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20" yWindow="-120" windowWidth="19420" windowHeight="11020" tabRatio="901"/>
  </bookViews>
  <sheets>
    <sheet name="Centralizator facultate" sheetId="50" r:id="rId1"/>
    <sheet name="I.1" sheetId="10" r:id="rId2"/>
    <sheet name="I.2" sheetId="49" r:id="rId3"/>
    <sheet name="I.3" sheetId="11" r:id="rId4"/>
    <sheet name="I.4" sheetId="12" r:id="rId5"/>
    <sheet name="I.5" sheetId="13" r:id="rId6"/>
    <sheet name="I.6" sheetId="14" r:id="rId7"/>
    <sheet name="I.7" sheetId="15" r:id="rId8"/>
    <sheet name="I.8" sheetId="16" r:id="rId9"/>
    <sheet name="I.9" sheetId="17" r:id="rId10"/>
    <sheet name="I.10" sheetId="18" r:id="rId11"/>
    <sheet name="I.11" sheetId="21" r:id="rId12"/>
    <sheet name="I.12" sheetId="22" r:id="rId13"/>
    <sheet name="I.13" sheetId="23" r:id="rId14"/>
    <sheet name="I.14" sheetId="24" r:id="rId15"/>
    <sheet name="I.15" sheetId="25" r:id="rId16"/>
    <sheet name="I.16" sheetId="26" r:id="rId17"/>
    <sheet name="I. 17." sheetId="27" r:id="rId18"/>
    <sheet name="I. 18" sheetId="28" r:id="rId19"/>
    <sheet name="I.19" sheetId="29" r:id="rId20"/>
    <sheet name="I.20" sheetId="30" r:id="rId21"/>
  </sheets>
  <definedNames>
    <definedName name="_xlnm._FilterDatabase" localSheetId="3" hidden="1">I.3!$A$10:$O$26</definedName>
    <definedName name="_xlnm._FilterDatabase" localSheetId="4" hidden="1">I.4!$A$9:$N$30</definedName>
    <definedName name="_xlnm._FilterDatabase" localSheetId="5" hidden="1">I.5!$A$8:$P$8</definedName>
    <definedName name="_xlnm.Print_Area" localSheetId="12">I.12!$A$2:$H$63</definedName>
    <definedName name="_xlnm.Print_Area" localSheetId="5">I.5!$A$1:$M$121</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63" i="50"/>
  <c r="Z50"/>
  <c r="Z24"/>
  <c r="AC24" s="1"/>
  <c r="H53" i="17"/>
  <c r="H54"/>
  <c r="H55"/>
  <c r="H58"/>
  <c r="H60"/>
  <c r="H66"/>
  <c r="H68"/>
  <c r="H70"/>
  <c r="H71"/>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66"/>
  <c r="H167"/>
  <c r="H168"/>
  <c r="H169"/>
  <c r="H170"/>
  <c r="H171"/>
  <c r="H176"/>
  <c r="H200"/>
  <c r="H202"/>
  <c r="H325"/>
  <c r="H326"/>
  <c r="H327"/>
  <c r="H328"/>
  <c r="H329"/>
  <c r="H330"/>
  <c r="H331"/>
  <c r="H332"/>
  <c r="H333"/>
  <c r="H334"/>
  <c r="H335"/>
  <c r="H336"/>
  <c r="H337"/>
  <c r="H338"/>
  <c r="H339"/>
  <c r="H340"/>
  <c r="H341"/>
  <c r="H342"/>
  <c r="H343"/>
  <c r="H344"/>
  <c r="H385"/>
  <c r="H386"/>
  <c r="H387"/>
  <c r="H388"/>
  <c r="H389"/>
  <c r="H390"/>
  <c r="H391"/>
  <c r="H392"/>
  <c r="H393"/>
  <c r="H394"/>
  <c r="H395"/>
  <c r="H396"/>
  <c r="H397"/>
  <c r="H398"/>
  <c r="H399"/>
  <c r="H400"/>
  <c r="H401"/>
  <c r="H402"/>
  <c r="H403"/>
  <c r="H404"/>
  <c r="H405"/>
  <c r="H406"/>
  <c r="H407"/>
  <c r="H408"/>
  <c r="H409"/>
  <c r="H410"/>
  <c r="H411"/>
  <c r="H412"/>
  <c r="H413"/>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6"/>
  <c r="H497"/>
  <c r="H498"/>
  <c r="H499"/>
  <c r="H500"/>
  <c r="H501"/>
  <c r="H502"/>
  <c r="H503"/>
  <c r="H504"/>
  <c r="H505"/>
  <c r="H507"/>
  <c r="H508"/>
  <c r="H509"/>
  <c r="H510"/>
  <c r="H511"/>
  <c r="H512"/>
  <c r="H513"/>
  <c r="H514"/>
  <c r="H515"/>
  <c r="H516"/>
  <c r="H517"/>
  <c r="H518"/>
  <c r="H519"/>
  <c r="H520"/>
  <c r="H521"/>
  <c r="H522"/>
  <c r="H523"/>
  <c r="H524"/>
  <c r="H525"/>
  <c r="H526"/>
  <c r="H527"/>
  <c r="H528"/>
  <c r="H529"/>
  <c r="H530"/>
  <c r="H531"/>
  <c r="H532"/>
  <c r="H533"/>
  <c r="H534"/>
  <c r="H535"/>
  <c r="H536"/>
  <c r="M31" i="13"/>
  <c r="M32"/>
  <c r="M36"/>
  <c r="M37"/>
  <c r="J29" i="26"/>
  <c r="K21" i="27"/>
  <c r="J27" i="26"/>
  <c r="H21" i="24"/>
  <c r="L15" i="29"/>
  <c r="L16"/>
  <c r="L14"/>
  <c r="J24" i="26"/>
  <c r="H26" i="25"/>
  <c r="H20" i="24"/>
  <c r="K17" i="27"/>
  <c r="I27" i="30"/>
  <c r="J22" i="26"/>
  <c r="H23" i="25"/>
  <c r="P12" i="49"/>
  <c r="J21" i="26"/>
  <c r="I26" i="30"/>
  <c r="I25"/>
  <c r="J20" i="26"/>
  <c r="H22" i="25"/>
  <c r="N33" i="13"/>
  <c r="P11" i="49"/>
  <c r="I15" i="30"/>
  <c r="J16" i="26"/>
  <c r="K17" i="15"/>
  <c r="N29" i="13"/>
  <c r="O12" i="11"/>
  <c r="H12" i="24"/>
  <c r="J14" i="26"/>
  <c r="I20" i="17"/>
  <c r="I21"/>
  <c r="I22" s="1"/>
  <c r="J12" i="26"/>
  <c r="K10" i="27"/>
  <c r="I11" i="30"/>
  <c r="I10"/>
  <c r="J11" i="26"/>
  <c r="I14" i="17"/>
  <c r="I15"/>
  <c r="I13"/>
  <c r="N12" i="13"/>
  <c r="I9" i="30"/>
  <c r="K13" i="15"/>
  <c r="H77" i="30"/>
  <c r="Y64" i="50" s="1"/>
  <c r="Y63"/>
  <c r="K57" i="29"/>
  <c r="X64" i="50" s="1"/>
  <c r="X65" s="1"/>
  <c r="X63"/>
  <c r="J61" i="28"/>
  <c r="J59" i="27"/>
  <c r="V64" i="50"/>
  <c r="V63"/>
  <c r="I59" i="26"/>
  <c r="U64" i="50" s="1"/>
  <c r="U63"/>
  <c r="G106" i="25"/>
  <c r="T64" i="50"/>
  <c r="T63"/>
  <c r="G68" i="24"/>
  <c r="S64" i="50" s="1"/>
  <c r="S63"/>
  <c r="H61" i="23"/>
  <c r="H60" i="22"/>
  <c r="F28" i="21"/>
  <c r="P64" i="50" s="1"/>
  <c r="F29" i="18"/>
  <c r="I61" i="16"/>
  <c r="J63" i="15"/>
  <c r="L64" i="50" s="1"/>
  <c r="L65" s="1"/>
  <c r="L63"/>
  <c r="J62" i="14"/>
  <c r="K64" i="50" s="1"/>
  <c r="M172" i="12"/>
  <c r="I64" i="50" s="1"/>
  <c r="N61" i="11"/>
  <c r="H64" i="50" s="1"/>
  <c r="H63"/>
  <c r="P61" i="49"/>
  <c r="G64" i="50" s="1"/>
  <c r="P61" i="10"/>
  <c r="Z5" i="50"/>
  <c r="AC5" s="1"/>
  <c r="AD5"/>
  <c r="Z6"/>
  <c r="AD6" s="1"/>
  <c r="Z7"/>
  <c r="AC7" s="1"/>
  <c r="AD7"/>
  <c r="Z8"/>
  <c r="AC8" s="1"/>
  <c r="AD8"/>
  <c r="Z9"/>
  <c r="AC9" s="1"/>
  <c r="AD9"/>
  <c r="Z10"/>
  <c r="AD10" s="1"/>
  <c r="AC10"/>
  <c r="Z11"/>
  <c r="AD11" s="1"/>
  <c r="Z12"/>
  <c r="AC12"/>
  <c r="Z13"/>
  <c r="AD13"/>
  <c r="AC13"/>
  <c r="Z14"/>
  <c r="AD14" s="1"/>
  <c r="Z15"/>
  <c r="AC15"/>
  <c r="AD15"/>
  <c r="Z16"/>
  <c r="AC16" s="1"/>
  <c r="Z17"/>
  <c r="AC17" s="1"/>
  <c r="Z18"/>
  <c r="AD18" s="1"/>
  <c r="Z19"/>
  <c r="AD19" s="1"/>
  <c r="Z20"/>
  <c r="AC20" s="1"/>
  <c r="Z21"/>
  <c r="AC21" s="1"/>
  <c r="Z22"/>
  <c r="AD22" s="1"/>
  <c r="AC22"/>
  <c r="Z23"/>
  <c r="AD23" s="1"/>
  <c r="Z25"/>
  <c r="AD25" s="1"/>
  <c r="Z26"/>
  <c r="AD26" s="1"/>
  <c r="AC26"/>
  <c r="Z27"/>
  <c r="AC27"/>
  <c r="AD27"/>
  <c r="Z28"/>
  <c r="AD28" s="1"/>
  <c r="Z29"/>
  <c r="AD29" s="1"/>
  <c r="Z30"/>
  <c r="AC30" s="1"/>
  <c r="Z31"/>
  <c r="AD31" s="1"/>
  <c r="AC31"/>
  <c r="Z32"/>
  <c r="AC32"/>
  <c r="AD32"/>
  <c r="Z33"/>
  <c r="AC33" s="1"/>
  <c r="Z34"/>
  <c r="AD34" s="1"/>
  <c r="AC34"/>
  <c r="Z35"/>
  <c r="AC35" s="1"/>
  <c r="Z36"/>
  <c r="AC36"/>
  <c r="Z37"/>
  <c r="AC37" s="1"/>
  <c r="Z38"/>
  <c r="AD38" s="1"/>
  <c r="AC38"/>
  <c r="Z39"/>
  <c r="AD39" s="1"/>
  <c r="Z40"/>
  <c r="AD40" s="1"/>
  <c r="AC40"/>
  <c r="Z41"/>
  <c r="AD41" s="1"/>
  <c r="Z42"/>
  <c r="AD42" s="1"/>
  <c r="Z43"/>
  <c r="AD43" s="1"/>
  <c r="Z44"/>
  <c r="AD44" s="1"/>
  <c r="Z45"/>
  <c r="AC45" s="1"/>
  <c r="Z46"/>
  <c r="AD46" s="1"/>
  <c r="AC46"/>
  <c r="Z47"/>
  <c r="AC47"/>
  <c r="AD47"/>
  <c r="Z48"/>
  <c r="AD48" s="1"/>
  <c r="Z49"/>
  <c r="AC49" s="1"/>
  <c r="AD49"/>
  <c r="AC50"/>
  <c r="AD50"/>
  <c r="Z51"/>
  <c r="AD51" s="1"/>
  <c r="AC51"/>
  <c r="Z52"/>
  <c r="AC52"/>
  <c r="Z53"/>
  <c r="AC53" s="1"/>
  <c r="Z54"/>
  <c r="AD54" s="1"/>
  <c r="Z55"/>
  <c r="AD55" s="1"/>
  <c r="Z56"/>
  <c r="AD56" s="1"/>
  <c r="Z57"/>
  <c r="AD57" s="1"/>
  <c r="Z58"/>
  <c r="AC58" s="1"/>
  <c r="Z59"/>
  <c r="AD59" s="1"/>
  <c r="Z60"/>
  <c r="AC60"/>
  <c r="Z61"/>
  <c r="AD61" s="1"/>
  <c r="Z62"/>
  <c r="AC62" s="1"/>
  <c r="E63"/>
  <c r="F63"/>
  <c r="G63"/>
  <c r="I63"/>
  <c r="J63"/>
  <c r="K63"/>
  <c r="M63"/>
  <c r="M65" s="1"/>
  <c r="O63"/>
  <c r="P63"/>
  <c r="Q63"/>
  <c r="R63"/>
  <c r="W63"/>
  <c r="F64"/>
  <c r="M64"/>
  <c r="O64"/>
  <c r="O65" s="1"/>
  <c r="Q64"/>
  <c r="Q65" s="1"/>
  <c r="R64"/>
  <c r="W64"/>
  <c r="W65" s="1"/>
  <c r="D68"/>
  <c r="D69" s="1"/>
  <c r="AD30"/>
  <c r="AD60"/>
  <c r="AD52"/>
  <c r="AD36"/>
  <c r="AC25"/>
  <c r="AD12"/>
  <c r="R65" l="1"/>
  <c r="T65"/>
  <c r="Y65"/>
  <c r="AC29"/>
  <c r="AD62"/>
  <c r="AD58"/>
  <c r="AC54"/>
  <c r="AC43"/>
  <c r="AD37"/>
  <c r="AD21"/>
  <c r="AC19"/>
  <c r="AC57"/>
  <c r="AC55"/>
  <c r="AD33"/>
  <c r="AC18"/>
  <c r="P65"/>
  <c r="U65"/>
  <c r="AC61"/>
  <c r="AD35"/>
  <c r="AD16"/>
  <c r="S65"/>
  <c r="H883" i="17"/>
  <c r="N64" i="50" s="1"/>
  <c r="N65" s="1"/>
  <c r="K65"/>
  <c r="AC44"/>
  <c r="AC23"/>
  <c r="V65"/>
  <c r="M117" i="13"/>
  <c r="J64" i="50" s="1"/>
  <c r="J65" s="1"/>
  <c r="G65"/>
  <c r="I65"/>
  <c r="AD24"/>
  <c r="H65"/>
  <c r="Z63"/>
  <c r="AC41"/>
  <c r="AD20"/>
  <c r="F65"/>
  <c r="AC59"/>
  <c r="AC56"/>
  <c r="AD53"/>
  <c r="AC48"/>
  <c r="AD45"/>
  <c r="AC42"/>
  <c r="AC39"/>
  <c r="AC28"/>
  <c r="AD17"/>
  <c r="AC14"/>
  <c r="AC11"/>
  <c r="AC6"/>
  <c r="Z64" l="1"/>
  <c r="Z65"/>
</calcChain>
</file>

<file path=xl/comments1.xml><?xml version="1.0" encoding="utf-8"?>
<comments xmlns="http://schemas.openxmlformats.org/spreadsheetml/2006/main">
  <authors>
    <author>Silvia Marginean</author>
  </authors>
  <commentList>
    <comment ref="D191" authorId="0">
      <text>
        <r>
          <rPr>
            <b/>
            <sz val="9"/>
            <color indexed="81"/>
            <rFont val="Tahoma"/>
            <family val="2"/>
          </rPr>
          <t>Silvia Marginean:</t>
        </r>
        <r>
          <rPr>
            <sz val="9"/>
            <color indexed="81"/>
            <rFont val="Tahoma"/>
            <family val="2"/>
          </rPr>
          <t xml:space="preserve">
Ultimul numar indexat in WoS e 16, articolul care citeaza e in nr. 18</t>
        </r>
      </text>
    </comment>
  </commentList>
</comments>
</file>

<file path=xl/sharedStrings.xml><?xml version="1.0" encoding="utf-8"?>
<sst xmlns="http://schemas.openxmlformats.org/spreadsheetml/2006/main" count="9340" uniqueCount="3518">
  <si>
    <t>Titlul articolului</t>
  </si>
  <si>
    <t>Editura</t>
  </si>
  <si>
    <t>TOTAL</t>
  </si>
  <si>
    <t>Nr. pag.</t>
  </si>
  <si>
    <t>Denumire proiect</t>
  </si>
  <si>
    <t>Titlul revistei</t>
  </si>
  <si>
    <t>Director de proiect</t>
  </si>
  <si>
    <t>Punctaj individual</t>
  </si>
  <si>
    <t>Paginile articolului (de la … pana la …)</t>
  </si>
  <si>
    <t>Volumul</t>
  </si>
  <si>
    <t>Numarul</t>
  </si>
  <si>
    <t>DOI articol (Digital object identifier)</t>
  </si>
  <si>
    <t>Informațiile incomplete / incorecte vor conduce la neluarea în calcul a indicatorului respectiv</t>
  </si>
  <si>
    <t>Numele și prenumele autorilor</t>
  </si>
  <si>
    <t>Link către articol pe site - ul revistei</t>
  </si>
  <si>
    <t>Paginile articolului (de la … până la …)</t>
  </si>
  <si>
    <t>Anul publicării</t>
  </si>
  <si>
    <t>Luna publicării</t>
  </si>
  <si>
    <t>Site www al conferinței</t>
  </si>
  <si>
    <t xml:space="preserve">Baza de date în care este indexată revista </t>
  </si>
  <si>
    <t>Titlul cărții</t>
  </si>
  <si>
    <t>ISBN-ul cărții</t>
  </si>
  <si>
    <t>Numele și prenumele</t>
  </si>
  <si>
    <t>Denumire competiție</t>
  </si>
  <si>
    <t xml:space="preserve">Punctaj individual </t>
  </si>
  <si>
    <t>Cod Departament</t>
  </si>
  <si>
    <t xml:space="preserve">Articolul trebuie publicat în anul de raportare şi să fie vizibil pe platforma www.webofknowledge.com şi / sau pe platforma https://www.scopus.com/ </t>
  </si>
  <si>
    <t>I.5 - Publicaţii BDI şi publicaţii ERIH PLUS</t>
  </si>
  <si>
    <t>Se raportează articolele şi recenziile publicate in reviste indexate BDI – baze de date internaţionale, inclusiv revistele indexate ERIH PLUS (https://dbh.nsd.uib.no/publiseringskanaler/erihplus/).</t>
  </si>
  <si>
    <t xml:space="preserve">Se raportează doar articolele şi recenziile, nu şi rezumatele. </t>
  </si>
  <si>
    <t>I6 - Cărţi ştiinţifice de autor şi capitole publicate la edituri internaţionale de prestigiu și edituri internaționale (sau traduse pentru domeniul Filologie şi Teologie, sau traducere de text dramatic și carte de autor pentru domeniul Artele spectacolului).</t>
  </si>
  <si>
    <t>Se va verifica existenţa volumului fizic / CD electronic prin depunerea unui exemplar al cărţii la departament, respectiv prin existenţa în mediul on-line.</t>
  </si>
  <si>
    <t>I7 - Cărţi ştiinţifice de autor şi capitole publicate la edituri naționale (sau traduse pentru domeniul Filologie şi Teologie, sau traducere de text dramatic și carte de autor pentru domeniul Artele spectacolului).</t>
  </si>
  <si>
    <t>Se va verifica existenţa volumului fizic / CD electronic prin depunerea unui exemplar al cărţii la departament şi respectiv prin existenţa cărţii în Depozitul electronic al Bibliotecii Naţionale şi al Bibliotecii Centrale Universitare (BCU);</t>
  </si>
  <si>
    <t>Cărţile / capitolele de carte raportate la acest indicator nu pot fi raportate şi pe SIEPAS – componenta didactică</t>
  </si>
  <si>
    <t xml:space="preserve">I8 - Editor volum ştiinţific 
(carte, volum conferinţă, îngrijitor colecţie ...) 
</t>
  </si>
  <si>
    <t xml:space="preserve">I9 - Citări </t>
  </si>
  <si>
    <t>I10 - Brevete OSIM/ internaţionale/ triadice</t>
  </si>
  <si>
    <t>Se va anexa documentul doveditor (înregistrarea în buletinul oficial aferent) şi înregistrarea la Serviciul CDI-PI; respectiv dovada indexării ȋn TR.</t>
  </si>
  <si>
    <t>I11 - Modele de utilitate (micul brevet)</t>
  </si>
  <si>
    <t>Se va anexa documentul doveditor pentru modelul de utilitate (înregistrarea în buletinul oficial aferent) şi înregistrarea la Serviciul CDI-PI.</t>
  </si>
  <si>
    <t>Se va verifica existenţa siglei ULBS pe materialele promoţionale ale evenimentului respectiv.</t>
  </si>
  <si>
    <t>Se va anexa documentul doveditor evenimentului (site / pagina Facebook, afiş, promovare în mass media, cronică de spectacol, link www etc.).</t>
  </si>
  <si>
    <t>Expozitiile trebuie să facă dovada existenţei unei pagini web, a unui catalog şi a unor documente care să ateste abordarea lor din perspectivă critică.</t>
  </si>
  <si>
    <t>Se va anexa documentul doveditor evenimentului (site / pagina Facebook, afiş, promovare în mass media etc.).</t>
  </si>
  <si>
    <t>I14 - Membru în comitetul editorial al unei reviste ştiinţifice indexate BDI</t>
  </si>
  <si>
    <t>În cazul în care activitatea editorului implică muncă de recenzare / calitatea de membru în comitetul ştiinţific, raportarea se face doar la indicatorul I15.</t>
  </si>
  <si>
    <t>În lista comitetului editorial se precizează afilierea la ULBS a declarantului.</t>
  </si>
  <si>
    <t>Calitatea de referent ştiinţific se dovedeşte prin raportul de recenzare (corespondenţa de recenzare).</t>
  </si>
  <si>
    <t>Numele și prenumele autorilor (afilierea)</t>
  </si>
  <si>
    <t>Punctaj de referință*</t>
  </si>
  <si>
    <t>Articolul trebuie să conţină menţiunea afilierii la ULBS a declarantului.</t>
  </si>
  <si>
    <r>
      <t>Se consideră doar articole care au încadrarea “document type”: “</t>
    </r>
    <r>
      <rPr>
        <b/>
        <sz val="10"/>
        <rFont val="Arial Narrow"/>
        <family val="2"/>
      </rPr>
      <t>article</t>
    </r>
    <r>
      <rPr>
        <sz val="10"/>
        <rFont val="Arial Narrow"/>
        <family val="2"/>
      </rPr>
      <t>” sau “</t>
    </r>
    <r>
      <rPr>
        <b/>
        <sz val="10"/>
        <rFont val="Arial Narrow"/>
        <family val="2"/>
      </rPr>
      <t>review</t>
    </r>
    <r>
      <rPr>
        <sz val="10"/>
        <rFont val="Arial Narrow"/>
        <family val="2"/>
      </rPr>
      <t xml:space="preserve">” </t>
    </r>
  </si>
  <si>
    <t>ISSN-ul revistei</t>
  </si>
  <si>
    <t>Volum</t>
  </si>
  <si>
    <t>Număr</t>
  </si>
  <si>
    <t>Cod departament</t>
  </si>
  <si>
    <t>Listele de referință UEFISCDI sunt cele din anul anterior raportării și sunt disponibile pe site-ul https://uefiscdi.ro/scientometrie-reviste.
În cazul în care o revistă este încadrată în mai multe subdomenii, se ia în calcul încadrarea cea mai favorabilă.</t>
  </si>
  <si>
    <t>Pentru anul raportării, dacă volumul conferinţei nu a fost încă indexat, pot fi raportate lucrări doar dacă se face dovada indexării volumelor anterioare ale conferinţei.</t>
  </si>
  <si>
    <t>Tipul articolulului (articol, abstract, book review, letter, etc.)</t>
  </si>
  <si>
    <t>Titlul conferinței / Titlul volumului / Titlul revistei</t>
  </si>
  <si>
    <t>ISSN / ISBN</t>
  </si>
  <si>
    <t>Link către articol</t>
  </si>
  <si>
    <t>Lista editurilor internationale de prestigiu se regaseste pe site-ul Serviciului CDI-PI: http://cercetare.ulbsibiu.ro/siepas.html. O editură este considerată internaţională dacă ISBN-ul este din străinătate şi cartea este publicată într-o limbă de circulaţie internaţională. Editurile din Republica Moldova sunt considerate edituri naţionale, indiferent de limba în care sunt publicate cărţile.</t>
  </si>
  <si>
    <t>Punctajul se alocă numai pentru capitolele care precizează contribuţia declarantului, împărţindu-se la numărul co-autorilor din ţară. Pentru co-autorii din străinătate se menţionează în paranteză instituţia. 
În cazul în care contribuţia individuală nu poate fi identificată, se împarte punctajul total rezultat pentru carte / capitol, la numărul autorilor din ţară. Pentru autorii din străinătate se menţionează în paranteză instituţia</t>
  </si>
  <si>
    <t>Editura 
(se precizează în paranteză dacă este vorba de editură de prestigiu)</t>
  </si>
  <si>
    <t>Decizia privind caracterul ştiinţific al publicaţiei se ia la nivel de departament.</t>
  </si>
  <si>
    <t>Nu se ia în calcul calitatea de editor revistă / volum revistă care se raportează la I14.</t>
  </si>
  <si>
    <t>Numele și prenumele editorilor din țară</t>
  </si>
  <si>
    <t>Punctaj total de referință*</t>
  </si>
  <si>
    <t>Titlul volumului științific / 
Titlul volumului conferinței</t>
  </si>
  <si>
    <t>Editura / Conferința</t>
  </si>
  <si>
    <r>
      <t xml:space="preserve">Un </t>
    </r>
    <r>
      <rPr>
        <b/>
        <sz val="10"/>
        <rFont val="Arial Narrow"/>
        <family val="2"/>
      </rPr>
      <t xml:space="preserve">volum / o carte este considerată internaţională / naţională </t>
    </r>
    <r>
      <rPr>
        <sz val="10"/>
        <rFont val="Arial Narrow"/>
        <family val="2"/>
      </rPr>
      <t>dacă ISBN-ul este din străinătate, ȋntr-o limbă de circulație internațională, respectiv din ţară.</t>
    </r>
  </si>
  <si>
    <t>Link editură / link conferință</t>
  </si>
  <si>
    <r>
      <rPr>
        <b/>
        <sz val="10"/>
        <rFont val="Arial Narrow"/>
        <family val="2"/>
      </rPr>
      <t>Conferința este internațională</t>
    </r>
    <r>
      <rPr>
        <sz val="10"/>
        <rFont val="Arial Narrow"/>
        <family val="2"/>
      </rPr>
      <t xml:space="preserve"> 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conform listei comitetului ştiinţific de pe pagina web a conferinţei; 
(c) programul ştiinţific, precum şi proceedings-urile sau rezumatele sunt publicate în format tipărit sau electronic într-o limbă străină de circulaţie internaţională; 
(d) lucrările conferinţei sunt desfăşurate exclusiv într-o limbă străină de circulaţie internaţională; 
(e) minim 25% dintre participanţi sau minim 25 participanţi cu lucrări înscrise au afiliere instituţională în străinătate, conform programului ştiinţific de pe pagina web a conferinţei.
Conferinţa care nu îndeplineşte criteriile minimale pentru a fi încadrată astfel are statutul de conferinţă naţională.
</t>
    </r>
    <r>
      <rPr>
        <b/>
        <sz val="10"/>
        <rFont val="Arial Narrow"/>
        <family val="2"/>
      </rPr>
      <t>Criterii pentru conferinţa naţională</t>
    </r>
    <r>
      <rPr>
        <sz val="10"/>
        <rFont val="Arial Narrow"/>
        <family val="2"/>
      </rPr>
      <t xml:space="preserve">, cel puţin: pagina web; program ştiinţific; comitet stiintific; volum al conferintei. Nu se iau în calcul volumele manifestărilor ştiinţifice studenţeşti, care se raportează la componenta didactică a SIEPAS. </t>
    </r>
  </si>
  <si>
    <t>Lucrarea citată (titlu)</t>
  </si>
  <si>
    <t>Link către publicația în care este citată lucrarea</t>
  </si>
  <si>
    <t>Numele și prenumele autorilor lucrării citate (se menționează în paranteză afilierea)</t>
  </si>
  <si>
    <t>Publicația în care este citată lucrarea (autori, titlu, revistă ...)</t>
  </si>
  <si>
    <t>Baza de date în care este citată lucrarea (WoS / SCOPUS / altă bază de date sau carte)</t>
  </si>
  <si>
    <t xml:space="preserve">Numele și prenumele </t>
  </si>
  <si>
    <t>Titlu eveniment</t>
  </si>
  <si>
    <t>Tipul evenimentului</t>
  </si>
  <si>
    <t>Link-ul către site-ul evenimentului/ catolog/ pagină de FB etc.</t>
  </si>
  <si>
    <t>I17 - Proiecte derulate cu terţii în evidenţa financiară a ULBS</t>
  </si>
  <si>
    <t xml:space="preserve">I18 - Aplicaţii la competiţii de cercetare </t>
  </si>
  <si>
    <t>I19 - Articol ştiințific în revistă neindexată BDI</t>
  </si>
  <si>
    <t>I20 - Lucrări / experimente / demonstraţii / inovaţii prezentate sau publicate în volumul unor manifestări ştiinţifice</t>
  </si>
  <si>
    <t xml:space="preserve">Denumirea conferinței </t>
  </si>
  <si>
    <r>
      <rPr>
        <b/>
        <sz val="10"/>
        <rFont val="Arial Narrow"/>
        <family val="2"/>
        <charset val="238"/>
      </rPr>
      <t>* Punctaje de referință:</t>
    </r>
    <r>
      <rPr>
        <sz val="10"/>
        <rFont val="Arial Narrow"/>
        <family val="2"/>
      </rPr>
      <t xml:space="preserve">
• Brevet OSIM = 1000 puncte
• Brevet internaţional = 2000 puncte 
• Brevet triadic = 3000 puncte
• Cerere de brevet indexată în TR = 100 puncte
Punctajul se împarte la numărul de autori cu afiliere la instituţiile de învăţământ şi cercetare din România, inclusiv la doctoranzi / studenţi; pentru autorii din străinătate sau autorii din mediul de afaceri, se menţionează în paranteză instituţia.</t>
    </r>
  </si>
  <si>
    <t>Titlul brevetului/ Numărul brevetului</t>
  </si>
  <si>
    <t>Numele și prenumele inventatorilor (se menționează în paranteză afilierea)</t>
  </si>
  <si>
    <t>Data înregistrării în buletinul oficial / Data indexarii cererii de brevet in TR</t>
  </si>
  <si>
    <t>Titlul modelului de utilitate / Numărul modelului de utilitate</t>
  </si>
  <si>
    <t xml:space="preserve">Data înregistrării în buletinul oficial </t>
  </si>
  <si>
    <r>
      <rPr>
        <b/>
        <sz val="10"/>
        <rFont val="Arial Narrow"/>
        <family val="2"/>
      </rPr>
      <t>* Punctaje de referință:</t>
    </r>
    <r>
      <rPr>
        <sz val="10"/>
        <rFont val="Arial Narrow"/>
        <family val="2"/>
      </rPr>
      <t xml:space="preserve">
• Model de utilitate = 300 puncte
Plafon anual: maxim 600 puncte / declarant.
Punctajul se împarte la numărul de autori cu afiliere la instituţiile de învăţământ şi cercetare din România, inclusiv la doctoranzi / studenţi; pentru autorii din străinătate sau autorii din mediul de afaceri, se menţionează în paranteză instituţia.</t>
    </r>
  </si>
  <si>
    <r>
      <rPr>
        <b/>
        <sz val="10"/>
        <rFont val="Arial Narrow"/>
        <family val="2"/>
      </rPr>
      <t>*Punctaje de referință:</t>
    </r>
    <r>
      <rPr>
        <b/>
        <u/>
        <sz val="10"/>
        <rFont val="Arial Narrow"/>
        <family val="2"/>
      </rPr>
      <t xml:space="preserve">
A. Evenimente artistice şi expoziţii (domeniul artele spectacolului):</t>
    </r>
    <r>
      <rPr>
        <b/>
        <sz val="10"/>
        <rFont val="Arial Narrow"/>
        <family val="2"/>
        <charset val="238"/>
      </rPr>
      <t xml:space="preserve">
</t>
    </r>
    <r>
      <rPr>
        <b/>
        <u/>
        <sz val="10"/>
        <rFont val="Arial Narrow"/>
        <family val="2"/>
      </rPr>
      <t xml:space="preserve">Organizare eveniment artistic: </t>
    </r>
    <r>
      <rPr>
        <sz val="10"/>
        <rFont val="Arial Narrow"/>
        <family val="2"/>
      </rPr>
      <t xml:space="preserve">
• 200 puncte / echipă organizatorică, pentru fiecare spectacol în cadrul unui festival, turneu, în străinătate
• 100 puncte / echipă organizatorica, pentru fiecare spectacol în cadrul unui festival, expozitie, turneu în ţară 
• 40 puncte / echipă organizatorică, pentru fiecare reprezentaţie a unui spectacol de la sediul TNRS, expozitie in Sibiu 
Punctajul se acorda managerului de spectacol. Acesta poate decide distribuirea punctajului între membrii echipei. 
</t>
    </r>
    <r>
      <rPr>
        <b/>
        <u/>
        <sz val="10"/>
        <rFont val="Arial Narrow"/>
        <family val="2"/>
      </rPr>
      <t>Rol în spectacol / film:</t>
    </r>
    <r>
      <rPr>
        <sz val="10"/>
        <rFont val="Arial Narrow"/>
        <family val="2"/>
      </rPr>
      <t xml:space="preserve">
• 800 puncte = rol în film
• 80 puncte = rol in scurt metraj video
• 180 puncte = rol în spectacol nou
• 50 puncte = pentru rol în reprezentaţia unui spectacol de la sediul TNRS (se raportează o singură dată pe anul calendaristic, indiferent de numărul de reprezentaţii)
• 50 puncte = fiecare rol în reprezentația unui spectacol în cadrul unui festival/ turneu naţional 
• 100 puncte = fiecare rol în reprezentația unui spectacol în cadrul unui festival/ turneu în străinătate și în cadrul FITS
</t>
    </r>
    <r>
      <rPr>
        <b/>
        <u/>
        <sz val="10"/>
        <rFont val="Arial Narrow"/>
        <family val="2"/>
      </rPr>
      <t>Producţie artistică:</t>
    </r>
    <r>
      <rPr>
        <sz val="10"/>
        <rFont val="Arial Narrow"/>
        <family val="2"/>
      </rPr>
      <t xml:space="preserve">
• Regie spectacol: 300 puncte în străinătate / 50 puncte în ţară
• Asistenţă regie spectacol: 40 puncte în străinătate / 20 puncte în ţară
• Producţie scurt metraj video: 200 puncte
• Workshop artistic: 60 puncte în străinătate / 40 puncte în ţară
• Coordonare muzicală spectacol: 40 puncte în străinătate / 20 puncte în ţară. 
• Coordonare mişcare scenică: 40 puncte în străinătate / 20 puncte în ţară. 
• Concept video: 40 puncte în străinătate / 20 puncte în ţară
Plafoane maxime anual, cerinţe cumulative: 1000 puncte / declarant 
</t>
    </r>
    <r>
      <rPr>
        <b/>
        <u/>
        <sz val="10"/>
        <rFont val="Arial Narrow"/>
        <family val="2"/>
      </rPr>
      <t>B. Expoziţii (domeniul arte vizuale):</t>
    </r>
    <r>
      <rPr>
        <sz val="10"/>
        <rFont val="Arial Narrow"/>
        <family val="2"/>
      </rPr>
      <t xml:space="preserve">
- expoziţie personală în străinătate – 200 puncte / eveniment
- expoziţie personală în ţară – 100 puncte / eveniment
- participare la expoziţie internaţională: 50 puncte / eveniment
- participare la expoziţie naţională: 30 puncte / eveniment
Plafoane maxime anual, cerinţe cumulative: 1000 puncte / declarant 
</t>
    </r>
    <r>
      <rPr>
        <b/>
        <u/>
        <sz val="10"/>
        <rFont val="Arial Narrow"/>
        <family val="2"/>
      </rPr>
      <t>C. Concerte internationale / naţionale de muzică religioasă (domeniul teologie):</t>
    </r>
    <r>
      <rPr>
        <sz val="10"/>
        <rFont val="Arial Narrow"/>
        <family val="2"/>
      </rPr>
      <t xml:space="preserve">
• 50 / 20 puncte / concert. 
Plafon maxim: 100 puncte / declarant.</t>
    </r>
  </si>
  <si>
    <r>
      <rPr>
        <b/>
        <sz val="10"/>
        <rFont val="Arial Narrow"/>
        <family val="2"/>
        <charset val="238"/>
      </rPr>
      <t>Caracterul competiţiei</t>
    </r>
    <r>
      <rPr>
        <sz val="10"/>
        <rFont val="Arial Narrow"/>
        <family val="2"/>
      </rPr>
      <t xml:space="preserve"> / campionatului se dovedește cu o listă de participanţi înscrişi în concurs, afişată pe site-un evenimentului.
• Competiţie internaţională = minim 50% din participanţi sunt din străinătate
• Competiţie naţională = minim 50% din participanţi sunt din alte judeţe
• Competiţie locala = minim 50% din participanţi sunt din judeţul Sibiu</t>
    </r>
  </si>
  <si>
    <r>
      <rPr>
        <b/>
        <sz val="10"/>
        <rFont val="Arial Narrow"/>
        <family val="2"/>
        <charset val="238"/>
      </rPr>
      <t xml:space="preserve">*Punctaje de referință:
</t>
    </r>
    <r>
      <rPr>
        <b/>
        <u/>
        <sz val="10"/>
        <rFont val="Arial Narrow"/>
        <family val="2"/>
      </rPr>
      <t>Organizare eveniment sportiv:</t>
    </r>
    <r>
      <rPr>
        <b/>
        <sz val="10"/>
        <rFont val="Arial Narrow"/>
        <family val="2"/>
        <charset val="238"/>
      </rPr>
      <t xml:space="preserve"> </t>
    </r>
    <r>
      <rPr>
        <sz val="10"/>
        <rFont val="Arial Narrow"/>
        <family val="2"/>
      </rPr>
      <t xml:space="preserve">
• 500 puncte / echipa organizatorică, pentru fiecare competiţie internatională
• 300 puncte / echipa organizatorică, pentru fiecare competiţie naţională
• 100 puncte / echipa organizatorică, pentru fiecare competiţie locală 
Punctajul se acordă organizatorului principal. Acesta poate decide distribuirea punctajului între membrii echipei. Se va verifica apartenenţa persoanei la comitetul de organizare.
</t>
    </r>
    <r>
      <rPr>
        <b/>
        <sz val="10"/>
        <rFont val="Arial Narrow"/>
        <family val="2"/>
      </rPr>
      <t>Performanța sportivă a cadrului didactic afiliat la ULBS:</t>
    </r>
    <r>
      <rPr>
        <sz val="10"/>
        <rFont val="Arial Narrow"/>
        <family val="2"/>
      </rPr>
      <t xml:space="preserve">
• 800 puncte = participare la competiţii de nivel internaţional
• 300 puncte = participare competiţii de nivel naţional
• 100 puncte = participare la competiţii de nivel regional
Punctajul pentru performanţa sportivă se acordă pentru cadrul didactic (şi nu pentru studenţi).
</t>
    </r>
  </si>
  <si>
    <r>
      <rPr>
        <b/>
        <sz val="10"/>
        <rFont val="Arial Narrow"/>
        <family val="2"/>
        <charset val="238"/>
      </rPr>
      <t>Plafoane maxime anual</t>
    </r>
    <r>
      <rPr>
        <sz val="10"/>
        <rFont val="Arial Narrow"/>
        <family val="2"/>
      </rPr>
      <t>, cerinţe cumulative: 1000 puncte / declarant.</t>
    </r>
  </si>
  <si>
    <t>Data evenimentului</t>
  </si>
  <si>
    <t>Denumirea revistei</t>
  </si>
  <si>
    <t>Baza de date în care e idexată revista (WoS, Scopus, minim două BDI)</t>
  </si>
  <si>
    <t>Site www al revistei (link-ul unde este menționată componența comitetului editorial)</t>
  </si>
  <si>
    <r>
      <rPr>
        <b/>
        <sz val="10"/>
        <color indexed="8"/>
        <rFont val="Arial Narrow"/>
        <family val="2"/>
      </rPr>
      <t>* Punctaje de referință:</t>
    </r>
    <r>
      <rPr>
        <sz val="10"/>
        <color indexed="8"/>
        <rFont val="Arial Narrow"/>
        <family val="2"/>
      </rPr>
      <t xml:space="preserve">
• Revistă indexată WoS = 200 puncte 
• Revistă indexată în Scopus: 100 puncte
• Revistă indexată în cel puţin două BDI = 50 puncte 
Pentru revistele ULBS indexate în minim 2 BDI: max 400 puncte / revistă, pentru tot comitetul editorial. Punctajul individual se acordă pe baza unei adrese semnate de Editorul şef.
Plafoane maxime anuale: 200 puncte / declarant, indiferent de numărul de reviste declarate.</t>
    </r>
  </si>
  <si>
    <r>
      <rPr>
        <b/>
        <sz val="10"/>
        <rFont val="Arial Narrow"/>
        <family val="2"/>
      </rPr>
      <t>* Punctaje de referință:</t>
    </r>
    <r>
      <rPr>
        <b/>
        <u/>
        <sz val="10"/>
        <rFont val="Arial Narrow"/>
        <family val="2"/>
      </rPr>
      <t xml:space="preserve">
Volume științifice publicate în străinătate, la o editură de prestigiu internațional (lista diponibilă pe site-ul http://cercetare.ulbsibiu.ro):</t>
    </r>
    <r>
      <rPr>
        <sz val="10"/>
        <rFont val="Arial Narrow"/>
        <family val="2"/>
        <charset val="238"/>
      </rPr>
      <t xml:space="preserve">
</t>
    </r>
    <r>
      <rPr>
        <sz val="10"/>
        <rFont val="Arial Narrow"/>
        <family val="2"/>
      </rPr>
      <t>•  750 puncte (nu se acceptă volume ale conferinţelor)
Se împarte punctajul la numărul editorilor din țară.
Plafoane maxime anual, cerinţe cumulative:
• 750 puncte / declarant, indiferent de numărul de volume editate 
• 750 puncte / volum, indiferent de numărul de declaranţi</t>
    </r>
    <r>
      <rPr>
        <sz val="10"/>
        <rFont val="Arial Narrow"/>
        <family val="2"/>
        <charset val="238"/>
      </rPr>
      <t xml:space="preserve">
</t>
    </r>
    <r>
      <rPr>
        <b/>
        <u/>
        <sz val="10"/>
        <rFont val="Arial Narrow"/>
        <family val="2"/>
      </rPr>
      <t>Volume științifice / volume ale conferinţelor (proceedings)</t>
    </r>
    <r>
      <rPr>
        <sz val="10"/>
        <rFont val="Arial Narrow"/>
        <family val="2"/>
        <charset val="238"/>
      </rPr>
      <t xml:space="preserve">
• Volum ştiinţific publicat în străinătate sau volum (Proceedings) conferinţă internaţională = 200 puncte
• Volum ştiinţific publicat în ţară sau volum conferinţă naţională = 100 puncte
Se împarte punctajul la numărul editorilor din țară.
Plafoane maxime anual, cerinţe cumulative:
• 200 puncte / declarant, indiferent de numarul de volume editate 
• 200 puncte / volum, indiferent de numărul de declaranţi</t>
    </r>
  </si>
  <si>
    <t>Revista trebuie sa fie indexată în minim 2 BDI.</t>
  </si>
  <si>
    <t>Numele revistei / Numele conferinței</t>
  </si>
  <si>
    <t xml:space="preserve">I15 - Referent ştiinţific al unei reviste indexate în minim 2 BDI sau al unei conferinţe internaţionale </t>
  </si>
  <si>
    <r>
      <rPr>
        <b/>
        <sz val="10"/>
        <color indexed="8"/>
        <rFont val="Arial Narrow"/>
        <family val="2"/>
      </rPr>
      <t>O conferinţă este considerata internaţională</t>
    </r>
    <r>
      <rPr>
        <sz val="10"/>
        <color indexed="8"/>
        <rFont val="Arial Narrow"/>
        <family val="2"/>
      </rPr>
      <t xml:space="preserve"> 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conform listei comitetului ştiinţific de pe pagina web a conferinţei; 
(c) programul ştiinţific, precum şi proceedings-urile sau rezumatele sunt publicate în format tipărit sau electronic într-o limbă străină de circulaţie internaţională; 
(d) lucrările conferinţei sunt desfăşurate exclusiv într-o limbă străină de circulaţie internaţională; 
(e) minim 25% dintre participanţi sau minim 25 participanţi cu lucrări înscrise au afiliere instituţională în străinătate, conform programului ştiinţific de pe pagina web a conferinţei.</t>
    </r>
  </si>
  <si>
    <t>Site-ul revistei / site-ul conferinței internaționale</t>
  </si>
  <si>
    <t>Data raportului de recenzare</t>
  </si>
  <si>
    <t>I16 - Organizator principal / Membru în comitetul organizatoric al unei conferinţe internaţionale / naţionale</t>
  </si>
  <si>
    <t>Site-ul conferinței</t>
  </si>
  <si>
    <t>Calitatea de membru în comitetul de organizare se dovedeşte prin lista comitetului organizatoric publicată pe site-ul conferinţei.</t>
  </si>
  <si>
    <r>
      <rPr>
        <b/>
        <sz val="10"/>
        <color indexed="8"/>
        <rFont val="Arial Narrow"/>
        <family val="2"/>
      </rPr>
      <t xml:space="preserve">O conferinţă este considerată internaţională </t>
    </r>
    <r>
      <rPr>
        <sz val="10"/>
        <color indexed="8"/>
        <rFont val="Arial Narrow"/>
        <family val="2"/>
      </rPr>
      <t>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 programul ştiinţific este publicat în format tipărit sau electronic într-o limbă străină de circulaţie internaţională; 
(d) lucrările conferinţei sunt desfăşurate exclusiv într-o limbă străină de circulaţie internaţională; 
(e) peste 25% sau 25 de participanţii cu lucrări înscrise în programul ştiinţific al conferinţei au afiliere instituţională în străinătate.
Conferinţă care nu îndeplineşte criteriile minimale pentru a fi încadrata astfel are statutul de</t>
    </r>
    <r>
      <rPr>
        <b/>
        <sz val="10"/>
        <color indexed="8"/>
        <rFont val="Arial Narrow"/>
        <family val="2"/>
      </rPr>
      <t xml:space="preserve"> conferinţă naţională. </t>
    </r>
    <r>
      <rPr>
        <sz val="10"/>
        <color indexed="8"/>
        <rFont val="Arial Narrow"/>
        <family val="2"/>
      </rPr>
      <t>Criterii pentru conferinţa naţională, cel puţin: pagina web; program ştiinţific; volum al conferintei.</t>
    </r>
  </si>
  <si>
    <r>
      <rPr>
        <b/>
        <sz val="10"/>
        <color indexed="8"/>
        <rFont val="Arial Narrow"/>
        <family val="2"/>
      </rPr>
      <t>*Punctaj de referință:</t>
    </r>
    <r>
      <rPr>
        <sz val="10"/>
        <color indexed="8"/>
        <rFont val="Arial Narrow"/>
        <family val="2"/>
      </rPr>
      <t xml:space="preserve">
• 100 puncte / conferinţă internaţională, în calitate de organizator principal
• 50 puncte / conferinţă internaţională, în calitate de membru în comitetul organizatoric
• 50 puncte / conferinţă naţională, în calitate de organizator principal
• 25 puncte / conferinţă naţională, în calitate de membru în organizatoric
Plafoane maxime anual:
• 100 puncte / declarant</t>
    </r>
  </si>
  <si>
    <t>Tipul conferinței 
(internațională / națională)</t>
  </si>
  <si>
    <t>Data conferinței</t>
  </si>
  <si>
    <t>Funcția în cadrul comitetului organizatoric (organizator principal sau membru)</t>
  </si>
  <si>
    <t xml:space="preserve">Se iau în calcul doar proiectele pentru care există la Serviciul CDI-PI o copie a contractului de colaborare, precum şi o copie a raportului anual de activitate. </t>
  </si>
  <si>
    <t>Evidenţa financiară a proiectelor se face pe baza listei sumelor încasate de la Serviciul Financiar Contabil ULBS.</t>
  </si>
  <si>
    <t>Proiectul de cercetare-dezvoltare este identificat cel puţin prin următoarele elemente: scopul proiectului, domeniul de cercetare-dezvoltare, obiective, activităţi de cercetare-dezvoltare, perioada de desfăşurare, tipul sursei de finanţare, bugetul proiectului cu precizarea explicită a cheltuielilor cu salariile, categoria rezultatului, caracterul de noutate şi/sau inovativ al rezultatului.</t>
  </si>
  <si>
    <t>Durata contractului (lună/an - lună/an)</t>
  </si>
  <si>
    <t xml:space="preserve">Suma contractului </t>
  </si>
  <si>
    <t>Suma încasată în anul de referință</t>
  </si>
  <si>
    <t xml:space="preserve">Aplicaţia la proiect trebuie efectuată în numele ULBS şi trebuie notificată la Serviciul CDI-PI. </t>
  </si>
  <si>
    <t xml:space="preserve">Punctajul se acordă în momentul afişării rezultatului competiţiei – mimin 60% din punctajul maxim. După caz, pot fi ataşate alte dovezi dacă nu există liste cu punctaje afişate. </t>
  </si>
  <si>
    <r>
      <rPr>
        <b/>
        <sz val="10"/>
        <rFont val="Arial Narrow"/>
        <family val="2"/>
      </rPr>
      <t>*Punctaj de referință:</t>
    </r>
    <r>
      <rPr>
        <sz val="10"/>
        <rFont val="Arial Narrow"/>
        <family val="2"/>
      </rPr>
      <t xml:space="preserve">
• 100 puncte = pentru referinţă 10.000 lei sume încasate / an. 
Punctajul se acordă directorului de proiect. La decizia directorului, pe baza unei adrese scrise şi semnate, punctajul poate fi împărţit între director şi membrii proiectului. 
Se acceptă şi proiecte cu valoare mai mică sau mai mare de 10.000 lei, cu diminuarea respectiv majorarea proporţională a punctajului. 
În cazul proiectelor multianuale, punctajul anual se acorda proportional cu suma incasata anual.</t>
    </r>
  </si>
  <si>
    <r>
      <rPr>
        <b/>
        <sz val="10"/>
        <rFont val="Arial Narrow"/>
        <family val="2"/>
      </rPr>
      <t>*Punctaj de referință:</t>
    </r>
    <r>
      <rPr>
        <sz val="10"/>
        <rFont val="Arial Narrow"/>
        <family val="2"/>
      </rPr>
      <t xml:space="preserve">
</t>
    </r>
    <r>
      <rPr>
        <b/>
        <u/>
        <sz val="10"/>
        <rFont val="Arial Narrow"/>
        <family val="2"/>
      </rPr>
      <t>Aplicatie la proiecte H2020:</t>
    </r>
    <r>
      <rPr>
        <sz val="10"/>
        <rFont val="Arial Narrow"/>
        <family val="2"/>
      </rPr>
      <t xml:space="preserve">
• În calitate de beneficiar / coordonator = 1000 puncte / aplicatie
• În calitate de partener = 500 puncte / aplicaţie
Se acordă un coeficient de multiplicare de 1.5 pentru proiectele câstigate.
</t>
    </r>
    <r>
      <rPr>
        <b/>
        <u/>
        <sz val="10"/>
        <rFont val="Arial Narrow"/>
        <family val="2"/>
      </rPr>
      <t>Aplicatie la alte proiecte de cercetare (ERASMUS şi SEE (doar proiectele de cercetare), PN3, alte proiecte administrate de UEFISCDI, Academia Română, ANCS etc):</t>
    </r>
    <r>
      <rPr>
        <sz val="10"/>
        <rFont val="Arial Narrow"/>
        <family val="2"/>
      </rPr>
      <t xml:space="preserve">
• În calitate de beneficiar = 300 puncte / aplicatie
• În calitate de partener = 100 puncte / aplicaţie
Se acordă un coeficient de multiplicare de 1.5 pentru proiectele câstigate.</t>
    </r>
  </si>
  <si>
    <t>Finanțator</t>
  </si>
  <si>
    <t>Site www cu rezultatele competiției</t>
  </si>
  <si>
    <t>Data la care s-au afișat rezultatele</t>
  </si>
  <si>
    <t xml:space="preserve">Punctajul se acordă directorului de proiect. La decizia directorului, pe baza unei adrese scrise şi semnate, punctajul poate fi împărţit între director şi membrii proiectului. </t>
  </si>
  <si>
    <t>*Punctaj de referință</t>
  </si>
  <si>
    <t>Calitate ULBS 
(Beneficiar / coordonator)</t>
  </si>
  <si>
    <r>
      <rPr>
        <b/>
        <sz val="10"/>
        <rFont val="Arial Narrow"/>
        <family val="2"/>
      </rPr>
      <t>* Punctaj de referință:</t>
    </r>
    <r>
      <rPr>
        <sz val="10"/>
        <rFont val="Arial Narrow"/>
        <family val="2"/>
      </rPr>
      <t xml:space="preserve">
• Articol = 20 puncte 
Punctajul se împarte la numărul de autori cu afiliere la instituţiile de învăţământ şi cercetare din România, inclusiv la doctoranzi / studenţi; pentru autorii din străinătate sau autorii din mediul de afaceri, se menţionează în paranteză instituţia.
</t>
    </r>
    <r>
      <rPr>
        <b/>
        <sz val="10"/>
        <rFont val="Arial Narrow"/>
        <family val="2"/>
      </rPr>
      <t>Plafoane maxime anual:</t>
    </r>
    <r>
      <rPr>
        <sz val="10"/>
        <rFont val="Arial Narrow"/>
        <family val="2"/>
      </rPr>
      <t xml:space="preserve">
• 60 puncte / declarant</t>
    </r>
  </si>
  <si>
    <t>Volum / număr</t>
  </si>
  <si>
    <t>Site-ul revistei</t>
  </si>
  <si>
    <r>
      <rPr>
        <b/>
        <sz val="10"/>
        <rFont val="Arial Narrow"/>
        <family val="2"/>
      </rPr>
      <t>*Punctaj de referință:</t>
    </r>
    <r>
      <rPr>
        <sz val="10"/>
        <rFont val="Arial Narrow"/>
        <family val="2"/>
      </rPr>
      <t xml:space="preserve">
• Lucrare = 40 / 20 puncte pentru conferinţă în străinătate / ţară
• Experiment / demonstraţie / inovaţie etc = 20 puncte / eveniment (indiferent de numărul standurilor de prezentare în cadrul evenimentului). 
Punctajul se împarte la numărul de autori / numărul de membri în echipă, cu afiliere la instituţiile de învăţământ şi cercetare din România, inclusiv la doctoranzi / studenţi; pentru autorii din străinătate sau autorii din mediul de afaceri, se menţionează în paranteză instituţia.
</t>
    </r>
    <r>
      <rPr>
        <b/>
        <sz val="10"/>
        <rFont val="Arial Narrow"/>
        <family val="2"/>
      </rPr>
      <t>Plafoane maxime anual:</t>
    </r>
    <r>
      <rPr>
        <sz val="10"/>
        <rFont val="Arial Narrow"/>
        <family val="2"/>
      </rPr>
      <t xml:space="preserve">
• 60 puncte / declarant</t>
    </r>
  </si>
  <si>
    <t>I12 - Evenimente artistice (doar pentru domeniul Artele spectacolului), expoziţii (doar pentru domeniul Arte vizuale) şi concerte de muzică religioasă (doar pentru domeniul Teologie)</t>
  </si>
  <si>
    <t>I13 -  Evenimente sportive (doar pentru domeniul Sport)</t>
  </si>
  <si>
    <t xml:space="preserve">Numele și prenumele autorilor </t>
  </si>
  <si>
    <t>Titlul conferinței / Denumirea evenimentului</t>
  </si>
  <si>
    <t>Site www al conferinței / evenimentului</t>
  </si>
  <si>
    <t>Titlul articolului / Denumirea experimentului</t>
  </si>
  <si>
    <t xml:space="preserve">Data evenimentului </t>
  </si>
  <si>
    <t>Tipul revistei zona gri /Q3, Q4; AHCI&lt;5ani)</t>
  </si>
  <si>
    <t>Tipul revistei (zona rosie/Q1; zona galbena/Q2; AHCI&gt;5ani)</t>
  </si>
  <si>
    <t>I.3 - Articol în revistă din bazele de date Master Journal List (inclusiv Emerging Sources Citation Index - ESCI) şi 
articol în revistă indexată SCOPUS.</t>
  </si>
  <si>
    <t xml:space="preserve">Articole publicate în reviste din bazele de date: Master Journal List , inclusiv in Emerging Sources Citation Index (http://mjl.clarivate.com); SCOPUS (https://www.scopus.com/); </t>
  </si>
  <si>
    <t>I.4 - Articol în volum de conferinţă (proceedings) indexat Conference Proceeding Citation Index - CPCI; alte tipuri de publicaţii din WoS</t>
  </si>
  <si>
    <t>Facultate:</t>
  </si>
  <si>
    <t>Cd doc: 500
Prof: 350
Conf: 300
Lect/Șl: 250
Asistent 200</t>
  </si>
  <si>
    <t>Nr. crt.</t>
  </si>
  <si>
    <t>Punctaj de referinta cf grad didactic</t>
  </si>
  <si>
    <t>I1</t>
  </si>
  <si>
    <t>I2</t>
  </si>
  <si>
    <t>I3</t>
  </si>
  <si>
    <t>I4</t>
  </si>
  <si>
    <t>I5</t>
  </si>
  <si>
    <t>I6</t>
  </si>
  <si>
    <t>I7</t>
  </si>
  <si>
    <t>I8</t>
  </si>
  <si>
    <t>I9</t>
  </si>
  <si>
    <t>I10</t>
  </si>
  <si>
    <t>I11</t>
  </si>
  <si>
    <t>I12</t>
  </si>
  <si>
    <t>I13</t>
  </si>
  <si>
    <t>I14</t>
  </si>
  <si>
    <t>I15</t>
  </si>
  <si>
    <t>I16</t>
  </si>
  <si>
    <t>I17</t>
  </si>
  <si>
    <t>I18</t>
  </si>
  <si>
    <t>I19</t>
  </si>
  <si>
    <t>I20</t>
  </si>
  <si>
    <t xml:space="preserve">TOTAL </t>
  </si>
  <si>
    <t>TOTAL din baza 
(I1 ...I20)</t>
  </si>
  <si>
    <t>Diferenta total-total baza</t>
  </si>
  <si>
    <t>Numar cadre didactice centralizator facultate:</t>
  </si>
  <si>
    <t>Numar cadre didactice verficate:</t>
  </si>
  <si>
    <t>Diferenta:</t>
  </si>
  <si>
    <t>Numele și prenumele Declarant</t>
  </si>
  <si>
    <t xml:space="preserve">Se verifica prin lista comitetului editorial al revistei, afişată pe site-ul revistei. </t>
  </si>
  <si>
    <t>Cd doc
Prof
Conf
Lect/Șl
Asist</t>
  </si>
  <si>
    <t>Punctaj centralizator individual semnat</t>
  </si>
  <si>
    <t>Punctaj centralizator facultate</t>
  </si>
  <si>
    <t>Diferente TOTAL - Centralizator individual</t>
  </si>
  <si>
    <t>Diferente TOTAL - Centralizator facultate</t>
  </si>
  <si>
    <t>Atentie! 
Plafon maxim!</t>
  </si>
  <si>
    <t>WOS Accession Number</t>
  </si>
  <si>
    <t>Factor de impact revistă</t>
  </si>
  <si>
    <t>ISSN revistă</t>
  </si>
  <si>
    <t>Factor de impact</t>
  </si>
  <si>
    <t>Grad didactic la 01.01.2018</t>
  </si>
  <si>
    <t>Managementul resurselor umane</t>
  </si>
  <si>
    <t>Cindrea Ioan</t>
  </si>
  <si>
    <t>FSEC3</t>
  </si>
  <si>
    <t>Univ Lucian Blaga Sibiu</t>
  </si>
  <si>
    <t>978-606-12-1555-3</t>
  </si>
  <si>
    <t>Septembrie</t>
  </si>
  <si>
    <t>Metaphors for Brexit in the European Public Discourse</t>
  </si>
  <si>
    <t>Arina Greavu</t>
  </si>
  <si>
    <t>The Journal of Linguistic and Intercultural Education</t>
  </si>
  <si>
    <t>ISSN 2065-6599</t>
  </si>
  <si>
    <t>pp.107-120,</t>
  </si>
  <si>
    <t>EBSCO, Genamics, Google Scholar, IC Journals Master List</t>
  </si>
  <si>
    <t>http://jolie.uab.ro/abstracts/jolie.2018.11.1.8.html</t>
  </si>
  <si>
    <t>Greavu Arina</t>
  </si>
  <si>
    <t>Presa Universitara Clujeana</t>
  </si>
  <si>
    <t>978 606 37 0472 7</t>
  </si>
  <si>
    <t>Noiembrie</t>
  </si>
  <si>
    <t>A Classification of Borrowings: Observations from Romanian Contact,Diversité et Identité Culturelle En Europe A, (2013) 88, 95–104.</t>
  </si>
  <si>
    <t>Ari Amnan, INDONESIAN BOROWING LANGUAGE: A BRIEF LOAN-WORD IN BAHASA ILMIAH (SCIENTIFIC) USAGE, International Conference On Linguistics (ICLing) Proceedings, ISSN 2654-7708 1</t>
  </si>
  <si>
    <t>https://www.researchgate.net/profile/Yuangga_Yahya/publication/329275914_Understanding_The_Study_of_Religions_in_Middle-East_Through_Arabic_Linguistics_Allah_in_Qur'an_and_Gospels/links/5bffe905299bf1a3c155fc40/Understanding-The-Study-of-Religions-in-Middle-East-Through-Arabic-Linguistics-Allah-in-Quran-and-Gospels.pdf#page=118</t>
  </si>
  <si>
    <t>International Conference On Linguistics (ICLing) ISSN 2654-7708 1</t>
  </si>
  <si>
    <t>Vergaray Vellota, Kevin Daniel, Anglicismos en la traducción del inglés al español de artículos científicos de la Organización Mundial de la Salud, Lima 2018</t>
  </si>
  <si>
    <t>http://181.224.246.201/handle/UCV/17483</t>
  </si>
  <si>
    <t>Greavu Arina (ULBS)</t>
  </si>
  <si>
    <t>A Corpus-Based Approach to Anglicisms in the Romanian Economic Press, Studies in Business and Economics, Vol. 1, Issue 6 (2), 37-45.</t>
  </si>
  <si>
    <t xml:space="preserve">Camelia FIRICĂ, Anglicisms in Romanian - a barrier to effective communication, Revista Transilvania 7 (2017) (nu a fost raportata pentru anul 2017) </t>
  </si>
  <si>
    <t>https://www.researchgate.net/profile/Camelia_Firica2/publication/319179667_Anglicisms_in_Romanian_-_A_barrier_to_effective_communication/links/5c062e2c299bf169ae30742c/Anglicisms-in-Romanian-A-barrier-to-effective-communication.pdf</t>
  </si>
  <si>
    <t>SCOPUS, EBSCO</t>
  </si>
  <si>
    <t>25th International Economic Conference, Sibiu</t>
  </si>
  <si>
    <t>internationala</t>
  </si>
  <si>
    <t>www.iecs.ro</t>
  </si>
  <si>
    <t>membru</t>
  </si>
  <si>
    <t>11-12 mai 2018</t>
  </si>
  <si>
    <t>A Study of Codeswitching in a Romanian–English Bilingual Child</t>
  </si>
  <si>
    <t>28TH CONFERENCE ON BRITISH AND AMERICAN STUDIES, The West University of Timisoara</t>
  </si>
  <si>
    <t xml:space="preserve">https://bas.events.uvt.ro/wp-content/uploads/2018/05/BAS2018programme.pdf
</t>
  </si>
  <si>
    <t>17-19 mai, 2018</t>
  </si>
  <si>
    <t>The virtual enterprises. Challenges and tendencies</t>
  </si>
  <si>
    <t>Popescu Doris-Louise</t>
  </si>
  <si>
    <t>Revista economica</t>
  </si>
  <si>
    <t>1582-6260</t>
  </si>
  <si>
    <t>86-92</t>
  </si>
  <si>
    <t>RePesc, EBSCO, UlrichsWeb</t>
  </si>
  <si>
    <t>http://economice.ulbsibiu.ro/revista.economica/archive/70509popescu.pdf</t>
  </si>
  <si>
    <t>Local exchange trading systems (LETS) as alternative to the capitalist economic system</t>
  </si>
  <si>
    <t>30-34</t>
  </si>
  <si>
    <t>http://economice.ulbsibiu.ro/revista.economica/archive/70604popescu.pdf</t>
  </si>
  <si>
    <t>Popescu Doris-Louise (Facultatea de Stiinte Economice)</t>
  </si>
  <si>
    <t>Rural Population in Romania. Development and  tendencies</t>
  </si>
  <si>
    <t>Zsofia Ilcsikne Makra, Peter Bajmocy, Andras Balogh, Villages on the edge of extinction - The Hungarian situation, Journal of Settlements and Spatial Planning, Vol. 9, nr. 1/2018, pp. 35-45</t>
  </si>
  <si>
    <t>http://jssp.reviste.ubbcluj.ro/</t>
  </si>
  <si>
    <t>Emerging Sources Citation Index  Thomson Reuters, SCOPUS, EBSCO, Ulrichs</t>
  </si>
  <si>
    <t>International Economic Conference Sibiu</t>
  </si>
  <si>
    <t>http://iecs.ro/</t>
  </si>
  <si>
    <t>http://cercetare.ulbsibiu.ro/nc.html</t>
  </si>
  <si>
    <t>28.09.2018</t>
  </si>
  <si>
    <t>The Impact of China’s “Belt and Road Initiative” on the European Union: 25th International Economic Conference of Sibiu (IECS 2018)</t>
  </si>
  <si>
    <t>Articol</t>
  </si>
  <si>
    <t>Popa Cristina Elena si Wei Liang (Shanghai, China)</t>
  </si>
  <si>
    <t xml:space="preserve">ISSN 2198-7246 </t>
  </si>
  <si>
    <t xml:space="preserve">301-314 </t>
  </si>
  <si>
    <t>Mai 2018</t>
  </si>
  <si>
    <t>Popa Cristina Elena</t>
  </si>
  <si>
    <t>THE INFLUENCE OF ORDOLIBERALISM IN EUROPE</t>
  </si>
  <si>
    <t>Bulletin of Taras Shevchenko National University of Kyiv. Economics</t>
  </si>
  <si>
    <t>1728-3817 (general), 1728-2667 (print version), 2079-908X (electronic version)</t>
  </si>
  <si>
    <t>69-73</t>
  </si>
  <si>
    <t>RePEc, Ulrich’s Periodicals Directory, DOAJ etc.</t>
  </si>
  <si>
    <t>http://bulletin-econom.univ.kiev.ua/archives/8625</t>
  </si>
  <si>
    <t>The Challenges of the Schengen Area</t>
  </si>
  <si>
    <t>Authors: Arpfors, Anna ; Magnusson, Emma / Title: STÖRA - The customs agency's ability to work offensive / Bachelor thesis / Publisher: Malmö universitet/Hälsa och samhälle</t>
  </si>
  <si>
    <t>http://muep.mau.se/bitstream/handle/2043/25326/C-uppsats%20Anna%20Arpfors%20%20Emma%20Magnusson.pdf?sequence=1</t>
  </si>
  <si>
    <t>Authors: Samuel Kehinde Okunade &amp; Olusola Ogunnubi / Title: A “Schengen” Agreement in Africa? African Agency and the ECOWAS Protocol on Free Movement 
/ Journal of Borderlands Studies</t>
  </si>
  <si>
    <t>https://www.researchgate.net/profile/Samuel_Okunade/publication/328065490_A_Schengen_Agreement_in_Africa_African_Agency_and_the_ECOWAS_Protocol_on_Free_Movement/links/5bb5ddf2a6fdccd3cb858ff2/A-Schengen-Agreement-in-Africa-African-Agency-and-the-ECOWAS-Protocol-on-Free-Movement.pdf</t>
  </si>
  <si>
    <t>Author: Mathias Hatleskog Tjønn, Title: The ‘Europeanization’ of the Italian Migration Regime: Historicizing its Prerequisites,
Development, and Transfer, from the ‘Oil Shock’ to the Mediterranean ‘Migration Crisis’ / Global Histories a student journal</t>
  </si>
  <si>
    <t>http://www.globalhistories.com/index.php/GHSJ/article/view/246/123</t>
  </si>
  <si>
    <t>Internationala</t>
  </si>
  <si>
    <t>https://www.ulbsibiu.ro/ro/evenimente/events.php?news_id=3053</t>
  </si>
  <si>
    <t>Membru în comitetul organizatoric</t>
  </si>
  <si>
    <t>mai 2018</t>
  </si>
  <si>
    <t>Noaptea cercetătorilor</t>
  </si>
  <si>
    <t>septembrie 2018</t>
  </si>
  <si>
    <t>IMPACT ASSESSMENT OF ECONOMIC CONCENTRATIONS PARTICULAR FOR FOOD RETAIL MARKETS IN REPUBLIC OF MOLDOVA</t>
  </si>
  <si>
    <t>Caraganciu Anatolie (ULBS)</t>
  </si>
  <si>
    <t>ISSN1582-6260</t>
  </si>
  <si>
    <t>26-38</t>
  </si>
  <si>
    <t>REPEC, EBSCO, ULRICHS WEB</t>
  </si>
  <si>
    <t>http://economice.ulbsibiu.ro/revista.economica/archive/70503caraganciu.pdf</t>
  </si>
  <si>
    <t>CASE STUDY RELATIONS BETWEEN SUPPLIERS/DISTRIBUTORS AND TRADE NETWORKS IN REPUBLIC OF MOLDOVA</t>
  </si>
  <si>
    <t>Caraganciu Anatolie (ULBS), Tiuhtii Constanta (ULBS)</t>
  </si>
  <si>
    <t>22-29</t>
  </si>
  <si>
    <t>http://economice.ulbsibiu.ro/revista.economica/archive/70603caraganciu&amp;tiuhtii.pdf</t>
  </si>
  <si>
    <t>IMPLEMENTATION OF COMPETITION LAW. ECONOMIC CONCENTRATIONS, CASE STUDIES IN THE PRACTICE OF THE REPUBLIC OF MOLDOVA</t>
  </si>
  <si>
    <t>Mest Journal</t>
  </si>
  <si>
    <t>ISSN 2334-7171 ISSN 2334-7058 (Online) DOI 10.12709/ISSN.2334-7058</t>
  </si>
  <si>
    <t>32-38</t>
  </si>
  <si>
    <t>Copernicus in ICI Journals,
Master List ICV,  ERIH PLUS ,  Google
Scholar</t>
  </si>
  <si>
    <t>http://www.meste.org/mest/Archive/MEST_VI_6_2.pdf</t>
  </si>
  <si>
    <t>The procedural competition law as distinct branch of law</t>
  </si>
  <si>
    <t>Caraganciu Anatolie (ULBS), Carare Viorica (Consiliul Concurentei RM)</t>
  </si>
  <si>
    <t>BALTIC JOURNAL OF LAW</t>
  </si>
  <si>
    <t>ISSN1691-0702</t>
  </si>
  <si>
    <t>54-62</t>
  </si>
  <si>
    <t>Ulrich's Periodicals Directory, Index Copernicus, Russian Science Citation Index</t>
  </si>
  <si>
    <t>http://www.balticlawjournal.lv/archive; https://www.ceeol.com/search/article-detail?id=687310</t>
  </si>
  <si>
    <t>Caraganciu Anatolie</t>
  </si>
  <si>
    <t>Elementele fundamentale și aplicarea practică a legislației concurențiale</t>
  </si>
  <si>
    <t>Caraganciu Anatolie (ULBS), Cărare Viorica (Consiliul Concurenței RM)</t>
  </si>
  <si>
    <t>Universitatea pedagogică din Bălți</t>
  </si>
  <si>
    <t>ISBN 978-9975-3276-3-3. 346.545:339.137</t>
  </si>
  <si>
    <t>DECEMBRIE</t>
  </si>
  <si>
    <t>The International Journal of Economic Behavior</t>
  </si>
  <si>
    <t>EBSCO-CEEAS, Genamic Journal Seek, RePec, Knowledge Base Social Sciences Eastern Europe, Ulrich's Periodicals Directory</t>
  </si>
  <si>
    <t>http://ijeb.faa.ro/en/editorial_board.html</t>
  </si>
  <si>
    <t>International Journal of Innovation in the Digital Economy</t>
  </si>
  <si>
    <t>Cabell's Directories, Ulrich's Periodicals Directory, ACM Digital Library</t>
  </si>
  <si>
    <t>https://www.igi-global.com/journal/international-journal-innovation-digital-economy/1133</t>
  </si>
  <si>
    <t>Todericiu R, Șerban A.</t>
  </si>
  <si>
    <t>Intellectual Capital and its Relationship with Universities</t>
  </si>
  <si>
    <t>Online learning communities and their effects on relational capital
By:Cegarra-Sanchez, J (Cegarra-Sanchez, Jorge)[ 1 ] ; Bolisani, E (Bolisani, Ettore)[ 2 ] ; Cegarra-Navarro, JG (Cegarra-Navarro, Juan-Gabriel)[ 3 ] ; Caro, EM (Martinez Caro, Eva)[ 4 ]</t>
  </si>
  <si>
    <t>https://www.emeraldinsight.com/doi/abs/10.1108/VJIKMS-01-2018-0004</t>
  </si>
  <si>
    <t>WoS</t>
  </si>
  <si>
    <t>Trequattrini R., Nappo F., Lardo A., Cuozzo B. (2018) Intellectual Capital and Gender Capital: The Case of Italian Universities. In: Paoloni P., Lombardi R. (eds) Gender Issues in Business and Economics. Springer Proceedings in Business and Economics. Springer, Cham</t>
  </si>
  <si>
    <t>https://link.springer.com/chapter/10.1007/978-3-319-65193-4_12#citeas</t>
  </si>
  <si>
    <t>Springer</t>
  </si>
  <si>
    <t>Dumitrașcu O., Șerban A.</t>
  </si>
  <si>
    <t>Present State of Research Regarding University Choice and Attractiveness of the Study Area</t>
  </si>
  <si>
    <t>Statistical Factor Analysis of Demand for Russian Higher Education Institutions with Foreign Students
By:Alekseevich, TY (Alekseevich, Tokarev Yuri)[ 1,2 ] ; Igorevna, AS (Igorevna, Ashmarina Svetlana)[ 3,4,5 ] ; Maratovich, IA (Maratovich, Izmailov Airat)[ 1,5 ] ; Yurievna, NE (Yurievna, Nikulina Ekaterina)[ 5 ]
HELIX
Volume: 8  Issue: 3  Pages: 3441-3452
DOI: 10.29042/2018-3441-3453
Published: 2018
Document Type:Article</t>
  </si>
  <si>
    <t>https://apps.webofknowledge.com/full_record.do?product=WOS&amp;search_mode=CitingArticles&amp;qid=62&amp;SID=E3cb7QaPTCccODlojtr&amp;page=1&amp;doc=1</t>
  </si>
  <si>
    <t>Muscalu E., Șerban A.</t>
  </si>
  <si>
    <t>HR Analytics for Strategic Human Resource Management</t>
  </si>
  <si>
    <t>Lack of information and difficulty of implementation as the obstacles to the adoption of performance measurement systems at Czech organisations
Hana Gruntová Kolingerová, Central European Journal of Management</t>
  </si>
  <si>
    <t>https://journals.muni.cz/cejm/article/view/8186/8849</t>
  </si>
  <si>
    <t>BDI</t>
  </si>
  <si>
    <t xml:space="preserve"> EduHub – Societatea Antreprenorială Studențească a ULBS</t>
  </si>
  <si>
    <t>Fondul de Dezvoltare Instituțională</t>
  </si>
  <si>
    <t>Budac Camelia</t>
  </si>
  <si>
    <t>mai-decembrie 2018</t>
  </si>
  <si>
    <t>Noaptea Cercetătorilor / H2020 (UAIC - coordonator)</t>
  </si>
  <si>
    <t>Marie Skłodowska-Curie Actions</t>
  </si>
  <si>
    <t>beneficiat/partener</t>
  </si>
  <si>
    <t>Kifor Claudiu</t>
  </si>
  <si>
    <t>https://ec.europa.eu/research/mariecurieactions/news/2018/european-researchers-night-2018-2019_en</t>
  </si>
  <si>
    <t>18,05,2018</t>
  </si>
  <si>
    <t>Troanca Dumitru</t>
  </si>
  <si>
    <t>Marea Unire de la 1918 - implicații în plan economic pentru Transilvania</t>
  </si>
  <si>
    <t>MEN</t>
  </si>
  <si>
    <t>IECS 2018</t>
  </si>
  <si>
    <t>Internațională</t>
  </si>
  <si>
    <t>11-12 May 2018</t>
  </si>
  <si>
    <t>The impact of tourism development on urban environment</t>
  </si>
  <si>
    <t>Jing Zhao, Shu-Min Li, ”The impact of tourism development on the environment in China”, Acta Scientifica Malaysia (ASM), ISSN: 2521-5051</t>
  </si>
  <si>
    <t>http://actascientificamalaysia.com/archives/ASM/1asm2018/1asm2018-01-04.pdf</t>
  </si>
  <si>
    <t>DOI: https://doi.org/10.26480/asm.01.2018.01.04</t>
  </si>
  <si>
    <t>Between economic growth and sustainable development</t>
  </si>
  <si>
    <t>Mossberg Vincent, ”THE SUSTAINABILITY OF A CITY A case study over sustainable urban planning in Örebro municipality, Sweden”, Digitala Vetenskapliga Arkivet.</t>
  </si>
  <si>
    <t>http://www.diva-portal.org/smash/record.jsf?pid=diva2%3A1257637&amp;dswid=-7321</t>
  </si>
  <si>
    <t>Digitala Vetenskapliga Arkivet</t>
  </si>
  <si>
    <t>Building The Project Team And Project Organization–Challenges And Obstacles</t>
  </si>
  <si>
    <t>Christopher Hicks, ”Project Management and the Temporary Relocation of the Decoupling Point: Hermeneutical Phenomenological Study”, Doctoral Dissertations and Projects, Liberty University</t>
  </si>
  <si>
    <t xml:space="preserve">https://digitalcommons.liberty.edu/cgi/viewcontent.cgi?article=2855&amp;context=doctoral </t>
  </si>
  <si>
    <t>ProQuest</t>
  </si>
  <si>
    <t>Transatlantic Trade Wars: The United States and The European Union in Endless Confrontation</t>
  </si>
  <si>
    <t>articol</t>
  </si>
  <si>
    <t>Sorin Burnete, Daniel Nagel</t>
  </si>
  <si>
    <t>FCSE3</t>
  </si>
  <si>
    <t>41-53</t>
  </si>
  <si>
    <t>https://link.springer.com/chapter/10.1007/978-3-030-01878-8_4</t>
  </si>
  <si>
    <t>Burnete Sorin</t>
  </si>
  <si>
    <t>Trans-Atlantic Integration: a Crucial Pace Toward a Globalized World</t>
  </si>
  <si>
    <t>Sorin Burnete</t>
  </si>
  <si>
    <t>Bulletin of Taras Shevchenko National University of Kyiv</t>
  </si>
  <si>
    <t>1728-2667</t>
  </si>
  <si>
    <t>34-38</t>
  </si>
  <si>
    <t>Ulrich's Periodical Directory, Science Index, RePec</t>
  </si>
  <si>
    <t>http://bulletin-econom.univ.kiev.ua/archives/8613</t>
  </si>
  <si>
    <t>Free Trade in Theory and Policy: Contemporary Challenges</t>
  </si>
  <si>
    <t>Human and Social Studies</t>
  </si>
  <si>
    <t>2285-5920</t>
  </si>
  <si>
    <t>13-35</t>
  </si>
  <si>
    <t>EBSCO Discovery Service  Ulrich's Periodicals Directory/ulrichsweb
WorldCat (OCLC)</t>
  </si>
  <si>
    <t>https://content.sciendo.com/view/journals/hssr/7/2/article-p13.xml</t>
  </si>
  <si>
    <t>Faults of the International Trade System: the Notion of Multilateralism in the Retreat</t>
  </si>
  <si>
    <t>23-46</t>
  </si>
  <si>
    <t xml:space="preserve">https://www.degruyter.com/view/j/hssr.2018.7.issue-3/hssr-2018-0023/hssr-2018-0023.xml </t>
  </si>
  <si>
    <r>
      <t>The “Conspiracy” of Free Trade. The Anglo-American Struggle over Empire and Economic Globalization, 1846-</t>
    </r>
    <r>
      <rPr>
        <sz val="10"/>
        <color indexed="8"/>
        <rFont val="Arial Narrow"/>
        <family val="2"/>
      </rPr>
      <t>1896</t>
    </r>
  </si>
  <si>
    <t>137-151</t>
  </si>
  <si>
    <t>https://content.sciendo.com/view/journals/hssr/7/1/article-p137.xml</t>
  </si>
  <si>
    <t>International Business</t>
  </si>
  <si>
    <t>ULB Sibiu</t>
  </si>
  <si>
    <t>978-606-12-1575-1</t>
  </si>
  <si>
    <t>oct.</t>
  </si>
  <si>
    <t>Imperfections in Our Future</t>
  </si>
  <si>
    <t>Adriana Vintean</t>
  </si>
  <si>
    <t>Studies in Business and Econoics</t>
  </si>
  <si>
    <t xml:space="preserve">2344-5416 </t>
  </si>
  <si>
    <t>https://content.sciendo.com/view/journals/sbe/13/2/article-p202.xml</t>
  </si>
  <si>
    <t>202-212</t>
  </si>
  <si>
    <t>When Ambition is Greater than Failure</t>
  </si>
  <si>
    <t>Revista Economica</t>
  </si>
  <si>
    <t>128-134</t>
  </si>
  <si>
    <t>Ebsco, Ulrichs, RePec</t>
  </si>
  <si>
    <t>http://economice.ulbsibiu.ro/revista.economica/archive/70110vintean.pdf</t>
  </si>
  <si>
    <t>The Reality of To Be or Not To Be for The Entrepreneur</t>
  </si>
  <si>
    <t>166-174</t>
  </si>
  <si>
    <t>http://economice.ulbsibiu.ro/revista.economica/archive/70313vintean.pdf</t>
  </si>
  <si>
    <r>
      <t>The 25</t>
    </r>
    <r>
      <rPr>
        <vertAlign val="superscript"/>
        <sz val="10"/>
        <color indexed="8"/>
        <rFont val="Arial Narrow"/>
        <family val="2"/>
      </rPr>
      <t>th</t>
    </r>
    <r>
      <rPr>
        <sz val="10"/>
        <color indexed="8"/>
        <rFont val="Arial Narrow"/>
        <family val="2"/>
      </rPr>
      <t xml:space="preserve"> Economic Conference Sibiu</t>
    </r>
  </si>
  <si>
    <t>iecs@ulbsibiu.ro</t>
  </si>
  <si>
    <t xml:space="preserve">membru </t>
  </si>
  <si>
    <t>may</t>
  </si>
  <si>
    <t>Vintean Adriana</t>
  </si>
  <si>
    <t>Uncertainties in Our World</t>
  </si>
  <si>
    <r>
      <t>The 25</t>
    </r>
    <r>
      <rPr>
        <vertAlign val="superscript"/>
        <sz val="10"/>
        <color indexed="8"/>
        <rFont val="Arial Narrow"/>
        <family val="2"/>
      </rPr>
      <t>th</t>
    </r>
    <r>
      <rPr>
        <sz val="10"/>
        <color indexed="8"/>
        <rFont val="Arial Narrow"/>
        <family val="2"/>
      </rPr>
      <t xml:space="preserve"> Economic Conference Sibiu, 2018 May</t>
    </r>
  </si>
  <si>
    <t>Tileaga Cosmin</t>
  </si>
  <si>
    <t>http://cercetare.ulbsibiu.ro/NoapteaCercetatorilor/NC2018/Program%20NC%202018--lung.pdf</t>
  </si>
  <si>
    <t>Proiect Cercetare Aeroportul International Arad</t>
  </si>
  <si>
    <t>Aeroportul International Sibiu</t>
  </si>
  <si>
    <t>16.03.2018-31.12.2018</t>
  </si>
  <si>
    <t>18.05.2018</t>
  </si>
  <si>
    <t>Studia commercialia Bratislavensia</t>
  </si>
  <si>
    <t>https://of.euba.sk/en/science-and-research/studia-commercialia-bratislavensia/editorial-board</t>
  </si>
  <si>
    <t>Financial Crises Between the 20th and 21st Centuries</t>
  </si>
  <si>
    <t>Tileagă Cosmin  "Lucian Blaga" University of Sibiu, Faculty of Economics, Romania; Oprișan Oana
"Ovidius" University of Constanta, Faculty of Economic Sciences, Romania</t>
  </si>
  <si>
    <t>“Ovidius” University Annals, Economic Sciences Series</t>
  </si>
  <si>
    <t>XVIII</t>
  </si>
  <si>
    <t>2393-3127</t>
  </si>
  <si>
    <t>482-487</t>
  </si>
  <si>
    <t>EBSCO host, DOAJ, ULRICHS WEB, ERIH PLUS, RePEc</t>
  </si>
  <si>
    <t>http://stec.univ-ovidius.ro/html/anale/RO/wp-content/uploads/2018/08/9-4.pdf</t>
  </si>
  <si>
    <t>Savings in Central Europe</t>
  </si>
  <si>
    <t>Tileagă Cosmin  "Lucian Blaga" University of Sibiu, Faculty of Economics, Romania; Oprișan Oana
"Ovidius" University of Constanta, Faculty of Economic Sciences, Romania; Croitoru Gabriel
“Valahia” Universty of Targoviste, Faculty of Economics</t>
  </si>
  <si>
    <t>488-492</t>
  </si>
  <si>
    <t>http://stec.univ-ovidius.ro/html/anale/RO/wp-content/uploads/2018/08/10-4.pdf</t>
  </si>
  <si>
    <t>The Evolution of Households Savings in Romania During 2008-2017</t>
  </si>
  <si>
    <t xml:space="preserve">Tileagă Cosmin  "Lucian Blaga" University of Sibiu, Faculty of Economics, Romania; Oprișan Oana
"Ovidius" University of Constanta, Faculty of Economic Sciences, Romania; </t>
  </si>
  <si>
    <t>339-344</t>
  </si>
  <si>
    <t>http://stec.univ-ovidius.ro/html/anale/RO/wp-content/uploads/2019/02/26.pdf</t>
  </si>
  <si>
    <t>Analysis of EU Budget Revenues through Fiscal and Budgetary Policy over the Period 2013-2018</t>
  </si>
  <si>
    <t>Tileagă Cosmin  "Lucian Blaga" University of Sibiu, Faculty of Economics, Romania; Oprișan Oana
"Ovidius" University of Constanta, Faculty of Economic Sciences, Romania; Nicodim Liliana
"Ovidius" University of Constanta, Faculty of Economic Sciences</t>
  </si>
  <si>
    <t>678-683</t>
  </si>
  <si>
    <t>http://stec.univ-ovidius.ro/html/anale/RO/wp-content/uploads/2019/02/22-2.pdf</t>
  </si>
  <si>
    <t>THE IMPORTANCE OF SELLING TECHNIQUES IN THE TOURISM
INDUSTRY</t>
  </si>
  <si>
    <t>Revista Economică</t>
  </si>
  <si>
    <t>142-152</t>
  </si>
  <si>
    <t>http://economice.ulbsibiu.ro/revista.economica/archive/70213tileaga&amp;oprisan.pdf</t>
  </si>
  <si>
    <t>Customer Satisfaction and Quality Services in the Hotel Industry: A Strategic Approach</t>
  </si>
  <si>
    <t>Inovative Business Development - A Global Perspective</t>
  </si>
  <si>
    <t>363-373</t>
  </si>
  <si>
    <t>THE SITUATION OF THE BUSINESS ENVIROMENT IN ROMANIA</t>
  </si>
  <si>
    <t>Popescu N. Eugen</t>
  </si>
  <si>
    <t>35-47</t>
  </si>
  <si>
    <t>Repec, Ebsco, Ulrichsweb</t>
  </si>
  <si>
    <t>http://economice.ulbsibiu.ro/revista.economica/archive/70605popescu.pdf</t>
  </si>
  <si>
    <t>Popescu Nelu Eugen</t>
  </si>
  <si>
    <t>Popescu N. Eugen (Universitatea “Lucian Blaga” din Sibiu)</t>
  </si>
  <si>
    <t>Entrepreneurship and SMEs innovation in Romania.</t>
  </si>
  <si>
    <t>ÇALMAŞUR, G., &amp; TANAS, H. KOBİ’LERİN GİRİŞİMCİLİK VE İNOVASYON ÖZELLİKLERİNİN BELİRLENMESİ: ERZURUM İLİ ÜZERİNE BİR UYGULAMA1 Öz.</t>
  </si>
  <si>
    <t>https://www.researchgate.net/profile/Guerkan_Calmasur/publication/329963811_Kobi%27lerin_Girisimcilik_ve_Inovasyon_Ozelliklerinin_Belirlenmesi_Erzurum_Ili_Uzerine_Bir_Uygulama/links/5c2601e1458515a4c7fd00c9/Kobilerin-Girisimcilik-ve-Inovasyon-Oezelliklerinin-Belirlenmesi-Erzurum-Ili-Uezerine-Bir-Uygulama.pdf</t>
  </si>
  <si>
    <t>Sobiad, CiteFactor, IndexCopernicus, OAJI,  Academic Keys</t>
  </si>
  <si>
    <r>
      <t>Pop, A. M. (2018). THE EVOLUTION OF THE ROMANIAN SMEs AFTER ROMANIA'S INTEGRATION IN THE EUROPEAN UNION STRUCTURES. </t>
    </r>
    <r>
      <rPr>
        <i/>
        <sz val="10"/>
        <color indexed="8"/>
        <rFont val="Arial Narrow"/>
        <family val="2"/>
      </rPr>
      <t>On-line Journal Modelling the New Europe</t>
    </r>
    <r>
      <rPr>
        <sz val="10"/>
        <color indexed="8"/>
        <rFont val="Arial Narrow"/>
        <family val="2"/>
      </rPr>
      <t>, (27), 148-159.</t>
    </r>
  </si>
  <si>
    <t>https://www.ceeol.com/search/article-detail?id=721245</t>
  </si>
  <si>
    <t>Central and Eastern European Online Library</t>
  </si>
  <si>
    <r>
      <t>Omidi, V., Shahabadi, A., &amp; Mehregan, N. (2018). Innovation Drivers in Developing Countries. </t>
    </r>
    <r>
      <rPr>
        <i/>
        <sz val="10"/>
        <color indexed="8"/>
        <rFont val="Arial Narrow"/>
        <family val="2"/>
      </rPr>
      <t>Journal of the Knowledge Economy</t>
    </r>
    <r>
      <rPr>
        <sz val="10"/>
        <color indexed="8"/>
        <rFont val="Arial Narrow"/>
        <family val="2"/>
      </rPr>
      <t>, 1-14.</t>
    </r>
  </si>
  <si>
    <t>https://link.springer.com/article/10.1007/s13132-018-0568-3</t>
  </si>
  <si>
    <r>
      <t>Todorović, M., Janjić, V., &amp; Pašić, V. (2018). Expectations and limitations of activity-based costing application in small and medium-sized enterprises. </t>
    </r>
    <r>
      <rPr>
        <i/>
        <sz val="10"/>
        <color indexed="8"/>
        <rFont val="Arial Narrow"/>
        <family val="2"/>
      </rPr>
      <t>Ekonomika preduzeća</t>
    </r>
    <r>
      <rPr>
        <sz val="10"/>
        <color indexed="8"/>
        <rFont val="Arial Narrow"/>
        <family val="2"/>
      </rPr>
      <t>, </t>
    </r>
    <r>
      <rPr>
        <i/>
        <sz val="10"/>
        <color indexed="8"/>
        <rFont val="Arial Narrow"/>
        <family val="2"/>
      </rPr>
      <t>66</t>
    </r>
    <r>
      <rPr>
        <sz val="10"/>
        <color indexed="8"/>
        <rFont val="Arial Narrow"/>
        <family val="2"/>
      </rPr>
      <t>(7-8), 457-467.</t>
    </r>
  </si>
  <si>
    <t>https://scindeks.ceon.rs/article.aspx?artid=0353-443X1808457T</t>
  </si>
  <si>
    <t>SCINDEKS CEON Ekonomika preduzeća http://scindeks.ceon.rs/BibliometricPortrait.aspx?issn=0353-443X</t>
  </si>
  <si>
    <t>Otieno, D. O., Namusonge, G. S., &amp; Mugambi, F. RELATIONSHIP BETWEEN STRATEGIC PLANNING PROCESS AND FINANCIAL PERFORMANCE OF PROFESSIONAL SERVICE SMES IN KENYA: MODERATING ROLE OF INNOVATION PRACTICES.</t>
  </si>
  <si>
    <t>http://www.eajournals.org/wp-content/uploads/Relationship-between-Strategic-Planning-Process-and-Financial-Performance.pdf</t>
  </si>
  <si>
    <t>DOAJ, UlrichsWEB, ProQuest, IndexCopernicus, SerialsSolutions</t>
  </si>
  <si>
    <t>The evolution of entrepreneurship activity indicators in two european countries</t>
  </si>
  <si>
    <r>
      <t>González, B. M., &amp; Ballesta, J. A. C. (2018). Caracterización del emprendimiento femenino en España: Una visión de conjunto. </t>
    </r>
    <r>
      <rPr>
        <i/>
        <sz val="10"/>
        <color indexed="63"/>
        <rFont val="Arial Narrow"/>
        <family val="2"/>
      </rPr>
      <t>REVESCO: revista de estudios cooperativos</t>
    </r>
    <r>
      <rPr>
        <sz val="10"/>
        <color indexed="63"/>
        <rFont val="Arial Narrow"/>
        <family val="2"/>
      </rPr>
      <t>, (129), 39-65.</t>
    </r>
  </si>
  <si>
    <t>https://dialnet.unirioja.es/servlet/articulo?codigo=6755023</t>
  </si>
  <si>
    <t>FSCE3</t>
  </si>
  <si>
    <t>http://iecs.ro/past-conferences/iecs-past-conferences/. http://iecs.ro/wp-content/uploads/2018/11/IECS-2018-Committee.pdf</t>
  </si>
  <si>
    <t>11-12.05.2018</t>
  </si>
  <si>
    <t>EduHub – Societatea Antreprenorială Studențească a ULBS</t>
  </si>
  <si>
    <t>Camelia Budac</t>
  </si>
  <si>
    <t>Vrei să fii milionar? (concurs premii)</t>
  </si>
  <si>
    <t xml:space="preserve">Popescu N. Eugen </t>
  </si>
  <si>
    <t>http://cercetare.ulbsibiu.ro/NoapteaCercetatorilor/NC2018/Program%20NC%202018--scurt.pdf</t>
  </si>
  <si>
    <t>Lucian Paul- ULBS</t>
  </si>
  <si>
    <t>From The Lisbon Strategy To Europe 2020</t>
  </si>
  <si>
    <t xml:space="preserve">Patricia Bauer,European Research Programmes,Knowledge Communities in Europe </t>
  </si>
  <si>
    <t>https://link.springer.com/chapter/10.1007/978-3-658-18852-8_5</t>
  </si>
  <si>
    <t>P Bauer - Knowledge Communities in Europe, 2018 - Springer</t>
  </si>
  <si>
    <t>https://books.google.ro/books?hl=ro&amp;lr=&amp;id=-W9GDwAAQBAJ&amp;oi=fnd&amp;pg=PA93&amp;ots=yBpaZ6LxFa&amp;sig=KS65yOsZf7dZ58Tkj4Wz2tzsujs&amp;redir_esc=y#v=onepage&amp;q&amp;f=false</t>
  </si>
  <si>
    <t>https://books.google.ro/books?hl=ro&amp;lr=&amp;id=-W9GDwAAQBAJ&amp;oi=fnd&amp;pg=PA93&amp;ots=yBpb01EsH5&amp;sig=1jj6KtGRNNWGVJxp4dl8PqlRbsI&amp;redir_esc=y#v=onepage&amp;q&amp;f=false</t>
  </si>
  <si>
    <t>Lucian Paul ULBS</t>
  </si>
  <si>
    <t>Absorption of European funds by Romania</t>
  </si>
  <si>
    <t xml:space="preserve">  Lukáš Melecký - The main achievements of the EU structural funds 2007–2013 in the EU member states: efficiency analysis of transport sector -Journal Equilibriun- Instytut Badań Gospodarczy</t>
  </si>
  <si>
    <t>https://www.ceeol.com/search/article-detail?id=716046</t>
  </si>
  <si>
    <t>Eirini Aivazidou, Giovanni Cunico, Edoardo Mollona,Perception and Evaluation of Regional and Cohesion Policies by Europeans and Identification with the Values of Europe, Grant Agreement No. 693529</t>
  </si>
  <si>
    <t>http://amsacta.unibo.it/6112/</t>
  </si>
  <si>
    <t>http://amsacta.unibo.it/6112/1/Deliverable_6_1_Report%20on%20causal%20qualitative%20model.pdf</t>
  </si>
  <si>
    <t>The European Rural Development Policy During 2014-2020</t>
  </si>
  <si>
    <t>Adam Czudec, Teresa Miś, Dariusz Zając,Zrównoważony rozwój
obszarów wiejskich
w wymiarze regionalnym,Bogucki Wydawnictwo Naukowe • Poznań 2018</t>
  </si>
  <si>
    <t>https://scholar.google.ro/scholar?oi=bibs&amp;hl=ro&amp;cites=3713420840490373071&amp;as_sdt=5&amp;as_ylo=2018&amp;as_yhi=2018</t>
  </si>
  <si>
    <t>file:///C:/Users/Paul/Downloads/Zr%C3%B3wnowa%C5%BCony_rozw%C3%B3j_www%20(2).pdf</t>
  </si>
  <si>
    <t>A FEW CONSIDERATIONS REGARDING THE STRATEGY FOR THE DIGITAL SINGLE MARKET.</t>
  </si>
  <si>
    <t xml:space="preserve">Gurvishal Sinha,The Analytical Appreciations for the
Input Point Indicators for Search Engine
Optimization Intended for Digital
Marketing: A Logistic Regression
Approach,Shrinkhla Ek Shodhparak Vaicharik Patrika,,socialresearchfoundation.com
</t>
  </si>
  <si>
    <t>https://scholar.google.ro/scholar?oi=bibs&amp;hl=ro&amp;cites=12560291471777402773&amp;as_sdt=5</t>
  </si>
  <si>
    <t>http://www.socialresearchfoundation.com/shinkhlala.php</t>
  </si>
  <si>
    <t>Some considerations on the sustainable urban development in Romania</t>
  </si>
  <si>
    <t>Mihai Razvan Nita,Ana-Maria Anghel,Cristina Banescu, Are Romanian urban strategies planning for green?, European Planning Studies</t>
  </si>
  <si>
    <t>https://www.tandfonline.com/doi/abs/10.1080/09654313.2017.1382446</t>
  </si>
  <si>
    <t>Lucian Paul</t>
  </si>
  <si>
    <t>Durable Rural Development Through the 2014-2020 National Rural Development Program</t>
  </si>
  <si>
    <t>Studies in Bussines and Economics</t>
  </si>
  <si>
    <t>ISSN 1842-4120</t>
  </si>
  <si>
    <t>RePEc        DOAJ        EBESCO   Ulrich's      INDEX       Copernicus Cabell</t>
  </si>
  <si>
    <t>147-152</t>
  </si>
  <si>
    <t>https://content.sciendo.com/view/journals/sbe/13/2/article-p147.xml</t>
  </si>
  <si>
    <t>ISSN 1582-6260</t>
  </si>
  <si>
    <t>68-75</t>
  </si>
  <si>
    <t xml:space="preserve">RePEc        DOAJ        EBESCO   Ulrich's      Periodicals Directory  </t>
  </si>
  <si>
    <t>http://economice.ulbsibiu.ro/revista.economica/archive/70206lucian.pdf</t>
  </si>
  <si>
    <t>Investitii</t>
  </si>
  <si>
    <t>Universitatii Lucian Blaga -Sibiu</t>
  </si>
  <si>
    <t>978-606-12-1557-7</t>
  </si>
  <si>
    <t>noiembrie</t>
  </si>
  <si>
    <t>Multi-Criteria Analysis of Pollution Caused by Auto Traffic in a Geographical Area Limited to Applicability for an Eco-Economy Environment</t>
  </si>
  <si>
    <t>Sorin Borza, Marinela Inta (ULBS), Razvan Serbu (ULBS), Bogdan Marza (ULBS)</t>
  </si>
  <si>
    <t>Sustainability</t>
  </si>
  <si>
    <t>2071-1050</t>
  </si>
  <si>
    <t>https://www.mdpi.com/2071-1050/10/11/4240</t>
  </si>
  <si>
    <t>10.3390/su10114240</t>
  </si>
  <si>
    <t>-</t>
  </si>
  <si>
    <t>1-29</t>
  </si>
  <si>
    <t>Q2</t>
  </si>
  <si>
    <t>Serbu Razvan</t>
  </si>
  <si>
    <t>Information and Communication Technology and Central Banks, in a Digital Dynamic Environment</t>
  </si>
  <si>
    <t>331-338</t>
  </si>
  <si>
    <t>http://iecs.ulbsibiu.ro</t>
  </si>
  <si>
    <t>Serbu Razvan, Marza Bogdan, Borza Sorin</t>
  </si>
  <si>
    <r>
      <t xml:space="preserve">A Spatial Analytic Hierarchy Process for Identification of Water Pollution with GIS Software in an Eco-Economy Environment; </t>
    </r>
    <r>
      <rPr>
        <i/>
        <sz val="10"/>
        <rFont val="Arial Narrow"/>
        <family val="2"/>
      </rPr>
      <t>Sustainability, 2016</t>
    </r>
  </si>
  <si>
    <r>
      <t xml:space="preserve">Landfill Site Selection Using a Multi-Criteria Decision-Making Method: A Case Study of the Salafcheghan Special Economic Zone, Iran; </t>
    </r>
    <r>
      <rPr>
        <i/>
        <sz val="10"/>
        <rFont val="Arial Narrow"/>
        <family val="2"/>
      </rPr>
      <t>Hossein Yousefi, Zahra Javadzadeh, Younes Noorollahi, Amin Yousefi-Sahzabi; Sustainability; Vol. 10(4); ISSN 2071-1050; DOI 10.3390/su10041107; ISI (IF2017=2,075); 2018</t>
    </r>
  </si>
  <si>
    <t>https://repositorio.ucp.pt/bitstream/10400.14/23873/1/Tese%20pdfa.pdf</t>
  </si>
  <si>
    <t>WoS TR, SCOPUS</t>
  </si>
  <si>
    <r>
      <t xml:space="preserve">CONSTRUCTION METHOD AND APPLICATION OF WATER ENVIRONMENT SECURITY ASSESSMENT SYSTEM IN TAIZHOU BAY OF ZHEJIANG PROVINCE; </t>
    </r>
    <r>
      <rPr>
        <i/>
        <sz val="10"/>
        <rFont val="Arial Narrow"/>
        <family val="2"/>
      </rPr>
      <t>Zhang Zi-Ying; Hu An-Yan; JOURNAL OF ENVIRONMENTAL PROTECTION AND ECOLOGY, Vol.19, Issue 2; ISSN 1311-5065; WOS:000438838100009; ISI IF2017=0,679; 2018</t>
    </r>
  </si>
  <si>
    <t>https://docs.google.com/a/jepe-journal.info/viewer?a=v&amp;pid=sites&amp;srcid=amVwZS1qb3VybmFsLmluZm98amVwZS1qb3VybmFsfGd4OjQ5ZTU4NzM0M2M2MDk1ZDY</t>
  </si>
  <si>
    <t>WoS TR</t>
  </si>
  <si>
    <r>
      <t xml:space="preserve">Groundwater quality assessment and mapping using multivariate statistics and analytic hierarchy process in Bhubaneswar city, Odisha, India; </t>
    </r>
    <r>
      <rPr>
        <i/>
        <sz val="10"/>
        <rFont val="Arial Narrow"/>
        <family val="2"/>
      </rPr>
      <t>Madhumita Das, Ashok K. Nayak, Bishnupriya Das, Om Prakash Verma; International Journal of Water, Vol.12, Issue 3; ISSN 1465-6620; On-line ISSN 1741-5322; DOI: 10.1504/IJW.2018.093668; Scopus (CiteScore2017=0.45, SJR2017=0.165); 2018</t>
    </r>
  </si>
  <si>
    <t>https://www.researchgate.net/profile/Om_Verma14/publication/326775699_Groundwater_quality_assessment_and_mapping_using_multivariate_statistics_and_analytic_hierarchy_process_in_Bhubaneswar_city_Odisha_India/links/5b63026aaca272a2d67c629f/Groundwater-quality-assessment-and-mapping-using-multivariate-statistics-and-analytic-hierarchy-process-in-Bhubaneswar-city-Odisha-India.pdf</t>
  </si>
  <si>
    <t>ResearchGate, SCOPUS</t>
  </si>
  <si>
    <t>Razvan Serbu</t>
  </si>
  <si>
    <t>Bulletin of Taras Shevchenko National University of Kyiv. Economics.</t>
  </si>
  <si>
    <t>http://bulletin-econom.univ.kiev.ua/editorial-board</t>
  </si>
  <si>
    <t>Șerbu Răzvan</t>
  </si>
  <si>
    <t>International Economic Conference - IECS 2018, Sibiu</t>
  </si>
  <si>
    <t>http://iecs.ro/committee/scientific/</t>
  </si>
  <si>
    <t>IECS</t>
  </si>
  <si>
    <t>Internatională</t>
  </si>
  <si>
    <t>100/50</t>
  </si>
  <si>
    <t xml:space="preserve">Noile tehnologii, „blockchain” si „criptomonede”, Companii, Guverne și Bănci Centrale - acțiune si reacțiune -
Noile tehnologii, „blockchain” si „criptomonede”, 
 Companii, Guverne și Bănci Centrale
- acțiune si reacțiune -
</t>
  </si>
  <si>
    <t>Serbu Razvan Bratu Renate</t>
  </si>
  <si>
    <t>EUROECONOMIA XXI</t>
  </si>
  <si>
    <t>nr. 460 / 30 martie</t>
  </si>
  <si>
    <t>http://www.cciasb.ro/fileadmin/user_upload/euro_economia_nr460_30_martie_2018.pdf</t>
  </si>
  <si>
    <t>1,5,6</t>
  </si>
  <si>
    <t>ISSN 1841-0707</t>
  </si>
  <si>
    <t>In asteptarea noului mega-trend, “IoT – blockchain”</t>
  </si>
  <si>
    <t>http://www.cciasb.ro/fileadmin/user_upload/euro_economia_nr463_15_iunie_2018.pdf</t>
  </si>
  <si>
    <t>1,3</t>
  </si>
  <si>
    <t>Monopoly - expoziții și experimente</t>
  </si>
  <si>
    <t>Noaptea Cercetătorilor</t>
  </si>
  <si>
    <t>28 Septembrie 2018</t>
  </si>
  <si>
    <t>Measuring Brand Value: The Case of Romanian Public Traded Companies</t>
  </si>
  <si>
    <t>Radu-Alexandru Şerban, ULBS</t>
  </si>
  <si>
    <t>Studies in Business and Economics</t>
  </si>
  <si>
    <t>2344-5416</t>
  </si>
  <si>
    <t>https://content.sciendo.com/abstract/journals/sbe/13/3/article-p206.xml</t>
  </si>
  <si>
    <t>https://doi.org/10.2478/sbe-2018-0043</t>
  </si>
  <si>
    <t>WOS:000456465200013</t>
  </si>
  <si>
    <t>206-213</t>
  </si>
  <si>
    <t>Measuring Firm Performance: Testing a Proposed Model</t>
  </si>
  <si>
    <t>Mihaela Herciu si Radu-Alexandru Şerban, ULBS</t>
  </si>
  <si>
    <t>https://content.sciendo.com/view/journals/sbe/13/2/article-p103.xml</t>
  </si>
  <si>
    <t>https://doi.org/10.2478/sbe-2018-0023</t>
  </si>
  <si>
    <t>WOS:000448402600008</t>
  </si>
  <si>
    <t>103-114</t>
  </si>
  <si>
    <t>Is corporate governance the proper tool for enhancing long-term company performance?</t>
  </si>
  <si>
    <t>ESD - Economic and Social Development  "Sustainability from an Economic and Social Perspective"</t>
  </si>
  <si>
    <t>1849-7535 </t>
  </si>
  <si>
    <t>705-713</t>
  </si>
  <si>
    <t>https://www.esd-conference.com/past-conferences</t>
  </si>
  <si>
    <t>Shared Value – Is this the right direction?</t>
  </si>
  <si>
    <t>1582-6260 / 2344-5424</t>
  </si>
  <si>
    <t>157 - 165</t>
  </si>
  <si>
    <t>RePEc, EBSCO, Ulrischsweb</t>
  </si>
  <si>
    <t>http://economice.ulbsibiu.ro/revista.economica/archive/70312serban.pdf</t>
  </si>
  <si>
    <t>IECS - International Economic Conference Sibiu</t>
  </si>
  <si>
    <t>internațională</t>
  </si>
  <si>
    <t>11.05 - 12.05.2018</t>
  </si>
  <si>
    <t>Virtual reality economic experiments</t>
  </si>
  <si>
    <t>New Globalization or… quite the opposite</t>
  </si>
  <si>
    <t>Baltador Lia-Alexandra</t>
  </si>
  <si>
    <t>pag.1 - pag.7</t>
  </si>
  <si>
    <t>https://link.springer.com/chapter/10.1007/978-3-030-01878-8_1</t>
  </si>
  <si>
    <t>Baltador Lia</t>
  </si>
  <si>
    <t xml:space="preserve">Camelia Budac, Lia Baltador </t>
  </si>
  <si>
    <t>The value of brand equity</t>
  </si>
  <si>
    <t xml:space="preserve">Adriana Gambaro - Projective techniques to study consumer perception of food, Current Opinion in Food Science, Volume 21, June 2018, Pages 46-50 </t>
  </si>
  <si>
    <t>https://www.sciencedirect.com/science/article/pii/S2214799317302308</t>
  </si>
  <si>
    <t xml:space="preserve">Web of science - https://apps.webofknowledge.com/CitingArticles.do?product=WOS&amp;SID=F63rhfBF3JQHS36rtDR&amp;search_mode=CitingArticles&amp;parentProduct=WOS&amp;parentQid=2&amp;parentDoc=3&amp;REFID=529041286&amp;excludeEventConfig=ExcludeIfFromNonInterProduct </t>
  </si>
  <si>
    <t xml:space="preserve"> Ribeiro, Mariana de Oliveira Castanhas Casal - The rebranding process implementation of an independent hotel into a hotel chain, master thesis, January 2018</t>
  </si>
  <si>
    <t>https://comum.rcaap.pt/bitstream/10400.26/24661/1/2018.04.009_.pdf</t>
  </si>
  <si>
    <t xml:space="preserve">Google Scholar                                                  </t>
  </si>
  <si>
    <t xml:space="preserve">U Dilber, A Tuzcu, E Satici - The Analysis of Customer Based Brand Equity Components of Ankara
University TÖMER, Journal of Business Research-Turk
10/4 (2018) 358-383 </t>
  </si>
  <si>
    <t>https://www.isarder.org/2018/vol.10_issue.4_article18_full_text.pdf</t>
  </si>
  <si>
    <t>Google Scholar, EBSCO, DOAJ, CEEOL</t>
  </si>
  <si>
    <t>Karanja Sylvia, Arvesen Björn - Platform Thinking: Considerations for establishing third-party developer-centric ecosystems, master thesis, June 2018</t>
  </si>
  <si>
    <t>http://lup.lub.lu.se/luur/download?func=downloadFile&amp;recordOId=8950792&amp;fileOId=8950796</t>
  </si>
  <si>
    <t xml:space="preserve">Esen Şahin, İbrahim Erem Şahin, Sümeyye Nur Kara - Efficiency and Productivity Analysis On Food Industry Brands In Turkey, Journal of Selçuk University Social Sciences Vocational School, Volume 21, Issue 2, Pages 323 - 335, 2018  </t>
  </si>
  <si>
    <t>http://dergipark.gov.tr/selcuksbmyd/issue/39843/431984</t>
  </si>
  <si>
    <t>Google Scholar</t>
  </si>
  <si>
    <t>Merve Memişoğlu - Branding of Prescription and
Non-prescription Drugs, Acta Pharm. Sci. Vol 56 No: 1. 2018</t>
  </si>
  <si>
    <t>http://www.actapharmsci.com/uploads/pdf/pdf_574.pdf       http://www.actapharmsci.com/</t>
  </si>
  <si>
    <t xml:space="preserve"> Scopus</t>
  </si>
  <si>
    <t>Horn Johan Andries - Reward Optimisation: The case for employer branding, February 2018, master thesis</t>
  </si>
  <si>
    <t>https://open.uct.ac.za/bitstream/handle/11427/29746/thesis_com_2018_horn_johan_andries.pdf?sequence=1&amp;isAllowed=y</t>
  </si>
  <si>
    <t>Lia Baltador, Camelia Budac</t>
  </si>
  <si>
    <t>Open Government–A Long Way Ahead for Romania</t>
  </si>
  <si>
    <t>Viktor Fedosov, Tetiana Paientko - Government financial accountability: key problems and main trends in post-communist countries,  Zeszyty Teoretyczne Rachunkowości, Issue No: 99, Page Range: 25-40, 2018</t>
  </si>
  <si>
    <t>https://www.ceeol.com/search/article-detail?id=697455</t>
  </si>
  <si>
    <t>Google Scholar, CEEOL</t>
  </si>
  <si>
    <t>Brand communication challenges in getting young customer engagement</t>
  </si>
  <si>
    <t xml:space="preserve"> Kijpokin Kasemsap - The Fundamentals of Customer Relationship Management, Diverse Methods in Customer Relationship Marketing and Management,  2018 </t>
  </si>
  <si>
    <t>https://www.igi-global.com/chapter/the-fundamentals-of-customer-relationship-management/205196</t>
  </si>
  <si>
    <t>Scopus</t>
  </si>
  <si>
    <t xml:space="preserve">Aditap Ketchart
Yubol Benjarongkij, Corporate Branding of the ThaiMultinational Companies in the
ASEAN region: A Case Study of Service Company in Thailand, </t>
  </si>
  <si>
    <t>https://www.tci-thaijo.org/index.php/jprad/article/view/163721</t>
  </si>
  <si>
    <t>Google</t>
  </si>
  <si>
    <t>Camelia Budac, Lia Baltador, Belașcu Lucian</t>
  </si>
  <si>
    <t>Some Intercultural Considerations On Corporate Social Responsibility-Case Study: Romania And Hofstede'S Cultural Dimensions</t>
  </si>
  <si>
    <t>DURA, Codruţa; PĂUN, Ana-Petrina; MORARU, Roland Iosif - Empirical Analysis on the Relationship between Corporate Health and Safety Performance and the Financial Outcome within Socially Responsible Companies, Vol. 19 Issue 162, p155-160, Feb.2018</t>
  </si>
  <si>
    <t>http://eds.a.ebscohost.com/abstract?site=eds&amp;scope=site&amp;jrnl=15822559&amp;AN=127607702&amp;h=YRAVazdS4NsxvHCab%2bOt47PHyJiDdu6h7SIJ2qBN%2fpnvyxsRrbBGGOGqz4L7XG%2fGQMZcJNiQcljlE6fACGcFMQ%3d%3d&amp;crl=c&amp;resultLocal=ErrCrlNoResults&amp;resultNs=Ehost&amp;crlhashurl=login.aspx%3fdirect%3dtrue%26profile%3dehost%26scope%3dsite%26authtype%3dcrawler%26jrnl%3d15822559%26AN%3d127607702</t>
  </si>
  <si>
    <t xml:space="preserve">Google Scholar, Ebsco, ProQuest                                </t>
  </si>
  <si>
    <t>SUSTAINABILITY-WHY CULTURE MATTERS-A COMPARATIVE STUDY BETWEEN MOLDAVIAN AND ROMANIAN APPROACH...</t>
  </si>
  <si>
    <t>Thriving in the Face of Adversity: How Moldova's Vulnerable Populations Cope with Tuberculosis</t>
  </si>
  <si>
    <t>https://wesscholar.wesleyan.edu/etd_hon_theses/1963/</t>
  </si>
  <si>
    <t xml:space="preserve">The Sustainability Collection </t>
  </si>
  <si>
    <t>http://ijs.cgpublisher.com/</t>
  </si>
  <si>
    <t>24.04.2018</t>
  </si>
  <si>
    <t>http://iecs.ro/past-conferences/iecs-past-conferences/</t>
  </si>
  <si>
    <t xml:space="preserve">Baltador Lia-Alexandra </t>
  </si>
  <si>
    <t>11-12 mai</t>
  </si>
  <si>
    <t>International Economic Conference of Sibiu - IECS 2017- Student Section, Paltinis, 9-10 mai 2018</t>
  </si>
  <si>
    <t>6250</t>
  </si>
  <si>
    <t>Vom Wert der ethnokulturellen Vielfalt</t>
  </si>
  <si>
    <t>Baltador Lia Alexandra</t>
  </si>
  <si>
    <t>Hermannstadter Zeitung</t>
  </si>
  <si>
    <t>https://www.hermannstaedter.ro/2018/08/vom-wert-der-ethnokulturellen-vielfalt/</t>
  </si>
  <si>
    <t>Jean Monnet Conference - “Moldova towards EU’s regional and cross-border development”</t>
  </si>
  <si>
    <t>6-7 decembrie 2018</t>
  </si>
  <si>
    <t>EU's Regional Development Policy - Aims and reality. Romania - a case-study</t>
  </si>
  <si>
    <t>Modern Trade Patterns in Romania: A Post-Crisis Tale</t>
  </si>
  <si>
    <t>ARTICOL</t>
  </si>
  <si>
    <t>Belașcu Lucian (ULBS), Pentescu Alma (ULBS)</t>
  </si>
  <si>
    <t>THE INTERNATIONAL E-CONFERENCE „ENTERPRISES IN THE GLOBAL ECONOMY”, Constanța, România</t>
  </si>
  <si>
    <t>ISBN 978-88-85813-31-1</t>
  </si>
  <si>
    <t>18-24</t>
  </si>
  <si>
    <t>în curs de indexare</t>
  </si>
  <si>
    <t>http://stec.univ-ovidius.ro/images/2018/conferinte/Conference%20Program.pdf</t>
  </si>
  <si>
    <t>Deciphering the Driving Factors behind Return to Investors: An Analysis of CEE Companies</t>
  </si>
  <si>
    <t>Horobet Alexandra (ASE), Curea Ștefania Cristina (ASE), Belașcu Lucian (ULBS)</t>
  </si>
  <si>
    <t>115-121</t>
  </si>
  <si>
    <t>THE PERFORMANCE DYNAMICS OF TRADE COMPANIES IN CENTRAL AND EASTERN EUROPE: AN ANALYSIS OF LOCAL VERSUS FOREIGN-OWNED BUSINESSES</t>
  </si>
  <si>
    <t>Lucian Belașcu</t>
  </si>
  <si>
    <t>Economic and Social Development, Roma, Italia</t>
  </si>
  <si>
    <t>ISSN 1849-7535</t>
  </si>
  <si>
    <t>556-565</t>
  </si>
  <si>
    <t>ENTREPRENEURSHIP IN THE EUROPEAN UNION – FACTORS OF BUSINESS SUCCESS</t>
  </si>
  <si>
    <t>Lucian Belașcu, Alma Pentescu</t>
  </si>
  <si>
    <t>710-717</t>
  </si>
  <si>
    <t>Belascu Lucian</t>
  </si>
  <si>
    <t>Mihaela Herciu (ULBS), Claudia Ogrean (ULBS), Lucian Belascu (ULBS)</t>
  </si>
  <si>
    <t>A Du Pont analysis of the 20 most profitable companies in the world</t>
  </si>
  <si>
    <t>Manjunatha, T.; Gujjar, J. Praveen - Performance Analysis of Indian Information Technology Companies Using DuPont Model., IUP Journal of Management Research, Oct 2018, Vol. 17 Issue 4, p7-14. 8p.</t>
  </si>
  <si>
    <t>https://search.proquest.com/docview/2159200149?pq-origsite=gscholar</t>
  </si>
  <si>
    <t>Proquest, EBSCO, EconPapers</t>
  </si>
  <si>
    <t>Jencova, S., Livatcova, E., Juskova, M. - STATISTICAL METHODS IN THE FINANCIAL ANALYSIS OF THE DECISION-MAKING
UNIT, WORKSHOP ENTEPRISE PERFORMANCE MANAGEMENT AND INVESTMENT 2018</t>
  </si>
  <si>
    <t>https://www.pulib.sk/web/kniznica/elpub/dokument/Kiselakova3/subor/Jencova.pdf</t>
  </si>
  <si>
    <t>Daniela-Emanuela Dănăcică Univ. Tg Jiu), Lucian Belașcu (ULBS), Livia Ilie (ULBS)</t>
  </si>
  <si>
    <t>The interactive causality between higher education and economic growth in Romania</t>
  </si>
  <si>
    <t>Ozatac N., Taspinar N., El Rifai O., Eren B. (2018) The Relationship Between Government Expenditure on Education and Economic Growth: The Case of France. In: Procházka D. (eds) The Impact of Globalization on International Finance and Accounting. Springer Proceedings in Business and Economics. Springer, Cham</t>
  </si>
  <si>
    <t>https://link.springer.com/chapter/10.1007/978-3-319-68762-9_7; http://apps.webofknowledge.com/Search.do?product=WOS&amp;SID=E2QvGWJQqSZbxTq3Z23&amp;search_mode=GeneralSearch&amp;prID=60c98514-3b6f-4bbf-a12b-089841755f14</t>
  </si>
  <si>
    <t>Garza-Rodriguez, J., Almeida-Velasco, N., Gonzalez-Morales, S. et al. - The Impact of Human Capital on Economic Growth: the Case of Mexico, Journal of the Knowledge Economy (2018). https://doi.org/10.1007/s13132-018-0564-7</t>
  </si>
  <si>
    <t>https://link.springer.com/article/10.1007/s13132-018-0564-7</t>
  </si>
  <si>
    <t>Revista indexata ESCI - WoS</t>
  </si>
  <si>
    <t>Akinwale, Y.O. 2018. Towards the realisation of vision 2030 and beyond in Saudi Arabia: A causality analysis between
education and economic growth. Journal of Applied Economic Sciences, Volume XIII, Summer, 4(58): 944 - 954.</t>
  </si>
  <si>
    <t>https://www.researchgate.net/profile/Muslim_Djalil2/publication/327906151_Tax_Amnesty_Establishment_Abnormal_Return_and_Trading_Volume_Activity_in_Indonesia_Stock_Exchange/links/5bac9acb45851574f7e9ce23/Tax-Amnesty-Establishment-Abnormal-Return-and-Trading-Volume-Activity-in-Indonesia-Stock-Exchange.pdf#page=93</t>
  </si>
  <si>
    <t>RePEc, CEEOL, EBSCO,SCOPUS, </t>
  </si>
  <si>
    <t>Claudia Ogrean (ULBS), Mihaela Herciu (ULBS), Lucian Belascu (ULBS)</t>
  </si>
  <si>
    <t>Competency-based management and global competencies–challenges for firm strategic management</t>
  </si>
  <si>
    <t>BASAVARAJ SULIBHAVI,  SACHIN.S.L,  SUMAN KUMAR - AN EXPLORATORY STUDY ON SALES FORCE COMPETENCY MAPPING, BIMS International Research Journal of Management and Commerce, VOLUME 03, ISSUE 01, MARCH 2018 , ISSN: 2456:6381</t>
  </si>
  <si>
    <t>http://bimsirjmc.co.in/index.php/BIMSIRJMC/article/viewFile/21/22</t>
  </si>
  <si>
    <t>From technological readiness to business sophistication through ICT applications</t>
  </si>
  <si>
    <t xml:space="preserve">Keya Sengupta - Managerial decisions for innovation strategy of firms: implications for country level innovation,  International Journal of Business Innovation and Research,  Volume 16, Issue 2, DOI: 10.1504/IJBIR.2018.091911
</t>
  </si>
  <si>
    <t>https://www.inderscienceonline.com/doi/abs/10.1504/IJBIR.2018.091911</t>
  </si>
  <si>
    <t>Culture and national competitiveness</t>
  </si>
  <si>
    <t>Sofik Handoyo - Does National Culture Matter? An Exploratory Study on The Relationship of National Competitiveness and National Culture, Indonesian Journal of Business and Entrepreneurship, 4(3), 2018</t>
  </si>
  <si>
    <t>http://jai.ipb.ac.id/index.php/ijbe/article/view/20727</t>
  </si>
  <si>
    <t>Sofik Handoyo - The Role of National Culture in National Innovative Capacity, The Asian Journal of Technology Management, Vol. 11 No. 2 (2018): 137-149</t>
  </si>
  <si>
    <t>https://media.neliti.com/media/publications/272134-the-role-of-national-culture-in-national-5c3f5025.pdf</t>
  </si>
  <si>
    <t>DOAJ, ACI, Google Scholar, Index Copernicus</t>
  </si>
  <si>
    <t>Searching for sustainable competitive advantage–From tangibles to intangibles</t>
  </si>
  <si>
    <t>Uche Nwabueze, Joan Mileski - 
Achieving competitive advantage through effective communication in a global environment, Journal of International Studies, 17(1), 50-66</t>
  </si>
  <si>
    <t>https://www.jois.eu/files/4_349_Uche.pdf</t>
  </si>
  <si>
    <t>Scopus, DOAJ</t>
  </si>
  <si>
    <t>Okręglicka M., Gorzeń-Mitka I., Sipa M. (2018) Selected Aspects of Human Resource Management Supporting and Limiting Organizational Learning. In: Karasavvoglou A., Goić S., Polychronidou P., Delias P. (eds) Economy, Finance and Business in Southeastern and Central Europe. Springer Proceedings in Business and Economics. Springer, Cham</t>
  </si>
  <si>
    <t>https://link.springer.com/chapter/10.1007/978-3-319-70377-0_40</t>
  </si>
  <si>
    <t>Leveraging tangible and intangible assets by using a possible firm competitiveness index</t>
  </si>
  <si>
    <t>Lucky Yona - The Analysis of Factors Influencing Leverage of Tanzanian Companies, E.H.E. European University, EurAka Switzerland, Authorhouse UK, 2018</t>
  </si>
  <si>
    <t>https://books.google.ro/books?hl=ro&amp;lr=&amp;id=XxJrDwAAQBAJ&amp;oi=fnd&amp;pg=PT12&amp;ots=tYPfyruUpV&amp;sig=fgPNppuy8T1-PcpsTC-0yCTleEs&amp;redir_esc=y#v=onepage&amp;q&amp;f=false</t>
  </si>
  <si>
    <t>Google Books</t>
  </si>
  <si>
    <t>Anthony Mugetha Irungu, Prof. Willy Muturi, Dr. Tabitha Nasieku &amp; Prof. Patrick Ngum - Effect of Asset Tangibility on Financial Performance of Listed Firms in the Nairobi Securities Exchange, Journal of Finance and Accounting, 2018, Volume 2, Issue 3, Page55-74|, ISSN NO:2616-4965</t>
  </si>
  <si>
    <t>https://stratfordjournals.org/journals/index.php/journal-of-accounting/article/view/236/285</t>
  </si>
  <si>
    <t>Open Journal Systems, Google Scholar</t>
  </si>
  <si>
    <t>A Behavioural Model of Management–Synergy between triple Bottom Line and Knowledge Management</t>
  </si>
  <si>
    <t xml:space="preserve">Khodabandeh, Afsaneh; Nahra, Diala - Do The CSR activities help to attain Sustainability in SMEs within the Swedish Pharmaceutical Industry?, Independent thesis Advanced level, University of Gavle, 2018 </t>
  </si>
  <si>
    <t>http://www.diva-portal.org/smash/get/diva2:1188108/FULLTEXT01.pdf</t>
  </si>
  <si>
    <t>Digitala Vetenskapliga Arkivet, Google Scholar</t>
  </si>
  <si>
    <t>Sainatee Supmee Kornchai Phornlaphatrachakorn Saranya Raksong - Factors Affecting the Accounting Professionalism Orientation in Transportation and Logistics Business in Thailand, Journal of Modern Management Science, 11(2), 2018</t>
  </si>
  <si>
    <t>https://www.tci-thaijo.org/index.php/JMMS/article/view/163961</t>
  </si>
  <si>
    <t>Lia Baltador (ULBS), Camelia Budac (ULBS), Lucian Belaşcu (ULBS)</t>
  </si>
  <si>
    <t>Some Intercultural Considerations on Corporate Social Responsibility–Case Study: Romania and Hofstede’s Cultural Dimensions</t>
  </si>
  <si>
    <t>DURA, Codruţa; PĂUN, Ana-Petrina; MORARU, Roland Iosif - Empirical Analysis on the Relationship between Corporate Health and Safety Performance and the Financial Outcome within Socially Responsible Companies, Quality - Access to Success . Feb2018, Vol. 19 Issue 162, p155-160. 6p.</t>
  </si>
  <si>
    <t>https://web.a.ebscohost.com/abstract?direct=true&amp;profile=ehost&amp;scope=site&amp;authtype=crawler&amp;jrnl=15822559&amp;AN=127607702&amp;h=YRAVazdS4NsxvHCab%2bOt47PHyJiDdu6h7SIJ2qBN%2fpnvyxsRrbBGGOGqz4L7XG%2fGQMZcJNiQcljlE6fACGcFMQ%3d%3d&amp;crl=c&amp;resultNs=AdminWebAuth&amp;resultLocal=ErrCrlNotAuth&amp;crlhashurl=login.aspx%3fdirect%3dtrue%26profile%3dehost%26scope%3dsite%26authtype%3dcrawler%26jrnl%3d15822559%26AN%3d127607702; http://apps.webofknowledge.com/full_record.do?product=WOS&amp;search_mode=GeneralSearch&amp;qid=24&amp;SID=E2QvGWJQqSZbxTq3Z23&amp;page=1&amp;doc=1</t>
  </si>
  <si>
    <t>WoS, Scopus</t>
  </si>
  <si>
    <t>Belascu Lucian (ULBS)</t>
  </si>
  <si>
    <t>A Comparative Analysis in the Field of the Economic Exposure to Currency Risk</t>
  </si>
  <si>
    <t xml:space="preserve">Drago Jakovčević, Dražen Novaković - IZLOŽENOST VALUTNOM RIZIKU
BANAKA I PODUZEĆA U REPUBLICI HRVATSKOJ, FINANCIJE – TEORIJA I SUVREMENA PITANJA, 2018, 203-227 </t>
  </si>
  <si>
    <t>http://www.efos.unios.hr/repec/osi/chaptr/PDF/chapter18-09.pdf</t>
  </si>
  <si>
    <t>Lucian Belascu (ULBS), Alexandra Horobet (ASE)</t>
  </si>
  <si>
    <t>On the Relationship between Social Responsibility and Financial Performance-The Need for Theoretical Convergence</t>
  </si>
  <si>
    <t>Abdel-Aziz Ahmad Sharabati, (2018) "Effect of corporate social responsibility on Jordan pharmaceutical industry’s business performance", Social Responsibility Journal, Vol. 14 Issue: 3, pp.566-583, https://doi.org/10.1108/SRJ-12-2016-0221</t>
  </si>
  <si>
    <t>https://www.emeraldinsight.com/doi/abs/10.1108/SRJ-12-2016-0221</t>
  </si>
  <si>
    <t>K.T. Gopi - Financial Performance of Cement Industry in India Using Extended
Dupont Approach, Asian Journal of Managerial Science
ISSN: 2249-6300 Vol.7 No.2, 2018, pp. 16-20</t>
  </si>
  <si>
    <t>http://www.trp.org.in/wp-content/uploads/2018/08/AJMS-Vol.7-No.2-July-September-2018-pp.16-20.pdf</t>
  </si>
  <si>
    <t>EBSCO, Index Copernicus, Cabell's</t>
  </si>
  <si>
    <t>MALIK QASIM KHASAWNEH - The Impact of Education on Economic Growth in Jordan
during (1960-2016), International Review of Management and Business Research Vol. 7 Issue.1, March 2018</t>
  </si>
  <si>
    <t>http://irmbrjournal.com/papers/1517296924.pdf</t>
  </si>
  <si>
    <t>Crossref, IndexCopernicus, ESJI</t>
  </si>
  <si>
    <t>ANGULO, C.  &amp; BELLOSTAS,A.J.   &amp; LÓPEZ,F.J.   (2017):“Resultadoeconómicoy de empleoen las  organizacionessocialesde origenfamiliar”,CIRIEC-España,RevistadeEconomíaPública,SocialyCooperativa,91,  115-14 
(PDF) Economic result and employment in social organizations of family origin. Available from: https://www.researchgate.net/publication/322448079_Economic_result_and_employment_in_social_organizations_of_family_origin [accessed Apr 11 2019].</t>
  </si>
  <si>
    <t>https://www.researchgate.net/publication/322448079_Economic_result_and_employment_in_social_organizations_of_family_origin</t>
  </si>
  <si>
    <t>ESCI, Scopus</t>
  </si>
  <si>
    <t>Junda Yang,Yun Xia,Kefang Zhang, Liu Yang &amp; Zhongtao Zhang - Financial Performance Evaluation Based on IPA——Taking XX Power Supply Bureau as an Example, International Journal of Economics and Finance; Vol. 10, No.12;2018ISSN 1916-971XE-ISSN  1916-9728</t>
  </si>
  <si>
    <t>https://www.researchgate.net/publication/328832621_Financial_Performance_Evaluation_Based_on_IPA--Taking_XX_Power_Supply_Bureau_as_an_Example</t>
  </si>
  <si>
    <t>Directory of Research Journals Indexing
EconPapers
Excellence in Research for Australia (ERA)
Google Scholar
Harvard Library
IDEAS</t>
  </si>
  <si>
    <t>Expert Journal of Economics</t>
  </si>
  <si>
    <t>Repec, DOAJ, EconLit, EconBiz, EconPapers</t>
  </si>
  <si>
    <t>http://economics.expertjournals.com/editorial-board/</t>
  </si>
  <si>
    <t>Exper Journal of Business and Management</t>
  </si>
  <si>
    <t>http://business.expertjournals.com/editorial-board/</t>
  </si>
  <si>
    <t>INTERNATIONAL E-CONFERENCE - Enterprises in the global economy, 3rd Edition (EGE INTERNATIONAL E-CONFERENCE)</t>
  </si>
  <si>
    <t>http://stec.univ-ovidius.ro/images/2018/conferinte/Call%20for%20papers%20.pdf</t>
  </si>
  <si>
    <t>august-septembrie 2018</t>
  </si>
  <si>
    <t>Journal of Economics, Management and Trade</t>
  </si>
  <si>
    <t>http://www.sciencedomain.org/index.php?/journal/20</t>
  </si>
  <si>
    <t>31 decembrie 2018</t>
  </si>
  <si>
    <t>African Educational Research Journal</t>
  </si>
  <si>
    <t>http://www.netjournals.org/aer_index.html</t>
  </si>
  <si>
    <t>European Journal of Interdisciplinary Studies</t>
  </si>
  <si>
    <t>http://ejist.ro/</t>
  </si>
  <si>
    <t>iunie 2018</t>
  </si>
  <si>
    <t>Basic Research Journals</t>
  </si>
  <si>
    <t>http://www.basicresearchjournals.org/</t>
  </si>
  <si>
    <t>Lucian BELAȘCU</t>
  </si>
  <si>
    <t>Proiecte de mobilitate pentru cercetători, PN-III-P1-1.1-MC-2018-0249</t>
  </si>
  <si>
    <t>UEFISCDI, Lista 1</t>
  </si>
  <si>
    <t>MAI, 2018</t>
  </si>
  <si>
    <t>Proiecte de mobilitate pentru cercetători, PN-III-P1-1.1-MC-2018-1077</t>
  </si>
  <si>
    <t>UEFISCDI, Lista 2</t>
  </si>
  <si>
    <t>SEPTEMBRIE, 2018</t>
  </si>
  <si>
    <t>5638</t>
  </si>
  <si>
    <t>100</t>
  </si>
  <si>
    <t>Euroeconomia XXI</t>
  </si>
  <si>
    <t>anul XIV / 461</t>
  </si>
  <si>
    <t>http://www.cciasb.ro/fileadmin/user_upload/euro_economia_nr461_27_aprilie_2018.pdf</t>
  </si>
  <si>
    <t>1-3</t>
  </si>
  <si>
    <t>1841-0707</t>
  </si>
  <si>
    <t>anul XIV / 463</t>
  </si>
  <si>
    <t>1-4</t>
  </si>
  <si>
    <t>anul XIV / 464</t>
  </si>
  <si>
    <t>http://www.cciasb.ro/fileadmin/user_upload/euro_economia_nr464_26_octombrie_2018.pdf</t>
  </si>
  <si>
    <t>7-8</t>
  </si>
  <si>
    <t>IT în logistică</t>
  </si>
  <si>
    <t>Magazinul specializat în echipamente, îmbrăcăminte și încălțăminte de sport - un exemplu de succes</t>
  </si>
  <si>
    <t>Logistica - sisteme de distribuție fizică</t>
  </si>
  <si>
    <t>“Drivers of competitiveness in European high-tech industries”</t>
  </si>
  <si>
    <t>Alexandra Horobet,  Oana Popovici,  Lucian Belascu</t>
  </si>
  <si>
    <t>EBEEC 2018, THE ECONOMIES OF THE BALKAN AND THE EASTERN EUROPEAN COUNTRIES IN THE CHANGING WORLD, Varșovia, Polonia</t>
  </si>
  <si>
    <t>http://ebeec.teikav.edu.gr/ebeec2018/, http://ebeec.teikav.edu.gr/ebeec2018/documents/2018/ebeec2018program.pdf</t>
  </si>
  <si>
    <t>11-13 MAI 2018</t>
  </si>
  <si>
    <t>Belașcu Lucian</t>
  </si>
  <si>
    <t>Performance characteristics of foreign-controlled versus locally-controlled companies in Romania: a cross-sectoral analysis</t>
  </si>
  <si>
    <t>Alexandra Horobet, Lucian Belascu</t>
  </si>
  <si>
    <t>5th International Conference on New Ideas in Management, Economics and Accounting, Paris, Franța</t>
  </si>
  <si>
    <t>http://www.imeaconf.org/november-2018-paris/ (programul a fost trimis pe mail, ca dovadă a participării la conferință)</t>
  </si>
  <si>
    <t>2-4 noiembrie 2018</t>
  </si>
  <si>
    <t>The new architecture of modern trade and consumer behavior in Romania</t>
  </si>
  <si>
    <t>Belașcu Lucian, Pentescu Alma</t>
  </si>
  <si>
    <t>SRS 2018, București, România</t>
  </si>
  <si>
    <t>https://society4romanianstudies.org/2018-conference/  (programul a fost trimis pe mail, ca dovadă a participării la conferință)</t>
  </si>
  <si>
    <t>25-30 iunie 2018</t>
  </si>
  <si>
    <t>Next generations of consumers–challenges and opportunities for brands</t>
  </si>
  <si>
    <t>Medet Yolal - Marketing destinations to customers from diverse generations, chapter 10, The Routledge Handbook of Destination Marketing, Taylor&amp;Francis Group, 2018</t>
  </si>
  <si>
    <t>https://www.taylorfrancis.com/books/e/9781351588287/chapters/10.4324/9781315101163-11</t>
  </si>
  <si>
    <t>Matilda Forsberg, Olivia Larsson - Strävan efter kundlojalitet: Utformning av lojalitetsprogram och avgiftsbaserade medlemskap i textilbranschen/ The pursuit of customer loyalty : Loyalty program design and fee based memberships in the textile industry (English), thesis, 2018</t>
  </si>
  <si>
    <t>http://www.diva-portal.org/smash/get/diva2:1235264/FULLTEXT01.pdf</t>
  </si>
  <si>
    <t>Elina Olsson, Tilda Zerat - Gör er redo för generation Z!, thesis, 2018</t>
  </si>
  <si>
    <t>http://www.diva-portal.org/smash/get/diva2:1213124/FULLTEXT01.pdf</t>
  </si>
  <si>
    <t>Theoretical Approaches on Successful Email Marketing Campaigns</t>
  </si>
  <si>
    <t>NATALIE DEAN - HOW TO INCREASE CUSTOMER ENGAGEMENT THROUGH AN EMAIL CAMPAIGN, TO REDUCE CHURN, Digital Marketing2018</t>
  </si>
  <si>
    <t>http://blogs.brighton.ac.uk/nataliedean/2018/03/22/how-to-increase-customer-engagement-through-an-email-campaign-to-reduce-churn/</t>
  </si>
  <si>
    <t xml:space="preserve">Google Scholar, Ebsco, ProQuest, Scopus                               </t>
  </si>
  <si>
    <t>Management Studies</t>
  </si>
  <si>
    <t>Ulrich’s Periodicals, ProQuest, Cabell's Directories</t>
  </si>
  <si>
    <t>http://www.davidpublisher.org/index.php/Home/Journal/detail?journalid=7&amp;jx=MS&amp;cont=editorial</t>
  </si>
  <si>
    <t>Economics World</t>
  </si>
  <si>
    <t>http://www.davidpublisher.org/index.php/Home/Journal/detail?journalid=10&amp;jx=EW&amp;cont=editorial</t>
  </si>
  <si>
    <t>Annales Universitatis Apulensis Series Oeconomica, ALBA-IULIA</t>
  </si>
  <si>
    <t>http://www.uab.ro/oeconomica/</t>
  </si>
  <si>
    <t>http://bulletin-econom.univ.kiev.ua/ru/editorial-board/our-peer-reviewers</t>
  </si>
  <si>
    <t>oct-noi 2018</t>
  </si>
  <si>
    <t>Studia Universitatis Babeș-Bolyai Oeconomica</t>
  </si>
  <si>
    <t xml:space="preserve">http://studia.ubbcluj.ro/serii/oeconomica/ </t>
  </si>
  <si>
    <t>CNFIS - Fondul de Dezvoltare Instituțională</t>
  </si>
  <si>
    <t>Rolul și importanța comunităților online de brand</t>
  </si>
  <si>
    <t>463, anul XIV</t>
  </si>
  <si>
    <t>pag 2</t>
  </si>
  <si>
    <t>The influence of technology and digital communication upon gen Z consumers</t>
  </si>
  <si>
    <t>IECS2018</t>
  </si>
  <si>
    <t>iecs.ro</t>
  </si>
  <si>
    <t>MODELLING THE INFLUENCES OF ONLINE SOCIAL NETWORKS ON CONSUMERS' BUYING BEHAVIOUR</t>
  </si>
  <si>
    <t>Cetina I. (ASE); Dumitrescu L. (ULBS); Fuciu M. (ULBS); Orzan G. (ASE); Stoicescu C. (ASE)</t>
  </si>
  <si>
    <t>Economic Computation and Economic Cybernetics Studies and Research</t>
  </si>
  <si>
    <t>2/2018</t>
  </si>
  <si>
    <t xml:space="preserve"> ISSN: 0424-267X
eISSN: 1842-3264 </t>
  </si>
  <si>
    <t>http://www.ecocyb.ase.ro/nr2018_2/01%20-%20Cetina%20Iuliana,%20Gheorghe%20Orzan%20(T).pdf</t>
  </si>
  <si>
    <t>DOI: 10.24818/18423264/52.2.18.01</t>
  </si>
  <si>
    <t>WOS:000438007500001</t>
  </si>
  <si>
    <t>5-20</t>
  </si>
  <si>
    <t>Q3</t>
  </si>
  <si>
    <t>Implementing new marketing strategies in the context of the online environment – advantages, disatvantages, statistics and trends</t>
  </si>
  <si>
    <t>Dumitrescu L. (ULBS) Fuciu M. (ULBS) Gorski H. (URGS)</t>
  </si>
  <si>
    <t>Bulletin of Taras Shevchenko National University of Kyiv. Economics,</t>
  </si>
  <si>
    <t>198 / 2018</t>
  </si>
  <si>
    <t xml:space="preserve">ISSN 1728-2667 </t>
  </si>
  <si>
    <t>39-43</t>
  </si>
  <si>
    <t>REPEC, Index Copernicus, Ulrichs periodials directory, Socionet, Google Scholar, EconPapers, DOAJ, Proquest</t>
  </si>
  <si>
    <t>https://socionet.ru/~visnyk/files/198_39-43.pdf</t>
  </si>
  <si>
    <t>On Internal Marketing - Concept, Models, Advantages And Disadvantages</t>
  </si>
  <si>
    <t>Fuciu M. Dumitrescu L.</t>
  </si>
  <si>
    <t>5 / 2018</t>
  </si>
  <si>
    <t>ISSN: 1582-6260 (print), 2344-5424 (online)</t>
  </si>
  <si>
    <t>53-64</t>
  </si>
  <si>
    <t>RePec, Ebsco Host, UlrichsWeb</t>
  </si>
  <si>
    <t>http://economice.ulbsibiu.ro/revista.economica/archive/70506fuciu&amp;dumitrescu.pdf</t>
  </si>
  <si>
    <t>From Marketing 1.0 to Marketing 4.0 – the evolution of the marketing concept in the context of the 21st Century</t>
  </si>
  <si>
    <t>Knowledge Based Organisation Conference Journal</t>
  </si>
  <si>
    <t>2 / 2018</t>
  </si>
  <si>
    <t>https://content.sciendo.com/view/journals/kbo/24/2/article-p43.xml?rskey=urRVvC&amp;result=2</t>
  </si>
  <si>
    <t>Dumitrescu Luigi</t>
  </si>
  <si>
    <t>Dumitrescu L., Fuciu M. (ULBS)</t>
  </si>
  <si>
    <t>Dumitrescu,  L.  &amp;  Fuciu,  M.  2009.  Balance  Scorecard-A  New  Tool  for  Strategic Management. Scientific  Bulletin-Nicolae  Balcescu  Land  Forces  Academy, 14(2):37-42.</t>
  </si>
  <si>
    <t>TABEA REGINA MABASA, ”„RELATIONSHIP BETWEEN LEADERSHIP STYLES, EMPLOYEE COMMITMENT AND BUSINESS PERFORMANCE: A STUDY OF BLACK TOP MANAGERS IN STATE-OWNED ENTERPRISES”, University of Pretoria, South Africa</t>
  </si>
  <si>
    <t>https://repository.up.ac.za/bitstream/handle/2263/67781/Mabaso_Relationship_2018.pdf?sequence=1</t>
  </si>
  <si>
    <t>PhD Theses, University of Pretoria, Supervisor:C.E. Eresia-Eke (PhD)</t>
  </si>
  <si>
    <t>Customer Relationship Management – a new method for targeting the 21st century consumer, (Annals of the University of Petroșani – Economics), clasificare CNCSIS B+, cod 23, ISSN 1582-5949, 2010, (BDI), RePeC, EBSCO – Business Source Complete, Directory of Open Access Journals (DOAJ), Index Copernicus, Ulrich`s Periodicals Directory, Cabell's Directory, http://www.upet.ro/annals/economics/,http://ideas.repec.org/a/pet/annals/v9i3y2009p255-260.html, vol. 9 (3), pp. 255-260, 2009.</t>
  </si>
  <si>
    <t>Uche Nwabueze, Joan Mileski, ”Achieving competitive advantage through effective communication in a global environment ”, Journal of International Studies, issue 11/2018, vol.1, pp. 50-66</t>
  </si>
  <si>
    <t>https://scholar.google.ro/scholar?as_ylo=2018&amp;hl=ro&amp;as_sdt=0,5&amp;sciodt=0,5&amp;cites=15368724929270896430&amp;scipsc=&amp;authuser=1</t>
  </si>
  <si>
    <t xml:space="preserve">CEEOL (https://www.ceeol.com/search/article-detail?id=718147) </t>
  </si>
  <si>
    <t>Consumer behaviour in the tourist segmentation process – a marketing research, Studies in Business and Ecconomics, cotație CNCSIS B+, ISSN: 1842 – 4120, E-ISSN: 2344 – 5416, 2015, RePeC, EBSCO – Business Source Complete, Directory of Open Access Journals (DOAJ), Index Copernicus, Ulrich`s Periodicals Directory, Cabell's Directory,http://eccsf.ulbsibiu.ro/index.html,https://ideas.repec.org/a/blg/journl/v10y2015i1p66-76.html, vol. 10.1, , pp. 66-76, 2015.</t>
  </si>
  <si>
    <t>Merciu FC., Merciu GL., Cercleux AL. (2018) The Role of Museums in the Development of Cultural Tourism. Case Study: Bucharest Municipality. In: Orăștean R., Ogrean C., Mărginean S. (eds) Innovative Business Development—A Global Perspective. IECS 2018. Springer Proceedings in Business and Economics. Springer, Cham, https://doi.org/10.1007/978-3-030-01878-8_15</t>
  </si>
  <si>
    <t>https://link.springer.com/chapter/10.1007/978-3-030-01878-8_15#citeas</t>
  </si>
  <si>
    <t>Orăștean R., Ogrean C., Mărginean S. (eds) Innovative Business Development—A Global Perspective. IECS 2018. Springer Proceedings in Business and Economics. Springer, Cham</t>
  </si>
  <si>
    <t xml:space="preserve"> “From  Marketing  1.0  to Marketing  4.0 –The  Evolution  of  the  Marketing  Concept  in  the Context of the 21. Century”. International Conference Knowledge-Based Organization.Vol: 24, No: 2, s. 43-48.</t>
  </si>
  <si>
    <t xml:space="preserve">Murat TOKSARI, The Value That Marketing 4.00 and Real Time Marketing Attach to the Enterprises in the World, CPESS 2018 PROCEEDINGS Volume 2: Economic Studies, pp 323-336 </t>
  </si>
  <si>
    <t>https://www.researchgate.net/profile/Huenkar_Gueler/publication/330421844_Turkiye%27nin_Mali_Kirilganliklarinin_Olcumu_ve_Avrupa_Birligi_Ulkeleriyle_Karsilastirilmasi_Measuring_the_Fiscal_Vulnerabilities_in_Turkey_And_Comparing_Turkey%27_Results_With_European_Union_Countries/links/5c3f245092851c22a3797a03/Tuerkiyenin-Mali-Kirilganliklarinin-Oelcuemue-ve-Avrupa-Birligi-Uelkeleriyle-Karsilastirilmasi-Measuring-the-Fiscal-Vulnerabilities-in-Turkey-And-Comparing-Turkey-Results-With-European-Union-Countries.pdf#page=336</t>
  </si>
  <si>
    <t>CPESS 2018 PROCEEDINGS Volume 2: Economic Studies (https://scholar.google.ro/scholar?oi=bibs&amp;hl=ro&amp;authuser=1&amp;cites=5489562169724400292)</t>
  </si>
  <si>
    <t>Simona Vinerean (Facultatea de Științe Economice - ULBS), Luigi Dumitrescu (Facultatea de Științe Economice - ULBS)</t>
  </si>
  <si>
    <r>
      <t xml:space="preserve">The glocal strategy of global brands. </t>
    </r>
    <r>
      <rPr>
        <i/>
        <sz val="10"/>
        <rFont val="Arial Narrow"/>
        <family val="2"/>
      </rPr>
      <t>Studies in Business and Economics</t>
    </r>
    <r>
      <rPr>
        <sz val="10"/>
        <rFont val="Arial Narrow"/>
        <family val="2"/>
      </rPr>
      <t xml:space="preserve"> 5 (3), 147-155. 2010.
</t>
    </r>
  </si>
  <si>
    <t>Pícha, K., Navrátil, J. and Švec, R., 2018. Preference to local food vs. Preference to “national” and regional food. Journal of food products marketing, 24(2), pp.125-145.</t>
  </si>
  <si>
    <t>https://www.tandfonline.com/doi/abs/10.1080/10454446.2016.1266549</t>
  </si>
  <si>
    <t>Springer, P., 2018. Advertising, agencies and globalisation. In The Advertising Handbook (pp. 200-215). Routledge.</t>
  </si>
  <si>
    <t>https://www.taylorfrancis.com/books/e/9781317192282/chapters/10.4324/9781315558646-13</t>
  </si>
  <si>
    <t>Taylor &amp; Francis,  Google Scholar</t>
  </si>
  <si>
    <t>Rezzano, A., 2018. Analysis of Chinese consumers behaviour and social media communication: a focus on luxury fashion brands (Bachelor's thesis, Università Ca'Foscari Venezia).</t>
  </si>
  <si>
    <t>http://dspace.unive.it/bitstream/handle/10579/13747/845975-1218954.pdf?sequence=2</t>
  </si>
  <si>
    <t>Bailetti, T., Enkerli, A., Craigen, D. and Tanev, S., 2018, March. Applying Glocalization Principles to Enhance a Cybersecurity Ecosystem of Ecosystems. In ISPIM Innovation Symposium (pp. 1-18). The International Society for Professional Innovation Management (ISPIM).</t>
  </si>
  <si>
    <t>https://search.proquest.com/openview/839ae1c407b7402f6c129228df4b2eb6/1?pq-origsite=gscholar&amp;cbl=2040562</t>
  </si>
  <si>
    <t>ProQuest, Google Scholar</t>
  </si>
  <si>
    <t>Hill, J., 2018. Marketing in the Dark: How Multinational Brands Communicate in the “Media Dark Regions” of Developing Countries. Partridge Publishing Singapore.</t>
  </si>
  <si>
    <t>https://books.google.com/books?hl=en&amp;lr=&amp;id=Ro-BDwAAQBAJ&amp;oi=fnd&amp;pg=PP8&amp;ots=5M1oixBn8b&amp;sig=TmlLAACtNgBVyz-GJX1g_E53L8A</t>
  </si>
  <si>
    <t>Martin, L., 2018, June. Drivers of Reverse Innovation. In 2018 IEEE International Conference on Engineering, Technology and Innovation (ICE/ITMC) (pp. 1-7). IEEE.</t>
  </si>
  <si>
    <t>https://ieeexplore.ieee.org/abstract/document/8436367/</t>
  </si>
  <si>
    <t>Laszlo, F.G., 2018. Customer Relationship Management Using Business Software. SEA-Practical Application of Science, (18), pp.291-298.</t>
  </si>
  <si>
    <t>https://www.ceeol.com/content-files/document-753510.pdf</t>
  </si>
  <si>
    <t>CEEOL, Google Scholar</t>
  </si>
  <si>
    <t>Бех, К., ПРАКТИКА ЗАСТОСУВАННЯ ГЛОКАЛЬНОГО МАРКЕТИНГУ КОМПАНІЄЮ «DANONE». ОРГАНІЗАЦІЙНИЙ КОМІТЕТ, p.143.</t>
  </si>
  <si>
    <t>http://91.202.129.104/uploads/files/%D0%A8%D0%92-%D0%91%D0%B5%D1%80%D0%B5%D0%B7%D0%B5%D0%BD%D1%8C-2017-%D0%A7_1.pdf#page=143</t>
  </si>
  <si>
    <t>Dumitrescu, F., 2018. DIACRONIA recenzie.</t>
  </si>
  <si>
    <t>http://www.diacronia.ro/en/journal/issue/8/A126/ro/pdf</t>
  </si>
  <si>
    <t>DOAJ, ProQuest, EbscoHost, Google Scholar</t>
  </si>
  <si>
    <t>Vänttinen, M., 2018. Brändimielikuvan säilyminen käännetyissä mainoksissa. (Thesis)</t>
  </si>
  <si>
    <t>https://www.theseus.fi/bitstream/handle/10024/146492/Marketta_Vanttinen.pdf?sequence=1</t>
  </si>
  <si>
    <t>Luigi Dumitrescu (Facultatea de Științe Economice - ULBS), Oana Stanciu (Facultatea de Științe Economice - ULBS), Mihai Țichindelean (Facultatea de Științe Economice - ULBS), Simona VINEREAN  (Facultatea de Științe Economice - ULBS),</t>
  </si>
  <si>
    <r>
      <t xml:space="preserve">THE USE OF REGRESSION ANALYSIS IN MARKETING RESEARCH. </t>
    </r>
    <r>
      <rPr>
        <i/>
        <sz val="10"/>
        <rFont val="Arial Narrow"/>
        <family val="2"/>
      </rPr>
      <t>Studies in Business &amp; Economics</t>
    </r>
    <r>
      <rPr>
        <sz val="10"/>
        <rFont val="Arial Narrow"/>
        <family val="2"/>
      </rPr>
      <t xml:space="preserve"> 7 (2), 2012</t>
    </r>
  </si>
  <si>
    <t>Pinkovetskaia, I. and Kiseleva, O., 2018. SMEs in Regions of Russia: Workers Salary. Journal of History Culture and Art Research, 7(2), pp.101-112.</t>
  </si>
  <si>
    <t>http://kutaksam.karabuk.edu.tr/index.php/ilk/article/download/1587/1103</t>
  </si>
  <si>
    <t>Watson-Thomas, J.L., 2018. Effectiveness of Single-Gender Classrooms in Terms of Elementary Students' Academic Achievement in Mathematics (Doctoral dissertation, Grand Canyon University).</t>
  </si>
  <si>
    <t>http://search.proquest.com/openview/25bbecb4f3c24644c6fe56b7750c9166/1?pq-origsite=gscholar&amp;cbl=18750&amp;diss=y</t>
  </si>
  <si>
    <t>DISCLOSING THE PROMISING POWER OF SOCIAL MEDIA-AN IMPORTANT DIGITAL MARKETING TOOL. Studies in Business &amp; Economics 6 (1). 2011</t>
  </si>
  <si>
    <t>Awad, T.A. and Farghaly, E.K., 2018. Social Media as Political Participation Tool Among Millennials: An Applied Research on Egyptian Social Media Users. International Journal of Online Marketing (IJOM), 8(4), pp.15-37.</t>
  </si>
  <si>
    <t>https://www.igi-global.com/article/social-media-as-political-participation-tool-among-millennials/214504</t>
  </si>
  <si>
    <t>DISCLOSING THE PROMISING POWER OF SOCIAL MEDIA-AN IMPORTANT DIGITAL MARKETING TOOL. Studies in Business &amp; Economics 6 (1). 2012</t>
  </si>
  <si>
    <t>Lucas, T., 2018. Marketing Strategies to Increase Sales in Small Family-Style Restaurant Businesses.</t>
  </si>
  <si>
    <t>https://scholarworks.waldenu.edu/cgi/viewcontent.cgi?article=6299&amp;context=dissertations</t>
  </si>
  <si>
    <t>Luigi Dumitrescu (Facultatea de Științe Economice - ULBS), Mihai Țichindelean (Facultatea de Științe Economice - ULBS), Simona VINEREAN  (Facultatea de Științe Economice - ULBS),</t>
  </si>
  <si>
    <r>
      <t xml:space="preserve">Using factor analysis in relationship marketing. </t>
    </r>
    <r>
      <rPr>
        <i/>
        <sz val="10"/>
        <rFont val="Arial Narrow"/>
        <family val="2"/>
      </rPr>
      <t>Procedia Economics and Finance</t>
    </r>
    <r>
      <rPr>
        <sz val="10"/>
        <rFont val="Arial Narrow"/>
        <family val="2"/>
      </rPr>
      <t xml:space="preserve"> 6, 466-475. 2013</t>
    </r>
  </si>
  <si>
    <t>Akotia, J. and Sackey, E., 2018. Understanding socio-economic sustainability drivers of sustainable regeneration: an empirical study of regeneration practitioners in UK. European Planning Studies, 26(10), pp.2078-2098.</t>
  </si>
  <si>
    <t>https://www.tandfonline.com/doi/abs/10.1080/09654313.2018.1511685</t>
  </si>
  <si>
    <t>Social Science Citation Index</t>
  </si>
  <si>
    <r>
      <t xml:space="preserve">Using factor analysis in relationship marketing. </t>
    </r>
    <r>
      <rPr>
        <i/>
        <sz val="10"/>
        <rFont val="Arial Narrow"/>
        <family val="2"/>
      </rPr>
      <t>Procedia Economics and Finance</t>
    </r>
    <r>
      <rPr>
        <sz val="10"/>
        <rFont val="Arial Narrow"/>
        <family val="2"/>
      </rPr>
      <t xml:space="preserve"> 6, 466-475. 2014</t>
    </r>
    <r>
      <rPr>
        <sz val="11"/>
        <color indexed="8"/>
        <rFont val="Calibri"/>
        <family val="2"/>
      </rPr>
      <t/>
    </r>
  </si>
  <si>
    <t>HERRERA, J.C. and DE JESUS, B., 2018. Aplicación del análisis factorial exploratorio en la escala de satisfacción de los usuarios. Caso de estudio para una organización no gubernamental. Revista ESPACIOS, 39(32).</t>
  </si>
  <si>
    <t>http://www.revistaespacios.com/a18v39n32/18393219.html</t>
  </si>
  <si>
    <t>The importance of establishing customer experiences. Studies in Business and Economics 7 (1), 56-61. 2012</t>
  </si>
  <si>
    <t>Roy, S., 2018. Effects of customer experience across service types, customer types and time. Journal of Services Marketing, 32(4), pp.400-413.</t>
  </si>
  <si>
    <t>https://www.emeraldinsight.com/doi/abs/10.1108/JSM-11-2016-0406</t>
  </si>
  <si>
    <t>Scopus, Social Science Citation Index SSCI (Clarivate Analytics),  Australian Business Deans Council (ABDC) Journal Quality List - A ranking</t>
  </si>
  <si>
    <t>The importance of establishing customer experiences. Studies in Business and Economics 7 (1), 56-61. 2013</t>
  </si>
  <si>
    <t>Castillo Jiménez, A.C., 2018. El rol de la estrategia omnicanal de Saga Falabella en la gestión de la experiencia del cliente durante el proceso de compra en su tienda por departamento. (Thesis)</t>
  </si>
  <si>
    <t>https://repositorioacademico.upc.edu.pe/bitstream/handle/10757/625248/CastilloJ_A.pdf?sequence=6</t>
  </si>
  <si>
    <t>Simona VINEREAN  (Facultatea de Științe Economice - ULBS), Iuliana Cetina (ASE Bucuresti), Luigi Dumitrescu (Facultatea de Științe Economice - ULBS), Mihai Țichindelean (Facultatea de Științe Economice - ULBS)</t>
  </si>
  <si>
    <r>
      <t xml:space="preserve">Modelling employee engagement in relation to CSR practices and employee satisfaction. </t>
    </r>
    <r>
      <rPr>
        <i/>
        <sz val="10"/>
        <rFont val="Arial Narrow"/>
        <family val="2"/>
      </rPr>
      <t>Revista Economica</t>
    </r>
    <r>
      <rPr>
        <sz val="10"/>
        <rFont val="Arial Narrow"/>
        <family val="2"/>
      </rPr>
      <t xml:space="preserve"> 65 (1), 21-37. 2013</t>
    </r>
  </si>
  <si>
    <t>Jun, L.I.U. and Chuanyan, Q.I.N., 2018. Corporate social responsibility and employee performance: A meta-analysis. Advances in Psychological Science, 26(7), pp.1152-1164.</t>
  </si>
  <si>
    <t>http://journal.psych.ac.cn/xlkxjz/EN/article/downloadArticleFile.do?attachType=PDF&amp;id=4368</t>
  </si>
  <si>
    <t>Simona VINEREAN  (Facultatea de Științe Economice - ULBS), Iuliana Cetina (ASE Bucuresti), Luigi Dumitrescu (Facultatea de Științe Economice - ULBS)</t>
  </si>
  <si>
    <r>
      <t xml:space="preserve">Modeling employee satisfaction in relation to CSR practices and attraction and retention of top talent. </t>
    </r>
    <r>
      <rPr>
        <i/>
        <sz val="10"/>
        <rFont val="Arial Narrow"/>
        <family val="2"/>
      </rPr>
      <t xml:space="preserve">Expert Journal of Business and Management </t>
    </r>
    <r>
      <rPr>
        <sz val="10"/>
        <rFont val="Arial Narrow"/>
        <family val="2"/>
      </rPr>
      <t>1 (1), 4-14. 2013</t>
    </r>
  </si>
  <si>
    <t>Jie, C.T. and Hasan, N.A.M., 2018. Predictors of Employees’ Job Satisfaction Through Corporate Social Responsibility (CSR) Practices in Malaysian Banking Company. Advanced Science Letters, 24(5), pp.3072-3078.</t>
  </si>
  <si>
    <t>https://www.ingentaconnect.com/content/asp/asl/2018/00000024/00000005/art00021</t>
  </si>
  <si>
    <t>Google Scholar, Conference Proceedings Citation Index-Science (CPCI-S)</t>
  </si>
  <si>
    <r>
      <t xml:space="preserve">Modeling employee satisfaction in relation to CSR practices and attraction and retention of top talent. </t>
    </r>
    <r>
      <rPr>
        <i/>
        <sz val="10"/>
        <rFont val="Arial Narrow"/>
        <family val="2"/>
      </rPr>
      <t xml:space="preserve">Expert Journal of Business and Management </t>
    </r>
    <r>
      <rPr>
        <sz val="10"/>
        <rFont val="Arial Narrow"/>
        <family val="2"/>
      </rPr>
      <t>1 (1), 4-14. 2014</t>
    </r>
    <r>
      <rPr>
        <sz val="11"/>
        <color theme="1"/>
        <rFont val="Calibri"/>
        <family val="2"/>
        <scheme val="minor"/>
      </rPr>
      <t/>
    </r>
  </si>
  <si>
    <t>Fuzi, N.M., Habidin, N.F. and Ong, S.Y.Y., 2018. Corporate social responsibility practices in Malaysian automotive suppliers: confirmatory factor analysis. International Journal of Business Excellence, 15(2), pp.222-238.</t>
  </si>
  <si>
    <t>https://www.researchgate.net/profile/Nursyazwani_Fuzi/publication/325095579_Corporate_social_responsibility_practices_in_Malaysian_automotive_suppliers_confirmatory_factor_analysis/links/5afa41cc458515c00b6bd119/Corporate-social-responsibility-practices-in-Malaysian-automotive-suppliers-confirmatory-factor-analysis.pdf</t>
  </si>
  <si>
    <t>Iuliana Cetina (ASE Bucuresti), Luigi Dumitrescu (Facultatea de Științe Economice - ULBS), Simona VINEREAN  (Facultatea de Științe Economice - ULBS),</t>
  </si>
  <si>
    <t>EXPLORING CONSUMER ENGAGEMENT IN AN E-SETTING: A QUALITATIVE RESEARCH OF MARKETING EXECUTIVES. Economic Computation &amp; Economic Cybernetics Studies &amp; Research 48 (2). 2014</t>
  </si>
  <si>
    <t>Puittinen, M., 2018. Personal Brand Engagement in B2C Social Media Marketing in the Music.Thesis</t>
  </si>
  <si>
    <t>https://pdfs.semanticscholar.org/6c74/2c84222a2ed0cc555b45bf79a537bffd7219.pdf</t>
  </si>
  <si>
    <t>Cause Related Marketing–True Heart-Felt Corporate Benevolence?. Studies in Business and Economics 6 (3), 79-84. 2011</t>
  </si>
  <si>
    <t>Zulianti, Z. and Ramadania, R., 2018. Peran Moderasi CSR Pada Pengaruh Citra Merek Terhadap Loyalitas Merek. EKUITAS (Jurnal Ekonomi dan Keuangan), 18(1), pp.118-136.</t>
  </si>
  <si>
    <t>https://ejournal.stiesia.ac.id/ekuitas/article/viewFile/109/103</t>
  </si>
  <si>
    <t>Simona VINEREAN  (Facultatea de Științe Economice - ULBS), Alin Opreana (Facultatea de Științe Economice - ULBS), Iuliana Cetina (ASE Bucuresti), Luigi Dumitrescu (Facultatea de Științe Economice - ULBS)</t>
  </si>
  <si>
    <r>
      <t xml:space="preserve">Relationships among hedonic and utilitarian factors and exogenous and endogenous influences of consumer behavior in tourism. </t>
    </r>
    <r>
      <rPr>
        <i/>
        <sz val="10"/>
        <rFont val="Arial Narrow"/>
        <family val="2"/>
      </rPr>
      <t>Expert Journal of Marketing</t>
    </r>
    <r>
      <rPr>
        <sz val="10"/>
        <rFont val="Arial Narrow"/>
        <family val="2"/>
      </rPr>
      <t xml:space="preserve"> 3 (1), 17-28. 2015.</t>
    </r>
  </si>
  <si>
    <t>HUANG, M., YAO, S. and LIU, M., 2018. Self-enhancing or self-deprecating: How can celebrity endorsement enhance the marketing effectiveness of advertisements in social media. Acta Psychologica Sinica, 50(8), pp.907-919.</t>
  </si>
  <si>
    <t>http://journal.psych.ac.cn/xlxb/EN/abstract/abstract4246.shtml</t>
  </si>
  <si>
    <t>Lacanienta, A., Ellis, G., Taggart, A., Wilder, J. and Carroll, M., 2018. Does Theming Camp Experiences Lead to Greater Quality, Satisfaction, and Promotion?. Journal of Youth Development, 13(1-2), pp.216-239.</t>
  </si>
  <si>
    <t>http://jyd.pitt.edu/ojs/jyd/article/viewFile/181301FA12/584</t>
  </si>
  <si>
    <t>Bianchi, C. and Andrews, L., 2018. Consumer engagement with retail firms through social media: an empirical study in Chile. International Journal of Retail &amp; Distribution Management, 46(4), pp.364-385.</t>
  </si>
  <si>
    <t>https://www.emeraldinsight.com/doi/abs/10.1108/IJRDM-02-2017-0035</t>
  </si>
  <si>
    <t>Elangovan, D., Subedha, V. and Sathishkumar, R., 2018, February. A Survey: Data Mining Techniques for Social Media Analysis. In International Conference for Phoenixes on Emerging Current Trends in Engineering and Management (PECTEAM 2018). Atlantis Press.</t>
  </si>
  <si>
    <t>https://download.atlantis-press.com/article/25893606.pdf</t>
  </si>
  <si>
    <t>CPCI (part of Clarivate's Web of Science), CNKI and Google Scholar</t>
  </si>
  <si>
    <t>Singh, M. and Jain, T.K., AFFECT OF SOCIAL MEDIA ON CONSUMER DECISION-MAKING.</t>
  </si>
  <si>
    <t>http://www.inspirajournals.com/uploads/Issues/305255954.pdf</t>
  </si>
  <si>
    <t>Google Scholar, OAIJ</t>
  </si>
  <si>
    <t>Dinnage, M.J., 2018. Exploring organisational use of negative emotions on Facebook and their effect on brand perceptions (Doctoral dissertation, University of Birmingham).</t>
  </si>
  <si>
    <t>https://etheses.bham.ac.uk/id/eprint/8711/1/Dinnage18MScbyRes.pdf</t>
  </si>
  <si>
    <t>Morgan, W.E., 2018. Qualitative Study of Small Business Owners Consideration of Marketing in Business Decisions and the Possible Use of Social Media and Organizational Websites in Marketing (Doctoral dissertation, Northcentral University).</t>
  </si>
  <si>
    <t>https://search.proquest.com/openview/f743e78a25a29d3e27497170fa1ac9ae/1?pq-origsite=gscholar&amp;cbl=18750&amp;diss=y</t>
  </si>
  <si>
    <t>Mazza, B. and Palermo, A., 2018. Social media content for business and user engagement on Facebook. ESSACHESS-Journal for Communication Studies, 11(1), pp.49-73.</t>
  </si>
  <si>
    <t>https://www.ssoar.info/ssoar/bitstream/handle/document/58503/ssoar-essachess-2018-1-mazza_et_al-Social_media_content_for_business.pdf?sequence=1</t>
  </si>
  <si>
    <t>SCOPUS ELSEVIER, ERIH PLUS, ProQuest CSA, EBSCO Publishing, MLA Directory of Periodicals, Index Copernicus, DOAJ, Ulrich's, Gale, J-Gate, CEEOL, Genamics Journal Seek, SSRN, SHERPA/RoMEO, and DRJI (Directory of Research Journal Indexing) databases</t>
  </si>
  <si>
    <t>Antoniadis, I., 2018. Patterns of usage of social network sites. 12(1)</t>
  </si>
  <si>
    <t>http://www.zbw.eu/econis-archiv/bitstream/handle/11159/2842/1047170159.,%20Saprikis%20V.%20&amp;%20Karteraki%20E..pdf?sequence=1</t>
  </si>
  <si>
    <t>Google Scholar, ZBW</t>
  </si>
  <si>
    <t>Rambarun, S.N., 2018. Effective ways South African brands can market on instagram to influence purchase intentions-a user's perspective (Doctoral dissertation).</t>
  </si>
  <si>
    <t>http://wiredspace.wits.ac.za/bitstream/handle/10539/26070/MMSM%20Final%20Report%20-%20Simone%20R.pdf?sequence=1</t>
  </si>
  <si>
    <t>Brandsma, A., 2018. Digital marketing influence in the Dutch retail industry: Developing a business plan for a digital marketing agency specialized in retail.</t>
  </si>
  <si>
    <t>https://www.theseus.fi/handle/10024/159817</t>
  </si>
  <si>
    <t>Nizar, N.A. and Janathanan, C., Impact of digital marketing on consumer purchase behaviour. APIIT Business, Law &amp; Technology Conference, 2018
July 19th, 2018 | Colombo, Sri Lanka</t>
  </si>
  <si>
    <t>https://www.researchgate.net/profile/Chrishankar_Janathanan3/publication/326827333_Impact_of_digital_marketing_on_consumer_purchase_behaviour_A_case_study_on_Dialog_Axiata_with_specific_reference_to_social_media_marketing/links/5b657d57aca2724c1f20d3f7/Impact-of-digital-marketing-on-consumer-purchase-behaviour-A-case-study-on-Dialog-Axiata-with-specific-reference-to-social-media-marketing.pdf</t>
  </si>
  <si>
    <t>https://www.igi-global.com/chapter/social-media-customer-relationship-management-and-consumers-organic-food-purchase-behavior/203328</t>
  </si>
  <si>
    <t xml:space="preserve">Jashari, F., 2018. Impact of online reviews in online booking. Issue 1(37)/2018 </t>
  </si>
  <si>
    <t>http://www.zbw.eu/econis-archiv/bitstream/handle/11159/2536/1043830308.pdf?sequence=1</t>
  </si>
  <si>
    <t>Google Scholar, ZBW, EbscoHost, ProQuest RePEC</t>
  </si>
  <si>
    <t>Daemi, Z., 2018. Effective Internet Marketing Strategies for Online Fashion Jewelry Businesses. (Doctoral dissertation).</t>
  </si>
  <si>
    <t>https://scholarworks.waldenu.edu/cgi/viewcontent.cgi?article=7474&amp;context=dissertations</t>
  </si>
  <si>
    <t>Menon, B., 2018. Influence of Customer Tech Savviness and Proneness to Social Media, Facilitating Online Purchase Intention, Supplemented Through Firms Content Generation in Facebook. Drishtikon: A Management Journal, 9(1), p.10.</t>
  </si>
  <si>
    <t>https://search.proquest.com/openview/2f0f46ae0ca310c29dc7b11650c5d571/1?pq-origsite=gscholar&amp;cbl=2030942</t>
  </si>
  <si>
    <t>Google Scholar, ProQuest</t>
  </si>
  <si>
    <t>Davcheva, E. and Benlian, A., 2018, January. Visual Decision-Making in Real-Time Business Intelligence: A Social Media Marketing Example. In Proceedings of the 51st Hawaii International Conference on System Sciences.</t>
  </si>
  <si>
    <t>https://scholarspace.manoa.hawaii.edu/bitstream/10125/50049/1/paper0162.pdf</t>
  </si>
  <si>
    <t>Patel, J. and Bansal, A., Effect of demographic variables on e-marketing strategies: A review.</t>
  </si>
  <si>
    <t>http://www.academicjournal.in/download/1265/3-1-140-828.pdf</t>
  </si>
  <si>
    <t>Rodriguez, B.A., 2018. The Perceptions of Millennials Regarding Television and Social Media Advertising Platforms: A Phenomenological Study (Doctoral dissertation, Northcentral University).</t>
  </si>
  <si>
    <t>http://search.proquest.com/openview/72b4e4472fe83e74b1d13e3b529578eb/1?pq-origsite=gscholar&amp;cbl=18750&amp;diss=y</t>
  </si>
  <si>
    <t>NJUGUNA, J.M., 2018. INFLUENCE OF E-MARKETING ON CONSUMER BUYER BEHAVIOUR IN SUPERMARKETS IN NAIROBI COUNTY (Doctoral dissertation, SCHOOL OF BUSINESS, UNIVERSITY OF NAIROBI).</t>
  </si>
  <si>
    <t>http://erepository.uonbi.ac.ke/bitstream/handle/11295/105792/Njuguna_Influence%20Of%20E-Marketing%20On%20Consumer%20Buyer%20Behaviour%20In%20Supermarkets%20In%20Nairobi%20County.pdf?sequence=1&amp;isAllowed=y</t>
  </si>
  <si>
    <t>Rrustemi, V. and Jashari, F., 2018. Impact of Online Reviews in Online Booking–Case Study Capital City of Kosovo. EuroEconomica, 37(1).</t>
  </si>
  <si>
    <t>https://www.ceeol.com/content-files/document-743099.pdf</t>
  </si>
  <si>
    <t>Google Scholar, EbscoHost, DOAJ, RePEC</t>
  </si>
  <si>
    <t>Arekar, K., Jain, R., Kumar, S. and Ayarekar, S.K., 2018. Paper for the Special Theme on Social Media: One of the Big Five Trends in ICT. Electronic Journal of Information Systems Evaluation, 21(2), pp.158-166.</t>
  </si>
  <si>
    <t>http://www.ejise.com/issue/download.html?idArticle=1067</t>
  </si>
  <si>
    <t>Singh, G. and Singh, M., 2018. Social Media Ambiance Can Make Strong Message for Consumer Brand Purchase Behavior. International Journal of Online Marketing (IJOM), 8(4), pp.38-48.</t>
  </si>
  <si>
    <t>https://www.igi-global.com/article/social-media-ambiance-can-make-strong-message-for-consumer-brand-purchase-behavior/214505</t>
  </si>
  <si>
    <t>Lucas, T., 2018. Marketing Strategies to Increase Sales in Small Family-Style Restaurant Businesses. (Doctoral dissertation)</t>
  </si>
  <si>
    <t>Mongkol, Y.O. and Sonia, L.E., 2018. PERAN PENGAMBILAN KEPUTUSAN UNTUK MENINGKATKAN PENJUALAN BAGI REVOLT INDUSTRY DENGAN MENGGUNAKAN MEDIA SOSIAL INSTAGRAM. CALYPTRA, 7(1), pp.480-493.</t>
  </si>
  <si>
    <t>http://www.journal.ubaya.ac.id/index.php/jimus/article/view/1174</t>
  </si>
  <si>
    <t>Google Scholar, BASE</t>
  </si>
  <si>
    <t>SARIYER, N. and CEYLAN, M., 2018. SOSYAL MEDYADAN ÜRÜN SATIN ALAN TÜKETİCİ PROFİLİ. JOURNAL OF AWARENESS, 3(Özel Sayı), pp.371-376.</t>
  </si>
  <si>
    <t>http://www.ratingacademy.com.tr/ojs/index.php/joa/article/download/553/405</t>
  </si>
  <si>
    <t>CEEOL, Google Scholar, EZ3, WorldCat</t>
  </si>
  <si>
    <t>Yuliana, S.T., 2018. Pengaruh social media marketing terhadap keputusan pembelian konsumen di Screamous Bandung. (Dissertation)</t>
  </si>
  <si>
    <t>http://repository.unpar.ac.id/bitstream/handle/123456789/6483/Cover%20-%20Bab1%20-%203213056sc-p.pdf?sequence=1&amp;isAllowed=y</t>
  </si>
  <si>
    <t>Caneira, S.M.S., 2018. Utilização das redes sociais para o fortalecimento das marcas e da sua relação com os consumidores (Doctoral dissertation).</t>
  </si>
  <si>
    <t>http://comum.rcaap.pt/handle/10400.26/25093</t>
  </si>
  <si>
    <t>GÖKTAŞ, B. and TARAKÇI, İ.E., 2018. Bir Tutundurma Aracı Olarak Reklamın Sosyal Medyada Uygulamalarına Yönelik Bir Araştırma: Instagram Örneği. Girişimcilik İnovasyon ve Pazarlama Araştırmaları Dergisi, 2(3), pp.50-67.</t>
  </si>
  <si>
    <t>http://dergipark.gov.tr/download/article-file/493646</t>
  </si>
  <si>
    <t>Google Scholar, Index Copernicus</t>
  </si>
  <si>
    <t>Lestari, I., 2018. Pengaruh Citra Merek, Kepercayaan dan Produk Halal terhadap Switching Barrier dan Dampaknya Terhadap Pengguna Kosmetik Tabita (Studi Pada Mahasiswa Fakultas Ekonomi dan Bisnis UNPAB). (Thesis)</t>
  </si>
  <si>
    <t>http://repositori.usu.ac.id/handle/123456789/6311</t>
  </si>
  <si>
    <t>Dumitrescu Luigi-Nicolae</t>
  </si>
  <si>
    <t>Annales Universitatis Apulensis Series Oeconomica</t>
  </si>
  <si>
    <t xml:space="preserve">
    Research Papers in Economics (RePEc)
    ProQuest
    EconLit
    EBSCO
    IndexCopernicus
    Directory of Open Access Journals (DOAJ)
    Cabell's Directory of Publishing Opportunities
    Ulrich's
    Genamics JournalSeek
    Open J-Gate</t>
  </si>
  <si>
    <t>http://www.oeconomica.uab.ro/index.php?l=ro&amp;p=editor</t>
  </si>
  <si>
    <t>Annals of Petrosani University
- Economics -</t>
  </si>
  <si>
    <t xml:space="preserve">https://www.upet.ro/annals/economics/#2 </t>
  </si>
  <si>
    <t>https://www.upet.ro/annals/economics/eaboard.php</t>
  </si>
  <si>
    <t>Integrated Marketing Communication and Its Impact on Consumer Behavior</t>
  </si>
  <si>
    <t>Duralia Oana</t>
  </si>
  <si>
    <t>https://content.sciendo.com/view/journals/sbe/13/2/article-p92.xml</t>
  </si>
  <si>
    <t>https://doi.org/10.2478/sbe-2018-0022</t>
  </si>
  <si>
    <t>92-102</t>
  </si>
  <si>
    <t>Peculiarities of The Healthcare Services Consumer Behavior in Romania</t>
  </si>
  <si>
    <t>34-45</t>
  </si>
  <si>
    <t> RePeC, Ulrich's Periodicals Directory, Directory for Open Access Journals (DOAJ), EBSCO</t>
  </si>
  <si>
    <t>http://economice.ulbsibiu.ro/revista.economica/archive/70403duralia.pdf</t>
  </si>
  <si>
    <t>"The Use of Regression Analysis in Marketing Research"</t>
  </si>
  <si>
    <t>Iuliia Pinkovetskaia&amp;Olga Kiseleva, SMEs in Regions of Russia: Workers Salary, Tarih Kültür ve Sanat Araştırmaları Dergisi,Vol.7  Issue 2</t>
  </si>
  <si>
    <t>http://kutaksam.karabuk.edu.tr/index.php/ilk/article/view/1587</t>
  </si>
  <si>
    <t>Clarivate Analytics Web of Science, EBSCO, DOAJ</t>
  </si>
  <si>
    <t xml:space="preserve">Jolynn Louise Watson-Thomas, Effectiveness of Single-Gender Classrooms in Terms of Elementary Students’ Academic, 
Achievement in Mathematics
</t>
  </si>
  <si>
    <t>"Disclosing The Promising Power Of Social Media-An Important Digital Marketing Tool"</t>
  </si>
  <si>
    <t>Tamer Abbas Awad&amp;Enas Kamel Farghaly, Social Media as Political Participation Tool Among Millennials: An Applied Research on Egyptian Social Media Users,  International Journal of Online Marketing (IJOM) 8(4)</t>
  </si>
  <si>
    <t> Web of Science Emerging Sources Citation Index (ESCI), PsycINFO®, INSPEC</t>
  </si>
  <si>
    <t>Tammira Lucas, Marketing Strategies to Increase Sales in Small
Family-Style Restaurant Businesses,Walden University</t>
  </si>
  <si>
    <t>https://scholarworks.waldenu.edu/dissertations/5020/</t>
  </si>
  <si>
    <t>Lucrare de disertatie in strainatate</t>
  </si>
  <si>
    <t>"The Importance of Establishing Customer Experiences"</t>
  </si>
  <si>
    <t>Subhadip Roy, Effects of customer experience across service types, customer types and time, Journal of Services Marketing, Vol. 32 Issue: 4, pp.400-413</t>
  </si>
  <si>
    <t>Cabell's Directory of Publishing Opportunities in Management and Marketing; CNRS (France); Current Citations Express; Current Contents/Social and Behavioral Sciences</t>
  </si>
  <si>
    <t>AC Castillo Jiménez, El rol de la estrategia omnicanal de Saga Falabella en la gestión de la experiencia del cliente durante el proceso de compra en su tienda por departamento, Universidad Peruana de Ciencias Aplicadas</t>
  </si>
  <si>
    <t>https://repositorioacademico.upc.edu.pe/handle/10757/625248</t>
  </si>
  <si>
    <t>Universidad Peruana de Ciencias Aplicadas-lucrare de licență</t>
  </si>
  <si>
    <t>"Consumer Behavior in The Different Sectors of Tourism"</t>
  </si>
  <si>
    <t xml:space="preserve">Tiago Guimarães Rodrigues Tabajara, Atributos do processo de decisão de compra de viagens de formatura : identificação e avaliação, </t>
  </si>
  <si>
    <t>https://www.lume.ufrgs.br/handle/10183/185001</t>
  </si>
  <si>
    <t>Universidade Federal do Rio Grande do Sul. Escola de Administração-lucrare de licență</t>
  </si>
  <si>
    <t>S Missaoui,Context-Aware Approaches to Mobile Search, University of Milano-Bicocca, Milan</t>
  </si>
  <si>
    <t>https://boa.unimib.it/handle/10281/195639</t>
  </si>
  <si>
    <t>University of Milano-Bicocca, Milan-teză de doctorat</t>
  </si>
  <si>
    <t>Duralia Oana(ULBS)</t>
  </si>
  <si>
    <t>"Applying Sustainable Marketing Strategies-The Key to Obtaining Competitive Advantages on The Industrial Products Market"</t>
  </si>
  <si>
    <t>Izabela Luiza Pop, Rada Florina Hahn, and Corina Michaela Radulescu. 2018. Sustainable Development as a Source of Competitive Advantage: An Empirical Research Study… UTMS Journal of Economics 9 (1): 73–83.</t>
  </si>
  <si>
    <t>http://utmsjoe.mk/files/Vol.%209%20No.%201/UTMSJOE-2018-0901-07-Pop_Hahn_Radulescu.pdf</t>
  </si>
  <si>
    <t>Directory of Open Access Journals (DOAJ), East Europe, Central Europe Database (ProQuest), EBSCO</t>
  </si>
  <si>
    <t>Santa Bormane, INTEGRATED MARKETING COMMUNICATIONS IN SUSTAINABLE BUSINESS, SOCIETY.INTEGRATION.EDUCATION Proceedings of the International Scientific Conference,VolumeVI,May25th-26th,2018.80-96</t>
  </si>
  <si>
    <t>http://journals.ru.lv/index.php/SIE/article/view/3405</t>
  </si>
  <si>
    <t>SOCIETY.INTEGRATION.EDUCATION, Proceedings of theInternational Scientific Conference,VolumeVI,May25th-26th,2018</t>
  </si>
  <si>
    <t>Annales Universitatis Apulensis Series, Oeconomica Journal</t>
  </si>
  <si>
    <t>25th International Economic Conference-IECS 2017</t>
  </si>
  <si>
    <t>http://iecs.ulbsibiu.ro/</t>
  </si>
  <si>
    <t>11-12 Mai 2018</t>
  </si>
  <si>
    <t>Educația financiară – de la joc la realitate</t>
  </si>
  <si>
    <t>Noaptea cercetătorilor 2018</t>
  </si>
  <si>
    <t>Monopoly cu firmele partenere</t>
  </si>
  <si>
    <t>Fraticiu Lucia</t>
  </si>
  <si>
    <t>28 septembrie 2018</t>
  </si>
  <si>
    <t>25th International Economic Conference – IECS 2018</t>
  </si>
  <si>
    <t>http://iecs.ro/wp-content/uploads/2018/11/IECS-2018-Committee.pdf</t>
  </si>
  <si>
    <t>11th to 12th May 2018</t>
  </si>
  <si>
    <t>Emanoil Muscalu(ULBS), Ramona Todericiu(ULBS), Lucia Fraticiu(ULBS)</t>
  </si>
  <si>
    <t>Efficient organizational communication-A key to success</t>
  </si>
  <si>
    <t>Rabel, Connie J., A Qualitative Study on Perceptions of the Communication, Intrinsic and Extrinsic Motivational Factors on the Job Satisfaction of Employees</t>
  </si>
  <si>
    <t>https://search.proquest.com/openview/84692ab4d4bd31541d4af359ee0af061/1?pq-origsite=gscholar&amp;cbl=18750&amp;diss=y</t>
  </si>
  <si>
    <t>altă baze de date</t>
  </si>
  <si>
    <t>Lutaaya, Abaas E, Organizational communicOrganisational communication and performance of statutory corporations in Uganda. A case study of the Uganda Printing and Publishing Corporation (UPPC)</t>
  </si>
  <si>
    <t>http://nuir.nkumbauniversity.ac.ug/xmlui/bitstream/handle/20.500.12383/170/Lutaaya-SBIT-MBA.pdf?sequence=3&amp;isAllowed=y</t>
  </si>
  <si>
    <t>Muqedi, Nadim J, Exploring Human Resource Strategies and Portfolio Managers' Job Satisfaction in Investment Firms: A Quantitative Study</t>
  </si>
  <si>
    <t>https://search.proquest.com/openview/d515e427a34a17c5ec76b099f10ff2a2/1?pq-origsite=gscholar&amp;cbl=18750&amp;diss=y</t>
  </si>
  <si>
    <t>Qiujin ZHENG, Anxin XU, Huiping DENG, Jingjing WU, Qianqian LIN,   
Based on Competitive Strategy to Discuss the Eff ect of Organizational Operation on Business Performance in High-Tech Industries, Revista de Cercetare şi Intervenţie Socială</t>
  </si>
  <si>
    <t>https://www.ceeol.com/search/article-detail?id=672680</t>
  </si>
  <si>
    <t>SCOPUS</t>
  </si>
  <si>
    <t>Emanoil Muscalu(ULBS), Lucia Fraticiu(ULBS), Andrada Ghitulete</t>
  </si>
  <si>
    <t>Corporate Social Responsability In The Current Global Economic Context</t>
  </si>
  <si>
    <t>Scott David WILLIAMS, SOCIAL RESPONSIBILITY AND POTENTIAL MANAGEMENT INTERVENTIONS TO ADDRESS EMPLOYEES’ POST-TRAUMATIC STRESS, Review of General Management, Volume 28, Issue 2, Year 2018</t>
  </si>
  <si>
    <t>https://www.researchgate.net/profile/Scott_Williams32/publication/329629270_Social_responsibility_and_potential_management_interventions_to_address_employees'_post-traumatic_stress/links/5c12aa22299bf139c756bcc6/Social-responsibility-and-potential-management-interventions-to-address-employees-post-traumatic-stress.pdf</t>
  </si>
  <si>
    <t xml:space="preserve">Marius Costel Esi, THE PRAGMATIC NATURE OF THE RELATIONSHIP BETWEEN IDENTITY, CULTURE AND BUSINESS MISSION: AN APPROACH IN THE STRATEGIC MANAGEMENT PERSPECTIVE, Annals of the „Constantin Brâncuşi” University of Târgu Jiu, Economy Series, Issue 1/2018  </t>
  </si>
  <si>
    <t>https://www.researchgate.net/publication/327868790_THE_PRAGMATIC_NATURE_OF_THE_RELATIONSHIP_BETWEEN_IDENTITY_CULTURE_AND_BUSINESS_MISSION_AN_APPROACH_IN_THE_STRATEGIC_MANAGEMENT_PERSPECTIVE</t>
  </si>
  <si>
    <t>Ramona Todericiu (ULBS), Frăticiu Lucia(ULBS), Alexandra Stăniţ</t>
  </si>
  <si>
    <t>Reflections on human resources–vital intangible assets of organizations</t>
  </si>
  <si>
    <t>Elizabeth Williams, Strategies for Hiring Managers in Science, Technology, Engineering, and Mathematics Fields</t>
  </si>
  <si>
    <t>https://scholarworks.waldenu.edu/cgi/viewcontent.cgi?article=6426&amp;context=dissertations</t>
  </si>
  <si>
    <t>Ra Jaya Antika, Pengaruh keahlian sumber daya manusia bidang keuangan dan implementasi sistem akuntansi keuangan terhadap kualitas pengelolaan dan pelaporan keuangan pada bagian keuangan kepolisian resor di Wilayah Polda Bengkulu</t>
  </si>
  <si>
    <t>http://repository.uinjkt.ac.id/dspace/bitstream/123456789/42082/2/RA%20JAYA%20ANTIKA-FEB.pdf</t>
  </si>
  <si>
    <t>Ramona Todericiu(ULBS), Lucia Mariana Fraticiu(ULBS), Blanca Grama(ULBS)</t>
  </si>
  <si>
    <t>Change-Dominant Characteristic of the 21st Century and Essential Factor for Organizational Success</t>
  </si>
  <si>
    <t>Deksnys, Mindaugas, Organizational agility in high growth companies</t>
  </si>
  <si>
    <t>https://repository.mruni.eu/ds2/stream/?#/documents/4d243df4-bcca-4d01-b69e-35fbe19f2e58/page/1</t>
  </si>
  <si>
    <t>Ramona Todericiu(ULBS), Emanoil Muscalu(ULBS), Lucia Fraticiu(ULBS)</t>
  </si>
  <si>
    <t>REFLECTIONS ON MANAGERIAL COMMUNICATION</t>
  </si>
  <si>
    <t>Oke Obi, Influence of Leader Communication on Employee Motivation</t>
  </si>
  <si>
    <t>https://scholarworks.waldenu.edu/cgi/viewcontent.cgi?article=6668&amp;context=dissertations</t>
  </si>
  <si>
    <t>Stefano Grgić, Uloga komunikacije s neposredno nadređenim menadžerom u ostvarivanju socio-ekonomskih performansi</t>
  </si>
  <si>
    <t>https://zir.nsk.hr/islandora/object/unipu%3A2597/datastream/PDF/view</t>
  </si>
  <si>
    <t>Manager versus Leader. Why Are Both Roles Valuable?</t>
  </si>
  <si>
    <t>Fraticiu Lucia(ULBS)</t>
  </si>
  <si>
    <t>428-431</t>
  </si>
  <si>
    <t>EBSCO host, Cabell’s Directories,RePEc, DOAJ, ULRICHS WEB, J- GATE, ERIH PLUS, Scientific Indexing Services, INFOBASE INDEX, ResearchBib, Directory Research Journals Indexing</t>
  </si>
  <si>
    <t>http://stec.univ-ovidius.ro/html/anale/RO/wp-content/uploads/2019/02/11-3.pdf</t>
  </si>
  <si>
    <t>Some Considerations Regarding  the Role and Importance of Talent Management</t>
  </si>
  <si>
    <t>432-435</t>
  </si>
  <si>
    <t>http://stec.univ-ovidius.ro/html/anale/RO/wp-content/uploads/2019/02/12-3.pdf</t>
  </si>
  <si>
    <t>Fuciu Mircea</t>
  </si>
  <si>
    <t>Fuciu Mircea (ULBS) Gorski H. (URGS)</t>
  </si>
  <si>
    <t xml:space="preserve">Marketing Research regarding the Usage of Online Social Networking Sites by High School Students,  INTERNATIONAL ECONOMIC CONFERENCE OF SIBIU 2013 POST CRISIS ECONOMY: CHALLENGES AND OPPORTUNITIES, IECS 2013   Book Series: Procedia Economics and Finance   Volume: 6   Pages: 482-490   Published: 2013 </t>
  </si>
  <si>
    <t xml:space="preserve">Al-Rahmi, Waleed Mugahed, Alias, Norma, Othman, Mohd Shahizan, Marin, Victoria I., ”A model of factors affecting learning performance through the use of social media in Malaysian higher education”, COMPUTERS &amp; EDUCATION, 
Volume: 121
Pages: 59-72
DOI: 10.1016/j.compedu.2018.02.010
Published: JUN 2018   </t>
  </si>
  <si>
    <t>https://apps.webofknowledge.com/full_record.do?product=WOS&amp;search_mode=CitingArticles&amp;qid=7&amp;SID=C3qHSaCasOMZZfj5NY6&amp;page=1&amp;doc=1</t>
  </si>
  <si>
    <t>Web of Science / ScienceDirerct</t>
  </si>
  <si>
    <t>Ciuhureanu A. (AFT), Fuciu M. (ULBS), Gorski G. (URGS)</t>
  </si>
  <si>
    <t xml:space="preserve"> Identification of the labour markettrends from the perspective of the competences and the skills requested as well asthe recruitment sources used by the employers from the “centre” development
99region. Annals of the University of Petrosani Economics, 14, 19–30. Retrieved from http://www.upet.ro/annals/economics/</t>
  </si>
  <si>
    <t xml:space="preserve">Pamela Stanfield Jackson, ”Strategies for Identifying and TransferringDisplaced Manufacturing Workers' Skills forNonmanufacturing Sectors”, PhD Theses, Walden University </t>
  </si>
  <si>
    <t>https://scholarworks.waldenu.edu/cgi/viewcontent.cgi?article=6761&amp;context=dissertations</t>
  </si>
  <si>
    <t>PhD Theses, Walden University, Advisor - James F. Savard</t>
  </si>
  <si>
    <t xml:space="preserve">Annales Universitatis Apulensis Series Oeconomica, 1454-9409 (print), 
2344–4975 (online) </t>
  </si>
  <si>
    <t>18.01.2018</t>
  </si>
  <si>
    <t>http://iecs.ro/committee/organizing/</t>
  </si>
  <si>
    <t>Membru</t>
  </si>
  <si>
    <t xml:space="preserve">11 - 12 mai </t>
  </si>
  <si>
    <t>Călătorie virtuală în jurul lumii -Turism digital 3D</t>
  </si>
  <si>
    <t>Noaptea Cercetătorilor 2018</t>
  </si>
  <si>
    <t>http://economice.ulbsibiu.ro/images/fisiere/nc/Noaptea_cercet%C4%83torilor_2018.pdf</t>
  </si>
  <si>
    <t>How Performant Are the Premium Companies Listed on BSE? A Financial Performance Analysis from a Value Creation Perspective</t>
  </si>
  <si>
    <t>Vasiu D., Ilie, L (ULBS)</t>
  </si>
  <si>
    <t>Print ISBN978-3-030-01877-1; Online ISBN
978-3-030-01878-8</t>
  </si>
  <si>
    <t>387-396</t>
  </si>
  <si>
    <t>Ilie Livia</t>
  </si>
  <si>
    <t xml:space="preserve">Școala incluzivă în societatea actuală </t>
  </si>
  <si>
    <t>Adrian Ilie, Livia Ilie</t>
  </si>
  <si>
    <t>Editura Universitară, Bucureşti</t>
  </si>
  <si>
    <t>978-606-28-0818-1</t>
  </si>
  <si>
    <t>Octombrie</t>
  </si>
  <si>
    <t>26 (139-164)</t>
  </si>
  <si>
    <t>Ilie Livia, Vasiu Diana</t>
  </si>
  <si>
    <t>Sustainable growth rate: An analysis regarding the most traded companies on the Bucharest Stock Exchange</t>
  </si>
  <si>
    <t>Sustainable Growth: Grow and Broke Empirical Study on Manufacturing Sector Companies Listed on the Indonesia Stock Exchange
Dinarossi Utami 1 , Sulastri 2 , Fida Muthia 3 , and K. M. Husni Thamrin, Knowledge E, 2018</t>
  </si>
  <si>
    <t>https://knepublishing.com/index.php/Kne-Social/article/view/3427/7216</t>
  </si>
  <si>
    <t>DE Dănăcică, L Belașcu, L Ilie</t>
  </si>
  <si>
    <t xml:space="preserve">The Relationship Between Government Expenditure on Education and Economic Growth: The Case of France, Nesrin OzatacNigar TaspinarEmail authorOubayda El RifaiBaris Eren, Springer Proceedings in Business and Economics, 2018 </t>
  </si>
  <si>
    <t>https://apps.webofknowledge.com/full_record.do?product=WOS&amp;search_mode=GeneralSearch&amp;qid=9&amp;SID=C1FK1p8HuAb6a9QGQoV&amp;page=1&amp;doc=1</t>
  </si>
  <si>
    <t>WOS</t>
  </si>
  <si>
    <t>The Impact of Human Capital on Economic Growth: the Case of Mexico, Jorge Garza-RodriguezEmail authorNatalia Almeida-VelascoSusana Gonzalez-MoralesAlma P. Leal-Ornelas, Journal of the Knowledge Economy, 2018</t>
  </si>
  <si>
    <t>ESCI-Wos</t>
  </si>
  <si>
    <t>Towards the Realisation of Vision 2030 and Beyond in Saudi Arabia: A Causality Analysis between Education and Economic Growth, Journal of Applied Economic Sciences (JAES), Yusuf Opeyemi AKINWALE, 2018</t>
  </si>
  <si>
    <t>https://www.scopus.com/record/display.uri?eid=2-s2.0-85052993921&amp;origin=resultslist&amp;sort=plf-f&amp;src=s&amp;st1=Towards+the+Realisation+of+Vision+2030+and+Beyond+in+Saudi+Arabia%3a+A+Causality+Analysis+between+Education+and+Economic+Growth+&amp;st2=&amp;sid=0768cc8e1796d1e26242c10d48aeaa6f&amp;sot=b&amp;sdt=b&amp;sl=133&amp;s=TITLE%28Towards+the+Realisation+of+Vision+2030+and+Beyond+in+Saudi+Arabia%3a+A+Causality+Analysis+between+Education+and+Economic+Growth+%29&amp;relpos=0&amp;citeCnt=0&amp;searchTerm=</t>
  </si>
  <si>
    <t>P Halpern, JF Weston, EF Brigham, L Ilie</t>
  </si>
  <si>
    <t>Finante manageriale: modelul canadian</t>
  </si>
  <si>
    <t>Obiectivele financiare ale întreprinderii și corelarea lor cu managementul financiar = The Financial Objectives and Their Correlation with Financial Management
Șchiopu, Irina, Economica : Revistă ştiinţifico-didactică, 2018</t>
  </si>
  <si>
    <t>http://irek.ase.md/xmlui/handle/123456789/506</t>
  </si>
  <si>
    <t>Economic considerations regarding the first oil shock, 1973-1974</t>
  </si>
  <si>
    <t>The Development of International Monetary Policy, Christopher E.S. Warburton, Routledge, 2018</t>
  </si>
  <si>
    <t>https://apps.webofknowledge.com/full_record.do?product=WOS&amp;search_mode=GeneralSearch&amp;qid=18&amp;SID=C1FK1p8HuAb6a9QGQoV&amp;page=1&amp;doc=1</t>
  </si>
  <si>
    <t>Challenges for financial managers in a changing economic environment</t>
  </si>
  <si>
    <t>Patient Satisfaction: A Qualitative Case study of HCAHPS Scores and Actual Patient Experience, Hendrickson, Andrew Blake, 2018</t>
  </si>
  <si>
    <t>https://search.proquest.com/openview/2ab104b8f35966c2f1ff3168606bb510/1?pq-origsite=gscholar&amp;cbl=18750&amp;diss=y</t>
  </si>
  <si>
    <t>How Performant Are the Premium Companies Listed on BSE? a Financial Performance Analysis from a Value Creation Perspective</t>
  </si>
  <si>
    <t>Livia Ilie</t>
  </si>
  <si>
    <t>IECS 2018: 25TH INTERNATIONAL ECONOMIC CONFERENCE</t>
  </si>
  <si>
    <t>Evaluation of the quality and quantity of research results in higher education</t>
  </si>
  <si>
    <t>Bucur Amelia (ULBS)
Kifor Claudiu (ULBS)
Marginean Silvia (ULBS)</t>
  </si>
  <si>
    <t>QUALITY &amp; QUANTITY</t>
  </si>
  <si>
    <t>ISSN: 0033-5177
eISSN: 1573-7845</t>
  </si>
  <si>
    <t xml:space="preserve">https://link.springer.com/article/10.1007/s11135-016-0452-9 </t>
  </si>
  <si>
    <t>10.1007/s11135-016-0452-9</t>
  </si>
  <si>
    <t>WOS:000424044500007</t>
  </si>
  <si>
    <t>101-118</t>
  </si>
  <si>
    <t>Marginean Silvia</t>
  </si>
  <si>
    <t>Sharing economy and employment: What's next?</t>
  </si>
  <si>
    <t xml:space="preserve">Mărginean Silvia </t>
  </si>
  <si>
    <t>151-156</t>
  </si>
  <si>
    <t>Mărginean Silvia, Orăștean Ramona</t>
  </si>
  <si>
    <t>Globalization and Economic Crisis in European Countries, International Journal of Economics and Finance Studies, Vol. 3, No.1, 2011, pp. 209-218</t>
  </si>
  <si>
    <t>Oprișan, O., Tileagă, C., Financial Crises Between the 20th and 21st Centuries, “Ovidius” University Annals, Economic Sciences Series
Volume XVIII, Issue 1 /2018</t>
  </si>
  <si>
    <t>RePEc, ERIH Plus</t>
  </si>
  <si>
    <t>Cüneyt Koyuncu, Tufan Sarıtaş, Analysis of Globalization and Economic Growth for Turkey with ARDL Model, Anadolu University
Journal of Social Sciences, 17(2), pp. 51-66</t>
  </si>
  <si>
    <t>http://sbd.dergi.anadolu.edu.tr/makale_goster.php?id=1174</t>
  </si>
  <si>
    <t>RePEc, EBSCO</t>
  </si>
  <si>
    <t>Katsanos, G., University of Macedonia, Είναι η παγκοσμιοποίηση η κύρια αιτία της τελευταίας
οικονομικής κρίσης,  Msc2018</t>
  </si>
  <si>
    <t>https://dspace.lib.uom.gr/bitstream/2159/22624/3/KatsanosGeorgiosMsc2018.pdf</t>
  </si>
  <si>
    <t xml:space="preserve">teză </t>
  </si>
  <si>
    <t>Some issues concerning sector concentration. Evidence from Romania, Journal of Business Economics and Management, 12(1), 2011,  pp. 110-130</t>
  </si>
  <si>
    <t>Todorov Aleksandar, Aggregate Concentration, Market Size and EU Integration: Evidence from Southeast Europe, Izvestiya. Journal of Varna University of Economics, No. 3-4, Vol. 62, 2018, pp. 185-199</t>
  </si>
  <si>
    <t>https://www.ceeol.com/search/article-detail?id=748339</t>
  </si>
  <si>
    <t>REPEc, DOAJ, CEEOL</t>
  </si>
  <si>
    <t>Vignesh S, Dileep G., Remya Vivek Menon, Concentration and competition among NBFC-MFI'S in India, International Journal of Engineering &amp; Technology,  7 (2.33), 2018, pp. 982-985</t>
  </si>
  <si>
    <t>https://www.scopus.com/record/display.uri?eid=2-s2.0-85056657251&amp;origin=resultslist&amp;sort=plf-f&amp;src=s&amp;st1=Concentration+and+competition+among+NBFC-MFI%27S+in+India&amp;st2=&amp;sid=3f3cffedeb2b4ae273ccc7db07b17964&amp;sot=b&amp;sdt=b&amp;sl=70&amp;s=TITLE-ABS-KEY%28Concentration+and+competition+among+NBFC-MFI%27S+in+India%29&amp;relpos=0&amp;citeCnt=0&amp;searchTerm=</t>
  </si>
  <si>
    <t>Measuring the digital economy: European Union countries in global rankings, Revista Economica, 69(5), 2017</t>
  </si>
  <si>
    <t>Bratu R., Petria N., Evaluation of Banking Digitization Policy of Romanian Commercial Banks. In: Orăștean R., Ogrean C., Mărginean S. (eds) Innovative Business Development—A Global Perspective. IECS 2018. Springer Proceedings in Business and Economics. Springer, Cham</t>
  </si>
  <si>
    <t>https://link.springer.com/chapter/10.1007/978-3-030-01878-8_3#citeas</t>
  </si>
  <si>
    <t>Mărginean Silvia</t>
  </si>
  <si>
    <t>Competitiveness: From Microeconomic Foundations To National Determinants, Studies in Business and Economics,  vol. 1(1), pages 29-35, 2006</t>
  </si>
  <si>
    <t>Danijela Despotovic &amp; Slobodan Cvetanovic &amp; Vladimir Nedic &amp; Milan Despotovic, 2019. "Social Aspects of Sustainable Competitiveness in the Selected European Countries in the Period 2012–2015," Social Indicators Research: An International and Interdisciplinary Journal for Quality-of-Life Measurement, Springer, vol. 141(2), pages 841-860, January.</t>
  </si>
  <si>
    <t>https://link.springer.com/content/pdf/10.1007%2Fs11205-018-1840-4.pdf</t>
  </si>
  <si>
    <t>Sibulali, Ayabonga, Analysing the Competitive Performance of the South African Subtropical Fruit Industry, Stellenbosch University, 2018</t>
  </si>
  <si>
    <t xml:space="preserve">file:///C:/Users/Silvia%20Marginean/Downloads/sibulali_competitive_2018.pdf </t>
  </si>
  <si>
    <t>Youth unemployment in Romania: Post-crisis challenges, Procedia Economics and Finance, Vol. 16, pp. 613-620, 2014</t>
  </si>
  <si>
    <t>Argatu, R., The role of Romanian social enterprises in the alleviation of poverty and social exclusion, MANAGEMENT &amp; MARKETING-CHALLENGES FOR THE KNOWLEDGE SOCIETY   Volume: 13   Issue: 4   Pages: 1257-1275   Published: DEC 2018</t>
  </si>
  <si>
    <t>http://apps.webofknowledge.com/full_record.do?product=UA&amp;search_mode=CitingArticles&amp;qid=6&amp;SID=C6qiY8mBYvSWamAiwSw&amp;page=1&amp;doc=1</t>
  </si>
  <si>
    <t xml:space="preserve">WoS,
Web of Science - Emerging Sources Citation Index 
</t>
  </si>
  <si>
    <t>Pavlović, Dejana and Domazet, Ivana and Lazić, Milena (2018) The Impact of Education on the Youth Labour Market in Serbia. International letters of social and humanistic sciences, 83. pp. 11-18. ISSN 2300-2697</t>
  </si>
  <si>
    <t>https://www.scipress.com/ILSHS.83.11.pdf</t>
  </si>
  <si>
    <t>CEEOL, Ulrichsweb, SSRN</t>
  </si>
  <si>
    <t>Economic globalization: from microeconomic foundation to National Determinants, Procedia Economics and Finance, Volume 27, 2015, Pages 731-735</t>
  </si>
  <si>
    <t>Vladimir Korolkov: Features of the national model of institutionalization in Russia in a globalized economy
Подробнее: https://www.labirint.ru/books/654862/</t>
  </si>
  <si>
    <t xml:space="preserve">https://www.labirint.ru/books/654862/ 
</t>
  </si>
  <si>
    <t>carte</t>
  </si>
  <si>
    <t>Marginean Silvia, Chenic Alina</t>
  </si>
  <si>
    <t>Effects of raising minimum wage: Theory, evidence and future challenges, Procedia Economics and Finance
Volume 6, 2013, Pages 96-102</t>
  </si>
  <si>
    <t>Victoria V. Kookuyeva, MINIMUM SIZE OF PAYMENT AS A SOCIAL POLICY INSTRUMENT: REALITIES AND PROBLEMS, Revista Publicando; Vol 5, No 18 (2018): FASCICLE 1. SPECIAL EDITION</t>
  </si>
  <si>
    <t>https://revistapublicando.org/revista/index.php/crv/article/view/1800</t>
  </si>
  <si>
    <t xml:space="preserve">WoS,
Web of Science - Emerging Sources Citation Index </t>
  </si>
  <si>
    <t>Stevan James Obradovic, The Differential Impact of Minimum Wage Increases on Nonprofit vs. For-profit Organizations, CALIFORNIA STATE UNIVERSITY, NORTHRIDGE, 2018</t>
  </si>
  <si>
    <t>http://scholarworks.csun.edu/bitstream/handle/10211.3/205845/Obradovic-Stevan-thesis-2018.pdf?sequence=1</t>
  </si>
  <si>
    <t xml:space="preserve">Bilal KARGI, Does economic growth support the minimum wage? Evidences based in Turkey, Economics and Political Economy, Vol 5, No 4 (2018)
</t>
  </si>
  <si>
    <t>http://www.kspjournals.org/index.php/JEPE/article/view/1816</t>
  </si>
  <si>
    <t>REPec, ProQuest, Ulrich's</t>
  </si>
  <si>
    <t>Bucur Amelia, Kifor Claudiu, Marginean Silvia</t>
  </si>
  <si>
    <t>Evaluation of the quality and quantity of research results in higher education, Quality&amp;Quantity,  Volume: 52   Issue: 1   Special Issue: SI   Pages: 101-118   Published: JAN 2018</t>
  </si>
  <si>
    <t>Zhu, Tian-Tian; Zhang, Yue-Jun); Wang, Ke; The allocation of PhD enrolment quotas in China's research-oriented universities based on equity and efficiency principles, APPLIED ECONOMICS, Volume: 50  Issue: 37  Pages: 3992-4004</t>
  </si>
  <si>
    <t>http://apps.webofknowledge.com/full_record.do?product=UA&amp;search_mode=CitingArticles&amp;qid=14&amp;SID=C6qiY8mBYvSWamAiwSw&amp;page=1&amp;doc=1</t>
  </si>
  <si>
    <t xml:space="preserve">Malcom Tight, Higher Education Research. The Developing Field, Bloomsbury Academic, 2018 </t>
  </si>
  <si>
    <t>https://books.google.ro/books?hl=ro&amp;lr=&amp;id=fW90DwAAQBAJ&amp;oi=fnd&amp;pg=PR3&amp;ots=Lt99AfnUPU&amp;sig=4GgEZ6HyDOmDV6WpQAEHyUZ5nr8&amp;redir_esc=y#v=onepage&amp;q&amp;f=false</t>
  </si>
  <si>
    <t>Employment Dynamics in Romania After the Crisis. A Global Value Chains Perspective. Studies in Business and Economics, 10(3), 41-51.2015</t>
  </si>
  <si>
    <t>Okba Abdellaoui, Samiha Djedidi, The effect of participation in global value chains on economic development in the arab country: case of some selected arab countries (1995-2015), JOURNAL OF DEVELOPMENT AND ECONOMIC POLICIES,  ISSN: 1561-0411, June 2018</t>
  </si>
  <si>
    <t>https://www.researchgate.net/publication/331179110_the_effect_of_participation_in_global_value_chains_on_economic_development_in_the_arab_country_case_of_some_selected_arab_countries1995-2015</t>
  </si>
  <si>
    <t xml:space="preserve"> ABI/INFORM, Arab World Research Source, EconLit</t>
  </si>
  <si>
    <t>martie 2018</t>
  </si>
  <si>
    <t>Economic Research-Ekonomska Istraživanja</t>
  </si>
  <si>
    <t xml:space="preserve">https://www.tandfonline.com/toc/rero20/current </t>
  </si>
  <si>
    <t>Noaptea cercetătorilor FSE</t>
  </si>
  <si>
    <t>http://economice.ulbsibiu.ro/index.php/ro/cercetare/noaptea-cercetatorilor.html</t>
  </si>
  <si>
    <t>Two Years After: The BREXIT, Economists and New Challenges for Economic Research</t>
  </si>
  <si>
    <t>Mărginean Silvia,
Orăștean Ramona, 
Sava Raluca</t>
  </si>
  <si>
    <t>15th International Conference Developments in Economic Theory and Policy, Bilbao (Spain), June 28-29, 2018</t>
  </si>
  <si>
    <t xml:space="preserve">http://conferencedevelopments.com/ </t>
  </si>
  <si>
    <t>28-29 iunie 2018</t>
  </si>
  <si>
    <t>COMPARATIVE ANALYSIS OF MANAGERS PROFILE IN NATIONAL AND FOREIGN COMPANIES FROM ROMANIA</t>
  </si>
  <si>
    <t>Mihăescu Diana, Mihaescu Liviu (ULBS)</t>
  </si>
  <si>
    <t>PROCEEDINGS OF THE 2nd INTERNATIONAL CONFERENCE CONTEMPORARY ISSUES IN THEORY AND PRACTICE OF MANAGEMENT CITPM 2018</t>
  </si>
  <si>
    <t>ISBN 978-83-65951-12-0ISBN 978-83-65951-18-2</t>
  </si>
  <si>
    <t>430-436</t>
  </si>
  <si>
    <t>http://citpm.wz.pcz.pl/publication-opportunities.html</t>
  </si>
  <si>
    <t xml:space="preserve">http://citpm.wz.pcz.pl/index.html </t>
  </si>
  <si>
    <t>Highlights in Teaching Ethical Management Applied in Achieving Economic Sciences</t>
  </si>
  <si>
    <t>Mihaescu Liviu</t>
  </si>
  <si>
    <t>201-208</t>
  </si>
  <si>
    <t>Mihăescu Liviu</t>
  </si>
  <si>
    <t>Mihaescu, L. (2009).Modeling managerial activity an actual challenge or a need? Revista Economica, vol. 1, iss. 44, pp.75-82</t>
  </si>
  <si>
    <t>Mihaescu, L. (2009). The Future Color of the Future, Revista Economica, vol. 6 (48), pp. 5-8.</t>
  </si>
  <si>
    <t>Mihăescu Diana, Mihăescu Liviu (ULBS)</t>
  </si>
  <si>
    <t>Management and Education beyond Twentieth Century</t>
  </si>
  <si>
    <t>Some Considerations Regarding  the Role and Importance of Talent Management, Ovidius” University Annals, Economic Sciences Series Volume XVIII, Issue 2 /2018</t>
  </si>
  <si>
    <t>EBSCO, Cabell’s Directories , RePEc, 
DOAJ, ULRICHS WEB, 
J- GATE, ERIH PLUS, 
INDEX COPERNICUS</t>
  </si>
  <si>
    <t>Economy, Management and Education beyond Twentieth Century</t>
  </si>
  <si>
    <t>Some Considerations Regarding the Role and Importance of Talent Management, “Ovidius” University Annals, Economic Sciences Series Volume XVIII, Issue 2 /2018</t>
  </si>
  <si>
    <t>http://stec.univ-ovidius.ro/html/anale/ENG/bdi-indexing/</t>
  </si>
  <si>
    <t>EBSCO host  since 2012
Cabell’s Directories  since 2012
RePEc  since 2010
DOAJ  2009-2017
ULRICHS WEB  since 2010
J- GATE  since April, 2014
ERIH PLUS  since June, 2015
INDEX COPERNICUS</t>
  </si>
  <si>
    <t>Janusz, Grabara(Polonia), Liviu Mihaescu (ULBS)</t>
  </si>
  <si>
    <t>Sustainability in Polish Road Transport Sector</t>
  </si>
  <si>
    <t>Transport Effectiveness in Distribution of Steel Products</t>
  </si>
  <si>
    <t>https://www.scientific.net/AMM</t>
  </si>
  <si>
    <t>Stoica E, Pitic A.,  Mihaescu L. (ULBS)</t>
  </si>
  <si>
    <t>A Novel Model for E-Business and E-Government Processes on Social Media. In Proceedings of the 10th International Economic Conference—IECS 2013 Post Crisis Economy: Challenges and Opportunities, Sibiu, Romania, 17–18 May 2013.</t>
  </si>
  <si>
    <t>Hadoop Oriented Smart Cities Architecture</t>
  </si>
  <si>
    <t>https://scholar.google.ro/scholar?as_ylo=2018&amp;hl=en&amp;as_sdt=0,5&amp;sciodt=0,5&amp;cites=10935143923853686654&amp;scipsc=&amp;authuser=1</t>
  </si>
  <si>
    <t xml:space="preserve">ŢAP, Elena. </t>
  </si>
  <si>
    <t>Sisteme informaţionale şi aplicaţii informatice în administrarea afacerilor</t>
  </si>
  <si>
    <t>Managementului formării continue a cadrelor didactice în baza sistemului informaţional. Chişinău: UPS "Ion Creangă", 2018. 200 p. ISBN 978-9975-46-346-1</t>
  </si>
  <si>
    <t>https://scholar.google.ro/scholar?as_ylo=2018&amp;hl=en&amp;as_sdt=0,5&amp;sciodt=0,5&amp;cites=15053899917247608322&amp;scipsc=&amp;authuser=1</t>
  </si>
  <si>
    <t>Мельник, Лілія Миколаївна</t>
  </si>
  <si>
    <t>Steps of sustainable development implementation into enterprise activities</t>
  </si>
  <si>
    <t>Теоертико-методологічні засади сталого розвитку машинобудівних підприємств на основі управління бізнес-процесами: дисертація</t>
  </si>
  <si>
    <t>http://elartu.tntu.edu.ua/handle/lib/25930</t>
  </si>
  <si>
    <t>https://scholar.google.ro/scholar?as_ylo=2018&amp;hl=en&amp;as_sdt=0,5&amp;sciodt=0,5&amp;cites=6428644943565464404&amp;scipsc=&amp;authuser=1</t>
  </si>
  <si>
    <t>Melnyk, L.M. (Ucraina)</t>
  </si>
  <si>
    <t xml:space="preserve"> Steps of sustainable development implementation into enterprise activities. Management of Sustainable Development Sibiu, Romania, Volume 7, No.1.</t>
  </si>
  <si>
    <t>ФОРМУВАННЯ СИСТЕМИ МОТИВАЦІЙНИХ ДЕТЕРМІНАНТ ЗАБЕЗПЕЧЕННЯ СТАЛОГО РОЗВИТКУ МАШИНОБУДІВНИХ ПІДПРИЄМСТВ</t>
  </si>
  <si>
    <t>http://elartu.tntu.edu.ua/handle/lib/27296</t>
  </si>
  <si>
    <t>http://elartu.tntu.edu.ua/bitstream/lib/27296/5/18mlmrmp.pdf</t>
  </si>
  <si>
    <t>PolishJournal of Management Studies</t>
  </si>
  <si>
    <t>Web of Sciences Emerging Sources Citation Index, Scopus, Index Copernicus, Google Scholar, EconPapers, EBSCO, RePeC, BazTech, OAJI, Turkish Education Index.</t>
  </si>
  <si>
    <t>https://pjms.zim.pcz.pl/resources/html/cms/SCIENTIFICCOUNCIL</t>
  </si>
  <si>
    <t>Involvement of Rural Tourism Operators in the Project “Sibiu European Gastronomic Region”</t>
  </si>
  <si>
    <t>Nicula Virgil, Popșa Roxana Elena (ULBS)</t>
  </si>
  <si>
    <t>Amfiteatru Economic</t>
  </si>
  <si>
    <t>Număr special. 12</t>
  </si>
  <si>
    <t xml:space="preserve"> Număr special. 12</t>
  </si>
  <si>
    <t>http://www.amfiteatrueconomic.ro/ArticolEN.aspx?CodArticol=2776</t>
  </si>
  <si>
    <t>10.24818/EA/2018/S12/951</t>
  </si>
  <si>
    <t>951-966</t>
  </si>
  <si>
    <t>gri</t>
  </si>
  <si>
    <t>Factor de impact(FI)= 0.664 pe 2018; scor relativ de influenta 0,117 pe 2018</t>
  </si>
  <si>
    <t>Nicula Vigil</t>
  </si>
  <si>
    <t>Gastronomic and food tourism as an economic local resource: Case studies from Romania and Italy</t>
  </si>
  <si>
    <t>Donatella Privitera, Adrian Nedelcu, Virgil Nicula</t>
  </si>
  <si>
    <t xml:space="preserve"> GeoJournal of Tourism &amp; Geosites 2018</t>
  </si>
  <si>
    <t xml:space="preserve">Vol. 21 </t>
  </si>
  <si>
    <t>2065-0817, e-ISSN 2065-1198</t>
  </si>
  <si>
    <t>http://gtg.webhost.uoradea.ro/2018_1_vol_21.html</t>
  </si>
  <si>
    <t xml:space="preserve">http://www.scopus.com/ </t>
  </si>
  <si>
    <t>143-157</t>
  </si>
  <si>
    <t xml:space="preserve">Ecological aquaculture in South Muntenia Region  </t>
  </si>
  <si>
    <t>Spânu Simona (ULBS), Nicula V. (ULBS), Florea M. (ULBS)</t>
  </si>
  <si>
    <t>Management, Economic Engineering in Agriculture and rural development</t>
  </si>
  <si>
    <t>vol.18</t>
  </si>
  <si>
    <t>ISSN 2284-7995, ISSN Online 2285-3952</t>
  </si>
  <si>
    <t>http://managementjournal.usamv.ro/pdf/vol.18_4/volume_18_4_2018.pdf</t>
  </si>
  <si>
    <t>333-341</t>
  </si>
  <si>
    <t>Street Food and Street Vendors, a Culinary Heritage?</t>
  </si>
  <si>
    <t>Nicula V. (ULBS), Privitera Donatella (University of Catania), Spânu Simona (ULBS)</t>
  </si>
  <si>
    <t>FSAA2</t>
  </si>
  <si>
    <t>241-250</t>
  </si>
  <si>
    <t>Opportunities to capitalize the resources of gastronomic tourism</t>
  </si>
  <si>
    <t>  Nicula V. (ULBS), Spânu Simona (ULBS)</t>
  </si>
  <si>
    <t>CACTUS – The  Tourism Journal for Research, Education, Culture and Soul</t>
  </si>
  <si>
    <t>Online ISSN: 2247-3297 ISSN-L: 2247-3297</t>
  </si>
  <si>
    <t>36-42</t>
  </si>
  <si>
    <r>
      <t>DOAJ</t>
    </r>
    <r>
      <rPr>
        <sz val="10"/>
        <color indexed="23"/>
        <rFont val="Arial Narrow"/>
        <family val="2"/>
      </rPr>
      <t xml:space="preserve">, </t>
    </r>
    <r>
      <rPr>
        <sz val="10"/>
        <color indexed="39"/>
        <rFont val="Arial Narrow"/>
        <family val="2"/>
      </rPr>
      <t>Research BIB</t>
    </r>
    <r>
      <rPr>
        <sz val="10"/>
        <color indexed="23"/>
        <rFont val="Arial Narrow"/>
        <family val="2"/>
      </rPr>
      <t xml:space="preserve">, </t>
    </r>
    <r>
      <rPr>
        <sz val="10"/>
        <color indexed="39"/>
        <rFont val="Arial Narrow"/>
        <family val="2"/>
      </rPr>
      <t>Ulrich’s Periodicals Directory</t>
    </r>
    <r>
      <rPr>
        <sz val="10"/>
        <color indexed="23"/>
        <rFont val="Arial Narrow"/>
        <family val="2"/>
      </rPr>
      <t xml:space="preserve">, </t>
    </r>
    <r>
      <rPr>
        <sz val="10"/>
        <color indexed="39"/>
        <rFont val="Arial Narrow"/>
        <family val="2"/>
      </rPr>
      <t>Open Academic Journals Index (OAJI)</t>
    </r>
    <r>
      <rPr>
        <sz val="10"/>
        <color indexed="23"/>
        <rFont val="Arial Narrow"/>
        <family val="2"/>
      </rPr>
      <t xml:space="preserve">, </t>
    </r>
    <r>
      <rPr>
        <sz val="10"/>
        <color indexed="39"/>
        <rFont val="Arial Narrow"/>
        <family val="2"/>
      </rPr>
      <t>International Institute of Organized Research (I2OR) database</t>
    </r>
    <r>
      <rPr>
        <sz val="10"/>
        <color indexed="23"/>
        <rFont val="Arial Narrow"/>
        <family val="2"/>
      </rPr>
      <t xml:space="preserve">, </t>
    </r>
    <r>
      <rPr>
        <sz val="10"/>
        <color indexed="39"/>
        <rFont val="Arial Narrow"/>
        <family val="2"/>
      </rPr>
      <t>Google Scholar</t>
    </r>
    <r>
      <rPr>
        <sz val="10"/>
        <color indexed="23"/>
        <rFont val="Arial Narrow"/>
        <family val="2"/>
      </rPr>
      <t xml:space="preserve">, </t>
    </r>
    <r>
      <rPr>
        <sz val="10"/>
        <color indexed="39"/>
        <rFont val="Arial Narrow"/>
        <family val="2"/>
      </rPr>
      <t>Academic Keys</t>
    </r>
    <r>
      <rPr>
        <sz val="10"/>
        <color indexed="23"/>
        <rFont val="Arial Narrow"/>
        <family val="2"/>
      </rPr>
      <t xml:space="preserve">, </t>
    </r>
    <r>
      <rPr>
        <sz val="10"/>
        <color indexed="39"/>
        <rFont val="Arial Narrow"/>
        <family val="2"/>
      </rPr>
      <t>The Polish Scholarly Bibliography</t>
    </r>
    <r>
      <rPr>
        <sz val="10"/>
        <color indexed="23"/>
        <rFont val="Arial Narrow"/>
        <family val="2"/>
      </rPr>
      <t>, (Pending) RePEc: Research Papers in Economics (IDEAS, EconPapers)</t>
    </r>
  </si>
  <si>
    <t>http://cactus-journal-of-tourism.ase.ro/issues/</t>
  </si>
  <si>
    <t>The gastronomic heritage of Sibiu, a higher capitalization form of cultural tourism</t>
  </si>
  <si>
    <t>Spânu Simona (ULBS), Nedelcu A. (PGU Ploiești), Nicula V. (ULBS)</t>
  </si>
  <si>
    <t>BITCO 2018/Turisticko Poslovanje - The Business of Tourism, Scientific Journal issued by the College of Tourism in Belgrade</t>
  </si>
  <si>
    <t>21</t>
  </si>
  <si>
    <t>ISSN 0354-3099</t>
  </si>
  <si>
    <t>47-54</t>
  </si>
  <si>
    <t>www.visokaturisticka.edu.rs</t>
  </si>
  <si>
    <t>Gastronomic Tourism, an opportunity for divesrifying the tourist offer in the Sibiu are</t>
  </si>
  <si>
    <t>/Bulletin of Taras Shevchenko National University of Kyiv. Economics</t>
  </si>
  <si>
    <t>ISSN: 1728-3817 (general), 1728-2667 (print version), 2079-908X (electronic version)</t>
  </si>
  <si>
    <t>http://bulletin-econom.univ.kiev.ua/archives/category/n201</t>
  </si>
  <si>
    <t>The best Romanian Management Studies 2015-2016, An analysis of Tourism Competitiveness in Romania</t>
  </si>
  <si>
    <t>Nicula Virgil, Spanu Simona</t>
  </si>
  <si>
    <t> http://trivent-publishing.eu/digitallibrary.html ,</t>
  </si>
  <si>
    <t>ISBN 978-615-80996-2-2 (print) ISBN 978-615-80996-3-9 (eBook)</t>
  </si>
  <si>
    <t>mai</t>
  </si>
  <si>
    <t>Turismul rural european - capitolele Islanda, Letonia și Lituania</t>
  </si>
  <si>
    <t>Spânu Simona, Nicula V.</t>
  </si>
  <si>
    <t>Sitech</t>
  </si>
  <si>
    <t>978-606-11-6281-9</t>
  </si>
  <si>
    <t>martie</t>
  </si>
  <si>
    <t>20+25+28=73</t>
  </si>
  <si>
    <t>Turismul rural european - capitolele Cipru, Malta și Norvegia (capitole revizuite și adaugate)</t>
  </si>
  <si>
    <t>19+24+22=65</t>
  </si>
  <si>
    <t>Turismul rural românesc în context internațional. Actualitate și perspective,Traditional gastronomy in the Sibiu area, part of the local heritage</t>
  </si>
  <si>
    <t>Spânu Simona (ULBS),   Nicula V. (ULBS), Boariu Loana ilinca (studentă ULBS)</t>
  </si>
  <si>
    <t>Performantica, Iasi</t>
  </si>
  <si>
    <t>978-606-685-582-2</t>
  </si>
  <si>
    <t>220-226</t>
  </si>
  <si>
    <t>Popșa Roxana Elena, Nicula Virgil (ULBS)</t>
  </si>
  <si>
    <t>Influence of organizational culture on company performance</t>
  </si>
  <si>
    <r>
      <t xml:space="preserve">Anna Wziątek Staśko, Organisational Culture and Level of Motivation in Sme Sector Employees; 
 </t>
    </r>
    <r>
      <rPr>
        <i/>
        <sz val="10"/>
        <rFont val="Arial Narrow"/>
        <family val="2"/>
      </rPr>
      <t>Proceedings of the 6th International Conference Innovation Management, Entrepreneurship and Sustainability, IMES2018</t>
    </r>
  </si>
  <si>
    <t>https://imes.vse.cz/wp-content/uploads/2018/07/Conference_Proceedings_IMES_2018.pdf</t>
  </si>
  <si>
    <t>Proceedings of the 6th International Conference Innovation Management, Entrepreneurship and Sustainability May 31 – June 1, 2018, Prague  
 ISBN 978-80-245-2274-6                  DOI 10.18267/pr.2018.dvo.2274.0</t>
  </si>
  <si>
    <r>
      <t xml:space="preserve"> Anna Wziątek-Staśko, Organisational Culture as Factor Determining the Level of Trust in an Organisation, </t>
    </r>
    <r>
      <rPr>
        <i/>
        <sz val="10"/>
        <rFont val="Arial Narrow"/>
        <family val="2"/>
      </rPr>
      <t>Entrepreneurship and Management,</t>
    </r>
    <r>
      <rPr>
        <sz val="10"/>
        <rFont val="Arial Narrow"/>
        <family val="2"/>
      </rPr>
      <t xml:space="preserve"> Volume XIX, Issue 6, Part I, pp. 173–189</t>
    </r>
  </si>
  <si>
    <t>http://piz.san.edu.pl/docs/e-XIX-6-1.pdf</t>
  </si>
  <si>
    <t>EBSCO; Discovery Service; Google Scholar; Index Copernicus; J-Gate; JournalTOCs; Research Papers in Economics (RePEc)</t>
  </si>
  <si>
    <t>Influence of Student Discipline Referrals on School Climate in a K-12 Urban Public School District,  Lori Phillips,  Walden University, Dissertations and Doctoral Studies Collection</t>
  </si>
  <si>
    <t>https://scholarworks.waldenu.edu/cgi/viewcontent.cgi?article=6680&amp;context=dissertations</t>
  </si>
  <si>
    <t xml:space="preserve">Dissertation Submitted in Partial Fulfillment  of the Requirements for the Degree of  Doctor of Education,
Walden University, June 2018 </t>
  </si>
  <si>
    <t>Nicula Virgil, Spanu Simona, Popșa Roxana (ULBS)</t>
  </si>
  <si>
    <t xml:space="preserve"> Regional tourism development in Romania – consistency with policies and strategies developed at EU Level</t>
  </si>
  <si>
    <t xml:space="preserve">Maria-Mihaela ANTOFIE, Camelia SAVA SAND, PLANT GENETIC RESOURCES AND GASTRONOMIC TOURISM,AGROFOR International Journal, Vol.3, Issue No. 1, 2018 </t>
  </si>
  <si>
    <t>https://www.researchgate.net/publication/324198863_PLANT_GENETIC_RESOURCES_AND_GASTRONOMIC_TOURISM</t>
  </si>
  <si>
    <t>Academic Resource Index "ResearchBib"; CAB Abstracts; CABI Full-Text Repository; CIARD RING; Directory of Open Access Scholarly; Resources (ROAD); Electronic Journal Library; Electronic Journals | WZB; EZB | ZB MED; Google Scholar; ICI World of Journals; Leipzig University Library; Russian Science Citation Index (RSCI); Ulrich's Periodicals Directory; Vechta University Library; WorldCat</t>
  </si>
  <si>
    <t>http://ojs.umsida.ac.id/index.php/semnasfi/article/view/1151</t>
  </si>
  <si>
    <t>http://www.cactus-journal-of-tourism.ase.ro/Pdf/vol16/2.pdf</t>
  </si>
  <si>
    <t>Nicula Virgil, Popșa Roxana (ULBS)</t>
  </si>
  <si>
    <t>Business Tourism Market Developments</t>
  </si>
  <si>
    <r>
      <t xml:space="preserve">Pedro Carvalho, Miguel Ángel Márquez &amp; Montserrat Díaz-Méndez, Article
</t>
    </r>
    <r>
      <rPr>
        <i/>
        <sz val="10"/>
        <rFont val="Arial Narrow"/>
        <family val="2"/>
      </rPr>
      <t>Policies to increase business tourism income: A dynamic panel data model</t>
    </r>
    <r>
      <rPr>
        <sz val="10"/>
        <rFont val="Arial Narrow"/>
        <family val="2"/>
      </rPr>
      <t>, Journal of Convention &amp; Event Tourism, Volume 19, 2018 - Issue 1</t>
    </r>
  </si>
  <si>
    <t>https://www.tandfonline.com/action/doSearch?target=default&amp;ContribAuthorStored=Carvalho,%20Pedro</t>
  </si>
  <si>
    <t xml:space="preserve">Ángel Domínguez Morcillo, 
María Domínguez Manzano, La Cañada Real Soriana Occidental como Itinerario Cultural. Catalogación del Patrimonio Histórico-Artístico Asociado y Potencialidades de Desarrollo Turístico Sostenible en Contextos Locales de la Provincia de Cáceres, Book of Proceedings Cultural Routes &amp; Heritage, Tourism &amp; Rural Development   </t>
  </si>
  <si>
    <t>ttps://www.researchgate.net/profile/Jose_Alvarez_Garcia/publication/327057055_Cultural_Routes_Heritage_Tourism_Rural_Development_Book_of_Proceedings/links/5b75754a45851546c90</t>
  </si>
  <si>
    <t xml:space="preserve">Book of Proceedings Cultural Routes &amp; Heritage, Tourism &amp; Rural Development </t>
  </si>
  <si>
    <r>
      <t xml:space="preserve">Maksym Maksymyuk, METHODOLOGICAL ASPECTS OF TRAVEL &amp; TOURISM COMPANIES' STRATEGIC ANALYSIS,  </t>
    </r>
    <r>
      <rPr>
        <i/>
        <sz val="10"/>
        <rFont val="Arial Narrow"/>
        <family val="2"/>
      </rPr>
      <t xml:space="preserve">Scientific Journal of Polonia University; </t>
    </r>
    <r>
      <rPr>
        <sz val="10"/>
        <rFont val="Arial Narrow"/>
        <family val="2"/>
      </rPr>
      <t xml:space="preserve">Vol 29 No 4 (2018): </t>
    </r>
  </si>
  <si>
    <t>https://nuife.org/index.php/pnap/article/view/283</t>
  </si>
  <si>
    <t>Polish scientific and professional electronic journals; General Impact Factor;  Punktacjaczasopism; UlrichsWeb; CiteFactor; DRJI; Nukat;
Sindexs; ROAD; IndexCopernicus; Crossref; WorldCat;</t>
  </si>
  <si>
    <t xml:space="preserve"> Luis Ochoa Siguencia, Zofia Gródek Szostak, Agnieszka Chęcińska Zaucha, Turystyka biznesowa przedsiębiorstw w doświadczeniach beneficjentów sieci Enterprise Europe Network,  
 Book of Proceedings Cultural Routes &amp; Heritage, Tourism &amp; Rural Development 
  </t>
  </si>
  <si>
    <t>https://www.researchgate.net/profile/Luis_Ochoa_Siguencia/publication/327057924_Turystyka_biznesowa_przedsiebiorstw_w_doswiadczeniach_beneficjentow_sieci_Enterprise_Europe_Network/links/5b75987a299bf14c6da9b651/Turystyka-biznesowa-przedsiebiorstw-w-doswiadczeniach-beneficjentow-sieci-Enterprise-Europe-Network.pdf</t>
  </si>
  <si>
    <t xml:space="preserve"> Book of Proceedings Cultural Routes &amp; Heritage, Tourism &amp; Rural Development </t>
  </si>
  <si>
    <t xml:space="preserve">Silvia IACUONE, Luca ZARRILLI, BUSINESS TOURISM IN CHINA.  THE CASE OF GUANGZHOU, GeoJournal of Tourism and Geosites, vol. 23, no.3, 2018
 </t>
  </si>
  <si>
    <t>http://gtg.webhost.uoradea.ro/PDF/GTG-3-2018/gtg.23303-317.pdf</t>
  </si>
  <si>
    <t xml:space="preserve">SCOPUS; EBSCO; INDEX COPERNICUS; DOAJ - DIRECTORY OF OPEN ACCES JOURNALS;  ERIH PLUS; CAB 
</t>
  </si>
  <si>
    <t>Development of knowledge in organization-a necessary approach</t>
  </si>
  <si>
    <t>Raquel Perez, What Do Organizations Learn From Conflict? A Grounded Meta-Analysis Approach to Developing an Integrated Conflict System Roadmap; Nova Southeastern University NSUWorks;  Department of Conflict Resolution Studies Theses and Dissertations CAHSS Theses and Dissertations</t>
  </si>
  <si>
    <t>https://nsuworks.nova.edu/cgi/viewcontent.cgi?article=1086&amp;context=shss_dcar_etd</t>
  </si>
  <si>
    <t xml:space="preserve">A Dissertation Presented to the College of Arts, Humanities, and Social Sciences of Nova Southeastern University in Partial Fulfillment of the Requirements for the Degree of Doctor of Philosophy, Nova Southeastern University 2018 </t>
  </si>
  <si>
    <t xml:space="preserve">Ramona Giurea ,OrcID, Ilaria Precazzini 2, Marco Ragazzi , Moise Ioan Achim , Lucian-Ionel Cioca ,OrcID, Fabio Conti , Vincenzo Torretta 4OrcID and Elena Cristina Rada,Good Practices and Actions for Sustainable Municipal Solid Waste Management in the Tourist Sector  GeoJournal of Tourism and Geosites, vol. 21, ian., 2018
</t>
  </si>
  <si>
    <t>https://doi.org/10.3390/resources7030051</t>
  </si>
  <si>
    <t>M Carvache-Franco, O Carvache-Franco, W Carvache-Franco, C Villagómez Buele, M Arteaga Peñafiel,THE TOURIST DEMAND FROM THE PERSPECTIVE OF THE
MOTIVATION, ASSESSMENT AND SATISFACTION IN A SUN
AND BEACH DESTINATION: THE MANTA CASE, ECUADOR,GeoJournal of Tourism and Geosites, 8Year XI, vol. 22, no. 2, 2018,</t>
  </si>
  <si>
    <t>http://gtg.webhost.uoradea.ro/PDF/GTG-2-2018/gtg.22224-311.pdf</t>
  </si>
  <si>
    <t>SCOPUS; EBSCO; INDEX COPERNICUS; DOAJ - DIRECTORY OF OPEN ACCES JOURNALS;  ERIH PLUS; CAB</t>
  </si>
  <si>
    <t xml:space="preserve">,S Önçel, O Güldemir, Ö Yayla ,GEOGRAPHICAL EXPLORATION OF VEGAN  DISHES FROM TURKISH CUISINE,GeoJournal of Tourism and Geosites, Year X XI I, vol. 23, no. 3 </t>
  </si>
  <si>
    <t>www.researchgate.net/profile/Sibel_Oencel/</t>
  </si>
  <si>
    <t xml:space="preserve">SCOPUS; EBSCO; INDEX COPERNICUS; DOAJ - DIRECTORY OF OPEN ACCES JOURNALS;  ERIH PLUS; CAB </t>
  </si>
  <si>
    <t>CM Rogerson,Urban tourism, aerotropolis and local economic development planning: Ekurhuleni and O.R. Tambo International Airport, South Africa, Miscellanea Geographica,Regional Studies on Development, Volume 22: Issue 3</t>
  </si>
  <si>
    <t>https://content.sciendo.com/view/journals/mgrsd/22/3/article-p123.xml</t>
  </si>
  <si>
    <t>CiteScore 2017: 0.73
SCImago Journal Rank (SJR) 2017: 0.404
Source Normalized Impact per Paper (SNIP) 2017: 0.759
Covered by e.g. Web of Science Core Collection by Clarivate Analytics, and SCOPUS by Elsevier</t>
  </si>
  <si>
    <t xml:space="preserve">TOLMÁČI, Anna; TOLMÁČI, Ladislav,CONSUMERS BEHAVIOUR AS REFLECTION OF FOOD SECURITY AT REGIONAL LEVEL IN HONDURAS., GeoJournal of Tourism &amp; Geosites . 2018, Vol. 22 Issue </t>
  </si>
  <si>
    <t>gtg.webhost.uoradea.ro/PDF/GTG-2-2018/gtg.22207-294.pdf</t>
  </si>
  <si>
    <t>Nicula Virgil, Spanu Simona, (ULBS)</t>
  </si>
  <si>
    <t>The Importance of The Climate Index for Characterize Tourism Favorability In the Cindrel Mountains</t>
  </si>
  <si>
    <t xml:space="preserve">Plant Genetic Resources and Gastronomic Tourism, Antofie Maria Mihaela  Sava Camelia, Camelia - AGROFOR, 2018 </t>
  </si>
  <si>
    <t>Plant Genetic Resources and Gastronomic Tourism,</t>
  </si>
  <si>
    <t>doisrpska.nub.rs, agrofor.ues.rs.ba/paper.</t>
  </si>
  <si>
    <t>Rural and Gastronomical Tourism in Baltic Countries</t>
  </si>
  <si>
    <t>Emerging Issues in the Global Economy, The Analysis of Agricultural Loans for Vineyards,
AM Mogoș, D Haranguș - Lucrări Științifice Management Agricol</t>
  </si>
  <si>
    <t>http://lsma.ro/index.php/lsma/article/view/1457</t>
  </si>
  <si>
    <t>www.researchgate/net/deref</t>
  </si>
  <si>
    <t>Rural tourism and agritourism-forms of sustainable development in Marginimea Sibiului</t>
  </si>
  <si>
    <t>Гарбар МО-Гостра серцева недостатність і кардіогенний шок: сучасні принципи діагностики та лікування, Світлик ГВ, Підгірний ЯМ, Світлик ЮО (2018) …irbis-nbuv.gov.ua</t>
  </si>
  <si>
    <t>http://www.irbis-nbuv.gov.ua/cgi-bin/irbis_nbuv/</t>
  </si>
  <si>
    <t>Ways of Promoting Cultural Ecotourism for Local Communities in Sibiu Area</t>
  </si>
  <si>
    <t>November 2018, DOI: 10.22146/jml.38566, License CC BY-SA 4.0</t>
  </si>
  <si>
    <t>Anna Wziątek Staśko, Organisational Culture and Level of Motivation in Sme Sector Employees; 
 Proceedings of the 6th International Conference Innovation Management, Entrepreneurship and Sustainability, IMES2018</t>
  </si>
  <si>
    <t xml:space="preserve"> Anna Wziątek-Staśko, Organisational Culture as Factor Determining the Level of Trust in an Organisation, Entrepreneurship and Management, Volume XIX, Issue 6, Part I, pp. 173–189</t>
  </si>
  <si>
    <t xml:space="preserve">Jusuf Irianto, Policies and Tourism Branding, Prosiding Seminar dan Call For Paper  20-21 Oktober 2017, Fakultas Ilmu Sosial dan Ilmu Politik Universitas Muhammadiyah Sidoarjo,  Sidoarjo - Indonesia 
 </t>
  </si>
  <si>
    <t xml:space="preserve">Delia Popescu, Ana-Maria Nica, Daniel Bulin , ANALYSIS OF TOURISM DEVELOPMENT DISPARITIES IN ROMANIA, Cactus Tourism Journal Vol. 15, Issue 2, 2017, Pages 15-23, ISSN 2247-3297  </t>
  </si>
  <si>
    <t>DOAJ
Research BIB
Ulrich’s Periodicals Directory
Open Academic Journals Index (OAJI)
International Institute of Organized Research (I2OR) database
Google Scholar
Academic Keys
The Polish Scholarly Bibliography</t>
  </si>
  <si>
    <t>Pedro Carvalho, Miguel Ángel Márquez &amp; Montserrat Díaz-Méndez, Article
Policies to increase business tourism income: A dynamic panel data model, Journal of Convention &amp; Event Tourism, Volume 19, 2018 - Issue 1</t>
  </si>
  <si>
    <t>EBSCOhost Online Research Databases; Electronic Collections Online (OCLC); Elsevier Eflow-l; Elsevier Scopus; eRTR: e-Review of Tourism Research; IndexCopernicus; Intute; JournalSeek; Links@Ovid; NewJour; OCLC ArticleFirst; Ovid Linksolver; Referativny Zhurnal; Tourism Insight; Tourism Research Links; and SwetsWise All Titles.</t>
  </si>
  <si>
    <t xml:space="preserve">Maksym Maksymyuk, METHODOLOGICAL ASPECTS OF TRAVEL &amp; TOURISM COMPANIES' STRATEGIC ANALYSIS,  Scientific Journal of Polonia University; Vol 29 No 4 (2018): </t>
  </si>
  <si>
    <t>Pengembangan Ekowisata Kawasan Hutan Dengan Skema Hutan Kemasyarakatan Di Daerah Istimewa Yogyakarta (Development of Forest Area Ecotourism with Community Forest Scheme in Daerah Istimewa Yogyakarta), Indah Novita Dewi, San Afri Awang, Wahyu Andayani, Priyono Suryanto</t>
  </si>
  <si>
    <t>Nicula Virgil</t>
  </si>
  <si>
    <t>Amfiteatru economic</t>
  </si>
  <si>
    <t>www.amfiteatrueconomic.ro</t>
  </si>
  <si>
    <t>art.nr.8 la 15.07.2018</t>
  </si>
  <si>
    <t xml:space="preserve">25th International Economic Conference </t>
  </si>
  <si>
    <t>conferință internațională</t>
  </si>
  <si>
    <t>Nicula Virgil, membru</t>
  </si>
  <si>
    <t>Istoria bucătăriei fine sibiene: de la Renaștere până în zilele noastre Contract nr. 48124/19.06.2018</t>
  </si>
  <si>
    <t>Primăria Sibiu</t>
  </si>
  <si>
    <t>Antofie Mihaela, SAIPM</t>
  </si>
  <si>
    <t>iunie-decembrie 2018</t>
  </si>
  <si>
    <t xml:space="preserve">2018: Anul european al patrimoniului cultural  </t>
  </si>
  <si>
    <t>EUROECONOMIA</t>
  </si>
  <si>
    <t xml:space="preserve">nr. 459 anul XIV  </t>
  </si>
  <si>
    <t>euroeconomiaXXI</t>
  </si>
  <si>
    <t>2 martie 2018</t>
  </si>
  <si>
    <t xml:space="preserve">Luna martie – luna Târgului de turism MESSE Berlin,. </t>
  </si>
  <si>
    <t xml:space="preserve">460 anul XIV </t>
  </si>
  <si>
    <t xml:space="preserve"> 30 martie 2018</t>
  </si>
  <si>
    <t>Turismul – prizonierul geografiei</t>
  </si>
  <si>
    <t xml:space="preserve">nr. 462 anul XIV </t>
  </si>
  <si>
    <t>8 iunie 2018</t>
  </si>
  <si>
    <t>Ways for sustainable development In the Avrig Valley</t>
  </si>
  <si>
    <t>Nicula V., Spânu Simona</t>
  </si>
  <si>
    <t>International Conference Făgăraș Mountains - An inventory towards a new National Park/Book of Abstracts</t>
  </si>
  <si>
    <t>www.ibiol.ro/ibb/index.htm</t>
  </si>
  <si>
    <t>10-11 decembrie 2018</t>
  </si>
  <si>
    <t>Corporate Sustainability–From a Fuzzy Concept to a Coherent Reality</t>
  </si>
  <si>
    <t>Ogrean Claudia &amp; Herciu Mihaela (ULBS)</t>
  </si>
  <si>
    <t>https://content.sciendo.com/view/journals/sbe/sbe-overview.xml</t>
  </si>
  <si>
    <t>10.2478/sbe-2018-0010</t>
  </si>
  <si>
    <t>112–127</t>
  </si>
  <si>
    <t>Relevance of Big Data for Business and Management. Exploratory Insights (Part I).</t>
  </si>
  <si>
    <t>Ogrean Claudia (ULBS)</t>
  </si>
  <si>
    <t>0.2478/sbe-2018-0027</t>
  </si>
  <si>
    <t>153-163</t>
  </si>
  <si>
    <t>Business Sustainable Competitiveness a Synergistic, Long-Run Approach of a Company's Resources and Results. </t>
  </si>
  <si>
    <t>Herciu Mihaela &amp; Ogrean Claudia (ULBS)</t>
  </si>
  <si>
    <t>26-44</t>
  </si>
  <si>
    <t>Ogrean Claudia</t>
  </si>
  <si>
    <t>INTEGRATING RESILIENCE AND SUSTAINABILITY INTO THE CORE ORGANIZATIONAL STRATEGY–IS IT POSSIBLE OR IMPERATIVE?</t>
  </si>
  <si>
    <t>Economic and Social Development 27 th International Scientific Conference on Economic and Social Development Editors: Marta Bozina Beros, Nicholas Recker, Melita Kozina Book of Proceedings - – Rome, 1-2 March 2018</t>
  </si>
  <si>
    <t>526-536</t>
  </si>
  <si>
    <t>https://www.esd-conference.com/conference/28</t>
  </si>
  <si>
    <t>KEEPING TRACK OF SUSTAINABILITY PROGRESS-BENCHMARKING INSIGHTS FROM INTERNATIONAL INDEXES</t>
  </si>
  <si>
    <t>Economic and Social Development 35 th International Scientific Conference on Economic and Social Development – "Sustainability from an Economic and Social Perspective" Book of Proceedings Editors: Humberto Ribeiro, Dora Naletina, Ana Lorga da Silva - Lisbon, 15-16 November 2018</t>
  </si>
  <si>
    <t>https://www.esd-conference.com/conference/36</t>
  </si>
  <si>
    <t>INNOVATION-DRIVEN COMPETITIVENESS – A MULTILEVEL ANALYSIS OF THE STATE OF THE ART</t>
  </si>
  <si>
    <t>CITPM 2018 : proceedings of the 2nd International Conference "Contemporary issues in theory and practice of management", Czestochowa : Wydawnictwo Wydziału Zarządzania Politechniki Częstochowskiej, 2018.</t>
  </si>
  <si>
    <t>9788365951120 8365951126 9788365951182 8365951185</t>
  </si>
  <si>
    <t>475-482</t>
  </si>
  <si>
    <t>http://citpm.wz.pcz.pl/</t>
  </si>
  <si>
    <t>Sustainable Innovation as Competitive Advantage in the Era of Sustainability</t>
  </si>
  <si>
    <t>251-265</t>
  </si>
  <si>
    <t>Ogrean Claudia &amp; Herciu Mihaela</t>
  </si>
  <si>
    <t>Sustainable Development: Concepts, Methodologies, Tools, and Applications; titlul capitolului: CSR Strategies in Emerging Markets: Socially Responsible Decision Making Processes and Business Practices for SustainabilitY (Information Resources Management Association
USA )</t>
  </si>
  <si>
    <t xml:space="preserve">IGI Global - Idea Group Publishing (editura de prestigiu - conform listei CDI-PI); https://www.igi-global.com/book/sustainable-development-concepts-methodologies-tools/181525; https://www.igi-global.com/chapter/csr-strategies-in-emerging-markets/189965                                                                                 
</t>
  </si>
  <si>
    <t>ISBN13: 9781522538172|ISBN10: 1522538178|EISBN13: 9781522538189|DOI: 10.4018/978-1-5225-3817-2</t>
  </si>
  <si>
    <r>
      <t>Innovative Business Development—A Global Perspective</t>
    </r>
    <r>
      <rPr>
        <sz val="10"/>
        <color indexed="63"/>
        <rFont val="Arial Narrow"/>
        <family val="2"/>
        <charset val="238"/>
      </rPr>
      <t>.</t>
    </r>
  </si>
  <si>
    <t>Orăștean Ramona, Ogrean Claudia &amp; Mărginean Silvia</t>
  </si>
  <si>
    <t>SPRINGER / 25th International Economic Conference of Sibiu (IECS 2018)</t>
  </si>
  <si>
    <t>https://link.springer.com/book/10.1007%2F978-3-030-01878-8#about / http://iecs.ro/past-conferences/iecs-past-conferences/</t>
  </si>
  <si>
    <t>Herciu Mihaela, Ogrean Claudia &amp; Belascu Lucian (ULBS)</t>
  </si>
  <si>
    <t>https://www.iupindia.in/705/ijmr.asp</t>
  </si>
  <si>
    <t>PROQUEST https://search.proquest.com/docview/2159200149?pq-origsite=gscholar</t>
  </si>
  <si>
    <t>JENČOVÁ, S., LITAVCOVÁ, E., &amp; JUSKOVÁ, M. STATISTICAL METHODS IN THE FINANCIAL ANALYSIS OF THE DECISION-MAKING UNIT ŠTATISTICKÉ METÓDY VO FINANČNEJ ANALÝZE ROZHODOVACEJ JEDNOTKY.</t>
  </si>
  <si>
    <t>GOOGLE SCHOLAR</t>
  </si>
  <si>
    <t>https://www.journalofbusiness.org/index.php/GJMBR/article/view/2417</t>
  </si>
  <si>
    <t>Soni, C. (2018). REFLECTION OF FIRM PERFORMANCE THROUGH RETURN
ON EQUITY: A STUDY OF NIFTY COMPANIES. DHAROHAR.  DMIMS. 6(1)</t>
  </si>
  <si>
    <t>http://www.dmims.edu.in/assets/pdf/Dharohar_Vol_6_Issue_1.pdf</t>
  </si>
  <si>
    <t xml:space="preserve">Ogrean Claudia, Herciu Mihaela &amp; Belascu Lucian (ULBS) </t>
  </si>
  <si>
    <t>CHUKWUMA, N. N., &amp; OZURU, H. N. (2018) CAREER OPPORTUNITIES AND JOB PERFORMANCE OF POST-GRADUATE STUDENTS IN RIVERS STATE.FUO Quarterly Journal of Contemporary Research, Volume 6 No. 2, June 2018</t>
  </si>
  <si>
    <t>http://fuojournals.org/Archive/CAREER%20OPPORTUNITIES%20AND%20JOB%20PERFORMANCE%20OF%20POST-GRADUATE%20STUDENTS%20IN%20RIVERS%20STATE.pdf</t>
  </si>
  <si>
    <t>Çapan, B. (2018). Yetkinliklerin ödül kapsamında çalışan motivasyonuna etkileri: Havacılık sektörü örneği. Doktora Tezi</t>
  </si>
  <si>
    <t>http://acikerisim.ikc.edu.tr:8080/xmlui/bitstream/handle/11469/377/256-DR%20Burhan%20%C3%87APAN%20-%2013.04.2018.pdf?sequence=1&amp;isAllowed=y</t>
  </si>
  <si>
    <t>Pehlivanoğlu, Ç. M. (2018). Çok uluslu ve ulusal işletmelerde örgütsel yapıların yöneticilerin yönetsel yetkinlik kazanımı üzerindeki etkisi.</t>
  </si>
  <si>
    <t>http://acikerisim.ticaret.edu.tr/xmlui/bitstream/handle/11467/2000/75737.pdf?sequence=1</t>
  </si>
  <si>
    <t>Herciu Mihaela &amp; Ogrean Claudia (ULBS)</t>
  </si>
  <si>
    <t>http://ppb.khadi.kharkov.ua/article/viewFile/156576/156693</t>
  </si>
  <si>
    <t>https://www.tandfonline.com/loi/tjcm20</t>
  </si>
  <si>
    <t>WOS http://apps.webofknowledge.com.am.e-nformation.ro/full_record.do?product=WOS&amp;search_mode=GeneralSearch&amp;qid=17&amp;SID=D2TBskxuBUYrhZPFqpB&amp;page=4&amp;doc=36</t>
  </si>
  <si>
    <t>Czarny, E., &amp; Żmuda, M. (2018). Zmiany pozycji konkurencyjnej Polski, Bułgarii, Rumunii i Niemiec w latach 2000–2014 w eksporcie dóbr o różnej intensywności wykorzystania czynników produkcji. Przedsiębiorczość i Zarządzanie, 19(2, cz. 2 Handel zagraniczny</t>
  </si>
  <si>
    <t>https://www.mdpi.com/journal/sustainability</t>
  </si>
  <si>
    <t>WOS http://apps.webofknowledge.com.am.e-nformation.ro/full_record.do?product=WOS&amp;search_mode=GeneralSearch&amp;qid=22&amp;SID=D2TBskxuBUYrhZPFqpB&amp;page=1&amp;doc=2</t>
  </si>
  <si>
    <t>Lu, J. (2018). BUSINESS COMPETITIVENESS Approaching the Conceptual, Methodological and Theoretical Framework to Improve, Develop and/or Innovate it/COMPETITIVIDAD EN NEGOCIOS Aproximación al Marco Conceptual, Metodológico y Teórico Para Mejorar, Desarrollar y/o Innovarlo.</t>
  </si>
  <si>
    <t>https://papers.ssrn.com/sol3/papers.cfm?abstract_id=3147546</t>
  </si>
  <si>
    <t>SSRN, GOOGLE SCHOLAR</t>
  </si>
  <si>
    <t>http://www.ukm.my/fep/jem/pdf/2018-52(2)/jeko_52(2)-2.pdf</t>
  </si>
  <si>
    <t>SCOPUS https://www-scopus-com.am.e-nformation.ro/record/display.uri?eid=2-s2.0-85057447724&amp;origin=resultslist&amp;sort=plf-f&amp;src=s&amp;st1=Knowledge+Assets+and+Bilateral-Trade+Flows+in+ASEAN-5&amp;st2=&amp;sid=5df8bf4df4107f90f4fd686c4d41c9b1&amp;sot=b&amp;sdt=b&amp;sl=60&amp;s=TITLE%28Knowledge+Assets+and+Bilateral-Trade+Flows+in+ASEAN-5%29&amp;relpos=0&amp;citeCnt=0&amp;searchTerm=</t>
  </si>
  <si>
    <t>Lu, J. (2018). Competitiveness: Approaching the Conceptual and Methodological Framework to Improve, Develop and Innovate It.</t>
  </si>
  <si>
    <t>https://papers.ssrn.com/sol3/papers.cfm?abstract_id=3173963</t>
  </si>
  <si>
    <t>Lu, J. (2018). POWER OF NATIONS TO OVERCOME SITUATIONS OF THEIR ECONOMY EVOLVE, DEVELOP AND INNOVE/PODER DE LAS NACIONES PARA SUPERAR SITUACIONES DE SU ECONOMÍA, EVOLUCIONAR, DESARROLLAR E INNOVAR.</t>
  </si>
  <si>
    <t>https://papers.ssrn.com/sol3/papers.cfm?abstract_id=3147541</t>
  </si>
  <si>
    <t>https://content.sciendo.com/view/journals/msd/10/2/article-p45.xml</t>
  </si>
  <si>
    <t>SCIENDO, GOOGLE SCHOLAR</t>
  </si>
  <si>
    <t>https://www.ceeol.com/search/article-detail?id=713591</t>
  </si>
  <si>
    <t>CEEOL, GOOGLE SCHOLAR</t>
  </si>
  <si>
    <t>https://papers.ssrn.com/sol3/papers.cfm?abstract_id=3340682##</t>
  </si>
  <si>
    <t>Brito, M. M. D. (2018). Proposta de indicadores de competitividade em sistemas de produção leiteiros: um estudo para as mesorregiões oeste, norte central e centro oriental do estado do Paraná.</t>
  </si>
  <si>
    <t>http://repositorio.uem.br:8080/jspui/bitstream/1/4701/2/MARCEL%20MOREIRA%20DE%20BRITO.pdf</t>
  </si>
  <si>
    <t>oficyna.prz.edu.pl</t>
  </si>
  <si>
    <t>https://www.inderscienceonline.com/doi/abs/10.1504/IJPSPM.2018.095237</t>
  </si>
  <si>
    <t>SCOPUS https://www-scopus-com.am.e-nformation.ro/record/display.uri?eid=2-s2.0-85054515354&amp;origin=resultslist&amp;sort=plf-f&amp;src=s&amp;st1=The+impact+of+e-management+on+employee+job+performance+in+public+management&amp;st2=&amp;sid=a889c3b5e0b6480cb0f2f34fef0f57f1&amp;sot=b&amp;sdt=b&amp;sl=82&amp;s=TITLE%28The+impact+of+e-management+on+employee+job+performance+in+public+management%29&amp;relpos=0&amp;citeCnt=0&amp;searchTerm=</t>
  </si>
  <si>
    <t>http://repository.uksw.edu/bitstream/123456789/15789/4/T2_942013153_BAB%20IV.pdf</t>
  </si>
  <si>
    <t>https://www.inderscience.com/jhome.php?jcode=ijbir</t>
  </si>
  <si>
    <t>SCOPUS https://www-scopus-com.am.e-nformation.ro/record/display.uri?eid=2-s2.0-85047720961&amp;origin=resultslist&amp;sort=plf-f&amp;src=s&amp;st1=Managerial+decisions+for+innovation+strategy+of+firms%3a+implications+for+country+level+innovation&amp;st2=&amp;sid=a889c3b5e0b6480cb0f2f34fef0f57f1&amp;sot=b&amp;sdt=b&amp;sl=103&amp;s=TITLE%28Managerial+decisions+for+innovation+strategy+of+firms%3a+implications+for+country+level+innovation%29&amp;relpos=0&amp;citeCnt=0&amp;searchTerm=</t>
  </si>
  <si>
    <t xml:space="preserve">Herciu Mihaela &amp; Ogrean Claudia (ULBS) </t>
  </si>
  <si>
    <t>https://www.sciencedirect.com/science/article/pii/S1470160X17307574</t>
  </si>
  <si>
    <t>WOS http://apps.webofknowledge.com.am.e-nformation.ro/full_record.do?product=WOS&amp;search_mode=GeneralSearch&amp;qid=32&amp;SID=D2TBskxuBUYrhZPFqpB&amp;page=1&amp;doc=1</t>
  </si>
  <si>
    <t>https://www.sciencedirect.com/science/article/pii/S0959652618317815</t>
  </si>
  <si>
    <t>WOS http://apps.webofknowledge.com.am.e-nformation.ro/full_record.do?product=WOS&amp;search_mode=GeneralSearch&amp;qid=36&amp;SID=D2TBskxuBUYrhZPFqpB&amp;page=1&amp;doc=1</t>
  </si>
  <si>
    <t>https://link.springer.com/article/10.1007/s11356-017-0762-z</t>
  </si>
  <si>
    <t>WOS http://apps.webofknowledge.com.am.e-nformation.ro/full_record.do?product=WOS&amp;search_mode=GeneralSearch&amp;qid=40&amp;SID=D2TBskxuBUYrhZPFqpB&amp;page=1&amp;doc=1</t>
  </si>
  <si>
    <t>https://vb.asu.lt/object/elaba:30830311/</t>
  </si>
  <si>
    <t>Ogrean Claudia, Herciu Mihaela &amp; Belascu Lucian (ULBS)</t>
  </si>
  <si>
    <t>SCOPUS https://www-scopus-com.am.e-nformation.ro/record/display.uri?eid=2-s2.0-85044819998&amp;origin=resultslist&amp;sort=plf-f&amp;src=s&amp;st1=Achieving+competitive+advantage+through+effective+communication+in+a+global+environment&amp;st2=&amp;sid=a889c3b5e0b6480cb0f2f34fef0f57f1&amp;sot=b&amp;sdt=b&amp;sl=94&amp;s=TITLE%28Achieving+competitive+advantage+through+effective+communication+in+a+global+environment%29&amp;relpos=0&amp;citeCnt=0&amp;searchTerm=</t>
  </si>
  <si>
    <t>Okręglicka, M., Gorzeń-Mitka, I., &amp; Sipa, M. (2018). Selected Aspects of Human Resource Management Supporting and Limiting Organizational Learning. In Economy, Finance and Business in Southeastern and Central Europe (pp. 579-594). Springer, Cham.</t>
  </si>
  <si>
    <t>DOAJ, GOOGLE SCHOLAR</t>
  </si>
  <si>
    <t>Χατζηανδρέου, Ι. (2018). Ανταγωνιστικότητα, επιχειρηματικό περιβάλλον, οικονομική ελευθερία και ανάπτυξη στη Γερμανία.</t>
  </si>
  <si>
    <t>https://dspace.lib.uom.gr/handle/2159/22684</t>
  </si>
  <si>
    <t>http://dione.lib.unipi.gr/xmlui/handle/unipi/10962</t>
  </si>
  <si>
    <t>https://stratfordjournals.org/journals/index.php/journal-of-accounting/article/view/236</t>
  </si>
  <si>
    <t>https://stratfordjournals.org/journals/index.php/journal-of-accounting/article/view/235</t>
  </si>
  <si>
    <t>https://books.google.ro/books?hl=ro&amp;lr=&amp;id=XxJrDwAAQBAJ&amp;oi=fnd&amp;pg=PT12&amp;ots=tYPdBpxMpW&amp;sig=WDK_CfqiBssfe33vSY4LJ3QQjWU&amp;redir_esc=y#v=onepage&amp;q&amp;f=false</t>
  </si>
  <si>
    <t xml:space="preserve">Ogrean Claudia (ULBS) </t>
  </si>
  <si>
    <t>https://www.igi-global.com/chapter/created-shared-value-and-sustainable-inclusive-development-of-developing-countries/192220</t>
  </si>
  <si>
    <t>https://atna-mam.utcluj.ro/index.php/Acta/article/view/1071</t>
  </si>
  <si>
    <t>WOS http://apps.webofknowledge.com.am.e-nformation.ro/full_record.do?product=WOS&amp;search_mode=GeneralSearch&amp;qid=53&amp;SID=D2TBskxuBUYrhZPFqpB&amp;page=1&amp;doc=1</t>
  </si>
  <si>
    <t>https://web.b.ebscohost.com/abstract?direct=true&amp;profile=ehost&amp;scope=site&amp;authtype=crawler&amp;jrnl=1841818X&amp;AN=133658694&amp;h=i658qLcQ0a74krsMPsne8cvRf7vHX9yBIdabISA1GIzcXGFfUqmZP2qljNiAWw2tFGwhkFvD19XuHPir9Emiwg%3d%3d&amp;crl=c&amp;resultNs=AdminWebAuth&amp;resultLocal=ErrCrlNotAuth&amp;crlhashurl=login.aspx%3fdirect%3dtrue%26profile%3dehost%26scope%3dsite%26authtype%3dcrawler%26jrnl%3d1841818X%26AN%3d133658694</t>
  </si>
  <si>
    <t>EBSCO</t>
  </si>
  <si>
    <t>Peristeropoulou, S. (2019). Evaluation of the annual financial reports, as for the implementation and the performance of the non-financial indicators, in the framework of harmonization to the Greek Law of European Directives 2013/34/EU &amp; 2014/95/EU.</t>
  </si>
  <si>
    <t>https://repository.ihu.edu.gr/xmlui/bitstream/handle/11544/29263/Peristeropoulou.Sotiria.pdf?sequence=1</t>
  </si>
  <si>
    <t>Okręglicka Małgorzata (Czestochowa University of Technology, Faculty of Management), Gorzeń-Mitka, Iwona (Czestochowa University of Technology, Faculty of Management), &amp; Ogrean Claudia (ULBS)</t>
  </si>
  <si>
    <t>https://www.sciencedirect.com/science/article/pii/S0275531917304695</t>
  </si>
  <si>
    <t>WOS http://apps.webofknowledge.com.am.e-nformation.ro/full_record.do?product=WOS&amp;search_mode=GeneralSearch&amp;qid=56&amp;SID=D2TBskxuBUYrhZPFqpB&amp;page=1&amp;doc=1</t>
  </si>
  <si>
    <t>http://yadda.icm.edu.pl/yadda/element/bwmeta1.element.baztech-7a3bfc86-83a1-4fe2-8479-a7dcd06cca98</t>
  </si>
  <si>
    <t>SCOPUS https://www-scopus-com.am.e-nformation.ro/record/display.uri?eid=2-s2.0-85059844397&amp;origin=resultslist&amp;sort=plf-f&amp;src=s&amp;st1=Managerial+challenges+within+SMEs%3a+the+case+of+a+developing+region&amp;st2=&amp;sid=a889c3b5e0b6480cb0f2f34fef0f57f1&amp;sot=b&amp;sdt=b&amp;sl=73&amp;s=TITLE%28Managerial+challenges+within+SMEs%3a+the+case+of+a+developing+region%29&amp;relpos=0&amp;citeCnt=0&amp;searchTerm=</t>
  </si>
  <si>
    <t xml:space="preserve">Herciu Mihaela, Ogrean Claudia &amp; Belascu Lucian (ULBS) </t>
  </si>
  <si>
    <t>Khodabandeh, A., &amp; Nahra, D. (2018). Do The CSR activities help to attain Sustainability in SMEs within the Swedish Pharmaceutical Industry?.</t>
  </si>
  <si>
    <t>http://www.diva-portal.org/smash/record.jsf?pid=diva2%3A1188108&amp;dswid=6034</t>
  </si>
  <si>
    <t>tci-thaijo.org</t>
  </si>
  <si>
    <t>(2006). Responsabilitatea social a firmei. Tribuna Economica</t>
  </si>
  <si>
    <t>https://www.eumed.net/rev/caribe/2018/07/marketing-social-corporativo.html</t>
  </si>
  <si>
    <t>https://search.proquest.com/openview/e13023ca584d210feaccfb130590ae6a/1?pq-origsite=gscholar&amp;cbl=18750&amp;diss=y</t>
  </si>
  <si>
    <t>PROQUEST</t>
  </si>
  <si>
    <t>http://www.internationalresearchjournaloffinanceandeconomics.com/ISSUES/IRJFE_170_02.pdf</t>
  </si>
  <si>
    <t>https://www.researchgate.net/profile/Tomasz_Studzieniecki/publication/329074599_THE_ROLE_OF_CONSULAR_CORPS_IN_THE_DEVELOPMENT_OF_INTERNATIONAL_COOPERATION_OF_POLISH_CITIES_AND_REGIONS/links/5bf442094585150b2bc4a5e2/THE-ROLE-OF-CONSULAR-CORPS-IN-THE-DEVELOPMENT-OF-INTERNATIONAL-COOPERATION-OF-POLISH-CITIES-AND-REGIONS.pdf#page=718</t>
  </si>
  <si>
    <t>https://dialnet.unirioja.es/servlet/articulo?codigo=6618125</t>
  </si>
  <si>
    <t>https://iopscience.iop.org/article/10.1088/1755-1315/189/3/032066/pdf</t>
  </si>
  <si>
    <t>SCOPUS https://www-scopus-com.am.e-nformation.ro/record/display.uri?eid=2-s2.0-85056801376&amp;origin=resultslist&amp;sort=plf-f&amp;src=s&amp;st1=Evaluation+and+Grading+Model+of+Building+Materials+Suppliers+Considering+Low-carbon+Factors&amp;st2=&amp;sid=5df8bf4df4107f90f4fd686c4d41c9b1&amp;sot=b&amp;sdt=b&amp;sl=98&amp;s=TITLE%28Evaluation+and+Grading+Model+of+Building+Materials+Suppliers+Considering+Low-carbon+Factors%29&amp;relpos=0&amp;citeCnt=0&amp;searchTerm=</t>
  </si>
  <si>
    <t>uir.unisa.ac.za</t>
  </si>
  <si>
    <t>Lai, W. C., &amp; Hung, W. H. (2018). A Framework of Cloud and AI based Intelligent Hotel.</t>
  </si>
  <si>
    <t>https://aisel.aisnet.org/cgi/viewcontent.cgi?article=1003&amp;context=iceb2018</t>
  </si>
  <si>
    <t>SCOPUS https://www-scopus-com.am.e-nformation.ro/record/display.uri?eid=2-s2.0-85061938346&amp;origin=resultslist&amp;sort=plf-f&amp;src=s&amp;st1=A+Framework+of+Cloud+and+AI+based+Intelligent+Hotel&amp;st2=&amp;sid=5df8bf4df4107f90f4fd686c4d41c9b1&amp;sot=b&amp;sdt=b&amp;sl=58&amp;s=TITLE%28A+Framework+of+Cloud+and+AI+based+Intelligent+Hotel%29&amp;relpos=0&amp;citeCnt=0&amp;searchTerm=</t>
  </si>
  <si>
    <t>(2015). "Business Models To Meet The Challenges Of The Global Economy. A Literature Review," Revista Economica, Lucian Blaga University of Sibiu, Faculty of Economic Sciences, 67(6), 127-146, December</t>
  </si>
  <si>
    <t>Martins-Rodrigues, M. C., Sousa, M. J., Martins, J. M., &amp; Sousa, M. (2018). MAPPING BUSINESS MODELS STRATEGIC DIMENSIONS-THE UBER CASE.</t>
  </si>
  <si>
    <t>https://www.researchgate.net/profile/J_Miguel_Martins/publication/329483187_Mapping_Business_Models_Strategic_Dimensions_-_The_Uber_Case/links/5c0a8c1ba6fdcc494fe0ccb5/Mapping-Business-Models-Strategic-Dimensions-The-Uber-Case.pdf</t>
  </si>
  <si>
    <t xml:space="preserve"> (2007). From Business Corruption to Business Ethics: New Challenges for the Competitive Strategy of the Firm. Studies in Business and Economics, 49-64</t>
  </si>
  <si>
    <t xml:space="preserve">Osifo, O. C. (2018). A Network Perspective and Hidden Corruption. Journal of Public Administration and Governance
ISSN 2161-7104
2018, Vol. 8, No. 1. </t>
  </si>
  <si>
    <t>https://osuva.uwasa.fi/bitstream/handle/10024/8128/Osifo_A%20Network%20Perspective%20and%20Hidden%20Corruption%20Copy.pdf?sequence=1&amp;isAllowed=y</t>
  </si>
  <si>
    <t>(2010). Measuring firm competitiveness: synergy between tangible and intangible assets. Proceeding of the Conference Global Management 2010, Spain, pp. 463-470.</t>
  </si>
  <si>
    <t>Burksaitiene, D., &amp; Draugele, L. CAPITAL STRUCTURE IMPACT ON LIQUIDITY MANAGEMENT. International Journal of Economics, Business and Management Research
Vol. 2, No. 01; 2018
ISSN: 2456-7760</t>
  </si>
  <si>
    <t>http://ijebmr.com/uploads2018/IJEBMR_02_128.pdf</t>
  </si>
  <si>
    <t xml:space="preserve">Ogrean Claudia &amp; Herciu Mihaela (ULBS) </t>
  </si>
  <si>
    <t>Rao, N.R. (2018). Effective open innovation strategies in modern business: Emerging research and opportunities. ISBN: 978-152255722-7;1522557210;978-152255721-0. IGI Global
Original language: English
DOI: 10.4018/978-1-5225-5721-0</t>
  </si>
  <si>
    <t>https://www.igi-global.com/book/effective-open-innovation-strategies-modern/191617</t>
  </si>
  <si>
    <t>SCOPUS https://www.scopus.com/record/display.uri?eid=2-s2.0-85049550052&amp;origin=resultslist&amp;sort=plf-f&amp;cite=2-s2.0-84981156420&amp;src=s&amp;imp=t&amp;sid=e141bae39de59518857f8be9fb7eea0d&amp;sot=cite&amp;sdt=a&amp;sl=0&amp;relpos=0&amp;citeCnt=0&amp;searchTerm=</t>
  </si>
  <si>
    <t>ABDC - Australian Business Deans Council
Baidu Scholar
Cabell's Directory
CNKI Scholar (China National Knowledge Infrastructure)
CNPIEC - cnpLINKer
Dimensions
DOAJ (Directory of Open Access Journals)
EBSCO (relevant databases)
EBSCO Discovery Service
EconBiz
EconLit
ERIH PLUS (European Reference Index for the Humanities and Social Sciences)
Google Scholar
Index Copernicus
J-Gate
JournalGuide
JournalTOCs
KESLI-NDSL (Korean National Discovery for Science Leaders)
Microsoft Academic
Naviga (Softweco)
Norwegian Register for Scientific Journals, Series and Publishers
Primo Central (ExLibris)
ProQuest (relevant databases)
Publons
QOAM (Quality Open Access Market)
ReadCube
Research Papers in Economics (RePEc)
SCImago (SJR)
SCOPUS
Summon (Serials Solutions/ProQuest)
TDNet
Ulrich's Periodicals Directory/ulrichsweb
WanFang Data
Web of Science - Emerging Sources Citation Index
WorldCat (OCLC)</t>
  </si>
  <si>
    <t>AIB 2018: AIB 2018 Annual Meeting 
Minneapolis, USA
June 25-28, 2018</t>
  </si>
  <si>
    <t>https://aib.msu.edu/events/2018/</t>
  </si>
  <si>
    <t>AOM 2018:  78th Annual Meeting of the Academy of Management: Improving Lives, August, 10-14, Chicago, 2018</t>
  </si>
  <si>
    <t>https://my.aom.org/ProgramDocs/2018/pdf/AOM_2018_Annual_Meeting_Program.pdf</t>
  </si>
  <si>
    <t>EURAM 2018: European Academy of Management, Reykjavik 2018 Conference, Research in Action – Accelerating knowledge creation in management, 19-22 June</t>
  </si>
  <si>
    <t>http://euramonline.org/annual-conference-2018</t>
  </si>
  <si>
    <t>JOURNAL OF MARKETING COMMUNICATIONS</t>
  </si>
  <si>
    <t>https://www.tandfonline.com/loi/rjmc20</t>
  </si>
  <si>
    <t>JOURNAL OF GLOBAL INFORMATION MANAGEMENT - WOS</t>
  </si>
  <si>
    <t>https://www.igi-global.com/journal/journal-global-information-management/1070; http://apps.webofknowledge.com.am.e-nformation.ro/Search.do?product=WOS&amp;SID=D2TBskxuBUYrhZPFqpB&amp;search_mode=GeneralSearch&amp;prID=c8832455-8afb-4ee7-b49f-94e33a5e604c</t>
  </si>
  <si>
    <t>17.01.2018; 18.03.2018; 20.05.2018; 03.09.2018; 13.11.2018</t>
  </si>
  <si>
    <t>SOCIAL RESPONSIBILITY JOURNAL - WOS</t>
  </si>
  <si>
    <t>https://www.emeraldinsight.com/journal/srj; http://apps.webofknowledge.com.am.e-nformation.ro/Search.do?product=WOS&amp;SID=D2TBskxuBUYrhZPFqpB&amp;search_mode=GeneralSearch&amp;prID=b04385ed-56ba-40cd-b761-c8b0da38f919</t>
  </si>
  <si>
    <t>PN-III-P1-1.1-MC-2018-1332</t>
  </si>
  <si>
    <t>UEFISCDI</t>
  </si>
  <si>
    <t>Ogrean, Claudia</t>
  </si>
  <si>
    <t>15.11.2018-16.11.2018</t>
  </si>
  <si>
    <t>Key Predictors of Customer Loyalty for Facebook Brand Pages. Empirical Research on Social Media Marketing</t>
  </si>
  <si>
    <t>Vinerean Simona, Opreana Alin</t>
  </si>
  <si>
    <t>433-449</t>
  </si>
  <si>
    <t xml:space="preserve"> Opreana Alin</t>
  </si>
  <si>
    <t xml:space="preserve">Opreana Alin, Mihaiu Diana </t>
  </si>
  <si>
    <t>Correlation analysis between the health system and human development level within the European Union
O Alin, MD Marieta
International Journal of Trade, Economics and Finance 2 (2), 99</t>
  </si>
  <si>
    <t>Wekullo, Caroline Sabina, et al. "Health and human development in Kenya: A review of literature from high income, middle income, and low income countries." European Journal of Training and Development 42.1/2 (2018): 5-34.</t>
  </si>
  <si>
    <t>https://www.emeraldinsight.com/doi/abs/10.1108/EJTD-06-2016-0040</t>
  </si>
  <si>
    <t>Mihaiu Diana, Opreana Alin</t>
  </si>
  <si>
    <t>The Analysis of the Relationship Between the Level of the Public Expenditure for Investments and de Degree of Development of the Society in Romania
DM Mihaiu, A Opreana
Procedia Economics and Finance 6, 654-661</t>
  </si>
  <si>
    <t>Ahmed, Elsadig Musa, and Choudhry Mohammad Hanif. "Sub-Saharan African Countries Public Expenditure and Economic Growth: Wagner’s Panel Cointegration and Causality Applications." (2018).</t>
  </si>
  <si>
    <t>https://www.preprints.org/manuscript/201805.0121/v1</t>
  </si>
  <si>
    <t>Mihaiu Diana, Opreana Alin, Cristescu Marian</t>
  </si>
  <si>
    <t>Efficiency, effectiveness and performance of the public sector
DM Mihaiu, A Opreana, MP Cristescu
Romanian Journal of Economic Forecasting 4 (1), 132-147</t>
  </si>
  <si>
    <t>Bandeira, Renata AM, et al. "A fuzzy multi-criteria model for evaluating sustainable urban freight transportation operations." Journal of cleaner production 184 (2018): 727-739.</t>
  </si>
  <si>
    <t>https://www.sciencedirect.com/science/article/pii/S095965261830564X</t>
  </si>
  <si>
    <t>Wos http://mjl.clarivate.com/cgi-bin/jrnlst/jlresults.cgi?PC=MASTER&amp;Word=*Journal%20of%20Cleaner%20Production</t>
  </si>
  <si>
    <t>Sözbilir, Fikret. "The interaction between social capital, creativity and efficiency in organizations." Thinking Skills and Creativity 27 (2018): 92-100.</t>
  </si>
  <si>
    <t>https://www.sciencedirect.com/science/article/pii/S1871187117302687</t>
  </si>
  <si>
    <t>De Bosscher, Veerle, Simon Shibli, and Andreas Ch Weber. "Is prioritisation of funding in elite sport effective? An analysis of the investment strategies in 16 countries." European Sport Management Quarterly (2018): 1-23.</t>
  </si>
  <si>
    <t>https://www.tandfonline.com/doi/abs/10.1080/16184742.2018.1505926</t>
  </si>
  <si>
    <t>Wos                      http://mjl.clarivate.com/cgi-bin/jrnlst/jlresults.cgi?PC=MASTER&amp;ISSN=*1746-031Xleaner%20Production</t>
  </si>
  <si>
    <t>VICTORIA, ONUKWUFOR OLUCHI, GI UMOH, and DR MRS EDWINAH AMAH. "CAREER DEVELOPMENT AND ORGANIZATIONAL SUCCESS OF GOVERNMENT PARASTATALS IN RIVERS STATE." CAREER DEVELOPMENT 4.4 (2018).</t>
  </si>
  <si>
    <t>https://www.ijaar.org/articles/Volume4-Number4/Social-Management-Sciences/ijaar-sms-v4n4-apr18-p230.pdf</t>
  </si>
  <si>
    <t>Aye, Goodness C., Rangan Gupta, and Peter Wanke. "Energy efficiency drivers in South Africa: 1965–2014." Energy Efficiency 11.6 (2018): 1465-1482.</t>
  </si>
  <si>
    <t>https://link.springer.com/article/10.1007/s12053-018-9644-6</t>
  </si>
  <si>
    <t>Ceptureanu, Sebastian, et al. "Community Based Programs Sustainability. A Multidimensional Analysis of Sustainability Factors." Sustainability 10.3 (2018): 870.</t>
  </si>
  <si>
    <t>https://www.mdpi.com/2071-1050/10/3/870</t>
  </si>
  <si>
    <t>Vizitiu, Cristian. Systems Engineering and Organizational Assessment. Springer, 2019.</t>
  </si>
  <si>
    <t>https://books.google.ro/books?hl=ro&amp;lr=&amp;id=NjBuDwAAQBAJ&amp;oi=fnd&amp;pg=PP6&amp;ots=S9x680eJ68&amp;sig=VCVEw5YpJXAFpIkeDH4Q_YRCuv0&amp;redir_esc=y#v=onepage&amp;q&amp;f=false</t>
  </si>
  <si>
    <t>Madigele, Patricia Kefilwe. "Efficiency of common-pool resource institutions: focusing on water users associations in South Africa." Environment, development and sustainability 20.2 (2018): 825-840.</t>
  </si>
  <si>
    <t>https://link.springer.com/article/10.1007/s10668-017-9912-1</t>
  </si>
  <si>
    <t>Khan, Muhammad Qasim, and Syed Athar Masood. "PRODUCTIVITY MEASUREMENT AND ANALYSIS OF A PUBLIC SECTOR AUTOMOBILE REBUILD ORGANIZATION." JOURNAL OF ENGINEERING AND APPLIED SCIENCES 37.2 (2018).</t>
  </si>
  <si>
    <t>https://journals.uetjournals.com/index.php/JEAS/article/view/2902</t>
  </si>
  <si>
    <t>Aluko, Timothy O., and Paul Kibuuka. "Effectiveness of the Co-operative Grant Incentive Scheme (CIS) on beneficiary firms’ job creation capacity in South Africa." Cogent Economics &amp; Finance 6.1 (2018): 1545740.</t>
  </si>
  <si>
    <t>https://www.tandfonline.com/doi/abs/10.1080/23322039.2018.1545740</t>
  </si>
  <si>
    <t>PINTO, NELSON GUILHERME, et al. "The performance of agriculture in latin america: analysing efficiency and efficacy in the region." Revista Facultad de Ciencias Económicas: Investigación y Reflexión 26.2 (2018): 33-44.</t>
  </si>
  <si>
    <t>http://www.scielo.org.co/scielo.php?pid=S0121-68052018000200033&amp;script=sci_abstract&amp;tlng=pt</t>
  </si>
  <si>
    <t>Joksimovic, Ljubinka, Slavica Manic, and Danica Jovic. "Public Sector’s Innovativeness: Theoretical and Methodological Perplexities." Management: Journal of Sustainable Business and Management Solutions in Emerging Economies 23.1 (2018): 53-62.</t>
  </si>
  <si>
    <t>https://www.ceeol.com/search/article-detail?id=648947</t>
  </si>
  <si>
    <t>Aluko, Timothy Olaniyi. The effectiveness of small enterprise cost-sharing and cooperative grant incentive schemes in South Africa. Diss. Stellenbosch: Stellenbosch University, 2018.</t>
  </si>
  <si>
    <t>scholar.sun.ac.za/handle/10019.1/105102</t>
  </si>
  <si>
    <t>Pinto, Nelson Guilherme Machado, et al. "El desempeño de la agricultura en América Latina: análisis de la eficiencia y eficacia de la región." Revista Facultad de Ciencias Económicas 26.2 (2018): 33-44.</t>
  </si>
  <si>
    <t>https://revistas.unimilitar.edu.co/index.php/rfce/article/view/2775</t>
  </si>
  <si>
    <t>Balyemez, Ahmet Sinan. "Sayıştay Performans Denetimlerinin Uygulama ve Sonuçları Üzerine Bir Tartışma." İşletme Araştırmaları Dergisi 10.2 (2018): 276-311.</t>
  </si>
  <si>
    <t>https://www.ceeol.com/search/article-detail?id=687788</t>
  </si>
  <si>
    <t>Staníčková, Michaela. "Does the Development Potential of the Country Meet Its Productivity? The Case of World Trade Organisation Members and Criterion of Competitiveness Fever." Journal of Applied Economic Sciences (JAES) 13.5 (59) (2018): 1386-1405.</t>
  </si>
  <si>
    <t>https://www.ceeol.com/search/article-detail?id=718175</t>
  </si>
  <si>
    <t>Staníčková, Michaela, and Lenka Fojtíková. "STATUS OF GLOBAL ECONOMIC POWERS (BRICS, EU28, JAPAN, USA): THE CASE FOR COMPETITIVENESS AND FACTORS INFLUENCING PROGRESS OR DECLINE." Scientific Papers of the University of Pardubice. Series D, Faculty of Economics &amp; Administration 26.43 (2018).</t>
  </si>
  <si>
    <t>https://fes.upce.cz/sites/default/files/public/mika0267/scipap_43_114050.pdf#page=209</t>
  </si>
  <si>
    <t>Tarmidzi, Tarmidzi, Sahri Sahri, and Hadi Mahmudi. "Realization Strategy of Budget Allocation to Disseminating of Development Infomation." Jurnal Ekonomi dan Studi Pembangunan 10.1 (2018): 1-13.</t>
  </si>
  <si>
    <t>journal.um.ac.id/index.php/jesp/article/view/9748</t>
  </si>
  <si>
    <t>Place, Montrose, and Bekker Street. "Submission for the 2019/20 Division of Revenue." (2018).</t>
  </si>
  <si>
    <t>https://ffc.co.za/images/2019-2020_FFC_Annual_Submission.pdf</t>
  </si>
  <si>
    <t>Sarah, Binafeigha Mumere, and Asawo Soye Peniel. "Knowledge Management and Employee Efficiency in Deposit Money Banks in Port Harcourt, Nigeria." Universal Journal of Management 6.11 (2018): 460-470.</t>
  </si>
  <si>
    <t>http://www.hrpub.org/journals/article_info.php?aid=7677</t>
  </si>
  <si>
    <t>Narmania, Davit, and Eka Chokheli. "Efficiency Management of Public Infrastructure." (2018).</t>
  </si>
  <si>
    <t>http://ir.kneu.edu.ua/handle/2010/24200</t>
  </si>
  <si>
    <t>Apriana, Rizki, and Abdullah Taman. "ANALYSIS OF VILLAGE GOVERNMENT’S FINANCIAL PERFORMANCE IN MANGING THE VILLAGE FUND ALLOCATION." Jurnal Profita: Kajian Ilmu Akuntansi 6.8 (2018).</t>
  </si>
  <si>
    <t>http://journal.student.uny.ac.id/ojs/ojs/index.php/profita/article/view/13850</t>
  </si>
  <si>
    <t>TACHIMIRI, TANIA. "Boosting public administration efficiency: a feasibility study on the Italian digital payments system pagoPA." (2018).</t>
  </si>
  <si>
    <t>https://www.politesi.polimi.it/handle/10589/141376</t>
  </si>
  <si>
    <t>Selase, Aphu Elvis. "Comparative Study of Managerial Effectiveness on the Principles of Public and Private Enterprises." Asian Research Journal of Arts &amp; Social Sciences (2018): 1-12.</t>
  </si>
  <si>
    <t>www.journalarjass.com/index.php/ARJASS/article/view/29180</t>
  </si>
  <si>
    <t>Migwe, William Githua. Influence of Strategic Human Resource Development Practices on Performance of Youth Development Officers in Kenya. Diss. JKUAT-COHRED, 2018.</t>
  </si>
  <si>
    <t>http://41.204.187.24:8080/handle/123456789/4836</t>
  </si>
  <si>
    <t>Wangila, Fernando. Influence of innovation practices on the public sector performance in Nairobi city county government-Kenya. Diss. JKUAT-COHRED, 2018.</t>
  </si>
  <si>
    <t>http://41.204.187.24/handle/123456789/4797</t>
  </si>
  <si>
    <t>RATNO SURYONUGROHO, A. M. B. A. R., M. Pd Sutama, and S. T. Nurul Hidayati. Evaluasi Pemindahan Kantor Dinas Pendidikan Sukoharjo Berdasarkan Waktu dan Jarak Tempuh Menggunakan Fuzzy Substractive Clustering (FSC). Diss. UNIVERSITAS MUHAMMADIYAH SURAKARTA, 2018.</t>
  </si>
  <si>
    <t>http://eprints.ums.ac.id/cgi/users/login?target=http%3A%2F%2Feprints.ums.ac.id%2Fid%2Feprint%2F62928</t>
  </si>
  <si>
    <t>Ratnasari, Winda. STUDI DESKRIPTIF TENTANG EFEKTIVITAS PROGRAM LAYANAN GO SIGAP DI KEPOLISIAN RESORT (POLRES) GRESIK. Diss. Universitas Airlangga, 2018.</t>
  </si>
  <si>
    <t>http://repository.unair.ac.id/74656/</t>
  </si>
  <si>
    <t>Bellefontaine, Neil, and Tafsir Johannson. "Effective and Efficient Maritime Administration and Corporate Social Responsibility." Corporate Social Responsibility in the Maritime Industry. Springer, Cham, 2018. 103-130.</t>
  </si>
  <si>
    <t>https://link.springer.com/chapter/10.1007/978-3-319-69143-5_7</t>
  </si>
  <si>
    <t>wos</t>
  </si>
  <si>
    <t>Septiawan, Armauliza, and Sintanigrum Sintaningrum. "Aplikasi Systematic Mapping Review Sebagai Upaya Pengukuran Efektivitas Pembangunan Desa Pesisir Natuna." Jurnal Ilmu Pemerintahan: Kajian Ilmu Pemerintahan dan Politik Daerah 3.2 (2018): 149-170.</t>
  </si>
  <si>
    <t>e-journal.upstegal.ac.id/index.php/JIP/article/view/1034</t>
  </si>
  <si>
    <t>Тинська, Інна Іванівна. "Державне підприємництво в системі управління національною економікою." (2018).</t>
  </si>
  <si>
    <t>http://dspace.tneu.edu.ua/jspui/handle/316497/28237</t>
  </si>
  <si>
    <t>APRIANA, RIZKI. ANALYSIS OF VILLAGE GOVERNMENT’S FINANCIAL PERFORMANCE IN MANAGING THE VILLAGE FUND ALLOCATION AT KEMIRI SUBDISTRICT IN 2016. Diss. YOGYAKARTA STATE UNIVERSITY, 2018.</t>
  </si>
  <si>
    <t>https://eprints.uny.ac.id/59994/1/Skripsi_Rizki%20Apriana_14812141041_Akuntansi.pdf</t>
  </si>
  <si>
    <t>Opreana Alin, Mihaiu Diana</t>
  </si>
  <si>
    <t>Analysis of European Union competitiveness from a new multidimensional model perspective
A Opreana, DM Mihaiu
Romanian Economic and Business Review 6 (4), 68</t>
  </si>
  <si>
    <t>Gonos, Jaroslav, and Veronika Timková. "EKONOMICKÁ VÝKONNOSŤ KRAJÍN V4 Z POHĽADU GLOBÁLNEHO INDEXU KONKURENCIESCHOPNOSTI A TEMPA RASTU HDP." Mladá Veda 5.2 (2017): 1.</t>
  </si>
  <si>
    <t>https://search.proquest.com/openview/c639e6ded73eb64c3da81c5fa01a1f9a/1?pq-origsite=gscholar&amp;cbl=2032121</t>
  </si>
  <si>
    <t>THE PUBLIC SECTOR EFFICIENCY FROM PERSPECTIVE OF THE CORRUPTION PHENOMENON.
MD Marieta, O Alin - Revista Economica, 2013</t>
  </si>
  <si>
    <t>Gjinovci, Arsim, and Dren A. Gjinovci. "Nepotism And Corruption In Institutions And Country's Economy." Knowledge Horizons. Economics 9.3 (2017): 49-55.</t>
  </si>
  <si>
    <t>http://orizonturi.ucdc.ro/arhiva/KHE%20nr%203%20-%202017/7.%20NEPOTISM%20AND%20CORRUPTION%20IN%20INSTITUTIONS.pdf</t>
  </si>
  <si>
    <t>Balyemez, Ahmet Sinan. "Türkiye’de Neoliberal Dönüşüm Kapsamında Yapılan Düzenlemeler Çerçevesinde Kamu İdareleri ve Özel Sektör İşletmelerinin Bağımsız Dış Denetimi." LAÜ Sosyal Bilimler Dergisi 8.1 (2017): 92-132.</t>
  </si>
  <si>
    <t>http://dergipark.gov.tr/euljss/issue/29952/323169</t>
  </si>
  <si>
    <t>Sozbilir, Fikret. "organizations.• Social capital has a positive impact on organizational efficiency in organizations.• Organizational creativity has a positive impact on organizational efficiency." (2017).</t>
  </si>
  <si>
    <t>https://cyberleninka.org/article/n/854896.pdf</t>
  </si>
  <si>
    <t>Fatile, Jacob Olufemi, and Kehinde David Adejuwon. "THE IMPERATIVE OF “AFTER ACTION REVIEW” AS A MECHANISM FOR ENHANCING PUBLIC SERVICE PERFORMANCE AND EFFICIENCY IN NIGERIA."</t>
  </si>
  <si>
    <t>https://www.researchgate.net/profile/Adejuwon_Kehinde_David/publication/325909078_THE_IMPERATIVE_OF_AFTER_ACTION_REVIEW_AS_A_MECHANISM_FOR_ENHANCING_PUBLIC_SERVICE_PERFORMANCE_AND_EFFICIENCY_IN_NIGERIA/links/5b2c32bd0f7e9b0df5ba51c0/THE-IMPERATIVE-OF-AFTER-ACTION-REVIEW-AS-A-MECHANISM-FOR-ENHANCING-PUBLIC-SERVICE-PERFORMANCE-AND-EFFICIENCY-IN-NIGERIA.pdf</t>
  </si>
  <si>
    <t>Mzini, Loraine Boitumelo. "New Public Management Issues in Cameroon." New Public Management in Africa. Routledge, 2018. 51-76.</t>
  </si>
  <si>
    <t>https://www.taylorfrancis.com/books/e/9781498743419/chapters/10.4324/9781315107257-4</t>
  </si>
  <si>
    <t>Koomson, Samuel. Assessing organizational performance in Ghanaian public sector: The case of information services department in Cape Coast. Diss. University of Cape Coast, 2017.</t>
  </si>
  <si>
    <t>https://ir.ucc.edu.gh/jspui/handle/123456789/3240</t>
  </si>
  <si>
    <t>Alin OPREANA (Facultatea de Științe Economice - ULBS), Simona VINEREAN  (Facultatea de Științe Economice - ULBS)</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</si>
  <si>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2015</t>
    </r>
  </si>
  <si>
    <t>Järvenpää, V., 2018. Inbound-markkinoinnin liiketoimintamahdollisuuksien kartoittaminen Savonlinnan seudulla.</t>
  </si>
  <si>
    <t>https://www.theseus.fi/bitstream/handle/10024/145318/Jarvenpaa_Ville.pdf?sequence=1&amp;isAllowed=y</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</si>
  <si>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2016</t>
    </r>
    <r>
      <rPr>
        <sz val="11"/>
        <color theme="1"/>
        <rFont val="Calibri"/>
        <family val="2"/>
        <scheme val="minor"/>
      </rPr>
      <t/>
    </r>
  </si>
  <si>
    <t>Bueno, S., Rodríguez, J.S.C. and Gallego, M.D., 2018. Inbound Marketing to improve interest in public postgraduate courses. ESIC Market. Economic &amp; Business Journal, 49(3).</t>
  </si>
  <si>
    <t>https://www.esic.edu/documentos/revistas/esicmk/1543917953_I.pdf</t>
  </si>
  <si>
    <t>Google Scholar, EconLit</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</si>
  <si>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2017</t>
    </r>
    <r>
      <rPr>
        <sz val="11"/>
        <color theme="1"/>
        <rFont val="Calibri"/>
        <family val="2"/>
        <scheme val="minor"/>
      </rPr>
      <t/>
    </r>
  </si>
  <si>
    <t>Limani, K., 2018. Branding with content: Digital content marketing as a viable online brand equity approach for Software-as-a-Service firms in business markets (Master's thesis).</t>
  </si>
  <si>
    <t>https://tampub.uta.fi/bitstream/handle/10024/103592/1527751872.pdf?sequence=1&amp;isAllowed=y</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</si>
  <si>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2018</t>
    </r>
    <r>
      <rPr>
        <sz val="11"/>
        <color theme="1"/>
        <rFont val="Calibri"/>
        <family val="2"/>
        <scheme val="minor"/>
      </rPr>
      <t/>
    </r>
  </si>
  <si>
    <t>Kalliosaari, P., 2018. Inbound marketing for a small B2B company: Case: Eevia Health Oy. (Thesis)</t>
  </si>
  <si>
    <t>https://www.theseus.fi/bitstream/handle/10024/148591/Kalliosaari_Pinja.pdf?sequence=1</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</si>
  <si>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2019</t>
    </r>
    <r>
      <rPr>
        <sz val="11"/>
        <color theme="1"/>
        <rFont val="Calibri"/>
        <family val="2"/>
        <scheme val="minor"/>
      </rPr>
      <t/>
    </r>
  </si>
  <si>
    <t>Grubor, A. and Đokić, N., 2018. 1.26. E-MAIL MARKETING CAMPAIGNS EFFECTIVNESS. BUSINESS AND APPLIED ECONOMICS BOOK OF ABSTRACTS, p.99.</t>
  </si>
  <si>
    <t>https://www.library.ien.bg.ac.rs/index.php/zb/article/download/577/527#page=100</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</si>
  <si>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2020</t>
    </r>
    <r>
      <rPr>
        <sz val="11"/>
        <color theme="1"/>
        <rFont val="Calibri"/>
        <family val="2"/>
        <scheme val="minor"/>
      </rPr>
      <t/>
    </r>
  </si>
  <si>
    <t>Sempertegui, F., Junior, G. and Solís Pezzia, D.A., Consulting report–Agencia B12–launching of comparatodo in Perú.</t>
  </si>
  <si>
    <t>http://tesis.pucp.edu.pe/repositorio/bitstream/handle/123456789/12737/FLORES_SOLIS_CONSULTING_AGENCIA%20B12.pdf?sequence=1</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</si>
  <si>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2021</t>
    </r>
    <r>
      <rPr>
        <sz val="11"/>
        <color theme="1"/>
        <rFont val="Calibri"/>
        <family val="2"/>
        <scheme val="minor"/>
      </rPr>
      <t/>
    </r>
  </si>
  <si>
    <t>Grafström, J., Jakobsson, L. and Wiede, P., 2018. The Impact of Influencer Marketing on Consumers' Attitudes. (Thesis).</t>
  </si>
  <si>
    <t>http://www.diva-portal.org/smash/get/diva2:1214105/FULLTEXT01.pdf</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</si>
  <si>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2022</t>
    </r>
    <r>
      <rPr>
        <sz val="11"/>
        <color theme="1"/>
        <rFont val="Calibri"/>
        <family val="2"/>
        <scheme val="minor"/>
      </rPr>
      <t/>
    </r>
  </si>
  <si>
    <t>Grubor, A., Đokić, N. and Milićević, N., 2018. The use of e-mail marketing in accordance with permission marketing approach in promotion of a study program. Strategic Management, 23(4), pp.26-31.</t>
  </si>
  <si>
    <t>https://scindeks-clanci.ceon.rs/data/pdf/1821-3448/2018/1821-34481804026G.pdf</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</si>
  <si>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2023</t>
    </r>
    <r>
      <rPr>
        <sz val="11"/>
        <color theme="1"/>
        <rFont val="Calibri"/>
        <family val="2"/>
        <scheme val="minor"/>
      </rPr>
      <t/>
    </r>
  </si>
  <si>
    <t>Llamuca, P. and Gonzalo, G., 2018. Estrategias de negocio para calzado de terapia basado en Instagram (Master's thesis, Universidad Técnica de Ambato. Facultad de Ciencias Administrativas. Maestría en Marketing Digital y Comercio Electrónico).</t>
  </si>
  <si>
    <t>http://repositorio.uta.edu.ec/bitstream/123456789/28031/1/05%20MDG.pdf</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</si>
  <si>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2024</t>
    </r>
    <r>
      <rPr>
        <sz val="11"/>
        <color theme="1"/>
        <rFont val="Calibri"/>
        <family val="2"/>
        <scheme val="minor"/>
      </rPr>
      <t/>
    </r>
  </si>
  <si>
    <t>Lindfors, V., 2018. Asiakasmatka osana inbound-markkinointiprosessia. Thesis</t>
  </si>
  <si>
    <t>http://lutpub.lut.fi/bitstream/handle/10024/158532/kandidaatintutkielma_lindfors_ville.pdf?sequence=1</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</si>
  <si>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2025</t>
    </r>
    <r>
      <rPr>
        <sz val="11"/>
        <color theme="1"/>
        <rFont val="Calibri"/>
        <family val="2"/>
        <scheme val="minor"/>
      </rPr>
      <t/>
    </r>
  </si>
  <si>
    <t>Oliveira, D.F., Ciribeli, J.P., Namorato, R.M. and de Almeida Mendes, W., 2018. INBOUND MARKETING E CAMPANHAS PATROCINADAS: O USO DO FACEBOOK COMO FERRAMENTA DE VISIBILIDADE. Nucleus, 15(2), pp.601-615.</t>
  </si>
  <si>
    <t>http://nucleus.feituverava.com.br/index.php/nucleus/article/viewFile/2916/3013</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</si>
  <si>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2026</t>
    </r>
    <r>
      <rPr>
        <sz val="11"/>
        <color theme="1"/>
        <rFont val="Calibri"/>
        <family val="2"/>
        <scheme val="minor"/>
      </rPr>
      <t/>
    </r>
  </si>
  <si>
    <t>Stefuryn, M., 2018. Antecedentes do brand love nas redes sociais (Master's thesis).</t>
  </si>
  <si>
    <t>https://estudogeral.sib.uc.pt/bitstream/10316/84454/1/Disserta%C3%A7%C3%A3o%20_%20ANTECEDENTES%20DO%20BRAND%20LOVE%20_%20Maryana%20Stefuryn%20%282%29.pdf</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</si>
  <si>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2027</t>
    </r>
    <r>
      <rPr>
        <sz val="11"/>
        <color theme="1"/>
        <rFont val="Calibri"/>
        <family val="2"/>
        <scheme val="minor"/>
      </rPr>
      <t/>
    </r>
  </si>
  <si>
    <t>Bueno, S., Rodríguez, J.S.C. and Gallego, M.D., Inbound Marketing para mejorar el interés por los posgrados públicos.</t>
  </si>
  <si>
    <t>https://www.esic.edu/documentos/revistas/esicmk/1543917953_E.pdf</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</si>
  <si>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2028</t>
    </r>
    <r>
      <rPr>
        <sz val="11"/>
        <color theme="1"/>
        <rFont val="Calibri"/>
        <family val="2"/>
        <scheme val="minor"/>
      </rPr>
      <t/>
    </r>
  </si>
  <si>
    <t>Miikkulainen, E., 2018. MARKKINOINTISUUNNITELMA YRITYS X OY: LLE.(Thesis)</t>
  </si>
  <si>
    <t>https://www.theseus.fi/bitstream/handle/10024/142000/Eveliina_Miikkulainen_2018_03_12.pdf?sequence=1</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</si>
  <si>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2029</t>
    </r>
    <r>
      <rPr>
        <sz val="11"/>
        <color theme="1"/>
        <rFont val="Calibri"/>
        <family val="2"/>
        <scheme val="minor"/>
      </rPr>
      <t/>
    </r>
  </si>
  <si>
    <t>Latifah, R., Mujiastuti, R. and Hendra, H., 2018. ANALISIS PENGGUNAAN INBOUND MARKETING DI UMKM FASHION KELURAHAN PENGGILINGAN. Prosiding Semnastek.</t>
  </si>
  <si>
    <t>https://jurnal.umj.ac.id/index.php/semnastek/article/view/3373</t>
  </si>
  <si>
    <t>Simona VINEREAN  (Facultatea de Științe Economice - ULBS), Alin Opreana (Facultatea de Științe Economice - ULBS)</t>
  </si>
  <si>
    <t>Analyzing consumer engagement programs from the perspective of a qualitative research of marketing executives. Expert Journal of Marketing 2 (1), 1-14. 2014</t>
  </si>
  <si>
    <t>Sang, H., Xue, F. and Zhao, J., 2018. What Happens When Satisfied Customers Need Variety?–Effects Of Purchase Decision Involvement And Product Category On Chinese Consumers' Brand-Switching Behavior. Journal Of International Consumer Marketing, 30(3), pp.148-157.</t>
  </si>
  <si>
    <t>https://www.tandfonline.com/doi/abs/10.1080/08961530.2018.1423662</t>
  </si>
  <si>
    <t>Analyzing consumer engagement programs from the perspective of a qualitative research of marketing executives. Expert Journal of Marketing 2 (1), 1-14. 2015</t>
  </si>
  <si>
    <t>Pereira, C.L.G., 2018. La inclusión laboral de la mujer en el crecimiento empresarial. Universidad y Sociedad, 10(2), pp.128-138.</t>
  </si>
  <si>
    <t>https://rus.ucf.edu.cu/index.php/rus/article/download/836/932</t>
  </si>
  <si>
    <r>
      <t xml:space="preserve">A New Development in Online Marketing. Introducing Digital Inbound Marketing. </t>
    </r>
    <r>
      <rPr>
        <i/>
        <sz val="10"/>
        <rFont val="Arial Narrow"/>
        <family val="2"/>
      </rPr>
      <t>Expert Journal of Marketing</t>
    </r>
    <r>
      <rPr>
        <sz val="10"/>
        <rFont val="Arial Narrow"/>
        <family val="2"/>
      </rPr>
      <t xml:space="preserve"> 3 (2), 35-50. 2015</t>
    </r>
  </si>
  <si>
    <t>BHAGOWATI, D. and DUTTA, D.M., A STUDY ON LITERATURE REVIEW FOR IDENTIFYING THE FACTORS IMPACTING DIGITAL MARKETING.</t>
  </si>
  <si>
    <t>http://www.academia.edu/download/57548789/2-33-1531830712-1.IJSMMRDAUG20181.pdf</t>
  </si>
  <si>
    <t>Simona VINEREAN  (Facultatea de Științe Economice - ULBS), Alin Opreana (Facultatea de Științe Economice - ULBS), Mihai Țichindelean (Facultatea de Științe Economice - ULBS)</t>
  </si>
  <si>
    <r>
      <t xml:space="preserve">Analyzing consumer engagement programs from the perspective of a qualitative research of marketing executives. </t>
    </r>
    <r>
      <rPr>
        <i/>
        <sz val="10"/>
        <rFont val="Arial Narrow"/>
        <family val="2"/>
      </rPr>
      <t>Procedia Economics and Finance</t>
    </r>
    <r>
      <rPr>
        <sz val="10"/>
        <rFont val="Arial Narrow"/>
        <family val="2"/>
      </rPr>
      <t xml:space="preserve"> 16, 621-630. 2014</t>
    </r>
  </si>
  <si>
    <t>Zahari, Z., Nasir, N. and Chan, S., 2018. The Effect of Sponsorships, Personal Selling and Pricing Strategies on Customer Engagement and Its Impact on Customer Retention of Dental Equipment Industry in Indonesia. Proceedings of AICS-Social Sciences, 8, pp.21-36.</t>
  </si>
  <si>
    <t>http://www.jurnal.unsyiah.ac.id/AICS-Social/article/download/12638/9746</t>
  </si>
  <si>
    <t>Alin OPREANA (Facultatea de Științe Economice - ULBS)</t>
  </si>
  <si>
    <t xml:space="preserve">Examining Online Shopping Services in Relation to Experience and Frequency of Using Internet Retailing. 2013.
 Expert Journal of Marketing 1(1), 17-21 </t>
  </si>
  <si>
    <t>Azhar, K.A. and Bashir, M.A., 2018. Understanding e-Loyalty in Online Grocery Shopping. International Journal of Applied Business and International Management, 3(2), pp.37-56.</t>
  </si>
  <si>
    <t>http://www.ejournal.aibpm.org/index.php/IJABIM/article/download/158/163</t>
  </si>
  <si>
    <t xml:space="preserve">A new perspective of investment modelling at the European Union level,
2015,
Expert Journal of Economics 3, pp. 143-148
</t>
  </si>
  <si>
    <t>Dumitrescu, D.I. and Dumitrescu, D.V., 2018. Alternative financing of SMEs in Romania. Revista Română de Statistică-Supliment nr, p.75.</t>
  </si>
  <si>
    <t>http://www.revistadestatistica.ro/supliment/wp-content/uploads/2018/02/RRSS_02_2018_A4_EN.pdf</t>
  </si>
  <si>
    <t>Google Scholar, ESCI</t>
  </si>
  <si>
    <t>Dumitrescu, D.I. and Dumitrescu, D.V., 2018. Finanţarea alternativă a IMM-urilor în România. Revista Română de Statistică-Supliment nr, p.59.</t>
  </si>
  <si>
    <t>http://www.revistadestatistica.ro/supliment/wp-content/uploads/2018/02/RRSS_02_2018_A4_RO.pdf</t>
  </si>
  <si>
    <t>Opreana Alin</t>
  </si>
  <si>
    <t>DOAJ, RePEc</t>
  </si>
  <si>
    <t>Expert Journal of Finance</t>
  </si>
  <si>
    <t>http://finance.expertjournals.com/editorial-board/</t>
  </si>
  <si>
    <t>Expert Journal of Marketing</t>
  </si>
  <si>
    <t>http://marketing.expertjournals.com/editorial-board/</t>
  </si>
  <si>
    <t>Expert Journal of Business and Management</t>
  </si>
  <si>
    <t>aprilie 2018</t>
  </si>
  <si>
    <t>menbru</t>
  </si>
  <si>
    <t>Studiu de trafic și analiză de rentabilitate ex-ante la nivelul Aeroportului Internațional Arad</t>
  </si>
  <si>
    <t>Aeroportul International Arad</t>
  </si>
  <si>
    <t>16.03.2018 - 31.12.2018</t>
  </si>
  <si>
    <t>Entrepreneurship in the European Union – factors of business success</t>
  </si>
  <si>
    <t>710-716</t>
  </si>
  <si>
    <t>Modern trade patterns in Romania: a post-crisis tale</t>
  </si>
  <si>
    <t>Proceedings of the International e-Conference "Enterprises in the global economy"</t>
  </si>
  <si>
    <t>18-23</t>
  </si>
  <si>
    <t>http://stec.univ-ovidius.ro/prezentare-featured-homepage/the-international-e-conference-enterprises-in-the-global-economy-3rd-edition</t>
  </si>
  <si>
    <t>Pentescu Alma</t>
  </si>
  <si>
    <t>Sharing economy in Romania – Is sharing the future of business?</t>
  </si>
  <si>
    <t>108-119</t>
  </si>
  <si>
    <t>RePEc, EBSCO host, DOAJ, Ulrich’s web</t>
  </si>
  <si>
    <t>http://economice.ulbsibiu.ro/revista.economica/archive/70210pentescu&amp;cetina.pdf</t>
  </si>
  <si>
    <t>Pentescu Alma (ULBS)</t>
  </si>
  <si>
    <t>Millennials, Peer-to-Peer Accommodation and the Hotel Industry</t>
  </si>
  <si>
    <t>Lidija Lalicic, Christian Weismayer, A model of tourists’ loyalty: the case of Airbnb, Journal of Hospitality and Tourism Technology, 2018, 9(1)</t>
  </si>
  <si>
    <t>https://www.emeraldinsight.com/doi/abs/10.1108/JHTT-02-2017-0020</t>
  </si>
  <si>
    <t>Anna Ortin, Carlota Ruiz, Spanish Millennials affected by influencers' new trend in the tourism and hospitality sector, degree thesis</t>
  </si>
  <si>
    <t>https://www.recercat.cat/bitstream/handle/2072/337066/OrtinA_RuizC.pdf?sequence=1</t>
  </si>
  <si>
    <t>Ramon Llull University - School of Tourism and Hospitality Management</t>
  </si>
  <si>
    <t>Tousley Anne Leake, Millennial Effects on Tourism and Branding in Rural Destinations, thesis</t>
  </si>
  <si>
    <t>http://thesis.honors.olemiss.edu/1042/</t>
  </si>
  <si>
    <t>University of Mississippi</t>
  </si>
  <si>
    <t>Emily Yeager, Bynum Boley, Cari Goetcheus, Meredith Welch-Devine, Expanding the Profile of Short Term Vacation Rental (STVR) Hosts in Savannah, GA, Qualitative research methods workshop - research papers</t>
  </si>
  <si>
    <t>https://scholarworks.umass.edu/ttra/2018/Qual_Research_Papers/1/</t>
  </si>
  <si>
    <t> ScholarWorks - University of Massachusetts Amherst</t>
  </si>
  <si>
    <t>Laia Bonet Escura, Anna Cánovas Escayola, Business plan for a review platform about hospitality internships, degree thesis</t>
  </si>
  <si>
    <t>https://www.recercat.cat/bitstream/handle/2072/336260/BonetL_CanovasA.pdf?sequence=1</t>
  </si>
  <si>
    <t>Roberto Pessoa de Queiroz Falcão, Efeitos dos Traços de Personalidade e Gerações na Intenção de Compra de Produtos Turísticos por Meio de
Dispositivos Móveis Durante Viagens - Tese de Doutorado</t>
  </si>
  <si>
    <t>http://www.lambda.maxwell.ele.puc-rio.br/34996/34996.PDF</t>
  </si>
  <si>
    <t>Pontificia Universidade Catolica do Rio de Janeiro</t>
  </si>
  <si>
    <t>Terrina Miranda, Being a Millennial: Age-based or mindset-based?</t>
  </si>
  <si>
    <t>http://broncoscholar.library.cpp.edu/bitstream/handle/10211.3/205854/MirandaTerrina_Project2018.pdf?sequence=4</t>
  </si>
  <si>
    <t>California State Polytechnic University, Pomona</t>
  </si>
  <si>
    <t>Directly estimating the private healthcare services demand in Romania</t>
  </si>
  <si>
    <t>Ourania Koutzampasopoulou Xanthidou, Liyana Shuib, Dimitrios Xanthidis, David Nicholas, Electronic Medical Records in Greece and Oman: A Professional’s Evaluation of Structure and Value, International Journal of Environmental Research and Public Health, 2018, 15(6)</t>
  </si>
  <si>
    <t>http://www.mdpi.com/1660-4601/15/6/1137</t>
  </si>
  <si>
    <t>Social media's impact on healthcare services</t>
  </si>
  <si>
    <t>Micah Celine O. Mariano, John Christian M. Maniego, Hariette Lou Marie D. Manila, Ram Cedrick C. Mapanoo, Kerwin Miguel A. Maquiran, John Rey B. Macindo, Lourdes Marie S. Tejero, Gian Carlo S. Torres, Social media use profile, social skills, and nurse-patient interaction among Registered Nurses in tertiary hospitals: A structural equation model analysis, International Journal of Nursing Studies, 2018, Vol. 80</t>
  </si>
  <si>
    <t>https://www.sciencedirect.com/science/article/pii/S0020748917302894</t>
  </si>
  <si>
    <t>Mona Jami Pour, Seyed Mohammadbagher Jafari, Toward a maturity model for the application of social media in healthcare: The health 2.0 roadmap, Online Information Review, 2018</t>
  </si>
  <si>
    <t>https://www.emeraldinsight.com/doi/full/10.1108/OIR-02-2018-0038</t>
  </si>
  <si>
    <t>Positioning Romania as a tourist destination based on the information from online travel guides</t>
  </si>
  <si>
    <t>Merciu Florentina-Cristina, Merciu George, Cercleux Andreea-Loreta, cap. "The Role of Museums in the Development of Cultural Tourism. Case Study: Bucharest Municipality" in the book "Innovative Business Development - A Global Perspective", Springer Proceedings in Business and Economics, 2018, DOI 10.1007/978-3-030-01878-8</t>
  </si>
  <si>
    <t>https://www.springer.com/us/book/9783030018771</t>
  </si>
  <si>
    <t>The 25th International Economic Conference – IECS 2018</t>
  </si>
  <si>
    <t>membru în comitetul de organizare</t>
  </si>
  <si>
    <t>CNFIS-FDI-2018-0513 "EduHub - Societatea Antreprenorială Studențească a ULBS"</t>
  </si>
  <si>
    <t>conf. univ. dr. Camelia Budac</t>
  </si>
  <si>
    <t>mai 2018 - decembrie 2018</t>
  </si>
  <si>
    <t>143.000 lei</t>
  </si>
  <si>
    <t>Retailerul Walmart, un model de reușită în sistemul de distribuție fizică</t>
  </si>
  <si>
    <t>Demersurile de marketing inițiate în interiorul magazinului Macy's</t>
  </si>
  <si>
    <t>http://www.cciasb.ro/fileadmin/user_upload/euro_economia_nr467_7_decembrie_2018.pdf</t>
  </si>
  <si>
    <t>2, 7</t>
  </si>
  <si>
    <t>Politica de marketing din interiorul magazinului</t>
  </si>
  <si>
    <t>3</t>
  </si>
  <si>
    <t>How to build sustainable entrepreneurship education in Romanian medium and small sized universities</t>
  </si>
  <si>
    <t>Global Consortium of Entrepreneurship Centers - GCEC (Chicago, SUA)</t>
  </si>
  <si>
    <t>https://gcec2018.com/program/panel-discussions/</t>
  </si>
  <si>
    <t>18-20 octombrie 2018</t>
  </si>
  <si>
    <t>Student engagement and retention – challenges and possible solutions</t>
  </si>
  <si>
    <t>https://gcec2018.com/program/</t>
  </si>
  <si>
    <t>Amfiteatrul Economic</t>
  </si>
  <si>
    <t xml:space="preserve"> 1582 – 9146</t>
  </si>
  <si>
    <t>Popșa Roxana Elena</t>
  </si>
  <si>
    <t>Business tourism market - trends and perspectives</t>
  </si>
  <si>
    <t>Popșa Roxana Elena (ULBS)</t>
  </si>
  <si>
    <t>126-138</t>
  </si>
  <si>
    <t>RePeC; EBSCO; DOAJ, Ulrichs Web,</t>
  </si>
  <si>
    <t>http://economice.ulbsibiu.ro/revista.economica/archive/70310popsa.pdf</t>
  </si>
  <si>
    <t>Developments on the International Hotel Chain Market”</t>
  </si>
  <si>
    <t>ISSN 2344-6781</t>
  </si>
  <si>
    <t>141-146</t>
  </si>
  <si>
    <t>RePeC; DOAJ; Electronic Journals Library; EconBiz; Bielefeld Academic Search Engine; SprintKnowledge; EconPapers; Open Academic Journals Index</t>
  </si>
  <si>
    <t>http://business.expertjournals.com/23446781-614/</t>
  </si>
  <si>
    <t>Popsa Roxana Elena</t>
  </si>
  <si>
    <t>Popsa Roxana</t>
  </si>
  <si>
    <t>Noaptea Cercetatorilor</t>
  </si>
  <si>
    <t>Septembrie 2018</t>
  </si>
  <si>
    <t xml:space="preserve">Competing for monopoly:
from industry structural analysis
to disruptive competition </t>
  </si>
  <si>
    <t>Tanasescu</t>
  </si>
  <si>
    <t>Techno Media</t>
  </si>
  <si>
    <t>ISBN 978-606-616-332-3</t>
  </si>
  <si>
    <t>Tanasescu Cristina</t>
  </si>
  <si>
    <t>C Oprean, C Tanasescu</t>
  </si>
  <si>
    <t>Effects of Behavioural Finance on Emerging Capital Markets
Procedia Economics and Finance 15, 1710-1716</t>
  </si>
  <si>
    <t>Barhamzaid, Zuhair, Xian-Zhi Zhang, and Antonio Alleyne. "The Impact of Behavioral Factors and War on Decision Making under Political Conflict: Evidence from Palestine." Research Journal of Finance and Accounting 9.16 (2018).</t>
  </si>
  <si>
    <t>https://www.researchgate.net/profile/Zuhair_Barhamzaid/publication/327667012_The_Impact_of_Behavioral_Factors_and_War_on_Decision_Making_under_Political_Conflict_Evidence_from_Palestine/links/5b9cddc245851574f7cbb849/The-Impact-of-Behavioral-Factors-and-War-on-Decision-Making-under-Political-Conflict-Evidence-from-Palestine.pdf</t>
  </si>
  <si>
    <t>alta BD</t>
  </si>
  <si>
    <t>Zawadzki, Krystian. "WPŁYW CZYNNIKÓW BEHAWIORALNYCH NA DECYZJE INWESTYCYJNE NA RYNKACH ROZWINIĘTYCH I ROZWIJAJĄCYCH SIĘ." Research Papers of the Wroclaw University of Economics/Prace Naukowe Uniwersytetu Ekonomicznego we Wroclawiu 531 (2018).</t>
  </si>
  <si>
    <t>https://web.b.ebscohost.com/abstract?direct=true&amp;profile=ehost&amp;scope=site&amp;authtype=crawler&amp;jrnl=18993192&amp;AN=134369156&amp;h=LXOa5X5qdLpwCbUNJNNt8BDrXhs0KjN7MGZ9lhLLIIksGAFhTcaYr8YkZRdqax%2bDKCXAni5o01qps3uG3%2fUseA%3d%3d&amp;crl=c&amp;resultNs=AdminWebAuth&amp;resultLocal=ErrCrlNotAuth&amp;crlhashurl=login.aspx%3fdirect%3dtrue%26profile%3dehost%26scope%3dsite%26authtype%3dcrawler%26jrnl%3d18993192%26AN%3d134369156</t>
  </si>
  <si>
    <t>Hermin, Sidarta, and Mahadwartha Putu Anom. "PRIMBON EFFECT TESTING ON INDONESIAN STOCK MARKET: INTRADAY ANALYSIS." (2018).</t>
  </si>
  <si>
    <t>http://repository.ubaya.ac.id/31515/</t>
  </si>
  <si>
    <t>Hermin, Sidarta, and Putu Anom Mahadwartha. "Javanese lunar calendar effect (Primbon) on abnormal return." 15th International Symposium on Management (INSYMA 2018). Atlantis Press, 2018.</t>
  </si>
  <si>
    <t>https://www.atlantis-press.com/proceedings/insyma-18/25892001</t>
  </si>
  <si>
    <t>Delowar, Md. "Testing Weak form Market Efficiency: Empirical Evidence from Selected Asian Stock Markets." Asian Economic and Financial Review 8.6 (2018): 790-798.</t>
  </si>
  <si>
    <t>https://pdfs.semanticscholar.org/270f/fd71f2f60c3680958f67446728459ba81046.pdf</t>
  </si>
  <si>
    <t>C Tanasescu, C Oprean</t>
  </si>
  <si>
    <t xml:space="preserve">Towards a sustainable well-being, Review of Applied Socio- Economic Research
(Volume 5, Issue 1/ 2013 ), pp. 170 </t>
  </si>
  <si>
    <t>Rizvanolli, Blerta Vula, et al. "03 SOCIAL, HEALTH AND PARTICIPATION." Sustainability (2018): 33.</t>
  </si>
  <si>
    <t>http://www.eurestore.eu/wp-content/uploads/2018/04/RESTORE.-Sustainability-Restorative-to-Regenerative-.pdf#page=33</t>
  </si>
  <si>
    <t>Rodríguez, Jhonathan, Mario García Molina, and Liliana Chicaíza. "Happiness in public policy, a literature review." Cuadernos de Economía 37.73 (2018): 95-119.</t>
  </si>
  <si>
    <t>http://www.scielo.org.co/scielo.php?script=sci_arttext&amp;pid=S0121-47722018000100095</t>
  </si>
  <si>
    <t>Kourtit, Karima, and Peter Nijkamp. "Big data dashboards as smart decision support tools for i-cities–An experiment on stockholm." Land use policy 71 (2018): 24-35.</t>
  </si>
  <si>
    <t>https://www.sciencedirect.com/science/article/abs/pii/S0264837717305380</t>
  </si>
  <si>
    <t>O Camelia, T Cristina, B Amelia</t>
  </si>
  <si>
    <t>A new proposal for efficiency quantification of capital markets in the context of complex non-linear dynamics and chaos
Economic Research-Ekonomska Istraživanja 30 (1), 1669-1692</t>
  </si>
  <si>
    <t>Huang, Jia-Yue, et al. "Optimal Investment Timing and Scale Choice of Overseas Oil Projects: A Real Option Approach." Energies 11.11 (2018): 2954.</t>
  </si>
  <si>
    <t>https://www.mdpi.com/1996-1073/11/11/2954</t>
  </si>
  <si>
    <t>Odhiambo, Fredrick O. "Is Kenya’s Stock Market Efficient? Empirical Evidence from the Nairobi Securities Exchange."</t>
  </si>
  <si>
    <t>https://www.researchgate.net/profile/Fredrick_Odhiambo4/publication/326415880_Is_Kenya%27s_Stock_Market_Efficient_Empirical_Evidence_from_the_Nairobi_Securities_Exchange/links/5b4c6b160f7e9b4637dddc7c/Is-Kenyas-Stock-Market-Efficient-Empirical-Evidence-from-the-Nairobi-Securities-Exchange.pdf</t>
  </si>
  <si>
    <t>ERDOĞAN, Namık Kemal. "New Approaches to the Measurement of Market Efficiency and Market Efficiency Analysis of Crypto Currencies." (2018).</t>
  </si>
  <si>
    <t>http://dergipark.gov.tr/download/article-file/613497</t>
  </si>
  <si>
    <t>O Camelia, T Cristina</t>
  </si>
  <si>
    <t>Applications of Chaos and Fractal Theory on Emerging Capital Markets, International Journal of Academic Research in Business and Social Sciences 3 …</t>
  </si>
  <si>
    <t>MUTINDA, JOLEEN MUMBE. "TEST OF EXISTENCE OF LONG TERM MEMORY IN STOCK MARKET RETURNS AT NAIROBI SECURITIES EXCHANGE." (2018).</t>
  </si>
  <si>
    <t>http://erepository.uonbi.ac.ke/bitstream/handle/11295/105813/Mutinda_Factors%20Infuencing%20Place%20of%20Delivery%20in%20Kenya.pdf?sequence=1&amp;isAllowed=y</t>
  </si>
  <si>
    <t>Amelia Bucur, Gabriela Dobrotă, Camelia Oprean-Stan, Cristina Tănăsescu</t>
  </si>
  <si>
    <t>Economic and qualitative determinants of the world steel production, Metals, 2017</t>
  </si>
  <si>
    <t>Aznar-Sánchez, José, et al. "The Sustainable Management of Metals: An Analysis of Global Research." Metals 8.10 (2018): 805.</t>
  </si>
  <si>
    <t>https://www.mdpi.com/2075-4701/8/10/805</t>
  </si>
  <si>
    <t>Kim, Min-Sung, et al. "Risk Assessment and Mitigation Model for Overseas Steel-Plant Project Investment with Analytic Hierarchy Process—Fuzzy Inference System." Sustainability 10.12 (2018): 4780.</t>
  </si>
  <si>
    <t>https://www.mdpi.com/2071-1050/10/12/4780</t>
  </si>
  <si>
    <t>C Oprean, C Tănăsescu, A Bucur</t>
  </si>
  <si>
    <t>A new proposal for efficiency quantification of capital markets in the context of complex non-linear dynamics and chaos, Economic research-Ekonomska istraživanja 30 (1), 1669-1692</t>
  </si>
  <si>
    <t>MIHALCEA, Alina Daniela, and Lucian Claudiu ANGHEL. "ROMANIAN CAPITAL MARKET: ON THE ROAD TOWARD AN EMERGENT MARKET STATUS." Strategica 2018. Challenging the Status Quo in Management and Economics: 168.</t>
  </si>
  <si>
    <t>https://www.researchgate.net/profile/Stanescu_Dan_Florin/publication/330289488_Game-based_assessment_-_the_new_revolution_of_candidates%27_assessment/links/5c37525a458515a4c71b6377/Game-based-assessment-the-new-revolution-of-candidates-assessment.pdf#page=169</t>
  </si>
  <si>
    <t>Vasile Brătian, Amelia Bucur, Camelia Oprean, Cristina Tănăsescu</t>
  </si>
  <si>
    <t>Discretionary vs nondiscretionary in fiscal mechanism–nonautomatic fiscal stabilisers vs automatic fiscal stabilisers, Economic research-Ekonomska istraživanja 2016</t>
  </si>
  <si>
    <t>Chang, Ming-Jen, and Meng-Chao Liu. "Accounting for monetary and fiscal policy effects in a simple dynamic general equilibrium model." Economic research-Ekonomska istraživanja 31.1 (2018): 778-795.</t>
  </si>
  <si>
    <t>https://scholar.google.ro/scholar?oi=bibs&amp;hl=ro&amp;cites=8873146826575721213&amp;as_sdt=5&amp;as_ylo=2018&amp;as_yhi=2018</t>
  </si>
  <si>
    <t xml:space="preserve">Tanasescu Cristina </t>
  </si>
  <si>
    <t>MANAGEMENT OF SUSTAINABLE DEVELOPMENT, editor</t>
  </si>
  <si>
    <t>minim 2 BDI: Cabell's Directory, Google Scholar, Index Copernicus, J-Gate</t>
  </si>
  <si>
    <t>https://www.degruyter.com/view/j/msd</t>
  </si>
  <si>
    <t>Academica Turistica - Tourism and Innovation Journal</t>
  </si>
  <si>
    <t>Scopus, Centre International de Recherches et d'Etudes Touristiques (CIRET), Zurich, CH
CAB Abstracts (Leisure, Recreation and Tourism Abstracts), Wallingford, Oxon, UK
EconPapers
ERIH PLUS
EBSCO (Discovery Service)</t>
  </si>
  <si>
    <t>http://academica.turistica.si/index.php/AT-TIJ/about/editorialPolicies#custom-0</t>
  </si>
  <si>
    <t xml:space="preserve">Economic Research-Ekonomska Istraživanja </t>
  </si>
  <si>
    <t>https://www.tandfonline.com/toc/rero20/current</t>
  </si>
  <si>
    <t xml:space="preserve">29-Sep-2018
Dear Dr Cristina Tanasescu:
Thank you for reviewing the above manuscript, entitled "Geopolitical risk and economic growth: evidence from China among the BRICS countries" for Economic Research-Ekonomska Istraživanja.
We greatly appreciate the voluntary contribution that each reviewer gives to the Journal.  We hope that we may continue to seek your assistance with the refereeing process for Economic Research-Ekonomska Istraživanja, and hope also to receive your own research papers that are appropriate to our aims and scope.
Sincerely,
Professor Skare
Editor in Chief, Economic Research-Ekonomska Istraživanja
mskare@unipu.hr, mskare@me.com
/.
29-Sep-2018
Dear Dr Cristina Tanasescu:
Thank you for reviewing the above manuscript, entitled "Geopolitical risk and economic growth: evidence from China among the BRICS countries" for Economic Research-Ekonomska Istraživanja.
We greatly appreciate the voluntary contribution that each reviewer gives to the Journal.  We hope that we may continue to seek your assistance with the refereeing process for Economic Research-Ekonomska Istraživanja, and hope also to receive your own research papers that are appropriate to our aims and scope.
Sincerely,
Professor Skare
Editor in Chief, Economic Research-Ekonomska Istraživanja
mskare@unipu.hr, mskare@me.com
/.
Dear Dr Cristina Tanasescu:
Thank you for reviewing the above manuscript, entitled "Market Efficiency of African Stock Markets - A Meta-Analysis" for Economic Research-Ekonomska Istraživanja.
We greatly appreciate the voluntary contribution that each reviewer gives to the Journal.  We hope that we may continue to seek your assistance with the refereeing process for Economic Research-Ekonomska Istraživanja, and hope also to receive your own research papers that are appropriate to our aims and scope.
Sincerely,
Professor Skare
Editor in Chief, Economic Research-Ekonomska Istraživanja
mskare@unipu.hr
09.12.2017
către mine 
09-Dec-2017
Dear Dr Camelia Oprean-Stan:
Thank you for reviewing the above manuscript, entitled "The effects of macroeconomic policies under fixed exchange rates: A Bayesian VAR analysis" for Economic Research-Ekonomska Istraživanja.
We greatly appreciate the voluntary contribution that each reviewer gives to the Journal.  We hope that we may continue to seek your assistance with the refereeing process for Economic Research-Ekonomska Istraživanja, and hope also to receive your own research papers that are appropriate to our aims and scope.
Sincerely,
Professor Skare
Editor in Chief, Economic Research-Ekonomska Istraživanja
mskare@unipu.hr
</t>
  </si>
  <si>
    <t>Fractals
Complex Geometry, Patterns, and Scaling in Nature and Society
ISSN (print): 0218-348X | ISSN (online): 1793-6543</t>
  </si>
  <si>
    <t>https://www.worldscientific.com/page/fractals/abstracted-indexed</t>
  </si>
  <si>
    <t>Ref.:  Ms. No. Fractals-D-17-00002
A Loot at Short and Long Term Nonlinear Dynamics in Family  Business Stock Returns Listed On Casablanca Stock Exchange
Fractals
Dear Dr. Cristina Tanasescu,
A decision of Accept has been made on A Loot at Short and Long Term Nonlinear Dynamics in Family  Business Stock Returns Listed On Casablanca Stock Exchange,the manuscript that you recently reviewed for Fractals.    
Thank-you for taking the time to review this manuscript.  A copy of the decision letter can be found below.
You can also access your review comments and the decision letter by logging onto the Editorial Manager as a Reviewer.
To: ********
From: "Fractals" fractals@wspc.com
Subject: Your Submission: Fractals-D-17-00002
Ref.:  Ms. No. Fractals-D-17-00002
A Loot at Short and Long Term Nonlinear Dynamics in Family  Business Stock Returns Listed On Casablanca Stock Exchange
Fractals
Dear ******** ******** ********,
I am pleased to inform you that your work has now been accepted for publication in Fractals.  
It was accepted on Jun 18, 2018.  
If you wish to have your article published as Open Access, please note the Article-Processing Charge (APC) is USD2000.  You may contact us or visit http://www.worldscientific.com/page/open for more details. 
Comments from the Editor and Reviewers can be found below.
Thank you for submitting your work to this journal.
With kind regards
Tara Taylor, PhD
Managing Editor
Fractals
Comments from the Editors and Reviewers:
Editor: is the title correct?  Should it not be "Look" instead of "Loot"?
Reviewer #1:  In this article, the authors analyse the presence of fractal and chaos in Moroccan family business stock returns. Detrended fluctuation analysis and artificial neural networks are used to estimate respectively Hurst exponent and largest Lyapunov exponent. For more correct results the authors should have used more methods to evaluate the presence of fractality on the chosen stock markets. On the other hand, a bigger sample of data would have helped the authors to get more accurate results. But because of the importance and the actuality of the subject, and because the methods are well applied, I confirm that this manuscript is appropriate to be published in Fractals.
Best Regards,
Tara Taylor, PhD 
Managing Editor
Fractals &lt;em@editorialmanager.com&gt;
lun., 18 iun. 2018, 19:10
către eu
Tradu mesajul
Dezactivează pentru: engleză
Ref.:  Ms. No. Fractals-D-17-00002
A Loot at Short and Long Term Nonlinear Dynamics in Family  Business Stock Returns Listed On Casablanca Stock Exchange
Fractals
Dear Dr. Cristina Tanasescu,
A decision of Minor Revision has been made on A Loot at Short and Long Term Nonlinear Dynamics in Family  Business Stock Returns Listed On Casablanca Stock Exchange,the manuscript that you recently reviewed for Fractals.    
Thank-you for taking the time to review this manuscript.  A copy of the decision letter can be found below.
You can also access your review comments and the decision letter by logging onto the Editorial Manager as a Reviewer.</t>
  </si>
  <si>
    <t>Culture and Personality as Brand Preferece Influencers</t>
  </si>
  <si>
    <t>Țichindelean (Beca) Monica, Țichindelean Mihai</t>
  </si>
  <si>
    <t>Vision 2020: Sustainable Economic Development and Application of Innovation Management from Regional Expansion to Global Growth / Proceedings of the 32nd International Business Information Management Association Conference (IBIMA)</t>
  </si>
  <si>
    <t>ISBN: 978-0-9998551-1-9</t>
  </si>
  <si>
    <t>8053-8064</t>
  </si>
  <si>
    <t>https://ibima.org/conference/32nd-ibima-conference/</t>
  </si>
  <si>
    <t>Neuromarketing Services: An Analysis of International Specialists' Opinion</t>
  </si>
  <si>
    <t>Țichindelean (Beca) Monica, Cetină Iuliana, Țichindelean Mihai</t>
  </si>
  <si>
    <t>Management Perspectives in the Digital Era/ Proceedings of the 12th International Management Coference</t>
  </si>
  <si>
    <t>ISSN: 2286 - 1440</t>
  </si>
  <si>
    <t>http://conference.management.ase.ro/</t>
  </si>
  <si>
    <t>Tichindelean Mihai</t>
  </si>
  <si>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2013</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</si>
  <si>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2014</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</si>
  <si>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2015</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</si>
  <si>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2016</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</si>
  <si>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2017</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</si>
  <si>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2018</t>
    </r>
    <r>
      <rPr>
        <sz val="11"/>
        <color indexed="8"/>
        <rFont val="Calibri"/>
        <family val="2"/>
      </rPr>
      <t/>
    </r>
  </si>
  <si>
    <r>
      <t xml:space="preserve">The effects of social media marketing on online consumer behavior. </t>
    </r>
    <r>
      <rPr>
        <i/>
        <sz val="10"/>
        <rFont val="Arial Narrow"/>
        <family val="2"/>
      </rPr>
      <t>International Journal of Business and Management</t>
    </r>
    <r>
      <rPr>
        <sz val="10"/>
        <rFont val="Arial Narrow"/>
        <family val="2"/>
      </rPr>
      <t xml:space="preserve"> 8 (14), 66. 2019</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</si>
  <si>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2020</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</si>
  <si>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2021</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</si>
  <si>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2022</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</si>
  <si>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2023</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</si>
  <si>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2024</t>
    </r>
    <r>
      <rPr>
        <sz val="11"/>
        <color indexed="8"/>
        <rFont val="Calibri"/>
        <family val="2"/>
      </rPr>
      <t/>
    </r>
  </si>
  <si>
    <r>
      <t>Chronis, E., Lu, Q. and Miller, R., 2018. Social Media, Customer Relationship Management, and Consumers' Organic Food Purchase Behavior. In </t>
    </r>
    <r>
      <rPr>
        <i/>
        <sz val="10"/>
        <color indexed="63"/>
        <rFont val="Arial Narrow"/>
        <family val="2"/>
      </rPr>
      <t>Social Media Marketing: Breakthroughs in Research and Practice</t>
    </r>
    <r>
      <rPr>
        <sz val="10"/>
        <color indexed="63"/>
        <rFont val="Arial Narrow"/>
        <family val="2"/>
      </rPr>
      <t> (pp. 756-773). IGI Global.</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</si>
  <si>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2025</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</si>
  <si>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2026</t>
    </r>
    <r>
      <rPr>
        <sz val="11"/>
        <color indexed="8"/>
        <rFont val="Calibri"/>
        <family val="2"/>
      </rPr>
      <t/>
    </r>
  </si>
  <si>
    <t>Doctoral Thesis</t>
  </si>
  <si>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2027</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</si>
  <si>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2028</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</si>
  <si>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2029</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</si>
  <si>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2030</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</si>
  <si>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2031</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</si>
  <si>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2032</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</si>
  <si>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2033</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</si>
  <si>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2034</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</si>
  <si>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2035</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</si>
  <si>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2036</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</si>
  <si>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2037</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</si>
  <si>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2038</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</si>
  <si>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2039</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</si>
  <si>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2040</t>
    </r>
    <r>
      <rPr>
        <sz val="11"/>
        <color indexed="8"/>
        <rFont val="Calibri"/>
        <family val="2"/>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</si>
  <si>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2041</t>
    </r>
    <r>
      <rPr>
        <sz val="11"/>
        <color indexed="8"/>
        <rFont val="Calibri"/>
        <family val="2"/>
      </rPr>
      <t/>
    </r>
  </si>
  <si>
    <t>THE USE OF REGRESSION ANALYSIS IN MARKETING RESEARCH. Studies in Business &amp; Economics 7 (2), 2012</t>
  </si>
  <si>
    <t>Using factor analysis in relationship marketing. Procedia Economics and Finance 6, 466-475. 2013</t>
  </si>
  <si>
    <t>Using factor analysis in relationship marketing. Procedia Economics and Finance 6, 466-475. 2014</t>
  </si>
  <si>
    <t>Modelling employee engagement in relation to CSR practices and employee satisfaction. Revista Economica 65 (1), 21-37. 2013</t>
  </si>
  <si>
    <t>Analyzing consumer engagement programs from the perspective of a qualitative research of marketing executives. Procedia Economics and Finance 16, 621-630. 2014</t>
  </si>
  <si>
    <t>Iacob Catoiu (Academy Of Economic Studies Bucharest Romania), Mihai Țichindelean (Facultatea de Științe Economice - ULBS), Simona VINEREAN  (Facultatea de Științe Economice - ULBS)</t>
  </si>
  <si>
    <t>Using discriminant analysis in relationship marketing. Annales Universitatis Apulensis: Series Oeconomica 15 (2), 727. 2013</t>
  </si>
  <si>
    <t>OLARTE, C.S., BRAND ENGAGEMENT Y EL EYETRACKING PARA PROFUNDIZAR EN EL ENTEDIMIENTO DEL CONUSMIDOR: COMPARANDO DOS PAÍSES COLOMBIA Y EL SALVADOR.</t>
  </si>
  <si>
    <t>https://www.researchgate.net/profile/Cesar_Salazar_Olarte/publication/327798426_Eyetracking_Brand_Engagement/links/5ba513a9299bf13e60434764/Eyetracking-Brand-Engagement.pdf</t>
  </si>
  <si>
    <t>Iacob Catoiu (Academy Of Economic Studies Bucharest Romania), Mihai Țichindelean (Facultatea de Științe Economice - ULBS)</t>
  </si>
  <si>
    <t xml:space="preserve">Relationship Marketing - Theoretical Considerations </t>
  </si>
  <si>
    <t>Dissertation Thesis</t>
  </si>
  <si>
    <t>Oana Duralia (Facultatea de Științe Economice - ULBS), Țichindelean Mihai (Facultatea de Științe Economice - ULBS)</t>
  </si>
  <si>
    <t>Consumer Behavior in the Different Sectors of Tourism</t>
  </si>
  <si>
    <t>Missaoui, S., 2018. Context-Aware Approaches to Mobile Search.</t>
  </si>
  <si>
    <t>https://boa.unimib.it/retrieve/handle/10281/195639/282778/phd_unimib_799509.pdf</t>
  </si>
  <si>
    <t>Tabajara, T.G.R., 2018. Atributos do processo de decisão de compra de viagens de formatura: identificação e avaliação.</t>
  </si>
  <si>
    <t>https://www.lume.ufrgs.br/bitstream/handle/10183/185001/001080496.pdf?sequence=1&amp;isAllowed=y</t>
  </si>
  <si>
    <t>Țichindelean Mihai (Facultatea de Științe Economice)</t>
  </si>
  <si>
    <t>Marketing relațional - abordare teoretică și instrumentală</t>
  </si>
  <si>
    <t>ROMANIA, F.I.I., ALEXANDRA-GABRIELA-MARIA, D.R.A.G.O.E. and MARIA, D., THESIS SUMMARY.</t>
  </si>
  <si>
    <t>http://doctorate.ulbsibiu.ro/wp-content/uploads/rezumat-teza_lb-engleza_Dragoe_Alexandra.pdf</t>
  </si>
  <si>
    <t>ALEXANDRA-GABRIELA-MARIA, D.R.A.G.O.E. and MARIA, D., TEZĂ DE DOCTOR EVOLUŢII PRIVIND POZI FINANCIARĂ LA ENTIT APARŢINÂND INDUSTRIEI P ROMÂNIA.</t>
  </si>
  <si>
    <t>http://doctorate.ulbsibiu.ro/wp-content/uploads/rezumat-teza_lb-romana_Dragoe_Alexandra.pdf</t>
  </si>
  <si>
    <t>Minculete, G.D., Evolutions and Trends in the Financial Position and Performance of Economic Entities Belonging to the Pharmaceutical Industry.</t>
  </si>
  <si>
    <t>http://doctorate.ulbsibiu.ro/wp-content/uploads/Rezumat-PikoGeorgiana-EN.pdf</t>
  </si>
  <si>
    <t>The Influence of Marketing Communication on the Consumer's Buying Behavior - A Relationship Marketing Approach</t>
  </si>
  <si>
    <r>
      <t>Oluwafemi, O.J. and Adebiyi, S.O., 2018. CUSTOMER LOYALTY AND INTEGRATED MARKETING COMMUNICATIONS AMONG SUBSCRIBERS OF TELECOMMUNICATION FIRMS IN LAGOS METROPOLIS, NIGERIA. </t>
    </r>
    <r>
      <rPr>
        <i/>
        <sz val="10"/>
        <color indexed="63"/>
        <rFont val="Arial Narrow"/>
        <family val="2"/>
      </rPr>
      <t>Journal of Competitiveness</t>
    </r>
    <r>
      <rPr>
        <sz val="10"/>
        <color indexed="63"/>
        <rFont val="Arial Narrow"/>
        <family val="2"/>
      </rPr>
      <t>, </t>
    </r>
    <r>
      <rPr>
        <i/>
        <sz val="10"/>
        <color indexed="63"/>
        <rFont val="Arial Narrow"/>
        <family val="2"/>
      </rPr>
      <t>10</t>
    </r>
    <r>
      <rPr>
        <sz val="10"/>
        <color indexed="63"/>
        <rFont val="Arial Narrow"/>
        <family val="2"/>
      </rPr>
      <t>(3), pp.101-118.</t>
    </r>
  </si>
  <si>
    <t>https://www.researchgate.net/profile/Sulaimon_Adebiyi/publication/328269372_Customer_Loyalty_and_Integrated_Marketing_Communications_among_Subscribers_of_Telecommunication_Firms_in_Lagos_Metropolis_Nigeria/links/5c0a2a01a6fdcc494fdfcef0/Customer-Loyalty-and-Integrated-Marketing-Communications-among-Subscribers-of-Telecommunication-Firms-in-Lagos-Metropolis-Nigeria.pdf</t>
  </si>
  <si>
    <t xml:space="preserve">Expert Journal of Marketing </t>
  </si>
  <si>
    <t>Repec, Doaj, EconPapers, Electronic Journals Library, EconBiz, Bielefeld Academic Search Engine, SprintKnowledge, Open Academic Journal Index</t>
  </si>
  <si>
    <t>Annales Universitatis Apulensis Series Oeconomics</t>
  </si>
  <si>
    <t>RePEc, DOAJ, EconPapers, ProQuest, Ulrich's</t>
  </si>
  <si>
    <t>47th EMAC Annual Conference, University of Strathclyde, Glasgow, UK</t>
  </si>
  <si>
    <t>http://www.emac-2018.org/r/default.asp?iId=IDHGLH</t>
  </si>
  <si>
    <t>20.01.2018</t>
  </si>
  <si>
    <t>18-19 mai 2018</t>
  </si>
  <si>
    <t>Aeroportul Internațional Arad</t>
  </si>
  <si>
    <t>Cosmin Tileagă</t>
  </si>
  <si>
    <t>THE DEVELOPMENT OF THE INTELLECTUAL CAPITAL - THE CURRENT ROMANIAN CONTEXT</t>
  </si>
  <si>
    <t>Todericiu R., Boantă A. </t>
  </si>
  <si>
    <t>Revista Economică 70:4 (2018)</t>
  </si>
  <si>
    <t>Volume 70, Issue 4,</t>
  </si>
  <si>
    <t>ISSN: 1582-6260</t>
  </si>
  <si>
    <t>143-149</t>
  </si>
  <si>
    <t>RePeC Ulrich`s Periodicals Directory DOAJ - Directory of Open Access Journals EBSCO – Business Source Complete Plus</t>
  </si>
  <si>
    <t>http://economice.ulbsibiu.ro/revista.economica/archive/70400references.pdf</t>
  </si>
  <si>
    <t>Todericiu Ramona</t>
  </si>
  <si>
    <t>Grama Blanca, Todericiu Ramona</t>
  </si>
  <si>
    <t>Change, resistance to change and organizational cynicism</t>
  </si>
  <si>
    <t>lucrare de doctorat</t>
  </si>
  <si>
    <t>https://scholarworks.waldenu.edu/dissertations/5945/</t>
  </si>
  <si>
    <t>WALDEN University</t>
  </si>
  <si>
    <t>Journal Education and Training Studies</t>
  </si>
  <si>
    <t>http://redfame.com/journal/index.php/jets/article/view/3806</t>
  </si>
  <si>
    <t>Academic Journals Database
BASE (Bielefeld Academic Search Engine),COPAC, CNKI Scholar, Crossref, ERIC, Google Scholar Citations, IE Library, Infotrieve, JournalTOCs, LOCKSS, MIAR, Open J-Gate, PKP Open Archives Harvester, Publons, ROAD, ScienceGate, SHERPA/RoMEO, The Keepers Registry, Ulrich's, VOCED Plus, Australia, Worldcat</t>
  </si>
  <si>
    <t>Lucrare de dizertatie</t>
  </si>
  <si>
    <t>http://dergipark.gov.tr/ijhadec/issue/38538/447152</t>
  </si>
  <si>
    <t>https://search.proquest.com/openview/8f5fa529fe539ab36285b6900aa398ed/1?pq-origsite=gscholar&amp;cbl=18750&amp;diss=y</t>
  </si>
  <si>
    <t>Todericiu, R, Grama B, Fraticiu L</t>
  </si>
  <si>
    <t>https://repository.mruni.eu/bitstream/handle/007/15317/Mindaugas_Deksnys_MRU_disertacija_WEB.pdf?sequence=2</t>
  </si>
  <si>
    <t>https://search.proquest.com/openview/aaa08e06a0ed4c022b9579a10c196aa3/1?pq-origsite=gscholar&amp;cbl=18750&amp;diss=y</t>
  </si>
  <si>
    <t>Ramona Todericiu, Alexandra Boanta</t>
  </si>
  <si>
    <t>Intellectual capital–The key for sustainable competitive advantage for the SME's sector</t>
  </si>
  <si>
    <t>Business &amp; Economic Review: Vol. 10, No.1 2018 pp. 63-94 DOI: dx.doi.org/10.22547/BER/10.1.3</t>
  </si>
  <si>
    <t>http://imsciences.edu.pk/files/journals/vol-10/Paper%203.pdf</t>
  </si>
  <si>
    <t>Intangible Capital
IC, 2018 – 14(2): 270-285 – Online ISSN: 1697-9818 – Print ISSN: 2014-3214
https://doi.org/10.3926/ic.1158</t>
  </si>
  <si>
    <t>http://www.intangiblecapital.org/index.php/ic/article/view/1158</t>
  </si>
  <si>
    <t>INDEXING
SJR (Scopus)</t>
  </si>
  <si>
    <t>International Journal of Academic Research in Business and Social Sciences
Vol. 8 , No. 4, April 2018, E-ISSN: 2222-6990 © 2018 HRMARS</t>
  </si>
  <si>
    <t>http://hrmars.com/hrmars_papers/Intellectual_Capital_Management_Pathways_to_Sustainable_Competitive_Advantage.pdf</t>
  </si>
  <si>
    <t xml:space="preserve"> Todericiu Ramona</t>
  </si>
  <si>
    <t>Ramona Todericiua, Anca,Serban,Oana Dumitrascu</t>
  </si>
  <si>
    <t>Particularities of Knowledge Worker’s Motivation
Strategies in Romanian Organizations.</t>
  </si>
  <si>
    <t>Proceedings of ICGET 2018</t>
  </si>
  <si>
    <t>http://www.globaltrendsacademy.com/ICGET-2018/MANAGEMENT%20AND%20SOCIAL%20SCIENCE/A%20Literature%20Review%20of%20Employee%20Motivation.pdf</t>
  </si>
  <si>
    <t>Ramona Todericiua, Anca,Serban</t>
  </si>
  <si>
    <t>Universities intellectual capital</t>
  </si>
  <si>
    <t>International Journal of Public Leadership</t>
  </si>
  <si>
    <t>https://fardapaper.ir/mohavaha/uploads/2018/03/Fardapaper-The-intellectual-capital-and-the-learning-organization-A-case-study-of-Saint-Joseph-Hospital-Paris.pdf</t>
  </si>
  <si>
    <t xml:space="preserve">European Conference on Knowledge Management; Kidmore End : 783-791,XXVII. </t>
  </si>
  <si>
    <t>https://search.proquest.com/docview/2117322545?pq-origsite=gscholar</t>
  </si>
  <si>
    <t>Emerald Publishing Limited</t>
  </si>
  <si>
    <t>https://www.emeraldinsight.com/doi/abs/10.1108/IJPL-08-2017-0031</t>
  </si>
  <si>
    <t>Emanoil Muscalu, Ramona Todericiu, Lucia Fraticiu</t>
  </si>
  <si>
    <t>Revista de Cercetare şi Intervenţie Socială</t>
  </si>
  <si>
    <t>Knowledge management practices improvement in public sector administration</t>
  </si>
  <si>
    <t>European Conference on Knowledge Management; Kidmore End : 864-872,XXVII. </t>
  </si>
  <si>
    <t>https://search.proquest.com/docview/2117335648?pq-origsite=gscholar</t>
  </si>
  <si>
    <t>https://www.ceeol.com/search/article-detail?id=686841</t>
  </si>
  <si>
    <t>Wider Black Sea Area Security</t>
  </si>
  <si>
    <t>http://centers.ulbsibiu.ro/csg/index.php/wbsas/</t>
  </si>
  <si>
    <t>1-2 iunie 2018</t>
  </si>
  <si>
    <t>TODERICIU RAMONA</t>
  </si>
  <si>
    <t xml:space="preserve">CRE8 Europe A Transnational Model for Enhancing Student Employability  </t>
  </si>
  <si>
    <t>Erasmus+ Strategic Partnerships 2018</t>
  </si>
  <si>
    <t>Partener</t>
  </si>
  <si>
    <t>Preda Dana</t>
  </si>
  <si>
    <t>https://www.kau.se/cre8-europe</t>
  </si>
  <si>
    <t>AN OVERVIEW OF THE LEADERSHIP-CHANGE-PERFORMANCE SYLLOGISM</t>
  </si>
  <si>
    <t xml:space="preserve">VĂCAR Anca </t>
  </si>
  <si>
    <t>151-157</t>
  </si>
  <si>
    <t>RePEc, EBSCO, ULRICHSWEB</t>
  </si>
  <si>
    <t>http://economice.ulbsibiu.ro/revista.economica/archive/70412vacar.pdf</t>
  </si>
  <si>
    <t>Vacar Anca</t>
  </si>
  <si>
    <t>Expert Journal of Expert Journal of Business and Management</t>
  </si>
  <si>
    <t>Văcar Anca</t>
  </si>
  <si>
    <t>Project management–A tool for implementing change in organizations'</t>
  </si>
  <si>
    <t>Tavarus James Dunbar - 2018 - Conflict Resolution Strategies Used by Civilian Small Business Managers on Military Bases</t>
  </si>
  <si>
    <t>https://scholarworks.waldenu.edu/dissertations/5074/</t>
  </si>
  <si>
    <t>search.proquest.com</t>
  </si>
  <si>
    <t>Leadership–a necessity in projects</t>
  </si>
  <si>
    <t>Joseph Ojo - 2018 - Leadership: implications for the field of Project Management</t>
  </si>
  <si>
    <t>https://search.proquest.com/docview/2195473604?pq-origsite=gscholar</t>
  </si>
  <si>
    <t>LEADERSHIP-A KEY FACTOR TO A SUCCESSFUL ORGANIZATION-PART III.</t>
  </si>
  <si>
    <t>YS SHUEN - 2018 - SAFETY COMMUNICATION, SAFETY CULTURE, AND SAFETY
LEADERSHIP ON SAFETY PARTICIPATION AMONG
MANUFACTURING EMPLOYEES</t>
  </si>
  <si>
    <t>http://eprints.utm.my/id/eprint/79194/1/YeongSookShuenPFM2018.pdf</t>
  </si>
  <si>
    <t>eprints.utm.my</t>
  </si>
  <si>
    <t>Influence and leadership</t>
  </si>
  <si>
    <t xml:space="preserve">
Vernon Walter Tynes - 2018 - Mentoring Strategies to Prevent Leadership Shortfalls Among C-Suite Executives</t>
  </si>
  <si>
    <t>https://scholarworks.waldenu.edu/dissertations/5143/</t>
  </si>
  <si>
    <t>Johnny R O'Connor Jr -  2018 - STRATEGIC LEADERSHIP IN SCHOOLS</t>
  </si>
  <si>
    <t>https://books.google.ro/books?hl=ro&amp;lr=&amp;id=BQNDDwAAQBAJ&amp;oi=fnd&amp;pg=PA215&amp;ots=EIUUBDikTM&amp;sig=44t9r1z6lBes9JUceS49rDYUMsw&amp;redir_esc=y#v=onepage&amp;q&amp;f=false</t>
  </si>
  <si>
    <t>KJ Edwards - 2018 - Project Management in the Health Insurance Environment: A Case Study</t>
  </si>
  <si>
    <t>https://search.proquest.com/openview/7ed82b2cb208cac4d7dd57de3daabce8/1?cbl=18750&amp;diss=y&amp;pq-origsite=gscholar</t>
  </si>
  <si>
    <t xml:space="preserve">Văcar Anca, Miricescu Dan </t>
  </si>
  <si>
    <t>Leadership–A Key Factor to a Succesful Organization–Part II</t>
  </si>
  <si>
    <t>O Chirinos-Colmenares - 2018 - Dynamique des démarches d'amélioration continue: Maintien du cycle de la performance</t>
  </si>
  <si>
    <t>https://hal.archives-ouvertes.fr/tel-02039746/</t>
  </si>
  <si>
    <t>hal.archives-ouvertes.fr</t>
  </si>
  <si>
    <t>Văcar Anca, Dumitrascu Dan</t>
  </si>
  <si>
    <t>LEADERSHIP-A KEY FACTOR TO A SUCCESFUL ORGANIZATION-part I</t>
  </si>
  <si>
    <t>C Chipunza, LL Matsumunyane - SA Journal of Human Resource Management, 2018 - journals.co.za</t>
  </si>
  <si>
    <t>https://journals.co.za/content/journal/10520/EJC-fccd42629</t>
  </si>
  <si>
    <t>journals.co.za</t>
  </si>
  <si>
    <t>Noaptea cercetatorilor 2018</t>
  </si>
  <si>
    <t>Noaptea cercetătorilor 28.09.2018</t>
  </si>
  <si>
    <t>http://economice.ulbsibiu.ro/index.php/ro/despre/stiri-evenimente/item/340-noaptea-cercetatorilor.html, http://economice.ulbsibiu.ro/images/fisiere/nc/2018/program_nc_2018.pdf</t>
  </si>
  <si>
    <t>Vinerean Simona</t>
  </si>
  <si>
    <t>Simona VINEREAN  (Facultatea de Științe Economice - ULBS), Luigi Dumitrescu (Facultatea de Științe Economice - ULBS)</t>
  </si>
  <si>
    <t>Simona VINEREAN  (Facultatea de Științe Economice - ULBS)</t>
  </si>
  <si>
    <t>Phan, A. and Yedic, S., 2018. “This post is a paid sponsorship” Do we care?: How consumers perceive brands when social media influencers disclose paid partnerships.</t>
  </si>
  <si>
    <t>http://www.diva-portal.org/smash/get/diva2:1221954/FULLTEXT01.pdf</t>
  </si>
  <si>
    <t>Regjepaj, A. and Ungh, R., 2018. Who are we loyal to?. Journal of Undergraduate Research in Communications, 7(2), pp.78-87.</t>
  </si>
  <si>
    <t>http://www.diva-portal.org/smash/get/diva2:1232842/ATTACHMENT01.pdf</t>
  </si>
  <si>
    <t>Qisthyna, E., Saerang, D.P. and Rumokoy, F.S., 2018. SOCIAL MEDIA AS A MEDIUM OF CUSTOMER ENGAGEMENT CASE STUDY FACEBOOK FORUM JUAL-BELI DI SULAWESI UTARA. Jurnal EMBA: Jurnal Riset Ekonomi, Manajemen, Bisnis dan Akuntansi, 6(4).</t>
  </si>
  <si>
    <t>https://ejournal.unsrat.ac.id/index.php/emba/article/viewFile/21901/21602</t>
  </si>
  <si>
    <t>ΚΟΡΩΝΙΩΤΗ, Κ., 2018. Οι στρατηγικές του online marketing. Πως τα social media μπορούν να το αναβαθμίσουν.</t>
  </si>
  <si>
    <t>http://repository.library.teimes.gr/xmlui/handle/123456789/7024</t>
  </si>
  <si>
    <t>Sahar, B., 2018. Ska jag vara ärlig?. (Thesis)</t>
  </si>
  <si>
    <t>http://muep.mau.se/bitstream/handle/2043/25570/Sahar%20Bolourian.docx?sequence=1&amp;isAllowed=y</t>
  </si>
  <si>
    <t>Honkamaa, M., 2018. Kaikkikanavainen asiakaskokemus digitaalisessa markkinointistrategiassa Case: Konsultoivan teknisen suoramyynnin organisaatio. (Thesis)</t>
  </si>
  <si>
    <t>https://www.theseus.fi/bitstream/handle/10024/149553/Mia_Honkamaa.pdf?sequence=1&amp;isAllowed=y</t>
  </si>
  <si>
    <t>Alina, K., 2018. Strategies for Stimulating Yves Saint Laurent Brand Community Members to Create Brand-Related Content in the Social Media.</t>
  </si>
  <si>
    <t>https://dspace.spbu.ru/bitstream/11701/14411/1/VKR_KochevaA.pdf</t>
  </si>
  <si>
    <t>Simona VINEREAN</t>
  </si>
  <si>
    <t xml:space="preserve"> 25th International Economic Conference of Sibiu (IECS 2018)</t>
  </si>
  <si>
    <t>Națională</t>
  </si>
  <si>
    <t xml:space="preserve">Serban Radu-Alexandru </t>
  </si>
  <si>
    <t>Serban Radu-Alexandru</t>
  </si>
  <si>
    <r>
      <t> </t>
    </r>
    <r>
      <rPr>
        <sz val="10"/>
        <color indexed="8"/>
        <rFont val="Arial Narrow"/>
        <family val="2"/>
      </rPr>
      <t>10.2478/sbe-2018-0033</t>
    </r>
  </si>
  <si>
    <r>
      <t>Recent Anglicisms in Romanian: Evolution and Integration (</t>
    </r>
    <r>
      <rPr>
        <i/>
        <sz val="10"/>
        <color indexed="8"/>
        <rFont val="Arial Narrow"/>
        <family val="2"/>
      </rPr>
      <t>e-book, editie revizuita si adaugita</t>
    </r>
    <r>
      <rPr>
        <sz val="10"/>
        <color indexed="8"/>
        <rFont val="Arial Narrow"/>
        <family val="2"/>
      </rPr>
      <t>), http://www.editura.ubbcluj.ro/bd/ebooks/pdf/2313.pdf</t>
    </r>
  </si>
  <si>
    <r>
      <rPr>
        <b/>
        <sz val="10"/>
        <rFont val="Arial Narrow"/>
        <family val="2"/>
      </rPr>
      <t>Auto-citările</t>
    </r>
    <r>
      <rPr>
        <sz val="10"/>
        <rFont val="Arial Narrow"/>
        <family val="2"/>
      </rPr>
      <t xml:space="preserve"> (citări în articole ale oricăruia dintre autori) </t>
    </r>
    <r>
      <rPr>
        <b/>
        <sz val="10"/>
        <rFont val="Arial Narrow"/>
        <family val="2"/>
      </rPr>
      <t>se exclud</t>
    </r>
    <r>
      <rPr>
        <sz val="10"/>
        <rFont val="Arial Narrow"/>
        <family val="2"/>
      </rPr>
      <t>.</t>
    </r>
  </si>
  <si>
    <r>
      <rPr>
        <b/>
        <sz val="10"/>
        <rFont val="Arial Narrow"/>
        <family val="2"/>
      </rPr>
      <t>Citarile în teze de doctorat / lucrări de disertaţie / lucrări de licenţă</t>
    </r>
    <r>
      <rPr>
        <sz val="10"/>
        <rFont val="Arial Narrow"/>
        <family val="2"/>
      </rPr>
      <t xml:space="preserve"> susţinute în România</t>
    </r>
    <r>
      <rPr>
        <b/>
        <sz val="10"/>
        <rFont val="Arial Narrow"/>
        <family val="2"/>
      </rPr>
      <t xml:space="preserve"> se exclud</t>
    </r>
    <r>
      <rPr>
        <sz val="10"/>
        <rFont val="Arial Narrow"/>
        <family val="2"/>
      </rPr>
      <t>.</t>
    </r>
  </si>
  <si>
    <r>
      <rPr>
        <b/>
        <sz val="10"/>
        <rFont val="Arial Narrow"/>
        <family val="2"/>
      </rPr>
      <t>* Punctaje de referință:</t>
    </r>
    <r>
      <rPr>
        <sz val="10"/>
        <rFont val="Arial Narrow"/>
        <family val="2"/>
      </rPr>
      <t xml:space="preserve">
• Citare în WoS TR şi SCOPUS = 50 puncte.
• Citare în alte baze date, sau în cărţi = 15 puncte
Punctajul se împarte la numărul de autori cu afiliere la instituţiile de învăţământ şi cercetare din România, inclusiv la doctoranzi / studenţi; pentru autorii din străinătate sau autorii din mediul de afaceri, se menţionează în paranteză instituţia.</t>
    </r>
  </si>
  <si>
    <r>
      <t xml:space="preserve">Adriana Gambaro - </t>
    </r>
    <r>
      <rPr>
        <i/>
        <sz val="10"/>
        <rFont val="Arial Narrow"/>
        <family val="2"/>
      </rPr>
      <t>Projective techniques to study consumer perception of food</t>
    </r>
    <r>
      <rPr>
        <sz val="10"/>
        <rFont val="Arial Narrow"/>
        <family val="2"/>
      </rPr>
      <t xml:space="preserve">, Current Opinion in Food Science, Volume 21, June 2018, Pages 46-50 </t>
    </r>
  </si>
  <si>
    <r>
      <t>(2011) A Du Pont analysis of the 20 most profitable companies in the world. </t>
    </r>
    <r>
      <rPr>
        <i/>
        <sz val="10"/>
        <rFont val="Arial Narrow"/>
        <family val="2"/>
      </rPr>
      <t>http://apps.webofknowledge.com.am.e-nformation.ro/full_record.do?product=WOS&amp;search_mode=GeneralSearch&amp;qid=7&amp;SID=D2TBskxuBUYrhZPFqpB&amp;page=1&amp;doc=1</t>
    </r>
  </si>
  <si>
    <r>
      <t>Manjunatha, T., &amp; Gujjar, J. P. (2018). Performance Analysis of Indian Information Technology Companies Using DuPont Model. </t>
    </r>
    <r>
      <rPr>
        <i/>
        <sz val="10"/>
        <rFont val="Arial Narrow"/>
        <family val="2"/>
      </rPr>
      <t>IUP Journal of Management Research</t>
    </r>
    <r>
      <rPr>
        <sz val="10"/>
        <rFont val="Arial Narrow"/>
        <family val="2"/>
      </rPr>
      <t>, </t>
    </r>
    <r>
      <rPr>
        <i/>
        <sz val="10"/>
        <rFont val="Arial Narrow"/>
        <family val="2"/>
      </rPr>
      <t>17</t>
    </r>
    <r>
      <rPr>
        <sz val="10"/>
        <rFont val="Arial Narrow"/>
        <family val="2"/>
      </rPr>
      <t>(4).</t>
    </r>
  </si>
  <si>
    <r>
      <t>Biplob, M. N. K., Shah Alam, M., &amp; Hossain, M. (2018). DuPont Analysis of Return on Common Stockholder’s Equity in Pharmaceutical Industry of Bangladesh. </t>
    </r>
    <r>
      <rPr>
        <i/>
        <sz val="10"/>
        <rFont val="Arial Narrow"/>
        <family val="2"/>
      </rPr>
      <t>Global Journal of Management And Business Research</t>
    </r>
    <r>
      <rPr>
        <sz val="10"/>
        <rFont val="Arial Narrow"/>
        <family val="2"/>
      </rPr>
      <t>.</t>
    </r>
  </si>
  <si>
    <r>
      <t xml:space="preserve"> (2009). Competency-based management and global competencies–challenges for firm strategic management. </t>
    </r>
    <r>
      <rPr>
        <i/>
        <sz val="10"/>
        <rFont val="Arial Narrow"/>
        <family val="2"/>
      </rPr>
      <t>International Review of Business Research Papers</t>
    </r>
    <r>
      <rPr>
        <sz val="10"/>
        <rFont val="Arial Narrow"/>
        <family val="2"/>
      </rPr>
      <t>, </t>
    </r>
    <r>
      <rPr>
        <i/>
        <sz val="10"/>
        <rFont val="Arial Narrow"/>
        <family val="2"/>
      </rPr>
      <t>5</t>
    </r>
    <r>
      <rPr>
        <sz val="10"/>
        <rFont val="Arial Narrow"/>
        <family val="2"/>
      </rPr>
      <t>(4), 114-122.</t>
    </r>
  </si>
  <si>
    <r>
      <t>KUMAR, S. (2018). AN EXPLORATORY STUDY ON SALES FORCE COMPETENCY MAPPING. </t>
    </r>
    <r>
      <rPr>
        <i/>
        <sz val="10"/>
        <rFont val="Arial Narrow"/>
        <family val="2"/>
      </rPr>
      <t>BIMS International Research Journal of Management and Commerce</t>
    </r>
    <r>
      <rPr>
        <sz val="10"/>
        <rFont val="Arial Narrow"/>
        <family val="2"/>
      </rPr>
      <t>, </t>
    </r>
    <r>
      <rPr>
        <i/>
        <sz val="10"/>
        <rFont val="Arial Narrow"/>
        <family val="2"/>
      </rPr>
      <t>3</t>
    </r>
    <r>
      <rPr>
        <sz val="10"/>
        <rFont val="Arial Narrow"/>
        <family val="2"/>
      </rPr>
      <t>(1).</t>
    </r>
  </si>
  <si>
    <r>
      <t xml:space="preserve"> (2008). Interrelations between competitiveness and responsibility at macro and micro level. </t>
    </r>
    <r>
      <rPr>
        <i/>
        <sz val="10"/>
        <rFont val="Arial Narrow"/>
        <family val="2"/>
      </rPr>
      <t>Management Decision</t>
    </r>
    <r>
      <rPr>
        <sz val="10"/>
        <rFont val="Arial Narrow"/>
        <family val="2"/>
      </rPr>
      <t>, </t>
    </r>
    <r>
      <rPr>
        <i/>
        <sz val="10"/>
        <rFont val="Arial Narrow"/>
        <family val="2"/>
      </rPr>
      <t>46</t>
    </r>
    <r>
      <rPr>
        <sz val="10"/>
        <rFont val="Arial Narrow"/>
        <family val="2"/>
      </rPr>
      <t>(8), 1230-1246.</t>
    </r>
  </si>
  <si>
    <r>
      <t>Dmytriiev, I., &amp; Levchenko, Y. (2018). ТЕОРЕТИКО-МЕТОДОЛОГІЧНЕ ОБГРУНТУВАННЯ ШЛЯХІВ РОЗВИТКУ КОРПОРАТИВНОЇ СОЦІАЛЬНОЇ ВІДПОВІДАЛЬНОСТІ, ЯК ФАКТОРА КОНКУРЕНТОСПРОМОЖНОСТІ. </t>
    </r>
    <r>
      <rPr>
        <i/>
        <sz val="10"/>
        <rFont val="Arial Narrow"/>
        <family val="2"/>
      </rPr>
      <t>Проблеми і перспективи розвитку підприємництва</t>
    </r>
    <r>
      <rPr>
        <sz val="10"/>
        <rFont val="Arial Narrow"/>
        <family val="2"/>
      </rPr>
      <t>, (21), 55.</t>
    </r>
  </si>
  <si>
    <r>
      <t>(2015). Wealth, competitiveness, and intellectual capital–sources for economic development. </t>
    </r>
    <r>
      <rPr>
        <i/>
        <sz val="10"/>
        <rFont val="Arial Narrow"/>
        <family val="2"/>
      </rPr>
      <t>Procedia Economics and Finance</t>
    </r>
    <r>
      <rPr>
        <sz val="10"/>
        <rFont val="Arial Narrow"/>
        <family val="2"/>
      </rPr>
      <t>, </t>
    </r>
    <r>
      <rPr>
        <i/>
        <sz val="10"/>
        <rFont val="Arial Narrow"/>
        <family val="2"/>
      </rPr>
      <t>27</t>
    </r>
    <r>
      <rPr>
        <sz val="10"/>
        <rFont val="Arial Narrow"/>
        <family val="2"/>
      </rPr>
      <t>, 556-566.</t>
    </r>
  </si>
  <si>
    <r>
      <t>Lin, D. J., Yu, W. D., Wu, C. M., &amp; Cheng, T. M. (2018). Correlation between intellectual capital and business performance of construction industry–an empirical study in Taiwan. </t>
    </r>
    <r>
      <rPr>
        <i/>
        <sz val="10"/>
        <rFont val="Arial Narrow"/>
        <family val="2"/>
      </rPr>
      <t>International Journal of Construction Management</t>
    </r>
    <r>
      <rPr>
        <sz val="10"/>
        <rFont val="Arial Narrow"/>
        <family val="2"/>
      </rPr>
      <t>, </t>
    </r>
    <r>
      <rPr>
        <i/>
        <sz val="10"/>
        <rFont val="Arial Narrow"/>
        <family val="2"/>
      </rPr>
      <t>18</t>
    </r>
    <r>
      <rPr>
        <sz val="10"/>
        <rFont val="Arial Narrow"/>
        <family val="2"/>
      </rPr>
      <t>(3), 232-246.</t>
    </r>
  </si>
  <si>
    <r>
      <t>Salleh, M. F. M., Yusoff, W. S., Basnan, N., &amp; Yaacob, T. S. T. (2018). Knowledge Assets and Bilateral-Trade Flows in ASEAN-5 Countries: An Extension of Gravity Panel Data Model. </t>
    </r>
    <r>
      <rPr>
        <i/>
        <sz val="10"/>
        <rFont val="Arial Narrow"/>
        <family val="2"/>
      </rPr>
      <t>Jurnal Ekonomi Malaysia</t>
    </r>
    <r>
      <rPr>
        <sz val="10"/>
        <rFont val="Arial Narrow"/>
        <family val="2"/>
      </rPr>
      <t>, </t>
    </r>
    <r>
      <rPr>
        <i/>
        <sz val="10"/>
        <rFont val="Arial Narrow"/>
        <family val="2"/>
      </rPr>
      <t>52</t>
    </r>
    <r>
      <rPr>
        <sz val="10"/>
        <rFont val="Arial Narrow"/>
        <family val="2"/>
      </rPr>
      <t>(2), 19-26.</t>
    </r>
  </si>
  <si>
    <r>
      <t>Oprean-Stan, C., Stan, S., &amp; Pele, A. (2018). The National Intangible Resources and Their Importance in the Current Knowledge-Based Economy. </t>
    </r>
    <r>
      <rPr>
        <i/>
        <sz val="10"/>
        <rFont val="Arial Narrow"/>
        <family val="2"/>
      </rPr>
      <t>Management of Sustainable Development</t>
    </r>
    <r>
      <rPr>
        <sz val="10"/>
        <rFont val="Arial Narrow"/>
        <family val="2"/>
      </rPr>
      <t>, </t>
    </r>
    <r>
      <rPr>
        <i/>
        <sz val="10"/>
        <rFont val="Arial Narrow"/>
        <family val="2"/>
      </rPr>
      <t>10</t>
    </r>
    <r>
      <rPr>
        <sz val="10"/>
        <rFont val="Arial Narrow"/>
        <family val="2"/>
      </rPr>
      <t>(2), 45-49.</t>
    </r>
  </si>
  <si>
    <r>
      <t>Czarny, E., &amp; Żmuda, M. (2018). Zmiany pozycji konkurencyjnej Polski, Bułgarii, Rumunii i Niemiec w latach 2000–2014 w eksporcie dóbr o różnej intensywności wykorzystania czynników produkcji. </t>
    </r>
    <r>
      <rPr>
        <i/>
        <sz val="10"/>
        <rFont val="Arial Narrow"/>
        <family val="2"/>
      </rPr>
      <t>Przedsiębiorczość i Zarządzanie</t>
    </r>
    <r>
      <rPr>
        <sz val="10"/>
        <rFont val="Arial Narrow"/>
        <family val="2"/>
      </rPr>
      <t>, </t>
    </r>
    <r>
      <rPr>
        <i/>
        <sz val="10"/>
        <rFont val="Arial Narrow"/>
        <family val="2"/>
      </rPr>
      <t>19</t>
    </r>
    <r>
      <rPr>
        <sz val="10"/>
        <rFont val="Arial Narrow"/>
        <family val="2"/>
      </rPr>
      <t>(2, cz. 2 Handel zagraniczny i międzynarodowa polityka gospodarcza), 35-49.</t>
    </r>
  </si>
  <si>
    <r>
      <t>Dadgar, Y., Nazari, R., &amp; Fahimifar, F. (2018). The Impact of Global Competitiveness Index (GCI) on Economic Growth in Iran and Some Selected Countries. </t>
    </r>
    <r>
      <rPr>
        <i/>
        <sz val="10"/>
        <rFont val="Arial Narrow"/>
        <family val="2"/>
      </rPr>
      <t>OIDA International Journal of Sustainable Development</t>
    </r>
    <r>
      <rPr>
        <sz val="10"/>
        <rFont val="Arial Narrow"/>
        <family val="2"/>
      </rPr>
      <t>, </t>
    </r>
    <r>
      <rPr>
        <i/>
        <sz val="10"/>
        <rFont val="Arial Narrow"/>
        <family val="2"/>
      </rPr>
      <t>11</t>
    </r>
    <r>
      <rPr>
        <sz val="10"/>
        <rFont val="Arial Narrow"/>
        <family val="2"/>
      </rPr>
      <t>(12), 53-60.</t>
    </r>
  </si>
  <si>
    <r>
      <t>MICHALCZUK, G., &amp; FIEDORCZUK, J. CHALLENGES OF SOCIAL ACCOUNTING IN THE SPHERE OF THE MEASUREMENT OF NATIONAL INTELLECTUAL CAPITAL (NIC). </t>
    </r>
    <r>
      <rPr>
        <i/>
        <sz val="10"/>
        <rFont val="Arial Narrow"/>
        <family val="2"/>
      </rPr>
      <t>Małgorzata Cieciura, Hanna Czaja-Cieszyńska: Non-governmental organizations</t>
    </r>
    <r>
      <rPr>
        <sz val="10"/>
        <rFont val="Arial Narrow"/>
        <family val="2"/>
      </rPr>
      <t xml:space="preserve">, 205.Humanities and Social Sciences 2018
HSS, vol. XXIII, 25 (4/2018), p. 205-217 October-December </t>
    </r>
  </si>
  <si>
    <r>
      <t xml:space="preserve"> (2010). Globalization and the dynamics of competitiveness–a multilevel bibliographical study. </t>
    </r>
    <r>
      <rPr>
        <i/>
        <sz val="10"/>
        <rFont val="Arial Narrow"/>
        <family val="2"/>
      </rPr>
      <t>Studies in Business and Economics</t>
    </r>
    <r>
      <rPr>
        <sz val="10"/>
        <rFont val="Arial Narrow"/>
        <family val="2"/>
      </rPr>
      <t>, </t>
    </r>
    <r>
      <rPr>
        <i/>
        <sz val="10"/>
        <rFont val="Arial Narrow"/>
        <family val="2"/>
      </rPr>
      <t>5</t>
    </r>
    <r>
      <rPr>
        <sz val="10"/>
        <rFont val="Arial Narrow"/>
        <family val="2"/>
      </rPr>
      <t>(1), 126-138.</t>
    </r>
  </si>
  <si>
    <r>
      <t>Nawafleh, S. (2018). The impact of e-management on employee job performance in public management. </t>
    </r>
    <r>
      <rPr>
        <i/>
        <sz val="10"/>
        <rFont val="Arial Narrow"/>
        <family val="2"/>
      </rPr>
      <t>International Journal of Public Sector Performance Management</t>
    </r>
    <r>
      <rPr>
        <sz val="10"/>
        <rFont val="Arial Narrow"/>
        <family val="2"/>
      </rPr>
      <t>, </t>
    </r>
    <r>
      <rPr>
        <i/>
        <sz val="10"/>
        <rFont val="Arial Narrow"/>
        <family val="2"/>
      </rPr>
      <t>4</t>
    </r>
    <r>
      <rPr>
        <sz val="10"/>
        <rFont val="Arial Narrow"/>
        <family val="2"/>
      </rPr>
      <t>(4), 433-451.</t>
    </r>
  </si>
  <si>
    <r>
      <t>Nindiarini, I. S. (2018). </t>
    </r>
    <r>
      <rPr>
        <i/>
        <sz val="10"/>
        <rFont val="Arial Narrow"/>
        <family val="2"/>
      </rPr>
      <t>Alternatif Strategi Peningkatan Daya Saing SMA Kristen 2 Salatiga</t>
    </r>
    <r>
      <rPr>
        <sz val="10"/>
        <rFont val="Arial Narrow"/>
        <family val="2"/>
      </rPr>
      <t> (Doctoral dissertation, Magister Manajemen Pendidikan Program Pascasarjana FKIP-UKSW).</t>
    </r>
  </si>
  <si>
    <r>
      <t>(2010). From technological readiness to business sophistication through ICT applications. </t>
    </r>
    <r>
      <rPr>
        <i/>
        <sz val="10"/>
        <rFont val="Arial Narrow"/>
        <family val="2"/>
      </rPr>
      <t>Research in Business and Economics Journal</t>
    </r>
    <r>
      <rPr>
        <sz val="10"/>
        <rFont val="Arial Narrow"/>
        <family val="2"/>
      </rPr>
      <t>, </t>
    </r>
    <r>
      <rPr>
        <i/>
        <sz val="10"/>
        <rFont val="Arial Narrow"/>
        <family val="2"/>
      </rPr>
      <t>2</t>
    </r>
    <r>
      <rPr>
        <sz val="10"/>
        <rFont val="Arial Narrow"/>
        <family val="2"/>
      </rPr>
      <t>(1), 1-6.</t>
    </r>
  </si>
  <si>
    <r>
      <t>Sengupta, K. (2018). Managerial decisions for innovation strategy of firms: implications for country level innovation. </t>
    </r>
    <r>
      <rPr>
        <i/>
        <sz val="10"/>
        <rFont val="Arial Narrow"/>
        <family val="2"/>
      </rPr>
      <t>International Journal of Business Innovation and Research</t>
    </r>
    <r>
      <rPr>
        <sz val="10"/>
        <rFont val="Arial Narrow"/>
        <family val="2"/>
      </rPr>
      <t>, </t>
    </r>
    <r>
      <rPr>
        <i/>
        <sz val="10"/>
        <rFont val="Arial Narrow"/>
        <family val="2"/>
      </rPr>
      <t>16</t>
    </r>
    <r>
      <rPr>
        <sz val="10"/>
        <rFont val="Arial Narrow"/>
        <family val="2"/>
      </rPr>
      <t>(2), 135-154.</t>
    </r>
  </si>
  <si>
    <r>
      <t>(2014). An overview on European Union sustainable competitiveness. </t>
    </r>
    <r>
      <rPr>
        <i/>
        <sz val="10"/>
        <rFont val="Arial Narrow"/>
        <family val="2"/>
      </rPr>
      <t>Procedia Economics and Finance</t>
    </r>
    <r>
      <rPr>
        <sz val="10"/>
        <rFont val="Arial Narrow"/>
        <family val="2"/>
      </rPr>
      <t>, </t>
    </r>
    <r>
      <rPr>
        <i/>
        <sz val="10"/>
        <rFont val="Arial Narrow"/>
        <family val="2"/>
      </rPr>
      <t>16</t>
    </r>
    <r>
      <rPr>
        <sz val="10"/>
        <rFont val="Arial Narrow"/>
        <family val="2"/>
      </rPr>
      <t>, 651-656.</t>
    </r>
  </si>
  <si>
    <r>
      <t>Cheng, X., Long, R., Chen, H., &amp; Li, W. (2018). Green competitiveness evaluation of provinces in China based on correlation analysis and fuzzy rough set. </t>
    </r>
    <r>
      <rPr>
        <i/>
        <sz val="10"/>
        <rFont val="Arial Narrow"/>
        <family val="2"/>
      </rPr>
      <t>Ecological Indicators</t>
    </r>
    <r>
      <rPr>
        <sz val="10"/>
        <rFont val="Arial Narrow"/>
        <family val="2"/>
      </rPr>
      <t>, </t>
    </r>
    <r>
      <rPr>
        <i/>
        <sz val="10"/>
        <rFont val="Arial Narrow"/>
        <family val="2"/>
      </rPr>
      <t>85</t>
    </r>
    <r>
      <rPr>
        <sz val="10"/>
        <rFont val="Arial Narrow"/>
        <family val="2"/>
      </rPr>
      <t>, 841-852.</t>
    </r>
  </si>
  <si>
    <r>
      <t>Mesa, J., Esparragoza, I., &amp; Maury, H. (2018). Developing a set of sustainability indicators for product families based on the circular economy model. </t>
    </r>
    <r>
      <rPr>
        <i/>
        <sz val="10"/>
        <rFont val="Arial Narrow"/>
        <family val="2"/>
      </rPr>
      <t>Journal of cleaner production</t>
    </r>
    <r>
      <rPr>
        <sz val="10"/>
        <rFont val="Arial Narrow"/>
        <family val="2"/>
      </rPr>
      <t>, </t>
    </r>
    <r>
      <rPr>
        <i/>
        <sz val="10"/>
        <rFont val="Arial Narrow"/>
        <family val="2"/>
      </rPr>
      <t>196</t>
    </r>
    <r>
      <rPr>
        <sz val="10"/>
        <rFont val="Arial Narrow"/>
        <family val="2"/>
      </rPr>
      <t>, 1429-1442.</t>
    </r>
  </si>
  <si>
    <r>
      <t>Cheng, X., Long, R., &amp; Chen, H. (2018). Obstacle diagnosis of green competition promotion: a case study of provinces in China based on catastrophe progression and fuzzy rough set methods. </t>
    </r>
    <r>
      <rPr>
        <i/>
        <sz val="10"/>
        <rFont val="Arial Narrow"/>
        <family val="2"/>
      </rPr>
      <t>Environmental Science and Pollution Research</t>
    </r>
    <r>
      <rPr>
        <sz val="10"/>
        <rFont val="Arial Narrow"/>
        <family val="2"/>
      </rPr>
      <t>, </t>
    </r>
    <r>
      <rPr>
        <i/>
        <sz val="10"/>
        <rFont val="Arial Narrow"/>
        <family val="2"/>
      </rPr>
      <t>25</t>
    </r>
    <r>
      <rPr>
        <sz val="10"/>
        <rFont val="Arial Narrow"/>
        <family val="2"/>
      </rPr>
      <t>(5), 4344-4360.</t>
    </r>
  </si>
  <si>
    <r>
      <t>Makšeckas, E. (2018). </t>
    </r>
    <r>
      <rPr>
        <i/>
        <sz val="10"/>
        <rFont val="Arial Narrow"/>
        <family val="2"/>
      </rPr>
      <t>Valdžios remiamo žemdirbių neformaliojo profesinio mokymo poveikis šeimos ūkių konkurencingumui</t>
    </r>
    <r>
      <rPr>
        <sz val="10"/>
        <rFont val="Arial Narrow"/>
        <family val="2"/>
      </rPr>
      <t>(Doctoral dissertation, Aleksandras Stulginskis University).</t>
    </r>
  </si>
  <si>
    <r>
      <t xml:space="preserve"> (2009). Searching for sustainable competitive advantage–From tangibles to intangibles. </t>
    </r>
    <r>
      <rPr>
        <i/>
        <sz val="10"/>
        <rFont val="Arial Narrow"/>
        <family val="2"/>
      </rPr>
      <t>Journal of US-China Public Administration</t>
    </r>
    <r>
      <rPr>
        <sz val="10"/>
        <rFont val="Arial Narrow"/>
        <family val="2"/>
      </rPr>
      <t>, </t>
    </r>
    <r>
      <rPr>
        <i/>
        <sz val="10"/>
        <rFont val="Arial Narrow"/>
        <family val="2"/>
      </rPr>
      <t>6</t>
    </r>
    <r>
      <rPr>
        <sz val="10"/>
        <rFont val="Arial Narrow"/>
        <family val="2"/>
      </rPr>
      <t>(4), 1-9.</t>
    </r>
  </si>
  <si>
    <r>
      <t>Nwabueze, U., &amp; Mileski, J. (2018). Achieving competitive advantage through effective communication in a global environment. </t>
    </r>
    <r>
      <rPr>
        <i/>
        <sz val="10"/>
        <rFont val="Arial Narrow"/>
        <family val="2"/>
      </rPr>
      <t>Journal of International Studies</t>
    </r>
    <r>
      <rPr>
        <sz val="10"/>
        <rFont val="Arial Narrow"/>
        <family val="2"/>
      </rPr>
      <t>, </t>
    </r>
    <r>
      <rPr>
        <i/>
        <sz val="10"/>
        <rFont val="Arial Narrow"/>
        <family val="2"/>
      </rPr>
      <t>11</t>
    </r>
    <r>
      <rPr>
        <sz val="10"/>
        <rFont val="Arial Narrow"/>
        <family val="2"/>
      </rPr>
      <t>(1), 50-66.</t>
    </r>
  </si>
  <si>
    <r>
      <t xml:space="preserve"> (2011). Culture and national competitiveness. </t>
    </r>
    <r>
      <rPr>
        <i/>
        <sz val="10"/>
        <rFont val="Arial Narrow"/>
        <family val="2"/>
      </rPr>
      <t>African Journal of Business Management</t>
    </r>
    <r>
      <rPr>
        <sz val="10"/>
        <rFont val="Arial Narrow"/>
        <family val="2"/>
      </rPr>
      <t>, </t>
    </r>
    <r>
      <rPr>
        <i/>
        <sz val="10"/>
        <rFont val="Arial Narrow"/>
        <family val="2"/>
      </rPr>
      <t>5</t>
    </r>
    <r>
      <rPr>
        <sz val="10"/>
        <rFont val="Arial Narrow"/>
        <family val="2"/>
      </rPr>
      <t>(8), 3056-3062.</t>
    </r>
  </si>
  <si>
    <r>
      <t>Handoyo, S. (2018). Does National Culture Matter? An Exploratory Study on The Relationship of National Competitiveness and National Culture. </t>
    </r>
    <r>
      <rPr>
        <i/>
        <sz val="10"/>
        <rFont val="Arial Narrow"/>
        <family val="2"/>
      </rPr>
      <t>Indonesian Journal of Business and Entrepreneurship (IJBE)</t>
    </r>
    <r>
      <rPr>
        <sz val="10"/>
        <rFont val="Arial Narrow"/>
        <family val="2"/>
      </rPr>
      <t>, </t>
    </r>
    <r>
      <rPr>
        <i/>
        <sz val="10"/>
        <rFont val="Arial Narrow"/>
        <family val="2"/>
      </rPr>
      <t>4</t>
    </r>
    <r>
      <rPr>
        <sz val="10"/>
        <rFont val="Arial Narrow"/>
        <family val="2"/>
      </rPr>
      <t>(3), 249.</t>
    </r>
  </si>
  <si>
    <r>
      <t>Handoyo, S. (2018). The Role of National Culture in National Innovative Capacity. </t>
    </r>
    <r>
      <rPr>
        <i/>
        <sz val="10"/>
        <rFont val="Arial Narrow"/>
        <family val="2"/>
      </rPr>
      <t>Asian Journal of Technology Management</t>
    </r>
    <r>
      <rPr>
        <sz val="10"/>
        <rFont val="Arial Narrow"/>
        <family val="2"/>
      </rPr>
      <t>, </t>
    </r>
    <r>
      <rPr>
        <i/>
        <sz val="10"/>
        <rFont val="Arial Narrow"/>
        <family val="2"/>
      </rPr>
      <t>11</t>
    </r>
    <r>
      <rPr>
        <sz val="10"/>
        <rFont val="Arial Narrow"/>
        <family val="2"/>
      </rPr>
      <t>(2), 137-149.</t>
    </r>
  </si>
  <si>
    <r>
      <t xml:space="preserve"> (2011). Interrelations between economic freedom, knowledge economy and global competitiveness–comparative analysis Romania and EU average. </t>
    </r>
    <r>
      <rPr>
        <i/>
        <sz val="10"/>
        <rFont val="Arial Narrow"/>
        <family val="2"/>
      </rPr>
      <t>Studies in Business and Economics</t>
    </r>
    <r>
      <rPr>
        <sz val="10"/>
        <rFont val="Arial Narrow"/>
        <family val="2"/>
      </rPr>
      <t>, </t>
    </r>
    <r>
      <rPr>
        <i/>
        <sz val="10"/>
        <rFont val="Arial Narrow"/>
        <family val="2"/>
      </rPr>
      <t>6</t>
    </r>
    <r>
      <rPr>
        <sz val="10"/>
        <rFont val="Arial Narrow"/>
        <family val="2"/>
      </rPr>
      <t>(2), 46-59.</t>
    </r>
  </si>
  <si>
    <r>
      <t>Μαννές, Α. Κ. (2018). </t>
    </r>
    <r>
      <rPr>
        <i/>
        <sz val="10"/>
        <rFont val="Arial Narrow"/>
        <family val="2"/>
      </rPr>
      <t>Ο βαθμός επίδρασης του Δείκτη Οικονομικής Ελευθερίας στο Ακαθάριστο Εγχώριο Προϊόν (ΑΕΠ) και στην ευημερία των πολιτών στην Ελλάδα</t>
    </r>
    <r>
      <rPr>
        <sz val="10"/>
        <rFont val="Arial Narrow"/>
        <family val="2"/>
      </rPr>
      <t> (Master's thesis, Πανεπιστήμιο Πειραιώς).</t>
    </r>
  </si>
  <si>
    <r>
      <t xml:space="preserve"> (2012). Leveraging tangible and intangible assets by using a possible firm competitiveness index. </t>
    </r>
    <r>
      <rPr>
        <i/>
        <sz val="10"/>
        <rFont val="Arial Narrow"/>
        <family val="2"/>
      </rPr>
      <t>Global business and economics review</t>
    </r>
    <r>
      <rPr>
        <sz val="10"/>
        <rFont val="Arial Narrow"/>
        <family val="2"/>
      </rPr>
      <t>, </t>
    </r>
    <r>
      <rPr>
        <i/>
        <sz val="10"/>
        <rFont val="Arial Narrow"/>
        <family val="2"/>
      </rPr>
      <t>14</t>
    </r>
    <r>
      <rPr>
        <sz val="10"/>
        <rFont val="Arial Narrow"/>
        <family val="2"/>
      </rPr>
      <t>(1-2), 115-124.</t>
    </r>
  </si>
  <si>
    <r>
      <t>Irungu, A. M., Muturi, W., Nasieku, T., &amp; Ngumi, P. (2018). Effect of Asset Tangibility on Financial Performance of Listed Firms in the Nairobi Securities Exchange. </t>
    </r>
    <r>
      <rPr>
        <i/>
        <sz val="10"/>
        <rFont val="Arial Narrow"/>
        <family val="2"/>
      </rPr>
      <t>Journal of Finance and Accounting</t>
    </r>
    <r>
      <rPr>
        <sz val="10"/>
        <rFont val="Arial Narrow"/>
        <family val="2"/>
      </rPr>
      <t>, </t>
    </r>
    <r>
      <rPr>
        <i/>
        <sz val="10"/>
        <rFont val="Arial Narrow"/>
        <family val="2"/>
      </rPr>
      <t>2</t>
    </r>
    <r>
      <rPr>
        <sz val="10"/>
        <rFont val="Arial Narrow"/>
        <family val="2"/>
      </rPr>
      <t>(3), 55-74.</t>
    </r>
  </si>
  <si>
    <r>
      <t>Irungu, A. M., Muturi, W., Nasieku, T., &amp; Ngumi, P. (2018). Effect of Leverage on Financial Performance of Listed Firms in the Nairobi Securities Exchange. </t>
    </r>
    <r>
      <rPr>
        <i/>
        <sz val="10"/>
        <rFont val="Arial Narrow"/>
        <family val="2"/>
      </rPr>
      <t>Journal of Finance and Accounting</t>
    </r>
    <r>
      <rPr>
        <sz val="10"/>
        <rFont val="Arial Narrow"/>
        <family val="2"/>
      </rPr>
      <t>, </t>
    </r>
    <r>
      <rPr>
        <i/>
        <sz val="10"/>
        <rFont val="Arial Narrow"/>
        <family val="2"/>
      </rPr>
      <t>2</t>
    </r>
    <r>
      <rPr>
        <sz val="10"/>
        <rFont val="Arial Narrow"/>
        <family val="2"/>
      </rPr>
      <t>(3), 35-54.</t>
    </r>
  </si>
  <si>
    <r>
      <t>Yona, L. (2018). </t>
    </r>
    <r>
      <rPr>
        <i/>
        <sz val="10"/>
        <rFont val="Arial Narrow"/>
        <family val="2"/>
      </rPr>
      <t>The Analysis of Factors Influencing Leverage of Tanzanian Companies</t>
    </r>
    <r>
      <rPr>
        <sz val="10"/>
        <rFont val="Arial Narrow"/>
        <family val="2"/>
      </rPr>
      <t>. AuthorHouse.</t>
    </r>
  </si>
  <si>
    <r>
      <t xml:space="preserve"> (2014). Perceptions on the strategic value of corporate social responsibility-some evidences from global rankings. </t>
    </r>
    <r>
      <rPr>
        <i/>
        <sz val="10"/>
        <rFont val="Arial Narrow"/>
        <family val="2"/>
      </rPr>
      <t>Journal of International Studies</t>
    </r>
    <r>
      <rPr>
        <sz val="10"/>
        <rFont val="Arial Narrow"/>
        <family val="2"/>
      </rPr>
      <t>, </t>
    </r>
    <r>
      <rPr>
        <i/>
        <sz val="10"/>
        <rFont val="Arial Narrow"/>
        <family val="2"/>
      </rPr>
      <t>7</t>
    </r>
    <r>
      <rPr>
        <sz val="10"/>
        <rFont val="Arial Narrow"/>
        <family val="2"/>
      </rPr>
      <t>(2), 128-140.</t>
    </r>
  </si>
  <si>
    <r>
      <t>Odia, J. O. (2018). Created Shared Value and Sustainable, Inclusive Development of Developing Countries. In </t>
    </r>
    <r>
      <rPr>
        <i/>
        <sz val="10"/>
        <rFont val="Arial Narrow"/>
        <family val="2"/>
      </rPr>
      <t>Value Sharing for Sustainable and Inclusive Development</t>
    </r>
    <r>
      <rPr>
        <sz val="10"/>
        <rFont val="Arial Narrow"/>
        <family val="2"/>
      </rPr>
      <t> (pp. 122-153). IGI Global.</t>
    </r>
  </si>
  <si>
    <r>
      <t>(2017). The Directive 2014/95/EU–Is there a “New” Beginning for CSR in Romania?. </t>
    </r>
    <r>
      <rPr>
        <i/>
        <sz val="10"/>
        <rFont val="Arial Narrow"/>
        <family val="2"/>
      </rPr>
      <t>Studies in Business and Economics</t>
    </r>
    <r>
      <rPr>
        <sz val="10"/>
        <rFont val="Arial Narrow"/>
        <family val="2"/>
      </rPr>
      <t>, </t>
    </r>
    <r>
      <rPr>
        <i/>
        <sz val="10"/>
        <rFont val="Arial Narrow"/>
        <family val="2"/>
      </rPr>
      <t>12</t>
    </r>
    <r>
      <rPr>
        <sz val="10"/>
        <rFont val="Arial Narrow"/>
        <family val="2"/>
      </rPr>
      <t>(1), 141-147.</t>
    </r>
  </si>
  <si>
    <r>
      <t>Adriana, S. A. V. A., Bogdan, M., &amp; Kocsi, K. (2018). ONLINE DISCLOSURE OF NON-FINANCIAL INFORMATION IN ROMANIAN LARGE COMPANIES. </t>
    </r>
    <r>
      <rPr>
        <i/>
        <sz val="10"/>
        <rFont val="Arial Narrow"/>
        <family val="2"/>
      </rPr>
      <t>ACTA TECHNICA NAPOCENSIS-Series: APPLIED MATHEMATICS, MECHANICS, and ENGINEERING</t>
    </r>
    <r>
      <rPr>
        <sz val="10"/>
        <rFont val="Arial Narrow"/>
        <family val="2"/>
      </rPr>
      <t>, </t>
    </r>
    <r>
      <rPr>
        <i/>
        <sz val="10"/>
        <rFont val="Arial Narrow"/>
        <family val="2"/>
      </rPr>
      <t>61</t>
    </r>
    <r>
      <rPr>
        <sz val="10"/>
        <rFont val="Arial Narrow"/>
        <family val="2"/>
      </rPr>
      <t>(3_Spe).</t>
    </r>
  </si>
  <si>
    <r>
      <t>SCOTT, D. W. (2018). SOCIAL RESPONSIBILITY AND POTENTIAL MANAGEMENT INTERVENTIONS TO ADDRESS EMPLOYEES'POST-TRAUMATIC STRESS. </t>
    </r>
    <r>
      <rPr>
        <i/>
        <sz val="10"/>
        <rFont val="Arial Narrow"/>
        <family val="2"/>
      </rPr>
      <t>Review of General Management</t>
    </r>
    <r>
      <rPr>
        <sz val="10"/>
        <rFont val="Arial Narrow"/>
        <family val="2"/>
      </rPr>
      <t>, </t>
    </r>
    <r>
      <rPr>
        <i/>
        <sz val="10"/>
        <rFont val="Arial Narrow"/>
        <family val="2"/>
      </rPr>
      <t>28</t>
    </r>
    <r>
      <rPr>
        <sz val="10"/>
        <rFont val="Arial Narrow"/>
        <family val="2"/>
      </rPr>
      <t>(2).</t>
    </r>
  </si>
  <si>
    <r>
      <t>(2015). Management challenges in the context of a complex view-SMEs perspective. </t>
    </r>
    <r>
      <rPr>
        <i/>
        <sz val="10"/>
        <rFont val="Arial Narrow"/>
        <family val="2"/>
      </rPr>
      <t>Procedia Economics and Finance</t>
    </r>
    <r>
      <rPr>
        <sz val="10"/>
        <rFont val="Arial Narrow"/>
        <family val="2"/>
      </rPr>
      <t>, </t>
    </r>
    <r>
      <rPr>
        <i/>
        <sz val="10"/>
        <rFont val="Arial Narrow"/>
        <family val="2"/>
      </rPr>
      <t>34</t>
    </r>
    <r>
      <rPr>
        <sz val="10"/>
        <rFont val="Arial Narrow"/>
        <family val="2"/>
      </rPr>
      <t>, 445-452.</t>
    </r>
  </si>
  <si>
    <r>
      <t>Nisar, S., Boateng, A., &amp; Wu, J. (2018). The entry mode strategy and performance of SMEs: Evidence from Norway. </t>
    </r>
    <r>
      <rPr>
        <i/>
        <sz val="10"/>
        <rFont val="Arial Narrow"/>
        <family val="2"/>
      </rPr>
      <t>Research in International Business and Finance</t>
    </r>
    <r>
      <rPr>
        <sz val="10"/>
        <rFont val="Arial Narrow"/>
        <family val="2"/>
      </rPr>
      <t>, </t>
    </r>
    <r>
      <rPr>
        <i/>
        <sz val="10"/>
        <rFont val="Arial Narrow"/>
        <family val="2"/>
      </rPr>
      <t>45</t>
    </r>
    <r>
      <rPr>
        <sz val="10"/>
        <rFont val="Arial Narrow"/>
        <family val="2"/>
      </rPr>
      <t>, 323-333.</t>
    </r>
  </si>
  <si>
    <r>
      <t>Meyer, N., Molefe, K., &amp; De Jongh, J. J. (2018). Managerial challenges within SMEs: the case of a developing region. </t>
    </r>
    <r>
      <rPr>
        <i/>
        <sz val="10"/>
        <rFont val="Arial Narrow"/>
        <family val="2"/>
      </rPr>
      <t>Polish Journal of Management Studies</t>
    </r>
    <r>
      <rPr>
        <sz val="10"/>
        <rFont val="Arial Narrow"/>
        <family val="2"/>
      </rPr>
      <t>, </t>
    </r>
    <r>
      <rPr>
        <i/>
        <sz val="10"/>
        <rFont val="Arial Narrow"/>
        <family val="2"/>
      </rPr>
      <t>18</t>
    </r>
    <r>
      <rPr>
        <sz val="10"/>
        <rFont val="Arial Narrow"/>
        <family val="2"/>
      </rPr>
      <t>.</t>
    </r>
  </si>
  <si>
    <r>
      <t>(2011). A Behavioural Model of Management–Synergy between triple Bottom Line and Knowledge Management. </t>
    </r>
    <r>
      <rPr>
        <i/>
        <sz val="10"/>
        <rFont val="Arial Narrow"/>
        <family val="2"/>
      </rPr>
      <t>World Journal of Social Sciences</t>
    </r>
    <r>
      <rPr>
        <sz val="10"/>
        <rFont val="Arial Narrow"/>
        <family val="2"/>
      </rPr>
      <t>, </t>
    </r>
    <r>
      <rPr>
        <i/>
        <sz val="10"/>
        <rFont val="Arial Narrow"/>
        <family val="2"/>
      </rPr>
      <t>1</t>
    </r>
    <r>
      <rPr>
        <sz val="10"/>
        <rFont val="Arial Narrow"/>
        <family val="2"/>
      </rPr>
      <t>(3), 172-180.</t>
    </r>
  </si>
  <si>
    <r>
      <t>Supmee, S., Phornlaphatrachakorn, K., &amp; Raksong, S. (2018). Factors Affecting the Accounting Professionalism Orientation in Transportation and Logistics Business in Thailand. </t>
    </r>
    <r>
      <rPr>
        <i/>
        <sz val="10"/>
        <rFont val="Arial Narrow"/>
        <family val="2"/>
      </rPr>
      <t>Journal of Modern Management Science</t>
    </r>
    <r>
      <rPr>
        <sz val="10"/>
        <rFont val="Arial Narrow"/>
        <family val="2"/>
      </rPr>
      <t>, </t>
    </r>
    <r>
      <rPr>
        <i/>
        <sz val="10"/>
        <rFont val="Arial Narrow"/>
        <family val="2"/>
      </rPr>
      <t>11</t>
    </r>
    <r>
      <rPr>
        <sz val="10"/>
        <rFont val="Arial Narrow"/>
        <family val="2"/>
      </rPr>
      <t>(2), 70-88.</t>
    </r>
  </si>
  <si>
    <r>
      <t>Quintero Sánchez, R. G., Morales Roela, J. E., &amp; Morán Bermello, K. V. (2018). Retos del marketing social corporativo y responsabilidad social empresarial: caso de estudio-empresas cementeras en Ecuador. </t>
    </r>
    <r>
      <rPr>
        <i/>
        <sz val="10"/>
        <rFont val="Arial Narrow"/>
        <family val="2"/>
      </rPr>
      <t>Caribeña de Ciencias Sociales</t>
    </r>
    <r>
      <rPr>
        <sz val="10"/>
        <rFont val="Arial Narrow"/>
        <family val="2"/>
      </rPr>
      <t>, (julio).</t>
    </r>
  </si>
  <si>
    <r>
      <t>(2017). Does Capital Structure Influence Company Profitability?. </t>
    </r>
    <r>
      <rPr>
        <i/>
        <sz val="10"/>
        <rFont val="Arial Narrow"/>
        <family val="2"/>
      </rPr>
      <t>Studies in Business and Economics</t>
    </r>
    <r>
      <rPr>
        <sz val="10"/>
        <rFont val="Arial Narrow"/>
        <family val="2"/>
      </rPr>
      <t>, </t>
    </r>
    <r>
      <rPr>
        <i/>
        <sz val="10"/>
        <rFont val="Arial Narrow"/>
        <family val="2"/>
      </rPr>
      <t>12</t>
    </r>
    <r>
      <rPr>
        <sz val="10"/>
        <rFont val="Arial Narrow"/>
        <family val="2"/>
      </rPr>
      <t>(3), 50-62.</t>
    </r>
  </si>
  <si>
    <r>
      <t>Brown, J. M. (2018). </t>
    </r>
    <r>
      <rPr>
        <i/>
        <sz val="10"/>
        <rFont val="Arial Narrow"/>
        <family val="2"/>
      </rPr>
      <t>Analysis of Contemporary Capital Structure Theories</t>
    </r>
    <r>
      <rPr>
        <sz val="10"/>
        <rFont val="Arial Narrow"/>
        <family val="2"/>
      </rPr>
      <t> (Doctoral dissertation, Northcentral University).</t>
    </r>
  </si>
  <si>
    <r>
      <t>Warrad, L. H., &amp; Oqdeh, S. K. (2018). Do Liquidity and Firm Size Affect Profitability and Does Capital Structure Play a Moderator Role: Study Based on Jordanian Data. </t>
    </r>
    <r>
      <rPr>
        <i/>
        <sz val="10"/>
        <rFont val="Arial Narrow"/>
        <family val="2"/>
      </rPr>
      <t>International Research Journal of Finance and Economics</t>
    </r>
    <r>
      <rPr>
        <sz val="10"/>
        <rFont val="Arial Narrow"/>
        <family val="2"/>
      </rPr>
      <t>, (170).</t>
    </r>
  </si>
  <si>
    <r>
      <t>Serban, R. A. (2018). IS CORPORATE GOVERNANCE THE PROPER TOOL FOR ENHANCING LONG-TERM COMPANY PERFORMANCE?. </t>
    </r>
    <r>
      <rPr>
        <i/>
        <sz val="10"/>
        <rFont val="Arial Narrow"/>
        <family val="2"/>
      </rPr>
      <t>Economic and Social Development: Book of Proceedings</t>
    </r>
    <r>
      <rPr>
        <sz val="10"/>
        <rFont val="Arial Narrow"/>
        <family val="2"/>
      </rPr>
      <t>, 705-713.</t>
    </r>
  </si>
  <si>
    <r>
      <t xml:space="preserve"> (2013). Coordinates and Dynamics of the Relationships between Multinational Enterprises and Economic Development–A Theoretical Approach. </t>
    </r>
    <r>
      <rPr>
        <i/>
        <sz val="10"/>
        <rFont val="Arial Narrow"/>
        <family val="2"/>
      </rPr>
      <t>Procedia Economics and Finance</t>
    </r>
    <r>
      <rPr>
        <sz val="10"/>
        <rFont val="Arial Narrow"/>
        <family val="2"/>
      </rPr>
      <t>, </t>
    </r>
    <r>
      <rPr>
        <i/>
        <sz val="10"/>
        <rFont val="Arial Narrow"/>
        <family val="2"/>
      </rPr>
      <t>6</t>
    </r>
    <r>
      <rPr>
        <sz val="10"/>
        <rFont val="Arial Narrow"/>
        <family val="2"/>
      </rPr>
      <t>, 319-327.</t>
    </r>
  </si>
  <si>
    <r>
      <t>Hurtado, S. R. F., Triana, D. C., &amp; Martínez, L. Á. M. (2018). Clúster virtual: nueva alternativa a la competitividad eficaz en las empresas. </t>
    </r>
    <r>
      <rPr>
        <i/>
        <sz val="10"/>
        <rFont val="Arial Narrow"/>
        <family val="2"/>
      </rPr>
      <t>Tendencias</t>
    </r>
    <r>
      <rPr>
        <sz val="10"/>
        <rFont val="Arial Narrow"/>
        <family val="2"/>
      </rPr>
      <t>, </t>
    </r>
    <r>
      <rPr>
        <i/>
        <sz val="10"/>
        <rFont val="Arial Narrow"/>
        <family val="2"/>
      </rPr>
      <t>19</t>
    </r>
    <r>
      <rPr>
        <sz val="10"/>
        <rFont val="Arial Narrow"/>
        <family val="2"/>
      </rPr>
      <t>(1), 164-186.</t>
    </r>
  </si>
  <si>
    <r>
      <t>(2015). Corporate Initiatives and Strategies to Meet the Environmental Challenges–Contributions Towards a Green Economic Development. </t>
    </r>
    <r>
      <rPr>
        <i/>
        <sz val="10"/>
        <rFont val="Arial Narrow"/>
        <family val="2"/>
      </rPr>
      <t>Studies in Business and Economics</t>
    </r>
    <r>
      <rPr>
        <sz val="10"/>
        <rFont val="Arial Narrow"/>
        <family val="2"/>
      </rPr>
      <t>, </t>
    </r>
    <r>
      <rPr>
        <i/>
        <sz val="10"/>
        <rFont val="Arial Narrow"/>
        <family val="2"/>
      </rPr>
      <t>10</t>
    </r>
    <r>
      <rPr>
        <sz val="10"/>
        <rFont val="Arial Narrow"/>
        <family val="2"/>
      </rPr>
      <t>(3), 62-70.</t>
    </r>
  </si>
  <si>
    <r>
      <t>Yan, Y., Huang, Q., &amp; Jiang, W. (2018, November). Evaluation and Grading Model of Building Materials Suppliers Considering Low-carbon Factors. In </t>
    </r>
    <r>
      <rPr>
        <i/>
        <sz val="10"/>
        <rFont val="Arial Narrow"/>
        <family val="2"/>
      </rPr>
      <t>IOP Conference Series: Earth and Environmental Science</t>
    </r>
    <r>
      <rPr>
        <sz val="10"/>
        <rFont val="Arial Narrow"/>
        <family val="2"/>
      </rPr>
      <t> (Vol. 189, No. 3, p. 032066). IOP Publishing.</t>
    </r>
  </si>
  <si>
    <r>
      <t xml:space="preserve"> (2012). Study regarding the attitudes toward corporate social responsibility of the world’s top transnational corporations. </t>
    </r>
    <r>
      <rPr>
        <i/>
        <sz val="10"/>
        <rFont val="Arial Narrow"/>
        <family val="2"/>
      </rPr>
      <t>REVISTA ECONOMICĂ</t>
    </r>
    <r>
      <rPr>
        <sz val="10"/>
        <rFont val="Arial Narrow"/>
        <family val="2"/>
      </rPr>
      <t>, </t>
    </r>
    <r>
      <rPr>
        <i/>
        <sz val="10"/>
        <rFont val="Arial Narrow"/>
        <family val="2"/>
      </rPr>
      <t>3</t>
    </r>
    <r>
      <rPr>
        <sz val="10"/>
        <rFont val="Arial Narrow"/>
        <family val="2"/>
      </rPr>
      <t>, 77.</t>
    </r>
  </si>
  <si>
    <r>
      <t>Buła, P., &amp; Sady, M. (2018). THINK GLOBALLY, ACT LOCALLY–HOW INTERNATIONAL CORPORATIONS ADJUST THEIR CSR STRATEGIES TO LOCAL MARKETS. </t>
    </r>
    <r>
      <rPr>
        <i/>
        <sz val="10"/>
        <rFont val="Arial Narrow"/>
        <family val="2"/>
      </rPr>
      <t>READINGS BOOK</t>
    </r>
    <r>
      <rPr>
        <sz val="10"/>
        <rFont val="Arial Narrow"/>
        <family val="2"/>
      </rPr>
      <t>, 60.</t>
    </r>
  </si>
  <si>
    <r>
      <t xml:space="preserve"> (2018). Relevance of Big Data for Business and Management. Exploratory Insights (Part I). </t>
    </r>
    <r>
      <rPr>
        <i/>
        <sz val="10"/>
        <rFont val="Arial Narrow"/>
        <family val="2"/>
      </rPr>
      <t>Studies in Business and Economics</t>
    </r>
    <r>
      <rPr>
        <sz val="10"/>
        <rFont val="Arial Narrow"/>
        <family val="2"/>
      </rPr>
      <t>, </t>
    </r>
    <r>
      <rPr>
        <i/>
        <sz val="10"/>
        <rFont val="Arial Narrow"/>
        <family val="2"/>
      </rPr>
      <t>13</t>
    </r>
    <r>
      <rPr>
        <sz val="10"/>
        <rFont val="Arial Narrow"/>
        <family val="2"/>
      </rPr>
      <t>(2), 153-163.</t>
    </r>
  </si>
  <si>
    <r>
      <t xml:space="preserve"> (2016). CSR Strategies in Emerging Markets: Socially Responsible Decision Making Processes and Business Practices for Sustainability. In </t>
    </r>
    <r>
      <rPr>
        <i/>
        <sz val="10"/>
        <rFont val="Arial Narrow"/>
        <family val="2"/>
      </rPr>
      <t>Ethical and Social Perspectives on Global Business Interaction in Emerging Markets</t>
    </r>
    <r>
      <rPr>
        <sz val="10"/>
        <rFont val="Arial Narrow"/>
        <family val="2"/>
      </rPr>
      <t> (pp. 1-24). IGI Global.</t>
    </r>
  </si>
  <si>
    <t>Serban Anca</t>
  </si>
  <si>
    <t>Study regarding the  assessment of the position and  financial  performance of the companies  through the capital market indicators</t>
  </si>
  <si>
    <t>Balteș N., Dragoe A.-G.M.</t>
  </si>
  <si>
    <t>FSEC2</t>
  </si>
  <si>
    <t>Revista Economia Contemporană</t>
  </si>
  <si>
    <t>ISSN 2537 - 4222</t>
  </si>
  <si>
    <t xml:space="preserve"> 5-13</t>
  </si>
  <si>
    <t>http://www.revec.ro/article-2018-id-83-vol..3.nr..2.html</t>
  </si>
  <si>
    <t>Balteș Nicolae</t>
  </si>
  <si>
    <t>Study regarding the interdependence liquidity - leverage ratio at the level of the entities belonging to the hotel and the restaurants industry listed on the Bucharest Stock Exchange</t>
  </si>
  <si>
    <t>Balteș N., Pavel R. M. (Universitatea Lucian Blaga din Sibiu, Facultatea de Științe Economice)</t>
  </si>
  <si>
    <t>International Scientific Conference ”Accounting and Finance – the global languages in business”, 3rd Edition Pitesti, March 23, 2018</t>
  </si>
  <si>
    <t>http://univcb.ro/java_script/uploaded/Brosura%20AFISC%202018_2.pdf</t>
  </si>
  <si>
    <t>Pension system in reducing poverty risk in Romania</t>
  </si>
  <si>
    <t>Balteș N., Jimon Ș.</t>
  </si>
  <si>
    <t>ISSN:1582-6260</t>
  </si>
  <si>
    <t>pp. 8-21</t>
  </si>
  <si>
    <t>http://economice.ulbsibiu.ro/revista.economica/archive/70301baltes&amp;jimon.pdf</t>
  </si>
  <si>
    <t>Trends regarding the evolution of the Romanian pension system</t>
  </si>
  <si>
    <t>Balteș N., Dumiter F., David D., Jimon Ș.</t>
  </si>
  <si>
    <t>Studia Universitatis Vasile Goldis Arad, Economics Series</t>
  </si>
  <si>
    <t>ISSN: 1584-2339; e-ISSN: 2285–3065</t>
  </si>
  <si>
    <t>pp. 1-16</t>
  </si>
  <si>
    <t>http://publicatii.uvvg.ro/index.php/studiaeconomia/article/view/118/24</t>
  </si>
  <si>
    <t>Considerations Regarding the Pension Systems in Countries of Central and Eastern Europe</t>
  </si>
  <si>
    <t xml:space="preserve">“Ovidius” University Annals, Economic Sciences Series </t>
  </si>
  <si>
    <t>ISSN 2393-3127 (Online), ISSN 2393-3119 (CD-ROM), ISSN-L 2393-3119</t>
  </si>
  <si>
    <t>pp.94-99</t>
  </si>
  <si>
    <t>http://stec.univ-ovidius.ro/html/anale/RO/ovidius-university-annals-economic-sciences-series-volume-xviii-issue-2/</t>
  </si>
  <si>
    <t>Vol. 3</t>
  </si>
  <si>
    <t>Nr. 2</t>
  </si>
  <si>
    <t>RePEc, Ideas, BASE, OAJI, ReseachBib, CEEOL</t>
  </si>
  <si>
    <t>nr. 1</t>
  </si>
  <si>
    <t>vol. 70</t>
  </si>
  <si>
    <t>nr. 3</t>
  </si>
  <si>
    <t>REPEC, EBSCO HOST, ULRICHS WEB</t>
  </si>
  <si>
    <t>vol. 28</t>
  </si>
  <si>
    <t>Cabell's, CNKI Scholar, DOAJ, EBSCO HOST, Index Copernicus, J-Gate, ProQuest, REPEC, ULRICHS WEB</t>
  </si>
  <si>
    <t>Vol. XVIII</t>
  </si>
  <si>
    <t>nr. 2</t>
  </si>
  <si>
    <t>EBSCO host, Cabell’s Directories, RePEc, DOAJ, ULRICHS WEB, J- GATE, ERIH PLUS, INDEX COPERNICUS, Scientific Indexing Services, INFOBASE INDEX, ResearchBib, Directory Research Journals Indexing</t>
  </si>
  <si>
    <t>Poziția și performanța financiară la entitățile economice aparținând industriei farmaceutice - evoluții și tendințe -</t>
  </si>
  <si>
    <t>Nicolae Balteș, Georgiana Piko</t>
  </si>
  <si>
    <t>978-606-616-285-2</t>
  </si>
  <si>
    <t>Performanţă financiară în industria prelucrătoare</t>
  </si>
  <si>
    <t>Nicolae Balteș, Alexandra-Gabriela-Maria Dragoe</t>
  </si>
  <si>
    <t>978-606-616-340-8</t>
  </si>
  <si>
    <t xml:space="preserve"> Vasiu D.E., Balteş N., Gheorghe I.</t>
  </si>
  <si>
    <t>Economic Value Added (EVA). A structural and dynamic analysis, during 2006-2013, of the companies having the business line in industry and construction, listed and traded on The Bucharest Stock Exchange</t>
  </si>
  <si>
    <t>https://doi.org/10.1515/kbo-2018-0062</t>
  </si>
  <si>
    <t>EBSCO,Google Scholar, J-Gate,
JournalTOCs, ProQuest, Ulrich's Periodicals Directory/ulrichsweb, Web of Science - Conference Proceedings Citation Index</t>
  </si>
  <si>
    <t>Baltes N., Dragoe A.G.M</t>
  </si>
  <si>
    <t>The Risk Assessment of the Investments in the Companies belonging to the Manufacturing Industry in Romania, Listed on the Bucharest Stock Exchange</t>
  </si>
  <si>
    <t>http://www.utgjiu.ro/revista/ec/pdf/2018-03/30_PredaBuzgurescu.pdf</t>
  </si>
  <si>
    <t>Ideas, Genamics JournalSeek Database Genamics, EconPapers EcP, EBSCO, Cabell's, SCIPIO, DOAJ, REPEC, EconBiz, YORK UNIVESITY, GLOBAL IMPACT FACTOR, SOCIONET, Directory of Research Journals Indexing, Electronic Journals Index (SJSU).</t>
  </si>
  <si>
    <t xml:space="preserve">Balteș N. </t>
  </si>
  <si>
    <t>International Conference KNOWLEDGE-BASED ORGANIZATION</t>
  </si>
  <si>
    <t>https://content.sciendo.com/view/journals/kbo/kbo-overview.xml</t>
  </si>
  <si>
    <t>STUDIA UNIVERSITATIS ”VASILE GOLDIȘ” ARAD, Economics Series</t>
  </si>
  <si>
    <t>http://publicatii.uvvg.ro/index.php/studiaeconomia</t>
  </si>
  <si>
    <t>Balteș, N.</t>
  </si>
  <si>
    <t>IECS  2018 – 25th International Economic Conference</t>
  </si>
  <si>
    <t>https://easychair.org/smart-program/IECS2018/</t>
  </si>
  <si>
    <t>organizator</t>
  </si>
  <si>
    <t>11 - 12 May, 2018</t>
  </si>
  <si>
    <t>Considerații privind sustenabilitatea financiară a sistemului de pensii în România</t>
  </si>
  <si>
    <t>Simpozion "Pavel Ciuce", "Aportul Contabilității la Dezvoltarea Societății Românești în Contextul Aniversării Centenaruli Unirii</t>
  </si>
  <si>
    <t>Ediția a XVI</t>
  </si>
  <si>
    <t>pp. 33-44</t>
  </si>
  <si>
    <t>Moneasa, 19-21 octombrie, 2018</t>
  </si>
  <si>
    <t>2344 - 2239</t>
  </si>
  <si>
    <t>Study on the influence of rentability rates on the financial equilibrium</t>
  </si>
  <si>
    <t>Balteș N., Pavel R.M.</t>
  </si>
  <si>
    <t>Conferința Științifică Internațională „Contabilitatea şi auditul în condițiile globalizării: realități și perspective de dezvoltare”</t>
  </si>
  <si>
    <t>Ediția a VII-a</t>
  </si>
  <si>
    <t>http://ase.md/files/catedre/cae/conf/conf_con_20.04.18.pdf</t>
  </si>
  <si>
    <t>pp.54-60</t>
  </si>
  <si>
    <t>19-20 aprilie 2018, Chişinău</t>
  </si>
  <si>
    <t>CZU: 658.15+005.915(498)</t>
  </si>
  <si>
    <t>Nicolae Balte</t>
  </si>
  <si>
    <t>EXPENDITURE ON ENVIRONMENTAL PROTECTION: NON-ONGOING PROGRAMS IN ROMANIA (2018)</t>
  </si>
  <si>
    <t>Barbu Liliana</t>
  </si>
  <si>
    <t>11-25</t>
  </si>
  <si>
    <t>Repec, Ebsco, Urlich</t>
  </si>
  <si>
    <t>http://economice.ulbsibiu.ro/revista.economica/archive/70502barbu.pdf</t>
  </si>
  <si>
    <t>Bunescu, L., Comaniciu, C.</t>
  </si>
  <si>
    <t>Analysis of correlation between tax revenue and other economic indicators in European Union member states</t>
  </si>
  <si>
    <t>Bamembaya Peter, Effects of foreign direct investment on government revenue in Ghana, MPhil Dissertation, Publisher: University of Cape Coast , Ghana, 2017, http://hdl.handle.net/123456789/3327</t>
  </si>
  <si>
    <t>https://ir.ucc.edu.gh/jspui/bitstream/123456789/3327/1/BAMEMBAYA%20%202017.pdf</t>
  </si>
  <si>
    <t>Analysis of the procedure for balancing the local budgets in Romania</t>
  </si>
  <si>
    <t>Dănuleţiu Dan-Constantin, Dănuleţiu Adina-Elena, Some Differences in the Budgetary Situation of the Local Authorities from Romania’s “Centru” Region of Development, “Ovidius” University Annals, Economic Sciences Series Volume XVII, Issue 2 /2017, p. 558-564</t>
  </si>
  <si>
    <t>http://stec.univ-ovidius.ro/html/anale/RO/2017-2/Section%20V/13.pdf</t>
  </si>
  <si>
    <t>Comaniciu, C. and Bunescu, L.</t>
  </si>
  <si>
    <t>Systematic approach to the functions of public finances: A neccessity for the Romanian economy</t>
  </si>
  <si>
    <t>Xhala, Ncedo Cameron, Challenges and lessons learnt in the financing of public infrastructure in South Africa, Czech and Slovak Republics: a comparative study, 2017, Ph.D Thesis, UNIVERSITY OF THE FREE STATE</t>
  </si>
  <si>
    <t>https://scholar.ufs.ac.za/xmlui/handle/11660/8596</t>
  </si>
  <si>
    <t>Bunescu L., Comaniciu C., Mihaiu D.</t>
  </si>
  <si>
    <t>There is a correlation between government expenditures, population, money supply and government revenues?</t>
  </si>
  <si>
    <t>Sitepu, Yuni Lestar,  Pengaruh Pendapatan Asli Daerah, Dana Perimbangan, Transfer Pemerintah Provinsi Dan Sisa Lebih Pembiayaan Anggaran Terhadap Belanja Modal Pada Kabupaten/Kota Di Sumatera Utara Dengan Produk Domestik Regional Bruto Sebagai Variabel  Moderating, Repositori Institusi USU, Univsersitas Sumatera Utara, Tesis Magister, 2017</t>
  </si>
  <si>
    <t>http://repositori.usu.ac.id/bitstream/handle/123456789/625/157017076.pdf?sequence=1&amp;isAllowed=y</t>
  </si>
  <si>
    <t>Bunescu, L., Comaniciu, C</t>
  </si>
  <si>
    <t xml:space="preserve">Yilmaz BAYAR, Omer Faruk OZTURK , Impact of foreign direct investment inflows on tax revenues in OECD countries: A panel cointegration and causality analysis, Theoretical and Applied Economics Volume XXV (2018), No. 1(614), Spring, pp. 31-40, </t>
  </si>
  <si>
    <t>http://store.ectap.ro/articole/1318.pdf</t>
  </si>
  <si>
    <t>Bunescu L</t>
  </si>
  <si>
    <t>“Municipal Bonds. A viable funding option for Oradea local public administration ( Romania )”</t>
  </si>
  <si>
    <t>Francesca Romana Medda, Luca Cocconcelli, Municipal bonds as a means of accelerating local infrastructure investment, Proceedings of the Institution of Civil Engineers - Management, Procurement and Law, ISSN 1751-4304, Volume 171 Issue 5, October 2018, pp. 220-227, septembrie 2018, https://doi.org/10.1680/jmapl.17.00018</t>
  </si>
  <si>
    <t>https://www.icevirtuallibrary.com/doi/10.1680/jmapl.17.00018</t>
  </si>
  <si>
    <t>Comaniciu, C., Bunescu, L.</t>
  </si>
  <si>
    <t>Taxation in Romania—some positive aspects</t>
  </si>
  <si>
    <t>Hușman A.I., Brezeanu P. (2018) Corporate Income Tax Versus Tax on Turnover. Analysis on BET Index Companies. In: Orăștean R., Ogrean C., Mărginean S. (eds) Innovative Business Development—A Global Perspective. IECS 2018. Springer Proceedings in Business and Economics. Springer, Cham, noiembrie 2018, https://doi.org/10.1007/978-3-030-01878-8_8</t>
  </si>
  <si>
    <t>https://link.springer.com/chapter/10.1007/978-3-030-01878-8_8</t>
  </si>
  <si>
    <t>“The impact of external debt on exchange rate variation in Romania”</t>
  </si>
  <si>
    <t>Choi-Meng Leong, Chin-Hong Puah, Venus Khim-Sen Liew, The Impact of Divisia Money on Monetary Model of Exchange Rate in Indonesia, Published by: Fundacja Centrum Badań Socjologicznych, Economics and Sociology Journal, Issue No: 2, Issue Year: vol 11/2018, Page Range: 52-63</t>
  </si>
  <si>
    <t>https://www.ceeol.com/search/journal-detail?id=2010</t>
  </si>
  <si>
    <t>Bunescu, L.</t>
  </si>
  <si>
    <t xml:space="preserve"> The Impact of External Debt on Exchange Rate Variation in Romania</t>
  </si>
  <si>
    <t>SARAH SIMON KUETH NHIAL, DETERMINANTS OF FOREIGN EXCHANGE RATE IN SOUTH SUDAN, MOI UNIVERSITY, DECEMBER 2018, Master Thesis</t>
  </si>
  <si>
    <t>http://ir.mu.ac.ke:8080/xmlui/bitstream/handle/123456789/2500/Kueth%20Nhial%20%20Sarah%20Simon?sequence=1</t>
  </si>
  <si>
    <t>The impact of external debt on exchange rate variation in Romania.</t>
  </si>
  <si>
    <t>Irena Palić, Frane Banić, Laura Matić, The Analysis of the Impact of Depreciation on External Debt in Long Run: Evidence From Croatia, Interdisciplinary Description of Complex Systems : INDECS, Vol. 16 No. 1, 2018., https://doi.org/10.7906/indecs.16.1.15, p.  186-193</t>
  </si>
  <si>
    <t>https://hrcak.srce.hr/197620</t>
  </si>
  <si>
    <t>Bunescu, L.  Comaniciu, C</t>
  </si>
  <si>
    <t>Tax Elasticity Analysis, in Romania: 2001 – 2012</t>
  </si>
  <si>
    <t>Nuzulul Kusuma Putri, Herti Maryani, Thinni Nurul Rochmah, Ernawaty Ernawaty, KOMPARASI ELASTISITAS PEMBIAYAAN PENANGGULANGAN PENYAKIT MENULAR DIREGIONAL JAWA BALI DAN PAPUA, Buletin Penelitian Sistem Kesehatan – Vol. 21 No. 2 April 2018: 133–140, https://doi.org/10.22435/hsr.v21i2.287</t>
  </si>
  <si>
    <t>https://ejournal2.litbang.kemkes.go.id/index.php/hsr/article/view/287/125</t>
  </si>
  <si>
    <t>Bunescu, L. Comaniciu, C</t>
  </si>
  <si>
    <t>Tax Elasticity Analysis in Romania: 2001 – 2012</t>
  </si>
  <si>
    <t>Sabina Hodžić, VEZA IZMEĐU POREZNIH PRIHODA I BRUTO DOMAĆEG PROIZVODA U REPUBLICI HRVATSKOJ, FINANCIJE – TEORIJA I SUVREMENA PITANJA , 2018, Croatia [capitol carte]</t>
  </si>
  <si>
    <t>http://www.efos.unios.hr/repec/osi/chaptr/PDF/chapter18-02.pdf</t>
  </si>
  <si>
    <t>Bunescu, L. iComaniciu, C</t>
  </si>
  <si>
    <t>Soewardi, T. (2018). ANALISIS HUBUNGAN KEBIJAKAN FISKAL DAN MAKROEKONOMI DAERAH KABUPATEN/KOTA DI JAWA TIMUR. Simposium Nasional Keuangan Negara, 1(1), 1128-1148. Diambil dari https://jurnal.bppk.kemenkeu.go.id/snkn/article/view/284</t>
  </si>
  <si>
    <t>https://jurnal.bppk.kemenkeu.go.id/snkn/article/view/284</t>
  </si>
  <si>
    <t>Gunes Yilmaz, Yakup Arr, Analayzing the effect of the increase in the corporation tax rate on corporation tax revenues via multiple regression with dummy variables, in the book Political Economy of Labour, Income Distribution &amp; Exclusion, ISBN 978-1-912503-63-6, IJOPEC Publication, decembrie 2018, Londra, p.95-109</t>
  </si>
  <si>
    <t>https://books.google.ro/books?hl=ro&amp;lr=&amp;id=l_iCDwAAQBAJ&amp;oi=fnd&amp;pg=PA95&amp;ots=9yRHbXoMeT&amp;sig=q1f8dgXQ8pgHDLxBftY2gQexdeo&amp;redir_esc=y#v=onepage&amp;q&amp;f=false</t>
  </si>
  <si>
    <t>Gunes Yilmaz, Yakup Arr, An empirical analysis on corporate tax revenues, in the book 10 Years After the Great Recession: Orthodox versus Heterodox Economics, Proceeedings book of ICOPEC 2018 - International Conference on Political Economy , ISBN  978-1-912503-47-6 ,  IJOPEC Publication, aprilie 2018, Londra, p. 143-153</t>
  </si>
  <si>
    <t>https://books.google.ro/books?hl=ro&amp;lr=&amp;id=Sq9wDwAAQBAJ&amp;oi=fnd&amp;pg=PA143&amp;ots=v_vyZ3weld&amp;sig=q14zGVt6ZRR64x2twY6yF52C5lk&amp;redir_esc=y#v=onepage&amp;q&amp;f=false</t>
  </si>
  <si>
    <t>Asian Journal of Business and Managment</t>
  </si>
  <si>
    <t>www.ajouronline.com</t>
  </si>
  <si>
    <t>A Comprehensive Analysis Regarding DESI Country Progress for Romania Relative to the European Average Trend</t>
  </si>
  <si>
    <t xml:space="preserve">Bogoslov Ioana Andreea      Stoica Eduard </t>
  </si>
  <si>
    <t>Bogoslov Ioana Andreea</t>
  </si>
  <si>
    <t>Future Research Directions on Web-Based Educational Systems</t>
  </si>
  <si>
    <t>Bogoslov, Ioana Andreea</t>
  </si>
  <si>
    <t>Innovative Business Development—A Global Perspective</t>
  </si>
  <si>
    <t>9–20</t>
  </si>
  <si>
    <r>
      <t xml:space="preserve">Cristina BURLACIOIU (The Bucharest University of Economic Studies, Romania), Irina MOISE (The Bucharest University of Economic Studies, Romania), Cristina BOBOC (The Bucharest University of Economic Studies, Romania), Elena Oana CROITORU (The Bucharest University of Economic Studies, Romania); </t>
    </r>
    <r>
      <rPr>
        <i/>
        <sz val="10"/>
        <rFont val="Arial Narrow"/>
        <family val="2"/>
      </rPr>
      <t>DIGITAL TECHNOLOGY TREND IN ROMANIA AND ITS IMPACT ON THE YOUNG SEGMENT</t>
    </r>
    <r>
      <rPr>
        <sz val="10"/>
        <rFont val="Arial Narrow"/>
        <family val="2"/>
      </rPr>
      <t>; PROCEEDINGS OF THE 12</t>
    </r>
    <r>
      <rPr>
        <vertAlign val="superscript"/>
        <sz val="10"/>
        <rFont val="Arial Narrow"/>
        <family val="2"/>
      </rPr>
      <t>th</t>
    </r>
    <r>
      <rPr>
        <sz val="10"/>
        <rFont val="Arial Narrow"/>
        <family val="2"/>
      </rPr>
      <t xml:space="preserve"> INTERNATIONAL MANAGEMENT CONFERENCE “Management Perspectives in the Digital Era”.</t>
    </r>
  </si>
  <si>
    <t>http://conferinta.management.ase.ro/archives/2018/contents.html</t>
  </si>
  <si>
    <r>
      <t>PROCEEDINGS OF THE 12</t>
    </r>
    <r>
      <rPr>
        <vertAlign val="superscript"/>
        <sz val="10"/>
        <rFont val="Arial Narrow"/>
        <family val="2"/>
      </rPr>
      <t>th</t>
    </r>
    <r>
      <rPr>
        <sz val="10"/>
        <rFont val="Arial Narrow"/>
        <family val="2"/>
      </rPr>
      <t xml:space="preserve"> INTERNATIONAL MANAGEMENT CONFERENCE “Management Perspectives in the Digital Era”</t>
    </r>
  </si>
  <si>
    <t xml:space="preserve">Bogoslov Ioana Andreea  </t>
  </si>
  <si>
    <t>International Economic Conference Sibiu (IECS)</t>
  </si>
  <si>
    <t>Conferință internațională</t>
  </si>
  <si>
    <t>Funcție de membru</t>
  </si>
  <si>
    <t>11-12 Mai</t>
  </si>
  <si>
    <t>Shaping Future E-Learning Systems through Social Media within the Socio-Technical Context</t>
  </si>
  <si>
    <t xml:space="preserve">Bogoslov Ioana Andreea Georgescu Mircea Radu </t>
  </si>
  <si>
    <t>15-16 Noiembrie 2018</t>
  </si>
  <si>
    <t>https://www.noapteacercetatorilor.eu/sibiu</t>
  </si>
  <si>
    <t>STUDENTS' ATTITUDE ON USING SOCIAL NETWORKS AS
EDUCATIONAL TOOLS AND THE FACTORS THAT CAN
INFLUENCE IT</t>
  </si>
  <si>
    <r>
      <t>The 17</t>
    </r>
    <r>
      <rPr>
        <vertAlign val="superscript"/>
        <sz val="10"/>
        <rFont val="Arial Narrow"/>
        <family val="2"/>
      </rPr>
      <t>th</t>
    </r>
    <r>
      <rPr>
        <sz val="10"/>
        <rFont val="Arial Narrow"/>
        <family val="2"/>
      </rPr>
      <t xml:space="preserve"> International Conference
on Informatics in Economy (IE 2018)</t>
    </r>
  </si>
  <si>
    <t>http://www.conferenceie.ase.ro/</t>
  </si>
  <si>
    <t>17-20 Mai 2018</t>
  </si>
  <si>
    <t xml:space="preserve">Bogoslov Ioana Andreea </t>
  </si>
  <si>
    <t>Portfolio Optimization.
Application of the Markowitz Model Using Lagrange and Profitability Forecast</t>
  </si>
  <si>
    <t>Brătian Vasile</t>
  </si>
  <si>
    <t>Volume 6</t>
  </si>
  <si>
    <t xml:space="preserve"> Issue 1</t>
  </si>
  <si>
    <t>ISSN 2359-7704</t>
  </si>
  <si>
    <t>26-34</t>
  </si>
  <si>
    <t>RePEc,
DOAJ,
EconLit,
Electronic Journals Library,
EconBiz,
Bielefeld Academic Search Engine,
SprintKnowledge,
EconPapers,
Open Academic Journals Index.</t>
  </si>
  <si>
    <t>http://economics.expertjournals.com/ark:/16759/EJE_603bratian26-34.pdf</t>
  </si>
  <si>
    <t>Evaluation of Options using the Monte Carlo
Method and the Entropy of Information</t>
  </si>
  <si>
    <t xml:space="preserve">Brătian Vasile </t>
  </si>
  <si>
    <t>Issue 2</t>
  </si>
  <si>
    <t>35-43</t>
  </si>
  <si>
    <t>http://economics.expertjournals.com/ark:/16759/EJE_604bratian35-43.pdf</t>
  </si>
  <si>
    <t>TECHNICAL ANALYSIS OF THE CAPITAL MARKET IN ROMANIA</t>
  </si>
  <si>
    <t>Volume 70</t>
  </si>
  <si>
    <t>Nr. 6</t>
  </si>
  <si>
    <t>14-21</t>
  </si>
  <si>
    <t>RePEc, EBSCO, UlrichsWeb.</t>
  </si>
  <si>
    <t>http://economice.ulbsibiu.ro/revista.economica/archive/70602bratian.pdf</t>
  </si>
  <si>
    <t>Brătian Vasile, Bucur Amelia, Oprean Camelia, Tănăsescu Cristina</t>
  </si>
  <si>
    <t>FSEC 2</t>
  </si>
  <si>
    <t xml:space="preserve">Discretionary vs nondiscretionary in fiscal
mechanism – non-automatic fiscal stabilisers vs
automatic fiscal stabilisers
</t>
  </si>
  <si>
    <t>Ming-Jen Chang &amp; Meng-Chao Liu, Accounting for monetary and fiscal policy effects
in a simple dynamic general equilibrium model, Economic Research-Ekonomska Istraživanja, VOL. 31, NO. 1, 778–795, 2018, ISSN: 1331-677X (Print) 1848-9664</t>
  </si>
  <si>
    <t>file:///C:/Users/Utilizator/Downloads/Accounting_for_monetary_and_fiscal_policy_effects_in_a_simple_dynamic_general_equilibrium_model.pdf</t>
  </si>
  <si>
    <t>Bratian Vasile</t>
  </si>
  <si>
    <t>RePEc
DOAJ
EconLit
Electronic Journals Library
EconBiz
Bielefeld Academic Search Engine
SprintKnowledge
EconPapers
Open Academic Journals Index</t>
  </si>
  <si>
    <t>RePEc
DOAJ
Electronic Journals Library
EconBiz
Bielefeld Academic Search Engine
SprintKnowledge
EconPapers
Open Academic Journals Index</t>
  </si>
  <si>
    <t>Despre economia comportamentală</t>
  </si>
  <si>
    <t>Anul XIV/459</t>
  </si>
  <si>
    <t>http://www.cciasb.ro/index.php?id=113</t>
  </si>
  <si>
    <t>1 și 3</t>
  </si>
  <si>
    <t>Despre teoria estimării șanselor</t>
  </si>
  <si>
    <t>Anul XIV/464</t>
  </si>
  <si>
    <t>Despre psihologia mulțimilor</t>
  </si>
  <si>
    <t>Anul XIV/467</t>
  </si>
  <si>
    <t>1 și 5</t>
  </si>
  <si>
    <t>Exploring the Influence of Personal Motivations, Beliefs and Attitudes on Students' post - Graduation Migration Intenstions: Evidence from Three Major Romanian Universities</t>
  </si>
  <si>
    <t>Plopeanu Aurelian - Petruș (Alexandru Ioan Cuza University of lași), Homocianu Daniel (Alexandru Ioan Cuza University of Iași), Mihăilă Alin Adrian (Babes-Bolyai University), Crișan Emil Lucian (Babes-Bolyai University), Bodea Gabriela (Babes-Bolyai University), Bratu Renate (Lucian Blaga University of Sibiu) Airinei Dinu</t>
  </si>
  <si>
    <t xml:space="preserve">Applied Sciences - basel </t>
  </si>
  <si>
    <t>2076-3417</t>
  </si>
  <si>
    <t>https://www.mdpi.com/2076-3417/8/11/2121</t>
  </si>
  <si>
    <t>10.3390/app8112121</t>
  </si>
  <si>
    <t>???</t>
  </si>
  <si>
    <t>1-22</t>
  </si>
  <si>
    <t>zona gri</t>
  </si>
  <si>
    <t xml:space="preserve"> Bratu Renate</t>
  </si>
  <si>
    <t>Evaluation of Banking Digitization Policy of Romanian Commercial Banks</t>
  </si>
  <si>
    <t>Bratu Renate Doina,  Petria Nicolae</t>
  </si>
  <si>
    <t>21-38</t>
  </si>
  <si>
    <t>Standard and Specialized Education in Financial Environment</t>
  </si>
  <si>
    <t>Bratu Renate Doina</t>
  </si>
  <si>
    <t>International E-Conference „Enterprises in the Global Economy”</t>
  </si>
  <si>
    <t>978-88-85813-31-1</t>
  </si>
  <si>
    <t>35-39</t>
  </si>
  <si>
    <t>http://apps.webofknowledge.com/Search.do?product=WOS&amp;SID=C4znkQlxybIcJF2d5F6&amp;search_mode=GeneralSearch&amp;prID=fb73afee-c7a4-436c-a935-0a9b9c5ade1c; http://stec.univ-ovidius.ro/prezentare-featured-homepage/the-international-e-conference-enterprises-in-the-global-economy-3rd-edition)</t>
  </si>
  <si>
    <t xml:space="preserve">http://stec.univ-ovidius.ro/prezentare-featured-homepage/the-international-e-conference-enterprises-in-the-global-economy-3rd-edition </t>
  </si>
  <si>
    <t>Bratu Renate</t>
  </si>
  <si>
    <t>Crisis and Regulation of Financial - Banking Activity</t>
  </si>
  <si>
    <t>Business Models in the InternationalL Banking System - From Traditional to Innovative Banks</t>
  </si>
  <si>
    <t>https://link.springer.com/chapter/10.1007/978-3-030-01878-8_22</t>
  </si>
  <si>
    <t>https://link.springer.com/chapter/10.1007/978-3-030-01878-8_28</t>
  </si>
  <si>
    <t xml:space="preserve">Bratu Renate </t>
  </si>
  <si>
    <t xml:space="preserve">iecs.ro </t>
  </si>
  <si>
    <t>memebru</t>
  </si>
  <si>
    <t xml:space="preserve">Noile tehnologii, "Blockchain" si "Criptomonede", companii, guverne si banci centrale - actiune si reactiune - </t>
  </si>
  <si>
    <t>Șerbu Răzvan, Bratu Renate</t>
  </si>
  <si>
    <t>EuroeconomiaXXI</t>
  </si>
  <si>
    <t>5-6</t>
  </si>
  <si>
    <t>"Trust me…I'm a banker!"</t>
  </si>
  <si>
    <t>Bratu Renate, Șerbu Răzvan</t>
  </si>
  <si>
    <t>7</t>
  </si>
  <si>
    <t>"Tu cu cine faci banking?"</t>
  </si>
  <si>
    <t>6</t>
  </si>
  <si>
    <t>1841-0708</t>
  </si>
  <si>
    <t>Workshop Educație Financiară</t>
  </si>
  <si>
    <t>Noaptea cercetatorilor</t>
  </si>
  <si>
    <t>29 septembrie 2018</t>
  </si>
  <si>
    <t>Coordinates of the Relationship Between Taxation and Competitiveness in the European Union</t>
  </si>
  <si>
    <t>Comaniciu Carmen</t>
  </si>
  <si>
    <t>978-3-030-01877-1, 978-3-030-01878-8</t>
  </si>
  <si>
    <t>53-63</t>
  </si>
  <si>
    <t>PANAIT, Mihaela. "DIFFERENCES BETWEEN EMPLOYEES ACCORDING TO THE SIZE OF THE ENTERPRISE THEY BELONG TO." Revista Economică 70.2 (2018).</t>
  </si>
  <si>
    <t>http://economice.ulbsibiu.ro/revista.economica/archive/70208panait.pdf</t>
  </si>
  <si>
    <t>RePEc, EBSCO HOST, ULRICHS WEB</t>
  </si>
  <si>
    <t>http://www.armyacademy.ro/reviste/rev4_2018/Vasiu.pdf</t>
  </si>
  <si>
    <t>Baidu Scholar;CNKI Scholar; Dimensions; DOAJ; EBSCO Discovery Service; Google Scholar; J-Gate; JournalTOCs; KESLI-NDSL; Naviga (Softweco); Primo Central (ExLibris);  ProQuest; Publons; QOAM (Quality Open Access Market); ReadCube ; Ulrich's Periodicals Directory/ulrichsweb; WanFang Data; WorldCat</t>
  </si>
  <si>
    <t>Mihălcioiu, Raluca Marilena, "Managementul calității", Editura Fundaţiei "România de Mâine", 2018, ISBN 978-606-20-0261-9</t>
  </si>
  <si>
    <t>https://se-b.spiruharet.ro/images/secretariat/2017-2018/programe_licenta/mng/sinteze/an_2_sem_2/sinteza_managementul_calitatii.pdf</t>
  </si>
  <si>
    <t>http://bibnat.ro/dyn-doc/publicatii/CIP/Bibliografia%20cartilor%20in%20curs%20de%20aparitie%20-%20CIP%20martie%202018.pdf</t>
  </si>
  <si>
    <t>EconLit, RePec, DOAJ, EBSCO, ICAAP</t>
  </si>
  <si>
    <t>https://ir.ucc.edu.gh/jspui/handle/123456789/3327</t>
  </si>
  <si>
    <t>University of Cspe Coast Institutional Repository (nedeclarată 2017)</t>
  </si>
  <si>
    <t>Rudytė, D., Ruplienė, D., Garšvienė, L., Bajorūnienė, R., &amp; Skunčikienė, S. (2018). Savivaldybių fiskalinio konkurencingumo vertinimas ekonominio augimo kontekste.</t>
  </si>
  <si>
    <t>http://gs.elaba.lt/object/elaba:27762649/</t>
  </si>
  <si>
    <t>http://ejournal2.litbang.kemkes.go.id:81/index.php/hsr/article/view/287</t>
  </si>
  <si>
    <t>ISJD, e JOURNAL, DOAJ, Google Scholar</t>
  </si>
  <si>
    <t>https://books.google.ro/books?hl=ro&amp;lr=&amp;id=l_iCDwAAQBAJ&amp;oi=fnd&amp;pg=PA95&amp;ots=9yRHf-qKeP&amp;sig=gHvXF03RPhyYRdZgYpudI41p2GI&amp;redir_esc=y#v=onepage&amp;q&amp;f=false</t>
  </si>
  <si>
    <t>https://books.google.ro/books?hl=ro&amp;lr=&amp;id=Sq9wDwAAQBAJ&amp;oi=fnd&amp;pg=PA143&amp;ots=v_vy17ycl9&amp;sig=ocgBQqQpgpuzQ5bdpW407Jt-MSc&amp;redir_esc=y#v=onepage&amp;q&amp;f=false</t>
  </si>
  <si>
    <t>SITEPU, Yuni Lestari. Pengaruh Pendapatan Asli Daerah, Dana Perimbangan, Transfer Pemerintah Provinsi Dan Sisa Lebih Pembiayaan Anggaran Terhadap Belanja Modal Pada Kabupaten/Kota Di Sumatera Utara Dengan Produk Domestik Regional Bruto Sebagai Variabel Moderating. 2017.</t>
  </si>
  <si>
    <t>http://repositori.usu.ac.id/handle/123456789/625</t>
  </si>
  <si>
    <t>Tesis Magister (nedeclarată 2017)</t>
  </si>
  <si>
    <t>TARAS, Tyasani; SRI ARTINI, Luh Gede. Analisis Pendapatan Asli Daerah (PAD) Dalam Upaya Pelaksanaan Otonomi Daerah di Kabupaten Badung Bali. E-Jurnal Manajemen Universitas Udayana, [S.l.], v. 6, n. 5, may 2017. ISSN 2302-8912</t>
  </si>
  <si>
    <t>https://ojs.unud.ac.id/index.php/Manajemen/article/view/28206</t>
  </si>
  <si>
    <t>DOAJ, Turnitin (nedelarată 2017)</t>
  </si>
  <si>
    <t>Comaniciu Carmen (ULBS)                    Mârza Bogdan (ULBS)</t>
  </si>
  <si>
    <t>https://link.springer.com/chapter/10.1007/978-3-030-01878-8_27</t>
  </si>
  <si>
    <t>https://scholar.ufs.ac.za/handle/11660/8596</t>
  </si>
  <si>
    <t>UFS-UV, KovsieScholar</t>
  </si>
  <si>
    <t>https://www.researchgate.net/profile/Ivana_Bulog/publication/321670609_Compatibility_of_Project_Management_Education's_Programs_and_Practice_Demands_Croatian_Case/links/5a8d25fe458515a4068b6ccd/Compatibility-of-Project-Management-Educations-Programs-and-Practice-Demands-Croatian-Case.pdf#page=165</t>
  </si>
  <si>
    <t>Books of Proceedings are indexed in CPCI (WoS), EconLit, ABI Inform (by ProQuest), EBSCO and EconBIZ; https://www.esd-conference.com/gallery/24 (nedeclarată 2017)</t>
  </si>
  <si>
    <t xml:space="preserve">Bartalis Anne Marie, Zeti Cătălin Florin, Dobre Alexandru Cristian, Pițu Cosmin Ioan, TRANSPARENCY OF THE ACTIVITY OF THE STATE TREASURY, AN IMPORTANT FACTOR IN STRENGTHENING THE ROLE OF PUBLIC FINANCE IN THE DEVELOPMENT OF ECONOMY, Annals of the „Constantin Brâncuşi” University of Târgu Jiu, Economy Series, Issue 1/2018 </t>
  </si>
  <si>
    <t>http://www.utgjiu.ro/revista/ec/pdf/2018-01/06_Bartalis.pdf</t>
  </si>
  <si>
    <t xml:space="preserve">IDEAS; Genamics JournalSeek Database; EconPapers; EBSCO; Cabell's; SCIPIO; DOAJ;  REPEC </t>
  </si>
  <si>
    <t>Intriguing behavior when testing the impact of quotation marks usage in Google search results</t>
  </si>
  <si>
    <t>Quality and Quantity</t>
  </si>
  <si>
    <t>Print ISSN 0033-5177 Online ISSN 1573-7845</t>
  </si>
  <si>
    <t>https://link.springer.com/article/10.1007/s11135-018-0771-0</t>
  </si>
  <si>
    <t>https://doi.org/10.1007/s11135-018-0771-0</t>
  </si>
  <si>
    <t>1-13</t>
  </si>
  <si>
    <t xml:space="preserve">Cristescu Marian Pompiliu </t>
  </si>
  <si>
    <t>Mobile Security Assurance Method</t>
  </si>
  <si>
    <t>Cristescu Marian Pompiliu</t>
  </si>
  <si>
    <t>Internatıonal e-Conference-”ENTERPRİSES İN THE GLOBAL ECONOMY”, 3rd Edition, , indexat Conference Proceeding Citation Index prin dovada indexării volumelor anterioare (http://apps.webofknowledge.com/Search.do?product=UA&amp;SID=D57cgqQIvUlKQJByZXy&amp;search_mode=GeneralSearch&amp;prID=13eca60d-895b-4a7e-bf3f-3c7ef42eb367)</t>
  </si>
  <si>
    <t>USING THE INTEGRATED CAPABILITY AND MATURITY MODEL IN THE DEVELOPMENT PROCESS OF SOFTWARE SYSTEMS</t>
  </si>
  <si>
    <t>Marian Pompiliu CRISTESCU, Ana-Maria Ramona STANCU</t>
  </si>
  <si>
    <t>20-33</t>
  </si>
  <si>
    <t>DOAJ, EBSCO HOST, RePEc, Ulrichs Web</t>
  </si>
  <si>
    <t>http://economice.ulbsibiu.ro/revista.economica/archive/70402cristescu&amp;stancu.pdf</t>
  </si>
  <si>
    <t xml:space="preserve">CRISTESCU Marian Pompiliu </t>
  </si>
  <si>
    <t>BAZE DE DATE AVANSATE. Abordare teoretica si pragmatica</t>
  </si>
  <si>
    <t>Marian Pompiliu Cristescu</t>
  </si>
  <si>
    <t>Editura ”CONTINENT” Sibiu</t>
  </si>
  <si>
    <t>ISBN 978-973-8321-60-1004</t>
  </si>
  <si>
    <t>Martin Florin(IMC AG), Marian Pompiliu Cristescu(ULB Sibiu), Laurentiu Ciovica (OMERON Technology)</t>
  </si>
  <si>
    <t>Implication of Human Capital in the Development of SMEs through the ICT Adoption</t>
  </si>
  <si>
    <t>An Exploratory Study on Coopetitive Behavior in Oil and Gas Distribution</t>
  </si>
  <si>
    <t>https://www.mdpi.com/1996-1073/11/5/1234</t>
  </si>
  <si>
    <t>Web of Science - Journal Citation Reports, SCOPUS,  
Energies, Volume 11, Issue 5 (May 2018)</t>
  </si>
  <si>
    <t>Impact of ICT in the Generation of New Services Companies</t>
  </si>
  <si>
    <t>http://www.m-hikari.com/ces/ces2018/ces49-52-2018/p/hernandezCES49-52-2018-3.pdf</t>
  </si>
  <si>
    <t>SMALL AND MEDIUM-SIZED (SME) COMPANIES ARE NOT INVESTING IN DIGITAL TOOLS AND IT – WHY?</t>
  </si>
  <si>
    <t>https://www.utupub.fi/bitstream/handle/10024/145441/MasterThesis_Matintupa_Final.pdf?sequence=1</t>
  </si>
  <si>
    <t>Marian Pompiliu Cristescu(ULB Sibiu), Laurentiu Ciovica (OMERON Technology)</t>
  </si>
  <si>
    <t>Estimation of the Reliability of Distributed Applications</t>
  </si>
  <si>
    <t>Quality of Service Web Service Selection Based On Response Time</t>
  </si>
  <si>
    <t>http://www.ijetjournal.org/Volume4/Issue6/IJET-V4I6P3.pdf</t>
  </si>
  <si>
    <t>International Journal of Engineering and Techniques - Volume 4 Issue 6, Nov-Dec 2018</t>
  </si>
  <si>
    <t>Florin Martin(IMC AG), Marian Cristescu (ULB Sibiu), Laurentiu Ciovica (OMERON Technology), Liviu Ciovica (OMERON Technology)</t>
  </si>
  <si>
    <t>E-readiness of Romanian SMEs</t>
  </si>
  <si>
    <t>EVALUACIÓN DE LA PREPARACIÓN TECNOLÓGICA Y SU INFLUENCIA EN EL DESEMPEÑO FINANCIERO PARA PEQUEÑAS Y MEDIANAS EMPRESAS DE MANUFACTURA</t>
  </si>
  <si>
    <t>http://www.observatorio-iberoamericano.org/RICG/n_30/sandra_martha_celina.pdf</t>
  </si>
  <si>
    <t>Marian Pompiliu Cristescu(ULB Sibiu)</t>
  </si>
  <si>
    <t>Traditional Enterprise Business Intelligence Software Compared to Software as a Service Business Intelligence</t>
  </si>
  <si>
    <t>The Impact of the Adoption Business Intelligence among Iranian Banks</t>
  </si>
  <si>
    <t>http://jacet.srbiau.ac.ir/article_11284_9aa78efbd2aaa18baac0695168a60841.pdf</t>
  </si>
  <si>
    <t>Google Scholar, Journal of Advances in Computer Engineering and Technology, 4(1) 2018</t>
  </si>
  <si>
    <t>Marian Pompiliu Cristescu(ULB Sibiu), Eduard Alexandru Stoica(ULB Sibiu), Laurentiu Ciovica (OMERON Technology)</t>
  </si>
  <si>
    <t>The Comparison of Software Reliability Assessment Models</t>
  </si>
  <si>
    <t>Implementing weighted entropy-distance based approach for the selection of software reliability growth models</t>
  </si>
  <si>
    <t>https://www.inderscienceonline.com/doi/abs/10.1504/IJCAT.2018.092990</t>
  </si>
  <si>
    <t>Web of Science - Journal Citation Reports, SCOPUS,  
International Journal of Computer Applications in Technology, Volume 57, Issue 3, DOI: 10.1504/IJCAT.2018.092990</t>
  </si>
  <si>
    <t>Using OLAP Data Cubes in Business Intelligence</t>
  </si>
  <si>
    <t>TECHNOLOGY OF ANALYSIS AND VISUALIZATION OF MULTIDIMENSIONAL DATA OF PEDAGOGICAL MONITORING IN HIGHER EDUCATION</t>
  </si>
  <si>
    <t>http://sitito.cs.msu.ru/index.php/SITITO/article/view/446</t>
  </si>
  <si>
    <t>Google Scholar, International Journal of Modern Information Technologies and IT Education , [Sl], v. 14, n. 4, p. 793-802, dec. 2018. ISSN 2411-1473</t>
  </si>
  <si>
    <t>Martin Florin(IMC AG), Marian Pompiliu Cristescu(ULB Sibiu)</t>
  </si>
  <si>
    <t>The role of government in Romania's participation in digital economy</t>
  </si>
  <si>
    <t>DIGITAL ECONOMY AND E-GOVERNMENT IN CROATIA</t>
  </si>
  <si>
    <t>https://www.researchgate.net/profile/Tomasz_Studzieniecki/publication/329074599_THE_ROLE_OF_CONSULAR_CORPS_IN_THE_DEVELOPMENT_OF_INTERNATIONAL_COOPERATION_OF_POLISH_CITIES_AND_REGIONS/links/5bf442094585150b2bc4a5e2/THE-ROLE-OF-CONSULAR-CORPS-IN-THE-DEVELOPMENT-OF-INTERNATIONAL-COOPERATION-OF-POLISH-CITIES-AND-REGIONS.pdf#page=175</t>
  </si>
  <si>
    <t>Google Scholar, ResearchGate, 35th International Conference on Economic and Social Development - Sustainability from an Economic and Social Perspective</t>
  </si>
  <si>
    <t>Laurentiu Ciovica (OMERON Technology), Marian Pompiliu Cristescu(ULB Sibiu), L.A. Frățilă</t>
  </si>
  <si>
    <t>Cloud Based Business Processes Orchestration</t>
  </si>
  <si>
    <t>HYBRID E-GOVERNMENT FRAMEWORK BASED ON CLOUD COMPUTING AND SERVICE ORIENTED ARCHITECTURE</t>
  </si>
  <si>
    <t>http://www.jatit.org/volumes/Vol96No19/11Vol96No19.pdf</t>
  </si>
  <si>
    <t>Web of Science - Journal Citation Reports, SCOPUS,  
Journal of Theoretical and Applied Information Technology, 15’Th October 2018. Vol.96. No 19, ISSN: 1992-8645, E-ISSN: 1817-3195, www.jatit.org</t>
  </si>
  <si>
    <t>Web service selection based on response time based on QOS</t>
  </si>
  <si>
    <t>https://www.sciencepubco.com/index.php/ijet/article/view/9485/3281</t>
  </si>
  <si>
    <t>Web of Science - Journal Citation Reports, SCOPUS, International Journal of Engineering and Technology (UAE), 7 (1.1) (2018), pp. 278-282, ISSN: 2227-524X, Website: www.sciencepubco.com/index.php/IJET</t>
  </si>
  <si>
    <t>Diana Mihaiu(ULB Sibiu), Alin Opreana(ULB Sibiu), Marian Pompiliu Cristescu(ULB Sibiu)</t>
  </si>
  <si>
    <t>Efficiency, effectiveness and performance of the public sector</t>
  </si>
  <si>
    <t>Chapter 5: Assessing Efficiency of Key Provincial Infrastructure Programmes: The Case of Education, Health and Public Transport</t>
  </si>
  <si>
    <t>https://www.researchgate.net/publication/327933047_Assessing_the_Effectiveness_of_Fiscal_Grants_in_addressing_water_challenges_FFC_2018</t>
  </si>
  <si>
    <t>Google Scholar, ResearchGate</t>
  </si>
  <si>
    <t>Revista Informatica Economica</t>
  </si>
  <si>
    <t>DOAJ, Cabell’s Directories of Publishing Oportunuities, EBSCO, ICAAP, Index Copernicus, Index of Information Systems Journals, Inspec, Open J-Gate, ProQuest Central, RePEc, Ulrich’s Periodicals Directory</t>
  </si>
  <si>
    <t>http://revistaie.ase.ro/editorial_board.html</t>
  </si>
  <si>
    <t>Journal of Applied Computer Science &amp; Mathematics</t>
  </si>
  <si>
    <r>
      <t>D</t>
    </r>
    <r>
      <rPr>
        <sz val="10"/>
        <rFont val="Arial Narrow"/>
        <family val="2"/>
      </rPr>
      <t>OAJ, ICAAP, Zentralblatt Math, EBSCO, Ulrich’s Periodical Directory™, Index Copernicu</t>
    </r>
    <r>
      <rPr>
        <u/>
        <sz val="10"/>
        <rFont val="Arial Narrow"/>
        <family val="2"/>
      </rPr>
      <t xml:space="preserve">s </t>
    </r>
  </si>
  <si>
    <t>http://jacs.usv.ro</t>
  </si>
  <si>
    <t>Journal of Mobile, Embedded and Distributed Systems (JMEDS)</t>
  </si>
  <si>
    <r>
      <t xml:space="preserve">DOAJ, EBSCO, Index Copernicus, WorldCat, Academic Index, Open J-Gate, Computer Science Directory, Journal TOCs, New Jour, Cabells’s Directories, Google Scholar, Cornell University Library, OCLC, arXiv.org, PDFCAST.org, Scribd, BASE, Science Central.com, iSEEK, getCITED, MENDELEY Research Networks, Microsoft Academic Search, Open Archives Harvester, GENAMICS        </t>
    </r>
    <r>
      <rPr>
        <u/>
        <sz val="10"/>
        <color indexed="8"/>
        <rFont val="Arial Narrow"/>
        <family val="2"/>
      </rPr>
      <t>http://jmeds.eu/index.php/jmeds/about/editorialPolicies#custom-3</t>
    </r>
  </si>
  <si>
    <t>http://jmeds.eu/index.php/jmeds/about/editorialPolicies#custom-0</t>
  </si>
  <si>
    <t>International Journal of Economic Practices and Theories (IJEPT)</t>
  </si>
  <si>
    <r>
      <t>Index Copernicus</t>
    </r>
    <r>
      <rPr>
        <sz val="10"/>
        <color indexed="8"/>
        <rFont val="Arial Narrow"/>
        <family val="2"/>
      </rPr>
      <t xml:space="preserve">, </t>
    </r>
    <r>
      <rPr>
        <sz val="10"/>
        <rFont val="Arial Narrow"/>
        <family val="2"/>
      </rPr>
      <t>Open J-Gate</t>
    </r>
    <r>
      <rPr>
        <sz val="10"/>
        <color indexed="8"/>
        <rFont val="Arial Narrow"/>
        <family val="2"/>
      </rPr>
      <t xml:space="preserve">, </t>
    </r>
    <r>
      <rPr>
        <sz val="10"/>
        <rFont val="Arial Narrow"/>
        <family val="2"/>
      </rPr>
      <t>DOAJ</t>
    </r>
    <r>
      <rPr>
        <sz val="10"/>
        <color indexed="8"/>
        <rFont val="Arial Narrow"/>
        <family val="2"/>
      </rPr>
      <t xml:space="preserve">, </t>
    </r>
    <r>
      <rPr>
        <sz val="10"/>
        <rFont val="Arial Narrow"/>
        <family val="2"/>
      </rPr>
      <t>WorldCat</t>
    </r>
    <r>
      <rPr>
        <sz val="10"/>
        <color indexed="8"/>
        <rFont val="Arial Narrow"/>
        <family val="2"/>
      </rPr>
      <t xml:space="preserve">, </t>
    </r>
    <r>
      <rPr>
        <sz val="10"/>
        <rFont val="Arial Narrow"/>
        <family val="2"/>
      </rPr>
      <t>RePEc</t>
    </r>
    <r>
      <rPr>
        <sz val="10"/>
        <color indexed="8"/>
        <rFont val="Arial Narrow"/>
        <family val="2"/>
      </rPr>
      <t xml:space="preserve">, </t>
    </r>
    <r>
      <rPr>
        <sz val="10"/>
        <rFont val="Arial Narrow"/>
        <family val="2"/>
      </rPr>
      <t>EconPapers</t>
    </r>
    <r>
      <rPr>
        <sz val="10"/>
        <color indexed="8"/>
        <rFont val="Arial Narrow"/>
        <family val="2"/>
      </rPr>
      <t xml:space="preserve">, </t>
    </r>
    <r>
      <rPr>
        <sz val="10"/>
        <rFont val="Arial Narrow"/>
        <family val="2"/>
      </rPr>
      <t>Journal TOCs</t>
    </r>
    <r>
      <rPr>
        <sz val="10"/>
        <color indexed="8"/>
        <rFont val="Arial Narrow"/>
        <family val="2"/>
      </rPr>
      <t xml:space="preserve">, </t>
    </r>
    <r>
      <rPr>
        <sz val="10"/>
        <rFont val="Arial Narrow"/>
        <family val="2"/>
      </rPr>
      <t>New Jour</t>
    </r>
    <r>
      <rPr>
        <sz val="10"/>
        <color indexed="8"/>
        <rFont val="Arial Narrow"/>
        <family val="2"/>
      </rPr>
      <t xml:space="preserve">, </t>
    </r>
    <r>
      <rPr>
        <sz val="10"/>
        <rFont val="Arial Narrow"/>
        <family val="2"/>
      </rPr>
      <t>IDEAS</t>
    </r>
    <r>
      <rPr>
        <sz val="10"/>
        <color indexed="8"/>
        <rFont val="Arial Narrow"/>
        <family val="2"/>
      </rPr>
      <t xml:space="preserve">, </t>
    </r>
    <r>
      <rPr>
        <sz val="10"/>
        <rFont val="Arial Narrow"/>
        <family val="2"/>
      </rPr>
      <t>Cabells's</t>
    </r>
    <r>
      <rPr>
        <sz val="10"/>
        <color indexed="8"/>
        <rFont val="Arial Narrow"/>
        <family val="2"/>
      </rPr>
      <t xml:space="preserve">, </t>
    </r>
    <r>
      <rPr>
        <sz val="10"/>
        <rFont val="Arial Narrow"/>
        <family val="2"/>
      </rPr>
      <t>Google Scholar</t>
    </r>
    <r>
      <rPr>
        <sz val="10"/>
        <color indexed="8"/>
        <rFont val="Arial Narrow"/>
        <family val="2"/>
      </rPr>
      <t xml:space="preserve">, </t>
    </r>
    <r>
      <rPr>
        <sz val="10"/>
        <rFont val="Arial Narrow"/>
        <family val="2"/>
      </rPr>
      <t>Open Archives</t>
    </r>
    <r>
      <rPr>
        <sz val="10"/>
        <color indexed="8"/>
        <rFont val="Arial Narrow"/>
        <family val="2"/>
      </rPr>
      <t xml:space="preserve">, </t>
    </r>
    <r>
      <rPr>
        <sz val="10"/>
        <rFont val="Arial Narrow"/>
        <family val="2"/>
      </rPr>
      <t>Science Central</t>
    </r>
    <r>
      <rPr>
        <sz val="10"/>
        <color indexed="8"/>
        <rFont val="Arial Narrow"/>
        <family val="2"/>
      </rPr>
      <t xml:space="preserve">, </t>
    </r>
    <r>
      <rPr>
        <sz val="10"/>
        <rFont val="Arial Narrow"/>
        <family val="2"/>
      </rPr>
      <t>OCLC</t>
    </r>
    <r>
      <rPr>
        <sz val="10"/>
        <color indexed="8"/>
        <rFont val="Arial Narrow"/>
        <family val="2"/>
      </rPr>
      <t xml:space="preserve">, </t>
    </r>
    <r>
      <rPr>
        <sz val="10"/>
        <rFont val="Arial Narrow"/>
        <family val="2"/>
      </rPr>
      <t>BASE</t>
    </r>
    <r>
      <rPr>
        <sz val="10"/>
        <color indexed="8"/>
        <rFont val="Arial Narrow"/>
        <family val="2"/>
      </rPr>
      <t xml:space="preserve">, </t>
    </r>
    <r>
      <rPr>
        <sz val="10"/>
        <rFont val="Arial Narrow"/>
        <family val="2"/>
      </rPr>
      <t>PDF Cast</t>
    </r>
    <r>
      <rPr>
        <sz val="10"/>
        <color indexed="8"/>
        <rFont val="Arial Narrow"/>
        <family val="2"/>
      </rPr>
      <t xml:space="preserve">, </t>
    </r>
    <r>
      <rPr>
        <sz val="10"/>
        <rFont val="Arial Narrow"/>
        <family val="2"/>
      </rPr>
      <t>Scribd</t>
    </r>
    <r>
      <rPr>
        <sz val="10"/>
        <color indexed="8"/>
        <rFont val="Arial Narrow"/>
        <family val="2"/>
      </rPr>
      <t xml:space="preserve">, </t>
    </r>
    <r>
      <rPr>
        <sz val="10"/>
        <rFont val="Arial Narrow"/>
        <family val="2"/>
      </rPr>
      <t>ISeek</t>
    </r>
    <r>
      <rPr>
        <sz val="10"/>
        <color indexed="8"/>
        <rFont val="Arial Narrow"/>
        <family val="2"/>
      </rPr>
      <t xml:space="preserve">, </t>
    </r>
    <r>
      <rPr>
        <sz val="10"/>
        <rFont val="Arial Narrow"/>
        <family val="2"/>
      </rPr>
      <t>Microsoft Academic Search</t>
    </r>
    <r>
      <rPr>
        <sz val="10"/>
        <color indexed="8"/>
        <rFont val="Arial Narrow"/>
        <family val="2"/>
      </rPr>
      <t xml:space="preserve">, </t>
    </r>
    <r>
      <rPr>
        <sz val="10"/>
        <rFont val="Arial Narrow"/>
        <family val="2"/>
      </rPr>
      <t>Academic Index</t>
    </r>
    <r>
      <rPr>
        <sz val="10"/>
        <color indexed="8"/>
        <rFont val="Arial Narrow"/>
        <family val="2"/>
      </rPr>
      <t xml:space="preserve">, </t>
    </r>
    <r>
      <rPr>
        <sz val="10"/>
        <rFont val="Arial Narrow"/>
        <family val="2"/>
      </rPr>
      <t xml:space="preserve">PKP Open Archives Harvester      </t>
    </r>
    <r>
      <rPr>
        <u/>
        <sz val="10"/>
        <rFont val="Arial Narrow"/>
        <family val="2"/>
      </rPr>
      <t>http://ijept.org/index.php/ijept%20/about/editorialPolicies#custom-2</t>
    </r>
  </si>
  <si>
    <t>http://ijept.org/index.php/ijept%20/about/editorialTeam</t>
  </si>
  <si>
    <t>http://iecs.ulbsibiu.ro/archive/</t>
  </si>
  <si>
    <t>Referent al Editurii ASE pentru domeniul științific INFORMATICĂ ECONOMICĂ și membru al colegiului științific al colecției INFORMATICĂ ECONOMICĂ</t>
  </si>
  <si>
    <t>https://editura.ase.ro/</t>
  </si>
  <si>
    <t xml:space="preserve"> Cristescu Marian Pompiliu</t>
  </si>
  <si>
    <t>Atelier de prezentare și
utilizare a unor aplicații
informatice de natură
economică</t>
  </si>
  <si>
    <t>http://economice.ulbsibiu.ro/index.php/ro/despre/stiri-evenimente/item/340-noaptea-cercetatorilor.html</t>
  </si>
  <si>
    <t>September 2018</t>
  </si>
  <si>
    <t>IT SOLUTIONS FOR BUSINESS PROCESS MANAGEMENT</t>
  </si>
  <si>
    <t>65-77</t>
  </si>
  <si>
    <t>CHARACTERISTICS OF OPEN GRID SERVICES ARCHITECTURE</t>
  </si>
  <si>
    <t>Conference: 17th International Conference on Informatics in Economy (IE 2018), Education, Research &amp; Business Technologies
Location: Iasi, ROMANIA, Date: MAY 17-20, 2018,  PROCEEDINGS OF THE INTERNATIONAL CONFERENCE ON INFORMATICS IN ECONOMY, IE 2018: EDUCATION, RESEARCH &amp; BUSINESS TECHNOLOGIES
Book Series: International Conference on Informatics in Economy IE 2018,
Published: 2018,  indexat Conference Proceeding Citation Index prin dovada indexării volumelor anterioare (https://apps.webofknowledge.com/Search.do?product=WOS&amp;SID=E1DYIEzj9FIXvZLQUdj&amp;search_mode=GeneralSearch&amp;prID=bb18f3f7-0a9b-4c2b-b6c5-8fa3edc7f751)</t>
  </si>
  <si>
    <t>2247 – 1480</t>
  </si>
  <si>
    <t>http://www.conferenceie.ase.ro/?page_id=744</t>
  </si>
  <si>
    <t>INFORMATIC MODEL USED FOR THE EVALUATION OF TITLES ON STOCK</t>
  </si>
  <si>
    <t>Knowledge Horizons - Economics</t>
  </si>
  <si>
    <t>P-ISSN: 2069-0932, E-ISSN: 2066-1061</t>
  </si>
  <si>
    <t>63-69</t>
  </si>
  <si>
    <t>EBSCO, Host, ProQuest, RePec, Ulrich’s Periodicals Directory, Open J-Gate, IndexCopernicus, Global Impact Factor</t>
  </si>
  <si>
    <t>http://www.orizonturi.ucdc.ro/arhiva/KHE%20nr.%201%20-%202018/9.%20INFORMATIC%20MODEL%20USED%20FOR%20THE%20EVALUATION.pdf</t>
  </si>
  <si>
    <t>RELATIONSHIP OF CONSUMER MANAGEMENT AND MARKETING STRATEGY</t>
  </si>
  <si>
    <t>Liviu Constantin STOICA, Marian Pompiliu CRISTESCU, Ana-Maria Ramona STANCU</t>
  </si>
  <si>
    <t>70-78</t>
  </si>
  <si>
    <t>http://www.orizonturi.ucdc.ro/arhiva/KHE%20nr.%201%20-%202018/10.%20RELATIONSHIP%20OF%20CONSUMER%20MANAGEMENT.pdf</t>
  </si>
  <si>
    <t>Ogrean, C., &amp; Herciu, M.</t>
  </si>
  <si>
    <t xml:space="preserve">Herciu, M., &amp; Șerban, R. A. </t>
  </si>
  <si>
    <t>0.2478/sbe-2018-0023</t>
  </si>
  <si>
    <t>Herciu, M., &amp; Ogrean, C. </t>
  </si>
  <si>
    <t>Herciu Mihaela</t>
  </si>
  <si>
    <t>MARKET CAPITALIZATION, ENTERPRISE VALUE AND BRAND VALUE OF THE WORLD'S MOST REPUTABLE COMPANIES</t>
  </si>
  <si>
    <t>Herciu, M.</t>
  </si>
  <si>
    <t>420-428</t>
  </si>
  <si>
    <t>https://www.esd-conference.com/</t>
  </si>
  <si>
    <t>SUSTAINABILITY AND PROFITABILITY CAN COEXIST-IMPROVING BUSINESS MODELS. </t>
  </si>
  <si>
    <t>571-584</t>
  </si>
  <si>
    <t>Herciu, M., Ogrean, C., &amp; Belascu, L.</t>
  </si>
  <si>
    <t xml:space="preserve">Ogrean, C., Herciu, M., &amp; Belascu, L. </t>
  </si>
  <si>
    <t>Herciu, M., &amp; Ogrean, C.</t>
  </si>
  <si>
    <r>
      <t>MICHALCZUK, G., &amp; FIEDORCZUK, J. CHALLENGES OF SOCIAL ACCOUNTING IN THE SPHERE OF THE MEASUREMENT OF NATIONAL INTELLECTUAL CAPITAL (NIC). </t>
    </r>
    <r>
      <rPr>
        <i/>
        <sz val="10"/>
        <color indexed="63"/>
        <rFont val="Arial Narrow"/>
        <family val="2"/>
      </rPr>
      <t>Małgorzata Cieciura, Hanna Czaja-Cieszyńska: Non-governmental organizations</t>
    </r>
    <r>
      <rPr>
        <sz val="10"/>
        <color indexed="63"/>
        <rFont val="Arial Narrow"/>
        <family val="2"/>
      </rPr>
      <t xml:space="preserve">, 205.Humanities and Social Sciences 2018
HSS, vol. XXIII, 25 (4/2018), p. 205-217 October-December </t>
    </r>
  </si>
  <si>
    <r>
      <t xml:space="preserve"> (2010). Globalization and the dynamics of competitiveness–a multilevel bibliographical study. </t>
    </r>
    <r>
      <rPr>
        <i/>
        <sz val="10"/>
        <color indexed="63"/>
        <rFont val="Arial Narrow"/>
        <family val="2"/>
      </rPr>
      <t>Studies in Business and Economics</t>
    </r>
    <r>
      <rPr>
        <sz val="10"/>
        <color indexed="63"/>
        <rFont val="Arial Narrow"/>
        <family val="2"/>
      </rPr>
      <t>, </t>
    </r>
    <r>
      <rPr>
        <i/>
        <sz val="10"/>
        <color indexed="63"/>
        <rFont val="Arial Narrow"/>
        <family val="2"/>
      </rPr>
      <t>5</t>
    </r>
    <r>
      <rPr>
        <sz val="10"/>
        <color indexed="63"/>
        <rFont val="Arial Narrow"/>
        <family val="2"/>
      </rPr>
      <t>(1), 126-138.</t>
    </r>
  </si>
  <si>
    <r>
      <t>Nawafleh, S. (2018). The impact of e-management on employee job performance in public management. </t>
    </r>
    <r>
      <rPr>
        <i/>
        <sz val="10"/>
        <color indexed="63"/>
        <rFont val="Arial Narrow"/>
        <family val="2"/>
      </rPr>
      <t>International Journal of Public Sector Performance Management</t>
    </r>
    <r>
      <rPr>
        <sz val="10"/>
        <color indexed="63"/>
        <rFont val="Arial Narrow"/>
        <family val="2"/>
      </rPr>
      <t>, </t>
    </r>
    <r>
      <rPr>
        <i/>
        <sz val="10"/>
        <color indexed="63"/>
        <rFont val="Arial Narrow"/>
        <family val="2"/>
      </rPr>
      <t>4</t>
    </r>
    <r>
      <rPr>
        <sz val="10"/>
        <color indexed="63"/>
        <rFont val="Arial Narrow"/>
        <family val="2"/>
      </rPr>
      <t>(4), 433-451.</t>
    </r>
  </si>
  <si>
    <r>
      <t>Nindiarini, I. S. (2018). </t>
    </r>
    <r>
      <rPr>
        <i/>
        <sz val="10"/>
        <color indexed="63"/>
        <rFont val="Arial Narrow"/>
        <family val="2"/>
      </rPr>
      <t>Alternatif Strategi Peningkatan Daya Saing SMA Kristen 2 Salatiga</t>
    </r>
    <r>
      <rPr>
        <sz val="10"/>
        <color indexed="63"/>
        <rFont val="Arial Narrow"/>
        <family val="2"/>
      </rPr>
      <t> (Doctoral dissertation, Magister Manajemen Pendidikan Program Pascasarjana FKIP-UKSW).</t>
    </r>
  </si>
  <si>
    <t xml:space="preserve">Herciu, M., &amp; Ogrean, C. </t>
  </si>
  <si>
    <t>Ogrean, C., Herciu, M., &amp; Belascu, L.</t>
  </si>
  <si>
    <t>Herciu, M., &amp; Ogrean, C. , &amp; Belascu, L.</t>
  </si>
  <si>
    <t xml:space="preserve">Herciu, M., Ogrean, C., &amp; Belascu, L. </t>
  </si>
  <si>
    <t>(2013). Measuring international competitiveness of Romania by using porter's diamond and revealed comparative advantage. Procedia Economics and Finance, 6, 273-279.</t>
  </si>
  <si>
    <t>Naz, L., Ali, A., &amp; Fatima, A. (2018). International competitiveness and ex-ante treatment effects of CPEC on household welfare in Pakistan. International Journal of Development Issues, 17(2), 168-186.</t>
  </si>
  <si>
    <t>https://www.emeraldinsight.com/doi/abs/10.1108/IJDI-05-2017-0100</t>
  </si>
  <si>
    <t>Nunes, S., Estevão, C., &amp; Nicolau Filipe, M. (2018). Determinant factors of competitiveness in the hotel sector: the case of Portugal. Competitiveness Review: An International Business Journal, 28(2), 122-135.</t>
  </si>
  <si>
    <t>https://www.emeraldinsight.com/doi/abs/10.1108/CR-07-2016-0043</t>
  </si>
  <si>
    <t>WOS, SCOPUS</t>
  </si>
  <si>
    <t>Mulliqi, A., Adnett, N., Hisarciklilar, M., &amp; Rizvanolli, A. (2018). Human capital and international competitiveness in Europe, with special reference to transition economies. Eastern European Economics, 56(6), 541-563.</t>
  </si>
  <si>
    <t>https://www.tandfonline.com/doi/abs/10.1080/00128775.2018.1502612</t>
  </si>
  <si>
    <t>Fortes, V. M. M., Ratten, V., Barcellos, P. F. P., &amp; Estevão, C. (2018). The study of competitiveness of tourism in Cape Verde: the case of clusters of St. Anthony/São Vicente and Sal/Boavista. International Journal of Business and Globalisation, 20(3), 292-315.</t>
  </si>
  <si>
    <t>https://www.researchgate.net/publication/324853411_The_study_of_competitiveness_of_tourism_in_Cape_Verde_the_case_of_clusters_of_St_AnthonySao_Vicente_and_SalBoavista</t>
  </si>
  <si>
    <t>Ebrahimi, M. (2018). Multi-method approach for the comparative analysis of solar and wind energy industry structures in Germany and Iran. International Journal of Energy Technology and Policy, 14(2-3), 197-225.</t>
  </si>
  <si>
    <t>https://www.inderscienceonline.com/doi/abs/10.1504/IJETP.2018.090679</t>
  </si>
  <si>
    <t>Fitriani, R., Singgih, M. L., &amp; Syairudin, B. (2018). Strategy formulation for development of leather footwear centre based on capabilities and source of innovation (case study: leather footwear SMEs in Cibaduyut, Bandung). IPTEK Journal of Proceedings Series, (3), 144-152.</t>
  </si>
  <si>
    <t>http://iptek.its.ac.id/index.php/jps/article/view/3721</t>
  </si>
  <si>
    <t>Плекан, У. М. (2018). Удосконалення механізму управління соціально відповідальною діяльністю підприємств приладобудування.</t>
  </si>
  <si>
    <t>file:///C:/Users/Utilizator-PC/Downloads/%D0%94%D0%B8%D1%81%D0%B5%D1%80%D1%82%D0%B0%D1%86%D1%96%D1%8F_%D0%9F%D0%BB%D0%B5%D0%BA%D0%B0%D0%BD.pdf</t>
  </si>
  <si>
    <t>Herciu, M.,</t>
  </si>
  <si>
    <t>(2016). ISO 26000–An integrative approach of corporate social responsibility. Studies in Business and Economics, 11(1), 73-79.</t>
  </si>
  <si>
    <t>Déroche, G., &amp; Penzenstadler, B. (2018). An Analysis of Best Practice Patterns for Corporate Social Responsibility in Top IT Companies. Technologies, 6(3), 76.</t>
  </si>
  <si>
    <t>https://www.mdpi.com/2227-7080/6/3/76</t>
  </si>
  <si>
    <t>Fernando, S. D., &amp; Wiścicka-Fernando, M. (2018). Czynnik ludzki w tworzeniu strategii marketingu zrównoważonego. Marketing i Rynek, (4 (CD)), 180-189.</t>
  </si>
  <si>
    <t>http://bazekon.icm.edu.pl/bazekon/element/bwmeta1.element.ekon-element-000171511723</t>
  </si>
  <si>
    <t>Carè, R. (2018). Emerging Practices in Sustainable Banking. In Sustainable Banking (pp. 65-92). Palgrave Pivot, Cham.</t>
  </si>
  <si>
    <t>https://link.springer.com/chapter/10.1007/978-3-319-73389-0_4</t>
  </si>
  <si>
    <t>Veit, L. (2018). Was verstehen Touristen unter Nachhaltigkeit? Eine Analyse der ökologischen, sozialen und ökonomischen Facetten der Nachhaltigkeit aus Kundensicht. GRIN Verlag.</t>
  </si>
  <si>
    <t>Deroche, G. (2018). Successful patterns in corporate social responsibility in information technologies.</t>
  </si>
  <si>
    <t>https://lutpub.lut.fi/bitstream/handle/10024/158506/Germain_Deroche_Successful_Patterns_in_CSR_in_IT_final.pdf?sequence=1&amp;isAllowed=y</t>
  </si>
  <si>
    <t>https://www.amazon.fr/Verstehen-Nachhaltigkeit-%C3%96kologischen-%C3%96konomischen-Kundensicht/dp/3668758689</t>
  </si>
  <si>
    <t>Wiścicka-Fernando, M. (2018). Sustainability Marketing Tools in Small and Medium Enterprises. In The Sustainable Marketing Concept in European SMEs: Insights from the Food &amp; Drink Industry (pp. 81-117). Emerald Publishing Limited.</t>
  </si>
  <si>
    <t>https://www.emeraldinsight.com/doi/abs/10.1108/978-1-78754-038-520180005</t>
  </si>
  <si>
    <t>EMERALD, GOOGLE SCHOLAR</t>
  </si>
  <si>
    <t>Mihaela, H. (2014). A synergistic approach of cross-cultural management and leadership style. Journal of International Studies, 7(2), 106-115.</t>
  </si>
  <si>
    <t>Serdyukov, K. G., &amp; Shulga, N. V. (2018). METHODOLOGICAL BASES OF CORPORATE CONTROL SYSTEM STUDY IN BUSINESS PARTNERSHIPS. Financial and credit activity: problems of theory and practice, 1(24), 196-204.</t>
  </si>
  <si>
    <t>http://fkd.org.ua/article/viewFile/128338/124701</t>
  </si>
  <si>
    <t>Herciu, M. (2010). The Relation Between Managerial Performance And Firm Performance-Several Considerations. Revista Economica, 49(1-2), 51-58.</t>
  </si>
  <si>
    <t>Hasan, H. (2018). THE INFLUENCE OF BUDGETARY CONTROL ON MANAGERIAL PERFORMANCE WITH THE CHARACTERISTICS OF BUDGETARY GOALS AND KNOWLEDGE OF COST MANAGEMENT AS A MODERATOR IN FERTILIZER COMPANIES IN INDONESIA. Journal of Accounting Research, Organization and Economics, 1(2).</t>
  </si>
  <si>
    <t>Herciu, M. (2017). Financing small businesses: From venture capital to crowdfunding. Studies in Business and Economics, 12(2), 63-69.</t>
  </si>
  <si>
    <t>Stovall, B. (2018). Sustainability Strategies for Successful Small Businesses.</t>
  </si>
  <si>
    <t>https://scholarworks.waldenu.edu/cgi/viewcontent.cgi?article=6939&amp;context=dissertations</t>
  </si>
  <si>
    <t>Johansson, H., Vollberg, A., &amp; Karlegatt, J. (2018). Betydelser av equity crowdfunding.</t>
  </si>
  <si>
    <t>http://www.diva-portal.org/smash/get/diva2:1223029/FULLTEXT01.pdf</t>
  </si>
  <si>
    <t>Lee, P. S. (2018). A Study of Startups in Hong Kong.</t>
  </si>
  <si>
    <t>https://www.econstor.eu/bitstream/10419/190409/1/F4_2_Lee.pdf</t>
  </si>
  <si>
    <t>Herciu, M. &amp; Serban, R,</t>
  </si>
  <si>
    <t>Herciu, M., &amp; Şerban, R. A. (2016). Creating Value–From Corporate Governance to Total Shareholders Return. An Overview. Studies in Business and Economics, 11(2), 36-50.</t>
  </si>
  <si>
    <t>Ali, M. I., &amp; Yadav, M.(2018) An Exploratory Study on the Performance of Solar Company in India.</t>
  </si>
  <si>
    <t>http://www.aims-international.org/aims15/15ACD/PDF/A163-Final.pdf</t>
  </si>
  <si>
    <t>Magnússon, J. (2018) B. Investment stewardship of institutional investors in Iceland (Doctoral dissertation).</t>
  </si>
  <si>
    <t>https://skemman.is/bitstream/1946/31224/1/MS_thesis_0605804139.pdf</t>
  </si>
  <si>
    <t>Herciu, M. (2015). Challenges for business competitiveness from managerial and knowledge economy perspectives. Studies in Business and Economics, 10(3), 32-40.</t>
  </si>
  <si>
    <t>Snehvrat, S., Kumar, A., Kumar, R., &amp; Dutta, S. (2018). The state of ambidexterity research: a data mining approach. International Journal of Organizational Analysis, 26(2), 343-367.</t>
  </si>
  <si>
    <t>https://www.emeraldinsight.com/doi/abs/10.1108/IJOA-06-2017-1182</t>
  </si>
  <si>
    <t>Herciu, M. (2018). MARKET CAPITALIZATION, ENTERPRISE VALUE AND BRAND VALUE OF THE WORLD'S MOST REPUTABLE COMPANIES. Economic and Social Development: Book of Proceedings, 420-428.</t>
  </si>
  <si>
    <t>هنرمندی, سپاسی, آذر, عادل, &amp; اعتمادی. (2018). معرفی مدلی نوین در حسابداری برند: شواهدی از بورس اوراق بهادار تهران. فصلنامه بررسی‏ ‌های حسابداری و حسابرسی, 25(4), 571-594.‎</t>
  </si>
  <si>
    <t>https://acctgrev.ut.ac.ir/article_70219_3c76d1988c60512653773fe0d4aacf7e.pdf</t>
  </si>
  <si>
    <t>Herciu, M. (2015). EMNCS–Lessons On The Way To An Innovationbased Development. Empirical Findings. Studies in Business and Economics, 10(2), 44-52.</t>
  </si>
  <si>
    <t>Aurel, B., &amp; Rozalia, K. (2018). BRICS Multinationals: From" Niche Players" to World Players. Ovidius University Annals, Economic Sciences Series, 18(2), 7-12.</t>
  </si>
  <si>
    <t>http://stec.univ-ovidius.ro/html/anale/RO/wp-content/uploads/2019/02/2.pdf</t>
  </si>
  <si>
    <t xml:space="preserve">Ogrean, C., &amp; Herciu, M. </t>
  </si>
  <si>
    <r>
      <t xml:space="preserve"> (2016). CSR Strategies in Emerging Markets: Socially Responsible Decision Making Processes and Business Practices for Sustainability. In </t>
    </r>
    <r>
      <rPr>
        <i/>
        <sz val="10"/>
        <color indexed="8"/>
        <rFont val="Arial Narrow"/>
        <family val="2"/>
      </rPr>
      <t>Ethical and Social Perspectives on Global Business Interaction in Emerging Markets</t>
    </r>
    <r>
      <rPr>
        <sz val="10"/>
        <color indexed="8"/>
        <rFont val="Arial Narrow"/>
        <family val="2"/>
      </rPr>
      <t> (pp. 1-24). IGI Global.</t>
    </r>
  </si>
  <si>
    <t>HERCIU M</t>
  </si>
  <si>
    <t>Competitivitatea internationala a economiei nationale: analiza, experiente si perspective
By: Herciu, M.
Studii postdoctorale in economie, vol. V, Studii si cercetari privind impactul globalizarii asupras tructurii si dinamicii economiilor  Volume: V   Published: 2013
Publisher: Editura Academiei Romane, Bucuresti</t>
  </si>
  <si>
    <t>RUSU, V. D., &amp; TUDOSE, M. B. (2018). THE ROLE OF ENTREPRENEURSHIP IN PROMOTING INTERNATIONAL COMPETITIVENESS OF CEE COUNTRIES. A PANEL DATA APPROACH. REFLECTING ON EUROPE’S (DIS) ORDER: SCENARIOS FOR THE EU’S FUTURE, 44.</t>
  </si>
  <si>
    <t>http://www.zbw.eu/econis-archiv/bitstream/handle/11159/2487/EURINT%202018.pdf?sequence=1&amp;isAllowed=y#page=45</t>
  </si>
  <si>
    <t>Herciu M</t>
  </si>
  <si>
    <t>MANAGEMENT DECISION</t>
  </si>
  <si>
    <t>http://emeraldgrouppublishing.com/products/journals/news_story.htm?id=8208</t>
  </si>
  <si>
    <t>South African journal of economic and management science</t>
  </si>
  <si>
    <t>https://sajems.org/index.php/sajems</t>
  </si>
  <si>
    <t>IULIE 2018</t>
  </si>
  <si>
    <t>Studies in business and economics</t>
  </si>
  <si>
    <t>APRILIE 2018</t>
  </si>
  <si>
    <t>CITPM 2018</t>
  </si>
  <si>
    <t>http://citpm.wz.pcz.pl/scientific-committee-.html</t>
  </si>
  <si>
    <t>FEBRUARIE 2018</t>
  </si>
  <si>
    <t>JOURNAL OF INTERNATIONAL BUSINESS AND CULTURAL STUDIES</t>
  </si>
  <si>
    <t>http://www.aabri.com/jibcseditorsandreviewers.html</t>
  </si>
  <si>
    <t>International Business and Accounting Research Journal</t>
  </si>
  <si>
    <t>http://ibarj.com/index.php/ibarj/about/displayMembership/5</t>
  </si>
  <si>
    <t>HERCIU Mihaela</t>
  </si>
  <si>
    <t>PN-III-P1-1.1-MC-2018-1329</t>
  </si>
  <si>
    <t>OUTCOMES OF IFRS ADOPTION ON FINANCIAL REPORTING QUALITY: A REVIEW OF THE LITERATURE</t>
  </si>
  <si>
    <t>Marina Alexandra Gabriela (ULBS)</t>
  </si>
  <si>
    <t>IFRS: GLOBAL RULES &amp; LOCAL USE</t>
  </si>
  <si>
    <t>978-80-906585-7-8</t>
  </si>
  <si>
    <t>68-78</t>
  </si>
  <si>
    <t>_</t>
  </si>
  <si>
    <t>WOS:000461826900007</t>
  </si>
  <si>
    <t>https://apps.webofknowledge.com/full_record.do?product=WOS&amp;search_mode=GeneralSearch&amp;qid=11&amp;SID=C53mVm9CTlWXgIlvpjs&amp;page=1&amp;doc=7</t>
  </si>
  <si>
    <t>Marina Alexandra</t>
  </si>
  <si>
    <t>THE EVOLUTION OF THE ACCOUNTING SYSTEM AFTER THE FALL OF COMMUNISM - EVIDENCE FROM ROMANIA</t>
  </si>
  <si>
    <t>http://economice.ulbsibiu.ro/revista.economica/archive/70207marina.pdf</t>
  </si>
  <si>
    <t>Marina Alexandra Gabriela</t>
  </si>
  <si>
    <t>The application of IAS/IFRS in Romania: </t>
  </si>
  <si>
    <t>Central and Eastern European Emerging Accounting Scholars Research Workshop</t>
  </si>
  <si>
    <t>https://amis.ase.ro/2018/workprog.html</t>
  </si>
  <si>
    <t>11-12.06.2018</t>
  </si>
  <si>
    <t>Measurement of accounting convergence</t>
  </si>
  <si>
    <t>Sorin Borza (pensionar), Marinela Inta (ULBS), Razvan Serbu (ULBS), Bogdan Marza (ULBS)</t>
  </si>
  <si>
    <t>Bogdan Marza</t>
  </si>
  <si>
    <t>The role of neuromarketing in identifying consumer preferences</t>
  </si>
  <si>
    <t>Mărcuță Liviu, Mârza Bogdan, Mărcuță Alina</t>
  </si>
  <si>
    <t>143-150</t>
  </si>
  <si>
    <t>Mârza Bogdan</t>
  </si>
  <si>
    <t>Importance of the controlling activity in maximizing the financial performance of the company</t>
  </si>
  <si>
    <t>Mârza Bogdan, Mărcuță Alina, Mărcuță Liviu</t>
  </si>
  <si>
    <t>143-152</t>
  </si>
  <si>
    <t>REPEC, EBSCO, DOAJ, ULRICHSWEB</t>
  </si>
  <si>
    <t>http://economice.ulbsibiu.ro/revista.economica/archive/70112marza&amp;marcuta&amp;marcuta.pdf</t>
  </si>
  <si>
    <t>Sava Raluca, Mârza Bogdan, Esanu Nicolae (pensionar)</t>
  </si>
  <si>
    <t>https://download.atlantis-press.com/article/25896805.pdf</t>
  </si>
  <si>
    <t>CPCI, CNKI and Scholar Google</t>
  </si>
  <si>
    <t>Mârza Bogdan, Angelescu Carmen, Tindeche Cristina</t>
  </si>
  <si>
    <t>http://www.netjournals.org/z_AMPR_18_020.html</t>
  </si>
  <si>
    <t>Open Academic Journal Index, Chemical Abstract, DRJII and Scholar Google</t>
  </si>
  <si>
    <t>http://ajce.ui.ac.id/article/view/116</t>
  </si>
  <si>
    <t>https://www.researchgate.net/profile/Dinko_Hanaan/publication/315771718_Climate_change_and_changing_food_security_risk_in_Ghana/links/58e3a6bb0f7e9b7c2eb5ef24/Climate-change-and-changing-food-security-risk-in-Ghana.pdf</t>
  </si>
  <si>
    <t>Mârza Bogdan, Mărcuţă Liviu, Mărcuţă Alina</t>
  </si>
  <si>
    <t>https://www.sciencedirect.com/science/article/abs/pii/S2214799318300134?via%3Dihub#!</t>
  </si>
  <si>
    <t>Elsevier</t>
  </si>
  <si>
    <t>http://yadda.icm.edu.pl/yadda/element/bwmeta1.element.bwnjournal-article-ksv67p441kz</t>
  </si>
  <si>
    <t>The Library of Science</t>
  </si>
  <si>
    <t>Serbu Razvan, Marza Bogdan, Borza Sorin (pensionar)</t>
  </si>
  <si>
    <t>Marza Bogdan, Marcuta Liviu, Marcuta Alina</t>
  </si>
  <si>
    <t>The importance of the information supplied by the farm accountancy data network in preparing the agricultural policies - case study for Romania, Revista Economică, 68(5)/2016, pg. 64-72, ISSN 1582-6260</t>
  </si>
  <si>
    <t>Study on taxes and charges applied in the European Union countries and in Romania in the field of agriculture; Nicoleta STANCIU; Scientific Papers Series - Management, Economic Engineering in Agriculture and Rural Development; Vol. 18, Issue 2; pg.p449-455; ISSN: 2284-7995; E-ISSN: 2285-3952; 2018</t>
  </si>
  <si>
    <t>http://managementjournal.usamv.ro/pdf/vol.18_2/Art59.pdf</t>
  </si>
  <si>
    <t>WoS TR, INDEX COPERNICUS, DOAJ, Google Scholar, ..</t>
  </si>
  <si>
    <t>Bogdan Mârza, Liviu Mărcuţă, Alina Mărcuţă</t>
  </si>
  <si>
    <t>Statistical Analysis of the Indicators that have Influenced the Standard of Living in Romania During the Economic Crisis, Procedia Economics and Finance, 27/2015</t>
  </si>
  <si>
    <t>People with acquired physical disabilities in Greece in recession: How do they cope with issues of vocational (re)-integration?; Ioanna Papavassiliou-Alexiou, Maria Fotiado; Journal of Vocational Rehabilitation; pp. 1-12; ISSN 1052-2263; DOI: 10.3233/JVR-180998; 2018</t>
  </si>
  <si>
    <t>https://content.iospress.com/articles/journal-of-vocational-rehabilitation/jvr180998</t>
  </si>
  <si>
    <t>http://revistasinvestigacion.unmsm.edu.pe/index.php/farma/article/view/15742</t>
  </si>
  <si>
    <r>
      <t xml:space="preserve">Financial reporting for SMEs–past and perspectives; </t>
    </r>
    <r>
      <rPr>
        <i/>
        <sz val="10"/>
        <color theme="1"/>
        <rFont val="Arial Narrow"/>
        <family val="2"/>
      </rPr>
      <t>Procedia Economics and Finance, 6, pp. 713-718. DOI: http://dx.doi.org/10.1016/S2212-5671(13)00193-7</t>
    </r>
  </si>
  <si>
    <r>
      <t xml:space="preserve">Financial Report for Micro, Small, and Medium Enterprise According to Financial Accounting Standards: Case Study Rafita Cake; </t>
    </r>
    <r>
      <rPr>
        <i/>
        <sz val="10"/>
        <color theme="1"/>
        <rFont val="Arial Narrow"/>
        <family val="2"/>
      </rPr>
      <t>Rahmad Firdaus, Ludovicus Sensi Wondabio; Advances in Economics, Business and Management Research (AEBMR), Proceedings of the 6th International Accounting Conference (IAC 2017); Volume 55; ISSN: 2352-5428, ISBN: 978-94-6252-519-1; 2018</t>
    </r>
  </si>
  <si>
    <r>
      <t xml:space="preserve">Agricultural Insurances and Food Security. The New Climate Change Challenges; </t>
    </r>
    <r>
      <rPr>
        <i/>
        <sz val="10"/>
        <color theme="1"/>
        <rFont val="Arial Narrow"/>
        <family val="2"/>
      </rPr>
      <t>Procedia Economics and Finance; 27/2015</t>
    </r>
  </si>
  <si>
    <r>
      <t xml:space="preserve">Effect of organic manures on nutritional quality of chicory under water deficit; </t>
    </r>
    <r>
      <rPr>
        <i/>
        <sz val="10"/>
        <color theme="1"/>
        <rFont val="Arial Narrow"/>
        <family val="2"/>
      </rPr>
      <t>A. Rahimian Boogar, Fariba Saedi, S. M. Mosavi Nik</t>
    </r>
    <r>
      <rPr>
        <sz val="10"/>
        <color theme="1"/>
        <rFont val="Arial Narrow"/>
        <family val="2"/>
      </rPr>
      <t>; Advancement in Medicinal Plant Research; Volume 6; Issue 3; pg.46-53; DOI 10.30918/AMPR.63.18.020; ISSN 2354-2152; 2018</t>
    </r>
  </si>
  <si>
    <r>
      <t xml:space="preserve">Self-organization and crop insurance to enhance livelihood resilience: A case of rice farmers in Cirebon Regency, Indonesia; </t>
    </r>
    <r>
      <rPr>
        <i/>
        <sz val="10"/>
        <color theme="1"/>
        <rFont val="Arial Narrow"/>
        <family val="2"/>
      </rPr>
      <t>Nila Pratiwi, Mahawan Karuniasa, Djoko Suroso; ASEAN Journal of Community Engagement; Volume 2(1); pp.1-14; Print ISSN 2580-9563; Online ISSN 2581-0030; DOI 10.7454/ajce.v2i1.116; 2018</t>
    </r>
  </si>
  <si>
    <r>
      <t xml:space="preserve">Urban Agriculture Practices as Initiatives for Mitigation and Adaptation to Climate Change: Possibilities for Urban Farms in a South American City; </t>
    </r>
    <r>
      <rPr>
        <i/>
        <sz val="10"/>
        <color theme="1"/>
        <rFont val="Arial Narrow"/>
        <family val="2"/>
      </rPr>
      <t>Ana Valquiria Jonck, João Marcelo Pereira Ribeiro, Issa Ibrahim Berchin, Francesca Chaher Perini, José Baltazar Salgueirinho Osório de Andrade Guerra; Theory and Practice of Climate Adaptation. Climate Change Management, Springer, Cham; ISBN 978-3-319-72873-5; OnLine ISBN 978-3-319-72874-2; DOI 10.1007/978-3-319-72874-2_28; 2018</t>
    </r>
  </si>
  <si>
    <r>
      <t xml:space="preserve">Modern tendencies in changing the consumers’ preferences; </t>
    </r>
    <r>
      <rPr>
        <i/>
        <sz val="10"/>
        <color theme="1"/>
        <rFont val="Arial Narrow"/>
        <family val="2"/>
      </rPr>
      <t>Procedia Economics and Finance; 16/2014</t>
    </r>
  </si>
  <si>
    <r>
      <t xml:space="preserve">Non-thermal emerging technologies and their effects on the functional properties of dairy products; </t>
    </r>
    <r>
      <rPr>
        <i/>
        <sz val="10"/>
        <color theme="1"/>
        <rFont val="Arial Narrow"/>
        <family val="2"/>
      </rPr>
      <t>Jonasde Toledo Guimarães, Eric Keven Silva, Monica Queiroz de Freitas, Maria Angela de Almeida Meireles, Adriano Gomes da Cruz; Current Opinion in Food Science, Elsevier; Volume 22; ISSN: 2214-7993; DOI 10.1016/j.cofs.2018.01.015; ISI (IF2017=3,734); 2018</t>
    </r>
  </si>
  <si>
    <r>
      <t xml:space="preserve">Controversial delicacies of the molecular cuisine; </t>
    </r>
    <r>
      <rPr>
        <i/>
        <sz val="10"/>
        <color theme="1"/>
        <rFont val="Arial Narrow"/>
        <family val="2"/>
      </rPr>
      <t>Grażyna Bortnowska; KOSMOS, Vol. 67, 2; pg. 441–448; 2018</t>
    </r>
  </si>
  <si>
    <r>
      <t xml:space="preserve">A Spatial Analytic Hierarchy Process for Identification of Water Pollution with GIS Software in an Eco-Economy Environment; </t>
    </r>
    <r>
      <rPr>
        <i/>
        <sz val="10"/>
        <color theme="1"/>
        <rFont val="Arial Narrow"/>
        <family val="2"/>
      </rPr>
      <t>Sustainability, 2016</t>
    </r>
  </si>
  <si>
    <r>
      <t xml:space="preserve">Landfill Site Selection Using a Multi-Criteria Decision-Making Method: A Case Study of the Salafcheghan Special Economic Zone, Iran; </t>
    </r>
    <r>
      <rPr>
        <i/>
        <sz val="10"/>
        <color theme="1"/>
        <rFont val="Arial Narrow"/>
        <family val="2"/>
      </rPr>
      <t>Hossein Yousefi, Zahra Javadzadeh, Younes Noorollahi, Amin Yousefi-Sahzabi; Sustainability; Vol. 10(4); ISSN 2071-1050; DOI 10.3390/su10041107; ISI (IF2017=2,075); 2018</t>
    </r>
  </si>
  <si>
    <r>
      <t xml:space="preserve">CONSTRUCTION METHOD AND APPLICATION OF WATER ENVIRONMENT SECURITY ASSESSMENT SYSTEM IN TAIZHOU BAY OF ZHEJIANG PROVINCE; </t>
    </r>
    <r>
      <rPr>
        <i/>
        <sz val="10"/>
        <color theme="1"/>
        <rFont val="Arial Narrow"/>
        <family val="2"/>
      </rPr>
      <t>Zhang Zi-Ying; Hu An-Yan; JOURNAL OF ENVIRONMENTAL PROTECTION AND ECOLOGY, Vol.19, Issue 2; ISSN 1311-5065; WOS:000438838100009; ISI IF2017=0,679; 2018</t>
    </r>
  </si>
  <si>
    <r>
      <t xml:space="preserve">Groundwater quality assessment and mapping using multivariate statistics and analytic hierarchy process in Bhubaneswar city, Odisha, India; </t>
    </r>
    <r>
      <rPr>
        <i/>
        <sz val="10"/>
        <color theme="1"/>
        <rFont val="Arial Narrow"/>
        <family val="2"/>
      </rPr>
      <t>Madhumita Das, Ashok K. Nayak, Bishnupriya Das, Om Prakash Verma; International Journal of Water, Vol.12, Issue 3; ISSN 1465-6620; On-line ISSN 1741-5322; DOI: 10.1504/IJW.2018.093668; Scopus (CiteScore2017=0.45, SJR2017=0.165); 2018</t>
    </r>
  </si>
  <si>
    <r>
      <t xml:space="preserve">Respuesta del consumidor y su relación con dos características sensoriales de una bebida; </t>
    </r>
    <r>
      <rPr>
        <i/>
        <sz val="10"/>
        <color theme="1"/>
        <rFont val="Arial Narrow"/>
        <family val="2"/>
      </rPr>
      <t>Eliana G. Contreras-López, Ricardo Yuli Posadas, María A. Arosena, Ruth H. Chavez, Elizabeth M. Palacios, Sofía V. Huamán; Ciencia e Investigación; Vol. 21, 1; ISSN 1561-0861; E-ISSN 1609-9044; pg. 49–54; 2018</t>
    </r>
  </si>
  <si>
    <t>Banii fizici și moneda virtuală - expoziții și experimente</t>
  </si>
  <si>
    <t>MIHAIU DIANA MARIETA</t>
  </si>
  <si>
    <t>MEASURING PERFORMANCE IN THE PUBLIC SECTOR: BETWEEN NECESSITY AND DIFFICULTY.</t>
  </si>
  <si>
    <t>Abraham Kiprop Samoei, ADOPTION OF E-PROCUREMENT AND FINANCIAL PERFORMANCE OF MINISTRY OF EDUCATION, SCIENCE ANDTECHNOLOGY, KENYA, International Academic Journal of Economics and Finance | Volume 3, Issue 2, pp. 385-409</t>
  </si>
  <si>
    <t>https://www.iajournals.org/articles/iajef_v3_i2_385_409.pdf</t>
  </si>
  <si>
    <t>Sari, Rahmi, and Mirna Indriani. "ANALISIS KINERJA PEMERINTAH DESA DENGAN PENDEKATAN KUANTITATIF DAN KUALITATIF (STUDI PADA DESA DI KECAMATAN INGIN JAYA KABUPATEN ACEH BESAR)." Jurnal Ilmiah Mahasiswa Ekonomi Akuntansi 3.4 (2018): 688-702.</t>
  </si>
  <si>
    <t>http://www.jim.unsyiah.ac.id/EKA/article/view/10688</t>
  </si>
  <si>
    <t>Bečica, Jiří. "Income self-sufficiency and profitability of professional theatres in the Czech Republic." Review of Economic Perspectives 18.3 (2018): 285-299.</t>
  </si>
  <si>
    <t>https://content.sciendo.com/view/journals/revecp/18/3/article-p285.xml</t>
  </si>
  <si>
    <t>Ardielli, Eva, and Jiří Bečica. "Multi-criteria evaluation of the state of professional theatres in the Czech Republic in terms of mixed public goods provided to the citizens." Review of Economic Perspectives 18.2 (2018): 155-176.</t>
  </si>
  <si>
    <t>https://content.sciendo.com/view/journals/revecp/18/2/article-p155.xml</t>
  </si>
  <si>
    <t>Ingari, Boaz Ken. Influence of Outsourced Public Service Provider’s Quality Dimensions on Performance of Nairobi City County. Diss. JKUAT-COHRED, 2018.</t>
  </si>
  <si>
    <t>http://ir.jkuat.ac.ke:8080/handle/123456789/3769</t>
  </si>
  <si>
    <t>Bunescu Liliana, Mihaiu Diana, Comaniciu Carmen</t>
  </si>
  <si>
    <t>IS THERE A CORRELATION BETWEEN GOVERNMENT EXPENDITURES, POPULATION, MONEY SUPPLY AND GOVERNMENT REVENUES?
B Liliana, M Diana, C Carmen
International Journal of Arts &amp; Sciences 4 (12), 241</t>
  </si>
  <si>
    <t>Yılmaz, Güneş, and Yakup Arı. "ANALYZING THE EFFECT OF THE INCREAsE IN CORPORATION TAX RATE ON CORPORATION TAX REVENUEs VIA MULTIPLE REGREssION WITH DUMMY VARIABLEs." Political Economy of Labour, Income Distribution &amp; Exclusion (2018): 95.</t>
  </si>
  <si>
    <t>https://books.google.ro/books?hl=ro&amp;lr=&amp;id=l_iCDwAAQBAJ&amp;oi=fnd&amp;pg=PA95&amp;ots=9yRJf2lMaO&amp;sig=XwyeZ6KMQ-7g8bD_nINKu_MpbDE&amp;redir_esc=y#v=onepage&amp;q&amp;f=false</t>
  </si>
  <si>
    <t>Yılmaz, Güneş, and Yakup Arı. "AN EMPİRİCAL ANALYSİS ON CORPORATE TAX REVENUES/KURUMLAR VERGİSİ GELİRLERİ ÜZERİNE AMPİRİK BİR ANALİZ." PROCEEDINGS OF ICOPEC2018 (2018): 143.</t>
  </si>
  <si>
    <t>https://books.google.ro/books?hl=ro&amp;lr=&amp;id=Sq9wDwAAQBAJ&amp;oi=fnd&amp;pg=PA143&amp;ots=v_vA1atdn7&amp;sig=xU4yepAfGnlSGVP_2tjf9ulCm8M&amp;redir_esc=y#v=onepage&amp;q&amp;f=false</t>
  </si>
  <si>
    <t>Sitepu, Yuni Lestari. "Pengaruh Pendapatan Asli Daerah, Dana Perimbangan, Transfer Pemerintah Provinsi Dan Sisa Lebih Pembiayaan Anggaran Terhadap Belanja Modal Pada Kabupaten/Kota Di Sumatera Utara Dengan Produk Domestik Regional Bruto Sebagai Variabel Moderating." (2017).</t>
  </si>
  <si>
    <t>MEASURING PERFORMANCE IN THE PUBLIC SECTOR: BETWEEN NECESSITY AND DIFFICULTY.
M Diana
Studies in Business &amp; Economics 9 (2)</t>
  </si>
  <si>
    <t>Hada, Teodor, et al. "FINANCIAL PERFORMANCE ANALYSIS TO PUBLIC INSTITUTIONS." Annales Universitatis Apulensis: Series Oeconomica 19.2 (2017): 43-63.</t>
  </si>
  <si>
    <t>http://journals.uab.ro/index.php/oeconomica/article/view/184</t>
  </si>
  <si>
    <t>Mihaiu Diana Marieta</t>
  </si>
  <si>
    <t>Expert Journals of Finance</t>
  </si>
  <si>
    <t>repec, doaj, econpapers, econbiz</t>
  </si>
  <si>
    <t>Mihaiu Diana</t>
  </si>
  <si>
    <t>Noaptea Cercetatorilor 2018</t>
  </si>
  <si>
    <t>A MATHEMATICAL MODEL THAT CAN BE USED BY THE GAMBLERS TO OBTAIN GAINS IN THE INDUSTRY OF SPORTS BETTING</t>
  </si>
  <si>
    <t>Moroșan Adrian</t>
  </si>
  <si>
    <t>http://economice.ulbsibiu.ro/revista.economica/archive/70405morosan.pdf</t>
  </si>
  <si>
    <t>The relative strength index revisited</t>
  </si>
  <si>
    <t>http://dspace.vgtu.lt/handle/1/3543</t>
  </si>
  <si>
    <t>http://dspace.vgtu.lt/</t>
  </si>
  <si>
    <t>Bartkus, Česlovas. "USAGE OF RELATIVE STRENGTH INDEX ON LESS ACTIVELY TRADED CURRENCY PAIRS." (2018).</t>
  </si>
  <si>
    <t>https://www.ceeol.com/search/article-detail?id=722152</t>
  </si>
  <si>
    <t>https://www.ceeol.com/</t>
  </si>
  <si>
    <t>A CRITICAL STUDY CONCERNING THE PREPARATION OF THE STATEMENT OF CASH FLOWS THROUGH THE INDIRECT METHOD IN ROMANIA.</t>
  </si>
  <si>
    <t>https://www.sciencedirect.com/science/article/abs/pii/S1472811717301076</t>
  </si>
  <si>
    <t>ESCI; SCOPUS</t>
  </si>
  <si>
    <t>Global Journal of Economics and Business Administration</t>
  </si>
  <si>
    <t>Google Scholar, Worldcat, Digital Object Identifier (DOI), Harvard Library, J-gate, CrossRef</t>
  </si>
  <si>
    <t>https://escipub.com/global-journal-of-economics-and-business-administration/?tx_category=social-sciences</t>
  </si>
  <si>
    <t>Journal of Accounting and Taxation</t>
  </si>
  <si>
    <t>EZB, ECONBIZ, ECONIS, WorldCat</t>
  </si>
  <si>
    <t>http://www.academicjournals.org/journal/JAT/editors</t>
  </si>
  <si>
    <t>International Journal of Trade, Economics and Finance</t>
  </si>
  <si>
    <t>CrossRef, EBSCO, ProQuest, Electronic Journals Library,  Digital Object Identifier (DOI), Ulrichs Periodicals Directory</t>
  </si>
  <si>
    <t>http://www.ijtef.org/list-57-1.html</t>
  </si>
  <si>
    <t>Journal of Modern Economy</t>
  </si>
  <si>
    <t>https://escipub.com/journal-of-modern-economy/</t>
  </si>
  <si>
    <t>NC 2018</t>
  </si>
  <si>
    <t>Motoc Vasile</t>
  </si>
  <si>
    <t>GAUDEAMUS</t>
  </si>
  <si>
    <t>Primaria Municipiului Sibiu</t>
  </si>
  <si>
    <t>Motoc Vasile/Popescu Liliana</t>
  </si>
  <si>
    <t xml:space="preserve">        FSEC2</t>
  </si>
  <si>
    <t xml:space="preserve">                  mai 2018</t>
  </si>
  <si>
    <t xml:space="preserve">   84.000,00 lei</t>
  </si>
  <si>
    <t xml:space="preserve">       52.754,50 lei</t>
  </si>
  <si>
    <t xml:space="preserve">      500,00</t>
  </si>
  <si>
    <t>TOAMNA STUDENTEASCA</t>
  </si>
  <si>
    <t>octombrie 2018</t>
  </si>
  <si>
    <t>36.000,00 lei</t>
  </si>
  <si>
    <t>28.689,00</t>
  </si>
  <si>
    <t>200,00</t>
  </si>
  <si>
    <t>A NEW INTERNATIONAL MONETARY SYSTEM ON THE HORIZON?</t>
  </si>
  <si>
    <t>DRAGOE, Sebastian-Ilie; OPREAN-STAN, Camelia</t>
  </si>
  <si>
    <t>Economic Computation &amp; Economic Cybernetics Studies &amp; Research</t>
  </si>
  <si>
    <t>0424-267X</t>
  </si>
  <si>
    <t>http://www.ecocyb.ase.ro/nr2018_1/06%20-%20Dragoe%20Sebastian-Ilie%20,%20Camelia%20Oprean(T).pdf</t>
  </si>
  <si>
    <t>10.24818/18423264/52.1.18.06</t>
  </si>
  <si>
    <t>89-105</t>
  </si>
  <si>
    <t>0,664</t>
  </si>
  <si>
    <t>OPREAN-STAN, Camelia</t>
  </si>
  <si>
    <t>New Proposal on Reporting Intangible Resources on the Organizational Level</t>
  </si>
  <si>
    <t xml:space="preserve">Stan, S., Oprean-Stan, C., &amp; Țitu, M. </t>
  </si>
  <si>
    <t>International conference KNOWLEDGE-BASED ORGANIZATION</t>
  </si>
  <si>
    <t>https://doi.org/10.1515/kbo-2018-0056</t>
  </si>
  <si>
    <t>A Proposal for an Intangible Resources Management System at the Organizational Level</t>
  </si>
  <si>
    <t>Sebastian Stan, Camelia Oprean-Stan, Antonio Pele (Pontifical Catholic University of Rio de Janeiro)</t>
  </si>
  <si>
    <t>Management of Sustainable Development</t>
  </si>
  <si>
    <t>2247 – 0220</t>
  </si>
  <si>
    <t>17-21</t>
  </si>
  <si>
    <t>deGruyter, Sciendo, EBSCO, Google Scholar,
Index Copernicus</t>
  </si>
  <si>
    <t>https://www.degruyter.com/downloadpdf/j/msd.2018.10.issue-1/msd-2018-0003/msd-2018-0003.pdf</t>
  </si>
  <si>
    <t>The National Intangible Resources and Their Importance in the Current Knowledge-Based Economy</t>
  </si>
  <si>
    <t>Camelia Oprean-Stan, Sebastian Stan, Antonio Pele Pontifical Catholic University of Rio de Janeiro)</t>
  </si>
  <si>
    <t>45-49</t>
  </si>
  <si>
    <t>https://content.sciendo.com/view/journals/msd/10/2/article-p45.xml?intcmp=trendmd</t>
  </si>
  <si>
    <t>Oprean-Stan Camelia</t>
  </si>
  <si>
    <t>Finanţe între teorie şi practică</t>
  </si>
  <si>
    <t>Universităţii Lucian Blaga din Sibiu</t>
  </si>
  <si>
    <t>978-606-12-1622-2</t>
  </si>
  <si>
    <t>C Oprean</t>
  </si>
  <si>
    <t>Tendinţe actuale în managementul capitalurilor organizaţiilor moderne. Departamentul Editorial-Poligrafic al ASEM, 2008.</t>
  </si>
  <si>
    <t>Chirilov, Nelea, and Natalia Ţiriulnicova. "Consideraţii privind capitalul propriu al societăţii pe acţiuni= Reflections on Joint-Stock Company Equity." (2018).</t>
  </si>
  <si>
    <t>http://dspace.ase.md:8080/xmlui/handle/123456789/452</t>
  </si>
  <si>
    <t>Testing Informational Efficiency: the case of UE and BRIC Emergent Markets, Studies in Business and Economics, 7(3), 2012</t>
  </si>
  <si>
    <t>Abakah, Emmanuel Joel Aikins, et al. "Non-linear approach to Random Walk Test in selected African countries." International Journal of Managerial Finance 14.3 (2018): 362-376.</t>
  </si>
  <si>
    <t>https://www.emeraldinsight.com/doi/abs/10.1108/IJMF-10-2017-0235</t>
  </si>
  <si>
    <t>Testing the financial market informational efficiency in emerging states, 2012, Jurnal
Review of Applied Socio-Economic Research, Volumul 4, 2</t>
  </si>
  <si>
    <t>Wu, Ke. Financial Markets in Natural Experiments, Field Experiments, Lab Experiments and Real Life. Diss. ETH Zurich, 2018.</t>
  </si>
  <si>
    <t>https://scholar.google.ro/scholar?oi=bibs&amp;hl=ro&amp;cites=10907974913144297713&amp;as_sdt=5&amp;as_ylo=2018&amp;as_yhi=2018</t>
  </si>
  <si>
    <t>Effects of behavioural factors on human financial decisions, Procedia economics and finance, 16, 2014</t>
  </si>
  <si>
    <t>https://web.a.ebscohost.com/abstract?direct=true&amp;profile=ehost&amp;scope=site&amp;authtype=crawler&amp;jrnl=18993192&amp;AN=134369156&amp;h=LXOa5X5qdLpwCbUNJNNt8BDrXhs0KjN7MGZ9lhLLIIksGAFhTcaYr8YkZRdqax%2bDKCXAni5o01qps3uG3%2fUseA%3d%3d&amp;crl=c&amp;resultNs=AdminWebAuth&amp;resultLocal=ErrCrlNotAuth&amp;crlhashurl=login.aspx%3fdirect%3dtrue%26profile%3dehost%26scope%3dsite%26authtype%3dcrawler%26jrnl%3d18993192%26AN%3d134369156</t>
  </si>
  <si>
    <t>Waseem-Ul-Hameed, Saeed Ahmad Sabir, Shazma Razzaq, and Asad Afzaal Humanyon. "THE INFLUENCE OF BEHAVIOURAL BIASES ON INVESTMENT DECISION MAKING: A MODERATING ROLE OF RELIGIOSITY AMONG PAKISTANI INVESTORS."</t>
  </si>
  <si>
    <t>https://www.researchgate.net/profile/Waseem_Ul_Hameed/publication/328125847_THE_INFLUENCE_OF_BEHAVIOURAL_BIASES_ON_INVESTMENT_DECISION_MAKING_A_MODERATING_ROLE_OF_RELIGIOSITY_AMONG_PAKISTANI_INVESTORS/links/5bb8e18092851c7fde2fafc7/THE-INFLUENCE-OF-BEHAVIOURAL-BIASES-ON-INVESTMENT-DECISION-MAKING-A-MODERATING-ROLE-OF-RELIGIOSITY-AMONG-PAKISTANI-INVESTORS.pdf</t>
  </si>
  <si>
    <t>Zahera, Syed Aliya, and Rohit Bansal. "Do investors exhibit behavioral biases in investment decision making? A systematic review." Qualitative Research in Financial Markets 10.2 (2018): 210-251.</t>
  </si>
  <si>
    <t>https://www.emeraldinsight.com/doi/abs/10.1108/QRFM-04-2017-0028</t>
  </si>
  <si>
    <t>Barhamzaid, Zuhair, Xian-Zhi Zhang, and Antonio Alleyne. "The Impact of Behavioral Factors and War on Decision Making under Political Conflict: Evidence from Palestine." Research Journal of Finance and Accounting 9.16 (2018).</t>
  </si>
  <si>
    <t>https://papers.ssrn.com/sol3/papers.cfm?abstract_id=3254251</t>
  </si>
  <si>
    <t>Knowledge capital–influenced by rationality or human spirits
Balkan Region Conference on Engineering and Business Education 1 (1)</t>
  </si>
  <si>
    <t>Zelić, Mara, and Marko Lukavac. "Bihevioralni pristup ekonomiji‒objašnjenje tržišnih neefikasnosti s naglaskom na financijsko tržište." Oeconomica Jadertina 8.1 (2018): 51-62.</t>
  </si>
  <si>
    <t>https://hrcak.srce.hr/index.php?show=clanak&amp;id_clanak_jezik=296897</t>
  </si>
  <si>
    <t>EN Burdușel, C Oprean</t>
  </si>
  <si>
    <t>Managing Academic Internationalization: A Culture-Based Approach, management of sustainable development 6 (2), 5-8</t>
  </si>
  <si>
    <t>McKibben, Bill. "The Importance of Recruiting and Retaining International Students." (2018).</t>
  </si>
  <si>
    <t>https://digitalcommons.murraystate.edu/etd/113/</t>
  </si>
  <si>
    <t>Formarea şi utilizarea capitalurilor - abordări din prisma managementului financiar, ASEM Chisinau</t>
  </si>
  <si>
    <t>Năstase, I. Gabriel. "INFLUENȚA POLITICII DE DIVIDEND ASUPRA VALORII SC STEPHANUS GROUP SA." Revista Univers Strategic 9.34 (2018): 82-94.</t>
  </si>
  <si>
    <t>https://www.ceeol.com/search/article-detail?id=701386</t>
  </si>
  <si>
    <t>Theoretical And Methodological Proposals Regarding The Informational Efficiency Of Financial Markets, Revista Economica 2015</t>
  </si>
  <si>
    <t>Aren, Selim. "Davranışsal Finansa Kurumsal Bakış." Eskişehir Osmangazi Üniversitesi İktisadi ve İdari Bilimler Dergisi 13.3 (2018): 141-160.</t>
  </si>
  <si>
    <t>http://dergipark.gov.tr/oguiibf/article/427620</t>
  </si>
  <si>
    <t>Camelia Oprean-Stan</t>
  </si>
  <si>
    <t>FSE2</t>
  </si>
  <si>
    <t>MANAGEMENT OF SUSTAINABLE DEVELOPMENT, editor sef</t>
  </si>
  <si>
    <t>"Ekonomski pogledi" journal ("Economic Outlook") (ISSN 1450-7951)</t>
  </si>
  <si>
    <t>http://www.ekonomskipogledi.pr.ac.rs/medjunarodni%20recenzioni%20odbor.html</t>
  </si>
  <si>
    <t>Economics World (ISSN 2328-7144)</t>
  </si>
  <si>
    <t>http://www.davidpublisher.org/index.php/Home/Journal/detail?journalid=10&amp;jx=EW&amp;cont=reviewers</t>
  </si>
  <si>
    <t>International Journal of Finance, Business, Economics, Marketing and Information Systems</t>
  </si>
  <si>
    <t>http://ase-scoop.org/journals/jBusinessAndEconomics/committee.php</t>
  </si>
  <si>
    <t>16.04.2018</t>
  </si>
  <si>
    <t>Business Models in the International Banking System - From
Traditional to Innovative Banks</t>
  </si>
  <si>
    <t>Orăștean Ramona</t>
  </si>
  <si>
    <t>267-276</t>
  </si>
  <si>
    <t xml:space="preserve">Innovative Business Development  - a global perspective, Springer Proceedings in Business and Economics </t>
  </si>
  <si>
    <t>Orăștean Ramona, Ogrean Claudia, Mărginean Silvia</t>
  </si>
  <si>
    <t xml:space="preserve">Springer </t>
  </si>
  <si>
    <t>https://link.springer.com/book/10.1007/978-3-030-01878-8</t>
  </si>
  <si>
    <t>Chinese Currency Internationalization- Present and Expectations, Procedia Economics and Finance 6, 2013, pp. 683–687</t>
  </si>
  <si>
    <t>Ehsan Rasoulinezhad, Farkhondeh Jabalameli, Do BRICS Countries Have Similar Trade Integration Patterns?, Journal of Economic Integration,
Vol. 33, No. 1 (March 2018), pp. 1011-1045</t>
  </si>
  <si>
    <t>https://www.jstor.org/stable/26418775?seq=1#page_scan_tab_contents</t>
  </si>
  <si>
    <t xml:space="preserve">SCOPUS, https://www.scimagojr.com/journalsearch.php?q=21100258622&amp;tip=sid&amp;clean=0 </t>
  </si>
  <si>
    <t>Zhang Dixin, Zhou Lijun, Zhang Chi, A study of the effects of SDR weights on the economic growth of SDR members based on RMB’s participation in the SDR basket, Systems Engineering — Theory  and Practice, Vol. 38, No. 7, July 2018, pp. 1656-1676</t>
  </si>
  <si>
    <t>http://www.sysengi.com/EN/volumn/volumn_6470.shtml</t>
  </si>
  <si>
    <t xml:space="preserve">ScienceDirect </t>
  </si>
  <si>
    <t>Farkhondeh Jabalameli, Ehsan Rasoulinezhad, BRICS-United Nations regional groups’ trade patterns: a panel-gravity approach, Journal of Chinese Economic and Foreign Trade Studies, Vol. 11, Issue 2, 2018, pp.151-179</t>
  </si>
  <si>
    <t>https://www.emeraldinsight.com/toc/jcefts/11/2</t>
  </si>
  <si>
    <t xml:space="preserve">WoS Emerging Sources Citation Index, http://apps.webofknowledge.com/Search.do?product=WOS&amp;SID=C311e494JJioqMjTZVN&amp;search_mode=GeneralSearch&amp;prID=b29c4fdb-00f2-4751-b68d-5314be810c4c </t>
  </si>
  <si>
    <t>Yi-Lin Forrest J., Ying Y., Gong Z., Where Will Chinese Yuan Go?. In: Currency Wars. Contemporary Systems Thinking. Springer, Cham, 2018</t>
  </si>
  <si>
    <t>https://link.springer.com/chapter/10.1007/978-3-319-67765-1_23</t>
  </si>
  <si>
    <t xml:space="preserve">Orăștean Ramona </t>
  </si>
  <si>
    <t>Applied Economics and Finance</t>
  </si>
  <si>
    <t>EconLit, RePEc/EconPapers, BASE</t>
  </si>
  <si>
    <t>http://redfame.com/journal/index.php/aef/about/editorialTeam</t>
  </si>
  <si>
    <t>International Journal of Business and Finance Research</t>
  </si>
  <si>
    <t>https://www.theibfr.com/download/IJBFR/ijbfr/ijbfr-v12n1-2018/IJBFR-V12N1-2018.pdf</t>
  </si>
  <si>
    <t>februarie 2018</t>
  </si>
  <si>
    <t>Review of Business and Finance Studies</t>
  </si>
  <si>
    <t>https://www.theibfr.com/download/rbfs/rbfs_2/rbfs-v9n1-2018/RBFS-V9N1-2018.pdf</t>
  </si>
  <si>
    <t>Banks and Bank Systems</t>
  </si>
  <si>
    <t>https://businessperspectives.org/journals/banks-and-bank-systems#annual-index</t>
  </si>
  <si>
    <t>Studia Universitatis Babes Bolyai Oeconomica</t>
  </si>
  <si>
    <t>http://studiaoeconomica.reviste.ubbcluj.ro/Reviewer-aknowledgment.pdf</t>
  </si>
  <si>
    <t>MCI</t>
  </si>
  <si>
    <t>Two years after: the Brexit, economists and new challenges for economic research</t>
  </si>
  <si>
    <t xml:space="preserve">Mărginean Silvia, Orăștean Ramona, Sava Raluca </t>
  </si>
  <si>
    <t>15th International Conference Developments in Economic Theory and Policy, Bilbao, Spain, June 28-29 2018</t>
  </si>
  <si>
    <t>conferencedevelopments.com/wp.../Programme-2018.docx</t>
  </si>
  <si>
    <t>28-29.06.2018</t>
  </si>
  <si>
    <t>TAX EVASION BETWEEN THEORY AND PRACTICE</t>
  </si>
  <si>
    <t>Daniela Petrașcu (Lucian Blaga University of Sibiu); Ioana Păcurariu (Lucian Blaga University of Sibiu); Ioan Cosmin PIȚU (Lucian Blaga University of Sibiu-doctorad)</t>
  </si>
  <si>
    <t>79-93</t>
  </si>
  <si>
    <t>RePEc, EBSCOHOS, ULRICHSEWB</t>
  </si>
  <si>
    <t>http://economice.ulbsibiu.ro/revista.economica/archive/70406petrascu&amp;pacurariu&amp;pitu.pdf</t>
  </si>
  <si>
    <t>The Liquidity Risk Management in the Reform Period of Romanian Banking System</t>
  </si>
  <si>
    <t>Dobre Elena (“Ovidius” University of Constanța), Mițac Claudia Mirela (“Ovidius” University of Constanța),Petrașcu Daniela (“Lucian Blaga” University of Sibiu)</t>
  </si>
  <si>
    <t>ISSN 2393-3127</t>
  </si>
  <si>
    <t>452-458</t>
  </si>
  <si>
    <t>EBSCO host; Cabell’s Directories; RePEc; DOAJ; ULRICHS WEB; J- GATE; ERIH PLUS; INDEX COPERNICUS; Scientific Indexing Services; INFOBASE INDEX; ResearchBib; Directory Research Journals Indexing.</t>
  </si>
  <si>
    <t>http://stec.univ-ovidius.ro/html/anale/RO/wp-content/uploads/2018/08/Full-Vol.-XVIII-Issue-1.pdf</t>
  </si>
  <si>
    <t>Importance of Internal Audit Missions for Private Companies in Fraud Prevention and Detection</t>
  </si>
  <si>
    <t>Attila TAMAȘ (University ”1 Decembrie” Alba Iulia Faculty of Economic Sciences), Daniela PETRAȘCU (University ”Lucian Blaga” Sibiu Faculty of Economic Sciences) , Monica Ioana TOADER (University ”1 Decembrie” Alba Iulia Faculty of Economic Sciences)</t>
  </si>
  <si>
    <t>Journal Finance- Challenges of the Future</t>
  </si>
  <si>
    <t>ISSN 1583-3712</t>
  </si>
  <si>
    <t>19-33</t>
  </si>
  <si>
    <t>DOAJ</t>
  </si>
  <si>
    <t>http://financejournal.ro/fisiere/revista/170124195002_Tamas%20en.pdf</t>
  </si>
  <si>
    <t>Daniela Petrașcu</t>
  </si>
  <si>
    <t>Petrașcu Daniela, Tamaș Attila (Univ. 1 Decembrie Alba Iulia)</t>
  </si>
  <si>
    <t>Internal Audit versus Internal Control and Coaching,Procedia Economics and Finance 6, 694-702</t>
  </si>
  <si>
    <t>Tazkia Islamic Finance and Business Review, Devi Megawati,Implementation of Auditing in Zakat Institutions: Case studies of BAZNAS Riau and Pekanbaru,  Volume 12(2), 2018, Page: 115-130, P-ISSN 1907–8145; E-ISSN 2460–0717</t>
  </si>
  <si>
    <t>http://www.tifbr-tazkia.org/index.php/TIFBR/article/view/133/134</t>
  </si>
  <si>
    <t>DOAJ; garuda, Google scholar; MORAREF;</t>
  </si>
  <si>
    <t>International Journal of Entrepreneurship and Business Development,  Siwidyah Desi Lastianti, Endang Muryani, Mahrus Ali, The Role of The Internal Audit Management of Enterprise Risk Management, Faculty of Economics, Merdeka University Surabaya, Volume 1 Number 2 2018,ISSN : 2597-4785 (ONLINE)
ISSN : 2597-4750 (PRINTED)</t>
  </si>
  <si>
    <t>http://jurnal.narotama.ac.id/index.php/ijebd/article/view/553</t>
  </si>
  <si>
    <t>DOAJ; CROSSREF; Google scholar; oneSearch; PKP INDEX;</t>
  </si>
  <si>
    <t>Petrașcu Daniela, Tieanu Alexandra (fără apartenență la univ.)</t>
  </si>
  <si>
    <t>The role of Internal Audit in Fraud Prevention and Detection, Procedia Economics and Finance 16 (Sibiu, Romania, May 16-17, 2014), Romania, 489 - 497. DOI= http://www.sciencedirect.com/science/ article/pii/S2212567114008296.</t>
  </si>
  <si>
    <t>Jurnal Akuntansi, Ekonomi dan Manajemen Bisnis, Maya Aresteria, Peran Audit International Dalam Pencegaham Fraud Di Perguruan Tinggi: Literature Review, Vol. 6 No. 1, Juli 2018, 45-53, E-ISSN : 2548-9836</t>
  </si>
  <si>
    <t>https://jurnal.polibatam.ac.id/index.php/JAEMB/article/view/810/533</t>
  </si>
  <si>
    <t>Sinta JAEMB, One Search JAEMB, Gaurda JAEMB, Crossref JAEMB, Google Scholar,</t>
  </si>
  <si>
    <t>Petrașcu Daniela</t>
  </si>
  <si>
    <t>INTERNAL AUDIT: DEFINING, OBJECTIVES, FUNCTIONS AND STAGES Studies in Business and Economics, 2010, vol. 5, issue 3, 238-246</t>
  </si>
  <si>
    <t xml:space="preserve">International Journal of Economics, Commerce and Management, United Kingdom, Ali N. Azad, Mohamad M. Hammoudi, AN EMPIRICAL EXAMINATION OF THE STATUS
OF OPERATIONAL AUDITING AT COLLEGES AND UNIVERSITIES: CASE OF THE GCC COUNTRIES, Vol. VI, Issue 11, November 2018, </t>
  </si>
  <si>
    <t>http://ijecm.co.uk/wp-content/uploads/2018/11/61121.pdf</t>
  </si>
  <si>
    <t>ULRICHSSWEB; Directory of Science; Georgetown University LIBRARY; Open Academic Journales Index; Scientific Journal Impact Factor; OCLC World Cat.</t>
  </si>
  <si>
    <t>Athens Journal of Business and Economics, Sonja Cindori, Tajana Petrović, The Significance of Assessing Money Laundering Risk as a Part of Auditing Operations,January 2018, vol.4, Issue 1, The Business &amp; Law Research Division &amp; The Economics Research Unit of The Athens Institute for Education and Research, ISSN NUMBER: 2241-794X
DOI: 10.30958/ajbe</t>
  </si>
  <si>
    <t>www.athensjournals.gr/business/Cover-2018-01business.pdf</t>
  </si>
  <si>
    <t>ECONBIZ, Academics-keays Academic Keys, Cite-factor Cite Factor, General-impact-factor General Impact Factor,  RePEC  ,   EconPapers,  Research Bible</t>
  </si>
  <si>
    <t>Administrative Sciences - MDPI,Yusheng Kong , Peter Yao Lartey , Fatoumata Binta Maci Bah, Nirmalya B. Biswas, The Value of Public Sector Risk Management: An
Empirical Assessment of Ghana, Received: 2 June 2018; Accepted: 25 July 2018; Published: 31 July 2018, Vol. 8, Issue 3.</t>
  </si>
  <si>
    <t>https://www.mdpi.com/2076-3387/8/3/40</t>
  </si>
  <si>
    <t>DOAJ - Directory of Open Access Journals, EconBiz / ECONIS (Leibniz Information Centre for Economics - ZBW,EconPapers (RePEc),Emerging Sources Citation Index - Web of Science (Clarivate Analytics)external link Genamics JournalSeek, IDEAS (RePEc),Norwegian Register for Scientific Journals, Series and Publishers (NSD)external link
RePEc, Web of Science (Clarivate Analytics)</t>
  </si>
  <si>
    <t>Jurnal Economia, Ruri Octari Dinata, Gugus Irianto, &amp; Aji Dedi Mulawarman, MENYINGKAP BUDAYA PENYEBAB FRAUD: STUDI ETNOGRAFI DI BADAN USAHA MILIK NEGARA, Volume 14, Nomor 1, April 2018, ISSN : 1858-2648 (Print), 2460-1152 (Online)</t>
  </si>
  <si>
    <t>/journal.uny.ac.id/index.php/economia/article/view/18453/pdf</t>
  </si>
  <si>
    <t>EBSCO, DOAJ, CROSSREF, DOAJ, Google Scholar; SINTA</t>
  </si>
  <si>
    <t xml:space="preserve">AN EXPLORATION OF INTERNAL CONTROLS AND THEIR IMPACT ON EMPLOYEE FRAUD IN SMALL BUSINESSES, Kent Lachney, Doctoral Study Submitted in Partial Fulfillment
of the Requirements for the Degree of Doctor of Business Administration, Liberty University, May, 2018, </t>
  </si>
  <si>
    <t>digitalcommons.liberty.edu/cgi/viewcontent.cgi?article=2844&amp;context=doctoral</t>
  </si>
  <si>
    <t>Lucrare doctorat</t>
  </si>
  <si>
    <t>ACADEMIC RESEARCH,IN SOCIAL, HUMAN, AND ADMINISTRATIVE, SCIENCES-I, NİSAN 2018 / ANKARA, ISBN • 978-605-288-402-7, Aysun ATAGAN ÇETİN, Ayşe PAMUKÇU, RISK-BASED INTERNAL AUDIT AND CORPORATE SUSTAINABILITY (pag. 37)</t>
  </si>
  <si>
    <t>gecekitapligi.com/Webkontrol/uploads/Fck/SOCIAL-HUMAN-0001.pdf</t>
  </si>
  <si>
    <t>https://www.gecekitapligi.com/</t>
  </si>
  <si>
    <t>SEA-Practical Application of Science, Laura Alexandra Mortură, Andreea Elena Dreghiciu, Vol. 6, Issue 16 (1/2018), Study Concerning Evaluation and Audit of Tangible Assets</t>
  </si>
  <si>
    <t>http://seaopenresearch.eu/Journals/articles/SPAS_16_11.pdf</t>
  </si>
  <si>
    <t>RePEC, DOAJ, ECONPAPERS, ULRICHSWEB, EBSCOHOST, EconLit, Science Central</t>
  </si>
  <si>
    <t>Dobre E. (Univ. Ovidiu Constanța) , Petrașcu Daniela, Botina M(Univ. Ovidiu Constanța)</t>
  </si>
  <si>
    <t>Risks Management Profile in Local Public Services Administration, Procedia Econom. Financ, 2015, 27, 2014-208</t>
  </si>
  <si>
    <t>https://www.mdpi.com/2071-1050/10/12/4775/htm</t>
  </si>
  <si>
    <t>AGORA (FAO), RePEc, Scopus (Elsevier), DOAJ, Web of Science, etc</t>
  </si>
  <si>
    <t>Petrașcu Daniela, Bucur M.(fără apartenență univ.) , Dobre E.(univ. Ovidiu Constanța),</t>
  </si>
  <si>
    <t>Analysing the Management of Human Resource in Economic-Financial Fraud Investigation, Procedia Economics and Finance, 2015, 27: 209-215.</t>
  </si>
  <si>
    <t>2018 2nd International Conference on Systems, Computing, and Applications (SYSTCA 2018), Jiaqi Hu, Xiao Chen, Research on Identification Model of Financial Fraud of Listed Company Based on Data Mining Technology, School of Business, Zhejiang University City College, Hangzhou, 310016, China</t>
  </si>
  <si>
    <t>https://webofproceedings.org/proceedings_series/ECS/SYSTCA%202018/SYSTCA045.pdf</t>
  </si>
  <si>
    <t>https://webofproceedings.org/proceedings_series.html#location</t>
  </si>
  <si>
    <t>J o u r n a l o f A c c o u n t i n g a n d Ma n a g em e n t, I S SN : 2 2 8 4 – 9 4 5 9, J AM v o l . 8 , n o . 1 ( 2 0 1 8), Alhassan Musah, Erasmus Dodzi Gapketor, Fred Kwesi Anokye,Determinants of Internal Audit Effectiveness, in State-Owned Enterprises (SOEs) in Ghana.(citat sub numele Daniela P &amp; Attila T)</t>
  </si>
  <si>
    <t>http://www.journals.univ-danubius.ro/index.php/jam/article/view/4440/4712</t>
  </si>
  <si>
    <t>RePEC, OAJI, ERIHPLUS, EBSCOHOST</t>
  </si>
  <si>
    <t>International Journal of Economics, Management and Accounting 26, no. 2 (2018): 365-391, The International Islamic University Malaysia, Muhammad Iqmal Hisham Kamaruddina,Nathasa Mazna Ramlia, THE IMPACTS OF INTERNAL CONTROL PRACTICES ON FINANCIAL ACCOUNTABILITY IN ISLAMIC NON-PROFIT ORGANIZATIONS IN MALAYSIA,E-ISSN:  2462-1420 (Online) (citat sub nume Daniela, P., and T. Attila.)</t>
  </si>
  <si>
    <t>http://journals.iium.edu.my/enmjournal/index.php/enmj/article/view/321</t>
  </si>
  <si>
    <t xml:space="preserve">Google Scholar,  EconLit, e-JEL,   EBSCO, Web of Science Core Collection (Emerging Sources Citation Index)  </t>
  </si>
  <si>
    <t>PROCEEDINGS, 2018,International Scientific Symposium “Economics, Business &amp; Finance”, ISSN 2500-9737, Metehan Ortakarpuz, Metin Allahverdi, Mehmet B. Ceran, INTERNAL CONTROL AND INTERNAL AUDIT UNIVERSE, CONCEPTUAL FRAMEWORK AND GENERAL REVIEW (citat sub nume Petrașku &amp; Tamas)</t>
  </si>
  <si>
    <t>/www.researchgate.net/profile/Metehan_Ortakarpuz/publication/328096550_INTERNAL_CONTROL_AND_INTERNAL_AUDIT_UNIVERSE_CONCEPTUAL_FRAMEWORK_AND_GENERAL_REVIEW/links/5bb74633299bf1049b6fe318/INTERNAL-CONTROL-AND-INTERNAL-AUDIT-UNIVERSE-CONCEPTUAL-FRAMEWORK-AND-GENERAL-REVIEW.pdf?origin=publication_detail</t>
  </si>
  <si>
    <t>PROCEEDINGS, 2018 ISSN 2500-9737 International Scientific Symposium “Economics, Business &amp; Finance”; JURMALA LATVIA 2018</t>
  </si>
  <si>
    <t>Asia-Pacific Management Accounting Journal, Volume 13 Issue 2, APMAJ Vol 13 No 2 August 2018.indd 147,PUBLIC SECTOR PROCUREMENT: THE
EFFECTIVENESS OF MONITORING MECHANISM, Aida Maria Ismail1*, Mohammad Rizal Hasan1, Colin Clark2
and Raziah Bi Mohamed Sadique3</t>
  </si>
  <si>
    <t>http://arionline.uitm.edu.my/ojs/index.php/APMAJ/article/view/774/453</t>
  </si>
  <si>
    <t>Ulrichs (www.ulrichweb.com); Focus (Journals and Conference Proceedings);UiTM Institutional Repositories (ePrints); EBSCOhost; CABELLS; ABDC;</t>
  </si>
  <si>
    <t>MACROTHINK INSITUTE International Journal of Accounting and Financial Reporting, ISSN 2162-3082, vol 8, nr. 3, 2018, Accountants Perception on Effectiveness of Corporate Fraud Detection and Prevention Methods in Ghana,Mandella Bonsu Osei-AssibeyKwabena Evans Asare,Kaodui Li,Kwabena Evans Asare,Beraud Jean-Jacques Dominique,Boadi Johnson</t>
  </si>
  <si>
    <t>https://www.researchgate.net/publication/327138432_Accountants_Perception_on_Effectiveness_of_Corporate_Fraud_Detection_and_Prevention_Methods_in_Ghana, http://www.macrothink.org/journal/index.php/ijafr/article/view/13398</t>
  </si>
  <si>
    <t>ABDC, EBSCOhost, Google Scholar, Index Copernicus, JournalTOCs, ProQuwst, ZBW - German National Library of Economics, Ulrich s Periodical Directory, open J-Gate,The Standard Periodical Directory, Econ Biz, Electronic Journals Library, Worldcat.</t>
  </si>
  <si>
    <t xml:space="preserve">IECS 2018– 25th International Economic Conference </t>
  </si>
  <si>
    <t>www.ulbsibiu.ro/news/25th-international-economic-conference-iecs-2018</t>
  </si>
  <si>
    <t>NOAPTEA CERCETATORILOR</t>
  </si>
  <si>
    <t>https://www.ulbsibiu.ro/news/25th-international-economic-conference-iecs-2018/</t>
  </si>
  <si>
    <t>11 - 12 mai 2018</t>
  </si>
  <si>
    <t>Evaluation of Banking Digitization Policy of Romanian Commercial Banks. </t>
  </si>
  <si>
    <t>Bratu R., Petria N</t>
  </si>
  <si>
    <t>pp 21-39</t>
  </si>
  <si>
    <t>Petria, Nicolae</t>
  </si>
  <si>
    <t>Petria, Nicolae, Bogdan Capraru, and Iulian Ihnatov</t>
  </si>
  <si>
    <t>Determinants of banks’ profitability: Evidence from EU 27 banking systems</t>
  </si>
  <si>
    <t>Serhat Yüksel , Shahriyar Mukhtarov , Elvin Mammadov and Mustafa Özsarı,Determinants of Profitability in the Banking Sector: An Analysis of Post-Soviet Countries, Economies 2018, 6(3), 41; doi:10.3390/economies6030041</t>
  </si>
  <si>
    <t>https://www.mdpi.com/2227-7099/6/3/41/htm</t>
  </si>
  <si>
    <t>scopus</t>
  </si>
  <si>
    <t>https://doi.org/10.3390/ijfs6030078</t>
  </si>
  <si>
    <t>Mouna Rekik, Maha Kalai,Determinants of banks’ profitability and efficiency: Empirical evidence from a sample of Banking Systems , Journal of Banking and Financial Economics,9/2018</t>
  </si>
  <si>
    <t>https://www.ceeol.com/search/article-detail?id=695724</t>
  </si>
  <si>
    <t>Doaj</t>
  </si>
  <si>
    <t>http://ejournal.kopertis10.or.id/index.php/benefita/article/view/3623</t>
  </si>
  <si>
    <t>World cat</t>
  </si>
  <si>
    <t>Roger Antoun, Ali Coskun, Bojan Georgevski,Determinants of financial performance of banks in Central and Eastern Europe, Business and economic Horizons,Volume 14 | Issue 3 | 2018 |pp.513-529</t>
  </si>
  <si>
    <t>https://www.ceeol.com/search/article-detail?id=689567</t>
  </si>
  <si>
    <t>Suleiman J Mohammad, Modar Abdullatif,Fida Zakzouk, Academy of Accounting and Financial Studies Journal,Volume 22, Issue 2, 2018</t>
  </si>
  <si>
    <t>https://www.abacademies.org/journals/academy-of-accounting-and-financial-studies-journal-home.html</t>
  </si>
  <si>
    <t>Duong Thuy Nguyen1
, Huyen Thanh Ta1
, Huong Thi Diem Nguyen1,What Determines the Profitability of Vietnam Commercial Banks?Electronic Business Journal ,Volume 17, Issue 3, 2018</t>
  </si>
  <si>
    <t>http://electronic-businessjournal.com/</t>
  </si>
  <si>
    <t>Dai Binh Tran,Duc Hong Vo,Should bankers be concerned with Intellectual capital? A study of the Thai banking sector,JOURNAL OF INTELLECTUAL CAPITAL VOLUME 19, ISSUE 5</t>
  </si>
  <si>
    <t>https://www.emeraldinsight.com/toc/jic/19/5</t>
  </si>
  <si>
    <t>https://www.sciencedirect.com/science/article/abs/pii/S154461231830391X</t>
  </si>
  <si>
    <t xml:space="preserve">
Filip Fidanoski,Moorad Choudhry,Milivoje Davidović,What does affect profitability of banks in Croatia?,COMPETITIVENESS REVIEW,VOLUME 28, ISSUE 4,2018</t>
  </si>
  <si>
    <t>https://www.emeraldinsight.com/doi/pdfplus/10.1108/CR-09-2016-0058</t>
  </si>
  <si>
    <t>ebsco</t>
  </si>
  <si>
    <t>Eissa A Al-Homaidi and all,Bank-specific and macro-economic determinants of profitability of Indian commercial banks: A panel data approach, 
Journal
Cogent Economics &amp; Finance 
Volume 6, 2018 - Issue 1</t>
  </si>
  <si>
    <t>https://www.tandfonline.com/doi/full/10.1080/23322039.2018.1548072?scroll=top&amp;needAccess=true</t>
  </si>
  <si>
    <t>Muhammad Enamul Haque and Nusrat Farzana,Examination of bank-specific and macroeconomic determinants of Islamic banks
profitability in Bangladesh: a panel data approach,Asian Journal of Empirical Research
Volume 8, Issue 11 (2018): 405-417</t>
  </si>
  <si>
    <t>http://www.aessweb.com/pdf-files/2-373-8(11)2018-AJER-405-417.pdf</t>
  </si>
  <si>
    <t>repec</t>
  </si>
  <si>
    <t xml:space="preserve">
Anita Pavković, August Cesarec, Alen Stojanović,Profitability and efficiency of the Croatian banking sector: impact of bank size,International Journal of Trade and Global Markets
Jan 2018, Vol. 11, Issue 4, pp. 243-258</t>
  </si>
  <si>
    <t>https://www.inderscienceonline.com/author/Cesarec%2C+August</t>
  </si>
  <si>
    <t>Zia ur Rehman,Sher Ali Khan,NTERNAL FACTORS, EXTERNAL FACTORS AND BANK’S PROFITABILITY,Sarhad Journal of Management Sciences, Vol 4, No 2 (2018)</t>
  </si>
  <si>
    <t>http://journal.suit.edu.pk/index.php/sjms/article/view/298/pdf</t>
  </si>
  <si>
    <t>ISI</t>
  </si>
  <si>
    <t>Salem Mohammad Abdelaziz Salem1,∗ , Nora Azureen Abdul Rahman,The Unstable Macroeconomic Factors and Bank Profitability in
FCC Area: A Conceptual Framework,Journal of Advanced Research in Business and Management Studies 11, Issue 1 (2018) 77-83</t>
  </si>
  <si>
    <t>www.akademiabaru.com/arbms.html</t>
  </si>
  <si>
    <t>M Buljan ,RASPOLAGANJE FINANCIJSKIM REZULTATOM POSLOVANJA BANAKA U HRVATSKOJ,</t>
  </si>
  <si>
    <t>https://zir.nsk.hr/islandora/object/efst%3A2430</t>
  </si>
  <si>
    <t>Filip Fidanoski,Moorad Choudhry,What does affect profitability of banks in Croatia?,COMPETITIVENESS REVIEW VOLUME 28, ISSUE 4,2018</t>
  </si>
  <si>
    <t>https://www.emeraldinsight.com/doi/abs/10.1108/CR-09-2016-0058</t>
  </si>
  <si>
    <t>Matea Ćurić,NALIZA PROFITABILNOSTI BANAKA U REPUBLICI HRVATSKOJ I NJENIH ODREDNICA,teza doctorat,2018</t>
  </si>
  <si>
    <t>https://zir.nsk.hr/islandora/object/efst%3A2255</t>
  </si>
  <si>
    <t xml:space="preserve">Muhammad Enamul Haque and Nusrat Farzana, Examination of bank-specific and macroeconomic determinants of Islamic banks,Asian Journal of Empirical Research
Volume 8, Issue 11 (2018): 405-417
profitability in Bangladesh: a panel data approach
</t>
  </si>
  <si>
    <t>Anita Pavković ,Profitability and efficiency of the Croatian banking sector: impact of bank size, International Journal of Trade and Global Markets, Volume 11, Issue 4 ,2018</t>
  </si>
  <si>
    <t>https://www.inderscienceonline.com/doi/abs/10.1504/IJTGM.2018.097265</t>
  </si>
  <si>
    <t>Salem Mohammad Abdelaziz Salem,
, Nora Azureen Abdul Rahman,The Unstable Macroeconomic Factors and Bank Profitability in FCC Area: A Conceptual Framework</t>
  </si>
  <si>
    <t>https://www.researchgate.net/profile/Salem_Salem6/publication/325828100_The_Unstable_Macroeconomic_Factors_and_Bank_Profitability_in_FCC_Area_A_Conceptual_Fra</t>
  </si>
  <si>
    <t>Kaan KUTLAY
,Okan Veli ŞAFAKLI,The Relationship between Bank Profitability and Micro Variables with
Particular Emphasis on Bank Type: The Case of Northern Cyprus</t>
  </si>
  <si>
    <t>International Journal of Academic Research in Accounting, Finance and Management Sciences Vol. 8 (1), pp. 26–40, © 2018 HRMARS (www.hrmars.co</t>
  </si>
  <si>
    <t>REPEC</t>
  </si>
  <si>
    <t>R. Rupeika-Apoga
, S.H. Zaidi
, Y.E. Thalassinos,
, E.I. Thalassinos,Bank Stability: The Case of Nordic and Non-Nordic Banks in Latvia</t>
  </si>
  <si>
    <t>International Journal of Economics and Business Administration Volume VI, Issue 2, 2018</t>
  </si>
  <si>
    <t>Annisa Fithria and  all,ANALYZING THE PERFORMANCE OF INDONESIAN ISLAMIC
RURAL BANKS: DOES BANK SIZE MATTER?,International Journal of Islamic Economics and Finance Research, Vol. 1, No. 2, 2018</t>
  </si>
  <si>
    <t>file:///C:/Users/petria.nicolae/Downloads/FithriaSholihin_2018_IJIEFER-VOL.1-NO.2-ARTICLE-5.pdf</t>
  </si>
  <si>
    <t>Rizky Windar Amelia, Cahaya Nugrahani,Asset Scale and Capital Structure on The Performance of Sharia Banks, Accounting and Financial Review, Vol 1, No 2 (2018)</t>
  </si>
  <si>
    <t>http://jurnal.unmer.ac.id/index.php/afr/article/view/2789</t>
  </si>
  <si>
    <t>Magdalena Radulescu, Logica Banica,The Profitability and Capital Adequacy in Central and Eastern European Countries in the Light of the Basel III Requirements – a Forecast Approach,Ekonomický časopis, Issue 5/2018</t>
  </si>
  <si>
    <t>https://www.ceeol.com/search/article-detail?id=684649</t>
  </si>
  <si>
    <t>,BANK-SPECIFIC DETERMINANTS OF COOPERATIVE BANKS'
PROFITABILITY IN POLAND,Economic and Social Development
27
th International Scientific Conference on Economic and Social Development,Rome, 1-2 March 2018</t>
  </si>
  <si>
    <t>https://s3.amazonaws.com/academia.edu.documents/55986336/Book_of_Proceedings_esd_Rome_2018_Online.pdf?AWSAccessKeyId=AKIAIWOWYYGZ2Y53UL3A&amp;Expires=1555260712&amp;Signature=rjkBkFRvU9icfShk1AEIdNjbjz0%3D&amp;response-content-disposition=inline%3B%20filename%3DCausal_Relationship_between_Foreign_Dire.pdf#page=319</t>
  </si>
  <si>
    <t>Yiannis Anagnostopoulos,Insider perspectives on European banking challenges in the post-crisis regulation environment,Journal of Banking Regulation, 2018</t>
  </si>
  <si>
    <t>https://link.springer.com/article/10.1057/s41261-018-0076-1</t>
  </si>
  <si>
    <t xml:space="preserve"> Magdalena Radulescu and all, Developments of the CEE banking sectors after the financial crisis,Proceedings of the International Conference on Business Excellence, Volume 12 issue 1/2018</t>
  </si>
  <si>
    <t>https://content.sciendo.com/view/journals/picbe/12/1/article-p851.xml</t>
  </si>
  <si>
    <t>LIEW KAI SHAN NG JIA QIAN,METICULOUS DISCOVERY OF RISK AND
RETURN NEXUS ASEAN BANKING INDUSTRY , Teza,2018</t>
  </si>
  <si>
    <t>http://eprints.utar.edu.my/2876/1/fyp_BF_2018_LKS_-_1404785.pdf</t>
  </si>
  <si>
    <t>Violeta Domanović, Violeta Todorović, Sladjana Savović.Internal factors of bank profitability in the Republic of Serbia ,Business and Economic Horizons, no  14/2018</t>
  </si>
  <si>
    <t>https://www.ceeol.com/search/article-detail?id=689637</t>
  </si>
  <si>
    <t>Chiedza Ndlovu,Industry structure, macroeconomic fundamentals and return on equity: Evidence from emerging market economies,INTERNATIONAL JOURNAL OF EMERGING MARKETS VOLUME 13, ISSUE 6,2018</t>
  </si>
  <si>
    <t>https://www.emeraldinsight.com/doi/pdfplus/10.1108/IJoEM-06-2017-0210</t>
  </si>
  <si>
    <t xml:space="preserve">Marcin Korytowski,Banks’ profitability determinants in post-crisis European Union,International Journal of Finance &amp; Banking Studies (2147-4486),Vol 7 No 1 (2018): January  </t>
  </si>
  <si>
    <t>http://www.ssbfnet.com/ojs/index.php/ijfbs/article/view/14/15</t>
  </si>
  <si>
    <t xml:space="preserve">DORIS MADHI,Liquidity Risk: The Statistical Measuring Methods and
Determining Factors in the Albanian Banking System, teza doctorat,2018
</t>
  </si>
  <si>
    <t>https://www.unikzkm.al/images/artikuj-imazhe/Tezat_e_Doktoratures/Doctorate%20Thesis%20Doris%20Madhi.pdf</t>
  </si>
  <si>
    <t>Darius Rauličkis, Daiva Jurevičienė,LEADING INDICATORS’ APPLICABILITY TO FORECAST PROFITABILITY OF COMMERCIAL BANK: CASE STUDY FROM LITHUANIA,Trends Economics and Management, Vol 12, No 31 (2018</t>
  </si>
  <si>
    <t>https://trends.fbm.vutbr.cz/index.php/trends/article/view/trends.2018.31.71/195195199</t>
  </si>
  <si>
    <t>CHAI WEI-LI, CHIN WEI SHENG,Profitability of Local and Foreign Banks in Malaysia: Internal and Macroeconomic Perspective,teza,2018</t>
  </si>
  <si>
    <t>http://eprints.utar.edu.my/2867/1/fyp_BF_2018_CW_-_1505539.pdf</t>
  </si>
  <si>
    <t>Marko Buljan,RASPOLAGANJE FINANCIJSKIM REZULTATOM POSLOVANJA BANAKA U HRVATSKOJ,Teza ,2018</t>
  </si>
  <si>
    <t>https://zir.nsk.hr/en/islandora/object/efst%3A2430</t>
  </si>
  <si>
    <t>Matea Ćurić ,ANALIZA PROFITABILNOSTI BANAKA U REPUBLICI HRVATSKOJ I NJENIH ODREDNICA,Teza,2018</t>
  </si>
  <si>
    <t xml:space="preserve">Suzana Coelho, Marco Amaral, Kátia Lemos,Divulgação de informação sobre riscos financeiros nas entidades bancárias: Evidência empírica em Portugal,European Journal of Applied Business and Management,Special Issue of ICABM2018, 2018, pp. 205-225. </t>
  </si>
  <si>
    <t>http://nidisag.isag.pt/index.php/IJAM/article/view/372</t>
  </si>
  <si>
    <t>Bambang Sutrisno,DETERMINAN PROFITABILITAS BANK UMUM KONVENSIONAL TERDAFTAR DI BURSA EFEK INDONESIA, 2018</t>
  </si>
  <si>
    <t>http://journal.uinjkt.ac.id/index.php/esensi/article/view/6554</t>
  </si>
  <si>
    <t>Candy Candy, Yandi Suprapto,PERANAN MANAJEMEN RISIKO KREDIT TERHADAP KINERJA PERUSAHAAN BPR DI RIAU,PROSIDING SEMINAR NASIONAL CENDEKIAWAN,2018</t>
  </si>
  <si>
    <t>https://trijurnal.lemlit.trisakti.ac.id/semnas/article/view/3357</t>
  </si>
  <si>
    <t>http://yadda.icm.edu.pl/yadda/element/bwmeta1.element.cejsh-8fd60a30-5449-49d6-8362-1bf0d54e4360</t>
  </si>
  <si>
    <t xml:space="preserve">Ameni Ghenimi,Les déterminants du risque de liquidité dans les banques islamiques : cas de la région MENA,La Revue Gestion et Organisation
Volume 10, Issue 2, December 2018, Pages 127-136
open access
</t>
  </si>
  <si>
    <t>https://www.sciencedirect.com/science/article/pii/S2214423418300644</t>
  </si>
  <si>
    <t>CAHYANI OKTAVIA ZAMAN, MUSDHOLIFAH,PENGARUH FAKTOR INTERNAL, MAKROEKONOMI, DAN KONSENTRASI PANGSA PASAR TERHADAP PROFITABILITAS BANK UMUM KONVENSIONAL DI INDONESIA PERIODE 2012-2016,Jurnal Ilmu Manajemen (JIM), Vol 6, No 3 (2018</t>
  </si>
  <si>
    <t>https://jurnalmahasiswa.unesa.ac.id/index.php/jim/article/view/23914</t>
  </si>
  <si>
    <t>„A brief and historical overview of the most notable corporate governance failures. Identifying the root causes”</t>
  </si>
  <si>
    <t>Pop Ioana (Universitatea „Lucian Blaga” din Sibiu)</t>
  </si>
  <si>
    <t xml:space="preserve">32nd International Business Information Management Association (IBIMA) Conference Education Excellence and Innovation
Management through Vision 2020: from Regional Development Sustainability
to Global Economic Growth, Seville, Spain, 15-16 Nov. 2018, Conference Proceedings are Indexed by Web of Science and SCOPUS (ISI-Proceedings), https://ibima.org/indexing/ </t>
  </si>
  <si>
    <t>ISBN  978-0-9998551-1-9</t>
  </si>
  <si>
    <t>8127 - 8133</t>
  </si>
  <si>
    <t>https://ibima.org/indexing/</t>
  </si>
  <si>
    <t>https://ibima.org/accepted-paper/a-brief-and-historical-overview-of-the-most-notable-corporate-governance-failures-identifying-the-root-causes/</t>
  </si>
  <si>
    <t xml:space="preserve">Pop Ioana </t>
  </si>
  <si>
    <t>„Brief Overview of Corporate Governance Structures Within Premium Listed Companies іn Romania”</t>
  </si>
  <si>
    <t xml:space="preserve"> Bulletin of Taras Shevchenko National University of Kyiv. Economics</t>
  </si>
  <si>
    <t>72 - 78</t>
  </si>
  <si>
    <t>E-Library, Ulrich's Periodicals Directory, Google Scholar, RepEc, Socionet, Index Copernicus, CyberLeninka, OCLC WorldCat, CrossRef, J-Gate, Microsoft Academic Research, Bielefeld Academic Search Engine, Registry of Open Access Repositories, The Directory of Open Access Repositories, IDEAS, EconPapers, CiteFactor, Maksymovych Scientific Library of Taras Shevchenko National University of Kyiv, National Library of Ukraine Vernadsky, Scopus (sub evaluare), ProQuest, CitEc, Directory of Open Access scholarly Resources</t>
  </si>
  <si>
    <t>http://bulletin-econom.univ.kiev.ua/wp-content/uploads/2019/03/201_72-78.pdf</t>
  </si>
  <si>
    <t>Pop Ioana</t>
  </si>
  <si>
    <t>Anghel Ioana (Universitatea "Lucain Blaga" din Sibiu), Man Mariana (Universitatea din Petroșani</t>
  </si>
  <si>
    <t>„Stock performance analysis of listed entities at the Bucharest Stock Exchange. Case study on the energy and related utilities sector companies.”, Annals of the University of Craiova Economic Sciences Series, Vol. I - No. 44, 2016, pag. 147-159, ISSN 1223-365X</t>
  </si>
  <si>
    <t>Buzgurescu, O.L.P., 2018. The sectoral differences between the financial performance of the Romanian companies. Annals of'Constantin Brancusi University of Targu-Jiu. Economy Series, (3)</t>
  </si>
  <si>
    <t>IDEAS, Genamics JournalSeek Database, EconPapers, EBSCO, Cabell's, SCIPIO, DOAJ, REPEC, EconBiz, YORK UNIVESITY, GLOABAL IMPACT FACTOR, SOCIONET, Directory of Research Journals Indexing, Electronic Journals Index (SJSU),  Universidad Nacional Autónoma de Mexico, University of Ottawa Library, Ontario, Canada, University of the West Library, Rosemead, California, U.S.A.</t>
  </si>
  <si>
    <t>Anghel Ioana (Universitatea „Lucian Blaga” din Sibiu)</t>
  </si>
  <si>
    <t>„Current Debates Regarding International Accounting Harmonization, Standardization and Compliance”, National Strategies Observer (NOS), Institute for World Economy, Romanian Academy, No.2 / Vol.2, 2015, pag. 257-267, ISSN 2457-4147</t>
  </si>
  <si>
    <t>Bonito, A. and Pais, C., 2018. The macroeconomic determinants of the adoption of IFRS for SMEs. Revista de Contabilidad, Madrid, Spain, Vol. 21, Iss. 2, p. 116-127</t>
  </si>
  <si>
    <t>https://www.sciencedirect.com/science/article/pii/S1138489118300013</t>
  </si>
  <si>
    <t>SCOPUS (Scimago), Social Sciences Citation Index (JCR), Current Contents-Social &amp; Behavioral Sciences (WoS), Academic Journal Guide (by the Chartered, Association of Business Schools), IN-RECS, DICE, RESH, Dialnet, ISOC-Economía, MIAR, Latindex, ProQuest Accounting and Tax, RePEc, ULRICH'S, DOAJ, EBSCO, CIRC, Redalyc, Google Scholar</t>
  </si>
  <si>
    <t>Branco, C. and Augusto, V.M., 2018. Estudo de caso no sector agrícola em Angola: prática contabilística aplicável e proposta para a sua melhoria (Doctoral dissertation)</t>
  </si>
  <si>
    <t>https://bibliotecadigital.ipb.pt/handle/10198/17817</t>
  </si>
  <si>
    <t>„Study regarding the impact of the audit committee characteristics on company performance”, „Studies in Business and Economics”, Vol. 9.2, 2014, pag. 5-15, ISSN 1842-4120</t>
  </si>
  <si>
    <t>Buallay, A. (2018). Audit committee characteristics: an empirical investigation of the contribution to intellectual capital efficiency. Measuring Business Excellence, 22(2), 183-200</t>
  </si>
  <si>
    <t>https://www.emeraldinsight.com/doi/abs/10.1108/MBE-09-2017-0064</t>
  </si>
  <si>
    <t>ABI Inform, Business Source Alumni Edition/Complete/Government Edition/Corporate Plus/Elite/Premier, Cabell's Dictionary of Publishing Opportunities in Management and Marketing, DIALOG, Emerald Management Reviews, INSPEC, ProQuest, TOC Premier (EBSCO), Clarivate Analytics' ESCI</t>
  </si>
  <si>
    <t>Badhabi, Hussein Ahmed Saleh and Ku Ismail, Ku Nor Izah (2017) Audit Committee Characteristics and Firm Performance in Oman. In: 2nd International Research Conference on Economics Business and Social Sciences, 11-12 July 2017, Park Royal Hotel Penang Malaysia, http://repo.uum.edu.my/24828/</t>
  </si>
  <si>
    <t>https://www.researchgate.net/profile/Ku_Nor_Izah_Ku_Ismail/publication/319244663_AUDIT_COMMITTEE_CHARACTERISTICS_AND_FIRM_PERFORMANCE_IN_OMAN/links/599d9c2a0f7e9b892bb3f6a1/AUDIT-COMMITTEE-CHARACTERISTICS-AND-FIRM-PERFORMANCE-IN-OMAN.</t>
  </si>
  <si>
    <t>ResearchGate</t>
  </si>
  <si>
    <t>Daud, N. W., &amp; Zainol, A. (2018). An Investigation of Corporate Governance Mechanisms on Real Earnings Management toward the Changes on Firm Performance: Evidence from Jordan. INTERNATIONAL JOURNAL OF ACADEMIC RESEARCH IN BUSINESS AND SOCIAL SCIENCES, 8(11).</t>
  </si>
  <si>
    <t>http://hrmars.com/hrmars_papers/An_Investigation_of_Corporate_Governance_Mechanisms_on_Real_Earnings_Management_toward_the_Changes_on_Firm_Performance.pdf</t>
  </si>
  <si>
    <t>RePEc, UlrichWeb (Global Serial Directory), USA, Index Copernicus, Poland (2014), Excellence for Research in Australia (ERA) - ERA Journal ID - 200031 in ERA 2015 Submitted Journal List, Excellence for Research in Australia (ERA) - ERA Journal ID - 200031 in ERA 2018 Submitted Journal List, International Accreditation and Research Council, USA, The University of North Carolina, GREENSBORO (Journal Finder), Brown University Library, Z. SMITH REYNOLDS LIBRARY (Wake Forest University), E-Resources Subject Access (ERSA), Shanghai Jaio Tong University, Gale | Cengage Learning, McMaster University Library, Southren Virginia University, Library Resources (Journal Finder), Faulkner University (Nichols Library), Indiana University Bloomington, Libraries, Wittenberg University, Library Resources, Max Perutz Library, Journal Seek, Academic Resources (ourGlocal.com), Electronic Journals and Newsletters (Open New Jour), World’s biggest open access English language journals portal (Open J-Gate), Library UNISA
getCITED, Google Scholar, Research Gate, Southwest-German Union Catalogue (SWB), Karlsruhe Virtual Catalogue (KVK), Electronic Journals Library, Germany (EZB), German National Serials Database (ZDB), Norwegian Association of Higher Education Institutions (UHR), Norwegian Social Science Data Services (NSD), NCSU LIbraries, USA, Duke University, USA, German National Serials Database/ Zeitschriftendatenbank (ZDB), Germany, Germany WZB Wissenschaftszentrum Berlin für Sozialforschung, Germany BUH Bibliothekssystem Universität Hamburg, Germany BSZ Bibliotheksservice-Zentrum Baden-Württemberg, Library USA, WorldCat, Sherpa/RoMEO, Academic Resource Index (ResearchBib)</t>
  </si>
  <si>
    <t>31stIBIMA International Conference, 25-26 April 2018, Milan, Italy</t>
  </si>
  <si>
    <t>https://ibima.org/conference/31st-ibima-conference/#ffs-tabbed-13</t>
  </si>
  <si>
    <t>25th International Economic Conference - IECS 2018 Innovative Business Development—A Global Perspective</t>
  </si>
  <si>
    <t>European Corner -Economy and Trade (jocuri cu premii)</t>
  </si>
  <si>
    <t>Innovative Teaching Strategies in Accounting</t>
  </si>
  <si>
    <t>Sava Raluca</t>
  </si>
  <si>
    <t>323-329</t>
  </si>
  <si>
    <t>Accounting for Biological Assets</t>
  </si>
  <si>
    <t>KnE Social Sciences | International Conference on Economics, Business and Economic Education 2018 (ICE-BEES 2018) | pages: 46–52
Accounting of Biological Assets in Indonesian Plantation Companies
Niswah Baroroh, Heri Yanto, Indah Fajarrini, and Linda Agustina</t>
  </si>
  <si>
    <t>https://knepublishing.com/index.php/Kne-Social/article/view/3117/6615</t>
  </si>
  <si>
    <t>knowledgee.com</t>
  </si>
  <si>
    <t>The Evaluation and Accounting of Bearer Plants Within the Frame of TAS 16 Tangible Assets Standard: An Application in A Walnut Production Enterprise
Beyhan BELLER DİKMEN [1] , Ayşe Gül KÖKSAL [2]
 86  246</t>
  </si>
  <si>
    <t>http://dergipark.gov.tr/ohuiibf/issue/38714/433058</t>
  </si>
  <si>
    <t>Corporate social responsibility (CSR) in Romanian banks: A study of CSR website reporting</t>
  </si>
  <si>
    <t>Coordinates of the Relationship Between Taxation and Competitiveness in the European Union  Carmen Comaniciu</t>
  </si>
  <si>
    <t>https://link.springer.com/chapter/10.1007/978-3-030-01878-8_5</t>
  </si>
  <si>
    <t>SPRINGER</t>
  </si>
  <si>
    <t>Balteş Nicolae (ULBS)                   Comaniciu Carmen (ULBS)         Herciu Mihaela (ULBS)              Ciuhureanu Alina Teodora (ATU)   Sava Raluca (ULBS)              Brătian Vasile (ULBS)          Tăran Moroșan Adrian (ULBS)</t>
  </si>
  <si>
    <t>Analiza economico-financiară a întreprinderii. Ediţia a II-a, revizuită şi adăugită, Editura ULBS, 2013</t>
  </si>
  <si>
    <t>Vasiu, Diana Elena. "Could The Insolvency Risk for Companies Traded on Bucharest Stock Exchange have been Identified? A Case Study Using the Altman Model." Land Forces Academy Review 23.4 (2018): 306-312.</t>
  </si>
  <si>
    <t>Sava Raluca, Mârza Bogdan (ULBS), Esanu Nicolae (ULBS)</t>
  </si>
  <si>
    <t>Financial reporting for SMEs–past and perspectives; Procedia Economics and Finance, 6, pp. 713-718. DOI:http://dx.doi.org/10.1016/S2212-5671(13)00193-7</t>
  </si>
  <si>
    <t>FINANCIAL REPORTING FOR MICRO-ENTITIES – A CASE OF SELECTED EASTERN EUROPEAN COUNTRIES Olga Martyniuk
Dr Dawid Szramowski</t>
  </si>
  <si>
    <t>ttps://www.researchgate.net/profile/Olga_Martyniuk2/publication/324173986_FINANCIAL_REPORTING_FOR_MICRO-ENTITIES-A_CASE_OF_SELECTED_EASTERN_EUROPEAN_COUNTRIES/links/5ac3d3110f7e9becc9d49242/FINANCIAL-REPORTING-FOR-MICRO-ENTITIES-A-CASE-OF-SELECTED-EASTERN-EUROPEAN-COUNTRIES.pdf</t>
  </si>
  <si>
    <t>researchgate</t>
  </si>
  <si>
    <t xml:space="preserve">Relația Management - profit în firma turistică, Editura Imago, Sibiu 2006
</t>
  </si>
  <si>
    <t>Contabilitatea instituțiilor de credit, Editura Continent, Sibiu, 2007</t>
  </si>
  <si>
    <t>Eșanu Nicolae, Sava Raluca</t>
  </si>
  <si>
    <t xml:space="preserve"> Contabilitate de gestiune ,Sibiu , Editura Alma Mater, Sibiu 2002</t>
  </si>
  <si>
    <t>THE IMPORTANCE OF THE SUSTAINABILITY OF  THE ROMANIAN CONVERGENCE PROCESS TO  THE EURO ZONE</t>
  </si>
  <si>
    <t>Sbârcea Ioana Raluca</t>
  </si>
  <si>
    <t xml:space="preserve">https://content.sciendo.com/view/journals/sbe/13/3/article-p161.xml </t>
  </si>
  <si>
    <t xml:space="preserve">https://doi.org/10.2478/sbe-2018-0041 </t>
  </si>
  <si>
    <t xml:space="preserve">https://apps.webofknowledge.com/full_record.do?product=WOS&amp;search_mode=GeneralSearch&amp;qid=5&amp;SID=F6R2P4f8VbIrHqmeFn7&amp;page=1&amp;doc=1 </t>
  </si>
  <si>
    <t>161-170</t>
  </si>
  <si>
    <t>Bazele statisticii pentru economiști / Basic Statistics for Economists - Partea I</t>
  </si>
  <si>
    <t>Sbârcea Ioana Raluca          Diana Elena Vasiu</t>
  </si>
  <si>
    <t>978-606-616-336-1</t>
  </si>
  <si>
    <t>Decembrie</t>
  </si>
  <si>
    <t>Implementation of Basel III in the European Banking Sector</t>
  </si>
  <si>
    <t xml:space="preserve">HUI Working Paper Series,  number: 132
May, 2018, Paper title: Do audited firms have lower cost of debt?, Authors: Asif Huq
Fredrik Hartwig
Niklas Rudholm
</t>
  </si>
  <si>
    <t>http://hig.diva-portal.org/smash/get/diva2:1263012/FULLTEXT01.pdf</t>
  </si>
  <si>
    <t xml:space="preserve">Diva Portal, http://www.diva-portal.org/smash/resultList.jsf?dswid=2991&amp;language=en&amp;searchType=SIMPLE&amp;query=Do+audited+firms+have+lower+cost+of+debt%3F&amp;af=%5B%5D&amp;aq=%5B%5B%5D%5D&amp;aq2=%5B%5B%5D%5D&amp;aqe=%5B%5D&amp;noOfRows=50&amp;sortOrder=author_sort_asc&amp;sortOrder2=title_sort_asc&amp;onlyFullText=false&amp;sf=all </t>
  </si>
  <si>
    <t>Workshop Pictat pe tricouri
- Colour in Europe</t>
  </si>
  <si>
    <t>The Efficiency of the NBR'S Monetary Policy Compared to the Countries in the Region</t>
  </si>
  <si>
    <t>Methodological Approach for Messages Classification on Twitter Within E-Government Area</t>
  </si>
  <si>
    <t>Stoica Eduard Alexandru, Özyirmidokuz Kahya Esra, Kumru Uyar, Pitic Antoniu Gabriel</t>
  </si>
  <si>
    <t>355-361</t>
  </si>
  <si>
    <t>https://link.springer.com/chapter/10.1007/978-3-030-01878-8_30</t>
  </si>
  <si>
    <t>Stoica Eduard Alexandru</t>
  </si>
  <si>
    <t>Stoica Eduard Alexandru, Pitic Antoniu Gabriel, Mihaescu Liviu (Lucian Blaga University of Sibiu)</t>
  </si>
  <si>
    <t>A Novel Model for E-Business and E-Government Processes on Social Media</t>
  </si>
  <si>
    <t>Diaconita, Vlad; Bologa, Ana-Ramona; Bologa, Razvan. 2018. "Hadoop Oriented Smart Cities Architecture." Sensors 18, no. 4: 1181.</t>
  </si>
  <si>
    <t>https://www.mdpi.com/1424-8220/18/4/1181</t>
  </si>
  <si>
    <t>Stoica Eduard Alexandru, Esra Kahya Ozyirmidokuz (Ercyies University)</t>
  </si>
  <si>
    <t>Mining Customer Feedback Documents</t>
  </si>
  <si>
    <t>H. ARSLAN, O. KAYNAR and S. ŞAHİN, "Classification of Customer Demands by Organizational Workflows," 2018 International Conference on Artificial Intelligence and Data Processing (IDAP), Malatya, Turkey, 2018, pp. 1-4.</t>
  </si>
  <si>
    <t>https://www-scopus-com.am.e-nformation.ro/record/display.uri?eid=2-s2.0-85062516343&amp;origin=resultslist&amp;sort=plf-f&amp;src=s&amp;st1=Mining+customer+feedback+documents&amp;st2=&amp;sid=90b8906c73c1eaaff2b129295af5a5f7&amp;sot=b&amp;sdt=b&amp;sl=39&amp;s=REF%28Mining+customer+feedback+documents%29&amp;relpos=0&amp;citeCnt=0&amp;searchTerm=</t>
  </si>
  <si>
    <t>IEEE, SCOPUS</t>
  </si>
  <si>
    <t xml:space="preserve">Georgieva-Trifonova, T.L., Stefanova, M.E., Kalchev, S.D.
Customer feedback text analysis for online stores reviews in Bulgarian
(2018) IAENG International Journal of Computer Science, 45 (4), pp. 560-568. 
</t>
  </si>
  <si>
    <t>https://www.scopus.com/inward/record.uri?eid=2-s2.0-85057385056&amp;partnerID=40&amp;md5=5463981abddc7df9caf122b26b65f839</t>
  </si>
  <si>
    <t>Cristescu Marian Pompiliu, Stoica Eduard Alexandru, Ciovica Vasile Laurentiu (OMERON SRL)</t>
  </si>
  <si>
    <t>Web services specific security standards</t>
  </si>
  <si>
    <t xml:space="preserve">Chakroborti, D., Nath, S.S.
57190260929;57203067561;
Web service performance enhancement for portable devices modifying SOAP security principle
(2018) 20th International Conference of Computer and Information Technology, ICCIT 2017, 2018-January, pp. 1-7. </t>
  </si>
  <si>
    <t>https://www.scopus.com/inward/record.uri?eid=2-s2.0-85050382583&amp;doi=10.1109%2fICCITECHN.2017.8281799&amp;partnerID=40&amp;md5=64ffce4e24adbae6089c15d97e4224fe</t>
  </si>
  <si>
    <t>SCOPUS, IEEE</t>
  </si>
  <si>
    <t>The comparison of software reliability assessment models</t>
  </si>
  <si>
    <t xml:space="preserve">Gupta, A., Gupta, N., Garg, R.K.
Implementing weighted entropy-distance based approach for the selection of software reliability growth models
(2018) International Journal of Computer Applications in Technology, 57 (3), pp. 255-266. </t>
  </si>
  <si>
    <t>https://www.scopus.com/inward/record.uri?eid=2-s2.0-85049562928&amp;doi=10.1504%2fIJCAT.2018.092990&amp;partnerID=40&amp;md5=1f17039ed24341c6cdf443408861c220</t>
  </si>
  <si>
    <t>Stoica Eduard Alexandru, Bogoslov Ioana Andreea (Lucian Blaga University of Sibiu)</t>
  </si>
  <si>
    <t>PROCEEDINGS OF THE 12th INTERNATIONAL MANAGEMENT CONFERENCE “Management Perspectives in the Digital Era”
November 1st-2nd, 2018, BUCHAREST, ROMANIA</t>
  </si>
  <si>
    <t>http://conferinta.management.ase.ro/archives/2018/pdf/5_5.pdf</t>
  </si>
  <si>
    <t>REPEC, CLARIVATE</t>
  </si>
  <si>
    <t>http://economice.ulbsibiu.ro/revista.economica/editorialboard.php</t>
  </si>
  <si>
    <t>DOAJ, Index Copernicus, RePEc, EBSCO, ULRICHSWEB</t>
  </si>
  <si>
    <t xml:space="preserve">FSEC2 </t>
  </si>
  <si>
    <t>Oradea Journal of Business and Economics</t>
  </si>
  <si>
    <t>http://ojbe.steconomiceuoradea.ro</t>
  </si>
  <si>
    <t>24.11.2018</t>
  </si>
  <si>
    <t>16.07.2018</t>
  </si>
  <si>
    <t>Cultural Heritage and Tourist Territories</t>
  </si>
  <si>
    <t>http://bsa.edu.lv/nauka/touristjournal2.pdf</t>
  </si>
  <si>
    <t>04.07.2018„</t>
  </si>
  <si>
    <t>International Economics Conference of Sibiu - IECS</t>
  </si>
  <si>
    <t>http://www.iecs.ro</t>
  </si>
  <si>
    <t>International conference
Emerging Importance of Wider Black Sea Area Security - WBSAS</t>
  </si>
  <si>
    <t>http://centers.ulbsibiu.ro/csg/index.php/wbsas/committee</t>
  </si>
  <si>
    <t>1-2 Iunie 2018</t>
  </si>
  <si>
    <t>Exploring Turkish happiness themes on social media</t>
  </si>
  <si>
    <t xml:space="preserve">Özyirmidokuz Kahya Esra, Uyar Kumru, Stoica Eduard Alexandru, Akpınar Betül </t>
  </si>
  <si>
    <t xml:space="preserve">Proceedings of International Conference Employment, Education and Entrepreneurship (EEE 2018) 
</t>
  </si>
  <si>
    <t>http://www.eee-conference.com/arhive.html</t>
  </si>
  <si>
    <t>Rule Induction of Users' Happiness on Social Media</t>
  </si>
  <si>
    <t>Özyirmidokuz Kahya Esra, Uyar Kumru, Stoica Eduard Alexandru,</t>
  </si>
  <si>
    <t>Proceedings of International Conference Employment, Education and Entrepreneurship (EEE 2018) 
Proceedings of IE 2018 - The 17th International Conference on Informatics in Economy</t>
  </si>
  <si>
    <t>http://www.conferenceie.ase.ro/wp-content/uploads/2018/05/IE-2018-Conference-Program.pdf</t>
  </si>
  <si>
    <t xml:space="preserve">Stoica Eduard </t>
  </si>
  <si>
    <t>The Public Debt Audit – An Important Form of Public Audit in the Current Macroeconomic Context</t>
  </si>
  <si>
    <t>Tavala Florina-Maria</t>
  </si>
  <si>
    <t>ISSN 1582-6260 (print);  2344-5424 (online)</t>
  </si>
  <si>
    <t>132-143</t>
  </si>
  <si>
    <t>RePec, EBSCO, DOAJ, Ulrich's Global Serials Directory</t>
  </si>
  <si>
    <t xml:space="preserve">http://economice.ulbsibiu.ro/revista.economica/archive/70410tavala.pdf </t>
  </si>
  <si>
    <t>Evaluating the Risks of the Public Entities through Audit and through the Management of the Audit Risk</t>
  </si>
  <si>
    <t>48-61</t>
  </si>
  <si>
    <t xml:space="preserve">http://economice.ulbsibiu.ro/revista.economica/archive/70606tavala.pdf </t>
  </si>
  <si>
    <t>Aspecte privind armonizarea legislatiei in domeniul controlului financiar public intern cu legislatia si standardele europene si internationale</t>
  </si>
  <si>
    <t>Acta Universitatis Lucian Blaga</t>
  </si>
  <si>
    <t>ISSN 1582-4608</t>
  </si>
  <si>
    <t>158-167</t>
  </si>
  <si>
    <t>EBSCO, CEEOL, HeinOnline</t>
  </si>
  <si>
    <t xml:space="preserve">https://www.ceeol.com/search/article-detail?id=739308 </t>
  </si>
  <si>
    <t>Tavala Florina Maria</t>
  </si>
  <si>
    <t>Noaptea Cercetatorilor Facultatea de Stiinte Economice 2018</t>
  </si>
  <si>
    <t>http://economice.ulbsibiu.ro/images/fisiere/nc/2018/program_nc_2018.pdf</t>
  </si>
  <si>
    <t xml:space="preserve">Vasiu Diana Elena-ULBS, Ilie Livia -ULBS, </t>
  </si>
  <si>
    <t>381-394</t>
  </si>
  <si>
    <t>Vasiu Diana Elena</t>
  </si>
  <si>
    <t>Correlations Between Financial Performance Indicators Of Companies With Core Activity In The Energy Sector And Related Industries, Traded On Bucharest Stock Exchange, And The Bet-Ng Index</t>
  </si>
  <si>
    <t>Vasiu Diana Elena-ULBS</t>
  </si>
  <si>
    <t>Bulletin of Taras Shevchenko National University of Kyiv. EconomicsВестник Киевского национального университета имени Тараса Шевченко. Экономика., Socionet;Киевский национальный университет имени Тараса Шевченко</t>
  </si>
  <si>
    <t>vol. 3(198</t>
  </si>
  <si>
    <t>95-100</t>
  </si>
  <si>
    <t>http://bulletin-econom.univ.kiev.ua/wp-content/uploads/2018/09/198_95-100.pdf</t>
  </si>
  <si>
    <t xml:space="preserve">COULD THE INSOLVENCY RISK FOR
COMPANIES TRADED ON BUCHAREST STOCK
EXCHANGE HAVE BEEN IDENTIFIED?
A CASE STUDY USING THE ALTMAN MODEL
</t>
  </si>
  <si>
    <t>Nr 4 (92)/2018</t>
  </si>
  <si>
    <t>306-312</t>
  </si>
  <si>
    <t xml:space="preserve">EBSCO,ProQuest Advanced Technologies &amp; Aerospace Journals,ProQuest SciTech Journals
ProQuest Technology Journals,Baidu Scholar,CNKI Scholar (China National Knowledge Infrastructure)
EBSCO Discovery Service,Google Scholar,J-Gate, KESLI-NDSL (Korean National Discovery for Science Leaders),Naviga (Softweco)
Primo Central (ExLibris),ReadCube
Summon (Serials Solutions/ProQuest),TDNet
Ulrich's Periodicals Directory/ulrichsweb,WanFang Data
WorldCat (OCLC),DOAJ
</t>
  </si>
  <si>
    <t>Bazele statisticii pentru economisti/Basic Statistics for Economists-Partea I</t>
  </si>
  <si>
    <t>Sbarcea Ioana Raluca                                                                Vasiu Diana Elena</t>
  </si>
  <si>
    <t>Balteș, Nicolae (FSE)             Vasiu, Diana-Elena(FSE)</t>
  </si>
  <si>
    <t>Analiza performanței financiare a entității economice, Editura Universității "Lucian Blaga" din Sibiu, 2015</t>
  </si>
  <si>
    <t>Revista Economică 70:2 (2018)</t>
  </si>
  <si>
    <t>http://economice.ulbsibiu.ro/revista.economica/archive/70209pavel.pdf</t>
  </si>
  <si>
    <t>Repec, EBSCO, DOAJ, ULRICHS WEB</t>
  </si>
  <si>
    <t>Vasiu, DIANA ELENA (FSE)           Ilie Livia(FSE)</t>
  </si>
  <si>
    <t>FSEC2  FSEC1</t>
  </si>
  <si>
    <t>Diana Elena Vasiu, (FSE)                        Balteş Nicolae, (FSE)                           Gheorghe Iulian.</t>
  </si>
  <si>
    <t xml:space="preserve"> Economic Value Added (EVA). A
structural and dynamic analysis, during 2006-2013, of the companies having the
business line in industry and construction, listed and traded on The Bucharest Stock
Exchange, 2015, 
</t>
  </si>
  <si>
    <t>Revista „Theoretical and Applied Economics” Ediţie Supliment 2015,pp. 343-353</t>
  </si>
  <si>
    <t>https://content.sciendo.com/view/journals/kbo/24/2/article-p31.xml       https://www.degruyter.com/downloadpdf/j/kbo.2018.24.issue-2/kbo-2018-0062/kbo-2018-0062.pdf</t>
  </si>
  <si>
    <t>DEGRUYTER</t>
  </si>
  <si>
    <t>Vasiu, Diana-Elena</t>
  </si>
  <si>
    <t>INTERNATIONALA</t>
  </si>
  <si>
    <t>IECS.RO</t>
  </si>
  <si>
    <t xml:space="preserve">membru în Comitetul de organizare </t>
  </si>
  <si>
    <t>Noaptea cercetătorilor septembrie 2018</t>
  </si>
  <si>
    <r>
      <t xml:space="preserve">Articole încadrate “document type” ca </t>
    </r>
    <r>
      <rPr>
        <b/>
        <sz val="10"/>
        <rFont val="Arial Narrow"/>
        <family val="2"/>
      </rPr>
      <t>“Article” sau „Review”</t>
    </r>
    <r>
      <rPr>
        <sz val="10"/>
        <rFont val="Arial Narrow"/>
        <family val="2"/>
      </rPr>
      <t xml:space="preserve"> în reviste cotate WoS (Web of Science) - SCIE - Science Citation Index Expanded şi SSCI - Social Sciences Citation Index), din</t>
    </r>
    <r>
      <rPr>
        <b/>
        <sz val="10"/>
        <rFont val="Arial Narrow"/>
        <family val="2"/>
      </rPr>
      <t xml:space="preserve"> ”zona roşie”/Q1</t>
    </r>
    <r>
      <rPr>
        <sz val="10"/>
        <rFont val="Arial Narrow"/>
        <family val="2"/>
      </rPr>
      <t>, şi</t>
    </r>
    <r>
      <rPr>
        <b/>
        <sz val="10"/>
        <rFont val="Arial Narrow"/>
        <family val="2"/>
      </rPr>
      <t xml:space="preserve"> ”zona galbenă”/Q2</t>
    </r>
    <r>
      <rPr>
        <sz val="10"/>
        <rFont val="Arial Narrow"/>
        <family val="2"/>
      </rPr>
      <t xml:space="preserve"> în conformitate cu Listele UEFISCDI a revistelor încadrate pe subdomenii ştiinţifice, respectiv în reviste AHCI - Arts &amp; Humanities Citation Index cu o vechime de cel puţin 5 ani în Web of Science Core Collection, în conformitate cu Lista UEFISCDI a revistelor a revistelor indexate in AHCI.</t>
    </r>
  </si>
  <si>
    <r>
      <t xml:space="preserve">Articolul trebuie publicat în anul de raportare şi să fie </t>
    </r>
    <r>
      <rPr>
        <b/>
        <sz val="10"/>
        <rFont val="Arial Narrow"/>
        <family val="2"/>
      </rPr>
      <t xml:space="preserve">vizibil în Web of Science Core Collection </t>
    </r>
    <r>
      <rPr>
        <sz val="10"/>
        <rFont val="Arial Narrow"/>
        <family val="2"/>
      </rPr>
      <t>din platforma www.webofknowledge.com</t>
    </r>
  </si>
  <si>
    <r>
      <t xml:space="preserve">* </t>
    </r>
    <r>
      <rPr>
        <b/>
        <sz val="10"/>
        <rFont val="Arial Narrow"/>
        <family val="2"/>
      </rPr>
      <t xml:space="preserve">Punctaje de referință:                                                                                                                                                                                                                                                                                                          
</t>
    </r>
    <r>
      <rPr>
        <sz val="10"/>
        <rFont val="Arial Narrow"/>
        <family val="2"/>
      </rPr>
      <t xml:space="preserve">• Articol în zona roşie / Q1 = 1500 de puncte
• Articol in zona galbenă / Q2 = 1000 de puncte
• Articol in AHCI &gt; 5 ani: 1200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</si>
  <si>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r>
      <t>I.1 - Articol în revistă WoS: SCIS, SSCI situată în ”zona r</t>
    </r>
    <r>
      <rPr>
        <b/>
        <sz val="10"/>
        <rFont val="Arial Narrow"/>
        <family val="2"/>
      </rPr>
      <t>osie” / Q1, ”zona galbenă” / Q2, re</t>
    </r>
    <r>
      <rPr>
        <b/>
        <sz val="10"/>
        <color indexed="8"/>
        <rFont val="Arial Narrow"/>
        <family val="2"/>
      </rPr>
      <t>spectiv AHCI &gt; 5 ani</t>
    </r>
  </si>
  <si>
    <t>I.2- Articol în revistă cotată WoS: SCIS, SSCI – „zona gri”/ Q3, Q4 şi respectiv AHCI &lt; 5 ani, conform listelor UEFISCDI</t>
  </si>
  <si>
    <r>
      <t xml:space="preserve">Articole încadrate “document type” ca </t>
    </r>
    <r>
      <rPr>
        <b/>
        <sz val="10"/>
        <rFont val="Arial Narrow"/>
        <family val="2"/>
      </rPr>
      <t>“Article” sau „Review”</t>
    </r>
    <r>
      <rPr>
        <sz val="10"/>
        <rFont val="Arial Narrow"/>
        <family val="2"/>
      </rPr>
      <t xml:space="preserve"> în reviste cotate WoS TR - Web of Science Thomson Reuters (SCIE - Science Citation Index Expanded şi SSCI - Social Sciences Citation Index, din ”zona gri”/ Q3, Q4, în conformitate cu Lista UEFISCDI a revistelor încadrate pe subdomenii ştiinţifice, respectiv în reviste AHCI - Arts &amp; Humanities Citation Index cu o vechime mai mică de 5 ani în Web of Science Core Collection.</t>
    </r>
  </si>
  <si>
    <r>
      <t xml:space="preserve">* </t>
    </r>
    <r>
      <rPr>
        <b/>
        <sz val="10"/>
        <rFont val="Arial Narrow"/>
        <family val="2"/>
      </rPr>
      <t xml:space="preserve">Punctaje de referință:                                                                                                                                                                                                                                                                                                             
</t>
    </r>
    <r>
      <rPr>
        <sz val="10"/>
        <rFont val="Arial Narrow"/>
        <family val="2"/>
      </rPr>
      <t xml:space="preserve">• Articol = 500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</si>
  <si>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r>
      <t xml:space="preserve">* </t>
    </r>
    <r>
      <rPr>
        <b/>
        <sz val="10"/>
        <rFont val="Arial Narrow"/>
        <family val="2"/>
      </rPr>
      <t xml:space="preserve">Punctaje de referință:                                                                                                                                                                                                                                                                                                             </t>
    </r>
    <r>
      <rPr>
        <sz val="10"/>
        <rFont val="Arial Narrow"/>
        <family val="2"/>
      </rPr>
      <t xml:space="preserve">• Articol = 200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</si>
  <si>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Bogdan Vasile Ileanu, Claudiu Herteliu - Department of Statistics and Econometrics, Bucharest University of Economic Studies, Calea
Dorobantilor 15‑17, 010552 Sect. 1, Bucharest, Romania,Marcel Ausloos - School of Management, University of Leicester, University Road, Leicester LE1 7RH, UK, Marian Pompiliu Cristescu - Faculty of Economic Sciences, Lucian Blaga University from Sibiu, Calea Dumbravii nr.17,
550324 Sibiu, Romania</t>
  </si>
  <si>
    <r>
      <t xml:space="preserve">La acest indicator se punctează şi articolele în reviste indexate WoS sau în reviste din baza de date Master Journal List care </t>
    </r>
    <r>
      <rPr>
        <b/>
        <sz val="10"/>
        <rFont val="Arial Narrow"/>
        <family val="2"/>
      </rPr>
      <t>nu se încadrează</t>
    </r>
    <r>
      <rPr>
        <sz val="10"/>
        <rFont val="Arial Narrow"/>
        <family val="2"/>
      </rPr>
      <t xml:space="preserve"> in document type ca „article” sau „review”.</t>
    </r>
  </si>
  <si>
    <r>
      <t xml:space="preserve">* </t>
    </r>
    <r>
      <rPr>
        <b/>
        <sz val="10"/>
        <rFont val="Arial Narrow"/>
        <family val="2"/>
      </rPr>
      <t xml:space="preserve">Punctaje de referință:                                                                                                                                                                                                                                                                                                             
</t>
    </r>
    <r>
      <rPr>
        <sz val="10"/>
        <rFont val="Arial Narrow"/>
        <family val="2"/>
      </rPr>
      <t xml:space="preserve">• Articol = 100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</si>
  <si>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r>
      <t xml:space="preserve">Belașcu Lucian (ULBS), </t>
    </r>
    <r>
      <rPr>
        <sz val="10"/>
        <color indexed="8"/>
        <rFont val="Arial Narrow"/>
        <family val="2"/>
      </rPr>
      <t>Pentescu Alma (ULBS)</t>
    </r>
  </si>
  <si>
    <r>
      <t>Science Index</t>
    </r>
    <r>
      <rPr>
        <sz val="10"/>
        <color rgb="FF36312D"/>
        <rFont val="Arial Narrow"/>
        <family val="2"/>
      </rPr>
      <t>,</t>
    </r>
    <r>
      <rPr>
        <sz val="10"/>
        <color theme="1"/>
        <rFont val="Arial Narrow"/>
        <family val="2"/>
      </rPr>
      <t xml:space="preserve"> U</t>
    </r>
    <r>
      <rPr>
        <sz val="10"/>
        <color rgb="FF36312D"/>
        <rFont val="Arial Narrow"/>
        <family val="2"/>
      </rPr>
      <t>lrich’s Periodicals Directory,</t>
    </r>
    <r>
      <rPr>
        <sz val="10"/>
        <color theme="1"/>
        <rFont val="Arial Narrow"/>
        <family val="2"/>
      </rPr>
      <t xml:space="preserve"> </t>
    </r>
    <r>
      <rPr>
        <sz val="10"/>
        <color rgb="FF36312D"/>
        <rFont val="Arial Narrow"/>
        <family val="2"/>
      </rPr>
      <t>Google Scholar,</t>
    </r>
    <r>
      <rPr>
        <sz val="10"/>
        <color theme="1"/>
        <rFont val="Arial Narrow"/>
        <family val="2"/>
      </rPr>
      <t xml:space="preserve"> </t>
    </r>
    <r>
      <rPr>
        <sz val="10"/>
        <color rgb="FF36312D"/>
        <rFont val="Arial Narrow"/>
        <family val="2"/>
      </rPr>
      <t>RepEc, Socionet,</t>
    </r>
    <r>
      <rPr>
        <sz val="10"/>
        <color theme="1"/>
        <rFont val="Arial Narrow"/>
        <family val="2"/>
      </rPr>
      <t xml:space="preserve"> </t>
    </r>
    <r>
      <rPr>
        <sz val="10"/>
        <color rgb="FF36312D"/>
        <rFont val="Arial Narrow"/>
        <family val="2"/>
      </rPr>
      <t>Index Copernicus, Registry of Open Access Repositories (</t>
    </r>
    <r>
      <rPr>
        <sz val="10"/>
        <color rgb="FFE94F1D"/>
        <rFont val="Arial Narrow"/>
        <family val="2"/>
      </rPr>
      <t>ROAR</t>
    </r>
    <r>
      <rPr>
        <sz val="10"/>
        <color rgb="FF36312D"/>
        <rFont val="Arial Narrow"/>
        <family val="2"/>
      </rPr>
      <t xml:space="preserve">), </t>
    </r>
    <r>
      <rPr>
        <sz val="10"/>
        <color rgb="FFE94F1D"/>
        <rFont val="Arial Narrow"/>
        <family val="2"/>
      </rPr>
      <t>EconPapers</t>
    </r>
    <r>
      <rPr>
        <sz val="10"/>
        <color rgb="FF36312D"/>
        <rFont val="Arial Narrow"/>
        <family val="2"/>
      </rPr>
      <t xml:space="preserve">, </t>
    </r>
    <r>
      <rPr>
        <sz val="10"/>
        <color rgb="FFE94F1D"/>
        <rFont val="Arial Narrow"/>
        <family val="2"/>
      </rPr>
      <t>DOAJ</t>
    </r>
    <r>
      <rPr>
        <sz val="10"/>
        <color rgb="FF36312D"/>
        <rFont val="Arial Narrow"/>
        <family val="2"/>
      </rPr>
      <t>, ProQuest, Cabells Journal Whitelist,</t>
    </r>
  </si>
  <si>
    <r>
      <t>CrossRef</t>
    </r>
    <r>
      <rPr>
        <sz val="10"/>
        <color indexed="8"/>
        <rFont val="Arial Narrow"/>
        <family val="2"/>
      </rPr>
      <t xml:space="preserve">, J-Gate, </t>
    </r>
    <r>
      <rPr>
        <sz val="10"/>
        <color indexed="39"/>
        <rFont val="Arial Narrow"/>
        <family val="2"/>
      </rPr>
      <t>Microsoft Academic Search</t>
    </r>
    <r>
      <rPr>
        <sz val="10"/>
        <color indexed="8"/>
        <rFont val="Arial Narrow"/>
        <family val="2"/>
      </rPr>
      <t>, Bielefeld Academic Search Engine (</t>
    </r>
    <r>
      <rPr>
        <sz val="10"/>
        <color indexed="39"/>
        <rFont val="Arial Narrow"/>
        <family val="2"/>
      </rPr>
      <t>BASE</t>
    </r>
    <r>
      <rPr>
        <sz val="10"/>
        <color indexed="8"/>
        <rFont val="Arial Narrow"/>
        <family val="2"/>
      </rPr>
      <t>), Registry of Open Access Repositories (</t>
    </r>
    <r>
      <rPr>
        <sz val="10"/>
        <color indexed="39"/>
        <rFont val="Arial Narrow"/>
        <family val="2"/>
      </rPr>
      <t>ROAR</t>
    </r>
    <r>
      <rPr>
        <sz val="10"/>
        <color indexed="8"/>
        <rFont val="Arial Narrow"/>
        <family val="2"/>
      </rPr>
      <t>), The Directory of Open Access Repositories (</t>
    </r>
    <r>
      <rPr>
        <sz val="10"/>
        <color indexed="39"/>
        <rFont val="Arial Narrow"/>
        <family val="2"/>
      </rPr>
      <t>OpenDOAR</t>
    </r>
    <r>
      <rPr>
        <sz val="10"/>
        <color indexed="8"/>
        <rFont val="Arial Narrow"/>
        <family val="2"/>
      </rPr>
      <t xml:space="preserve">), </t>
    </r>
    <r>
      <rPr>
        <sz val="10"/>
        <color indexed="39"/>
        <rFont val="Arial Narrow"/>
        <family val="2"/>
      </rPr>
      <t>IDEAS</t>
    </r>
    <r>
      <rPr>
        <sz val="10"/>
        <color indexed="8"/>
        <rFont val="Arial Narrow"/>
        <family val="2"/>
      </rPr>
      <t xml:space="preserve">, </t>
    </r>
    <r>
      <rPr>
        <sz val="10"/>
        <color indexed="39"/>
        <rFont val="Arial Narrow"/>
        <family val="2"/>
      </rPr>
      <t>EconPapers</t>
    </r>
    <r>
      <rPr>
        <sz val="10"/>
        <color indexed="8"/>
        <rFont val="Arial Narrow"/>
        <family val="2"/>
      </rPr>
      <t xml:space="preserve">, </t>
    </r>
    <r>
      <rPr>
        <sz val="10"/>
        <color indexed="39"/>
        <rFont val="Arial Narrow"/>
        <family val="2"/>
      </rPr>
      <t>CiteFactor</t>
    </r>
    <r>
      <rPr>
        <sz val="10"/>
        <color indexed="8"/>
        <rFont val="Arial Narrow"/>
        <family val="2"/>
      </rPr>
      <t xml:space="preserve"> (</t>
    </r>
    <r>
      <rPr>
        <sz val="10"/>
        <color indexed="39"/>
        <rFont val="Arial Narrow"/>
        <family val="2"/>
      </rPr>
      <t>indexed</t>
    </r>
    <r>
      <rPr>
        <sz val="10"/>
        <color indexed="8"/>
        <rFont val="Arial Narrow"/>
        <family val="2"/>
      </rPr>
      <t xml:space="preserve">), </t>
    </r>
    <r>
      <rPr>
        <sz val="10"/>
        <color indexed="39"/>
        <rFont val="Arial Narrow"/>
        <family val="2"/>
      </rPr>
      <t>Maksymovych Scientific Library of Taras Shevchenko National University of Kyiv</t>
    </r>
    <r>
      <rPr>
        <sz val="10"/>
        <color indexed="8"/>
        <rFont val="Arial Narrow"/>
        <family val="2"/>
      </rPr>
      <t xml:space="preserve">, </t>
    </r>
    <r>
      <rPr>
        <sz val="10"/>
        <color indexed="39"/>
        <rFont val="Arial Narrow"/>
        <family val="2"/>
      </rPr>
      <t>National Library of Ukraine Vernadsky</t>
    </r>
    <r>
      <rPr>
        <sz val="10"/>
        <color indexed="8"/>
        <rFont val="Arial Narrow"/>
        <family val="2"/>
      </rPr>
      <t xml:space="preserve">, Scopus (under evaluation), </t>
    </r>
    <r>
      <rPr>
        <sz val="10"/>
        <color indexed="39"/>
        <rFont val="Arial Narrow"/>
        <family val="2"/>
      </rPr>
      <t>DOAJ</t>
    </r>
    <r>
      <rPr>
        <sz val="10"/>
        <color indexed="8"/>
        <rFont val="Arial Narrow"/>
        <family val="2"/>
      </rPr>
      <t xml:space="preserve">, ProQuest, </t>
    </r>
    <r>
      <rPr>
        <sz val="10"/>
        <color indexed="39"/>
        <rFont val="Arial Narrow"/>
        <family val="2"/>
      </rPr>
      <t>CitEc</t>
    </r>
    <r>
      <rPr>
        <sz val="10"/>
        <color indexed="8"/>
        <rFont val="Arial Narrow"/>
        <family val="2"/>
      </rPr>
      <t>,  </t>
    </r>
    <r>
      <rPr>
        <sz val="10"/>
        <color indexed="39"/>
        <rFont val="Arial Narrow"/>
        <family val="2"/>
      </rPr>
      <t>Directory of Open Access scholarly Resources (ROAD)</t>
    </r>
    <r>
      <rPr>
        <sz val="10"/>
        <color indexed="8"/>
        <rFont val="Arial Narrow"/>
        <family val="2"/>
      </rPr>
      <t xml:space="preserve">, </t>
    </r>
    <r>
      <rPr>
        <sz val="10"/>
        <color indexed="39"/>
        <rFont val="Arial Narrow"/>
        <family val="2"/>
      </rPr>
      <t>JIC Index (09/2017) = 0.340 (C group)</t>
    </r>
    <r>
      <rPr>
        <sz val="10"/>
        <color indexed="8"/>
        <rFont val="Arial Narrow"/>
        <family val="2"/>
      </rPr>
      <t>, Cabells Journal Whitelist</t>
    </r>
  </si>
  <si>
    <r>
      <t xml:space="preserve">Revista Academiei Forțelor Terestre, Academia Fortelor Terestre Nicolae Balcescu </t>
    </r>
    <r>
      <rPr>
        <sz val="10"/>
        <color rgb="FF333333"/>
        <rFont val="Arial Narrow"/>
        <family val="2"/>
      </rPr>
      <t>Sibiu</t>
    </r>
  </si>
  <si>
    <r>
      <t xml:space="preserve">* </t>
    </r>
    <r>
      <rPr>
        <b/>
        <sz val="10"/>
        <rFont val="Arial Narrow"/>
        <family val="2"/>
      </rPr>
      <t xml:space="preserve">Punctaje de referință:                                                                                                                                                                                                                                                                                                             </t>
    </r>
    <r>
      <rPr>
        <sz val="10"/>
        <rFont val="Arial Narrow"/>
        <family val="2"/>
      </rPr>
      <t xml:space="preserve">• Articol = 70 de puncte
• Recenzie = 25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</si>
  <si>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Pentescu Alma (ULBS), Cetină Iuliana (ASE)</t>
  </si>
  <si>
    <r>
      <t xml:space="preserve">În această categorie intră automat şi cărţile / capitolele de cărţi indexate în TR şi respectiv Scopus. </t>
    </r>
    <r>
      <rPr>
        <b/>
        <sz val="10"/>
        <rFont val="Arial Narrow"/>
        <family val="2"/>
      </rPr>
      <t>Nu se acceptă</t>
    </r>
    <r>
      <rPr>
        <sz val="10"/>
        <rFont val="Arial Narrow"/>
        <family val="2"/>
      </rPr>
      <t xml:space="preserve"> ȋn această categorie volumele de conferință (Proceedings).</t>
    </r>
  </si>
  <si>
    <r>
      <rPr>
        <b/>
        <sz val="10"/>
        <color indexed="8"/>
        <rFont val="Arial Narrow"/>
        <family val="2"/>
      </rPr>
      <t>Plafoane maxime anuale</t>
    </r>
    <r>
      <rPr>
        <sz val="10"/>
        <color indexed="8"/>
        <rFont val="Arial Narrow"/>
        <family val="2"/>
      </rPr>
      <t xml:space="preserve">, pentru publicarea în </t>
    </r>
    <r>
      <rPr>
        <b/>
        <sz val="10"/>
        <color indexed="8"/>
        <rFont val="Arial Narrow"/>
        <family val="2"/>
      </rPr>
      <t>edituri internaţionale de prestigiu</t>
    </r>
    <r>
      <rPr>
        <sz val="10"/>
        <color indexed="8"/>
        <rFont val="Arial Narrow"/>
        <family val="2"/>
      </rPr>
      <t xml:space="preserve">:
• 1500 puncte / declarant, indiferent de numărul de cărţi declarate 
</t>
    </r>
    <r>
      <rPr>
        <b/>
        <sz val="10"/>
        <color indexed="8"/>
        <rFont val="Arial Narrow"/>
        <family val="2"/>
      </rPr>
      <t xml:space="preserve">Plafoane maxime anual, </t>
    </r>
    <r>
      <rPr>
        <b/>
        <u/>
        <sz val="10"/>
        <color indexed="8"/>
        <rFont val="Arial Narrow"/>
        <family val="2"/>
      </rPr>
      <t>cerinţe</t>
    </r>
    <r>
      <rPr>
        <b/>
        <sz val="10"/>
        <color indexed="8"/>
        <rFont val="Arial Narrow"/>
        <family val="2"/>
      </rPr>
      <t xml:space="preserve"> </t>
    </r>
    <r>
      <rPr>
        <b/>
        <u/>
        <sz val="10"/>
        <color indexed="8"/>
        <rFont val="Arial Narrow"/>
        <family val="2"/>
      </rPr>
      <t>cumulative</t>
    </r>
    <r>
      <rPr>
        <b/>
        <sz val="10"/>
        <color indexed="8"/>
        <rFont val="Arial Narrow"/>
        <family val="2"/>
      </rPr>
      <t xml:space="preserve"> </t>
    </r>
    <r>
      <rPr>
        <sz val="10"/>
        <color indexed="8"/>
        <rFont val="Arial Narrow"/>
        <family val="2"/>
      </rPr>
      <t>pentru publicarea în</t>
    </r>
    <r>
      <rPr>
        <b/>
        <sz val="10"/>
        <color indexed="8"/>
        <rFont val="Arial Narrow"/>
        <family val="2"/>
      </rPr>
      <t xml:space="preserve"> edituri internaţionale</t>
    </r>
    <r>
      <rPr>
        <sz val="10"/>
        <color indexed="8"/>
        <rFont val="Arial Narrow"/>
        <family val="2"/>
      </rPr>
      <t>:
• 1500 puncte / declarant, indiferent de numărul de cărţi declarate 
• 1500 puncte / carte, indiferent de numărul de declaranţi</t>
    </r>
  </si>
  <si>
    <r>
      <rPr>
        <b/>
        <sz val="10"/>
        <color indexed="8"/>
        <rFont val="Arial Narrow"/>
        <family val="2"/>
      </rPr>
      <t>* Punctaje de referință:</t>
    </r>
    <r>
      <rPr>
        <sz val="10"/>
        <color indexed="8"/>
        <rFont val="Arial Narrow"/>
        <family val="2"/>
      </rPr>
      <t xml:space="preserve">
• 10 puncte / pagină, pentru carte nouă publicată în edituri internaţionale de prestigiu (lista este disponibilă pe site-ul CDI-PI) 
• 3,5 puncte / pagină, pentru cărţi noi publicate la alte edituri internaţionale
• 2,5 puncte per pagina re-editări 
• 1,5 puncte per pagină traducere, pentru domeniul Filologie şi Teologie
• 0,5 puncte / pagină, pentru traducere de text dramatic și carte științifică de autor pentru domeniul Artele spectacolului
</t>
    </r>
  </si>
  <si>
    <r>
      <t>ISBN13: </t>
    </r>
    <r>
      <rPr>
        <sz val="10"/>
        <color indexed="63"/>
        <rFont val="Arial Narrow"/>
        <family val="2"/>
      </rPr>
      <t>9781522538172</t>
    </r>
    <r>
      <rPr>
        <sz val="10"/>
        <color indexed="22"/>
        <rFont val="Arial Narrow"/>
        <family val="2"/>
      </rPr>
      <t>|</t>
    </r>
    <r>
      <rPr>
        <sz val="10"/>
        <color indexed="23"/>
        <rFont val="Arial Narrow"/>
        <family val="2"/>
      </rPr>
      <t>ISBN10: </t>
    </r>
    <r>
      <rPr>
        <sz val="10"/>
        <color indexed="63"/>
        <rFont val="Arial Narrow"/>
        <family val="2"/>
      </rPr>
      <t>1522538178</t>
    </r>
    <r>
      <rPr>
        <sz val="10"/>
        <color indexed="22"/>
        <rFont val="Arial Narrow"/>
        <family val="2"/>
      </rPr>
      <t>|</t>
    </r>
    <r>
      <rPr>
        <sz val="10"/>
        <color indexed="23"/>
        <rFont val="Arial Narrow"/>
        <family val="2"/>
      </rPr>
      <t>EISBN13: </t>
    </r>
    <r>
      <rPr>
        <sz val="10"/>
        <color indexed="63"/>
        <rFont val="Arial Narrow"/>
        <family val="2"/>
      </rPr>
      <t>9781522538189</t>
    </r>
    <r>
      <rPr>
        <sz val="10"/>
        <color indexed="22"/>
        <rFont val="Arial Narrow"/>
        <family val="2"/>
      </rPr>
      <t>|</t>
    </r>
    <r>
      <rPr>
        <sz val="10"/>
        <color indexed="23"/>
        <rFont val="Arial Narrow"/>
        <family val="2"/>
      </rPr>
      <t>DOI: </t>
    </r>
    <r>
      <rPr>
        <sz val="10"/>
        <color indexed="63"/>
        <rFont val="Arial Narrow"/>
        <family val="2"/>
      </rPr>
      <t>10.4018/978-1-5225-3817-2</t>
    </r>
  </si>
  <si>
    <r>
      <rPr>
        <b/>
        <sz val="10"/>
        <rFont val="Arial Narrow"/>
        <family val="2"/>
      </rPr>
      <t>Nu se acceptă</t>
    </r>
    <r>
      <rPr>
        <sz val="10"/>
        <rFont val="Arial Narrow"/>
        <family val="2"/>
      </rPr>
      <t xml:space="preserve"> ȋn această categorie suport de curs, ȋndrumar de laborator sau alte cărți cu caracter didactic; nu se acceptă ȋn această categorie volumele de conferință (Proceedings).</t>
    </r>
  </si>
  <si>
    <r>
      <rPr>
        <b/>
        <sz val="10"/>
        <rFont val="Arial Narrow"/>
        <family val="2"/>
      </rPr>
      <t>Nu se acceptă</t>
    </r>
    <r>
      <rPr>
        <sz val="10"/>
        <rFont val="Arial Narrow"/>
        <family val="2"/>
      </rPr>
      <t xml:space="preserve"> reeditări mai devreme de 3 ani</t>
    </r>
  </si>
  <si>
    <r>
      <rPr>
        <b/>
        <sz val="10"/>
        <rFont val="Arial Narrow"/>
        <family val="2"/>
      </rPr>
      <t>Plafoane maxime anual</t>
    </r>
    <r>
      <rPr>
        <sz val="10"/>
        <rFont val="Arial Narrow"/>
        <family val="2"/>
      </rPr>
      <t>, cerinţe cumulative:
• 300 puncte / declarant, indiferent de numărul de cărţi declarate și
• 400 puncte / carte, indiferent de numărul de declaranţi.</t>
    </r>
  </si>
  <si>
    <r>
      <rPr>
        <b/>
        <sz val="10"/>
        <rFont val="Arial Narrow"/>
        <family val="2"/>
      </rPr>
      <t>* Punctaje de referință:</t>
    </r>
    <r>
      <rPr>
        <sz val="10"/>
        <rFont val="Arial Narrow"/>
        <family val="2"/>
      </rPr>
      <t xml:space="preserve">
• 2 puncte / pagină, pentru cărţi noi
• 0,5 puncte / pagină, pentru reeditări 
• 0,3 puncte / pagina pentru traduceri, pentru domeniul Filologie şi Teologie
• 0,5 puncte / pagină, pentru traducere de text dramatic și carte științifică de autor pentru domeniul Artele spectacolului
</t>
    </r>
  </si>
  <si>
    <r>
      <t>Analiza economico-financiară a întreprinderii. Ediţia a II-a, revizuită şi adăugită</t>
    </r>
    <r>
      <rPr>
        <sz val="10"/>
        <color indexed="8"/>
        <rFont val="Arial Narrow"/>
        <family val="2"/>
      </rPr>
      <t>, Editura ULBS, 2013</t>
    </r>
  </si>
  <si>
    <r>
      <t xml:space="preserve">Vasiu, Diana Elena. "Could The Insolvency Risk for Companies Traded on Bucharest Stock Exchange have been Identified? A Case Study Using the Altman Model." </t>
    </r>
    <r>
      <rPr>
        <i/>
        <sz val="10"/>
        <color indexed="8"/>
        <rFont val="Arial Narrow"/>
        <family val="2"/>
      </rPr>
      <t>Land Forces Academy Review</t>
    </r>
    <r>
      <rPr>
        <sz val="10"/>
        <color indexed="8"/>
        <rFont val="Arial Narrow"/>
        <family val="2"/>
      </rPr>
      <t xml:space="preserve"> 23.4 (2018): 306-312.</t>
    </r>
  </si>
  <si>
    <r>
      <rPr>
        <i/>
        <sz val="10"/>
        <color indexed="8"/>
        <rFont val="Arial Narrow"/>
        <family val="2"/>
      </rPr>
      <t>Analysis of correlation between tax revenues and other economic indicators in European Union Member States</t>
    </r>
    <r>
      <rPr>
        <sz val="10"/>
        <color indexed="8"/>
        <rFont val="Arial Narrow"/>
        <family val="2"/>
      </rPr>
      <t>, Studies in Business and Economics, No. 9/2014 , Issue 1</t>
    </r>
  </si>
  <si>
    <r>
      <t xml:space="preserve">BAYAR, Yilmaz; OZTURK, Omer Faruk. Impact of foreign direct investment inflows on tax revenues in OECD countries: A panel cointegration and causality analysis. </t>
    </r>
    <r>
      <rPr>
        <i/>
        <sz val="10"/>
        <color indexed="8"/>
        <rFont val="Arial Narrow"/>
        <family val="2"/>
      </rPr>
      <t>Theoretical &amp; Applied Economics</t>
    </r>
    <r>
      <rPr>
        <sz val="10"/>
        <color indexed="8"/>
        <rFont val="Arial Narrow"/>
        <family val="2"/>
      </rPr>
      <t>, 2018, 25.1.</t>
    </r>
  </si>
  <si>
    <r>
      <t xml:space="preserve">BAMEMBAYA, Peter. </t>
    </r>
    <r>
      <rPr>
        <i/>
        <sz val="10"/>
        <color indexed="8"/>
        <rFont val="Arial Narrow"/>
        <family val="2"/>
      </rPr>
      <t>Effects of foreign direct investment on government revenue in Ghana</t>
    </r>
    <r>
      <rPr>
        <sz val="10"/>
        <color indexed="8"/>
        <rFont val="Arial Narrow"/>
        <family val="2"/>
      </rPr>
      <t>. 2017. PhD Thesis. University of Cape Coast.</t>
    </r>
  </si>
  <si>
    <r>
      <rPr>
        <i/>
        <sz val="10"/>
        <color indexed="8"/>
        <rFont val="Arial Narrow"/>
        <family val="2"/>
      </rPr>
      <t>Taxation in Romania – Some Positive Aspects</t>
    </r>
    <r>
      <rPr>
        <sz val="10"/>
        <color indexed="8"/>
        <rFont val="Arial Narrow"/>
        <family val="2"/>
      </rPr>
      <t>, Procedia Economics and Finance, Published by Elsevier B.V, Volume 6, 2013</t>
    </r>
  </si>
  <si>
    <r>
      <t xml:space="preserve">HUȘMAN, Andrei Ionuț; BREZEANU, Petre. Corporate Income Tax Versus Tax on Turnover. Analysis on BET Index Companies. In: </t>
    </r>
    <r>
      <rPr>
        <i/>
        <sz val="10"/>
        <color indexed="8"/>
        <rFont val="Arial Narrow"/>
        <family val="2"/>
      </rPr>
      <t>International Economic Conference of Sibiu</t>
    </r>
    <r>
      <rPr>
        <sz val="10"/>
        <color indexed="8"/>
        <rFont val="Arial Narrow"/>
        <family val="2"/>
      </rPr>
      <t>. Springer, Cham, 2018. p. 89-98.</t>
    </r>
  </si>
  <si>
    <r>
      <rPr>
        <i/>
        <sz val="10"/>
        <color indexed="8"/>
        <rFont val="Arial Narrow"/>
        <family val="2"/>
      </rPr>
      <t>Fiscalitate - valenţe multidimensionale</t>
    </r>
    <r>
      <rPr>
        <sz val="10"/>
        <color indexed="8"/>
        <rFont val="Arial Narrow"/>
        <family val="2"/>
      </rPr>
      <t>, Editura Universităţii "Lucian Blaga" din Sibiu, Sibiu, 2005</t>
    </r>
  </si>
  <si>
    <r>
      <rPr>
        <i/>
        <sz val="10"/>
        <color indexed="8"/>
        <rFont val="Arial Narrow"/>
        <family val="2"/>
      </rPr>
      <t>Graphical analysis of Laffer’s theory for European Union member States,</t>
    </r>
    <r>
      <rPr>
        <sz val="10"/>
        <color indexed="8"/>
        <rFont val="Arial Narrow"/>
        <family val="2"/>
      </rPr>
      <t xml:space="preserve"> Annals of the "Constantin Brâncuşi" University of Târgu Jiu, Ecomomy Series, "Academica Brâncuşi" Publisher
Issue 2/2013
</t>
    </r>
  </si>
  <si>
    <r>
      <rPr>
        <i/>
        <sz val="10"/>
        <color indexed="8"/>
        <rFont val="Arial Narrow"/>
        <family val="2"/>
      </rPr>
      <t>Tax Elasticity Analysis in Romania: 2001-2012</t>
    </r>
    <r>
      <rPr>
        <sz val="10"/>
        <color indexed="8"/>
        <rFont val="Arial Narrow"/>
        <family val="2"/>
      </rPr>
      <t>, Procedia Economics and Finance, Published by Elsevier B.V, Volume 6, 2013</t>
    </r>
  </si>
  <si>
    <r>
      <t xml:space="preserve">Putri, N. K., Maryani, H., Rochmah, T. N., &amp; Ernawaty, E. (2018). KOMPARASI ELASTISITAS PEMBIAYAAN PENANGGULANGAN PENYAKIT MENULAR DIREGIONAL JAWA BALI DAN PAPUA. </t>
    </r>
    <r>
      <rPr>
        <i/>
        <sz val="10"/>
        <color indexed="8"/>
        <rFont val="Arial Narrow"/>
        <family val="2"/>
      </rPr>
      <t>Buletin Penelitian Sistem Kesehatan</t>
    </r>
    <r>
      <rPr>
        <sz val="10"/>
        <color indexed="8"/>
        <rFont val="Arial Narrow"/>
        <family val="2"/>
      </rPr>
      <t xml:space="preserve">, </t>
    </r>
    <r>
      <rPr>
        <i/>
        <sz val="10"/>
        <color indexed="8"/>
        <rFont val="Arial Narrow"/>
        <family val="2"/>
      </rPr>
      <t>21</t>
    </r>
    <r>
      <rPr>
        <sz val="10"/>
        <color indexed="8"/>
        <rFont val="Arial Narrow"/>
        <family val="2"/>
      </rPr>
      <t>(2), 133-140.</t>
    </r>
  </si>
  <si>
    <r>
      <t xml:space="preserve">SOEWARDI, Tiara Juniar. ANALISIS HUBUNGAN KEBIJAKAN FISKAL DAN MAKROEKONOMI DAERAH KABUPATEN/KOTA DI JAWA TIMUR. </t>
    </r>
    <r>
      <rPr>
        <i/>
        <sz val="10"/>
        <color indexed="8"/>
        <rFont val="Arial Narrow"/>
        <family val="2"/>
      </rPr>
      <t>Simposium Nasional Keuangan Negara</t>
    </r>
    <r>
      <rPr>
        <sz val="10"/>
        <color indexed="8"/>
        <rFont val="Arial Narrow"/>
        <family val="2"/>
      </rPr>
      <t>, 2018, 1.1: 1128-1148.</t>
    </r>
  </si>
  <si>
    <r>
      <rPr>
        <i/>
        <sz val="10"/>
        <color indexed="8"/>
        <rFont val="Arial Narrow"/>
        <family val="2"/>
      </rPr>
      <t>Is there a correlation between government expenditures, population, money supply and government revenues?,</t>
    </r>
    <r>
      <rPr>
        <sz val="10"/>
        <color indexed="8"/>
        <rFont val="Arial Narrow"/>
        <family val="2"/>
      </rPr>
      <t xml:space="preserve"> International Journal of Arts &amp; Sciences, No. 4(12)/2011</t>
    </r>
  </si>
  <si>
    <r>
      <t xml:space="preserve">YILMAZ, Güneş; ARI, Yakup. ANALYZING THE EFFECT OF THE INCREAsE IN CORPORATION TAX RATE ON CORPORATION TAX REVENUEs VIA MULTIPLE REGREssION WITH DUMMY VARIABLEs. </t>
    </r>
    <r>
      <rPr>
        <i/>
        <sz val="10"/>
        <color indexed="8"/>
        <rFont val="Arial Narrow"/>
        <family val="2"/>
      </rPr>
      <t>Political Economy of Labour, Income Distribution &amp; Exclusion</t>
    </r>
    <r>
      <rPr>
        <sz val="10"/>
        <color indexed="8"/>
        <rFont val="Arial Narrow"/>
        <family val="2"/>
      </rPr>
      <t>, 2018, 95.</t>
    </r>
  </si>
  <si>
    <r>
      <t xml:space="preserve">YILMAZ, Güneş; ARI, Yakup. AN EMPİRİCAL ANALYSİS ON CORPORATE TAX REVENUES/KURUMLAR VERGİSİ GELİRLERİ ÜZERİNE AMPİRİK BİR ANALİZ. </t>
    </r>
    <r>
      <rPr>
        <i/>
        <sz val="10"/>
        <color indexed="8"/>
        <rFont val="Arial Narrow"/>
        <family val="2"/>
      </rPr>
      <t>PROCEEDINGS OF ICOPEC2018</t>
    </r>
    <r>
      <rPr>
        <sz val="10"/>
        <color indexed="8"/>
        <rFont val="Arial Narrow"/>
        <family val="2"/>
      </rPr>
      <t>, 2018, 143.</t>
    </r>
  </si>
  <si>
    <r>
      <rPr>
        <i/>
        <sz val="10"/>
        <color indexed="8"/>
        <rFont val="Arial Narrow"/>
        <family val="2"/>
      </rPr>
      <t>Sisteme informatice</t>
    </r>
    <r>
      <rPr>
        <sz val="10"/>
        <color indexed="8"/>
        <rFont val="Arial Narrow"/>
        <family val="2"/>
      </rPr>
      <t>, Editura Alma Mater, Sibiu, 2002</t>
    </r>
  </si>
  <si>
    <r>
      <rPr>
        <i/>
        <sz val="10"/>
        <color indexed="8"/>
        <rFont val="Arial Narrow"/>
        <family val="2"/>
      </rPr>
      <t>Several coordinates on basic accounting for non-specialists holding a managerial position in universities</t>
    </r>
    <r>
      <rPr>
        <sz val="10"/>
        <color indexed="8"/>
        <rFont val="Arial Narrow"/>
        <family val="2"/>
      </rPr>
      <t>, Studies in Business and Economics No. 5/2010, Issue 1</t>
    </r>
  </si>
  <si>
    <r>
      <t xml:space="preserve">SAVA, Raluca. Innovative Teaching Strategies in Accounting. In: </t>
    </r>
    <r>
      <rPr>
        <i/>
        <sz val="10"/>
        <color indexed="8"/>
        <rFont val="Arial Narrow"/>
        <family val="2"/>
      </rPr>
      <t>International Economic Conference of Sibiu</t>
    </r>
    <r>
      <rPr>
        <sz val="10"/>
        <color indexed="8"/>
        <rFont val="Arial Narrow"/>
        <family val="2"/>
      </rPr>
      <t>. Springer, Cham, 2018. p. 323-329.</t>
    </r>
  </si>
  <si>
    <r>
      <rPr>
        <i/>
        <sz val="10"/>
        <color indexed="8"/>
        <rFont val="Arial Narrow"/>
        <family val="2"/>
      </rPr>
      <t>Systemic approach to the functions of public finances - a necessity for the Romanian economy</t>
    </r>
    <r>
      <rPr>
        <sz val="10"/>
        <color indexed="8"/>
        <rFont val="Arial Narrow"/>
        <family val="2"/>
      </rPr>
      <t>, The Annals of the "Ștefan cel Mare" University of Suceava. Fascicle of the Faculty of Economics and Public Administration, Volume 10, No. 29(12)/2010</t>
    </r>
  </si>
  <si>
    <r>
      <t xml:space="preserve">XHALA, Ncedo Cameron. </t>
    </r>
    <r>
      <rPr>
        <i/>
        <sz val="10"/>
        <color indexed="8"/>
        <rFont val="Arial Narrow"/>
        <family val="2"/>
      </rPr>
      <t>Challenges and lessons learnt in the financing of public infrastructure in South Africa, Czech and Slovak Republics: a comparative study</t>
    </r>
    <r>
      <rPr>
        <sz val="10"/>
        <color indexed="8"/>
        <rFont val="Arial Narrow"/>
        <family val="2"/>
      </rPr>
      <t>. 2017. PhD Thesis. University of the Free State.</t>
    </r>
  </si>
  <si>
    <r>
      <t>Romanian taxpayers’ inclination to tax cheating</t>
    </r>
    <r>
      <rPr>
        <sz val="10"/>
        <color indexed="8"/>
        <rFont val="Arial Narrow"/>
        <family val="2"/>
      </rPr>
      <t>, Studies in Business and Economics, No. 6/2011, Issue 1</t>
    </r>
  </si>
  <si>
    <r>
      <t xml:space="preserve">POPOVA, Nelly. Effects of the global crisis on tax policy OF new EU Member States from central and Eastern europe. In: </t>
    </r>
    <r>
      <rPr>
        <i/>
        <sz val="10"/>
        <color indexed="8"/>
        <rFont val="Arial Narrow"/>
        <family val="2"/>
      </rPr>
      <t>Economic and Social Development (Book of Proceedings), 23rd International Scientific Conference on Economic and Social</t>
    </r>
    <r>
      <rPr>
        <sz val="10"/>
        <color indexed="8"/>
        <rFont val="Arial Narrow"/>
        <family val="2"/>
      </rPr>
      <t>. 2017. p. 155.</t>
    </r>
  </si>
  <si>
    <r>
      <rPr>
        <i/>
        <sz val="10"/>
        <color indexed="8"/>
        <rFont val="Arial Narrow"/>
        <family val="2"/>
      </rPr>
      <t>Contabilitate financiară – aplicaţii practice,</t>
    </r>
    <r>
      <rPr>
        <sz val="10"/>
        <color indexed="8"/>
        <rFont val="Arial Narrow"/>
        <family val="2"/>
      </rPr>
      <t xml:space="preserve"> Editura Mira Design, Sibiu, 2003</t>
    </r>
  </si>
  <si>
    <r>
      <rPr>
        <i/>
        <sz val="10"/>
        <color indexed="8"/>
        <rFont val="Arial Narrow"/>
        <family val="2"/>
      </rPr>
      <t>Buget și trezorerie publică</t>
    </r>
    <r>
      <rPr>
        <sz val="10"/>
        <color indexed="8"/>
        <rFont val="Arial Narrow"/>
        <family val="2"/>
      </rPr>
      <t>, Editura Universității Lucian Blaga din Sibiu,  2004</t>
    </r>
  </si>
  <si>
    <r>
      <t>(2011) A Du Pont analysis of the 20 most profitable companies in the world. </t>
    </r>
    <r>
      <rPr>
        <i/>
        <sz val="10"/>
        <color indexed="63"/>
        <rFont val="Arial Narrow"/>
        <family val="2"/>
      </rPr>
      <t>http://apps.webofknowledge.com.am.e-nformation.ro/full_record.do?product=WOS&amp;search_mode=GeneralSearch&amp;qid=7&amp;SID=D2TBskxuBUYrhZPFqpB&amp;page=1&amp;doc=1</t>
    </r>
  </si>
  <si>
    <r>
      <t>Manjunatha, T., &amp; Gujjar, J. P. (2018). Performance Analysis of Indian Information Technology Companies Using DuPont Model. </t>
    </r>
    <r>
      <rPr>
        <i/>
        <sz val="10"/>
        <color indexed="63"/>
        <rFont val="Arial Narrow"/>
        <family val="2"/>
      </rPr>
      <t>IUP Journal of Management Research</t>
    </r>
    <r>
      <rPr>
        <sz val="10"/>
        <color indexed="63"/>
        <rFont val="Arial Narrow"/>
        <family val="2"/>
      </rPr>
      <t>, </t>
    </r>
    <r>
      <rPr>
        <i/>
        <sz val="10"/>
        <color indexed="63"/>
        <rFont val="Arial Narrow"/>
        <family val="2"/>
      </rPr>
      <t>17</t>
    </r>
    <r>
      <rPr>
        <sz val="10"/>
        <color indexed="63"/>
        <rFont val="Arial Narrow"/>
        <family val="2"/>
      </rPr>
      <t>(4).</t>
    </r>
  </si>
  <si>
    <r>
      <t>Biplob, M. N. K., Shah Alam, M., &amp; Hossain, M. (2018). DuPont Analysis of Return on Common Stockholder’s Equity in Pharmaceutical Industry of Bangladesh. </t>
    </r>
    <r>
      <rPr>
        <i/>
        <sz val="10"/>
        <color indexed="63"/>
        <rFont val="Arial Narrow"/>
        <family val="2"/>
      </rPr>
      <t>Global Journal of Management And Business Research</t>
    </r>
    <r>
      <rPr>
        <sz val="10"/>
        <color indexed="63"/>
        <rFont val="Arial Narrow"/>
        <family val="2"/>
      </rPr>
      <t>.</t>
    </r>
  </si>
  <si>
    <r>
      <t xml:space="preserve"> (2009). Competency-based management and global competencies–challenges for firm strategic management. </t>
    </r>
    <r>
      <rPr>
        <i/>
        <sz val="10"/>
        <color indexed="63"/>
        <rFont val="Arial Narrow"/>
        <family val="2"/>
      </rPr>
      <t>International Review of Business Research Papers</t>
    </r>
    <r>
      <rPr>
        <sz val="10"/>
        <color indexed="63"/>
        <rFont val="Arial Narrow"/>
        <family val="2"/>
      </rPr>
      <t>, </t>
    </r>
    <r>
      <rPr>
        <i/>
        <sz val="10"/>
        <color indexed="63"/>
        <rFont val="Arial Narrow"/>
        <family val="2"/>
      </rPr>
      <t>5</t>
    </r>
    <r>
      <rPr>
        <sz val="10"/>
        <color indexed="63"/>
        <rFont val="Arial Narrow"/>
        <family val="2"/>
      </rPr>
      <t>(4), 114-122.</t>
    </r>
  </si>
  <si>
    <r>
      <t>KUMAR, S. (2018). AN EXPLORATORY STUDY ON SALES FORCE COMPETENCY MAPPING. </t>
    </r>
    <r>
      <rPr>
        <i/>
        <sz val="10"/>
        <color indexed="63"/>
        <rFont val="Arial Narrow"/>
        <family val="2"/>
      </rPr>
      <t>BIMS International Research Journal of Management and Commerce</t>
    </r>
    <r>
      <rPr>
        <sz val="10"/>
        <color indexed="63"/>
        <rFont val="Arial Narrow"/>
        <family val="2"/>
      </rPr>
      <t>, </t>
    </r>
    <r>
      <rPr>
        <i/>
        <sz val="10"/>
        <color indexed="63"/>
        <rFont val="Arial Narrow"/>
        <family val="2"/>
      </rPr>
      <t>3</t>
    </r>
    <r>
      <rPr>
        <sz val="10"/>
        <color indexed="63"/>
        <rFont val="Arial Narrow"/>
        <family val="2"/>
      </rPr>
      <t>(1).</t>
    </r>
  </si>
  <si>
    <r>
      <t xml:space="preserve"> (2008). Interrelations between competitiveness and responsibility at macro and micro level. </t>
    </r>
    <r>
      <rPr>
        <i/>
        <sz val="10"/>
        <color indexed="63"/>
        <rFont val="Arial Narrow"/>
        <family val="2"/>
      </rPr>
      <t>Management Decision</t>
    </r>
    <r>
      <rPr>
        <sz val="10"/>
        <color indexed="63"/>
        <rFont val="Arial Narrow"/>
        <family val="2"/>
      </rPr>
      <t>, </t>
    </r>
    <r>
      <rPr>
        <i/>
        <sz val="10"/>
        <color indexed="63"/>
        <rFont val="Arial Narrow"/>
        <family val="2"/>
      </rPr>
      <t>46</t>
    </r>
    <r>
      <rPr>
        <sz val="10"/>
        <color indexed="63"/>
        <rFont val="Arial Narrow"/>
        <family val="2"/>
      </rPr>
      <t>(8), 1230-1246.</t>
    </r>
  </si>
  <si>
    <r>
      <t>Dmytriiev, I., &amp; Levchenko, Y. (2018). ТЕОРЕТИКО-МЕТОДОЛОГІЧНЕ ОБГРУНТУВАННЯ ШЛЯХІВ РОЗВИТКУ КОРПОРАТИВНОЇ СОЦІАЛЬНОЇ ВІДПОВІДАЛЬНОСТІ, ЯК ФАКТОРА КОНКУРЕНТОСПРОМОЖНОСТІ. </t>
    </r>
    <r>
      <rPr>
        <i/>
        <sz val="10"/>
        <color indexed="63"/>
        <rFont val="Arial Narrow"/>
        <family val="2"/>
      </rPr>
      <t>Проблеми і перспективи розвитку підприємництва</t>
    </r>
    <r>
      <rPr>
        <sz val="10"/>
        <color indexed="63"/>
        <rFont val="Arial Narrow"/>
        <family val="2"/>
      </rPr>
      <t>, (21), 55.</t>
    </r>
  </si>
  <si>
    <r>
      <t>(2015). Wealth, competitiveness, and intellectual capital–sources for economic development. </t>
    </r>
    <r>
      <rPr>
        <i/>
        <sz val="10"/>
        <color indexed="63"/>
        <rFont val="Arial Narrow"/>
        <family val="2"/>
      </rPr>
      <t>Procedia Economics and Finance</t>
    </r>
    <r>
      <rPr>
        <sz val="10"/>
        <color indexed="63"/>
        <rFont val="Arial Narrow"/>
        <family val="2"/>
      </rPr>
      <t>, </t>
    </r>
    <r>
      <rPr>
        <i/>
        <sz val="10"/>
        <color indexed="63"/>
        <rFont val="Arial Narrow"/>
        <family val="2"/>
      </rPr>
      <t>27</t>
    </r>
    <r>
      <rPr>
        <sz val="10"/>
        <color indexed="63"/>
        <rFont val="Arial Narrow"/>
        <family val="2"/>
      </rPr>
      <t>, 556-566.</t>
    </r>
  </si>
  <si>
    <r>
      <t>Lin, D. J., Yu, W. D., Wu, C. M., &amp; Cheng, T. M. (2018). Correlation between intellectual capital and business performance of construction industry–an empirical study in Taiwan. </t>
    </r>
    <r>
      <rPr>
        <i/>
        <sz val="10"/>
        <color indexed="63"/>
        <rFont val="Arial Narrow"/>
        <family val="2"/>
      </rPr>
      <t>International Journal of Construction Management</t>
    </r>
    <r>
      <rPr>
        <sz val="10"/>
        <color indexed="63"/>
        <rFont val="Arial Narrow"/>
        <family val="2"/>
      </rPr>
      <t>, </t>
    </r>
    <r>
      <rPr>
        <i/>
        <sz val="10"/>
        <color indexed="63"/>
        <rFont val="Arial Narrow"/>
        <family val="2"/>
      </rPr>
      <t>18</t>
    </r>
    <r>
      <rPr>
        <sz val="10"/>
        <color indexed="63"/>
        <rFont val="Arial Narrow"/>
        <family val="2"/>
      </rPr>
      <t>(3), 232-246.</t>
    </r>
  </si>
  <si>
    <r>
      <t>Dima, A., Begu, L., Vasilescu, M., &amp; Maassen, M. (2018). The relationship between the knowledge economy and global competitiveness in the European Union. </t>
    </r>
    <r>
      <rPr>
        <i/>
        <sz val="10"/>
        <color indexed="63"/>
        <rFont val="Arial Narrow"/>
        <family val="2"/>
      </rPr>
      <t>Sustainability</t>
    </r>
    <r>
      <rPr>
        <sz val="10"/>
        <color indexed="63"/>
        <rFont val="Arial Narrow"/>
        <family val="2"/>
      </rPr>
      <t>, </t>
    </r>
    <r>
      <rPr>
        <i/>
        <sz val="10"/>
        <color indexed="63"/>
        <rFont val="Arial Narrow"/>
        <family val="2"/>
      </rPr>
      <t>10</t>
    </r>
    <r>
      <rPr>
        <sz val="10"/>
        <color indexed="63"/>
        <rFont val="Arial Narrow"/>
        <family val="2"/>
      </rPr>
      <t>(6), 1706.</t>
    </r>
  </si>
  <si>
    <r>
      <t>Salleh, M. F. M., Yusoff, W. S., Basnan, N., &amp; Yaacob, T. S. T. (2018). Knowledge Assets and Bilateral-Trade Flows in ASEAN-5 Countries: An Extension of Gravity Panel Data Model. </t>
    </r>
    <r>
      <rPr>
        <i/>
        <sz val="10"/>
        <color indexed="63"/>
        <rFont val="Arial Narrow"/>
        <family val="2"/>
      </rPr>
      <t>Jurnal Ekonomi Malaysia</t>
    </r>
    <r>
      <rPr>
        <sz val="10"/>
        <color indexed="63"/>
        <rFont val="Arial Narrow"/>
        <family val="2"/>
      </rPr>
      <t>, </t>
    </r>
    <r>
      <rPr>
        <i/>
        <sz val="10"/>
        <color indexed="63"/>
        <rFont val="Arial Narrow"/>
        <family val="2"/>
      </rPr>
      <t>52</t>
    </r>
    <r>
      <rPr>
        <sz val="10"/>
        <color indexed="63"/>
        <rFont val="Arial Narrow"/>
        <family val="2"/>
      </rPr>
      <t>(2), 19-26.</t>
    </r>
  </si>
  <si>
    <r>
      <t>Oprean-Stan, C., Stan, S., &amp; Pele, A. (2018). The National Intangible Resources and Their Importance in the Current Knowledge-Based Economy. </t>
    </r>
    <r>
      <rPr>
        <i/>
        <sz val="10"/>
        <color indexed="63"/>
        <rFont val="Arial Narrow"/>
        <family val="2"/>
      </rPr>
      <t>Management of Sustainable Development</t>
    </r>
    <r>
      <rPr>
        <sz val="10"/>
        <color indexed="63"/>
        <rFont val="Arial Narrow"/>
        <family val="2"/>
      </rPr>
      <t>, </t>
    </r>
    <r>
      <rPr>
        <i/>
        <sz val="10"/>
        <color indexed="63"/>
        <rFont val="Arial Narrow"/>
        <family val="2"/>
      </rPr>
      <t>10</t>
    </r>
    <r>
      <rPr>
        <sz val="10"/>
        <color indexed="63"/>
        <rFont val="Arial Narrow"/>
        <family val="2"/>
      </rPr>
      <t>(2), 45-49.</t>
    </r>
  </si>
  <si>
    <r>
      <t>Czarny, E., &amp; Żmuda, M. (2018). Zmiany pozycji konkurencyjnej Polski, Bułgarii, Rumunii i Niemiec w latach 2000–2014 w eksporcie dóbr o różnej intensywności wykorzystania czynników produkcji. </t>
    </r>
    <r>
      <rPr>
        <i/>
        <sz val="10"/>
        <color indexed="63"/>
        <rFont val="Arial Narrow"/>
        <family val="2"/>
      </rPr>
      <t>Przedsiębiorczość i Zarządzanie</t>
    </r>
    <r>
      <rPr>
        <sz val="10"/>
        <color indexed="63"/>
        <rFont val="Arial Narrow"/>
        <family val="2"/>
      </rPr>
      <t>, </t>
    </r>
    <r>
      <rPr>
        <i/>
        <sz val="10"/>
        <color indexed="63"/>
        <rFont val="Arial Narrow"/>
        <family val="2"/>
      </rPr>
      <t>19</t>
    </r>
    <r>
      <rPr>
        <sz val="10"/>
        <color indexed="63"/>
        <rFont val="Arial Narrow"/>
        <family val="2"/>
      </rPr>
      <t>(2, cz. 2 Handel zagraniczny i międzynarodowa polityka gospodarcza), 35-49.</t>
    </r>
  </si>
  <si>
    <r>
      <t>Dadgar, Y., Nazari, R., &amp; Fahimifar, F. (2018). The Impact of Global Competitiveness Index (GCI) on Economic Growth in Iran and Some Selected Countries. </t>
    </r>
    <r>
      <rPr>
        <i/>
        <sz val="10"/>
        <color indexed="63"/>
        <rFont val="Arial Narrow"/>
        <family val="2"/>
      </rPr>
      <t>OIDA International Journal of Sustainable Development</t>
    </r>
    <r>
      <rPr>
        <sz val="10"/>
        <color indexed="63"/>
        <rFont val="Arial Narrow"/>
        <family val="2"/>
      </rPr>
      <t>, </t>
    </r>
    <r>
      <rPr>
        <i/>
        <sz val="10"/>
        <color indexed="63"/>
        <rFont val="Arial Narrow"/>
        <family val="2"/>
      </rPr>
      <t>11</t>
    </r>
    <r>
      <rPr>
        <sz val="10"/>
        <color indexed="63"/>
        <rFont val="Arial Narrow"/>
        <family val="2"/>
      </rPr>
      <t>(12), 53-60.</t>
    </r>
  </si>
  <si>
    <r>
      <t>(2010). From technological readiness to business sophistication through ICT applications. </t>
    </r>
    <r>
      <rPr>
        <i/>
        <sz val="10"/>
        <color indexed="63"/>
        <rFont val="Arial Narrow"/>
        <family val="2"/>
      </rPr>
      <t>Research in Business and Economics Journal</t>
    </r>
    <r>
      <rPr>
        <sz val="10"/>
        <color indexed="63"/>
        <rFont val="Arial Narrow"/>
        <family val="2"/>
      </rPr>
      <t>, </t>
    </r>
    <r>
      <rPr>
        <i/>
        <sz val="10"/>
        <color indexed="63"/>
        <rFont val="Arial Narrow"/>
        <family val="2"/>
      </rPr>
      <t>2</t>
    </r>
    <r>
      <rPr>
        <sz val="10"/>
        <color indexed="63"/>
        <rFont val="Arial Narrow"/>
        <family val="2"/>
      </rPr>
      <t>(1), 1-6.</t>
    </r>
  </si>
  <si>
    <r>
      <t>Sengupta, K. (2018). Managerial decisions for innovation strategy of firms: implications for country level innovation. </t>
    </r>
    <r>
      <rPr>
        <i/>
        <sz val="10"/>
        <color indexed="63"/>
        <rFont val="Arial Narrow"/>
        <family val="2"/>
      </rPr>
      <t>International Journal of Business Innovation and Research</t>
    </r>
    <r>
      <rPr>
        <sz val="10"/>
        <color indexed="63"/>
        <rFont val="Arial Narrow"/>
        <family val="2"/>
      </rPr>
      <t>, </t>
    </r>
    <r>
      <rPr>
        <i/>
        <sz val="10"/>
        <color indexed="63"/>
        <rFont val="Arial Narrow"/>
        <family val="2"/>
      </rPr>
      <t>16</t>
    </r>
    <r>
      <rPr>
        <sz val="10"/>
        <color indexed="63"/>
        <rFont val="Arial Narrow"/>
        <family val="2"/>
      </rPr>
      <t>(2), 135-154.</t>
    </r>
  </si>
  <si>
    <r>
      <t>(2014). An overview on European Union sustainable competitiveness. </t>
    </r>
    <r>
      <rPr>
        <i/>
        <sz val="10"/>
        <color indexed="63"/>
        <rFont val="Arial Narrow"/>
        <family val="2"/>
      </rPr>
      <t>Procedia Economics and Finance</t>
    </r>
    <r>
      <rPr>
        <sz val="10"/>
        <color indexed="63"/>
        <rFont val="Arial Narrow"/>
        <family val="2"/>
      </rPr>
      <t>, </t>
    </r>
    <r>
      <rPr>
        <i/>
        <sz val="10"/>
        <color indexed="63"/>
        <rFont val="Arial Narrow"/>
        <family val="2"/>
      </rPr>
      <t>16</t>
    </r>
    <r>
      <rPr>
        <sz val="10"/>
        <color indexed="63"/>
        <rFont val="Arial Narrow"/>
        <family val="2"/>
      </rPr>
      <t>, 651-656.</t>
    </r>
  </si>
  <si>
    <r>
      <t>Mesa, J., Esparragoza, I., &amp; Maury, H. (2018). Developing a set of sustainability indicators for product families based on the circular economy model. </t>
    </r>
    <r>
      <rPr>
        <i/>
        <sz val="10"/>
        <color indexed="63"/>
        <rFont val="Arial Narrow"/>
        <family val="2"/>
      </rPr>
      <t>Journal of cleaner production</t>
    </r>
    <r>
      <rPr>
        <sz val="10"/>
        <color indexed="63"/>
        <rFont val="Arial Narrow"/>
        <family val="2"/>
      </rPr>
      <t>, </t>
    </r>
    <r>
      <rPr>
        <i/>
        <sz val="10"/>
        <color indexed="63"/>
        <rFont val="Arial Narrow"/>
        <family val="2"/>
      </rPr>
      <t>196</t>
    </r>
    <r>
      <rPr>
        <sz val="10"/>
        <color indexed="63"/>
        <rFont val="Arial Narrow"/>
        <family val="2"/>
      </rPr>
      <t>, 1429-1442.</t>
    </r>
  </si>
  <si>
    <r>
      <t>Cheng, X., Long, R., &amp; Chen, H. (2018). Obstacle diagnosis of green competition promotion: a case study of provinces in China based on catastrophe progression and fuzzy rough set methods. </t>
    </r>
    <r>
      <rPr>
        <i/>
        <sz val="10"/>
        <color indexed="63"/>
        <rFont val="Arial Narrow"/>
        <family val="2"/>
      </rPr>
      <t>Environmental Science and Pollution Research</t>
    </r>
    <r>
      <rPr>
        <sz val="10"/>
        <color indexed="63"/>
        <rFont val="Arial Narrow"/>
        <family val="2"/>
      </rPr>
      <t>, </t>
    </r>
    <r>
      <rPr>
        <i/>
        <sz val="10"/>
        <color indexed="63"/>
        <rFont val="Arial Narrow"/>
        <family val="2"/>
      </rPr>
      <t>25</t>
    </r>
    <r>
      <rPr>
        <sz val="10"/>
        <color indexed="63"/>
        <rFont val="Arial Narrow"/>
        <family val="2"/>
      </rPr>
      <t>(5), 4344-4360.</t>
    </r>
  </si>
  <si>
    <r>
      <t>Makšeckas, E. (2018). </t>
    </r>
    <r>
      <rPr>
        <i/>
        <sz val="10"/>
        <color indexed="63"/>
        <rFont val="Arial Narrow"/>
        <family val="2"/>
      </rPr>
      <t>Valdžios remiamo žemdirbių neformaliojo profesinio mokymo poveikis šeimos ūkių konkurencingumui</t>
    </r>
    <r>
      <rPr>
        <sz val="10"/>
        <color indexed="63"/>
        <rFont val="Arial Narrow"/>
        <family val="2"/>
      </rPr>
      <t>(Doctoral dissertation, Aleksandras Stulginskis University).</t>
    </r>
  </si>
  <si>
    <r>
      <t>Ogrean, C., Herciu, M., &amp; Belascu, L. (2009). Searching for sustainable competitive advantage–From tangibles to intangibles. </t>
    </r>
    <r>
      <rPr>
        <i/>
        <sz val="10"/>
        <color indexed="63"/>
        <rFont val="Arial Narrow"/>
        <family val="2"/>
      </rPr>
      <t>Journal of US-China Public Administration</t>
    </r>
    <r>
      <rPr>
        <sz val="10"/>
        <color indexed="63"/>
        <rFont val="Arial Narrow"/>
        <family val="2"/>
      </rPr>
      <t>, </t>
    </r>
    <r>
      <rPr>
        <i/>
        <sz val="10"/>
        <color indexed="63"/>
        <rFont val="Arial Narrow"/>
        <family val="2"/>
      </rPr>
      <t>6</t>
    </r>
    <r>
      <rPr>
        <sz val="10"/>
        <color indexed="63"/>
        <rFont val="Arial Narrow"/>
        <family val="2"/>
      </rPr>
      <t>(4), 1-9.</t>
    </r>
  </si>
  <si>
    <r>
      <t>Nwabueze, U., &amp; Mileski, J. (2018). Achieving competitive advantage through effective communication in a global environment. </t>
    </r>
    <r>
      <rPr>
        <i/>
        <sz val="10"/>
        <color indexed="63"/>
        <rFont val="Arial Narrow"/>
        <family val="2"/>
      </rPr>
      <t>Journal of International Studies</t>
    </r>
    <r>
      <rPr>
        <sz val="10"/>
        <color indexed="63"/>
        <rFont val="Arial Narrow"/>
        <family val="2"/>
      </rPr>
      <t>, </t>
    </r>
    <r>
      <rPr>
        <i/>
        <sz val="10"/>
        <color indexed="63"/>
        <rFont val="Arial Narrow"/>
        <family val="2"/>
      </rPr>
      <t>11</t>
    </r>
    <r>
      <rPr>
        <sz val="10"/>
        <color indexed="63"/>
        <rFont val="Arial Narrow"/>
        <family val="2"/>
      </rPr>
      <t>(1), 50-66.</t>
    </r>
  </si>
  <si>
    <r>
      <t xml:space="preserve"> (2011). Culture and national competitiveness. </t>
    </r>
    <r>
      <rPr>
        <i/>
        <sz val="10"/>
        <color indexed="63"/>
        <rFont val="Arial Narrow"/>
        <family val="2"/>
      </rPr>
      <t>African Journal of Business Management</t>
    </r>
    <r>
      <rPr>
        <sz val="10"/>
        <color indexed="63"/>
        <rFont val="Arial Narrow"/>
        <family val="2"/>
      </rPr>
      <t>, </t>
    </r>
    <r>
      <rPr>
        <i/>
        <sz val="10"/>
        <color indexed="63"/>
        <rFont val="Arial Narrow"/>
        <family val="2"/>
      </rPr>
      <t>5</t>
    </r>
    <r>
      <rPr>
        <sz val="10"/>
        <color indexed="63"/>
        <rFont val="Arial Narrow"/>
        <family val="2"/>
      </rPr>
      <t>(8), 3056-3062.</t>
    </r>
  </si>
  <si>
    <r>
      <t>Handoyo, S. (2018). Does National Culture Matter? An Exploratory Study on The Relationship of National Competitiveness and National Culture. </t>
    </r>
    <r>
      <rPr>
        <i/>
        <sz val="10"/>
        <color indexed="63"/>
        <rFont val="Arial Narrow"/>
        <family val="2"/>
      </rPr>
      <t>Indonesian Journal of Business and Entrepreneurship (IJBE)</t>
    </r>
    <r>
      <rPr>
        <sz val="10"/>
        <color indexed="63"/>
        <rFont val="Arial Narrow"/>
        <family val="2"/>
      </rPr>
      <t>, </t>
    </r>
    <r>
      <rPr>
        <i/>
        <sz val="10"/>
        <color indexed="63"/>
        <rFont val="Arial Narrow"/>
        <family val="2"/>
      </rPr>
      <t>4</t>
    </r>
    <r>
      <rPr>
        <sz val="10"/>
        <color indexed="63"/>
        <rFont val="Arial Narrow"/>
        <family val="2"/>
      </rPr>
      <t>(3), 249.</t>
    </r>
  </si>
  <si>
    <r>
      <t>Handoyo, S. (2018). The Role of National Culture in National Innovative Capacity. </t>
    </r>
    <r>
      <rPr>
        <i/>
        <sz val="10"/>
        <color indexed="63"/>
        <rFont val="Arial Narrow"/>
        <family val="2"/>
      </rPr>
      <t>Asian Journal of Technology Management</t>
    </r>
    <r>
      <rPr>
        <sz val="10"/>
        <color indexed="63"/>
        <rFont val="Arial Narrow"/>
        <family val="2"/>
      </rPr>
      <t>, </t>
    </r>
    <r>
      <rPr>
        <i/>
        <sz val="10"/>
        <color indexed="63"/>
        <rFont val="Arial Narrow"/>
        <family val="2"/>
      </rPr>
      <t>11</t>
    </r>
    <r>
      <rPr>
        <sz val="10"/>
        <color indexed="63"/>
        <rFont val="Arial Narrow"/>
        <family val="2"/>
      </rPr>
      <t>(2), 137-149.</t>
    </r>
  </si>
  <si>
    <r>
      <t xml:space="preserve"> (2011). Interrelations between economic freedom, knowledge economy and global competitiveness–comparative analysis Romania and EU average. </t>
    </r>
    <r>
      <rPr>
        <i/>
        <sz val="10"/>
        <color indexed="63"/>
        <rFont val="Arial Narrow"/>
        <family val="2"/>
      </rPr>
      <t>Studies in Business and Economics</t>
    </r>
    <r>
      <rPr>
        <sz val="10"/>
        <color indexed="63"/>
        <rFont val="Arial Narrow"/>
        <family val="2"/>
      </rPr>
      <t>, </t>
    </r>
    <r>
      <rPr>
        <i/>
        <sz val="10"/>
        <color indexed="63"/>
        <rFont val="Arial Narrow"/>
        <family val="2"/>
      </rPr>
      <t>6</t>
    </r>
    <r>
      <rPr>
        <sz val="10"/>
        <color indexed="63"/>
        <rFont val="Arial Narrow"/>
        <family val="2"/>
      </rPr>
      <t>(2), 46-59.</t>
    </r>
  </si>
  <si>
    <r>
      <t>Μαννές, Α. Κ. (2018). </t>
    </r>
    <r>
      <rPr>
        <i/>
        <sz val="10"/>
        <color indexed="63"/>
        <rFont val="Arial Narrow"/>
        <family val="2"/>
      </rPr>
      <t>Ο βαθμός επίδρασης του Δείκτη Οικονομικής Ελευθερίας στο Ακαθάριστο Εγχώριο Προϊόν (ΑΕΠ) και στην ευημερία των πολιτών στην Ελλάδα</t>
    </r>
    <r>
      <rPr>
        <sz val="10"/>
        <color indexed="63"/>
        <rFont val="Arial Narrow"/>
        <family val="2"/>
      </rPr>
      <t> (Master's thesis, Πανεπιστήμιο Πειραιώς).</t>
    </r>
  </si>
  <si>
    <r>
      <t xml:space="preserve"> (2012). Leveraging tangible and intangible assets by using a possible firm competitiveness index. </t>
    </r>
    <r>
      <rPr>
        <i/>
        <sz val="10"/>
        <color indexed="63"/>
        <rFont val="Arial Narrow"/>
        <family val="2"/>
      </rPr>
      <t>Global business and economics review</t>
    </r>
    <r>
      <rPr>
        <sz val="10"/>
        <color indexed="63"/>
        <rFont val="Arial Narrow"/>
        <family val="2"/>
      </rPr>
      <t>, </t>
    </r>
    <r>
      <rPr>
        <i/>
        <sz val="10"/>
        <color indexed="63"/>
        <rFont val="Arial Narrow"/>
        <family val="2"/>
      </rPr>
      <t>14</t>
    </r>
    <r>
      <rPr>
        <sz val="10"/>
        <color indexed="63"/>
        <rFont val="Arial Narrow"/>
        <family val="2"/>
      </rPr>
      <t>(1-2), 115-124.</t>
    </r>
  </si>
  <si>
    <r>
      <t>Irungu, A. M., Muturi, W., Nasieku, T., &amp; Ngumi, P. (2018). Effect of Asset Tangibility on Financial Performance of Listed Firms in the Nairobi Securities Exchange. </t>
    </r>
    <r>
      <rPr>
        <i/>
        <sz val="10"/>
        <color indexed="63"/>
        <rFont val="Arial Narrow"/>
        <family val="2"/>
      </rPr>
      <t>Journal of Finance and Accounting</t>
    </r>
    <r>
      <rPr>
        <sz val="10"/>
        <color indexed="63"/>
        <rFont val="Arial Narrow"/>
        <family val="2"/>
      </rPr>
      <t>, </t>
    </r>
    <r>
      <rPr>
        <i/>
        <sz val="10"/>
        <color indexed="63"/>
        <rFont val="Arial Narrow"/>
        <family val="2"/>
      </rPr>
      <t>2</t>
    </r>
    <r>
      <rPr>
        <sz val="10"/>
        <color indexed="63"/>
        <rFont val="Arial Narrow"/>
        <family val="2"/>
      </rPr>
      <t>(3), 55-74.</t>
    </r>
  </si>
  <si>
    <r>
      <t>Irungu, A. M., Muturi, W., Nasieku, T., &amp; Ngumi, P. (2018). Effect of Leverage on Financial Performance of Listed Firms in the Nairobi Securities Exchange. </t>
    </r>
    <r>
      <rPr>
        <i/>
        <sz val="10"/>
        <color indexed="63"/>
        <rFont val="Arial Narrow"/>
        <family val="2"/>
      </rPr>
      <t>Journal of Finance and Accounting</t>
    </r>
    <r>
      <rPr>
        <sz val="10"/>
        <color indexed="63"/>
        <rFont val="Arial Narrow"/>
        <family val="2"/>
      </rPr>
      <t>, </t>
    </r>
    <r>
      <rPr>
        <i/>
        <sz val="10"/>
        <color indexed="63"/>
        <rFont val="Arial Narrow"/>
        <family val="2"/>
      </rPr>
      <t>2</t>
    </r>
    <r>
      <rPr>
        <sz val="10"/>
        <color indexed="63"/>
        <rFont val="Arial Narrow"/>
        <family val="2"/>
      </rPr>
      <t>(3), 35-54.</t>
    </r>
  </si>
  <si>
    <r>
      <t>Yona, L. (2018). </t>
    </r>
    <r>
      <rPr>
        <i/>
        <sz val="10"/>
        <color indexed="63"/>
        <rFont val="Arial Narrow"/>
        <family val="2"/>
      </rPr>
      <t>The Analysis of Factors Influencing Leverage of Tanzanian Companies</t>
    </r>
    <r>
      <rPr>
        <sz val="10"/>
        <color indexed="63"/>
        <rFont val="Arial Narrow"/>
        <family val="2"/>
      </rPr>
      <t>. AuthorHouse.</t>
    </r>
  </si>
  <si>
    <r>
      <t>(2011). A Behavioural Model of Management–Synergy between triple Bottom Line and Knowledge Management. </t>
    </r>
    <r>
      <rPr>
        <i/>
        <sz val="10"/>
        <color indexed="63"/>
        <rFont val="Arial Narrow"/>
        <family val="2"/>
      </rPr>
      <t>World Journal of Social Sciences</t>
    </r>
    <r>
      <rPr>
        <sz val="10"/>
        <color indexed="63"/>
        <rFont val="Arial Narrow"/>
        <family val="2"/>
      </rPr>
      <t>, </t>
    </r>
    <r>
      <rPr>
        <i/>
        <sz val="10"/>
        <color indexed="63"/>
        <rFont val="Arial Narrow"/>
        <family val="2"/>
      </rPr>
      <t>1</t>
    </r>
    <r>
      <rPr>
        <sz val="10"/>
        <color indexed="63"/>
        <rFont val="Arial Narrow"/>
        <family val="2"/>
      </rPr>
      <t>(3), 172-180.</t>
    </r>
  </si>
  <si>
    <r>
      <t>Supmee, S., Phornlaphatrachakorn, K., &amp; Raksong, S. (2018). Factors Affecting the Accounting Professionalism Orientation in Transportation and Logistics Business in Thailand. </t>
    </r>
    <r>
      <rPr>
        <i/>
        <sz val="10"/>
        <color indexed="63"/>
        <rFont val="Arial Narrow"/>
        <family val="2"/>
      </rPr>
      <t>Journal of Modern Management Science</t>
    </r>
    <r>
      <rPr>
        <sz val="10"/>
        <color indexed="63"/>
        <rFont val="Arial Narrow"/>
        <family val="2"/>
      </rPr>
      <t>, </t>
    </r>
    <r>
      <rPr>
        <i/>
        <sz val="10"/>
        <color indexed="63"/>
        <rFont val="Arial Narrow"/>
        <family val="2"/>
      </rPr>
      <t>11</t>
    </r>
    <r>
      <rPr>
        <sz val="10"/>
        <color indexed="63"/>
        <rFont val="Arial Narrow"/>
        <family val="2"/>
      </rPr>
      <t>(2), 70-88.</t>
    </r>
  </si>
  <si>
    <r>
      <t>(2017). Does Capital Structure Influence Company Profitability?. </t>
    </r>
    <r>
      <rPr>
        <i/>
        <sz val="10"/>
        <color indexed="63"/>
        <rFont val="Arial Narrow"/>
        <family val="2"/>
      </rPr>
      <t>Studies in Business and Economics</t>
    </r>
    <r>
      <rPr>
        <sz val="10"/>
        <color indexed="63"/>
        <rFont val="Arial Narrow"/>
        <family val="2"/>
      </rPr>
      <t>, </t>
    </r>
    <r>
      <rPr>
        <i/>
        <sz val="10"/>
        <color indexed="63"/>
        <rFont val="Arial Narrow"/>
        <family val="2"/>
      </rPr>
      <t>12</t>
    </r>
    <r>
      <rPr>
        <sz val="10"/>
        <color indexed="63"/>
        <rFont val="Arial Narrow"/>
        <family val="2"/>
      </rPr>
      <t>(3), 50-62.</t>
    </r>
  </si>
  <si>
    <r>
      <t>Brown, J. M. (2018). </t>
    </r>
    <r>
      <rPr>
        <i/>
        <sz val="10"/>
        <color indexed="63"/>
        <rFont val="Arial Narrow"/>
        <family val="2"/>
      </rPr>
      <t>Analysis of Contemporary Capital Structure Theories</t>
    </r>
    <r>
      <rPr>
        <sz val="10"/>
        <color indexed="63"/>
        <rFont val="Arial Narrow"/>
        <family val="2"/>
      </rPr>
      <t> (Doctoral dissertation, Northcentral University).</t>
    </r>
  </si>
  <si>
    <r>
      <t>Warrad, L. H., &amp; Oqdeh, S. K. (2018). Do Liquidity and Firm Size Affect Profitability and Does Capital Structure Play a Moderator Role: Study Based on Jordanian Data. </t>
    </r>
    <r>
      <rPr>
        <i/>
        <sz val="10"/>
        <color indexed="63"/>
        <rFont val="Arial Narrow"/>
        <family val="2"/>
      </rPr>
      <t>International Research Journal of Finance and Economics</t>
    </r>
    <r>
      <rPr>
        <sz val="10"/>
        <color indexed="63"/>
        <rFont val="Arial Narrow"/>
        <family val="2"/>
      </rPr>
      <t>, (170).</t>
    </r>
  </si>
  <si>
    <r>
      <t>Serban, R. A. (2018). IS CORPORATE GOVERNANCE THE PROPER TOOL FOR ENHANCING LONG-TERM COMPANY PERFORMANCE?. </t>
    </r>
    <r>
      <rPr>
        <i/>
        <sz val="10"/>
        <color indexed="63"/>
        <rFont val="Arial Narrow"/>
        <family val="2"/>
      </rPr>
      <t>Economic and Social Development: Book of Proceedings</t>
    </r>
    <r>
      <rPr>
        <sz val="10"/>
        <color indexed="63"/>
        <rFont val="Arial Narrow"/>
        <family val="2"/>
      </rPr>
      <t>, 705-713.</t>
    </r>
  </si>
  <si>
    <r>
      <t>Kvietkauskienė, Alina. </t>
    </r>
    <r>
      <rPr>
        <i/>
        <sz val="10"/>
        <color indexed="63"/>
        <rFont val="Arial Narrow"/>
        <family val="2"/>
      </rPr>
      <t>An intelligent investment strategy for return sustainability in global equity markets</t>
    </r>
    <r>
      <rPr>
        <sz val="10"/>
        <color indexed="63"/>
        <rFont val="Arial Narrow"/>
        <family val="2"/>
      </rPr>
      <t>. Diss. VGTU leidykla „Technika “, 2018.</t>
    </r>
  </si>
  <si>
    <r>
      <t>Donleavy, G. D., et al. "How numeracy mediates cash flow format preferences: A worldwide study." </t>
    </r>
    <r>
      <rPr>
        <i/>
        <sz val="10"/>
        <color indexed="63"/>
        <rFont val="Arial Narrow"/>
        <family val="2"/>
      </rPr>
      <t>The International Journal of Management Education</t>
    </r>
    <r>
      <rPr>
        <sz val="10"/>
        <color indexed="63"/>
        <rFont val="Arial Narrow"/>
        <family val="2"/>
      </rPr>
      <t> 16.2 (2018): 180-192.</t>
    </r>
  </si>
  <si>
    <r>
      <t>Sustainability</t>
    </r>
    <r>
      <rPr>
        <sz val="10"/>
        <rFont val="Arial Narrow"/>
        <family val="2"/>
      </rPr>
      <t> — Open Access Journal - MDPI, Graziano Abrate , Federico Boffa, Fabrizio Erbetta, Davide Vannoni, Voters’ Information, Corruption, and the Efficiency of
Local Public Services, Received: 7 November 2018; Accepted: 11 December 2018; Published: 14 December 2018,</t>
    </r>
  </si>
  <si>
    <r>
      <t>P Bongini</t>
    </r>
    <r>
      <rPr>
        <sz val="10"/>
        <color indexed="17"/>
        <rFont val="Arial Narrow"/>
        <family val="2"/>
      </rPr>
      <t>, </t>
    </r>
    <r>
      <rPr>
        <u/>
        <sz val="10"/>
        <color indexed="17"/>
        <rFont val="Arial Narrow"/>
        <family val="2"/>
      </rPr>
      <t>D Cucinelli</t>
    </r>
    <r>
      <rPr>
        <sz val="10"/>
        <color indexed="17"/>
        <rFont val="Arial Narrow"/>
        <family val="2"/>
      </rPr>
      <t>, </t>
    </r>
    <r>
      <rPr>
        <u/>
        <sz val="10"/>
        <color indexed="17"/>
        <rFont val="Arial Narrow"/>
        <family val="2"/>
      </rPr>
      <t>ML Di Battista</t>
    </r>
    <r>
      <rPr>
        <sz val="10"/>
        <color indexed="17"/>
        <rFont val="Arial Narrow"/>
        <family val="2"/>
      </rPr>
      <t>,Profitability shocks and recovery in time of crisis evidence from European banks,Finance Research Letters,Available online 4 October 2018,Elsevier</t>
    </r>
  </si>
  <si>
    <r>
      <t>Karkowska Renata</t>
    </r>
    <r>
      <rPr>
        <sz val="10"/>
        <color indexed="63"/>
        <rFont val="Arial Narrow"/>
        <family val="2"/>
      </rPr>
      <t> , Pruszyńska Magdalena,Rentowność europejskiego sektora bankowego w kontekście procesów globalizacji i liberalizacji finansowej,Studia Ekonomiczne,</t>
    </r>
  </si>
  <si>
    <r>
      <t>Financial Report for Micro, Small, and Medium Enterprise According to Financial Accounting Standards: Case Study Rafita Cake; </t>
    </r>
    <r>
      <rPr>
        <i/>
        <sz val="10"/>
        <rFont val="Arial Narrow"/>
        <family val="2"/>
      </rPr>
      <t>Rahmad Firdaus, Ludovicus Sensi Wondabio; Advances in Economics, Business and Management Research (AEBMR), Proceedings of the 6th International Accounting Conference (IAC 2017); Volume 55; ISSN: 2352-5428, ISBN: 978-94-6252-519-1; 2018</t>
    </r>
  </si>
  <si>
    <r>
      <t>http://www.actapharmsci.com/uploads/pdf/pdf_574.pdf</t>
    </r>
    <r>
      <rPr>
        <sz val="10"/>
        <color indexed="39"/>
        <rFont val="Arial Narrow"/>
        <family val="2"/>
      </rPr>
      <t xml:space="preserve">       http://www.actapharmsci.com/</t>
    </r>
  </si>
  <si>
    <r>
      <t xml:space="preserve">Alina-Teodora Ciuhureanu, </t>
    </r>
    <r>
      <rPr>
        <i/>
        <sz val="10"/>
        <rFont val="Arial Narrow"/>
        <family val="2"/>
      </rPr>
      <t>"Study on Accounting Organization: Options and Influence Factors"</t>
    </r>
    <r>
      <rPr>
        <sz val="10"/>
        <rFont val="Arial Narrow"/>
        <family val="2"/>
      </rPr>
      <t>, International conference KNOWLEDGE-BASED ORGANIZATION, 24(2):31-36 · June 2018</t>
    </r>
  </si>
  <si>
    <r>
      <t xml:space="preserve">Olimpia Livia Preda Buzgurescu, </t>
    </r>
    <r>
      <rPr>
        <i/>
        <sz val="10"/>
        <color indexed="8"/>
        <rFont val="Arial Narrow"/>
        <family val="2"/>
      </rPr>
      <t>"The Sectoral Differences between  the financial performance of the romanian companies"</t>
    </r>
    <r>
      <rPr>
        <sz val="10"/>
        <color indexed="8"/>
        <rFont val="Arial Narrow"/>
        <family val="2"/>
      </rPr>
      <t>, Annals of the „Constantin Brâncuşi” University of Târgu Jiu, Economy Series, Issue 3/2018, pp. 220-234</t>
    </r>
  </si>
  <si>
    <r>
      <t>Cheng, X., Long, R., Chen, H., &amp; Li, W. (2018). Green competitiveness evaluation of provinces in China based on correlation analysis and fuzzy rough set. </t>
    </r>
    <r>
      <rPr>
        <i/>
        <sz val="10"/>
        <color indexed="63"/>
        <rFont val="Arial Narrow"/>
        <family val="2"/>
      </rPr>
      <t>Ecological Indicators</t>
    </r>
    <r>
      <rPr>
        <sz val="10"/>
        <color indexed="63"/>
        <rFont val="Arial Narrow"/>
        <family val="2"/>
      </rPr>
      <t>, </t>
    </r>
    <r>
      <rPr>
        <i/>
        <sz val="10"/>
        <color indexed="63"/>
        <rFont val="Arial Narrow"/>
        <family val="2"/>
      </rPr>
      <t>85</t>
    </r>
    <r>
      <rPr>
        <sz val="10"/>
        <color indexed="63"/>
        <rFont val="Arial Narrow"/>
        <family val="2"/>
      </rPr>
      <t>, 841-852.</t>
    </r>
  </si>
  <si>
    <r>
      <t>Sustainable growth rate: An analysis regarding the most traded companies on the Bucharest Stock Exchange, in S. C. Mărginean, C. Ogrean, and R. Orăștean (eds.) </t>
    </r>
    <r>
      <rPr>
        <i/>
        <sz val="10"/>
        <color rgb="FF575756"/>
        <rFont val="Arial Narrow"/>
        <family val="2"/>
      </rPr>
      <t>Emerging Issues in the Global Economy</t>
    </r>
    <r>
      <rPr>
        <sz val="10"/>
        <color rgb="FF575756"/>
        <rFont val="Arial Narrow"/>
        <family val="2"/>
      </rPr>
      <t>, pp. 381–394. Springer International.</t>
    </r>
  </si>
  <si>
    <r>
      <t xml:space="preserve">Springer Link,  </t>
    </r>
    <r>
      <rPr>
        <sz val="10"/>
        <color indexed="8"/>
        <rFont val="Arial Narrow"/>
        <family val="2"/>
      </rPr>
      <t>SCOPUS https://www.scopus.com/sources?sortField=citescore&amp;sortDirection=desc&amp;isHiddenField=false&amp;field=idTitle&amp;idTitle=&amp;idTitle=Journal+of+the+Knowledge+Economy&amp;_openAccess=on&amp;_countCheck=on&amp;count=0&amp;countField=documentsMin&amp;_bestPercentile=on&amp;_quartile=on&amp;_quartile=on&amp;_quartile=on&amp;_quartile=on&amp;_type=on&amp;_type=on&amp;_type=on&amp;_type=on&amp;year=2017&amp;offset=&amp;resultsPerPage=20</t>
    </r>
  </si>
  <si>
    <t xml:space="preserve">SCOPUS  https://www.scopus.com/sources?sortField=citescore&amp;sortDirection=desc&amp;isHiddenField=false&amp;field=idTitle&amp;idTitle=REVESCO%3A+revista+de+estudios+cooperativos&amp;_openAccess=on&amp;_countCheck=on&amp;count=0&amp;countField=documentsMin&amp;_bestPercentile=on&amp;_quartile=on&amp;_quartile=on&amp;_quartile=on&amp;_quartile=on&amp;_type=on&amp;_type=on&amp;_type=on&amp;_type=on&amp;year=2017&amp;offset=&amp;resultsPerPage=20 </t>
  </si>
  <si>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2014</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</si>
  <si>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2015</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</si>
  <si>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2016</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</si>
  <si>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2017</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</si>
  <si>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2018</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</si>
  <si>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2019</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</si>
  <si>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2020</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</si>
  <si>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2021</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</si>
  <si>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2022</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</si>
  <si>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2023</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</si>
  <si>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2024</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</si>
  <si>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2025</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</si>
  <si>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2026</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</si>
  <si>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2027</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</si>
  <si>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2028</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</si>
  <si>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2029</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</si>
  <si>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2030</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</si>
  <si>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2031</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</si>
  <si>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2032</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</si>
  <si>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2033</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</si>
  <si>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2034</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</si>
  <si>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2035</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</si>
  <si>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2036</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</si>
  <si>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2037</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</si>
  <si>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2038</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</si>
  <si>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2039</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</si>
  <si>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2040</t>
    </r>
    <r>
      <rPr>
        <sz val="11"/>
        <color theme="1"/>
        <rFont val="Calibri"/>
        <family val="2"/>
        <scheme val="minor"/>
      </rPr>
      <t/>
    </r>
  </si>
  <si>
    <r>
      <t xml:space="preserve">The effects of social media marketing on online consumer behavior. </t>
    </r>
    <r>
      <rPr>
        <i/>
        <sz val="10"/>
        <color indexed="8"/>
        <rFont val="Arial Narrow"/>
        <family val="2"/>
      </rPr>
      <t>International Journal of Business and Management</t>
    </r>
    <r>
      <rPr>
        <sz val="10"/>
        <color indexed="8"/>
        <rFont val="Arial Narrow"/>
        <family val="2"/>
      </rPr>
      <t xml:space="preserve"> 8 (14), 66. 2041</t>
    </r>
    <r>
      <rPr>
        <sz val="11"/>
        <color theme="1"/>
        <rFont val="Calibri"/>
        <family val="2"/>
        <scheme val="minor"/>
      </rPr>
      <t/>
    </r>
  </si>
  <si>
    <t>Dumitrescu Luigi, Stanciu Oana (ULBS), Ţichindelean Mihai, Vinerean Simona</t>
  </si>
  <si>
    <t>Stanciu Oana (ULBS), Ţichindelean Mihai</t>
  </si>
  <si>
    <t>Clarivate Analytics - Emerging Sources Citation Index, Scopus</t>
  </si>
  <si>
    <t>Dumitrescu Luigi (ULBS), Cetină Iuliana (ASE), Pentescu Alma (ULBS), Bilan Yuriy (Szczecin University, Poland)</t>
  </si>
  <si>
    <r>
      <rPr>
        <sz val="10"/>
        <color indexed="8"/>
        <rFont val="Arial Narrow"/>
        <family val="2"/>
      </rPr>
      <t>Science Citation Index Expanded 
(Web of Science), Social Sciences Citation Index (Web of Science), 
MEDLINE (PubMed), 
Scopus (Elsevier)</t>
    </r>
  </si>
  <si>
    <t>Pentescu Alma (ULBS), Cetină Iuliana (ASE), Orzan Gheorghe (ASE)</t>
  </si>
  <si>
    <r>
      <rPr>
        <sz val="10"/>
        <color indexed="8"/>
        <rFont val="Arial Narrow"/>
        <family val="2"/>
      </rPr>
      <t>Social Sciences Citation Index, Science Citation Index Expanded, EMCARE, Current Contents (Life Sciences/Social and Behavioral Sciences), Psychology Abstracts, MEDLINE®, CINAHL, ASSIA, Scopus, British Nursing Index, CISTI, CIRRIE</t>
    </r>
  </si>
  <si>
    <r>
      <rPr>
        <sz val="10"/>
        <color indexed="8"/>
        <rFont val="Arial Narrow"/>
        <family val="2"/>
      </rPr>
      <t>Scopus, Clarivate Analytics Journal Citation Reports/SSCI and SCI, ACPHIS (B), BFI (Denmark), The Publication Forum (Finland), Australian Business Deans Council (ABDC) Journal Quality List, Chartered Association of Business Schools (CABS, UK)</t>
    </r>
  </si>
  <si>
    <t>Dumitrescu Luigi (ULBS), Cetină Iuliana (ASE), Pentescu Alma (ULBS)</t>
  </si>
  <si>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2016</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</si>
  <si>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2017</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</si>
  <si>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2018</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</si>
  <si>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2019</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</si>
  <si>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2020</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</si>
  <si>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2021</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</si>
  <si>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2022</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</si>
  <si>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2023</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</si>
  <si>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2024</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</si>
  <si>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2025</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</si>
  <si>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2026</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</si>
  <si>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2027</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</si>
  <si>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2028</t>
    </r>
    <r>
      <rPr>
        <sz val="11"/>
        <color indexed="8"/>
        <rFont val="Calibri"/>
        <family val="2"/>
      </rPr>
      <t/>
    </r>
  </si>
  <si>
    <r>
      <t xml:space="preserve">A new development in online marketing: Introducing digital inbound marketing. </t>
    </r>
    <r>
      <rPr>
        <i/>
        <sz val="10"/>
        <rFont val="Arial Narrow"/>
        <family val="2"/>
      </rPr>
      <t>Expert Journal of Marketing</t>
    </r>
    <r>
      <rPr>
        <sz val="10"/>
        <rFont val="Arial Narrow"/>
        <family val="2"/>
      </rPr>
      <t xml:space="preserve"> 3 (1), pp.29-34. 2029</t>
    </r>
    <r>
      <rPr>
        <sz val="11"/>
        <color indexed="8"/>
        <rFont val="Calibri"/>
        <family val="2"/>
      </rPr>
      <t/>
    </r>
  </si>
  <si>
    <r>
      <t xml:space="preserve">Importance of strategic social media marketing. </t>
    </r>
    <r>
      <rPr>
        <i/>
        <sz val="10"/>
        <rFont val="Arial Narrow"/>
        <family val="2"/>
      </rPr>
      <t>Expert Journal of Marketing</t>
    </r>
    <r>
      <rPr>
        <sz val="10"/>
        <rFont val="Arial Narrow"/>
        <family val="2"/>
      </rPr>
      <t xml:space="preserve"> 5 (1) pp. 28-35. 2017.</t>
    </r>
  </si>
  <si>
    <r>
      <t xml:space="preserve">Modeling employee satisfaction in relation to CSR practices and attraction and retention of top talent. </t>
    </r>
    <r>
      <rPr>
        <i/>
        <sz val="10"/>
        <rFont val="Arial Narrow"/>
        <family val="2"/>
      </rPr>
      <t xml:space="preserve">Expert Journal of Business and Management </t>
    </r>
    <r>
      <rPr>
        <sz val="10"/>
        <rFont val="Arial Narrow"/>
        <family val="2"/>
      </rPr>
      <t>1 (1), 4-14. 2014</t>
    </r>
    <r>
      <rPr>
        <sz val="11"/>
        <color indexed="8"/>
        <rFont val="Calibri"/>
        <family val="2"/>
      </rPr>
      <t/>
    </r>
  </si>
  <si>
    <r>
      <t xml:space="preserve">Using discriminant analysis in relationship marketing. </t>
    </r>
    <r>
      <rPr>
        <i/>
        <sz val="10"/>
        <rFont val="Arial Narrow"/>
        <family val="2"/>
      </rPr>
      <t>Annales Universitatis Apulensis: Series Oeconomica</t>
    </r>
    <r>
      <rPr>
        <sz val="10"/>
        <rFont val="Arial Narrow"/>
        <family val="2"/>
      </rPr>
      <t xml:space="preserve"> 15 (2), 727. 2013</t>
    </r>
  </si>
  <si>
    <r>
      <t xml:space="preserve">Content Marketing Strategy. Definition, Objectives and Tactics. </t>
    </r>
    <r>
      <rPr>
        <i/>
        <sz val="10"/>
        <rFont val="Arial Narrow"/>
        <family val="2"/>
      </rPr>
      <t>Expert Journal of Marketing</t>
    </r>
    <r>
      <rPr>
        <sz val="10"/>
        <rFont val="Arial Narrow"/>
        <family val="2"/>
      </rPr>
      <t xml:space="preserve"> 5 (2). 2017.</t>
    </r>
  </si>
  <si>
    <t>Bunescu Liliana (ULBS)         Comaniciu Carmen (ULBS)</t>
  </si>
  <si>
    <t>Comaniciu Carmen (ULBS)                    Bunescu Liliana (ULBS)</t>
  </si>
  <si>
    <t>Comaniciu Carmen (ULBS)</t>
  </si>
  <si>
    <t>Bunescu Liliana (ULBS)                 Mihaiu Diana (ULBS)     Comaniciu Carmen (ULBS)</t>
  </si>
  <si>
    <t>Bunescu Liliana (ULBS)                 Comaniciu Carmen (ULBS)</t>
  </si>
  <si>
    <t>Balteș Nicolae (ULBS)                 Comaniciu Carmen (ULBS)</t>
  </si>
  <si>
    <t>Comaniciu Carmen (ULBS)                    Herciu Mihaela (ULBS)</t>
  </si>
  <si>
    <r>
      <t>Fakhri J. Hasanov , Nigar Bayramli 4and Nayef Al-Musehel,Bank-Specific and Macroeconomic Determinants of Bank Profitability: Evidence from an Oil-Dependent Economy, Int. J. Financial Stud.</t>
    </r>
    <r>
      <rPr>
        <sz val="10"/>
        <color indexed="63"/>
        <rFont val="Arial Narrow"/>
        <family val="2"/>
      </rPr>
      <t> 2018, </t>
    </r>
    <r>
      <rPr>
        <i/>
        <sz val="10"/>
        <color indexed="63"/>
        <rFont val="Arial Narrow"/>
        <family val="2"/>
      </rPr>
      <t>6</t>
    </r>
    <r>
      <rPr>
        <sz val="10"/>
        <color indexed="63"/>
        <rFont val="Arial Narrow"/>
        <family val="2"/>
      </rPr>
      <t>(3), 78;</t>
    </r>
  </si>
  <si>
    <r>
      <t>Afriyeni Afriyeni</t>
    </r>
    <r>
      <rPr>
        <vertAlign val="superscript"/>
        <sz val="10"/>
        <color indexed="23"/>
        <rFont val="Arial Narrow"/>
        <family val="2"/>
      </rPr>
      <t>(1*)</t>
    </r>
    <r>
      <rPr>
        <sz val="10"/>
        <color indexed="23"/>
        <rFont val="Arial Narrow"/>
        <family val="2"/>
      </rPr>
      <t>, Jhon Fernos</t>
    </r>
    <r>
      <rPr>
        <vertAlign val="superscript"/>
        <sz val="10"/>
        <color indexed="23"/>
        <rFont val="Arial Narrow"/>
        <family val="2"/>
      </rPr>
      <t>(2)</t>
    </r>
    <r>
      <rPr>
        <sz val="10"/>
        <color indexed="23"/>
        <rFont val="Arial Narrow"/>
        <family val="2"/>
      </rPr>
      <t xml:space="preserve"> ,ANALISIS FAKTOR-FAKTOR PENENTU KINERJA PROFITABILITAS BANK PERKREDITAN RAKYAT (BPR) KONVENSIONAL DI SUMATERA BARAT, Jurnal Benefita, Vol 3, No 3 (2018) </t>
    </r>
  </si>
  <si>
    <r>
      <t>KnE Social Sciences</t>
    </r>
    <r>
      <rPr>
        <sz val="10"/>
        <color rgb="FF575756"/>
        <rFont val="Arial Narrow"/>
        <family val="2"/>
      </rPr>
      <t> | </t>
    </r>
    <r>
      <rPr>
        <sz val="10"/>
        <color rgb="FFFBBA00"/>
        <rFont val="Arial Narrow"/>
        <family val="2"/>
      </rPr>
      <t>The 2018 International Conference of Organizational Innovation (ICOI-2018)</t>
    </r>
  </si>
  <si>
    <r>
      <rPr>
        <b/>
        <sz val="10"/>
        <color indexed="8"/>
        <rFont val="Arial Narrow"/>
        <family val="2"/>
      </rPr>
      <t>*Punctaje de referință:</t>
    </r>
    <r>
      <rPr>
        <sz val="10"/>
        <color indexed="8"/>
        <rFont val="Arial Narrow"/>
        <family val="2"/>
      </rPr>
      <t xml:space="preserve">
• Revistă indexată WoS = 50 puncte 
• Revistă indexată în cel puţin două BDI / conferinţă internaţională = 25 puncte 
Plafoane maxime anual: 200 puncte / declarant, indiferent de numărul de reviste, conferinţe sau articole recenzate declarate.
</t>
    </r>
  </si>
  <si>
    <r>
      <t>The 32</t>
    </r>
    <r>
      <rPr>
        <vertAlign val="superscript"/>
        <sz val="10"/>
        <color indexed="63"/>
        <rFont val="Arial Narrow"/>
        <family val="2"/>
      </rPr>
      <t>nd</t>
    </r>
    <r>
      <rPr>
        <sz val="10"/>
        <color indexed="63"/>
        <rFont val="Arial Narrow"/>
        <family val="2"/>
      </rPr>
      <t> IBIMA International conference</t>
    </r>
  </si>
  <si>
    <t>Baran Paul (Romanian American Foundation), Pentescu Alma (ULBS), Nicolau Anca (UGAL)</t>
  </si>
  <si>
    <t>Caraganciu Anatol</t>
  </si>
  <si>
    <t xml:space="preserve">Dumitrescu Luigi </t>
  </si>
  <si>
    <t xml:space="preserve">Duralia Oana </t>
  </si>
  <si>
    <t>Frăticiu Lucia</t>
  </si>
  <si>
    <t>ȘTIINȚE ECONOMICE</t>
  </si>
  <si>
    <t xml:space="preserve">Conf </t>
  </si>
  <si>
    <t>Cd doc</t>
  </si>
  <si>
    <t>Prof</t>
  </si>
  <si>
    <t>Lect</t>
  </si>
  <si>
    <t>Asist</t>
  </si>
  <si>
    <t xml:space="preserve">Pentescu Alma </t>
  </si>
  <si>
    <t>Popa Cristina</t>
  </si>
  <si>
    <t>Popescu Doris</t>
  </si>
  <si>
    <t xml:space="preserve">Popescu Eugen </t>
  </si>
  <si>
    <t>Popșa Roxana</t>
  </si>
  <si>
    <t>Șerban Anca</t>
  </si>
  <si>
    <t>Șerban Radu Alexandru</t>
  </si>
  <si>
    <t xml:space="preserve">Tănăsescu Cristina </t>
  </si>
  <si>
    <t>Țichindelean Mihai</t>
  </si>
  <si>
    <t>Tileagă Cosmin</t>
  </si>
  <si>
    <t xml:space="preserve">Todericiu Ramona </t>
  </si>
  <si>
    <t>Troancă Dumitru</t>
  </si>
  <si>
    <t xml:space="preserve">Văcar Anca </t>
  </si>
  <si>
    <t>Vințean Adriana</t>
  </si>
  <si>
    <t xml:space="preserve">Barbu Liliana </t>
  </si>
  <si>
    <t>Bogoslov Andreea</t>
  </si>
  <si>
    <t xml:space="preserve">Comaniciu Carmen </t>
  </si>
  <si>
    <t xml:space="preserve">Cristescu Marian </t>
  </si>
  <si>
    <t xml:space="preserve">Mârza Bogdan </t>
  </si>
  <si>
    <t xml:space="preserve">Mihaiu Diana </t>
  </si>
  <si>
    <t>Mocanu Mihai</t>
  </si>
  <si>
    <t>Moțoc Vasile</t>
  </si>
  <si>
    <t>Petria Nicolae</t>
  </si>
  <si>
    <t xml:space="preserve">Sbârcea Ioana Raluca </t>
  </si>
  <si>
    <t>Stoica Eduard</t>
  </si>
  <si>
    <t xml:space="preserve">Tăvală Florina </t>
  </si>
  <si>
    <t xml:space="preserve">Vasiu Diana </t>
  </si>
  <si>
    <r>
      <t xml:space="preserve">Galben = OK
</t>
    </r>
    <r>
      <rPr>
        <sz val="11"/>
        <color indexed="10"/>
        <rFont val="Calibri"/>
        <family val="2"/>
        <scheme val="minor"/>
      </rPr>
      <t>Rosu = ATENTIE</t>
    </r>
  </si>
  <si>
    <t>Tileagă Cosmin, ULBS Oprișan Oana "Ovidius" University of Constanta, Faculty of Economic Sciences, Romania</t>
  </si>
  <si>
    <t>https://link.springer.com</t>
  </si>
  <si>
    <t>https://link.springer.com/chapter/10.1007/978-3-030-01878-8_25</t>
  </si>
  <si>
    <t>https://link.springer.com/chapter/10.1007/978-3-030-01878-8_3</t>
  </si>
  <si>
    <t>https://link.springer.com/chapter/10.1007/978-3-030-01878-8_2</t>
  </si>
  <si>
    <t>https://link.springer.com/chapter/10.1007/978-3-030-01878-8_31</t>
  </si>
  <si>
    <t>https://link.springer.com/chapter/10.1007/978-3-030-01878-8_33</t>
  </si>
  <si>
    <t>https://link.springer.com/chapter/10.1007/978-3-030-01878-8_13</t>
  </si>
  <si>
    <t>https://link.springer.com/chapter/10.1007/978-3-030-01878-8_17</t>
  </si>
  <si>
    <t>https://link.springer.com/chapter/10.1007/978-3-030-01878-8_20</t>
  </si>
  <si>
    <t>https://link.springer.com/chapter/10.1007/978-3-030-01878-8_21</t>
  </si>
  <si>
    <t>https://link.springer.com/chapter/10.1007/978-3-030-01878-8_36</t>
  </si>
  <si>
    <t>https://link.springer.com/chapter/10.1007/978-3-030-01878-8_6</t>
  </si>
  <si>
    <t>https://link.springer.com/chapter/10.1007/978-3-030-01878-8_12</t>
  </si>
</sst>
</file>

<file path=xl/styles.xml><?xml version="1.0" encoding="utf-8"?>
<styleSheet xmlns="http://schemas.openxmlformats.org/spreadsheetml/2006/main">
  <numFmts count="3">
    <numFmt numFmtId="164" formatCode="#,##0\ &quot;lei&quot;;[Red]\-#,##0\ &quot;lei&quot;"/>
    <numFmt numFmtId="165" formatCode="0;[Red]0"/>
    <numFmt numFmtId="166" formatCode="0.00;[Red]0.00"/>
  </numFmts>
  <fonts count="96">
    <font>
      <sz val="11"/>
      <color theme="1"/>
      <name val="Calibri"/>
      <family val="2"/>
      <scheme val="minor"/>
    </font>
    <font>
      <sz val="11"/>
      <color indexed="8"/>
      <name val="Calibri"/>
      <family val="2"/>
    </font>
    <font>
      <sz val="10"/>
      <name val="Arial Narrow"/>
      <family val="2"/>
    </font>
    <font>
      <b/>
      <sz val="10"/>
      <name val="Arial Narrow"/>
      <family val="2"/>
    </font>
    <font>
      <u/>
      <sz val="10"/>
      <name val="Arial Narrow"/>
      <family val="2"/>
    </font>
    <font>
      <b/>
      <sz val="10"/>
      <color indexed="8"/>
      <name val="Arial Narrow"/>
      <family val="2"/>
    </font>
    <font>
      <b/>
      <sz val="12"/>
      <color indexed="8"/>
      <name val="Arial Narrow"/>
      <family val="2"/>
    </font>
    <font>
      <b/>
      <sz val="11"/>
      <color indexed="8"/>
      <name val="Calibri"/>
      <family val="2"/>
    </font>
    <font>
      <sz val="10"/>
      <color indexed="8"/>
      <name val="Arial Narrow"/>
      <family val="2"/>
    </font>
    <font>
      <b/>
      <sz val="10"/>
      <color indexed="8"/>
      <name val="Arial Narrow"/>
      <family val="2"/>
    </font>
    <font>
      <b/>
      <sz val="12"/>
      <color indexed="8"/>
      <name val="Arial Narrow"/>
      <family val="2"/>
    </font>
    <font>
      <b/>
      <sz val="10"/>
      <color indexed="8"/>
      <name val="Calibri"/>
      <family val="2"/>
    </font>
    <font>
      <b/>
      <sz val="10"/>
      <color indexed="10"/>
      <name val="Arial Narrow"/>
      <family val="2"/>
    </font>
    <font>
      <b/>
      <sz val="10"/>
      <color indexed="10"/>
      <name val="Arial Narrow"/>
      <family val="2"/>
    </font>
    <font>
      <sz val="10"/>
      <color indexed="12"/>
      <name val="Arial Narrow"/>
      <family val="2"/>
    </font>
    <font>
      <sz val="8"/>
      <name val="Calibri"/>
      <family val="2"/>
    </font>
    <font>
      <sz val="11"/>
      <name val="Calibri"/>
      <family val="2"/>
    </font>
    <font>
      <sz val="10"/>
      <name val="Arial Narrow"/>
      <family val="2"/>
      <charset val="238"/>
    </font>
    <font>
      <b/>
      <sz val="10"/>
      <name val="Arial Narrow"/>
      <family val="2"/>
      <charset val="238"/>
    </font>
    <font>
      <b/>
      <u/>
      <sz val="10"/>
      <color indexed="8"/>
      <name val="Arial Narrow"/>
      <family val="2"/>
    </font>
    <font>
      <b/>
      <u/>
      <sz val="10"/>
      <name val="Arial Narrow"/>
      <family val="2"/>
    </font>
    <font>
      <vertAlign val="superscript"/>
      <sz val="10"/>
      <color indexed="8"/>
      <name val="Arial Narrow"/>
      <family val="2"/>
    </font>
    <font>
      <sz val="10"/>
      <color indexed="63"/>
      <name val="Arial Narrow"/>
      <family val="2"/>
    </font>
    <font>
      <i/>
      <sz val="10"/>
      <color indexed="8"/>
      <name val="Arial Narrow"/>
      <family val="2"/>
    </font>
    <font>
      <i/>
      <sz val="10"/>
      <color indexed="63"/>
      <name val="Arial Narrow"/>
      <family val="2"/>
    </font>
    <font>
      <i/>
      <sz val="10"/>
      <name val="Arial Narrow"/>
      <family val="2"/>
    </font>
    <font>
      <b/>
      <sz val="9"/>
      <color indexed="81"/>
      <name val="Tahoma"/>
      <family val="2"/>
    </font>
    <font>
      <sz val="9"/>
      <color indexed="81"/>
      <name val="Tahoma"/>
      <family val="2"/>
    </font>
    <font>
      <sz val="10"/>
      <color indexed="23"/>
      <name val="Arial Narrow"/>
      <family val="2"/>
    </font>
    <font>
      <sz val="10"/>
      <color indexed="39"/>
      <name val="Arial Narrow"/>
      <family val="2"/>
    </font>
    <font>
      <sz val="10"/>
      <color indexed="63"/>
      <name val="Arial Narrow"/>
      <family val="2"/>
      <charset val="238"/>
    </font>
    <font>
      <u/>
      <sz val="11"/>
      <color theme="10"/>
      <name val="Calibri"/>
      <family val="2"/>
    </font>
    <font>
      <sz val="11"/>
      <color rgb="FFFF0000"/>
      <name val="Calibri"/>
      <family val="2"/>
      <scheme val="minor"/>
    </font>
    <font>
      <sz val="11"/>
      <name val="Calibri"/>
      <family val="2"/>
      <scheme val="minor"/>
    </font>
    <font>
      <sz val="10"/>
      <color theme="1"/>
      <name val="Arial Narrow"/>
      <family val="2"/>
    </font>
    <font>
      <b/>
      <sz val="10"/>
      <color theme="1"/>
      <name val="Arial Narrow"/>
      <family val="2"/>
    </font>
    <font>
      <sz val="10"/>
      <color rgb="FF000000"/>
      <name val="Arial Narrow"/>
      <family val="2"/>
    </font>
    <font>
      <b/>
      <sz val="10"/>
      <color rgb="FF000000"/>
      <name val="Arial Narrow"/>
      <family val="2"/>
    </font>
    <font>
      <u/>
      <sz val="10"/>
      <color theme="10"/>
      <name val="Arial Narrow"/>
      <family val="2"/>
    </font>
    <font>
      <sz val="10"/>
      <color rgb="FF222222"/>
      <name val="Arial Narrow"/>
      <family val="2"/>
    </font>
    <font>
      <sz val="10"/>
      <color rgb="FF2A2A2A"/>
      <name val="Arial Narrow"/>
      <family val="2"/>
    </font>
    <font>
      <i/>
      <sz val="10"/>
      <color theme="1"/>
      <name val="Arial Narrow"/>
      <family val="2"/>
    </font>
    <font>
      <sz val="10"/>
      <color rgb="FF333333"/>
      <name val="Arial Narrow"/>
      <family val="2"/>
      <charset val="238"/>
    </font>
    <font>
      <sz val="10"/>
      <color rgb="FF5812FF"/>
      <name val="Arial Narrow"/>
      <family val="2"/>
    </font>
    <font>
      <sz val="10"/>
      <color rgb="FF36312D"/>
      <name val="Arial Narrow"/>
      <family val="2"/>
    </font>
    <font>
      <sz val="10"/>
      <color rgb="FF222222"/>
      <name val="Arial Narrow"/>
      <family val="2"/>
      <charset val="238"/>
    </font>
    <font>
      <i/>
      <sz val="10"/>
      <color rgb="FF222222"/>
      <name val="Arial Narrow"/>
      <family val="2"/>
      <charset val="238"/>
    </font>
    <font>
      <sz val="10"/>
      <color rgb="FF4D4D4D"/>
      <name val="Arial Narrow"/>
      <family val="2"/>
      <charset val="238"/>
    </font>
    <font>
      <sz val="10"/>
      <color rgb="FFFF0000"/>
      <name val="Arial Narrow"/>
      <family val="2"/>
    </font>
    <font>
      <u/>
      <sz val="10"/>
      <color rgb="FF0000FF"/>
      <name val="Arial Narrow"/>
      <family val="2"/>
    </font>
    <font>
      <i/>
      <sz val="10"/>
      <color rgb="FF222222"/>
      <name val="Arial Narrow"/>
      <family val="2"/>
    </font>
    <font>
      <sz val="10"/>
      <color rgb="FF2A2D35"/>
      <name val="Arial Narrow"/>
      <family val="2"/>
    </font>
    <font>
      <u/>
      <sz val="10"/>
      <color theme="1"/>
      <name val="Arial Narrow"/>
      <family val="2"/>
    </font>
    <font>
      <sz val="10"/>
      <color rgb="FF111111"/>
      <name val="Arial Narrow"/>
      <family val="2"/>
    </font>
    <font>
      <sz val="10"/>
      <color rgb="FF333333"/>
      <name val="Arial Narrow"/>
      <family val="2"/>
    </font>
    <font>
      <vertAlign val="superscript"/>
      <sz val="10"/>
      <name val="Arial Narrow"/>
      <family val="2"/>
    </font>
    <font>
      <u/>
      <sz val="10"/>
      <color indexed="8"/>
      <name val="Arial Narrow"/>
      <family val="2"/>
    </font>
    <font>
      <sz val="10"/>
      <color rgb="FF2F2F2F"/>
      <name val="Arial Narrow"/>
      <family val="2"/>
    </font>
    <font>
      <sz val="10"/>
      <color rgb="FF555555"/>
      <name val="Arial Narrow"/>
      <family val="2"/>
    </font>
    <font>
      <sz val="10"/>
      <color rgb="FF686868"/>
      <name val="Arial Narrow"/>
      <family val="2"/>
    </font>
    <font>
      <sz val="10"/>
      <color rgb="FF666666"/>
      <name val="Arial Narrow"/>
      <family val="2"/>
    </font>
    <font>
      <i/>
      <sz val="10"/>
      <color rgb="FF000000"/>
      <name val="Arial Narrow"/>
      <family val="2"/>
    </font>
    <font>
      <sz val="10"/>
      <color rgb="FFE94F1D"/>
      <name val="Arial Narrow"/>
      <family val="2"/>
    </font>
    <font>
      <i/>
      <sz val="10"/>
      <color rgb="FF333333"/>
      <name val="Arial Narrow"/>
      <family val="2"/>
    </font>
    <font>
      <sz val="10"/>
      <color rgb="FF777777"/>
      <name val="Arial Narrow"/>
      <family val="2"/>
    </font>
    <font>
      <sz val="10"/>
      <color rgb="FF0000FF"/>
      <name val="Arial Narrow"/>
      <family val="2"/>
    </font>
    <font>
      <sz val="10"/>
      <color rgb="FF1D2228"/>
      <name val="Arial Narrow"/>
      <family val="2"/>
    </font>
    <font>
      <sz val="10"/>
      <color rgb="FF26282A"/>
      <name val="Arial Narrow"/>
      <family val="2"/>
    </font>
    <font>
      <sz val="10"/>
      <color rgb="FF888888"/>
      <name val="Arial Narrow"/>
      <family val="2"/>
    </font>
    <font>
      <sz val="10"/>
      <color indexed="22"/>
      <name val="Arial Narrow"/>
      <family val="2"/>
    </font>
    <font>
      <u/>
      <sz val="10"/>
      <color rgb="FFD14836"/>
      <name val="Arial Narrow"/>
      <family val="2"/>
    </font>
    <font>
      <sz val="10"/>
      <color indexed="17"/>
      <name val="Arial Narrow"/>
      <family val="2"/>
    </font>
    <font>
      <u/>
      <sz val="10"/>
      <color indexed="17"/>
      <name val="Arial Narrow"/>
      <family val="2"/>
    </font>
    <font>
      <i/>
      <sz val="10"/>
      <color rgb="FF111111"/>
      <name val="Arial Narrow"/>
      <family val="2"/>
    </font>
    <font>
      <sz val="10"/>
      <color rgb="FF006621"/>
      <name val="Arial Narrow"/>
      <family val="2"/>
    </font>
    <font>
      <u/>
      <sz val="10"/>
      <color rgb="FF00B0B9"/>
      <name val="Arial Narrow"/>
      <family val="2"/>
    </font>
    <font>
      <sz val="10"/>
      <color rgb="FF1E1E1E"/>
      <name val="Arial Narrow"/>
      <family val="2"/>
    </font>
    <font>
      <sz val="10"/>
      <color rgb="FF58595B"/>
      <name val="Arial Narrow"/>
      <family val="2"/>
    </font>
    <font>
      <sz val="10"/>
      <color rgb="FF727272"/>
      <name val="Arial Narrow"/>
      <family val="2"/>
    </font>
    <font>
      <sz val="10"/>
      <color rgb="FF515050"/>
      <name val="Arial Narrow"/>
      <family val="2"/>
    </font>
    <font>
      <sz val="10"/>
      <color theme="10"/>
      <name val="Arial Narrow"/>
      <family val="2"/>
    </font>
    <font>
      <sz val="10"/>
      <color rgb="FF515151"/>
      <name val="Arial Narrow"/>
      <family val="2"/>
    </font>
    <font>
      <sz val="10"/>
      <color rgb="FF575756"/>
      <name val="Arial Narrow"/>
      <family val="2"/>
    </font>
    <font>
      <i/>
      <sz val="10"/>
      <color rgb="FF575756"/>
      <name val="Arial Narrow"/>
      <family val="2"/>
    </font>
    <font>
      <vertAlign val="superscript"/>
      <sz val="10"/>
      <color indexed="23"/>
      <name val="Arial Narrow"/>
      <family val="2"/>
    </font>
    <font>
      <sz val="10"/>
      <color rgb="FFFBBA00"/>
      <name val="Arial Narrow"/>
      <family val="2"/>
    </font>
    <font>
      <sz val="10"/>
      <color rgb="FF212121"/>
      <name val="Arial Narrow"/>
      <family val="2"/>
    </font>
    <font>
      <vertAlign val="superscript"/>
      <sz val="10"/>
      <color indexed="63"/>
      <name val="Arial Narrow"/>
      <family val="2"/>
    </font>
    <font>
      <b/>
      <sz val="10"/>
      <name val="Calibri"/>
      <family val="2"/>
      <scheme val="minor"/>
    </font>
    <font>
      <sz val="10"/>
      <name val="Calibri"/>
      <family val="2"/>
      <scheme val="minor"/>
    </font>
    <font>
      <sz val="10"/>
      <color indexed="8"/>
      <name val="Calibri"/>
      <family val="2"/>
      <scheme val="minor"/>
    </font>
    <font>
      <sz val="11"/>
      <color indexed="10"/>
      <name val="Calibri"/>
      <family val="2"/>
      <scheme val="minor"/>
    </font>
    <font>
      <b/>
      <sz val="11"/>
      <color indexed="8"/>
      <name val="Calibri"/>
      <family val="2"/>
      <scheme val="minor"/>
    </font>
    <font>
      <sz val="12"/>
      <name val="Calibri"/>
      <family val="2"/>
      <scheme val="minor"/>
    </font>
    <font>
      <sz val="12"/>
      <color rgb="FF000000"/>
      <name val="Calibri"/>
      <family val="2"/>
      <scheme val="minor"/>
    </font>
    <font>
      <sz val="12"/>
      <color theme="1"/>
      <name val="Calibri"/>
      <family val="2"/>
      <scheme val="minor"/>
    </font>
  </fonts>
  <fills count="15">
    <fill>
      <patternFill patternType="none"/>
    </fill>
    <fill>
      <patternFill patternType="gray125"/>
    </fill>
    <fill>
      <patternFill patternType="solid">
        <fgColor indexed="9"/>
      </patternFill>
    </fill>
    <fill>
      <patternFill patternType="solid">
        <fgColor indexed="51"/>
        <bgColor indexed="64"/>
      </patternFill>
    </fill>
    <fill>
      <patternFill patternType="solid">
        <fgColor indexed="9"/>
        <bgColor indexed="64"/>
      </patternFill>
    </fill>
    <fill>
      <patternFill patternType="solid">
        <fgColor indexed="43"/>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0000"/>
        <bgColor indexed="64"/>
      </patternFill>
    </fill>
    <fill>
      <patternFill patternType="solid">
        <fgColor rgb="FFFFFFFF"/>
        <bgColor indexed="64"/>
      </patternFill>
    </fill>
    <fill>
      <patternFill patternType="solid">
        <fgColor rgb="FFFFCC00"/>
        <bgColor rgb="FF000000"/>
      </patternFill>
    </fill>
    <fill>
      <patternFill patternType="solid">
        <fgColor rgb="FFFFFF99"/>
        <bgColor indexed="64"/>
      </patternFill>
    </fill>
    <fill>
      <patternFill patternType="solid">
        <fgColor theme="0"/>
        <bgColor indexed="64"/>
      </patternFill>
    </fill>
    <fill>
      <patternFill patternType="solid">
        <fgColor rgb="FF92D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s>
  <cellStyleXfs count="2">
    <xf numFmtId="0" fontId="0" fillId="0" borderId="0"/>
    <xf numFmtId="0" fontId="31" fillId="0" borderId="0" applyNumberFormat="0" applyFill="0" applyBorder="0" applyAlignment="0" applyProtection="0">
      <alignment vertical="top"/>
      <protection locked="0"/>
    </xf>
  </cellStyleXfs>
  <cellXfs count="805">
    <xf numFmtId="0" fontId="0" fillId="0" borderId="0" xfId="0"/>
    <xf numFmtId="0" fontId="8" fillId="0" borderId="0" xfId="0" applyFont="1"/>
    <xf numFmtId="0" fontId="8" fillId="0" borderId="0" xfId="0" applyFont="1" applyAlignment="1">
      <alignment wrapText="1"/>
    </xf>
    <xf numFmtId="0" fontId="9" fillId="0" borderId="0" xfId="0" applyFont="1"/>
    <xf numFmtId="0" fontId="7" fillId="0" borderId="0" xfId="0" applyFont="1"/>
    <xf numFmtId="0" fontId="9" fillId="0" borderId="0" xfId="0" applyFont="1" applyAlignment="1">
      <alignment horizontal="left" wrapText="1"/>
    </xf>
    <xf numFmtId="0" fontId="9" fillId="0" borderId="0" xfId="0" applyFont="1" applyAlignment="1">
      <alignment vertical="top" wrapText="1"/>
    </xf>
    <xf numFmtId="0" fontId="8" fillId="0" borderId="0" xfId="0" applyFont="1" applyAlignment="1">
      <alignment vertical="top" wrapText="1"/>
    </xf>
    <xf numFmtId="0" fontId="0" fillId="0" borderId="0" xfId="0" applyAlignment="1">
      <alignment wrapText="1"/>
    </xf>
    <xf numFmtId="0" fontId="9" fillId="0" borderId="0" xfId="0" applyFont="1" applyAlignment="1">
      <alignment wrapText="1"/>
    </xf>
    <xf numFmtId="0" fontId="9" fillId="0" borderId="0" xfId="0" applyFont="1" applyBorder="1" applyAlignment="1">
      <alignment horizontal="center" wrapText="1"/>
    </xf>
    <xf numFmtId="0" fontId="10" fillId="0" borderId="0" xfId="0" applyFont="1" applyBorder="1" applyAlignment="1">
      <alignment horizontal="center" wrapText="1"/>
    </xf>
    <xf numFmtId="0" fontId="8" fillId="0" borderId="0" xfId="0" applyFont="1" applyBorder="1" applyAlignment="1">
      <alignment vertical="top" wrapText="1"/>
    </xf>
    <xf numFmtId="0" fontId="8" fillId="0" borderId="0" xfId="0" applyFont="1" applyBorder="1" applyAlignment="1">
      <alignment horizontal="center" vertical="top" wrapText="1"/>
    </xf>
    <xf numFmtId="0" fontId="8" fillId="0" borderId="0" xfId="0" applyFont="1" applyBorder="1"/>
    <xf numFmtId="0" fontId="8" fillId="0" borderId="0" xfId="0" applyFont="1" applyFill="1"/>
    <xf numFmtId="0" fontId="8" fillId="0" borderId="0" xfId="0" applyFont="1" applyFill="1" applyAlignment="1">
      <alignment vertical="top"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4" fontId="9" fillId="0" borderId="0" xfId="0" applyNumberFormat="1" applyFont="1" applyAlignment="1">
      <alignment horizontal="center"/>
    </xf>
    <xf numFmtId="2" fontId="5" fillId="0" borderId="0" xfId="0" applyNumberFormat="1" applyFont="1" applyAlignment="1">
      <alignment horizontal="center"/>
    </xf>
    <xf numFmtId="0" fontId="5" fillId="0" borderId="0" xfId="0" applyFont="1" applyAlignment="1">
      <alignment wrapText="1"/>
    </xf>
    <xf numFmtId="0" fontId="5" fillId="0" borderId="0" xfId="0" applyFont="1" applyBorder="1" applyAlignment="1">
      <alignment wrapText="1"/>
    </xf>
    <xf numFmtId="0" fontId="5" fillId="0" borderId="0" xfId="0" applyFont="1" applyAlignment="1">
      <alignment vertical="top" wrapText="1"/>
    </xf>
    <xf numFmtId="0" fontId="5" fillId="0" borderId="0" xfId="0" applyFont="1"/>
    <xf numFmtId="0" fontId="5" fillId="0" borderId="0" xfId="0" applyFont="1" applyBorder="1" applyAlignment="1">
      <alignment vertical="top" wrapText="1"/>
    </xf>
    <xf numFmtId="0" fontId="32" fillId="0" borderId="0" xfId="0" applyFont="1"/>
    <xf numFmtId="0" fontId="11" fillId="0" borderId="0" xfId="0" applyFont="1"/>
    <xf numFmtId="0" fontId="3" fillId="3" borderId="4" xfId="0" applyFont="1" applyFill="1" applyBorder="1" applyAlignment="1">
      <alignment horizontal="center" vertical="center" wrapText="1"/>
    </xf>
    <xf numFmtId="0" fontId="33" fillId="0" borderId="0" xfId="0" applyFont="1" applyAlignment="1">
      <alignment horizontal="center" textRotation="90" wrapText="1"/>
    </xf>
    <xf numFmtId="0" fontId="33" fillId="0" borderId="0" xfId="0" applyFont="1" applyFill="1" applyAlignment="1">
      <alignment horizontal="center" wrapText="1"/>
    </xf>
    <xf numFmtId="4" fontId="33" fillId="0" borderId="0" xfId="0" applyNumberFormat="1" applyFont="1" applyFill="1" applyAlignment="1">
      <alignment horizontal="center" wrapText="1"/>
    </xf>
    <xf numFmtId="0" fontId="3" fillId="9" borderId="1" xfId="0" applyFont="1" applyFill="1" applyBorder="1" applyAlignment="1">
      <alignment horizontal="center" vertical="center" wrapText="1"/>
    </xf>
    <xf numFmtId="0" fontId="2"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top" wrapText="1"/>
      <protection locked="0"/>
    </xf>
    <xf numFmtId="0" fontId="2" fillId="4" borderId="3" xfId="0" applyFont="1" applyFill="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8" fillId="0" borderId="3" xfId="0" applyFont="1" applyBorder="1" applyAlignment="1" applyProtection="1">
      <alignment vertical="top" wrapText="1"/>
      <protection locked="0"/>
    </xf>
    <xf numFmtId="0" fontId="2" fillId="0" borderId="3" xfId="0" applyFont="1" applyBorder="1" applyAlignment="1" applyProtection="1">
      <alignment vertical="top" wrapText="1"/>
      <protection locked="0"/>
    </xf>
    <xf numFmtId="49" fontId="2" fillId="0" borderId="3" xfId="0" applyNumberFormat="1" applyFont="1" applyBorder="1" applyAlignment="1" applyProtection="1">
      <alignment horizontal="center" vertical="top" wrapText="1"/>
      <protection locked="0"/>
    </xf>
    <xf numFmtId="0" fontId="2" fillId="0" borderId="1" xfId="0" applyFont="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wrapText="1"/>
      <protection locked="0"/>
    </xf>
    <xf numFmtId="4" fontId="3" fillId="0" borderId="1" xfId="0" applyNumberFormat="1" applyFont="1" applyBorder="1" applyAlignment="1" applyProtection="1">
      <alignment horizontal="center" vertical="top" wrapText="1"/>
      <protection locked="0"/>
    </xf>
    <xf numFmtId="0" fontId="2" fillId="0" borderId="1" xfId="0" applyFont="1" applyBorder="1" applyAlignment="1" applyProtection="1">
      <alignment vertical="top" wrapText="1"/>
      <protection locked="0"/>
    </xf>
    <xf numFmtId="49" fontId="2" fillId="4" borderId="1" xfId="0" applyNumberFormat="1" applyFont="1" applyFill="1" applyBorder="1" applyAlignment="1" applyProtection="1">
      <alignment horizontal="center" vertical="top" wrapText="1"/>
      <protection locked="0"/>
    </xf>
    <xf numFmtId="1" fontId="2" fillId="0" borderId="1" xfId="0" applyNumberFormat="1" applyFont="1" applyBorder="1" applyAlignment="1" applyProtection="1">
      <alignment horizontal="center" vertical="top" wrapText="1"/>
      <protection locked="0"/>
    </xf>
    <xf numFmtId="49" fontId="2" fillId="0" borderId="1" xfId="0" applyNumberFormat="1" applyFont="1" applyBorder="1" applyAlignment="1" applyProtection="1">
      <alignment horizontal="center" vertical="top" wrapText="1"/>
      <protection locked="0"/>
    </xf>
    <xf numFmtId="1" fontId="3" fillId="0" borderId="1" xfId="0" applyNumberFormat="1" applyFont="1" applyBorder="1" applyAlignment="1" applyProtection="1">
      <alignment horizontal="center" vertical="top" wrapText="1"/>
      <protection locked="0"/>
    </xf>
    <xf numFmtId="0" fontId="2" fillId="4" borderId="4" xfId="0" applyFont="1" applyFill="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8" fillId="0" borderId="4" xfId="0" applyFont="1" applyBorder="1" applyAlignment="1" applyProtection="1">
      <alignment vertical="top" wrapText="1"/>
      <protection locked="0"/>
    </xf>
    <xf numFmtId="0" fontId="2" fillId="0" borderId="4" xfId="0" applyFont="1" applyBorder="1" applyAlignment="1" applyProtection="1">
      <alignment vertical="top" wrapText="1"/>
      <protection locked="0"/>
    </xf>
    <xf numFmtId="49" fontId="2" fillId="0" borderId="4" xfId="0" applyNumberFormat="1" applyFont="1" applyBorder="1" applyAlignment="1" applyProtection="1">
      <alignment horizontal="center" vertical="top" wrapText="1"/>
      <protection locked="0"/>
    </xf>
    <xf numFmtId="0" fontId="8" fillId="0" borderId="2" xfId="0" applyFont="1" applyBorder="1" applyAlignment="1" applyProtection="1">
      <alignment vertical="top" wrapText="1"/>
      <protection locked="0"/>
    </xf>
    <xf numFmtId="0" fontId="8" fillId="0" borderId="3" xfId="0" applyFont="1" applyBorder="1" applyAlignment="1" applyProtection="1">
      <alignment horizontal="center" vertical="top" wrapText="1"/>
      <protection locked="0"/>
    </xf>
    <xf numFmtId="0" fontId="8" fillId="0" borderId="2" xfId="0" applyFont="1" applyBorder="1" applyAlignment="1" applyProtection="1">
      <alignment horizontal="center" vertical="top" wrapText="1"/>
      <protection locked="0"/>
    </xf>
    <xf numFmtId="49" fontId="8" fillId="0" borderId="3" xfId="0" applyNumberFormat="1" applyFont="1" applyBorder="1" applyAlignment="1" applyProtection="1">
      <alignment horizontal="center" vertical="top" wrapText="1"/>
      <protection locked="0"/>
    </xf>
    <xf numFmtId="3" fontId="5" fillId="0" borderId="2" xfId="0" applyNumberFormat="1" applyFont="1" applyBorder="1" applyAlignment="1" applyProtection="1">
      <alignment horizontal="center" vertical="top" wrapText="1"/>
      <protection locked="0"/>
    </xf>
    <xf numFmtId="4" fontId="5" fillId="0" borderId="2" xfId="0" applyNumberFormat="1" applyFont="1" applyBorder="1" applyAlignment="1" applyProtection="1">
      <alignment horizontal="center" vertical="top" wrapText="1"/>
      <protection locked="0"/>
    </xf>
    <xf numFmtId="3" fontId="5" fillId="0" borderId="2" xfId="0" applyNumberFormat="1" applyFont="1" applyBorder="1" applyAlignment="1" applyProtection="1">
      <alignment vertical="top" wrapText="1"/>
      <protection locked="0"/>
    </xf>
    <xf numFmtId="3" fontId="2" fillId="0" borderId="1" xfId="0" applyNumberFormat="1" applyFont="1" applyFill="1" applyBorder="1" applyAlignment="1" applyProtection="1">
      <alignment vertical="top" wrapText="1"/>
      <protection locked="0"/>
    </xf>
    <xf numFmtId="4" fontId="2" fillId="0" borderId="1" xfId="0" applyNumberFormat="1" applyFont="1" applyBorder="1" applyAlignment="1" applyProtection="1">
      <alignment horizontal="center" vertical="top" wrapText="1"/>
      <protection locked="0"/>
    </xf>
    <xf numFmtId="0" fontId="2" fillId="10" borderId="1" xfId="0" applyFont="1" applyFill="1" applyBorder="1" applyAlignment="1" applyProtection="1">
      <alignment vertical="top" wrapText="1"/>
      <protection locked="0"/>
    </xf>
    <xf numFmtId="0" fontId="2" fillId="0" borderId="1" xfId="0" applyFont="1" applyBorder="1" applyAlignment="1" applyProtection="1">
      <alignment horizontal="left" vertical="top" wrapText="1"/>
      <protection locked="0"/>
    </xf>
    <xf numFmtId="0" fontId="3" fillId="0" borderId="1" xfId="0" applyFont="1" applyBorder="1" applyAlignment="1" applyProtection="1">
      <alignment horizontal="center" vertical="top"/>
      <protection locked="0"/>
    </xf>
    <xf numFmtId="0" fontId="2" fillId="10" borderId="2" xfId="0" applyFont="1" applyFill="1" applyBorder="1" applyAlignment="1" applyProtection="1">
      <alignment vertical="top" wrapText="1"/>
      <protection locked="0"/>
    </xf>
    <xf numFmtId="3" fontId="3" fillId="0" borderId="1" xfId="0" applyNumberFormat="1" applyFont="1" applyBorder="1" applyAlignment="1" applyProtection="1">
      <alignment horizontal="center" vertical="top" wrapText="1"/>
      <protection locked="0"/>
    </xf>
    <xf numFmtId="1" fontId="3" fillId="0" borderId="1" xfId="0" applyNumberFormat="1" applyFont="1" applyBorder="1" applyAlignment="1" applyProtection="1">
      <alignment vertical="top" wrapText="1"/>
      <protection locked="0"/>
    </xf>
    <xf numFmtId="165" fontId="2" fillId="4" borderId="1" xfId="0" applyNumberFormat="1" applyFont="1" applyFill="1" applyBorder="1" applyAlignment="1" applyProtection="1">
      <alignment horizontal="center" vertical="top" wrapText="1"/>
      <protection locked="0"/>
    </xf>
    <xf numFmtId="0" fontId="3" fillId="0" borderId="1" xfId="0" applyFont="1" applyBorder="1" applyAlignment="1" applyProtection="1">
      <alignment horizontal="center" vertical="top" wrapText="1"/>
      <protection locked="0"/>
    </xf>
    <xf numFmtId="3" fontId="3" fillId="0" borderId="1" xfId="0" applyNumberFormat="1" applyFont="1" applyBorder="1" applyAlignment="1" applyProtection="1">
      <alignment vertical="top" wrapText="1"/>
      <protection locked="0"/>
    </xf>
    <xf numFmtId="2" fontId="3" fillId="0" borderId="1" xfId="0" applyNumberFormat="1" applyFont="1" applyBorder="1" applyAlignment="1" applyProtection="1">
      <alignment horizontal="center" vertical="top" wrapText="1"/>
      <protection locked="0"/>
    </xf>
    <xf numFmtId="0" fontId="34" fillId="0" borderId="1" xfId="0" applyFont="1" applyBorder="1" applyAlignment="1" applyProtection="1">
      <alignment vertical="top" wrapText="1"/>
      <protection locked="0"/>
    </xf>
    <xf numFmtId="0" fontId="34" fillId="0" borderId="1" xfId="0" applyFont="1" applyBorder="1" applyAlignment="1" applyProtection="1">
      <alignment horizontal="center" vertical="top" wrapText="1"/>
      <protection locked="0"/>
    </xf>
    <xf numFmtId="0" fontId="8" fillId="0" borderId="1" xfId="0" applyFont="1" applyBorder="1" applyAlignment="1" applyProtection="1">
      <alignment vertical="top" wrapText="1"/>
      <protection locked="0"/>
    </xf>
    <xf numFmtId="0" fontId="8" fillId="0" borderId="1" xfId="0" applyFont="1" applyBorder="1" applyAlignment="1" applyProtection="1">
      <alignment horizontal="center" vertical="top" wrapText="1"/>
      <protection locked="0"/>
    </xf>
    <xf numFmtId="0" fontId="8" fillId="0" borderId="1" xfId="0" applyFont="1" applyBorder="1" applyAlignment="1" applyProtection="1">
      <alignment horizontal="left" vertical="top" wrapText="1"/>
      <protection locked="0"/>
    </xf>
    <xf numFmtId="0" fontId="2" fillId="4" borderId="1" xfId="0" applyFont="1" applyFill="1" applyBorder="1" applyAlignment="1" applyProtection="1">
      <alignment horizontal="left" vertical="top" wrapText="1"/>
      <protection locked="0"/>
    </xf>
    <xf numFmtId="1" fontId="3" fillId="4" borderId="1" xfId="0" applyNumberFormat="1" applyFont="1" applyFill="1" applyBorder="1" applyAlignment="1" applyProtection="1">
      <alignment vertical="top" wrapText="1"/>
      <protection locked="0"/>
    </xf>
    <xf numFmtId="2" fontId="3" fillId="4" borderId="1" xfId="0" applyNumberFormat="1" applyFont="1" applyFill="1" applyBorder="1" applyAlignment="1" applyProtection="1">
      <alignment horizontal="center" vertical="top" wrapText="1"/>
      <protection locked="0"/>
    </xf>
    <xf numFmtId="1" fontId="3" fillId="0" borderId="1" xfId="0" applyNumberFormat="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top" wrapText="1"/>
      <protection locked="0"/>
    </xf>
    <xf numFmtId="2" fontId="5" fillId="0" borderId="1" xfId="0" applyNumberFormat="1" applyFont="1" applyBorder="1" applyAlignment="1" applyProtection="1">
      <alignment horizontal="center" vertical="top" wrapText="1"/>
      <protection locked="0"/>
    </xf>
    <xf numFmtId="3" fontId="3" fillId="0" borderId="1" xfId="0" applyNumberFormat="1" applyFont="1" applyFill="1" applyBorder="1" applyAlignment="1" applyProtection="1">
      <alignment horizontal="center" vertical="top" wrapText="1"/>
      <protection locked="0"/>
    </xf>
    <xf numFmtId="3" fontId="2" fillId="0" borderId="1" xfId="0" applyNumberFormat="1" applyFont="1" applyFill="1" applyBorder="1" applyAlignment="1" applyProtection="1">
      <alignment horizontal="center" vertical="top" wrapText="1"/>
      <protection locked="0"/>
    </xf>
    <xf numFmtId="0" fontId="2" fillId="0" borderId="1" xfId="0" applyFont="1" applyFill="1" applyBorder="1" applyAlignment="1" applyProtection="1">
      <alignment horizontal="center" vertical="top" wrapText="1"/>
      <protection locked="0"/>
    </xf>
    <xf numFmtId="0" fontId="3" fillId="0" borderId="1" xfId="0" applyFont="1" applyFill="1" applyBorder="1" applyAlignment="1" applyProtection="1">
      <alignment horizontal="center" vertical="top"/>
      <protection locked="0"/>
    </xf>
    <xf numFmtId="0" fontId="2" fillId="0" borderId="1" xfId="0" applyFont="1" applyFill="1" applyBorder="1" applyAlignment="1" applyProtection="1">
      <alignment vertical="top" wrapText="1"/>
      <protection locked="0"/>
    </xf>
    <xf numFmtId="0" fontId="2" fillId="0" borderId="1" xfId="0" applyFont="1" applyFill="1" applyBorder="1" applyAlignment="1" applyProtection="1">
      <alignment horizontal="left" vertical="top" wrapText="1"/>
      <protection locked="0"/>
    </xf>
    <xf numFmtId="0" fontId="4" fillId="0" borderId="1" xfId="1" applyFont="1" applyFill="1" applyBorder="1" applyAlignment="1" applyProtection="1">
      <alignment horizontal="center" vertical="top" wrapText="1"/>
      <protection locked="0"/>
    </xf>
    <xf numFmtId="2" fontId="3" fillId="0" borderId="1" xfId="0" applyNumberFormat="1" applyFont="1" applyFill="1" applyBorder="1" applyAlignment="1" applyProtection="1">
      <alignment horizontal="center" vertical="top" wrapText="1"/>
      <protection locked="0"/>
    </xf>
    <xf numFmtId="0" fontId="8" fillId="0" borderId="1" xfId="0" applyFont="1" applyBorder="1" applyAlignment="1" applyProtection="1">
      <alignment wrapText="1"/>
      <protection locked="0"/>
    </xf>
    <xf numFmtId="0" fontId="36" fillId="0" borderId="5" xfId="0" applyFont="1" applyBorder="1" applyAlignment="1" applyProtection="1">
      <alignment vertical="center" wrapText="1"/>
      <protection locked="0"/>
    </xf>
    <xf numFmtId="0" fontId="36" fillId="10" borderId="5" xfId="0" applyFont="1" applyFill="1" applyBorder="1" applyAlignment="1" applyProtection="1">
      <alignment vertical="center" wrapText="1"/>
      <protection locked="0"/>
    </xf>
    <xf numFmtId="0" fontId="36" fillId="0" borderId="5" xfId="0" applyFont="1" applyBorder="1" applyAlignment="1" applyProtection="1">
      <alignment horizontal="right" vertical="center" wrapText="1"/>
      <protection locked="0"/>
    </xf>
    <xf numFmtId="0" fontId="2" fillId="0" borderId="5" xfId="0" applyFont="1" applyBorder="1" applyAlignment="1" applyProtection="1">
      <alignment vertical="top" wrapText="1"/>
      <protection locked="0"/>
    </xf>
    <xf numFmtId="0" fontId="2" fillId="0" borderId="5" xfId="0" applyFont="1" applyBorder="1" applyAlignment="1" applyProtection="1">
      <alignment horizontal="center" vertical="top" wrapText="1"/>
      <protection locked="0"/>
    </xf>
    <xf numFmtId="2" fontId="3" fillId="0" borderId="5" xfId="0" applyNumberFormat="1" applyFont="1" applyBorder="1" applyAlignment="1" applyProtection="1">
      <alignment horizontal="center" vertical="top" wrapText="1"/>
      <protection locked="0"/>
    </xf>
    <xf numFmtId="165" fontId="2" fillId="0" borderId="1" xfId="0" applyNumberFormat="1" applyFont="1" applyBorder="1" applyAlignment="1" applyProtection="1">
      <alignment horizontal="center" vertical="top" wrapText="1"/>
      <protection locked="0"/>
    </xf>
    <xf numFmtId="0" fontId="5" fillId="0" borderId="2"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top" wrapText="1"/>
      <protection locked="0"/>
    </xf>
    <xf numFmtId="2" fontId="5" fillId="0" borderId="2" xfId="0" applyNumberFormat="1" applyFont="1" applyFill="1" applyBorder="1" applyAlignment="1" applyProtection="1">
      <alignment horizontal="center" vertical="center" wrapText="1"/>
      <protection locked="0"/>
    </xf>
    <xf numFmtId="2" fontId="3" fillId="0" borderId="1" xfId="0" applyNumberFormat="1" applyFont="1" applyFill="1" applyBorder="1" applyAlignment="1" applyProtection="1">
      <alignment horizontal="center" vertical="top"/>
      <protection locked="0"/>
    </xf>
    <xf numFmtId="2" fontId="37" fillId="0" borderId="5" xfId="0" applyNumberFormat="1" applyFont="1" applyBorder="1" applyAlignment="1" applyProtection="1">
      <alignment horizontal="center" vertical="center" wrapText="1"/>
      <protection locked="0"/>
    </xf>
    <xf numFmtId="0" fontId="2" fillId="0" borderId="1" xfId="0" applyFont="1" applyBorder="1" applyAlignment="1">
      <alignment vertical="center" wrapText="1"/>
    </xf>
    <xf numFmtId="49" fontId="2" fillId="0" borderId="2" xfId="0" applyNumberFormat="1" applyFont="1" applyBorder="1" applyAlignment="1">
      <alignment vertical="top"/>
    </xf>
    <xf numFmtId="0" fontId="8" fillId="0" borderId="3" xfId="0" applyFont="1" applyBorder="1" applyAlignment="1">
      <alignment horizontal="center" vertical="top"/>
    </xf>
    <xf numFmtId="0" fontId="2" fillId="0" borderId="3" xfId="0" applyFont="1" applyBorder="1" applyAlignment="1">
      <alignment vertical="top"/>
    </xf>
    <xf numFmtId="0" fontId="8" fillId="0" borderId="3" xfId="0" applyNumberFormat="1" applyFont="1" applyBorder="1" applyAlignment="1">
      <alignment horizontal="center" vertical="top"/>
    </xf>
    <xf numFmtId="2" fontId="2" fillId="0" borderId="3" xfId="0" applyNumberFormat="1" applyFont="1" applyBorder="1" applyAlignment="1">
      <alignment horizontal="center" vertical="top"/>
    </xf>
    <xf numFmtId="49" fontId="8" fillId="0" borderId="3" xfId="0" applyNumberFormat="1" applyFont="1" applyBorder="1" applyAlignment="1">
      <alignment horizontal="center" vertical="top"/>
    </xf>
    <xf numFmtId="1" fontId="3" fillId="0" borderId="1" xfId="0" applyNumberFormat="1" applyFont="1" applyBorder="1" applyAlignment="1">
      <alignment horizontal="center" vertical="top"/>
    </xf>
    <xf numFmtId="0" fontId="34" fillId="0" borderId="1" xfId="0" applyFont="1" applyBorder="1" applyAlignment="1">
      <alignment horizontal="center" vertical="center" wrapText="1"/>
    </xf>
    <xf numFmtId="0" fontId="34" fillId="0" borderId="1" xfId="0" applyFont="1" applyBorder="1" applyAlignment="1">
      <alignment horizontal="left" vertical="center" wrapText="1"/>
    </xf>
    <xf numFmtId="0" fontId="34" fillId="10" borderId="1" xfId="0" applyFont="1" applyFill="1" applyBorder="1" applyAlignment="1">
      <alignment horizontal="left" vertical="center" wrapText="1"/>
    </xf>
    <xf numFmtId="0" fontId="34" fillId="0" borderId="0" xfId="0" applyFont="1" applyAlignment="1">
      <alignment horizontal="left" vertical="center"/>
    </xf>
    <xf numFmtId="17" fontId="34" fillId="0" borderId="1" xfId="0" applyNumberFormat="1" applyFont="1" applyBorder="1" applyAlignment="1">
      <alignment horizontal="left" vertical="center" wrapText="1"/>
    </xf>
    <xf numFmtId="0" fontId="34" fillId="0" borderId="1" xfId="0" applyFont="1" applyBorder="1" applyAlignment="1">
      <alignment horizontal="left" vertical="top" wrapText="1"/>
    </xf>
    <xf numFmtId="49" fontId="8" fillId="2" borderId="6" xfId="0" applyNumberFormat="1" applyFont="1" applyFill="1" applyBorder="1" applyAlignment="1">
      <alignment horizontal="left" vertical="top" wrapText="1"/>
    </xf>
    <xf numFmtId="0" fontId="38" fillId="0" borderId="1" xfId="1" applyFont="1" applyBorder="1" applyAlignment="1" applyProtection="1">
      <alignment horizontal="left" vertical="top" wrapText="1"/>
      <protection locked="0"/>
    </xf>
    <xf numFmtId="0" fontId="2" fillId="0" borderId="1" xfId="0" applyFont="1" applyBorder="1" applyAlignment="1">
      <alignment horizontal="left" vertical="top"/>
    </xf>
    <xf numFmtId="0" fontId="2" fillId="0" borderId="1" xfId="0" applyFont="1" applyFill="1" applyBorder="1" applyAlignment="1">
      <alignment horizontal="left" vertical="top" wrapText="1"/>
    </xf>
    <xf numFmtId="0" fontId="38" fillId="10" borderId="1" xfId="1" applyFont="1" applyFill="1" applyBorder="1" applyAlignment="1" applyProtection="1">
      <alignment vertical="top" wrapText="1"/>
    </xf>
    <xf numFmtId="0" fontId="2" fillId="4" borderId="1" xfId="0" applyFont="1" applyFill="1" applyBorder="1" applyAlignment="1">
      <alignment horizontal="left" vertical="top"/>
    </xf>
    <xf numFmtId="49" fontId="2" fillId="0" borderId="1" xfId="0" applyNumberFormat="1" applyFont="1" applyBorder="1" applyAlignment="1">
      <alignment horizontal="left" vertical="top" wrapText="1"/>
    </xf>
    <xf numFmtId="0" fontId="2" fillId="13" borderId="1" xfId="0" applyFont="1" applyFill="1" applyBorder="1" applyAlignment="1">
      <alignment vertical="top" wrapText="1"/>
    </xf>
    <xf numFmtId="0" fontId="8" fillId="0" borderId="3" xfId="0" applyFont="1" applyBorder="1" applyAlignment="1" applyProtection="1">
      <alignment horizontal="left" vertical="top" wrapText="1"/>
      <protection locked="0"/>
    </xf>
    <xf numFmtId="0" fontId="2" fillId="4" borderId="1" xfId="0" applyFont="1" applyFill="1" applyBorder="1" applyAlignment="1">
      <alignment horizontal="left" vertical="center" wrapText="1"/>
    </xf>
    <xf numFmtId="2" fontId="2" fillId="0" borderId="1" xfId="0" applyNumberFormat="1" applyFont="1" applyBorder="1" applyAlignment="1">
      <alignment horizontal="center" vertical="center" wrapText="1"/>
    </xf>
    <xf numFmtId="0" fontId="38" fillId="0" borderId="1" xfId="1" applyFont="1" applyBorder="1" applyAlignment="1" applyProtection="1">
      <alignment horizontal="center" vertical="top" wrapText="1"/>
    </xf>
    <xf numFmtId="0" fontId="2" fillId="4" borderId="1" xfId="0" applyFont="1" applyFill="1" applyBorder="1" applyAlignment="1">
      <alignment vertical="center" wrapText="1"/>
    </xf>
    <xf numFmtId="0" fontId="38" fillId="0" borderId="1" xfId="1" applyFont="1" applyBorder="1" applyAlignment="1" applyProtection="1">
      <alignment vertical="center" wrapText="1"/>
    </xf>
    <xf numFmtId="0" fontId="38" fillId="0" borderId="1" xfId="1" applyFont="1" applyBorder="1" applyAlignment="1" applyProtection="1">
      <alignment vertical="top" wrapText="1"/>
    </xf>
    <xf numFmtId="0" fontId="45" fillId="0" borderId="1" xfId="0" applyFont="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2" fillId="0" borderId="1" xfId="0" applyFont="1" applyBorder="1" applyAlignment="1" applyProtection="1">
      <alignment horizontal="center" vertical="top" wrapText="1"/>
      <protection locked="0"/>
    </xf>
    <xf numFmtId="0" fontId="17" fillId="0" borderId="1" xfId="0" applyFont="1" applyBorder="1" applyAlignment="1" applyProtection="1">
      <alignment horizontal="center" vertical="top" wrapText="1"/>
      <protection locked="0"/>
    </xf>
    <xf numFmtId="3" fontId="18" fillId="0" borderId="1" xfId="0" applyNumberFormat="1" applyFont="1" applyBorder="1" applyAlignment="1" applyProtection="1">
      <alignment horizontal="center" vertical="top" wrapText="1"/>
      <protection locked="0"/>
    </xf>
    <xf numFmtId="4" fontId="18" fillId="0" borderId="1" xfId="0" applyNumberFormat="1" applyFont="1" applyBorder="1" applyAlignment="1" applyProtection="1">
      <alignment horizontal="center" vertical="top" wrapText="1"/>
      <protection locked="0"/>
    </xf>
    <xf numFmtId="49" fontId="34" fillId="0" borderId="1" xfId="0" applyNumberFormat="1" applyFont="1" applyBorder="1" applyAlignment="1">
      <alignment vertical="center" wrapText="1"/>
    </xf>
    <xf numFmtId="0" fontId="34" fillId="0" borderId="1" xfId="0" applyFont="1" applyBorder="1" applyAlignment="1">
      <alignment vertical="center" wrapText="1"/>
    </xf>
    <xf numFmtId="0" fontId="2" fillId="0" borderId="1" xfId="0" applyFont="1" applyBorder="1" applyAlignment="1" applyProtection="1">
      <alignment horizontal="left" vertical="center" wrapText="1"/>
      <protection locked="0"/>
    </xf>
    <xf numFmtId="0" fontId="2" fillId="4" borderId="1" xfId="0" applyFont="1" applyFill="1" applyBorder="1" applyAlignment="1" applyProtection="1">
      <alignment horizontal="left" vertical="center" wrapText="1"/>
      <protection locked="0"/>
    </xf>
    <xf numFmtId="0" fontId="2" fillId="0" borderId="1" xfId="0" applyFont="1" applyFill="1" applyBorder="1" applyAlignment="1">
      <alignment horizontal="left" vertical="top"/>
    </xf>
    <xf numFmtId="0" fontId="34" fillId="0" borderId="1" xfId="0" applyFont="1" applyBorder="1" applyAlignment="1" applyProtection="1">
      <alignment horizontal="left" vertical="top"/>
      <protection locked="0"/>
    </xf>
    <xf numFmtId="0" fontId="38" fillId="0" borderId="0" xfId="1" applyFont="1" applyAlignment="1" applyProtection="1">
      <alignment horizontal="left" vertical="top"/>
      <protection locked="0"/>
    </xf>
    <xf numFmtId="3" fontId="34" fillId="0" borderId="1" xfId="0" applyNumberFormat="1" applyFont="1" applyFill="1" applyBorder="1" applyAlignment="1" applyProtection="1">
      <alignment horizontal="left" vertical="top"/>
      <protection locked="0"/>
    </xf>
    <xf numFmtId="17" fontId="34" fillId="0" borderId="0" xfId="0" applyNumberFormat="1" applyFont="1" applyAlignment="1" applyProtection="1">
      <alignment horizontal="left"/>
      <protection locked="0"/>
    </xf>
    <xf numFmtId="0" fontId="34" fillId="0" borderId="1" xfId="0" applyFont="1" applyBorder="1" applyAlignment="1">
      <alignment horizontal="left"/>
    </xf>
    <xf numFmtId="0" fontId="8" fillId="0" borderId="1" xfId="0" applyFont="1" applyFill="1" applyBorder="1" applyAlignment="1">
      <alignment horizontal="left" vertical="top" wrapText="1"/>
    </xf>
    <xf numFmtId="4" fontId="3" fillId="0" borderId="1" xfId="0" applyNumberFormat="1" applyFont="1" applyBorder="1" applyAlignment="1" applyProtection="1">
      <alignment horizontal="center" vertical="center" wrapText="1"/>
      <protection locked="0"/>
    </xf>
    <xf numFmtId="49" fontId="34" fillId="2" borderId="6" xfId="0" applyNumberFormat="1" applyFont="1" applyFill="1" applyBorder="1" applyAlignment="1">
      <alignment horizontal="left" vertical="top" wrapText="1"/>
    </xf>
    <xf numFmtId="0" fontId="34" fillId="0" borderId="0" xfId="0" applyFont="1"/>
    <xf numFmtId="0" fontId="34" fillId="0" borderId="0" xfId="0" applyFont="1" applyFill="1"/>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3" fontId="2" fillId="0" borderId="1" xfId="0" applyNumberFormat="1" applyFont="1" applyBorder="1" applyAlignment="1">
      <alignment horizontal="center" vertical="center" wrapText="1"/>
    </xf>
    <xf numFmtId="2" fontId="2" fillId="0" borderId="1" xfId="0" applyNumberFormat="1" applyFont="1" applyBorder="1" applyAlignment="1" applyProtection="1">
      <alignment vertical="top" wrapText="1"/>
      <protection locked="0"/>
    </xf>
    <xf numFmtId="0" fontId="34" fillId="0" borderId="2" xfId="0" applyFont="1" applyBorder="1" applyAlignment="1" applyProtection="1">
      <alignment vertical="top" wrapText="1"/>
      <protection locked="0"/>
    </xf>
    <xf numFmtId="2" fontId="35" fillId="0" borderId="1" xfId="0" applyNumberFormat="1" applyFont="1" applyBorder="1" applyAlignment="1" applyProtection="1">
      <alignment vertical="top" wrapText="1"/>
      <protection locked="0"/>
    </xf>
    <xf numFmtId="2" fontId="5" fillId="0" borderId="0" xfId="0" applyNumberFormat="1" applyFont="1" applyAlignment="1">
      <alignment horizontal="center"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4" fontId="3" fillId="0" borderId="1" xfId="0" applyNumberFormat="1" applyFont="1" applyBorder="1" applyAlignment="1">
      <alignment horizontal="center" vertical="top" wrapText="1"/>
    </xf>
    <xf numFmtId="3" fontId="3" fillId="0" borderId="1" xfId="0" applyNumberFormat="1" applyFont="1" applyBorder="1" applyAlignment="1">
      <alignment horizontal="center" vertical="top" wrapText="1"/>
    </xf>
    <xf numFmtId="0" fontId="2" fillId="0" borderId="3" xfId="0" applyFont="1" applyBorder="1" applyAlignment="1">
      <alignment horizontal="center" vertical="top" wrapText="1"/>
    </xf>
    <xf numFmtId="0" fontId="31" fillId="0" borderId="0" xfId="1" applyAlignment="1" applyProtection="1">
      <alignment wrapText="1"/>
    </xf>
    <xf numFmtId="49" fontId="3" fillId="0" borderId="0" xfId="0" applyNumberFormat="1" applyFont="1" applyBorder="1" applyAlignment="1">
      <alignment horizontal="center"/>
    </xf>
    <xf numFmtId="0" fontId="3" fillId="0" borderId="0" xfId="0" applyFont="1" applyBorder="1" applyAlignment="1">
      <alignment horizontal="center"/>
    </xf>
    <xf numFmtId="2" fontId="3" fillId="0" borderId="0" xfId="0" applyNumberFormat="1" applyFont="1" applyBorder="1" applyAlignment="1">
      <alignment horizontal="center"/>
    </xf>
    <xf numFmtId="49" fontId="3" fillId="0" borderId="0" xfId="0" applyNumberFormat="1" applyFont="1" applyAlignment="1">
      <alignment horizontal="left"/>
    </xf>
    <xf numFmtId="49" fontId="3" fillId="0" borderId="0" xfId="0" applyNumberFormat="1" applyFont="1" applyAlignment="1">
      <alignment vertical="top"/>
    </xf>
    <xf numFmtId="0" fontId="3" fillId="0" borderId="0" xfId="0" applyFont="1" applyAlignment="1">
      <alignment vertical="top"/>
    </xf>
    <xf numFmtId="0" fontId="3" fillId="0" borderId="0" xfId="0" applyFont="1" applyAlignment="1">
      <alignment horizontal="left"/>
    </xf>
    <xf numFmtId="2" fontId="3" fillId="0" borderId="0" xfId="0" applyNumberFormat="1" applyFont="1" applyAlignment="1">
      <alignment horizontal="left"/>
    </xf>
    <xf numFmtId="2" fontId="3" fillId="0" borderId="0" xfId="0" applyNumberFormat="1" applyFont="1" applyAlignment="1"/>
    <xf numFmtId="0" fontId="3" fillId="0" borderId="0" xfId="0" applyFont="1" applyAlignment="1"/>
    <xf numFmtId="49" fontId="3" fillId="3" borderId="2" xfId="0" applyNumberFormat="1" applyFont="1" applyFill="1" applyBorder="1" applyAlignment="1">
      <alignment horizontal="center" vertical="center"/>
    </xf>
    <xf numFmtId="0" fontId="3"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3" fillId="3" borderId="3" xfId="0" applyFont="1" applyFill="1" applyBorder="1" applyAlignment="1">
      <alignment horizontal="center" vertical="center"/>
    </xf>
    <xf numFmtId="2" fontId="5" fillId="3" borderId="3" xfId="0" applyNumberFormat="1" applyFont="1" applyFill="1" applyBorder="1" applyAlignment="1">
      <alignment horizontal="center" vertical="center"/>
    </xf>
    <xf numFmtId="0" fontId="5" fillId="3" borderId="2" xfId="0" applyFont="1" applyFill="1" applyBorder="1" applyAlignment="1">
      <alignment horizontal="center" vertical="center"/>
    </xf>
    <xf numFmtId="1" fontId="3" fillId="0" borderId="1" xfId="0" applyNumberFormat="1" applyFont="1" applyBorder="1" applyAlignment="1" applyProtection="1">
      <alignment horizontal="center" vertical="top"/>
      <protection locked="0"/>
    </xf>
    <xf numFmtId="0" fontId="2" fillId="0" borderId="3" xfId="0" applyFont="1" applyBorder="1" applyAlignment="1" applyProtection="1">
      <alignment vertical="top"/>
      <protection locked="0"/>
    </xf>
    <xf numFmtId="0" fontId="2" fillId="0" borderId="1" xfId="0" applyFont="1" applyBorder="1" applyAlignment="1" applyProtection="1">
      <alignment vertical="top"/>
      <protection locked="0"/>
    </xf>
    <xf numFmtId="0" fontId="2" fillId="0" borderId="1" xfId="0" applyFont="1" applyBorder="1" applyAlignment="1" applyProtection="1">
      <alignment horizontal="center" vertical="top"/>
      <protection locked="0"/>
    </xf>
    <xf numFmtId="4" fontId="3" fillId="0" borderId="1" xfId="0" applyNumberFormat="1" applyFont="1" applyBorder="1" applyAlignment="1" applyProtection="1">
      <alignment horizontal="center" vertical="top"/>
      <protection locked="0"/>
    </xf>
    <xf numFmtId="1" fontId="3" fillId="0" borderId="1" xfId="0" applyNumberFormat="1" applyFont="1" applyBorder="1" applyAlignment="1">
      <alignment vertical="top"/>
    </xf>
    <xf numFmtId="0" fontId="34" fillId="0" borderId="1" xfId="0" applyFont="1" applyBorder="1" applyAlignment="1">
      <alignment horizontal="left" vertical="center"/>
    </xf>
    <xf numFmtId="0" fontId="2" fillId="0" borderId="1" xfId="0" applyFont="1" applyBorder="1" applyAlignment="1">
      <alignment horizontal="left" vertical="center"/>
    </xf>
    <xf numFmtId="0" fontId="8" fillId="0" borderId="1" xfId="0" applyFont="1" applyBorder="1" applyAlignment="1">
      <alignment horizontal="left" vertical="top"/>
    </xf>
    <xf numFmtId="4" fontId="3" fillId="0" borderId="2" xfId="0" applyNumberFormat="1" applyFont="1" applyBorder="1" applyAlignment="1">
      <alignment horizontal="center" vertical="top"/>
    </xf>
    <xf numFmtId="49" fontId="2" fillId="0" borderId="0" xfId="0" applyNumberFormat="1" applyFont="1" applyBorder="1" applyAlignment="1">
      <alignment vertical="top"/>
    </xf>
    <xf numFmtId="49" fontId="2" fillId="4" borderId="1" xfId="0" applyNumberFormat="1" applyFont="1" applyFill="1" applyBorder="1" applyAlignment="1" applyProtection="1">
      <alignment vertical="top"/>
      <protection locked="0"/>
    </xf>
    <xf numFmtId="0" fontId="2" fillId="4" borderId="1" xfId="0" applyFont="1" applyFill="1" applyBorder="1" applyAlignment="1" applyProtection="1">
      <alignment horizontal="center" vertical="top"/>
      <protection locked="0"/>
    </xf>
    <xf numFmtId="0" fontId="2" fillId="4" borderId="1" xfId="0" applyFont="1" applyFill="1" applyBorder="1" applyAlignment="1" applyProtection="1">
      <alignment vertical="top"/>
      <protection locked="0"/>
    </xf>
    <xf numFmtId="0" fontId="2" fillId="4" borderId="1" xfId="0" applyNumberFormat="1" applyFont="1" applyFill="1" applyBorder="1" applyAlignment="1" applyProtection="1">
      <alignment horizontal="center" vertical="top"/>
      <protection locked="0"/>
    </xf>
    <xf numFmtId="165" fontId="2" fillId="4" borderId="1" xfId="0" applyNumberFormat="1" applyFont="1" applyFill="1" applyBorder="1" applyAlignment="1" applyProtection="1">
      <alignment horizontal="center" vertical="top"/>
      <protection locked="0"/>
    </xf>
    <xf numFmtId="49" fontId="2" fillId="0" borderId="1" xfId="0" applyNumberFormat="1" applyFont="1" applyBorder="1" applyAlignment="1" applyProtection="1">
      <alignment horizontal="center" vertical="top"/>
      <protection locked="0"/>
    </xf>
    <xf numFmtId="1" fontId="2" fillId="0" borderId="1" xfId="0" applyNumberFormat="1" applyFont="1" applyBorder="1" applyAlignment="1" applyProtection="1">
      <alignment vertical="top"/>
      <protection locked="0"/>
    </xf>
    <xf numFmtId="4" fontId="2" fillId="0" borderId="1" xfId="0" applyNumberFormat="1" applyFont="1" applyBorder="1" applyAlignment="1" applyProtection="1">
      <alignment horizontal="center" vertical="top"/>
      <protection locked="0"/>
    </xf>
    <xf numFmtId="49" fontId="3" fillId="0" borderId="0" xfId="0" applyNumberFormat="1" applyFont="1" applyAlignment="1"/>
    <xf numFmtId="49" fontId="2" fillId="0" borderId="0" xfId="0" applyNumberFormat="1" applyFont="1" applyAlignment="1">
      <alignment vertical="top"/>
    </xf>
    <xf numFmtId="0" fontId="2" fillId="0" borderId="0" xfId="0" applyFont="1" applyAlignment="1">
      <alignment vertical="top"/>
    </xf>
    <xf numFmtId="2" fontId="2" fillId="0" borderId="0" xfId="0" applyNumberFormat="1" applyFont="1" applyAlignment="1">
      <alignment vertical="top"/>
    </xf>
    <xf numFmtId="0" fontId="2" fillId="0" borderId="0" xfId="0" applyFont="1" applyAlignment="1"/>
    <xf numFmtId="2" fontId="2" fillId="0" borderId="0" xfId="0" applyNumberFormat="1" applyFont="1" applyAlignment="1"/>
    <xf numFmtId="49" fontId="2" fillId="0" borderId="0" xfId="0" applyNumberFormat="1" applyFont="1" applyAlignment="1"/>
    <xf numFmtId="0" fontId="5" fillId="0" borderId="0" xfId="0" applyFont="1" applyAlignment="1">
      <alignment horizontal="left"/>
    </xf>
    <xf numFmtId="0" fontId="5" fillId="0" borderId="0" xfId="0" applyFont="1" applyAlignment="1">
      <alignment vertical="top"/>
    </xf>
    <xf numFmtId="0" fontId="2" fillId="0" borderId="1" xfId="0" applyFont="1" applyBorder="1" applyAlignment="1" applyProtection="1">
      <alignment horizontal="left" vertical="top"/>
      <protection locked="0"/>
    </xf>
    <xf numFmtId="2" fontId="3" fillId="0" borderId="1" xfId="0" applyNumberFormat="1" applyFont="1" applyBorder="1" applyAlignment="1" applyProtection="1">
      <alignment horizontal="center" vertical="top"/>
      <protection locked="0"/>
    </xf>
    <xf numFmtId="0" fontId="2" fillId="0" borderId="1" xfId="0" applyFont="1" applyFill="1" applyBorder="1" applyAlignment="1">
      <alignment horizontal="left" vertical="center"/>
    </xf>
    <xf numFmtId="0" fontId="34" fillId="0" borderId="1" xfId="0" applyFont="1" applyFill="1" applyBorder="1" applyAlignment="1">
      <alignment horizontal="left" vertical="center"/>
    </xf>
    <xf numFmtId="0" fontId="39" fillId="0" borderId="1" xfId="0" applyFont="1" applyBorder="1" applyAlignment="1">
      <alignment horizontal="left" vertical="top"/>
    </xf>
    <xf numFmtId="0" fontId="8" fillId="0" borderId="0" xfId="0" applyFont="1" applyAlignment="1">
      <alignment vertical="top"/>
    </xf>
    <xf numFmtId="0" fontId="5" fillId="0" borderId="0" xfId="0" applyFont="1" applyAlignment="1"/>
    <xf numFmtId="0" fontId="2" fillId="10" borderId="1" xfId="0" applyFont="1" applyFill="1" applyBorder="1" applyAlignment="1" applyProtection="1">
      <alignment vertical="top"/>
      <protection locked="0"/>
    </xf>
    <xf numFmtId="0" fontId="2" fillId="10" borderId="1" xfId="0" applyFont="1" applyFill="1" applyBorder="1" applyAlignment="1">
      <alignment horizontal="left" vertical="center"/>
    </xf>
    <xf numFmtId="0" fontId="2" fillId="10" borderId="2" xfId="0" applyFont="1" applyFill="1" applyBorder="1" applyAlignment="1" applyProtection="1">
      <alignment vertical="top"/>
      <protection locked="0"/>
    </xf>
    <xf numFmtId="0" fontId="4" fillId="0" borderId="3" xfId="1" applyFont="1" applyBorder="1" applyAlignment="1" applyProtection="1">
      <alignment vertical="top"/>
      <protection locked="0"/>
    </xf>
    <xf numFmtId="0" fontId="2" fillId="10" borderId="3" xfId="0" applyFont="1" applyFill="1" applyBorder="1" applyAlignment="1" applyProtection="1">
      <alignment vertical="top"/>
      <protection locked="0"/>
    </xf>
    <xf numFmtId="3" fontId="3" fillId="0" borderId="1" xfId="0" applyNumberFormat="1" applyFont="1" applyBorder="1" applyAlignment="1" applyProtection="1">
      <alignment horizontal="center" vertical="top"/>
      <protection locked="0"/>
    </xf>
    <xf numFmtId="0" fontId="14" fillId="0" borderId="0" xfId="0" applyFont="1" applyAlignment="1"/>
    <xf numFmtId="0" fontId="2" fillId="0" borderId="1" xfId="0" applyFont="1" applyBorder="1" applyAlignment="1">
      <alignment horizontal="center" vertical="center" wrapText="1"/>
    </xf>
    <xf numFmtId="0" fontId="2" fillId="10" borderId="1" xfId="0" applyFont="1" applyFill="1" applyBorder="1" applyAlignment="1">
      <alignment horizontal="center" vertical="center" wrapText="1"/>
    </xf>
    <xf numFmtId="0" fontId="8" fillId="0" borderId="0" xfId="0" applyFont="1" applyAlignment="1"/>
    <xf numFmtId="2" fontId="2" fillId="0" borderId="1" xfId="0" applyNumberFormat="1" applyFont="1" applyFill="1" applyBorder="1" applyAlignment="1">
      <alignment horizontal="center" vertical="top" wrapText="1"/>
    </xf>
    <xf numFmtId="0" fontId="2" fillId="1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1" applyFont="1" applyBorder="1" applyAlignment="1" applyProtection="1">
      <alignment horizontal="left" vertical="top" wrapText="1"/>
    </xf>
    <xf numFmtId="0" fontId="8" fillId="0" borderId="0" xfId="0" applyFont="1"/>
    <xf numFmtId="0" fontId="8" fillId="0" borderId="0" xfId="0" applyFont="1" applyAlignment="1">
      <alignment wrapText="1"/>
    </xf>
    <xf numFmtId="0" fontId="5" fillId="0" borderId="0" xfId="0" applyFont="1"/>
    <xf numFmtId="0" fontId="5" fillId="0" borderId="0" xfId="0" applyFont="1" applyAlignment="1">
      <alignment horizontal="left" wrapText="1"/>
    </xf>
    <xf numFmtId="0" fontId="5" fillId="0" borderId="0" xfId="0" applyFont="1" applyAlignment="1">
      <alignment vertical="top" wrapText="1"/>
    </xf>
    <xf numFmtId="0" fontId="8" fillId="0" borderId="0" xfId="0" applyFont="1" applyAlignment="1">
      <alignment vertical="top" wrapText="1"/>
    </xf>
    <xf numFmtId="0" fontId="8" fillId="0" borderId="1" xfId="0" applyFont="1" applyBorder="1" applyAlignment="1">
      <alignment horizontal="center" vertical="top" wrapText="1"/>
    </xf>
    <xf numFmtId="0" fontId="5" fillId="0" borderId="0" xfId="0" applyFont="1" applyAlignment="1">
      <alignment wrapText="1"/>
    </xf>
    <xf numFmtId="0" fontId="8" fillId="0" borderId="0" xfId="0" applyFont="1" applyAlignment="1">
      <alignment horizontal="left" wrapText="1"/>
    </xf>
    <xf numFmtId="0" fontId="2" fillId="0" borderId="1" xfId="0" applyFont="1" applyBorder="1" applyAlignment="1">
      <alignment vertical="top" wrapText="1"/>
    </xf>
    <xf numFmtId="0" fontId="2" fillId="4" borderId="1" xfId="0" applyFont="1" applyFill="1" applyBorder="1" applyAlignment="1">
      <alignment vertical="top" wrapText="1"/>
    </xf>
    <xf numFmtId="0" fontId="2" fillId="0" borderId="1" xfId="0" applyFont="1" applyBorder="1" applyAlignment="1">
      <alignment horizontal="left" vertical="top" wrapText="1"/>
    </xf>
    <xf numFmtId="0" fontId="2" fillId="0" borderId="0" xfId="0" applyFont="1" applyAlignment="1">
      <alignment wrapText="1"/>
    </xf>
    <xf numFmtId="0" fontId="2" fillId="0" borderId="0" xfId="0" applyFont="1"/>
    <xf numFmtId="0" fontId="2" fillId="0" borderId="1" xfId="0" applyFont="1" applyBorder="1" applyAlignment="1">
      <alignment horizontal="center" vertical="top" wrapText="1"/>
    </xf>
    <xf numFmtId="49" fontId="2" fillId="0" borderId="1" xfId="0" applyNumberFormat="1" applyFont="1" applyBorder="1" applyAlignment="1">
      <alignment horizontal="center" vertical="top" wrapText="1"/>
    </xf>
    <xf numFmtId="2" fontId="8" fillId="0" borderId="0" xfId="0" applyNumberFormat="1" applyFont="1" applyAlignment="1">
      <alignment wrapText="1"/>
    </xf>
    <xf numFmtId="0" fontId="4" fillId="0" borderId="1" xfId="1" applyFont="1" applyBorder="1" applyAlignment="1" applyProtection="1">
      <alignment horizontal="center" vertical="top" wrapText="1"/>
    </xf>
    <xf numFmtId="0" fontId="3" fillId="0" borderId="1" xfId="0" applyFont="1" applyBorder="1" applyAlignment="1">
      <alignment horizontal="center" vertical="top"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4" fontId="2" fillId="0" borderId="1" xfId="0" applyNumberFormat="1" applyFont="1" applyBorder="1" applyAlignment="1">
      <alignment horizontal="center" vertical="top" wrapText="1"/>
    </xf>
    <xf numFmtId="4" fontId="3" fillId="0" borderId="1" xfId="0" applyNumberFormat="1" applyFont="1" applyBorder="1" applyAlignment="1">
      <alignment horizontal="center" vertical="top" wrapText="1"/>
    </xf>
    <xf numFmtId="4" fontId="5" fillId="0" borderId="0" xfId="0" applyNumberFormat="1" applyFont="1" applyAlignment="1">
      <alignment horizontal="center"/>
    </xf>
    <xf numFmtId="3" fontId="3" fillId="0" borderId="1" xfId="0" applyNumberFormat="1" applyFont="1" applyBorder="1" applyAlignment="1">
      <alignment horizontal="center" vertical="top"/>
    </xf>
    <xf numFmtId="4" fontId="3" fillId="0" borderId="0" xfId="0" applyNumberFormat="1" applyFont="1" applyAlignment="1">
      <alignment horizontal="center"/>
    </xf>
    <xf numFmtId="2" fontId="2" fillId="0" borderId="1" xfId="0" applyNumberFormat="1" applyFont="1" applyBorder="1" applyAlignment="1">
      <alignment horizontal="center" vertical="top" wrapText="1"/>
    </xf>
    <xf numFmtId="2" fontId="5" fillId="0" borderId="0" xfId="0" applyNumberFormat="1" applyFont="1" applyAlignment="1">
      <alignment horizontal="center"/>
    </xf>
    <xf numFmtId="2" fontId="3" fillId="0" borderId="1" xfId="0" applyNumberFormat="1" applyFont="1" applyBorder="1" applyAlignment="1">
      <alignment horizontal="center" vertical="top" wrapText="1"/>
    </xf>
    <xf numFmtId="4" fontId="5" fillId="0" borderId="0" xfId="0" applyNumberFormat="1" applyFont="1" applyAlignment="1">
      <alignment horizontal="center" wrapText="1"/>
    </xf>
    <xf numFmtId="0" fontId="2" fillId="0" borderId="2" xfId="0" applyFont="1" applyBorder="1" applyAlignment="1">
      <alignment vertical="top" wrapText="1"/>
    </xf>
    <xf numFmtId="0" fontId="5" fillId="0" borderId="0" xfId="0" applyFont="1" applyAlignment="1">
      <alignment horizontal="center"/>
    </xf>
    <xf numFmtId="0" fontId="2" fillId="4" borderId="1" xfId="0" applyFont="1" applyFill="1" applyBorder="1" applyAlignment="1">
      <alignment horizontal="center" vertical="top" wrapText="1"/>
    </xf>
    <xf numFmtId="0" fontId="8" fillId="0" borderId="1" xfId="0" applyFont="1" applyBorder="1" applyAlignment="1">
      <alignment horizontal="left" vertical="top" wrapText="1"/>
    </xf>
    <xf numFmtId="0" fontId="2" fillId="4" borderId="1" xfId="0" applyFont="1" applyFill="1" applyBorder="1" applyAlignment="1">
      <alignment horizontal="left" vertical="top" wrapText="1"/>
    </xf>
    <xf numFmtId="0" fontId="2" fillId="10" borderId="1" xfId="0" applyFont="1" applyFill="1" applyBorder="1" applyAlignment="1">
      <alignment vertical="top" wrapText="1"/>
    </xf>
    <xf numFmtId="0" fontId="4" fillId="0" borderId="1" xfId="1" applyFont="1" applyBorder="1" applyAlignment="1" applyProtection="1">
      <alignment vertical="top" wrapText="1"/>
    </xf>
    <xf numFmtId="0" fontId="2" fillId="0" borderId="1" xfId="0" applyFont="1" applyBorder="1" applyAlignment="1">
      <alignment vertical="top"/>
    </xf>
    <xf numFmtId="0" fontId="36" fillId="0" borderId="1" xfId="0" applyFont="1" applyBorder="1" applyAlignment="1">
      <alignment horizontal="center" vertical="center" wrapText="1"/>
    </xf>
    <xf numFmtId="2" fontId="5" fillId="3" borderId="1" xfId="0" applyNumberFormat="1" applyFont="1" applyFill="1" applyBorder="1" applyAlignment="1">
      <alignment horizontal="center" vertical="center" wrapText="1"/>
    </xf>
    <xf numFmtId="0" fontId="8" fillId="0" borderId="1" xfId="0" applyFont="1" applyBorder="1" applyAlignment="1">
      <alignment wrapText="1"/>
    </xf>
    <xf numFmtId="166" fontId="5" fillId="3" borderId="2" xfId="0" applyNumberFormat="1" applyFont="1" applyFill="1" applyBorder="1" applyAlignment="1">
      <alignment horizontal="center" vertical="center" wrapText="1"/>
    </xf>
    <xf numFmtId="3" fontId="2" fillId="0" borderId="1" xfId="0" applyNumberFormat="1" applyFont="1" applyBorder="1" applyAlignment="1">
      <alignment horizontal="center" vertical="top" wrapText="1"/>
    </xf>
    <xf numFmtId="0" fontId="3" fillId="11" borderId="3" xfId="0" applyFont="1" applyFill="1" applyBorder="1" applyAlignment="1">
      <alignment horizontal="center" vertical="center" wrapText="1"/>
    </xf>
    <xf numFmtId="0" fontId="4" fillId="0" borderId="1" xfId="1" applyFont="1" applyBorder="1" applyAlignment="1" applyProtection="1">
      <alignment horizontal="center" vertical="center" wrapText="1"/>
    </xf>
    <xf numFmtId="0" fontId="4" fillId="0" borderId="1" xfId="0" applyFont="1" applyBorder="1" applyAlignment="1">
      <alignment horizontal="center" vertical="top" wrapText="1"/>
    </xf>
    <xf numFmtId="49" fontId="8" fillId="0" borderId="1" xfId="0" applyNumberFormat="1" applyFont="1" applyBorder="1" applyAlignment="1">
      <alignment horizontal="center" vertical="center" wrapText="1"/>
    </xf>
    <xf numFmtId="0" fontId="38" fillId="0" borderId="1" xfId="1" applyFont="1" applyBorder="1" applyAlignment="1" applyProtection="1">
      <alignment horizontal="left" vertical="center" wrapText="1"/>
    </xf>
    <xf numFmtId="49" fontId="34" fillId="0" borderId="1" xfId="0" applyNumberFormat="1" applyFont="1" applyBorder="1" applyAlignment="1">
      <alignment horizontal="center" vertical="center" wrapText="1"/>
    </xf>
    <xf numFmtId="0" fontId="4" fillId="0" borderId="1" xfId="1" applyFont="1" applyBorder="1" applyAlignment="1" applyProtection="1">
      <alignment vertical="center" wrapTex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0" fontId="8" fillId="0" borderId="1" xfId="0" applyFont="1" applyBorder="1" applyAlignment="1">
      <alignment horizontal="left" vertical="center" wrapText="1"/>
    </xf>
    <xf numFmtId="0" fontId="8" fillId="0" borderId="1" xfId="0" applyNumberFormat="1" applyFont="1" applyBorder="1" applyAlignment="1">
      <alignment horizontal="left" vertical="center" wrapText="1"/>
    </xf>
    <xf numFmtId="0" fontId="39" fillId="0" borderId="1" xfId="0" applyFont="1" applyBorder="1" applyAlignment="1">
      <alignment horizontal="left" vertical="center" wrapText="1"/>
    </xf>
    <xf numFmtId="0" fontId="40" fillId="0" borderId="1" xfId="0" applyFont="1" applyBorder="1" applyAlignment="1">
      <alignment horizontal="left" vertical="center" wrapText="1"/>
    </xf>
    <xf numFmtId="49" fontId="8" fillId="0" borderId="1" xfId="0" applyNumberFormat="1" applyFont="1" applyBorder="1" applyAlignment="1">
      <alignment horizontal="left" vertical="center" wrapText="1"/>
    </xf>
    <xf numFmtId="49" fontId="2" fillId="4" borderId="1" xfId="0" applyNumberFormat="1" applyFont="1" applyFill="1" applyBorder="1" applyAlignment="1">
      <alignment horizontal="left" vertical="top" wrapText="1"/>
    </xf>
    <xf numFmtId="0" fontId="39" fillId="0" borderId="1" xfId="0" applyFont="1" applyBorder="1" applyAlignment="1">
      <alignment horizontal="left" wrapText="1"/>
    </xf>
    <xf numFmtId="0" fontId="34" fillId="0" borderId="1" xfId="0" applyFont="1" applyBorder="1" applyAlignment="1">
      <alignment horizontal="left" wrapText="1"/>
    </xf>
    <xf numFmtId="0" fontId="8" fillId="0" borderId="1" xfId="0" applyNumberFormat="1" applyFont="1" applyBorder="1" applyAlignment="1">
      <alignment horizontal="left" vertical="top" wrapText="1"/>
    </xf>
    <xf numFmtId="49" fontId="8" fillId="0" borderId="1" xfId="0" applyNumberFormat="1" applyFont="1" applyBorder="1" applyAlignment="1">
      <alignment horizontal="left" vertical="top" wrapText="1"/>
    </xf>
    <xf numFmtId="0" fontId="38" fillId="0" borderId="1" xfId="1" applyFont="1" applyBorder="1" applyAlignment="1" applyProtection="1">
      <alignment horizontal="left" wrapText="1"/>
    </xf>
    <xf numFmtId="0" fontId="2" fillId="10" borderId="1"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0" borderId="3" xfId="0" applyFont="1" applyBorder="1" applyAlignment="1">
      <alignment horizontal="left" vertical="top" wrapText="1"/>
    </xf>
    <xf numFmtId="0" fontId="38" fillId="0" borderId="3" xfId="1" applyFont="1" applyBorder="1" applyAlignment="1" applyProtection="1">
      <alignment horizontal="left" vertical="top" wrapText="1"/>
    </xf>
    <xf numFmtId="49" fontId="2" fillId="0" borderId="3" xfId="0" applyNumberFormat="1" applyFont="1" applyBorder="1" applyAlignment="1">
      <alignment horizontal="left" vertical="top" wrapText="1"/>
    </xf>
    <xf numFmtId="1" fontId="2" fillId="0" borderId="1" xfId="0" applyNumberFormat="1" applyFont="1" applyFill="1" applyBorder="1" applyAlignment="1">
      <alignment horizontal="left" vertical="top" wrapText="1"/>
    </xf>
    <xf numFmtId="4" fontId="2" fillId="0" borderId="1" xfId="0" applyNumberFormat="1" applyFont="1" applyBorder="1" applyAlignment="1">
      <alignment horizontal="left" vertical="top" wrapText="1"/>
    </xf>
    <xf numFmtId="4" fontId="2" fillId="0" borderId="1" xfId="0" applyNumberFormat="1" applyFont="1" applyBorder="1" applyAlignment="1" applyProtection="1">
      <alignment horizontal="left" vertical="top" wrapText="1"/>
      <protection locked="0"/>
    </xf>
    <xf numFmtId="0" fontId="2" fillId="13" borderId="1" xfId="0" applyFont="1" applyFill="1" applyBorder="1" applyAlignment="1">
      <alignment horizontal="left" vertical="top" wrapText="1"/>
    </xf>
    <xf numFmtId="3" fontId="2" fillId="0" borderId="1" xfId="0" applyNumberFormat="1" applyFont="1" applyBorder="1" applyAlignment="1">
      <alignment horizontal="left" vertical="top" wrapText="1"/>
    </xf>
    <xf numFmtId="1" fontId="2" fillId="0" borderId="1" xfId="0" applyNumberFormat="1" applyFont="1" applyBorder="1" applyAlignment="1">
      <alignment horizontal="left" vertical="top" wrapText="1"/>
    </xf>
    <xf numFmtId="0" fontId="34" fillId="4" borderId="1" xfId="0" applyFont="1" applyFill="1" applyBorder="1" applyAlignment="1">
      <alignment horizontal="left" vertical="top" wrapText="1"/>
    </xf>
    <xf numFmtId="0" fontId="34" fillId="4" borderId="3" xfId="0" applyFont="1" applyFill="1" applyBorder="1" applyAlignment="1">
      <alignment horizontal="left" vertical="top" wrapText="1"/>
    </xf>
    <xf numFmtId="0" fontId="34" fillId="0" borderId="3" xfId="0" applyFont="1" applyBorder="1" applyAlignment="1">
      <alignment horizontal="left" vertical="top" wrapText="1"/>
    </xf>
    <xf numFmtId="0" fontId="52" fillId="0" borderId="3" xfId="1" applyFont="1" applyBorder="1" applyAlignment="1" applyProtection="1">
      <alignment horizontal="left" vertical="top" wrapText="1"/>
    </xf>
    <xf numFmtId="49" fontId="34" fillId="0" borderId="3" xfId="0" applyNumberFormat="1" applyFont="1" applyBorder="1" applyAlignment="1">
      <alignment horizontal="left" vertical="top" wrapText="1"/>
    </xf>
    <xf numFmtId="1" fontId="34" fillId="0" borderId="1" xfId="0" applyNumberFormat="1" applyFont="1" applyFill="1" applyBorder="1" applyAlignment="1">
      <alignment horizontal="left" vertical="top" wrapText="1"/>
    </xf>
    <xf numFmtId="4" fontId="34" fillId="0" borderId="1" xfId="0" applyNumberFormat="1" applyFont="1" applyBorder="1" applyAlignment="1">
      <alignment horizontal="left" vertical="top" wrapText="1"/>
    </xf>
    <xf numFmtId="4" fontId="34" fillId="0" borderId="1" xfId="0" applyNumberFormat="1" applyFont="1" applyBorder="1" applyAlignment="1" applyProtection="1">
      <alignment horizontal="left" vertical="top" wrapText="1"/>
      <protection locked="0"/>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49" fontId="8" fillId="0" borderId="3" xfId="0" applyNumberFormat="1" applyFont="1" applyBorder="1" applyAlignment="1">
      <alignment horizontal="left" vertical="top" wrapText="1"/>
    </xf>
    <xf numFmtId="0" fontId="2" fillId="0" borderId="3" xfId="0" applyFont="1" applyFill="1" applyBorder="1" applyAlignment="1">
      <alignment horizontal="left" vertical="top" wrapText="1"/>
    </xf>
    <xf numFmtId="0" fontId="5" fillId="0" borderId="0" xfId="0" applyFont="1" applyBorder="1" applyAlignment="1">
      <alignment horizontal="center" wrapText="1"/>
    </xf>
    <xf numFmtId="0" fontId="39" fillId="0" borderId="1" xfId="0" applyFont="1" applyBorder="1" applyAlignment="1">
      <alignment horizontal="center" vertical="center" wrapText="1"/>
    </xf>
    <xf numFmtId="0" fontId="5" fillId="0" borderId="0" xfId="0" applyFont="1" applyBorder="1"/>
    <xf numFmtId="4" fontId="5" fillId="0" borderId="0" xfId="0" applyNumberFormat="1" applyFont="1" applyBorder="1" applyAlignment="1">
      <alignment horizontal="center"/>
    </xf>
    <xf numFmtId="3" fontId="8" fillId="0" borderId="2" xfId="0" applyNumberFormat="1" applyFont="1" applyBorder="1" applyAlignment="1">
      <alignment horizontal="left" vertical="center" wrapText="1"/>
    </xf>
    <xf numFmtId="4" fontId="8" fillId="0" borderId="2" xfId="0" applyNumberFormat="1" applyFont="1" applyBorder="1" applyAlignment="1">
      <alignment horizontal="left" vertical="center" wrapText="1"/>
    </xf>
    <xf numFmtId="0" fontId="52" fillId="0" borderId="1" xfId="1" applyFont="1" applyBorder="1" applyAlignment="1" applyProtection="1">
      <alignment horizontal="left" vertical="center" wrapText="1"/>
    </xf>
    <xf numFmtId="49" fontId="34" fillId="0" borderId="1" xfId="0" applyNumberFormat="1" applyFont="1" applyBorder="1" applyAlignment="1">
      <alignment horizontal="left" vertical="center" wrapText="1"/>
    </xf>
    <xf numFmtId="3" fontId="34" fillId="0" borderId="1" xfId="0" applyNumberFormat="1" applyFont="1" applyBorder="1" applyAlignment="1">
      <alignment horizontal="left" vertical="center" wrapText="1"/>
    </xf>
    <xf numFmtId="2" fontId="34" fillId="0" borderId="1" xfId="0" applyNumberFormat="1" applyFont="1" applyBorder="1" applyAlignment="1">
      <alignment horizontal="left" vertical="top" wrapText="1"/>
    </xf>
    <xf numFmtId="49" fontId="2" fillId="0" borderId="0" xfId="1" applyNumberFormat="1" applyFont="1" applyAlignment="1" applyProtection="1">
      <alignment horizontal="left" vertical="top" wrapText="1"/>
    </xf>
    <xf numFmtId="49" fontId="2" fillId="0" borderId="2" xfId="0" applyNumberFormat="1" applyFont="1" applyBorder="1" applyAlignment="1">
      <alignment horizontal="left" vertical="top" wrapText="1"/>
    </xf>
    <xf numFmtId="2" fontId="2" fillId="10" borderId="2" xfId="0" applyNumberFormat="1" applyFont="1" applyFill="1" applyBorder="1" applyAlignment="1">
      <alignment horizontal="left" vertical="top" wrapText="1"/>
    </xf>
    <xf numFmtId="1" fontId="2" fillId="0" borderId="2" xfId="0" applyNumberFormat="1" applyFont="1" applyBorder="1" applyAlignment="1">
      <alignment horizontal="left" vertical="top" wrapText="1"/>
    </xf>
    <xf numFmtId="2" fontId="2" fillId="0" borderId="2" xfId="0" applyNumberFormat="1" applyFont="1" applyBorder="1" applyAlignment="1">
      <alignment horizontal="left" vertical="top" wrapText="1"/>
    </xf>
    <xf numFmtId="0" fontId="8" fillId="0" borderId="2" xfId="0" applyFont="1" applyBorder="1" applyAlignment="1" applyProtection="1">
      <alignment horizontal="left" vertical="top" wrapText="1"/>
      <protection locked="0"/>
    </xf>
    <xf numFmtId="49" fontId="8" fillId="0" borderId="3" xfId="0" applyNumberFormat="1" applyFont="1" applyBorder="1" applyAlignment="1" applyProtection="1">
      <alignment horizontal="left" vertical="top" wrapText="1"/>
      <protection locked="0"/>
    </xf>
    <xf numFmtId="3" fontId="8" fillId="0" borderId="2" xfId="0" applyNumberFormat="1" applyFont="1" applyBorder="1" applyAlignment="1" applyProtection="1">
      <alignment horizontal="left" vertical="top" wrapText="1"/>
      <protection locked="0"/>
    </xf>
    <xf numFmtId="2" fontId="8" fillId="0" borderId="2" xfId="0" applyNumberFormat="1" applyFont="1" applyBorder="1" applyAlignment="1" applyProtection="1">
      <alignment horizontal="left" vertical="top" wrapText="1"/>
      <protection locked="0"/>
    </xf>
    <xf numFmtId="0" fontId="38" fillId="0" borderId="3" xfId="1" applyFont="1" applyBorder="1" applyAlignment="1" applyProtection="1">
      <alignment horizontal="left" vertical="top" wrapText="1"/>
      <protection locked="0"/>
    </xf>
    <xf numFmtId="0" fontId="38" fillId="0" borderId="1" xfId="1" applyFont="1" applyBorder="1" applyAlignment="1" applyProtection="1">
      <alignment horizontal="left" wrapText="1"/>
      <protection locked="0"/>
    </xf>
    <xf numFmtId="49" fontId="8" fillId="0" borderId="1" xfId="0" applyNumberFormat="1" applyFont="1" applyBorder="1" applyAlignment="1" applyProtection="1">
      <alignment horizontal="left" vertical="top" wrapText="1"/>
      <protection locked="0"/>
    </xf>
    <xf numFmtId="3" fontId="8" fillId="0" borderId="1" xfId="0" applyNumberFormat="1" applyFont="1" applyBorder="1" applyAlignment="1" applyProtection="1">
      <alignment horizontal="left" vertical="top" wrapText="1"/>
      <protection locked="0"/>
    </xf>
    <xf numFmtId="2" fontId="8" fillId="0" borderId="1" xfId="0" applyNumberFormat="1" applyFont="1" applyBorder="1" applyAlignment="1" applyProtection="1">
      <alignment horizontal="left" vertical="top" wrapText="1"/>
      <protection locked="0"/>
    </xf>
    <xf numFmtId="0" fontId="34" fillId="0" borderId="2" xfId="0" applyFont="1" applyBorder="1" applyAlignment="1" applyProtection="1">
      <alignment horizontal="left" wrapText="1"/>
      <protection locked="0"/>
    </xf>
    <xf numFmtId="0" fontId="38" fillId="0" borderId="2" xfId="1" applyFont="1" applyBorder="1" applyAlignment="1" applyProtection="1">
      <alignment horizontal="left" vertical="center" wrapText="1"/>
      <protection locked="0"/>
    </xf>
    <xf numFmtId="0" fontId="38" fillId="0" borderId="1" xfId="1" applyFont="1" applyBorder="1" applyAlignment="1" applyProtection="1">
      <alignment horizontal="left" vertical="center" wrapText="1"/>
      <protection locked="0"/>
    </xf>
    <xf numFmtId="0" fontId="39"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34" fillId="0" borderId="1" xfId="0" applyFont="1" applyBorder="1" applyAlignment="1" applyProtection="1">
      <alignment horizontal="left" vertical="center" wrapText="1"/>
      <protection locked="0"/>
    </xf>
    <xf numFmtId="3" fontId="8" fillId="0" borderId="1" xfId="0" applyNumberFormat="1" applyFont="1" applyBorder="1" applyAlignment="1" applyProtection="1">
      <alignment horizontal="left" vertical="center" wrapText="1"/>
      <protection locked="0"/>
    </xf>
    <xf numFmtId="0" fontId="51" fillId="0" borderId="1" xfId="0" applyFont="1" applyBorder="1" applyAlignment="1" applyProtection="1">
      <alignment horizontal="left" vertical="center" wrapText="1"/>
      <protection locked="0"/>
    </xf>
    <xf numFmtId="0" fontId="2" fillId="13" borderId="1" xfId="0" applyFont="1" applyFill="1" applyBorder="1" applyAlignment="1" applyProtection="1">
      <alignment horizontal="left" vertical="center" wrapText="1"/>
      <protection locked="0"/>
    </xf>
    <xf numFmtId="3" fontId="2" fillId="0" borderId="1" xfId="0" applyNumberFormat="1" applyFont="1" applyBorder="1" applyAlignment="1" applyProtection="1">
      <alignment horizontal="left" vertical="center" wrapText="1"/>
      <protection locked="0"/>
    </xf>
    <xf numFmtId="2" fontId="2" fillId="0" borderId="1" xfId="0" applyNumberFormat="1" applyFont="1" applyBorder="1" applyAlignment="1" applyProtection="1">
      <alignment horizontal="left" vertical="top" wrapText="1"/>
      <protection locked="0"/>
    </xf>
    <xf numFmtId="0" fontId="4" fillId="0" borderId="2" xfId="1" applyFont="1" applyBorder="1" applyAlignment="1" applyProtection="1">
      <alignment horizontal="left" vertical="top" wrapText="1"/>
    </xf>
    <xf numFmtId="49" fontId="4" fillId="0" borderId="1" xfId="1" applyNumberFormat="1" applyFont="1" applyBorder="1" applyAlignment="1" applyProtection="1">
      <alignment horizontal="left" vertical="top" wrapText="1"/>
    </xf>
    <xf numFmtId="3" fontId="8" fillId="0" borderId="2" xfId="0" applyNumberFormat="1" applyFont="1" applyBorder="1" applyAlignment="1">
      <alignment horizontal="left" vertical="top" wrapText="1"/>
    </xf>
    <xf numFmtId="4" fontId="8" fillId="0" borderId="2" xfId="0" applyNumberFormat="1" applyFont="1" applyBorder="1" applyAlignment="1">
      <alignment horizontal="left" vertical="top" wrapText="1"/>
    </xf>
    <xf numFmtId="0" fontId="50" fillId="0" borderId="1" xfId="0" applyFont="1" applyBorder="1" applyAlignment="1">
      <alignment horizontal="left" vertical="center" wrapText="1"/>
    </xf>
    <xf numFmtId="3" fontId="8" fillId="0" borderId="1" xfId="0" applyNumberFormat="1" applyFont="1" applyBorder="1" applyAlignment="1">
      <alignment horizontal="left" vertical="center" wrapText="1"/>
    </xf>
    <xf numFmtId="4" fontId="8" fillId="0" borderId="1" xfId="0" applyNumberFormat="1" applyFont="1" applyBorder="1" applyAlignment="1">
      <alignment horizontal="left" vertical="center" wrapText="1"/>
    </xf>
    <xf numFmtId="0" fontId="51" fillId="0" borderId="1" xfId="0" applyFont="1" applyBorder="1" applyAlignment="1">
      <alignment horizontal="left" vertical="center" wrapText="1"/>
    </xf>
    <xf numFmtId="0" fontId="2" fillId="13" borderId="1" xfId="0" applyFont="1" applyFill="1" applyBorder="1" applyAlignment="1">
      <alignment horizontal="left" vertical="center" wrapText="1"/>
    </xf>
    <xf numFmtId="3" fontId="2" fillId="0" borderId="1" xfId="0" applyNumberFormat="1" applyFont="1" applyBorder="1" applyAlignment="1">
      <alignment horizontal="left" vertical="center" wrapText="1"/>
    </xf>
    <xf numFmtId="4" fontId="2" fillId="0" borderId="1" xfId="0" applyNumberFormat="1" applyFont="1" applyBorder="1" applyAlignment="1">
      <alignment horizontal="left" vertical="center" wrapText="1"/>
    </xf>
    <xf numFmtId="0" fontId="5" fillId="0" borderId="0" xfId="0" applyFont="1" applyBorder="1" applyAlignment="1">
      <alignment horizontal="center"/>
    </xf>
    <xf numFmtId="0" fontId="34" fillId="0" borderId="0" xfId="0" applyFont="1" applyAlignment="1"/>
    <xf numFmtId="0" fontId="2" fillId="3"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34" fillId="0" borderId="1" xfId="0" applyFont="1" applyBorder="1" applyAlignment="1">
      <alignment wrapText="1"/>
    </xf>
    <xf numFmtId="0" fontId="38" fillId="0" borderId="1" xfId="1" applyFont="1" applyBorder="1" applyAlignment="1" applyProtection="1">
      <alignment wrapText="1"/>
    </xf>
    <xf numFmtId="0" fontId="38" fillId="10" borderId="1" xfId="1" applyFont="1" applyFill="1" applyBorder="1" applyAlignment="1" applyProtection="1">
      <alignment horizontal="center" vertical="center" wrapText="1"/>
    </xf>
    <xf numFmtId="0" fontId="8" fillId="0" borderId="10" xfId="0" applyFont="1" applyBorder="1" applyAlignment="1">
      <alignment horizontal="center" vertical="top"/>
    </xf>
    <xf numFmtId="1" fontId="3" fillId="0" borderId="5" xfId="0" applyNumberFormat="1" applyFont="1" applyBorder="1" applyAlignment="1">
      <alignment vertical="top"/>
    </xf>
    <xf numFmtId="4" fontId="3" fillId="0" borderId="9" xfId="0" applyNumberFormat="1" applyFont="1" applyBorder="1" applyAlignment="1">
      <alignment horizontal="center" vertical="top"/>
    </xf>
    <xf numFmtId="2" fontId="2" fillId="0" borderId="1" xfId="0" applyNumberFormat="1" applyFont="1" applyBorder="1" applyAlignment="1">
      <alignment horizontal="left" vertical="top"/>
    </xf>
    <xf numFmtId="2" fontId="2" fillId="0" borderId="1" xfId="0" applyNumberFormat="1" applyFont="1" applyBorder="1" applyAlignment="1">
      <alignment horizontal="left" vertical="center"/>
    </xf>
    <xf numFmtId="2" fontId="2" fillId="0" borderId="1" xfId="0" applyNumberFormat="1" applyFont="1" applyFill="1" applyBorder="1" applyAlignment="1">
      <alignment horizontal="left" vertical="top"/>
    </xf>
    <xf numFmtId="0" fontId="36" fillId="0" borderId="1" xfId="0" applyFont="1" applyBorder="1" applyAlignment="1">
      <alignment horizontal="left"/>
    </xf>
    <xf numFmtId="0" fontId="67" fillId="0" borderId="1" xfId="0" applyFont="1" applyBorder="1" applyAlignment="1">
      <alignment horizontal="left"/>
    </xf>
    <xf numFmtId="2" fontId="2" fillId="0" borderId="1" xfId="0" applyNumberFormat="1" applyFont="1" applyBorder="1" applyAlignment="1">
      <alignment horizontal="left" vertical="center" wrapText="1"/>
    </xf>
    <xf numFmtId="0" fontId="38" fillId="0" borderId="1" xfId="1" applyFont="1" applyBorder="1" applyAlignment="1" applyProtection="1">
      <alignment horizontal="left" vertical="top" wrapText="1"/>
    </xf>
    <xf numFmtId="2" fontId="2" fillId="0" borderId="1" xfId="0" applyNumberFormat="1" applyFont="1" applyBorder="1" applyAlignment="1">
      <alignment horizontal="left" vertical="top" wrapText="1"/>
    </xf>
    <xf numFmtId="0" fontId="61" fillId="0" borderId="1" xfId="0" applyFont="1" applyBorder="1" applyAlignment="1" applyProtection="1">
      <alignment horizontal="left" vertical="top" wrapText="1"/>
      <protection locked="0"/>
    </xf>
    <xf numFmtId="0" fontId="8" fillId="0" borderId="1" xfId="0" applyNumberFormat="1" applyFont="1" applyBorder="1" applyAlignment="1" applyProtection="1">
      <alignment horizontal="left" vertical="top" wrapText="1"/>
      <protection locked="0"/>
    </xf>
    <xf numFmtId="0" fontId="36" fillId="0" borderId="1" xfId="0" applyFont="1" applyBorder="1" applyAlignment="1" applyProtection="1">
      <alignment horizontal="left" vertical="top" wrapText="1"/>
      <protection locked="0"/>
    </xf>
    <xf numFmtId="1" fontId="2" fillId="0" borderId="1" xfId="0" applyNumberFormat="1" applyFont="1" applyBorder="1" applyAlignment="1" applyProtection="1">
      <alignment horizontal="left" vertical="top" wrapText="1"/>
      <protection locked="0"/>
    </xf>
    <xf numFmtId="49" fontId="2" fillId="0" borderId="1" xfId="0" applyNumberFormat="1" applyFont="1" applyBorder="1" applyAlignment="1" applyProtection="1">
      <alignment horizontal="left" vertical="top" wrapText="1"/>
      <protection locked="0"/>
    </xf>
    <xf numFmtId="1" fontId="2" fillId="0" borderId="1" xfId="0" applyNumberFormat="1" applyFont="1" applyBorder="1" applyAlignment="1">
      <alignment horizontal="left" vertical="center" wrapText="1"/>
    </xf>
    <xf numFmtId="49" fontId="34" fillId="2" borderId="1" xfId="0" applyNumberFormat="1" applyFont="1" applyFill="1" applyBorder="1" applyAlignment="1">
      <alignment horizontal="left" vertical="top" wrapText="1"/>
    </xf>
    <xf numFmtId="49" fontId="8" fillId="2" borderId="1" xfId="0" applyNumberFormat="1" applyFont="1" applyFill="1" applyBorder="1" applyAlignment="1">
      <alignment horizontal="left" vertical="top" wrapText="1"/>
    </xf>
    <xf numFmtId="2" fontId="2" fillId="10" borderId="1" xfId="0" applyNumberFormat="1" applyFont="1" applyFill="1" applyBorder="1" applyAlignment="1">
      <alignment horizontal="left" vertical="top" wrapText="1"/>
    </xf>
    <xf numFmtId="0" fontId="2" fillId="0" borderId="1" xfId="0" applyFont="1" applyBorder="1" applyAlignment="1">
      <alignment horizontal="left" wrapText="1"/>
    </xf>
    <xf numFmtId="0" fontId="43" fillId="0" borderId="1" xfId="0" applyFont="1" applyBorder="1" applyAlignment="1">
      <alignment horizontal="left" vertical="center" wrapText="1"/>
    </xf>
    <xf numFmtId="0" fontId="2" fillId="4" borderId="1" xfId="0" applyNumberFormat="1" applyFont="1" applyFill="1" applyBorder="1" applyAlignment="1">
      <alignment horizontal="left" vertical="top" wrapText="1"/>
    </xf>
    <xf numFmtId="0" fontId="44" fillId="0" borderId="1" xfId="0" applyFont="1" applyBorder="1" applyAlignment="1">
      <alignment horizontal="left" wrapText="1"/>
    </xf>
    <xf numFmtId="0" fontId="65" fillId="0" borderId="1" xfId="0" applyFont="1" applyBorder="1" applyAlignment="1">
      <alignment horizontal="left" vertical="center" wrapText="1"/>
    </xf>
    <xf numFmtId="1" fontId="2" fillId="0" borderId="1" xfId="0" applyNumberFormat="1" applyFont="1" applyBorder="1" applyAlignment="1">
      <alignment horizontal="left" wrapText="1"/>
    </xf>
    <xf numFmtId="2" fontId="2" fillId="0" borderId="1" xfId="0" applyNumberFormat="1" applyFont="1" applyFill="1" applyBorder="1" applyAlignment="1">
      <alignment horizontal="left" vertical="top" wrapText="1"/>
    </xf>
    <xf numFmtId="0" fontId="8" fillId="13" borderId="1" xfId="0" applyFont="1" applyFill="1" applyBorder="1" applyAlignment="1">
      <alignment horizontal="left" vertical="center" wrapText="1"/>
    </xf>
    <xf numFmtId="0" fontId="36" fillId="0" borderId="1" xfId="0" applyFont="1" applyBorder="1" applyAlignment="1">
      <alignment horizontal="left" wrapText="1"/>
    </xf>
    <xf numFmtId="2" fontId="8" fillId="13" borderId="1" xfId="0" applyNumberFormat="1" applyFont="1" applyFill="1" applyBorder="1" applyAlignment="1">
      <alignment horizontal="left" vertical="center" wrapText="1"/>
    </xf>
    <xf numFmtId="0" fontId="66" fillId="0" borderId="1" xfId="0" applyFont="1" applyBorder="1" applyAlignment="1">
      <alignment horizontal="left" wrapText="1"/>
    </xf>
    <xf numFmtId="0" fontId="67" fillId="0" borderId="1" xfId="0" applyFont="1" applyBorder="1" applyAlignment="1">
      <alignment horizontal="left" wrapText="1"/>
    </xf>
    <xf numFmtId="0" fontId="57" fillId="0" borderId="1" xfId="0" applyFont="1" applyBorder="1" applyAlignment="1">
      <alignment horizontal="left" wrapText="1"/>
    </xf>
    <xf numFmtId="0" fontId="57" fillId="0" borderId="1" xfId="0" applyFont="1" applyBorder="1" applyAlignment="1">
      <alignment horizontal="left" vertical="center" wrapText="1"/>
    </xf>
    <xf numFmtId="0" fontId="58" fillId="0" borderId="1" xfId="0" applyFont="1" applyBorder="1" applyAlignment="1">
      <alignment horizontal="left" vertical="center" wrapText="1"/>
    </xf>
    <xf numFmtId="0" fontId="54" fillId="0" borderId="1" xfId="0" applyFont="1" applyBorder="1" applyAlignment="1">
      <alignment horizontal="left" vertical="center" wrapText="1"/>
    </xf>
    <xf numFmtId="0" fontId="44" fillId="0" borderId="1" xfId="0" applyFont="1" applyBorder="1" applyAlignment="1">
      <alignment horizontal="left" vertical="center" wrapText="1"/>
    </xf>
    <xf numFmtId="0" fontId="62" fillId="0" borderId="1" xfId="0" applyFont="1" applyBorder="1" applyAlignment="1">
      <alignment horizontal="left" vertical="center" wrapText="1"/>
    </xf>
    <xf numFmtId="0" fontId="63" fillId="0" borderId="1" xfId="0" applyFont="1" applyBorder="1" applyAlignment="1">
      <alignment horizontal="left" vertical="center" wrapText="1"/>
    </xf>
    <xf numFmtId="0" fontId="64" fillId="0" borderId="1" xfId="0" applyFont="1" applyBorder="1" applyAlignment="1">
      <alignment horizontal="left" vertical="center" wrapText="1"/>
    </xf>
    <xf numFmtId="0" fontId="54" fillId="0" borderId="0" xfId="0" applyFont="1" applyAlignment="1">
      <alignment horizontal="left" vertical="center" wrapText="1"/>
    </xf>
    <xf numFmtId="0" fontId="34" fillId="0" borderId="0" xfId="0" applyFont="1" applyAlignment="1">
      <alignment wrapText="1"/>
    </xf>
    <xf numFmtId="0" fontId="34" fillId="0" borderId="0" xfId="0" applyFont="1" applyAlignment="1">
      <alignment horizontal="left" vertical="top"/>
    </xf>
    <xf numFmtId="49" fontId="34" fillId="0" borderId="0" xfId="0" applyNumberFormat="1" applyFont="1" applyAlignment="1">
      <alignment vertical="top"/>
    </xf>
    <xf numFmtId="49" fontId="2" fillId="0" borderId="2" xfId="0" applyNumberFormat="1" applyFont="1" applyBorder="1" applyAlignment="1" applyProtection="1">
      <alignment horizontal="left" vertical="top" wrapText="1"/>
      <protection locked="0"/>
    </xf>
    <xf numFmtId="49" fontId="2" fillId="0" borderId="2" xfId="0" applyNumberFormat="1" applyFont="1" applyBorder="1" applyAlignment="1">
      <alignment horizontal="left" vertical="center" wrapText="1"/>
    </xf>
    <xf numFmtId="0" fontId="34" fillId="0" borderId="0" xfId="0" applyFont="1" applyAlignment="1">
      <alignment horizontal="left"/>
    </xf>
    <xf numFmtId="0" fontId="38" fillId="0" borderId="0" xfId="1" applyFont="1" applyAlignment="1" applyProtection="1">
      <alignment horizontal="left" wrapText="1"/>
      <protection locked="0"/>
    </xf>
    <xf numFmtId="0" fontId="68" fillId="0" borderId="1" xfId="0" applyFont="1" applyBorder="1" applyAlignment="1">
      <alignment horizontal="left" vertical="center" wrapText="1"/>
    </xf>
    <xf numFmtId="4" fontId="34" fillId="0" borderId="1" xfId="0" applyNumberFormat="1" applyFont="1" applyBorder="1" applyAlignment="1">
      <alignment horizontal="left" vertical="center" wrapText="1"/>
    </xf>
    <xf numFmtId="0" fontId="35" fillId="0" borderId="0" xfId="0" applyFont="1" applyAlignment="1">
      <alignment horizontal="center" vertical="center"/>
    </xf>
    <xf numFmtId="0" fontId="34" fillId="0" borderId="0" xfId="0" applyFont="1" applyAlignment="1" applyProtection="1">
      <alignment horizontal="left"/>
      <protection locked="0"/>
    </xf>
    <xf numFmtId="0" fontId="2" fillId="0" borderId="0" xfId="1" applyFont="1" applyAlignment="1" applyProtection="1">
      <alignment horizontal="left" vertical="top" wrapText="1"/>
      <protection locked="0"/>
    </xf>
    <xf numFmtId="0" fontId="41" fillId="0" borderId="0" xfId="0" applyFont="1" applyAlignment="1">
      <alignment horizontal="left" vertical="center"/>
    </xf>
    <xf numFmtId="0" fontId="36" fillId="0" borderId="0" xfId="0" applyFont="1" applyAlignment="1">
      <alignment horizontal="left" vertical="center"/>
    </xf>
    <xf numFmtId="0" fontId="36" fillId="0" borderId="1" xfId="0" applyFont="1" applyBorder="1" applyAlignment="1">
      <alignment horizontal="left" vertical="center"/>
    </xf>
    <xf numFmtId="0" fontId="5" fillId="0" borderId="0" xfId="0" applyFont="1" applyAlignment="1">
      <alignment horizontal="center" vertical="top"/>
    </xf>
    <xf numFmtId="0" fontId="5" fillId="0" borderId="0" xfId="0" applyFont="1" applyFill="1" applyAlignment="1"/>
    <xf numFmtId="0" fontId="35" fillId="0" borderId="0" xfId="0" applyFont="1" applyAlignment="1">
      <alignment horizontal="center" vertical="top"/>
    </xf>
    <xf numFmtId="0" fontId="2" fillId="0" borderId="4" xfId="0" applyFont="1" applyBorder="1" applyAlignment="1" applyProtection="1">
      <alignment horizontal="left" vertical="top"/>
      <protection locked="0"/>
    </xf>
    <xf numFmtId="0" fontId="8" fillId="0" borderId="1" xfId="0" applyFont="1" applyBorder="1" applyAlignment="1">
      <alignment horizontal="left"/>
    </xf>
    <xf numFmtId="0" fontId="82" fillId="0" borderId="1" xfId="0" applyFont="1" applyBorder="1" applyAlignment="1">
      <alignment horizontal="left" wrapText="1"/>
    </xf>
    <xf numFmtId="0" fontId="85" fillId="0" borderId="1" xfId="0" applyFont="1" applyBorder="1" applyAlignment="1">
      <alignment horizontal="left" wrapText="1"/>
    </xf>
    <xf numFmtId="0" fontId="8" fillId="3" borderId="1" xfId="0" applyFont="1" applyFill="1" applyBorder="1" applyAlignment="1">
      <alignment horizontal="left" vertical="center" wrapText="1"/>
    </xf>
    <xf numFmtId="0" fontId="2" fillId="9" borderId="1" xfId="0" applyFont="1" applyFill="1" applyBorder="1" applyAlignment="1">
      <alignment horizontal="left" vertical="top" wrapText="1"/>
    </xf>
    <xf numFmtId="0" fontId="34" fillId="0" borderId="1" xfId="0" applyFont="1" applyBorder="1" applyAlignment="1" applyProtection="1">
      <alignment horizontal="left" vertical="top" wrapText="1"/>
      <protection locked="0"/>
    </xf>
    <xf numFmtId="1" fontId="34" fillId="0" borderId="1" xfId="0" applyNumberFormat="1" applyFont="1" applyBorder="1" applyAlignment="1">
      <alignment horizontal="left" vertical="top" wrapText="1"/>
    </xf>
    <xf numFmtId="0" fontId="39" fillId="0" borderId="1" xfId="0" applyFont="1" applyBorder="1" applyAlignment="1">
      <alignment horizontal="left" vertical="top" wrapText="1"/>
    </xf>
    <xf numFmtId="49" fontId="34" fillId="0" borderId="1" xfId="0" applyNumberFormat="1" applyFont="1" applyBorder="1" applyAlignment="1">
      <alignment horizontal="left" vertical="top" wrapText="1"/>
    </xf>
    <xf numFmtId="0" fontId="80" fillId="0" borderId="1" xfId="1" applyFont="1" applyBorder="1" applyAlignment="1" applyProtection="1">
      <alignment horizontal="left" vertical="top" wrapText="1"/>
    </xf>
    <xf numFmtId="0" fontId="4" fillId="0" borderId="1" xfId="1" applyFont="1" applyBorder="1" applyAlignment="1" applyProtection="1">
      <alignment horizontal="left" vertical="top" wrapText="1"/>
    </xf>
    <xf numFmtId="0" fontId="8"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38" fillId="0" borderId="1" xfId="1" applyFont="1" applyFill="1" applyBorder="1" applyAlignment="1" applyProtection="1">
      <alignment horizontal="left" vertical="center" wrapText="1"/>
    </xf>
    <xf numFmtId="2" fontId="8" fillId="0" borderId="1" xfId="0" applyNumberFormat="1" applyFont="1" applyFill="1" applyBorder="1" applyAlignment="1">
      <alignment horizontal="left" vertical="top" wrapText="1"/>
    </xf>
    <xf numFmtId="0" fontId="23" fillId="0" borderId="1" xfId="0" applyFont="1" applyBorder="1" applyAlignment="1">
      <alignment horizontal="left" vertical="top" wrapText="1"/>
    </xf>
    <xf numFmtId="0" fontId="53" fillId="0" borderId="1" xfId="0" applyFont="1" applyBorder="1" applyAlignment="1">
      <alignment horizontal="left" vertical="top" wrapText="1"/>
    </xf>
    <xf numFmtId="0" fontId="36" fillId="0" borderId="1" xfId="0" applyFont="1" applyBorder="1" applyAlignment="1">
      <alignment horizontal="left" vertical="top" wrapText="1"/>
    </xf>
    <xf numFmtId="0" fontId="54" fillId="0" borderId="1" xfId="0" applyFont="1" applyBorder="1" applyAlignment="1">
      <alignment horizontal="left" vertical="top" wrapText="1"/>
    </xf>
    <xf numFmtId="0" fontId="38" fillId="10" borderId="1" xfId="1" applyFont="1" applyFill="1" applyBorder="1" applyAlignment="1" applyProtection="1">
      <alignment horizontal="left" vertical="top" wrapText="1"/>
    </xf>
    <xf numFmtId="0" fontId="8" fillId="0" borderId="1" xfId="0" applyFont="1" applyBorder="1" applyAlignment="1">
      <alignment horizontal="left" wrapText="1"/>
    </xf>
    <xf numFmtId="2" fontId="8" fillId="0" borderId="1" xfId="0" applyNumberFormat="1" applyFont="1" applyBorder="1" applyAlignment="1">
      <alignment horizontal="left" vertical="top" wrapText="1"/>
    </xf>
    <xf numFmtId="0" fontId="2" fillId="0" borderId="1" xfId="1" applyFont="1" applyBorder="1" applyAlignment="1" applyProtection="1">
      <alignment horizontal="left" vertical="center" wrapText="1"/>
    </xf>
    <xf numFmtId="0" fontId="34" fillId="0" borderId="1" xfId="0" applyFont="1" applyFill="1" applyBorder="1" applyAlignment="1">
      <alignment horizontal="left" vertical="center" wrapText="1"/>
    </xf>
    <xf numFmtId="1" fontId="34" fillId="0" borderId="1" xfId="0" applyNumberFormat="1" applyFont="1" applyBorder="1" applyAlignment="1">
      <alignment horizontal="left" vertical="center" wrapText="1"/>
    </xf>
    <xf numFmtId="0" fontId="38" fillId="0" borderId="1" xfId="1" applyFont="1" applyFill="1" applyBorder="1" applyAlignment="1" applyProtection="1">
      <alignment horizontal="left" vertical="top" wrapText="1"/>
    </xf>
    <xf numFmtId="0" fontId="39" fillId="0" borderId="1" xfId="0" applyFont="1" applyFill="1" applyBorder="1" applyAlignment="1">
      <alignment horizontal="left" wrapText="1"/>
    </xf>
    <xf numFmtId="0" fontId="38" fillId="0" borderId="1" xfId="1" applyFont="1" applyFill="1" applyBorder="1" applyAlignment="1" applyProtection="1">
      <alignment horizontal="left" wrapText="1"/>
    </xf>
    <xf numFmtId="0" fontId="34" fillId="0" borderId="1" xfId="0" applyFont="1" applyFill="1" applyBorder="1" applyAlignment="1">
      <alignment horizontal="left" wrapText="1"/>
    </xf>
    <xf numFmtId="0" fontId="8" fillId="0" borderId="1" xfId="0" applyFont="1" applyFill="1" applyBorder="1" applyAlignment="1">
      <alignment horizontal="left" wrapText="1"/>
    </xf>
    <xf numFmtId="4" fontId="2" fillId="0" borderId="1" xfId="0" applyNumberFormat="1" applyFont="1" applyFill="1" applyBorder="1" applyAlignment="1" applyProtection="1">
      <alignment horizontal="left" vertical="top" wrapText="1"/>
      <protection locked="0"/>
    </xf>
    <xf numFmtId="0" fontId="81" fillId="0" borderId="1" xfId="0" applyFont="1" applyBorder="1" applyAlignment="1">
      <alignment horizontal="left" wrapText="1"/>
    </xf>
    <xf numFmtId="0" fontId="2" fillId="0" borderId="1" xfId="1" applyFont="1" applyBorder="1" applyAlignment="1" applyProtection="1">
      <alignment horizontal="left" wrapText="1"/>
    </xf>
    <xf numFmtId="0" fontId="54" fillId="0" borderId="1" xfId="0" applyFont="1" applyBorder="1" applyAlignment="1">
      <alignment horizontal="left" wrapText="1"/>
    </xf>
    <xf numFmtId="0" fontId="38" fillId="13" borderId="1" xfId="1" applyFont="1" applyFill="1" applyBorder="1" applyAlignment="1" applyProtection="1">
      <alignment horizontal="left" vertical="top" wrapText="1"/>
    </xf>
    <xf numFmtId="1" fontId="2" fillId="13" borderId="1" xfId="0" applyNumberFormat="1" applyFont="1" applyFill="1" applyBorder="1" applyAlignment="1">
      <alignment horizontal="left" vertical="top" wrapText="1"/>
    </xf>
    <xf numFmtId="0" fontId="23" fillId="0" borderId="1" xfId="0" applyFont="1" applyFill="1" applyBorder="1" applyAlignment="1">
      <alignment horizontal="left" vertical="top" wrapText="1"/>
    </xf>
    <xf numFmtId="0" fontId="34" fillId="0" borderId="1" xfId="0" applyFont="1" applyFill="1" applyBorder="1" applyAlignment="1">
      <alignment horizontal="left" vertical="top" wrapText="1"/>
    </xf>
    <xf numFmtId="0" fontId="4" fillId="0" borderId="1" xfId="1" applyNumberFormat="1" applyFont="1" applyBorder="1" applyAlignment="1" applyProtection="1">
      <alignment horizontal="left" vertical="top" wrapText="1"/>
    </xf>
    <xf numFmtId="0" fontId="2" fillId="0" borderId="1" xfId="0" applyNumberFormat="1" applyFont="1" applyBorder="1" applyAlignment="1">
      <alignment horizontal="left" vertical="top" wrapText="1"/>
    </xf>
    <xf numFmtId="0" fontId="2" fillId="0" borderId="1" xfId="1" applyFont="1" applyFill="1" applyBorder="1" applyAlignment="1" applyProtection="1">
      <alignment horizontal="left" vertical="top" wrapText="1"/>
    </xf>
    <xf numFmtId="0" fontId="2" fillId="8" borderId="1" xfId="0" applyFont="1" applyFill="1" applyBorder="1" applyAlignment="1">
      <alignment horizontal="left" vertical="center" wrapText="1"/>
    </xf>
    <xf numFmtId="0" fontId="39" fillId="8" borderId="1"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39" fillId="13" borderId="1" xfId="0" applyFont="1" applyFill="1" applyBorder="1" applyAlignment="1">
      <alignment horizontal="left" vertical="center" wrapText="1"/>
    </xf>
    <xf numFmtId="0" fontId="52" fillId="0" borderId="1" xfId="1" applyFont="1" applyBorder="1" applyAlignment="1" applyProtection="1">
      <alignment horizontal="left" vertical="top" wrapText="1"/>
    </xf>
    <xf numFmtId="0" fontId="34" fillId="0" borderId="1" xfId="1" applyFont="1" applyBorder="1" applyAlignment="1" applyProtection="1">
      <alignment horizontal="left" vertical="top" wrapText="1"/>
    </xf>
    <xf numFmtId="0" fontId="38" fillId="13" borderId="1" xfId="1" applyFont="1" applyFill="1" applyBorder="1" applyAlignment="1" applyProtection="1">
      <alignment horizontal="left" vertical="center" wrapText="1"/>
    </xf>
    <xf numFmtId="4" fontId="8" fillId="13" borderId="1" xfId="0" applyNumberFormat="1" applyFont="1" applyFill="1" applyBorder="1" applyAlignment="1">
      <alignment horizontal="left" vertical="center" wrapText="1"/>
    </xf>
    <xf numFmtId="4" fontId="2" fillId="13" borderId="1" xfId="0" applyNumberFormat="1" applyFont="1" applyFill="1" applyBorder="1" applyAlignment="1">
      <alignment horizontal="left" vertical="center" wrapText="1"/>
    </xf>
    <xf numFmtId="0" fontId="34" fillId="13" borderId="1" xfId="0" applyFont="1" applyFill="1" applyBorder="1" applyAlignment="1">
      <alignment horizontal="left" vertical="center" wrapText="1"/>
    </xf>
    <xf numFmtId="0" fontId="25" fillId="13" borderId="1" xfId="0" applyFont="1" applyFill="1" applyBorder="1" applyAlignment="1">
      <alignment horizontal="left" vertical="center" wrapText="1"/>
    </xf>
    <xf numFmtId="0" fontId="50" fillId="0" borderId="1" xfId="0" applyFont="1" applyBorder="1" applyAlignment="1">
      <alignment horizontal="left" vertical="top" wrapText="1"/>
    </xf>
    <xf numFmtId="0" fontId="60" fillId="0" borderId="1" xfId="0" applyFont="1" applyBorder="1" applyAlignment="1">
      <alignment horizontal="left" vertical="top" wrapText="1"/>
    </xf>
    <xf numFmtId="0" fontId="70" fillId="0" borderId="1" xfId="0" applyFont="1" applyBorder="1" applyAlignment="1">
      <alignment horizontal="left" vertical="top" wrapText="1"/>
    </xf>
    <xf numFmtId="0" fontId="73" fillId="0" borderId="1" xfId="0" applyFont="1" applyBorder="1" applyAlignment="1">
      <alignment horizontal="left" vertical="top" wrapText="1"/>
    </xf>
    <xf numFmtId="0" fontId="77" fillId="0" borderId="1" xfId="0" applyFont="1" applyBorder="1" applyAlignment="1">
      <alignment horizontal="left" vertical="top" wrapText="1"/>
    </xf>
    <xf numFmtId="0" fontId="74" fillId="0" borderId="1" xfId="0" applyFont="1" applyBorder="1" applyAlignment="1">
      <alignment horizontal="left" vertical="top" wrapText="1"/>
    </xf>
    <xf numFmtId="0" fontId="75" fillId="0" borderId="1" xfId="0" applyFont="1" applyBorder="1" applyAlignment="1">
      <alignment horizontal="left" vertical="top" wrapText="1"/>
    </xf>
    <xf numFmtId="0" fontId="76" fillId="0" borderId="1" xfId="0" applyFont="1" applyBorder="1" applyAlignment="1">
      <alignment horizontal="left" vertical="top" wrapText="1"/>
    </xf>
    <xf numFmtId="0" fontId="78" fillId="0" borderId="1" xfId="0" applyFont="1" applyBorder="1" applyAlignment="1">
      <alignment horizontal="left" vertical="top" wrapText="1"/>
    </xf>
    <xf numFmtId="0" fontId="61" fillId="0" borderId="1" xfId="0" applyFont="1" applyBorder="1" applyAlignment="1">
      <alignment horizontal="left" vertical="top" wrapText="1"/>
    </xf>
    <xf numFmtId="0" fontId="79" fillId="0" borderId="1" xfId="0" applyFont="1" applyBorder="1" applyAlignment="1">
      <alignment horizontal="left" vertical="top" wrapText="1"/>
    </xf>
    <xf numFmtId="0" fontId="2" fillId="10" borderId="1" xfId="1" applyFont="1" applyFill="1" applyBorder="1" applyAlignment="1" applyProtection="1">
      <alignment horizontal="left" vertical="top" wrapText="1"/>
    </xf>
    <xf numFmtId="0" fontId="38" fillId="0" borderId="1" xfId="1" applyFont="1" applyBorder="1" applyAlignment="1" applyProtection="1">
      <alignment horizontal="center" vertical="top" wrapText="1"/>
      <protection locked="0"/>
    </xf>
    <xf numFmtId="0" fontId="38" fillId="4" borderId="1" xfId="1" applyFont="1" applyFill="1" applyBorder="1" applyAlignment="1" applyProtection="1">
      <alignment horizontal="left" vertical="top" wrapText="1"/>
    </xf>
    <xf numFmtId="0" fontId="2" fillId="0" borderId="2"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8" fillId="0" borderId="0" xfId="0" applyFont="1" applyAlignment="1">
      <alignment horizontal="left" vertical="top" wrapText="1"/>
    </xf>
    <xf numFmtId="0" fontId="38" fillId="0" borderId="0" xfId="1" applyFont="1" applyAlignment="1" applyProtection="1">
      <alignment horizontal="left" wrapText="1"/>
    </xf>
    <xf numFmtId="2" fontId="38" fillId="0" borderId="1" xfId="1" applyNumberFormat="1" applyFont="1" applyBorder="1" applyAlignment="1" applyProtection="1">
      <alignment horizontal="left" vertical="top" wrapText="1"/>
    </xf>
    <xf numFmtId="0" fontId="41" fillId="0" borderId="0" xfId="0" applyFont="1" applyAlignment="1">
      <alignment horizontal="left" vertical="top" wrapText="1"/>
    </xf>
    <xf numFmtId="0" fontId="38" fillId="0" borderId="2" xfId="1" applyFont="1" applyBorder="1" applyAlignment="1" applyProtection="1">
      <alignment horizontal="left" vertical="top" wrapText="1"/>
    </xf>
    <xf numFmtId="2" fontId="5" fillId="0" borderId="0" xfId="0" applyNumberFormat="1" applyFont="1" applyBorder="1" applyAlignment="1">
      <alignment horizontal="center" vertical="top" wrapText="1"/>
    </xf>
    <xf numFmtId="17" fontId="2" fillId="0" borderId="1" xfId="0" applyNumberFormat="1" applyFont="1" applyBorder="1" applyAlignment="1" applyProtection="1">
      <alignment horizontal="left" vertical="top" wrapText="1"/>
      <protection locked="0"/>
    </xf>
    <xf numFmtId="3" fontId="2" fillId="0" borderId="1" xfId="0" applyNumberFormat="1" applyFont="1" applyBorder="1" applyAlignment="1" applyProtection="1">
      <alignment horizontal="left" vertical="top" wrapText="1"/>
      <protection locked="0"/>
    </xf>
    <xf numFmtId="0" fontId="4" fillId="0" borderId="0" xfId="1" applyFont="1" applyAlignment="1" applyProtection="1">
      <alignment horizontal="left"/>
      <protection locked="0"/>
    </xf>
    <xf numFmtId="14" fontId="2" fillId="0" borderId="1" xfId="0" applyNumberFormat="1" applyFont="1" applyBorder="1" applyAlignment="1" applyProtection="1">
      <alignment horizontal="left" vertical="top" wrapText="1"/>
      <protection locked="0"/>
    </xf>
    <xf numFmtId="3" fontId="2" fillId="0" borderId="1" xfId="0" applyNumberFormat="1" applyFont="1" applyFill="1" applyBorder="1" applyAlignment="1" applyProtection="1">
      <alignment horizontal="left" vertical="top" wrapText="1"/>
      <protection locked="0"/>
    </xf>
    <xf numFmtId="0" fontId="4" fillId="0" borderId="1" xfId="1" applyFont="1" applyBorder="1" applyAlignment="1" applyProtection="1">
      <alignment horizontal="left"/>
      <protection locked="0"/>
    </xf>
    <xf numFmtId="0" fontId="2" fillId="10" borderId="1" xfId="0" applyFont="1" applyFill="1" applyBorder="1" applyAlignment="1" applyProtection="1">
      <alignment horizontal="left" vertical="top" wrapText="1"/>
      <protection locked="0"/>
    </xf>
    <xf numFmtId="15" fontId="2" fillId="0" borderId="1" xfId="0" applyNumberFormat="1"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38" fillId="0" borderId="2" xfId="1" applyFont="1" applyBorder="1" applyAlignment="1" applyProtection="1">
      <alignment horizontal="left" vertical="top" wrapText="1"/>
      <protection locked="0"/>
    </xf>
    <xf numFmtId="3" fontId="2" fillId="0" borderId="2" xfId="0" applyNumberFormat="1" applyFont="1" applyFill="1" applyBorder="1" applyAlignment="1" applyProtection="1">
      <alignment horizontal="left" vertical="top" wrapText="1"/>
      <protection locked="0"/>
    </xf>
    <xf numFmtId="14" fontId="2" fillId="0" borderId="1" xfId="0" applyNumberFormat="1" applyFont="1" applyBorder="1" applyAlignment="1" applyProtection="1">
      <alignment horizontal="left" vertical="center" wrapText="1"/>
      <protection locked="0"/>
    </xf>
    <xf numFmtId="2" fontId="34" fillId="0" borderId="1" xfId="0" applyNumberFormat="1" applyFont="1" applyBorder="1" applyAlignment="1" applyProtection="1">
      <alignment horizontal="left" vertical="top"/>
      <protection locked="0"/>
    </xf>
    <xf numFmtId="0" fontId="49" fillId="0" borderId="0" xfId="0" applyFont="1" applyAlignment="1" applyProtection="1">
      <alignment horizontal="left"/>
      <protection locked="0"/>
    </xf>
    <xf numFmtId="0" fontId="4" fillId="0" borderId="1" xfId="1" applyFont="1" applyBorder="1" applyAlignment="1" applyProtection="1">
      <alignment horizontal="left" wrapText="1"/>
    </xf>
    <xf numFmtId="17" fontId="2" fillId="0" borderId="1" xfId="0" applyNumberFormat="1" applyFont="1" applyBorder="1" applyAlignment="1">
      <alignment horizontal="left" vertical="top" wrapText="1"/>
    </xf>
    <xf numFmtId="3" fontId="2" fillId="0" borderId="1" xfId="0" applyNumberFormat="1" applyFont="1" applyFill="1" applyBorder="1" applyAlignment="1">
      <alignment horizontal="left" vertical="top" wrapText="1"/>
    </xf>
    <xf numFmtId="0" fontId="56" fillId="0" borderId="1" xfId="0" applyFont="1" applyBorder="1" applyAlignment="1">
      <alignment horizontal="left" vertical="top" wrapText="1"/>
    </xf>
    <xf numFmtId="14" fontId="2" fillId="0" borderId="1" xfId="0" applyNumberFormat="1" applyFont="1" applyFill="1" applyBorder="1" applyAlignment="1">
      <alignment horizontal="left" vertical="top" wrapText="1"/>
    </xf>
    <xf numFmtId="17" fontId="2" fillId="0" borderId="1" xfId="0" applyNumberFormat="1" applyFont="1" applyBorder="1" applyAlignment="1">
      <alignment horizontal="left" vertical="center" wrapText="1"/>
    </xf>
    <xf numFmtId="14" fontId="2" fillId="0" borderId="1" xfId="0" applyNumberFormat="1" applyFont="1" applyBorder="1" applyAlignment="1">
      <alignment horizontal="left" vertical="center" wrapText="1"/>
    </xf>
    <xf numFmtId="0" fontId="38" fillId="10" borderId="1" xfId="1"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protection locked="0"/>
    </xf>
    <xf numFmtId="2" fontId="2" fillId="0" borderId="1" xfId="0" applyNumberFormat="1" applyFont="1" applyFill="1" applyBorder="1" applyAlignment="1" applyProtection="1">
      <alignment horizontal="left" vertical="top"/>
      <protection locked="0"/>
    </xf>
    <xf numFmtId="49" fontId="2" fillId="0" borderId="2" xfId="0" applyNumberFormat="1" applyFont="1" applyBorder="1" applyAlignment="1" applyProtection="1">
      <alignment horizontal="left" vertical="center" wrapText="1"/>
      <protection locked="0"/>
    </xf>
    <xf numFmtId="0" fontId="38" fillId="0" borderId="0" xfId="1" applyFont="1" applyAlignment="1" applyProtection="1">
      <alignment horizontal="left"/>
      <protection locked="0"/>
    </xf>
    <xf numFmtId="4" fontId="2" fillId="0" borderId="1" xfId="0" applyNumberFormat="1" applyFont="1" applyBorder="1" applyAlignment="1" applyProtection="1">
      <alignment horizontal="left" vertical="center" wrapText="1"/>
      <protection locked="0"/>
    </xf>
    <xf numFmtId="2" fontId="34" fillId="0" borderId="1" xfId="0" applyNumberFormat="1" applyFont="1" applyFill="1" applyBorder="1" applyAlignment="1">
      <alignment horizontal="left" vertical="center"/>
    </xf>
    <xf numFmtId="0" fontId="38" fillId="10" borderId="1" xfId="1" applyFont="1" applyFill="1" applyBorder="1" applyAlignment="1" applyProtection="1">
      <alignment horizontal="left" vertical="center" wrapText="1"/>
    </xf>
    <xf numFmtId="2" fontId="2" fillId="0" borderId="1" xfId="0" applyNumberFormat="1" applyFont="1" applyFill="1" applyBorder="1" applyAlignment="1">
      <alignment horizontal="left" vertical="center"/>
    </xf>
    <xf numFmtId="0" fontId="38" fillId="0" borderId="0" xfId="1" applyFont="1" applyAlignment="1" applyProtection="1">
      <alignment horizontal="left"/>
    </xf>
    <xf numFmtId="0" fontId="80" fillId="0" borderId="0" xfId="1" applyFont="1" applyAlignment="1" applyProtection="1">
      <alignment horizontal="left" wrapText="1"/>
    </xf>
    <xf numFmtId="0" fontId="66" fillId="0" borderId="0" xfId="0" applyFont="1" applyAlignment="1">
      <alignment horizontal="left"/>
    </xf>
    <xf numFmtId="0" fontId="36" fillId="0" borderId="0" xfId="0" applyFont="1" applyAlignment="1">
      <alignment horizontal="left" wrapText="1"/>
    </xf>
    <xf numFmtId="0" fontId="2" fillId="0" borderId="1" xfId="0" applyFont="1" applyFill="1" applyBorder="1" applyAlignment="1">
      <alignment horizontal="left" wrapText="1"/>
    </xf>
    <xf numFmtId="164" fontId="2" fillId="0" borderId="1" xfId="0" applyNumberFormat="1" applyFont="1" applyBorder="1" applyAlignment="1">
      <alignment horizontal="left" vertical="center" wrapText="1"/>
    </xf>
    <xf numFmtId="3" fontId="39" fillId="0" borderId="1" xfId="0" applyNumberFormat="1" applyFont="1" applyBorder="1" applyAlignment="1">
      <alignment horizontal="left" vertical="top"/>
    </xf>
    <xf numFmtId="0" fontId="34"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left"/>
    </xf>
    <xf numFmtId="17" fontId="2" fillId="10" borderId="4" xfId="0" applyNumberFormat="1" applyFont="1" applyFill="1" applyBorder="1" applyAlignment="1">
      <alignment horizontal="left" vertical="top" wrapText="1"/>
    </xf>
    <xf numFmtId="0" fontId="2" fillId="10" borderId="4" xfId="0" applyFont="1" applyFill="1" applyBorder="1" applyAlignment="1">
      <alignment horizontal="left" vertical="top" wrapText="1"/>
    </xf>
    <xf numFmtId="2" fontId="5" fillId="0" borderId="0" xfId="0" applyNumberFormat="1" applyFont="1" applyBorder="1" applyAlignment="1">
      <alignment horizontal="center" wrapText="1"/>
    </xf>
    <xf numFmtId="0" fontId="2" fillId="0" borderId="0" xfId="0" applyFont="1" applyFill="1"/>
    <xf numFmtId="0" fontId="86" fillId="0" borderId="0" xfId="0" applyFont="1" applyFill="1" applyAlignment="1">
      <alignment horizontal="left" readingOrder="1"/>
    </xf>
    <xf numFmtId="0" fontId="36" fillId="0" borderId="1" xfId="0" applyFont="1" applyBorder="1" applyAlignment="1">
      <alignment horizontal="left" vertical="center" wrapText="1"/>
    </xf>
    <xf numFmtId="0" fontId="36" fillId="1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8" fillId="0" borderId="0" xfId="1" applyFont="1" applyFill="1" applyAlignment="1" applyProtection="1">
      <alignment horizontal="left"/>
    </xf>
    <xf numFmtId="0" fontId="36" fillId="0" borderId="1" xfId="0" applyFont="1" applyFill="1" applyBorder="1" applyAlignment="1">
      <alignment horizontal="left" vertical="top" wrapText="1"/>
    </xf>
    <xf numFmtId="49" fontId="2" fillId="4" borderId="1" xfId="0" applyNumberFormat="1" applyFont="1" applyFill="1" applyBorder="1" applyAlignment="1" applyProtection="1">
      <alignment horizontal="left" vertical="top" wrapText="1"/>
      <protection locked="0"/>
    </xf>
    <xf numFmtId="165" fontId="2" fillId="4" borderId="1" xfId="0" applyNumberFormat="1" applyFont="1" applyFill="1" applyBorder="1" applyAlignment="1" applyProtection="1">
      <alignment horizontal="left" vertical="top" wrapText="1"/>
      <protection locked="0"/>
    </xf>
    <xf numFmtId="49" fontId="2" fillId="4" borderId="1" xfId="1" applyNumberFormat="1" applyFont="1" applyFill="1" applyBorder="1" applyAlignment="1" applyProtection="1">
      <alignment horizontal="left" vertical="top" wrapText="1"/>
      <protection locked="0"/>
    </xf>
    <xf numFmtId="165" fontId="2" fillId="0" borderId="1" xfId="0" applyNumberFormat="1" applyFont="1" applyBorder="1" applyAlignment="1" applyProtection="1">
      <alignment horizontal="left" vertical="top" wrapText="1"/>
      <protection locked="0"/>
    </xf>
    <xf numFmtId="49" fontId="38" fillId="4" borderId="1" xfId="1" applyNumberFormat="1" applyFont="1" applyFill="1" applyBorder="1" applyAlignment="1" applyProtection="1">
      <alignment horizontal="left" vertical="center" wrapText="1"/>
      <protection locked="0"/>
    </xf>
    <xf numFmtId="49" fontId="2" fillId="4" borderId="1" xfId="0" applyNumberFormat="1" applyFont="1" applyFill="1" applyBorder="1" applyAlignment="1" applyProtection="1">
      <alignment horizontal="left" vertical="center" wrapText="1"/>
      <protection locked="0"/>
    </xf>
    <xf numFmtId="165" fontId="2" fillId="4" borderId="1" xfId="0" applyNumberFormat="1" applyFont="1" applyFill="1" applyBorder="1" applyAlignment="1" applyProtection="1">
      <alignment horizontal="left" vertical="center" wrapText="1"/>
      <protection locked="0"/>
    </xf>
    <xf numFmtId="1" fontId="2" fillId="0" borderId="1" xfId="0" applyNumberFormat="1" applyFont="1" applyBorder="1" applyAlignment="1" applyProtection="1">
      <alignment horizontal="left" vertical="center" wrapText="1"/>
      <protection locked="0"/>
    </xf>
    <xf numFmtId="2" fontId="34" fillId="0" borderId="1" xfId="0" applyNumberFormat="1" applyFont="1" applyFill="1" applyBorder="1" applyAlignment="1" applyProtection="1">
      <alignment horizontal="left" vertical="top" wrapText="1"/>
      <protection locked="0"/>
    </xf>
    <xf numFmtId="49" fontId="2" fillId="0" borderId="1" xfId="0" applyNumberFormat="1" applyFont="1" applyBorder="1" applyAlignment="1" applyProtection="1">
      <alignment horizontal="left" vertical="center" wrapText="1"/>
      <protection locked="0"/>
    </xf>
    <xf numFmtId="165" fontId="2" fillId="0" borderId="1" xfId="0" applyNumberFormat="1" applyFont="1" applyBorder="1" applyAlignment="1" applyProtection="1">
      <alignment horizontal="left" vertical="center" wrapText="1"/>
      <protection locked="0"/>
    </xf>
    <xf numFmtId="165" fontId="2" fillId="4" borderId="1" xfId="0" applyNumberFormat="1" applyFont="1" applyFill="1" applyBorder="1" applyAlignment="1">
      <alignment horizontal="left" vertical="top" wrapText="1"/>
    </xf>
    <xf numFmtId="0" fontId="67" fillId="0" borderId="1" xfId="0" applyFont="1" applyBorder="1" applyAlignment="1">
      <alignment horizontal="left" vertical="center" wrapText="1"/>
    </xf>
    <xf numFmtId="49" fontId="38" fillId="4" borderId="1" xfId="1" applyNumberFormat="1" applyFont="1" applyFill="1" applyBorder="1" applyAlignment="1" applyProtection="1">
      <alignment horizontal="left" vertical="top" wrapText="1"/>
    </xf>
    <xf numFmtId="49" fontId="38" fillId="0" borderId="1" xfId="1" applyNumberFormat="1" applyFont="1" applyBorder="1" applyAlignment="1" applyProtection="1">
      <alignment horizontal="left" vertical="top" wrapText="1"/>
    </xf>
    <xf numFmtId="165" fontId="2" fillId="0" borderId="1" xfId="0" applyNumberFormat="1" applyFont="1" applyBorder="1" applyAlignment="1">
      <alignment horizontal="left" vertical="top" wrapText="1"/>
    </xf>
    <xf numFmtId="0" fontId="34" fillId="0" borderId="0" xfId="0" applyFont="1" applyFill="1" applyAlignment="1">
      <alignment horizontal="left"/>
    </xf>
    <xf numFmtId="0" fontId="2"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2" fontId="8" fillId="0" borderId="1" xfId="0" applyNumberFormat="1" applyFont="1" applyFill="1" applyBorder="1" applyAlignment="1" applyProtection="1">
      <alignment horizontal="left" vertical="top"/>
      <protection locked="0"/>
    </xf>
    <xf numFmtId="15" fontId="2" fillId="0" borderId="1" xfId="0" applyNumberFormat="1" applyFont="1" applyBorder="1" applyAlignment="1">
      <alignment horizontal="left" vertical="top" wrapText="1"/>
    </xf>
    <xf numFmtId="0" fontId="34" fillId="10" borderId="1" xfId="0" applyFont="1" applyFill="1" applyBorder="1" applyAlignment="1">
      <alignment horizontal="left" vertical="top" wrapText="1"/>
    </xf>
    <xf numFmtId="14" fontId="2" fillId="0" borderId="1" xfId="0" applyNumberFormat="1" applyFont="1" applyBorder="1" applyAlignment="1">
      <alignment horizontal="left" vertical="top" wrapText="1"/>
    </xf>
    <xf numFmtId="15" fontId="2" fillId="0" borderId="1" xfId="0" applyNumberFormat="1" applyFont="1" applyBorder="1" applyAlignment="1">
      <alignment horizontal="left" vertical="center"/>
    </xf>
    <xf numFmtId="3" fontId="2" fillId="0" borderId="1" xfId="0" applyNumberFormat="1" applyFont="1" applyBorder="1" applyAlignment="1">
      <alignment horizontal="left" vertical="center"/>
    </xf>
    <xf numFmtId="3" fontId="2" fillId="0" borderId="1" xfId="0" applyNumberFormat="1" applyFont="1" applyBorder="1" applyAlignment="1">
      <alignment horizontal="left" vertical="top"/>
    </xf>
    <xf numFmtId="15" fontId="2" fillId="0" borderId="1" xfId="0" applyNumberFormat="1" applyFont="1" applyFill="1" applyBorder="1" applyAlignment="1">
      <alignment horizontal="left" vertical="top" wrapText="1"/>
    </xf>
    <xf numFmtId="2" fontId="34" fillId="0" borderId="1" xfId="0" applyNumberFormat="1" applyFont="1" applyFill="1" applyBorder="1" applyAlignment="1">
      <alignment horizontal="left" vertical="top" wrapText="1"/>
    </xf>
    <xf numFmtId="2" fontId="2" fillId="10" borderId="4" xfId="0" applyNumberFormat="1" applyFont="1" applyFill="1" applyBorder="1" applyAlignment="1">
      <alignment horizontal="left" vertical="top" wrapText="1"/>
    </xf>
    <xf numFmtId="2" fontId="2" fillId="13" borderId="1" xfId="0" applyNumberFormat="1" applyFont="1" applyFill="1" applyBorder="1" applyAlignment="1">
      <alignment horizontal="left" vertical="center" wrapText="1"/>
    </xf>
    <xf numFmtId="2" fontId="5" fillId="0" borderId="0" xfId="0" applyNumberFormat="1" applyFont="1" applyBorder="1" applyAlignment="1">
      <alignment horizontal="center"/>
    </xf>
    <xf numFmtId="2" fontId="5" fillId="0" borderId="0" xfId="0" applyNumberFormat="1" applyFont="1" applyAlignment="1">
      <alignment horizontal="left"/>
    </xf>
    <xf numFmtId="2" fontId="8" fillId="3" borderId="1" xfId="0" applyNumberFormat="1" applyFont="1" applyFill="1" applyBorder="1" applyAlignment="1">
      <alignment horizontal="left" vertical="center" wrapText="1"/>
    </xf>
    <xf numFmtId="2" fontId="2" fillId="13" borderId="1" xfId="0" applyNumberFormat="1" applyFont="1" applyFill="1" applyBorder="1" applyAlignment="1">
      <alignment horizontal="left" vertical="top" wrapText="1"/>
    </xf>
    <xf numFmtId="2" fontId="8" fillId="0" borderId="0" xfId="0" applyNumberFormat="1" applyFont="1" applyAlignment="1"/>
    <xf numFmtId="0" fontId="59" fillId="13" borderId="1" xfId="0" applyFont="1" applyFill="1" applyBorder="1" applyAlignment="1">
      <alignment horizontal="left" vertical="center" wrapText="1"/>
    </xf>
    <xf numFmtId="0" fontId="54" fillId="13" borderId="1" xfId="0" applyFont="1" applyFill="1" applyBorder="1" applyAlignment="1">
      <alignment horizontal="left" vertical="center" wrapText="1"/>
    </xf>
    <xf numFmtId="2" fontId="2" fillId="8" borderId="1" xfId="0" applyNumberFormat="1" applyFont="1" applyFill="1" applyBorder="1" applyAlignment="1">
      <alignment horizontal="left" vertical="top" wrapText="1"/>
    </xf>
    <xf numFmtId="4" fontId="2" fillId="8" borderId="1" xfId="0" applyNumberFormat="1" applyFont="1" applyFill="1" applyBorder="1" applyAlignment="1" applyProtection="1">
      <alignment horizontal="left" vertical="top" wrapText="1"/>
      <protection locked="0"/>
    </xf>
    <xf numFmtId="2" fontId="2" fillId="8" borderId="1" xfId="0" applyNumberFormat="1" applyFont="1" applyFill="1" applyBorder="1" applyAlignment="1" applyProtection="1">
      <alignment horizontal="left" vertical="top" wrapText="1"/>
      <protection locked="0"/>
    </xf>
    <xf numFmtId="2" fontId="2" fillId="8" borderId="1" xfId="0" applyNumberFormat="1" applyFont="1" applyFill="1" applyBorder="1" applyAlignment="1">
      <alignment horizontal="left" vertical="center" wrapText="1"/>
    </xf>
    <xf numFmtId="0" fontId="34" fillId="8" borderId="1" xfId="0" applyFont="1" applyFill="1" applyBorder="1" applyAlignment="1">
      <alignment horizontal="left" vertical="top" wrapText="1"/>
    </xf>
    <xf numFmtId="0" fontId="33" fillId="13" borderId="0" xfId="0" applyFont="1" applyFill="1" applyAlignment="1">
      <alignment horizontal="center" textRotation="90" wrapText="1"/>
    </xf>
    <xf numFmtId="0" fontId="88" fillId="6" borderId="1" xfId="0" applyFont="1" applyFill="1" applyBorder="1"/>
    <xf numFmtId="0" fontId="88" fillId="0" borderId="1" xfId="0" applyFont="1" applyFill="1" applyBorder="1" applyAlignment="1" applyProtection="1">
      <alignment horizontal="center"/>
      <protection locked="0"/>
    </xf>
    <xf numFmtId="0" fontId="89" fillId="0" borderId="0" xfId="0" applyFont="1" applyFill="1" applyBorder="1" applyAlignment="1" applyProtection="1">
      <alignment horizontal="center"/>
      <protection locked="0"/>
    </xf>
    <xf numFmtId="0" fontId="90" fillId="0" borderId="0" xfId="0" applyFont="1" applyFill="1"/>
    <xf numFmtId="0" fontId="90" fillId="0" borderId="0" xfId="0" applyFont="1" applyAlignment="1">
      <alignment horizontal="center"/>
    </xf>
    <xf numFmtId="0" fontId="90" fillId="0" borderId="0" xfId="0" applyFont="1"/>
    <xf numFmtId="0" fontId="0" fillId="0" borderId="0" xfId="0" applyFont="1"/>
    <xf numFmtId="0" fontId="0" fillId="13" borderId="0" xfId="0" applyFont="1" applyFill="1"/>
    <xf numFmtId="0" fontId="90" fillId="0" borderId="0" xfId="0" applyFont="1" applyAlignment="1">
      <alignment horizontal="center" wrapText="1"/>
    </xf>
    <xf numFmtId="0" fontId="0" fillId="0" borderId="0" xfId="0" applyFont="1" applyAlignment="1">
      <alignment horizontal="center" textRotation="90" wrapText="1"/>
    </xf>
    <xf numFmtId="0" fontId="92" fillId="6" borderId="1" xfId="0" applyFont="1" applyFill="1" applyBorder="1" applyAlignment="1">
      <alignment horizontal="center" vertical="center" wrapText="1"/>
    </xf>
    <xf numFmtId="0" fontId="92" fillId="6" borderId="2" xfId="0" applyFont="1" applyFill="1" applyBorder="1" applyAlignment="1">
      <alignment horizontal="center" vertical="center" wrapText="1"/>
    </xf>
    <xf numFmtId="0" fontId="92" fillId="7" borderId="1" xfId="0" applyFont="1" applyFill="1" applyBorder="1" applyAlignment="1">
      <alignment horizontal="center" vertical="center" wrapText="1"/>
    </xf>
    <xf numFmtId="0" fontId="92" fillId="8" borderId="1" xfId="0" applyFont="1" applyFill="1" applyBorder="1" applyAlignment="1">
      <alignment horizontal="center" vertical="center" wrapText="1"/>
    </xf>
    <xf numFmtId="0" fontId="92" fillId="0" borderId="0" xfId="0" applyFont="1"/>
    <xf numFmtId="0" fontId="33" fillId="0" borderId="1" xfId="0" applyFont="1" applyBorder="1" applyAlignment="1">
      <alignment horizontal="center" vertical="center" wrapText="1"/>
    </xf>
    <xf numFmtId="0" fontId="33" fillId="4" borderId="1" xfId="0" applyFont="1" applyFill="1" applyBorder="1" applyAlignment="1" applyProtection="1">
      <alignment horizontal="left" vertical="center" wrapText="1"/>
      <protection locked="0"/>
    </xf>
    <xf numFmtId="0" fontId="33" fillId="4" borderId="1" xfId="0" applyFont="1" applyFill="1" applyBorder="1" applyAlignment="1" applyProtection="1">
      <alignment horizontal="center" vertical="center" wrapText="1"/>
      <protection locked="0"/>
    </xf>
    <xf numFmtId="2" fontId="33" fillId="4" borderId="1" xfId="0" applyNumberFormat="1" applyFont="1" applyFill="1" applyBorder="1" applyAlignment="1" applyProtection="1">
      <alignment horizontal="center" vertical="center" wrapText="1"/>
      <protection locked="0"/>
    </xf>
    <xf numFmtId="4" fontId="33" fillId="4" borderId="1" xfId="0" applyNumberFormat="1" applyFont="1" applyFill="1" applyBorder="1" applyAlignment="1" applyProtection="1">
      <alignment horizontal="center" vertical="center" wrapText="1"/>
      <protection locked="0"/>
    </xf>
    <xf numFmtId="4" fontId="0" fillId="7" borderId="1" xfId="0" applyNumberFormat="1" applyFont="1" applyFill="1" applyBorder="1" applyAlignment="1">
      <alignment horizontal="center" vertical="center"/>
    </xf>
    <xf numFmtId="4" fontId="0" fillId="0" borderId="1" xfId="0" applyNumberFormat="1" applyFont="1" applyBorder="1" applyAlignment="1" applyProtection="1">
      <alignment horizontal="center" vertical="center"/>
      <protection locked="0"/>
    </xf>
    <xf numFmtId="4" fontId="0" fillId="8" borderId="1" xfId="0" applyNumberFormat="1" applyFont="1" applyFill="1" applyBorder="1" applyAlignment="1" applyProtection="1">
      <alignment horizontal="center" vertical="center"/>
      <protection locked="0"/>
    </xf>
    <xf numFmtId="4" fontId="0" fillId="8" borderId="1" xfId="0" applyNumberFormat="1" applyFont="1" applyFill="1" applyBorder="1" applyAlignment="1">
      <alignment horizontal="center" vertical="center"/>
    </xf>
    <xf numFmtId="0" fontId="0" fillId="0" borderId="0" xfId="0" applyFont="1" applyAlignment="1">
      <alignment vertical="center"/>
    </xf>
    <xf numFmtId="4" fontId="33" fillId="4" borderId="1" xfId="0" applyNumberFormat="1" applyFont="1" applyFill="1" applyBorder="1" applyAlignment="1" applyProtection="1">
      <alignment horizontal="left" vertical="center" wrapText="1"/>
      <protection locked="0"/>
    </xf>
    <xf numFmtId="4" fontId="93" fillId="0" borderId="1" xfId="0" applyNumberFormat="1" applyFont="1" applyFill="1" applyBorder="1" applyAlignment="1">
      <alignment horizontal="center" vertical="center" wrapText="1"/>
    </xf>
    <xf numFmtId="2" fontId="93" fillId="0" borderId="1" xfId="0" applyNumberFormat="1" applyFont="1" applyFill="1" applyBorder="1" applyAlignment="1">
      <alignment horizontal="center" vertical="center" wrapText="1"/>
    </xf>
    <xf numFmtId="4" fontId="94" fillId="0" borderId="1" xfId="0" applyNumberFormat="1" applyFont="1" applyFill="1" applyBorder="1" applyAlignment="1">
      <alignment horizontal="center" vertical="center" wrapText="1"/>
    </xf>
    <xf numFmtId="4" fontId="95" fillId="0" borderId="1" xfId="0" applyNumberFormat="1" applyFont="1" applyFill="1" applyBorder="1" applyAlignment="1">
      <alignment horizontal="center" vertical="center" wrapText="1"/>
    </xf>
    <xf numFmtId="0" fontId="90" fillId="7" borderId="1" xfId="0" applyFont="1" applyFill="1" applyBorder="1" applyAlignment="1">
      <alignment horizontal="center" vertical="center" wrapText="1"/>
    </xf>
    <xf numFmtId="0" fontId="90" fillId="7" borderId="1" xfId="0" applyFont="1" applyFill="1" applyBorder="1" applyAlignment="1">
      <alignment horizontal="center" vertical="center"/>
    </xf>
    <xf numFmtId="1" fontId="90" fillId="7" borderId="1" xfId="0" applyNumberFormat="1" applyFont="1" applyFill="1" applyBorder="1" applyAlignment="1">
      <alignment horizontal="center" vertical="center"/>
    </xf>
    <xf numFmtId="4" fontId="90" fillId="7" borderId="1" xfId="0" applyNumberFormat="1" applyFont="1" applyFill="1" applyBorder="1" applyAlignment="1">
      <alignment horizontal="center" vertical="center"/>
    </xf>
    <xf numFmtId="4" fontId="90" fillId="13" borderId="1" xfId="0" applyNumberFormat="1" applyFont="1" applyFill="1" applyBorder="1" applyAlignment="1">
      <alignment horizontal="center" vertical="center"/>
    </xf>
    <xf numFmtId="4" fontId="0" fillId="0" borderId="0" xfId="0" applyNumberFormat="1" applyFont="1" applyAlignment="1">
      <alignment horizontal="center" vertical="center"/>
    </xf>
    <xf numFmtId="0" fontId="90" fillId="8" borderId="1" xfId="0" applyFont="1" applyFill="1" applyBorder="1" applyAlignment="1">
      <alignment horizontal="center" vertical="center" wrapText="1"/>
    </xf>
    <xf numFmtId="0" fontId="90" fillId="8" borderId="1" xfId="0" applyFont="1" applyFill="1" applyBorder="1"/>
    <xf numFmtId="4" fontId="90" fillId="8" borderId="1" xfId="0" applyNumberFormat="1" applyFont="1" applyFill="1" applyBorder="1" applyAlignment="1">
      <alignment horizontal="center" vertical="center"/>
    </xf>
    <xf numFmtId="4" fontId="0" fillId="0" borderId="0" xfId="0" applyNumberFormat="1" applyFont="1"/>
    <xf numFmtId="0" fontId="90" fillId="6" borderId="1" xfId="0" applyFont="1" applyFill="1" applyBorder="1" applyAlignment="1">
      <alignment horizontal="left" vertical="center"/>
    </xf>
    <xf numFmtId="0" fontId="90" fillId="0" borderId="1" xfId="0" applyFont="1" applyFill="1" applyBorder="1" applyAlignment="1" applyProtection="1">
      <alignment horizontal="center" vertical="center"/>
      <protection locked="0"/>
    </xf>
    <xf numFmtId="0" fontId="90" fillId="7" borderId="1" xfId="0" applyFont="1" applyFill="1" applyBorder="1" applyAlignment="1">
      <alignment horizontal="left" vertical="center"/>
    </xf>
    <xf numFmtId="0" fontId="90" fillId="8" borderId="1" xfId="0" applyFont="1" applyFill="1" applyBorder="1" applyAlignment="1">
      <alignment horizontal="left" vertical="center"/>
    </xf>
    <xf numFmtId="0" fontId="90" fillId="8" borderId="1" xfId="0" applyFont="1" applyFill="1" applyBorder="1" applyAlignment="1">
      <alignment horizontal="center" vertical="center"/>
    </xf>
    <xf numFmtId="0" fontId="0" fillId="8" borderId="0" xfId="0" applyFont="1" applyFill="1" applyAlignment="1">
      <alignment vertical="center"/>
    </xf>
    <xf numFmtId="0" fontId="2" fillId="0" borderId="1" xfId="0" applyFont="1" applyBorder="1" applyAlignment="1">
      <alignment vertical="top" wrapText="1"/>
    </xf>
    <xf numFmtId="0" fontId="31" fillId="10" borderId="1" xfId="1" applyFill="1" applyBorder="1" applyAlignment="1" applyProtection="1">
      <alignment vertical="top" wrapText="1"/>
    </xf>
    <xf numFmtId="0" fontId="31" fillId="0" borderId="1" xfId="1" applyBorder="1" applyAlignment="1" applyProtection="1">
      <alignment horizontal="center" vertical="center" wrapText="1"/>
    </xf>
    <xf numFmtId="0" fontId="2" fillId="14" borderId="1" xfId="0" applyFont="1" applyFill="1" applyBorder="1" applyAlignment="1" applyProtection="1">
      <alignment vertical="top" wrapText="1"/>
      <protection locked="0"/>
    </xf>
    <xf numFmtId="0" fontId="2" fillId="14" borderId="1" xfId="0" applyFont="1" applyFill="1" applyBorder="1" applyAlignment="1" applyProtection="1">
      <alignment horizontal="center" vertical="top" wrapText="1"/>
      <protection locked="0"/>
    </xf>
    <xf numFmtId="0" fontId="34" fillId="14" borderId="1"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2" fillId="14" borderId="1" xfId="0" applyFont="1" applyFill="1" applyBorder="1" applyAlignment="1">
      <alignment vertical="top" wrapText="1"/>
    </xf>
    <xf numFmtId="0" fontId="2" fillId="14" borderId="1" xfId="0" applyFont="1" applyFill="1" applyBorder="1" applyAlignment="1">
      <alignment horizontal="left" vertical="top" wrapText="1"/>
    </xf>
    <xf numFmtId="0" fontId="2" fillId="14" borderId="1" xfId="0" applyFont="1" applyFill="1" applyBorder="1" applyAlignment="1">
      <alignment horizontal="center" vertical="top" wrapText="1"/>
    </xf>
    <xf numFmtId="49" fontId="2" fillId="14" borderId="1" xfId="0" applyNumberFormat="1" applyFont="1" applyFill="1" applyBorder="1" applyAlignment="1">
      <alignment vertical="top" wrapText="1"/>
    </xf>
    <xf numFmtId="0" fontId="8" fillId="14" borderId="1" xfId="0" applyFont="1" applyFill="1" applyBorder="1" applyAlignment="1">
      <alignment vertical="center" wrapText="1"/>
    </xf>
    <xf numFmtId="0" fontId="2" fillId="14" borderId="1" xfId="0" applyFont="1" applyFill="1" applyBorder="1" applyAlignment="1">
      <alignment vertical="center" wrapText="1"/>
    </xf>
    <xf numFmtId="0" fontId="8" fillId="14" borderId="1" xfId="0" applyFont="1" applyFill="1" applyBorder="1" applyAlignment="1">
      <alignment wrapText="1"/>
    </xf>
    <xf numFmtId="0" fontId="39" fillId="14" borderId="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54" fillId="14" borderId="1" xfId="0" applyFont="1" applyFill="1" applyBorder="1" applyAlignment="1">
      <alignment horizontal="center" vertical="center" wrapText="1"/>
    </xf>
    <xf numFmtId="0" fontId="8" fillId="14" borderId="1" xfId="0" applyFont="1" applyFill="1" applyBorder="1" applyAlignment="1">
      <alignment horizontal="center" vertical="top" wrapText="1"/>
    </xf>
    <xf numFmtId="49" fontId="8" fillId="14" borderId="1" xfId="0" applyNumberFormat="1" applyFont="1" applyFill="1" applyBorder="1" applyAlignment="1">
      <alignment horizontal="center" vertical="center" wrapText="1"/>
    </xf>
    <xf numFmtId="0" fontId="2" fillId="14" borderId="1" xfId="0" applyFont="1" applyFill="1" applyBorder="1" applyAlignment="1">
      <alignment horizontal="left" vertical="center" wrapText="1"/>
    </xf>
    <xf numFmtId="0" fontId="54" fillId="14" borderId="1" xfId="0" applyFont="1" applyFill="1" applyBorder="1" applyAlignment="1">
      <alignment vertical="top" wrapText="1"/>
    </xf>
    <xf numFmtId="0" fontId="54" fillId="14" borderId="1" xfId="0" applyFont="1" applyFill="1" applyBorder="1" applyAlignment="1">
      <alignment vertical="center" wrapText="1"/>
    </xf>
    <xf numFmtId="0" fontId="34" fillId="14" borderId="1" xfId="0" applyFont="1" applyFill="1" applyBorder="1" applyAlignment="1">
      <alignment wrapText="1"/>
    </xf>
    <xf numFmtId="0" fontId="2" fillId="14" borderId="1" xfId="0" applyFont="1" applyFill="1" applyBorder="1" applyAlignment="1" applyProtection="1">
      <alignment horizontal="center" vertical="center" wrapText="1"/>
      <protection locked="0"/>
    </xf>
    <xf numFmtId="17" fontId="4" fillId="14" borderId="1" xfId="1" applyNumberFormat="1" applyFont="1" applyFill="1" applyBorder="1" applyAlignment="1" applyProtection="1">
      <alignment horizontal="center" vertical="center" wrapText="1"/>
    </xf>
    <xf numFmtId="16"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0" fontId="31" fillId="0" borderId="5" xfId="1" applyBorder="1" applyAlignment="1" applyProtection="1">
      <alignment vertical="top"/>
    </xf>
    <xf numFmtId="0" fontId="31" fillId="0" borderId="1" xfId="1" applyBorder="1" applyAlignment="1" applyProtection="1">
      <alignment vertical="top" wrapText="1"/>
    </xf>
    <xf numFmtId="49" fontId="2" fillId="0" borderId="1" xfId="0" applyNumberFormat="1" applyFont="1" applyFill="1" applyBorder="1" applyAlignment="1">
      <alignment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4" fontId="2" fillId="0" borderId="1" xfId="0" applyNumberFormat="1" applyFont="1" applyFill="1" applyBorder="1" applyAlignment="1" applyProtection="1">
      <alignment horizontal="center" vertical="top" wrapText="1"/>
      <protection locked="0"/>
    </xf>
    <xf numFmtId="0" fontId="34" fillId="0" borderId="0" xfId="0" applyFont="1" applyFill="1" applyAlignment="1"/>
    <xf numFmtId="4" fontId="2" fillId="14" borderId="1" xfId="0" applyNumberFormat="1" applyFont="1" applyFill="1" applyBorder="1" applyAlignment="1" applyProtection="1">
      <alignment horizontal="center" vertical="center" wrapText="1"/>
      <protection locked="0"/>
    </xf>
    <xf numFmtId="0" fontId="34" fillId="0" borderId="2" xfId="0" applyFont="1" applyBorder="1" applyAlignment="1">
      <alignment horizontal="left" vertical="center" wrapText="1"/>
    </xf>
    <xf numFmtId="0" fontId="39" fillId="0" borderId="2" xfId="0" applyFont="1" applyBorder="1" applyAlignment="1">
      <alignment horizontal="left" vertical="center" wrapText="1"/>
    </xf>
    <xf numFmtId="0" fontId="41" fillId="0" borderId="2" xfId="0" applyFont="1" applyBorder="1" applyAlignment="1">
      <alignment horizontal="left" vertical="center" wrapText="1"/>
    </xf>
    <xf numFmtId="49" fontId="34" fillId="0" borderId="2"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0" fontId="34" fillId="0" borderId="2" xfId="0" applyFont="1" applyBorder="1" applyAlignment="1">
      <alignment horizontal="left" wrapText="1"/>
    </xf>
    <xf numFmtId="0" fontId="34" fillId="0" borderId="0" xfId="0" applyFont="1" applyBorder="1" applyAlignment="1">
      <alignment horizontal="left" wrapText="1"/>
    </xf>
    <xf numFmtId="49" fontId="2" fillId="4" borderId="2" xfId="0" applyNumberFormat="1" applyFont="1" applyFill="1" applyBorder="1" applyAlignment="1">
      <alignment horizontal="left" vertical="top" wrapText="1"/>
    </xf>
    <xf numFmtId="0" fontId="39" fillId="0" borderId="2" xfId="0" applyFont="1" applyBorder="1" applyAlignment="1">
      <alignment horizontal="left" vertical="top" wrapText="1"/>
    </xf>
    <xf numFmtId="0" fontId="2" fillId="10" borderId="2" xfId="0" applyFont="1" applyFill="1" applyBorder="1" applyAlignment="1">
      <alignment horizontal="left" vertical="center" wrapText="1"/>
    </xf>
    <xf numFmtId="0" fontId="67" fillId="14" borderId="1" xfId="0" applyFont="1" applyFill="1" applyBorder="1" applyAlignment="1">
      <alignment horizontal="left" wrapText="1"/>
    </xf>
    <xf numFmtId="49" fontId="2" fillId="14" borderId="2" xfId="0" applyNumberFormat="1" applyFont="1" applyFill="1" applyBorder="1" applyAlignment="1">
      <alignment horizontal="left" vertical="top" wrapText="1"/>
    </xf>
    <xf numFmtId="0" fontId="8" fillId="14" borderId="1" xfId="0" applyFont="1" applyFill="1" applyBorder="1" applyAlignment="1">
      <alignment horizontal="left" vertical="top" wrapText="1"/>
    </xf>
    <xf numFmtId="0" fontId="38" fillId="14" borderId="1" xfId="1" applyFont="1" applyFill="1" applyBorder="1" applyAlignment="1" applyProtection="1">
      <alignment horizontal="left" vertical="top" wrapText="1"/>
    </xf>
    <xf numFmtId="3" fontId="3" fillId="14" borderId="1" xfId="0" applyNumberFormat="1" applyFont="1" applyFill="1" applyBorder="1" applyAlignment="1">
      <alignment horizontal="center" vertical="top"/>
    </xf>
    <xf numFmtId="4" fontId="3" fillId="14" borderId="1" xfId="0" applyNumberFormat="1" applyFont="1" applyFill="1" applyBorder="1" applyAlignment="1">
      <alignment horizontal="center" vertical="top" wrapText="1"/>
    </xf>
    <xf numFmtId="4" fontId="2" fillId="14" borderId="1" xfId="0" applyNumberFormat="1" applyFont="1" applyFill="1" applyBorder="1" applyAlignment="1" applyProtection="1">
      <alignment horizontal="left" vertical="top" wrapText="1"/>
      <protection locked="0"/>
    </xf>
    <xf numFmtId="49" fontId="2" fillId="14" borderId="1" xfId="0" applyNumberFormat="1" applyFont="1" applyFill="1" applyBorder="1" applyAlignment="1">
      <alignment horizontal="left" vertical="top" wrapText="1"/>
    </xf>
    <xf numFmtId="0" fontId="3" fillId="14" borderId="1" xfId="0" applyFont="1" applyFill="1" applyBorder="1" applyAlignment="1" applyProtection="1">
      <alignment horizontal="center" vertical="top"/>
      <protection locked="0"/>
    </xf>
    <xf numFmtId="2" fontId="3" fillId="14" borderId="1" xfId="0" applyNumberFormat="1" applyFont="1" applyFill="1" applyBorder="1" applyAlignment="1" applyProtection="1">
      <alignment horizontal="center" vertical="top" wrapText="1"/>
      <protection locked="0"/>
    </xf>
    <xf numFmtId="0" fontId="67" fillId="14" borderId="2" xfId="0" applyFont="1" applyFill="1" applyBorder="1" applyAlignment="1">
      <alignment horizontal="left" wrapText="1"/>
    </xf>
    <xf numFmtId="0" fontId="8" fillId="14" borderId="1" xfId="0" applyFont="1" applyFill="1" applyBorder="1" applyAlignment="1">
      <alignment horizontal="left" vertical="center" wrapText="1"/>
    </xf>
    <xf numFmtId="0" fontId="38" fillId="14" borderId="1" xfId="1" applyFont="1" applyFill="1" applyBorder="1" applyAlignment="1" applyProtection="1">
      <alignment horizontal="left" wrapText="1"/>
    </xf>
    <xf numFmtId="0" fontId="31" fillId="14" borderId="1" xfId="1" applyFill="1" applyBorder="1" applyAlignment="1" applyProtection="1">
      <alignment horizontal="left" vertical="top" wrapText="1"/>
    </xf>
    <xf numFmtId="0" fontId="33" fillId="0" borderId="1" xfId="0" applyFont="1" applyFill="1" applyBorder="1" applyAlignment="1">
      <alignment horizontal="center" vertical="center" wrapText="1"/>
    </xf>
    <xf numFmtId="0" fontId="33" fillId="0" borderId="1" xfId="0" applyFont="1" applyFill="1" applyBorder="1" applyAlignment="1" applyProtection="1">
      <alignment horizontal="left" vertical="center" wrapText="1"/>
      <protection locked="0"/>
    </xf>
    <xf numFmtId="4" fontId="33" fillId="0" borderId="1" xfId="0" applyNumberFormat="1" applyFont="1" applyFill="1" applyBorder="1" applyAlignment="1" applyProtection="1">
      <alignment horizontal="left" vertical="center" wrapText="1"/>
      <protection locked="0"/>
    </xf>
    <xf numFmtId="0" fontId="33" fillId="0" borderId="1" xfId="0" applyFont="1" applyFill="1" applyBorder="1" applyAlignment="1" applyProtection="1">
      <alignment horizontal="center" vertical="center" wrapText="1"/>
      <protection locked="0"/>
    </xf>
    <xf numFmtId="2" fontId="33" fillId="0" borderId="1" xfId="0" applyNumberFormat="1" applyFont="1" applyFill="1" applyBorder="1" applyAlignment="1" applyProtection="1">
      <alignment horizontal="center" vertical="center" wrapText="1"/>
      <protection locked="0"/>
    </xf>
    <xf numFmtId="4" fontId="0" fillId="0" borderId="1" xfId="0" applyNumberFormat="1" applyFont="1" applyFill="1" applyBorder="1" applyAlignment="1">
      <alignment horizontal="center" vertical="center"/>
    </xf>
    <xf numFmtId="4" fontId="0" fillId="0" borderId="1" xfId="0" applyNumberFormat="1" applyFont="1" applyFill="1" applyBorder="1" applyAlignment="1" applyProtection="1">
      <alignment horizontal="center" vertical="center"/>
      <protection locked="0"/>
    </xf>
    <xf numFmtId="0" fontId="0" fillId="0" borderId="0" xfId="0" applyFont="1" applyFill="1" applyAlignment="1">
      <alignment vertical="center"/>
    </xf>
    <xf numFmtId="0" fontId="3" fillId="9" borderId="2" xfId="0" applyFont="1" applyFill="1" applyBorder="1" applyAlignment="1">
      <alignment horizontal="center" vertical="center" wrapText="1"/>
    </xf>
    <xf numFmtId="4" fontId="33" fillId="0" borderId="1" xfId="0" applyNumberFormat="1" applyFont="1" applyFill="1" applyBorder="1" applyAlignment="1" applyProtection="1">
      <alignment horizontal="center" vertical="center" wrapText="1"/>
      <protection locked="0"/>
    </xf>
    <xf numFmtId="2" fontId="93" fillId="0" borderId="1" xfId="0" applyNumberFormat="1" applyFont="1" applyFill="1" applyBorder="1" applyAlignment="1">
      <alignment horizontal="center" vertical="center"/>
    </xf>
    <xf numFmtId="2" fontId="95" fillId="0" borderId="1" xfId="0" applyNumberFormat="1" applyFont="1" applyFill="1" applyBorder="1" applyAlignment="1">
      <alignment horizontal="center" vertical="center" wrapText="1"/>
    </xf>
    <xf numFmtId="0" fontId="12" fillId="5" borderId="0" xfId="0" applyFont="1" applyFill="1" applyAlignment="1">
      <alignment horizontal="center" wrapText="1"/>
    </xf>
    <xf numFmtId="0" fontId="5" fillId="5" borderId="7" xfId="0" applyFont="1" applyFill="1" applyBorder="1" applyAlignment="1">
      <alignment horizontal="center" wrapText="1"/>
    </xf>
    <xf numFmtId="0" fontId="5" fillId="5" borderId="8" xfId="0" applyFont="1" applyFill="1" applyBorder="1" applyAlignment="1">
      <alignment horizontal="center"/>
    </xf>
    <xf numFmtId="0" fontId="5" fillId="5" borderId="4" xfId="0" applyFont="1" applyFill="1" applyBorder="1" applyAlignment="1">
      <alignment horizontal="center"/>
    </xf>
    <xf numFmtId="0" fontId="2" fillId="5" borderId="1" xfId="0" applyFont="1" applyFill="1" applyBorder="1" applyAlignment="1">
      <alignment horizontal="left" wrapText="1"/>
    </xf>
    <xf numFmtId="0" fontId="2" fillId="5" borderId="1" xfId="0" applyFont="1" applyFill="1" applyBorder="1" applyAlignment="1">
      <alignment horizontal="left" vertical="top" wrapText="1"/>
    </xf>
    <xf numFmtId="0" fontId="2" fillId="5" borderId="7" xfId="0" applyFont="1" applyFill="1" applyBorder="1" applyAlignment="1">
      <alignment horizontal="left" wrapText="1"/>
    </xf>
    <xf numFmtId="0" fontId="34" fillId="0" borderId="8" xfId="0" applyFont="1" applyBorder="1" applyAlignment="1">
      <alignment horizontal="left" wrapText="1"/>
    </xf>
    <xf numFmtId="0" fontId="34" fillId="0" borderId="4" xfId="0" applyFont="1" applyBorder="1" applyAlignment="1">
      <alignment horizontal="left" wrapText="1"/>
    </xf>
    <xf numFmtId="0" fontId="2" fillId="5" borderId="8" xfId="0" applyFont="1" applyFill="1" applyBorder="1" applyAlignment="1">
      <alignment horizontal="left" wrapText="1"/>
    </xf>
    <xf numFmtId="0" fontId="2" fillId="5" borderId="4" xfId="0" applyFont="1" applyFill="1" applyBorder="1" applyAlignment="1">
      <alignment horizontal="left" wrapText="1"/>
    </xf>
    <xf numFmtId="0" fontId="5" fillId="5" borderId="1" xfId="0" applyFont="1" applyFill="1" applyBorder="1" applyAlignment="1">
      <alignment horizontal="center" wrapText="1"/>
    </xf>
    <xf numFmtId="0" fontId="8" fillId="5" borderId="1" xfId="0" applyFont="1" applyFill="1" applyBorder="1" applyAlignment="1">
      <alignment horizontal="left" wrapText="1"/>
    </xf>
    <xf numFmtId="0" fontId="34" fillId="0" borderId="1" xfId="0" applyFont="1" applyBorder="1" applyAlignment="1"/>
    <xf numFmtId="0" fontId="2" fillId="5" borderId="1" xfId="0" applyFont="1" applyFill="1" applyBorder="1" applyAlignment="1">
      <alignment horizontal="left"/>
    </xf>
    <xf numFmtId="0" fontId="12" fillId="5" borderId="0" xfId="0" applyFont="1" applyFill="1" applyAlignment="1">
      <alignment horizontal="center"/>
    </xf>
    <xf numFmtId="0" fontId="5" fillId="5" borderId="1" xfId="0" applyFont="1" applyFill="1" applyBorder="1" applyAlignment="1">
      <alignment horizontal="center"/>
    </xf>
    <xf numFmtId="0" fontId="8" fillId="5" borderId="7" xfId="0" applyFont="1" applyFill="1" applyBorder="1" applyAlignment="1">
      <alignment horizontal="left" vertical="top"/>
    </xf>
    <xf numFmtId="0" fontId="8" fillId="5" borderId="8" xfId="0" applyFont="1" applyFill="1" applyBorder="1" applyAlignment="1">
      <alignment horizontal="left" vertical="top"/>
    </xf>
    <xf numFmtId="0" fontId="8" fillId="5" borderId="4" xfId="0" applyFont="1" applyFill="1" applyBorder="1" applyAlignment="1">
      <alignment horizontal="left" vertical="top"/>
    </xf>
    <xf numFmtId="0" fontId="2" fillId="5" borderId="7" xfId="0" applyFont="1" applyFill="1" applyBorder="1" applyAlignment="1">
      <alignment horizontal="left"/>
    </xf>
    <xf numFmtId="0" fontId="2" fillId="5" borderId="8" xfId="0" applyFont="1" applyFill="1" applyBorder="1" applyAlignment="1">
      <alignment horizontal="left"/>
    </xf>
    <xf numFmtId="0" fontId="2" fillId="5" borderId="4" xfId="0" applyFont="1" applyFill="1" applyBorder="1" applyAlignment="1">
      <alignment horizontal="left"/>
    </xf>
    <xf numFmtId="0" fontId="2" fillId="5" borderId="1" xfId="0" applyFont="1" applyFill="1" applyBorder="1" applyAlignment="1">
      <alignment horizontal="left" vertical="top"/>
    </xf>
    <xf numFmtId="0" fontId="34" fillId="0" borderId="8" xfId="0" applyFont="1" applyBorder="1" applyAlignment="1">
      <alignment horizontal="left"/>
    </xf>
    <xf numFmtId="0" fontId="3" fillId="5" borderId="7"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4" xfId="0" applyFont="1" applyFill="1" applyBorder="1" applyAlignment="1">
      <alignment horizontal="center" vertical="center"/>
    </xf>
    <xf numFmtId="0" fontId="2" fillId="5" borderId="7" xfId="0" applyFont="1" applyFill="1" applyBorder="1" applyAlignment="1">
      <alignment horizontal="left" vertical="top"/>
    </xf>
    <xf numFmtId="0" fontId="2" fillId="5" borderId="8" xfId="0" applyFont="1" applyFill="1" applyBorder="1" applyAlignment="1">
      <alignment horizontal="left" vertical="top"/>
    </xf>
    <xf numFmtId="0" fontId="2" fillId="5" borderId="4" xfId="0" applyFont="1" applyFill="1" applyBorder="1" applyAlignment="1">
      <alignment horizontal="left" vertical="top"/>
    </xf>
    <xf numFmtId="0" fontId="8" fillId="5" borderId="1" xfId="0" applyFont="1" applyFill="1" applyBorder="1" applyAlignment="1">
      <alignment horizontal="left" vertical="top" wrapText="1"/>
    </xf>
    <xf numFmtId="0" fontId="2" fillId="5" borderId="1" xfId="0" applyFont="1" applyFill="1" applyBorder="1" applyAlignment="1">
      <alignment vertical="top" wrapText="1"/>
    </xf>
    <xf numFmtId="0" fontId="5" fillId="5" borderId="8" xfId="0" applyFont="1" applyFill="1" applyBorder="1" applyAlignment="1">
      <alignment horizontal="center" wrapText="1"/>
    </xf>
    <xf numFmtId="0" fontId="5" fillId="5" borderId="4" xfId="0" applyFont="1" applyFill="1" applyBorder="1" applyAlignment="1">
      <alignment horizontal="center" wrapText="1"/>
    </xf>
    <xf numFmtId="0" fontId="2" fillId="0" borderId="1" xfId="0" applyFont="1" applyBorder="1" applyAlignment="1">
      <alignment vertical="top" wrapText="1"/>
    </xf>
    <xf numFmtId="0" fontId="2" fillId="5" borderId="7" xfId="0" applyFont="1" applyFill="1" applyBorder="1" applyAlignment="1">
      <alignment vertical="top" wrapText="1"/>
    </xf>
    <xf numFmtId="0" fontId="2" fillId="5" borderId="8" xfId="0" applyFont="1" applyFill="1" applyBorder="1" applyAlignment="1">
      <alignment vertical="top" wrapText="1"/>
    </xf>
    <xf numFmtId="0" fontId="2" fillId="5" borderId="4" xfId="0" applyFont="1" applyFill="1" applyBorder="1" applyAlignment="1">
      <alignment vertical="top" wrapText="1"/>
    </xf>
    <xf numFmtId="0" fontId="6" fillId="5" borderId="7" xfId="0" applyFont="1" applyFill="1" applyBorder="1" applyAlignment="1">
      <alignment horizontal="center" wrapText="1"/>
    </xf>
    <xf numFmtId="0" fontId="10" fillId="5" borderId="8" xfId="0" applyFont="1" applyFill="1" applyBorder="1" applyAlignment="1">
      <alignment horizontal="center" wrapText="1"/>
    </xf>
    <xf numFmtId="0" fontId="10" fillId="5" borderId="4" xfId="0" applyFont="1" applyFill="1" applyBorder="1" applyAlignment="1">
      <alignment horizontal="center" wrapText="1"/>
    </xf>
    <xf numFmtId="0" fontId="16" fillId="0" borderId="1" xfId="0" applyFont="1" applyBorder="1"/>
    <xf numFmtId="0" fontId="2" fillId="5" borderId="1" xfId="0" applyFont="1" applyFill="1" applyBorder="1" applyAlignment="1">
      <alignment wrapText="1"/>
    </xf>
    <xf numFmtId="0" fontId="16" fillId="0" borderId="1" xfId="0" applyFont="1" applyBorder="1" applyAlignment="1">
      <alignment wrapText="1"/>
    </xf>
    <xf numFmtId="0" fontId="2" fillId="5" borderId="1" xfId="0" applyFont="1" applyFill="1" applyBorder="1"/>
    <xf numFmtId="0" fontId="17" fillId="5" borderId="1" xfId="0" applyFont="1" applyFill="1" applyBorder="1" applyAlignment="1">
      <alignment horizontal="left" vertical="top"/>
    </xf>
    <xf numFmtId="0" fontId="5" fillId="5" borderId="7" xfId="0" applyFont="1" applyFill="1" applyBorder="1" applyAlignment="1">
      <alignment horizontal="center"/>
    </xf>
    <xf numFmtId="0" fontId="2" fillId="0" borderId="1" xfId="0" applyFont="1" applyBorder="1" applyAlignment="1"/>
    <xf numFmtId="0" fontId="17" fillId="5" borderId="1" xfId="0" applyFont="1" applyFill="1" applyBorder="1" applyAlignment="1">
      <alignment horizontal="left" vertical="top" wrapText="1"/>
    </xf>
    <xf numFmtId="0" fontId="13" fillId="5" borderId="0" xfId="0" applyFont="1" applyFill="1" applyAlignment="1">
      <alignment horizontal="center" vertical="top" wrapText="1"/>
    </xf>
    <xf numFmtId="0" fontId="2" fillId="12" borderId="7" xfId="0" applyFont="1" applyFill="1" applyBorder="1" applyAlignment="1">
      <alignment horizontal="left" vertical="top" wrapText="1"/>
    </xf>
    <xf numFmtId="0" fontId="2" fillId="12" borderId="8" xfId="0" applyFont="1" applyFill="1" applyBorder="1" applyAlignment="1">
      <alignment horizontal="left" vertical="top" wrapText="1"/>
    </xf>
    <xf numFmtId="0" fontId="2" fillId="12" borderId="4" xfId="0" applyFont="1" applyFill="1" applyBorder="1" applyAlignment="1">
      <alignment horizontal="left" vertical="top" wrapText="1"/>
    </xf>
    <xf numFmtId="0" fontId="17" fillId="5" borderId="7" xfId="0" applyFont="1" applyFill="1" applyBorder="1" applyAlignment="1">
      <alignment horizontal="left" vertical="top" wrapText="1"/>
    </xf>
    <xf numFmtId="0" fontId="17" fillId="5" borderId="8" xfId="0" applyFont="1" applyFill="1" applyBorder="1" applyAlignment="1">
      <alignment horizontal="left" vertical="top" wrapText="1"/>
    </xf>
    <xf numFmtId="0" fontId="17" fillId="5" borderId="4" xfId="0" applyFont="1" applyFill="1" applyBorder="1" applyAlignment="1">
      <alignment horizontal="left" vertical="top" wrapText="1"/>
    </xf>
    <xf numFmtId="0" fontId="6" fillId="5" borderId="8" xfId="0" applyFont="1" applyFill="1" applyBorder="1" applyAlignment="1">
      <alignment horizontal="center" wrapText="1"/>
    </xf>
    <xf numFmtId="0" fontId="6" fillId="5" borderId="4" xfId="0" applyFont="1" applyFill="1" applyBorder="1" applyAlignment="1">
      <alignment horizontal="center" wrapText="1"/>
    </xf>
    <xf numFmtId="0" fontId="17" fillId="5" borderId="7" xfId="0" applyFont="1" applyFill="1" applyBorder="1" applyAlignment="1">
      <alignment horizontal="left" wrapText="1"/>
    </xf>
    <xf numFmtId="0" fontId="17" fillId="5" borderId="8" xfId="0" applyFont="1" applyFill="1" applyBorder="1" applyAlignment="1">
      <alignment horizontal="left" wrapText="1"/>
    </xf>
    <xf numFmtId="0" fontId="17" fillId="5" borderId="4" xfId="0" applyFont="1" applyFill="1" applyBorder="1" applyAlignment="1">
      <alignment horizontal="left" wrapText="1"/>
    </xf>
    <xf numFmtId="0" fontId="8" fillId="5" borderId="7" xfId="0" applyFont="1" applyFill="1" applyBorder="1" applyAlignment="1">
      <alignment horizontal="left" vertical="top" wrapText="1"/>
    </xf>
    <xf numFmtId="0" fontId="8" fillId="5" borderId="8" xfId="0" applyFont="1" applyFill="1" applyBorder="1" applyAlignment="1">
      <alignment horizontal="left" vertical="top" wrapText="1"/>
    </xf>
    <xf numFmtId="0" fontId="8" fillId="5" borderId="4" xfId="0" applyFont="1" applyFill="1" applyBorder="1" applyAlignment="1">
      <alignment horizontal="left" vertical="top" wrapText="1"/>
    </xf>
    <xf numFmtId="0" fontId="12" fillId="5" borderId="0" xfId="0" applyFont="1" applyFill="1" applyAlignment="1">
      <alignment horizontal="center" vertical="top" wrapText="1"/>
    </xf>
    <xf numFmtId="0" fontId="8" fillId="5" borderId="7" xfId="0" applyFont="1" applyFill="1" applyBorder="1" applyAlignment="1">
      <alignment horizontal="left" wrapText="1"/>
    </xf>
    <xf numFmtId="0" fontId="8" fillId="5" borderId="8" xfId="0" applyFont="1" applyFill="1" applyBorder="1" applyAlignment="1">
      <alignment horizontal="left" wrapText="1"/>
    </xf>
    <xf numFmtId="0" fontId="8" fillId="5" borderId="4" xfId="0" applyFont="1" applyFill="1" applyBorder="1" applyAlignment="1">
      <alignment horizontal="left" wrapText="1"/>
    </xf>
    <xf numFmtId="0" fontId="2" fillId="5" borderId="7" xfId="0" applyFont="1" applyFill="1" applyBorder="1" applyAlignment="1">
      <alignment horizontal="left" vertical="top" wrapText="1"/>
    </xf>
    <xf numFmtId="0" fontId="2" fillId="5" borderId="8" xfId="0" applyFont="1" applyFill="1" applyBorder="1" applyAlignment="1">
      <alignment horizontal="left" vertical="top" wrapText="1"/>
    </xf>
    <xf numFmtId="0" fontId="2" fillId="5" borderId="4" xfId="0" applyFont="1" applyFill="1" applyBorder="1" applyAlignment="1">
      <alignment horizontal="left" vertical="top" wrapText="1"/>
    </xf>
    <xf numFmtId="0" fontId="12" fillId="5" borderId="0" xfId="0" applyFont="1" applyFill="1" applyBorder="1" applyAlignment="1">
      <alignment horizontal="center" vertical="top" wrapText="1"/>
    </xf>
  </cellXfs>
  <cellStyles count="2">
    <cellStyle name="Hyperlink" xfId="1" builtinId="8"/>
    <cellStyle name="Normal" xfId="0" builtinId="0"/>
  </cellStyles>
  <dxfs count="2">
    <dxf>
      <fill>
        <patternFill>
          <bgColor rgb="FFFFC7CE"/>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www.jstor.org/stable/26418775?seq=1" TargetMode="External"/><Relationship Id="rId3182" Type="http://schemas.openxmlformats.org/officeDocument/2006/relationships/hyperlink" Target="http://www.sysengi.com/EN/volumn/volumn_6470.shtml" TargetMode="External"/><Relationship Id="rId4233" Type="http://schemas.openxmlformats.org/officeDocument/2006/relationships/hyperlink" Target="http://www.sysengi.com/EN/volumn/volumn_6470.shtml" TargetMode="External"/><Relationship Id="rId7389" Type="http://schemas.openxmlformats.org/officeDocument/2006/relationships/hyperlink" Target="http://www.sysengi.com/EN/volumn/volumn_6470.shtml" TargetMode="External"/><Relationship Id="rId3999" Type="http://schemas.openxmlformats.org/officeDocument/2006/relationships/hyperlink" Target="http://www.sysengi.com/EN/volumn/volumn_6470.shtml" TargetMode="External"/><Relationship Id="rId4300" Type="http://schemas.openxmlformats.org/officeDocument/2006/relationships/hyperlink" Target="http://www.sysengi.com/EN/volumn/volumn_6470.shtml" TargetMode="External"/><Relationship Id="rId7456" Type="http://schemas.openxmlformats.org/officeDocument/2006/relationships/hyperlink" Target="http://www.sysengi.com/EN/volumn/volumn_6470.shtml" TargetMode="External"/><Relationship Id="rId8507" Type="http://schemas.openxmlformats.org/officeDocument/2006/relationships/hyperlink" Target="http://www.sysengi.com/EN/volumn/volumn_6470.shtml" TargetMode="External"/><Relationship Id="rId170" Type="http://schemas.openxmlformats.org/officeDocument/2006/relationships/hyperlink" Target="http://www.dmims.edu.in/assets/pdf/Dharohar_Vol_6_Issue_1.pdf" TargetMode="External"/><Relationship Id="rId6058" Type="http://schemas.openxmlformats.org/officeDocument/2006/relationships/hyperlink" Target="https://www.jstor.org/stable/26418775?seq=1" TargetMode="External"/><Relationship Id="rId6472" Type="http://schemas.openxmlformats.org/officeDocument/2006/relationships/hyperlink" Target="https://www.jstor.org/stable/26418775?seq=1" TargetMode="External"/><Relationship Id="rId7109" Type="http://schemas.openxmlformats.org/officeDocument/2006/relationships/hyperlink" Target="http://www.sysengi.com/EN/volumn/volumn_6470.shtml" TargetMode="External"/><Relationship Id="rId7523" Type="http://schemas.openxmlformats.org/officeDocument/2006/relationships/hyperlink" Target="http://www.sysengi.com/EN/volumn/volumn_6470.shtml" TargetMode="External"/><Relationship Id="rId7870" Type="http://schemas.openxmlformats.org/officeDocument/2006/relationships/hyperlink" Target="http://www.sysengi.com/EN/volumn/volumn_6470.shtml" TargetMode="External"/><Relationship Id="rId5074" Type="http://schemas.openxmlformats.org/officeDocument/2006/relationships/hyperlink" Target="https://www.jstor.org/stable/26418775?seq=1" TargetMode="External"/><Relationship Id="rId6125" Type="http://schemas.openxmlformats.org/officeDocument/2006/relationships/hyperlink" Target="https://www.jstor.org/stable/26418775?seq=1" TargetMode="External"/><Relationship Id="rId987" Type="http://schemas.openxmlformats.org/officeDocument/2006/relationships/hyperlink" Target="https://www.jstor.org/stable/26418775?seq=1" TargetMode="External"/><Relationship Id="rId2668" Type="http://schemas.openxmlformats.org/officeDocument/2006/relationships/hyperlink" Target="http://www.sysengi.com/EN/volumn/volumn_6470.shtml" TargetMode="External"/><Relationship Id="rId3719" Type="http://schemas.openxmlformats.org/officeDocument/2006/relationships/hyperlink" Target="http://www.sysengi.com/EN/volumn/volumn_6470.shtml" TargetMode="External"/><Relationship Id="rId4090" Type="http://schemas.openxmlformats.org/officeDocument/2006/relationships/hyperlink" Target="http://www.sysengi.com/EN/volumn/volumn_6470.shtml" TargetMode="External"/><Relationship Id="rId8297" Type="http://schemas.openxmlformats.org/officeDocument/2006/relationships/hyperlink" Target="http://www.sysengi.com/EN/volumn/volumn_6470.shtml" TargetMode="External"/><Relationship Id="rId1684" Type="http://schemas.openxmlformats.org/officeDocument/2006/relationships/hyperlink" Target="https://www.jstor.org/stable/26418775?seq=1" TargetMode="External"/><Relationship Id="rId2735" Type="http://schemas.openxmlformats.org/officeDocument/2006/relationships/hyperlink" Target="http://www.sysengi.com/EN/volumn/volumn_6470.shtml" TargetMode="External"/><Relationship Id="rId5141" Type="http://schemas.openxmlformats.org/officeDocument/2006/relationships/hyperlink" Target="https://www.jstor.org/stable/26418775?seq=1" TargetMode="External"/><Relationship Id="rId707" Type="http://schemas.openxmlformats.org/officeDocument/2006/relationships/hyperlink" Target="https://www.jstor.org/stable/26418775?seq=1" TargetMode="External"/><Relationship Id="rId1337" Type="http://schemas.openxmlformats.org/officeDocument/2006/relationships/hyperlink" Target="https://www.jstor.org/stable/26418775?seq=1" TargetMode="External"/><Relationship Id="rId1751" Type="http://schemas.openxmlformats.org/officeDocument/2006/relationships/hyperlink" Target="https://www.jstor.org/stable/26418775?seq=1" TargetMode="External"/><Relationship Id="rId2802" Type="http://schemas.openxmlformats.org/officeDocument/2006/relationships/hyperlink" Target="http://www.sysengi.com/EN/volumn/volumn_6470.shtml" TargetMode="External"/><Relationship Id="rId5958" Type="http://schemas.openxmlformats.org/officeDocument/2006/relationships/hyperlink" Target="https://www.jstor.org/stable/26418775?seq=1" TargetMode="External"/><Relationship Id="rId8364" Type="http://schemas.openxmlformats.org/officeDocument/2006/relationships/hyperlink" Target="http://www.sysengi.com/EN/volumn/volumn_6470.shtml" TargetMode="External"/><Relationship Id="rId43" Type="http://schemas.openxmlformats.org/officeDocument/2006/relationships/hyperlink" Target="https://www.igi-global.com/chapter/the-fundamentals-of-customer-relationship-management/205196" TargetMode="External"/><Relationship Id="rId1404" Type="http://schemas.openxmlformats.org/officeDocument/2006/relationships/hyperlink" Target="https://www.jstor.org/stable/26418775?seq=1" TargetMode="External"/><Relationship Id="rId7380" Type="http://schemas.openxmlformats.org/officeDocument/2006/relationships/hyperlink" Target="http://www.sysengi.com/EN/volumn/volumn_6470.shtml" TargetMode="External"/><Relationship Id="rId8017" Type="http://schemas.openxmlformats.org/officeDocument/2006/relationships/hyperlink" Target="http://www.sysengi.com/EN/volumn/volumn_6470.shtml" TargetMode="External"/><Relationship Id="rId8431" Type="http://schemas.openxmlformats.org/officeDocument/2006/relationships/hyperlink" Target="http://www.sysengi.com/EN/volumn/volumn_6470.shtml" TargetMode="External"/><Relationship Id="rId3576" Type="http://schemas.openxmlformats.org/officeDocument/2006/relationships/hyperlink" Target="http://www.sysengi.com/EN/volumn/volumn_6470.shtml" TargetMode="External"/><Relationship Id="rId4627" Type="http://schemas.openxmlformats.org/officeDocument/2006/relationships/hyperlink" Target="https://www.jstor.org/stable/26418775?seq=1" TargetMode="External"/><Relationship Id="rId4974" Type="http://schemas.openxmlformats.org/officeDocument/2006/relationships/hyperlink" Target="https://www.jstor.org/stable/26418775?seq=1" TargetMode="External"/><Relationship Id="rId7033" Type="http://schemas.openxmlformats.org/officeDocument/2006/relationships/hyperlink" Target="http://www.sysengi.com/EN/volumn/volumn_6470.shtml" TargetMode="External"/><Relationship Id="rId497" Type="http://schemas.openxmlformats.org/officeDocument/2006/relationships/hyperlink" Target="https://www.ceeol.com/search/article-detail?id=687788" TargetMode="External"/><Relationship Id="rId2178" Type="http://schemas.openxmlformats.org/officeDocument/2006/relationships/hyperlink" Target="https://www.jstor.org/stable/26418775?seq=1" TargetMode="External"/><Relationship Id="rId3229" Type="http://schemas.openxmlformats.org/officeDocument/2006/relationships/hyperlink" Target="http://www.sysengi.com/EN/volumn/volumn_6470.shtml" TargetMode="External"/><Relationship Id="rId3990" Type="http://schemas.openxmlformats.org/officeDocument/2006/relationships/hyperlink" Target="http://www.sysengi.com/EN/volumn/volumn_6470.shtml" TargetMode="External"/><Relationship Id="rId7100" Type="http://schemas.openxmlformats.org/officeDocument/2006/relationships/hyperlink" Target="http://www.sysengi.com/EN/volumn/volumn_6470.shtml" TargetMode="External"/><Relationship Id="rId1194" Type="http://schemas.openxmlformats.org/officeDocument/2006/relationships/hyperlink" Target="https://www.jstor.org/stable/26418775?seq=1" TargetMode="External"/><Relationship Id="rId2592" Type="http://schemas.openxmlformats.org/officeDocument/2006/relationships/hyperlink" Target="http://www.sysengi.com/EN/volumn/volumn_6470.shtml" TargetMode="External"/><Relationship Id="rId3643" Type="http://schemas.openxmlformats.org/officeDocument/2006/relationships/hyperlink" Target="http://www.sysengi.com/EN/volumn/volumn_6470.shtml" TargetMode="External"/><Relationship Id="rId6799" Type="http://schemas.openxmlformats.org/officeDocument/2006/relationships/hyperlink" Target="http://www.sysengi.com/EN/volumn/volumn_6470.shtml" TargetMode="External"/><Relationship Id="rId217" Type="http://schemas.openxmlformats.org/officeDocument/2006/relationships/hyperlink" Target="https://www.library.ien.bg.ac.rs/index.php/zb/article/download/577/527" TargetMode="External"/><Relationship Id="rId564" Type="http://schemas.openxmlformats.org/officeDocument/2006/relationships/hyperlink" Target="https://www.jstor.org/stable/26418775?seq=1" TargetMode="External"/><Relationship Id="rId2245" Type="http://schemas.openxmlformats.org/officeDocument/2006/relationships/hyperlink" Target="https://www.jstor.org/stable/26418775?seq=1" TargetMode="External"/><Relationship Id="rId3710" Type="http://schemas.openxmlformats.org/officeDocument/2006/relationships/hyperlink" Target="http://www.sysengi.com/EN/volumn/volumn_6470.shtml" TargetMode="External"/><Relationship Id="rId6866" Type="http://schemas.openxmlformats.org/officeDocument/2006/relationships/hyperlink" Target="http://www.sysengi.com/EN/volumn/volumn_6470.shtml" TargetMode="External"/><Relationship Id="rId7917" Type="http://schemas.openxmlformats.org/officeDocument/2006/relationships/hyperlink" Target="http://www.sysengi.com/EN/volumn/volumn_6470.shtml" TargetMode="External"/><Relationship Id="rId631" Type="http://schemas.openxmlformats.org/officeDocument/2006/relationships/hyperlink" Target="https://www.jstor.org/stable/26418775?seq=1" TargetMode="External"/><Relationship Id="rId1261" Type="http://schemas.openxmlformats.org/officeDocument/2006/relationships/hyperlink" Target="https://www.jstor.org/stable/26418775?seq=1" TargetMode="External"/><Relationship Id="rId2312" Type="http://schemas.openxmlformats.org/officeDocument/2006/relationships/hyperlink" Target="https://www.jstor.org/stable/26418775?seq=1" TargetMode="External"/><Relationship Id="rId5468" Type="http://schemas.openxmlformats.org/officeDocument/2006/relationships/hyperlink" Target="https://www.jstor.org/stable/26418775?seq=1" TargetMode="External"/><Relationship Id="rId5882" Type="http://schemas.openxmlformats.org/officeDocument/2006/relationships/hyperlink" Target="https://www.jstor.org/stable/26418775?seq=1" TargetMode="External"/><Relationship Id="rId6519" Type="http://schemas.openxmlformats.org/officeDocument/2006/relationships/hyperlink" Target="https://www.jstor.org/stable/26418775?seq=1" TargetMode="External"/><Relationship Id="rId6933" Type="http://schemas.openxmlformats.org/officeDocument/2006/relationships/hyperlink" Target="http://www.sysengi.com/EN/volumn/volumn_6470.shtml" TargetMode="External"/><Relationship Id="rId4484" Type="http://schemas.openxmlformats.org/officeDocument/2006/relationships/hyperlink" Target="http://www.sysengi.com/EN/volumn/volumn_6470.shtml" TargetMode="External"/><Relationship Id="rId5535" Type="http://schemas.openxmlformats.org/officeDocument/2006/relationships/hyperlink" Target="https://www.jstor.org/stable/26418775?seq=1" TargetMode="External"/><Relationship Id="rId3086" Type="http://schemas.openxmlformats.org/officeDocument/2006/relationships/hyperlink" Target="http://www.sysengi.com/EN/volumn/volumn_6470.shtml" TargetMode="External"/><Relationship Id="rId4137" Type="http://schemas.openxmlformats.org/officeDocument/2006/relationships/hyperlink" Target="http://www.sysengi.com/EN/volumn/volumn_6470.shtml" TargetMode="External"/><Relationship Id="rId4551" Type="http://schemas.openxmlformats.org/officeDocument/2006/relationships/hyperlink" Target="http://www.sysengi.com/EN/volumn/volumn_6470.shtml" TargetMode="External"/><Relationship Id="rId8758" Type="http://schemas.openxmlformats.org/officeDocument/2006/relationships/hyperlink" Target="https://zir.nsk.hr/islandora/object/efst%3A2255" TargetMode="External"/><Relationship Id="rId3153" Type="http://schemas.openxmlformats.org/officeDocument/2006/relationships/hyperlink" Target="http://www.sysengi.com/EN/volumn/volumn_6470.shtml" TargetMode="External"/><Relationship Id="rId4204" Type="http://schemas.openxmlformats.org/officeDocument/2006/relationships/hyperlink" Target="http://www.sysengi.com/EN/volumn/volumn_6470.shtml" TargetMode="External"/><Relationship Id="rId5602" Type="http://schemas.openxmlformats.org/officeDocument/2006/relationships/hyperlink" Target="https://www.jstor.org/stable/26418775?seq=1" TargetMode="External"/><Relationship Id="rId7774" Type="http://schemas.openxmlformats.org/officeDocument/2006/relationships/hyperlink" Target="http://www.sysengi.com/EN/volumn/volumn_6470.shtml" TargetMode="External"/><Relationship Id="rId141" Type="http://schemas.openxmlformats.org/officeDocument/2006/relationships/hyperlink" Target="../../../../Silvia%20Marginean/Downloads/sibulali_competitive_2018.pdf" TargetMode="External"/><Relationship Id="rId3220" Type="http://schemas.openxmlformats.org/officeDocument/2006/relationships/hyperlink" Target="http://www.sysengi.com/EN/volumn/volumn_6470.shtml" TargetMode="External"/><Relationship Id="rId6029" Type="http://schemas.openxmlformats.org/officeDocument/2006/relationships/hyperlink" Target="https://www.jstor.org/stable/26418775?seq=1" TargetMode="External"/><Relationship Id="rId6376" Type="http://schemas.openxmlformats.org/officeDocument/2006/relationships/hyperlink" Target="https://www.jstor.org/stable/26418775?seq=1" TargetMode="External"/><Relationship Id="rId6790" Type="http://schemas.openxmlformats.org/officeDocument/2006/relationships/hyperlink" Target="http://www.sysengi.com/EN/volumn/volumn_6470.shtml" TargetMode="External"/><Relationship Id="rId7427" Type="http://schemas.openxmlformats.org/officeDocument/2006/relationships/hyperlink" Target="http://www.sysengi.com/EN/volumn/volumn_6470.shtml" TargetMode="External"/><Relationship Id="rId7841" Type="http://schemas.openxmlformats.org/officeDocument/2006/relationships/hyperlink" Target="http://www.sysengi.com/EN/volumn/volumn_6470.shtml" TargetMode="External"/><Relationship Id="rId7" Type="http://schemas.openxmlformats.org/officeDocument/2006/relationships/hyperlink" Target="https://journals.muni.cz/cejm/article/view/8186/8849" TargetMode="External"/><Relationship Id="rId2986" Type="http://schemas.openxmlformats.org/officeDocument/2006/relationships/hyperlink" Target="http://www.sysengi.com/EN/volumn/volumn_6470.shtml" TargetMode="External"/><Relationship Id="rId5392" Type="http://schemas.openxmlformats.org/officeDocument/2006/relationships/hyperlink" Target="https://www.jstor.org/stable/26418775?seq=1" TargetMode="External"/><Relationship Id="rId6443" Type="http://schemas.openxmlformats.org/officeDocument/2006/relationships/hyperlink" Target="https://www.jstor.org/stable/26418775?seq=1" TargetMode="External"/><Relationship Id="rId958" Type="http://schemas.openxmlformats.org/officeDocument/2006/relationships/hyperlink" Target="https://www.jstor.org/stable/26418775?seq=1" TargetMode="External"/><Relationship Id="rId1588" Type="http://schemas.openxmlformats.org/officeDocument/2006/relationships/hyperlink" Target="https://www.jstor.org/stable/26418775?seq=1" TargetMode="External"/><Relationship Id="rId2639" Type="http://schemas.openxmlformats.org/officeDocument/2006/relationships/hyperlink" Target="http://www.sysengi.com/EN/volumn/volumn_6470.shtml" TargetMode="External"/><Relationship Id="rId5045" Type="http://schemas.openxmlformats.org/officeDocument/2006/relationships/hyperlink" Target="https://www.jstor.org/stable/26418775?seq=1" TargetMode="External"/><Relationship Id="rId6510" Type="http://schemas.openxmlformats.org/officeDocument/2006/relationships/hyperlink" Target="https://www.jstor.org/stable/26418775?seq=1" TargetMode="External"/><Relationship Id="rId1655" Type="http://schemas.openxmlformats.org/officeDocument/2006/relationships/hyperlink" Target="https://www.jstor.org/stable/26418775?seq=1" TargetMode="External"/><Relationship Id="rId2706" Type="http://schemas.openxmlformats.org/officeDocument/2006/relationships/hyperlink" Target="http://www.sysengi.com/EN/volumn/volumn_6470.shtml" TargetMode="External"/><Relationship Id="rId4061" Type="http://schemas.openxmlformats.org/officeDocument/2006/relationships/hyperlink" Target="http://www.sysengi.com/EN/volumn/volumn_6470.shtml" TargetMode="External"/><Relationship Id="rId5112" Type="http://schemas.openxmlformats.org/officeDocument/2006/relationships/hyperlink" Target="https://www.jstor.org/stable/26418775?seq=1" TargetMode="External"/><Relationship Id="rId8268" Type="http://schemas.openxmlformats.org/officeDocument/2006/relationships/hyperlink" Target="http://www.sysengi.com/EN/volumn/volumn_6470.shtml" TargetMode="External"/><Relationship Id="rId8682" Type="http://schemas.openxmlformats.org/officeDocument/2006/relationships/hyperlink" Target="http://www.sysengi.com/EN/volumn/volumn_6470.shtml" TargetMode="External"/><Relationship Id="rId1308" Type="http://schemas.openxmlformats.org/officeDocument/2006/relationships/hyperlink" Target="https://www.jstor.org/stable/26418775?seq=1" TargetMode="External"/><Relationship Id="rId7284" Type="http://schemas.openxmlformats.org/officeDocument/2006/relationships/hyperlink" Target="http://www.sysengi.com/EN/volumn/volumn_6470.shtml" TargetMode="External"/><Relationship Id="rId8335" Type="http://schemas.openxmlformats.org/officeDocument/2006/relationships/hyperlink" Target="http://www.sysengi.com/EN/volumn/volumn_6470.shtml" TargetMode="External"/><Relationship Id="rId1722" Type="http://schemas.openxmlformats.org/officeDocument/2006/relationships/hyperlink" Target="https://www.jstor.org/stable/26418775?seq=1" TargetMode="External"/><Relationship Id="rId4878" Type="http://schemas.openxmlformats.org/officeDocument/2006/relationships/hyperlink" Target="https://www.jstor.org/stable/26418775?seq=1" TargetMode="External"/><Relationship Id="rId5929" Type="http://schemas.openxmlformats.org/officeDocument/2006/relationships/hyperlink" Target="https://www.jstor.org/stable/26418775?seq=1" TargetMode="External"/><Relationship Id="rId14" Type="http://schemas.openxmlformats.org/officeDocument/2006/relationships/hyperlink" Target="http://amsacta.unibo.it/6112/" TargetMode="External"/><Relationship Id="rId3894" Type="http://schemas.openxmlformats.org/officeDocument/2006/relationships/hyperlink" Target="http://www.sysengi.com/EN/volumn/volumn_6470.shtml" TargetMode="External"/><Relationship Id="rId4945" Type="http://schemas.openxmlformats.org/officeDocument/2006/relationships/hyperlink" Target="https://www.jstor.org/stable/26418775?seq=1" TargetMode="External"/><Relationship Id="rId7004" Type="http://schemas.openxmlformats.org/officeDocument/2006/relationships/hyperlink" Target="http://www.sysengi.com/EN/volumn/volumn_6470.shtml" TargetMode="External"/><Relationship Id="rId7351" Type="http://schemas.openxmlformats.org/officeDocument/2006/relationships/hyperlink" Target="http://www.sysengi.com/EN/volumn/volumn_6470.shtml" TargetMode="External"/><Relationship Id="rId8402" Type="http://schemas.openxmlformats.org/officeDocument/2006/relationships/hyperlink" Target="http://www.sysengi.com/EN/volumn/volumn_6470.shtml" TargetMode="External"/><Relationship Id="rId2496" Type="http://schemas.openxmlformats.org/officeDocument/2006/relationships/hyperlink" Target="https://www.jstor.org/stable/26418775?seq=1" TargetMode="External"/><Relationship Id="rId3547" Type="http://schemas.openxmlformats.org/officeDocument/2006/relationships/hyperlink" Target="http://www.sysengi.com/EN/volumn/volumn_6470.shtml" TargetMode="External"/><Relationship Id="rId3961" Type="http://schemas.openxmlformats.org/officeDocument/2006/relationships/hyperlink" Target="http://www.sysengi.com/EN/volumn/volumn_6470.shtml" TargetMode="External"/><Relationship Id="rId468" Type="http://schemas.openxmlformats.org/officeDocument/2006/relationships/hyperlink" Target="https://docs.google.com/a/jepe-journal.info/viewer?a=v&amp;pid=sites&amp;srcid=amVwZS1qb3VybmFsLmluZm98amVwZS1qb3VybmFsfGd4OjQ5ZTU4NzM0M2M2MDk1ZDY" TargetMode="External"/><Relationship Id="rId882" Type="http://schemas.openxmlformats.org/officeDocument/2006/relationships/hyperlink" Target="https://www.jstor.org/stable/26418775?seq=1" TargetMode="External"/><Relationship Id="rId1098" Type="http://schemas.openxmlformats.org/officeDocument/2006/relationships/hyperlink" Target="https://www.jstor.org/stable/26418775?seq=1" TargetMode="External"/><Relationship Id="rId2149" Type="http://schemas.openxmlformats.org/officeDocument/2006/relationships/hyperlink" Target="https://www.jstor.org/stable/26418775?seq=1" TargetMode="External"/><Relationship Id="rId2563" Type="http://schemas.openxmlformats.org/officeDocument/2006/relationships/hyperlink" Target="https://www.jstor.org/stable/26418775?seq=1" TargetMode="External"/><Relationship Id="rId3614" Type="http://schemas.openxmlformats.org/officeDocument/2006/relationships/hyperlink" Target="http://www.sysengi.com/EN/volumn/volumn_6470.shtml" TargetMode="External"/><Relationship Id="rId6020" Type="http://schemas.openxmlformats.org/officeDocument/2006/relationships/hyperlink" Target="https://www.jstor.org/stable/26418775?seq=1" TargetMode="External"/><Relationship Id="rId535" Type="http://schemas.openxmlformats.org/officeDocument/2006/relationships/hyperlink" Target="https://www.jstor.org/stable/26418775?seq=1" TargetMode="External"/><Relationship Id="rId1165" Type="http://schemas.openxmlformats.org/officeDocument/2006/relationships/hyperlink" Target="https://www.jstor.org/stable/26418775?seq=1" TargetMode="External"/><Relationship Id="rId2216" Type="http://schemas.openxmlformats.org/officeDocument/2006/relationships/hyperlink" Target="https://www.jstor.org/stable/26418775?seq=1" TargetMode="External"/><Relationship Id="rId2630" Type="http://schemas.openxmlformats.org/officeDocument/2006/relationships/hyperlink" Target="http://www.sysengi.com/EN/volumn/volumn_6470.shtml" TargetMode="External"/><Relationship Id="rId5786" Type="http://schemas.openxmlformats.org/officeDocument/2006/relationships/hyperlink" Target="https://www.jstor.org/stable/26418775?seq=1" TargetMode="External"/><Relationship Id="rId6837" Type="http://schemas.openxmlformats.org/officeDocument/2006/relationships/hyperlink" Target="http://www.sysengi.com/EN/volumn/volumn_6470.shtml" TargetMode="External"/><Relationship Id="rId8192" Type="http://schemas.openxmlformats.org/officeDocument/2006/relationships/hyperlink" Target="http://www.sysengi.com/EN/volumn/volumn_6470.shtml" TargetMode="External"/><Relationship Id="rId602" Type="http://schemas.openxmlformats.org/officeDocument/2006/relationships/hyperlink" Target="https://www.jstor.org/stable/26418775?seq=1" TargetMode="External"/><Relationship Id="rId1232" Type="http://schemas.openxmlformats.org/officeDocument/2006/relationships/hyperlink" Target="https://www.jstor.org/stable/26418775?seq=1" TargetMode="External"/><Relationship Id="rId4388" Type="http://schemas.openxmlformats.org/officeDocument/2006/relationships/hyperlink" Target="http://www.sysengi.com/EN/volumn/volumn_6470.shtml" TargetMode="External"/><Relationship Id="rId5439" Type="http://schemas.openxmlformats.org/officeDocument/2006/relationships/hyperlink" Target="https://www.jstor.org/stable/26418775?seq=1" TargetMode="External"/><Relationship Id="rId5853" Type="http://schemas.openxmlformats.org/officeDocument/2006/relationships/hyperlink" Target="https://www.jstor.org/stable/26418775?seq=1" TargetMode="External"/><Relationship Id="rId6904" Type="http://schemas.openxmlformats.org/officeDocument/2006/relationships/hyperlink" Target="http://www.sysengi.com/EN/volumn/volumn_6470.shtml" TargetMode="External"/><Relationship Id="rId3057" Type="http://schemas.openxmlformats.org/officeDocument/2006/relationships/hyperlink" Target="http://www.sysengi.com/EN/volumn/volumn_6470.shtml" TargetMode="External"/><Relationship Id="rId4108" Type="http://schemas.openxmlformats.org/officeDocument/2006/relationships/hyperlink" Target="http://www.sysengi.com/EN/volumn/volumn_6470.shtml" TargetMode="External"/><Relationship Id="rId4455" Type="http://schemas.openxmlformats.org/officeDocument/2006/relationships/hyperlink" Target="http://www.sysengi.com/EN/volumn/volumn_6470.shtml" TargetMode="External"/><Relationship Id="rId5506" Type="http://schemas.openxmlformats.org/officeDocument/2006/relationships/hyperlink" Target="https://www.jstor.org/stable/26418775?seq=1" TargetMode="External"/><Relationship Id="rId5920" Type="http://schemas.openxmlformats.org/officeDocument/2006/relationships/hyperlink" Target="https://www.jstor.org/stable/26418775?seq=1" TargetMode="External"/><Relationship Id="rId3471" Type="http://schemas.openxmlformats.org/officeDocument/2006/relationships/hyperlink" Target="http://www.sysengi.com/EN/volumn/volumn_6470.shtml" TargetMode="External"/><Relationship Id="rId4522" Type="http://schemas.openxmlformats.org/officeDocument/2006/relationships/hyperlink" Target="http://www.sysengi.com/EN/volumn/volumn_6470.shtml" TargetMode="External"/><Relationship Id="rId7678" Type="http://schemas.openxmlformats.org/officeDocument/2006/relationships/hyperlink" Target="http://www.sysengi.com/EN/volumn/volumn_6470.shtml" TargetMode="External"/><Relationship Id="rId8729" Type="http://schemas.openxmlformats.org/officeDocument/2006/relationships/hyperlink" Target="https://link.springer.com/chapter/10.1007/978-3-030-01878-8_3" TargetMode="External"/><Relationship Id="rId392" Type="http://schemas.openxmlformats.org/officeDocument/2006/relationships/hyperlink" Target="http://journal.psych.ac.cn/xlxb/EN/abstract/abstract4246.shtml" TargetMode="External"/><Relationship Id="rId2073" Type="http://schemas.openxmlformats.org/officeDocument/2006/relationships/hyperlink" Target="https://www.jstor.org/stable/26418775?seq=1" TargetMode="External"/><Relationship Id="rId3124" Type="http://schemas.openxmlformats.org/officeDocument/2006/relationships/hyperlink" Target="http://www.sysengi.com/EN/volumn/volumn_6470.shtml" TargetMode="External"/><Relationship Id="rId6694" Type="http://schemas.openxmlformats.org/officeDocument/2006/relationships/hyperlink" Target="http://www.sysengi.com/EN/volumn/volumn_6470.shtml" TargetMode="External"/><Relationship Id="rId7745" Type="http://schemas.openxmlformats.org/officeDocument/2006/relationships/hyperlink" Target="http://www.sysengi.com/EN/volumn/volumn_6470.shtml" TargetMode="External"/><Relationship Id="rId2140" Type="http://schemas.openxmlformats.org/officeDocument/2006/relationships/hyperlink" Target="https://www.jstor.org/stable/26418775?seq=1" TargetMode="External"/><Relationship Id="rId5296" Type="http://schemas.openxmlformats.org/officeDocument/2006/relationships/hyperlink" Target="https://www.jstor.org/stable/26418775?seq=1" TargetMode="External"/><Relationship Id="rId6347" Type="http://schemas.openxmlformats.org/officeDocument/2006/relationships/hyperlink" Target="https://www.jstor.org/stable/26418775?seq=1" TargetMode="External"/><Relationship Id="rId6761" Type="http://schemas.openxmlformats.org/officeDocument/2006/relationships/hyperlink" Target="http://www.sysengi.com/EN/volumn/volumn_6470.shtml" TargetMode="External"/><Relationship Id="rId7812" Type="http://schemas.openxmlformats.org/officeDocument/2006/relationships/hyperlink" Target="http://www.sysengi.com/EN/volumn/volumn_6470.shtml" TargetMode="External"/><Relationship Id="rId112" Type="http://schemas.openxmlformats.org/officeDocument/2006/relationships/hyperlink" Target="http://utmsjoe.mk/files/Vol.%209%20No.%201/UTMSJOE-2018-0901-07-Pop_Hahn_Radulescu.pdf" TargetMode="External"/><Relationship Id="rId5363" Type="http://schemas.openxmlformats.org/officeDocument/2006/relationships/hyperlink" Target="https://www.jstor.org/stable/26418775?seq=1" TargetMode="External"/><Relationship Id="rId6414" Type="http://schemas.openxmlformats.org/officeDocument/2006/relationships/hyperlink" Target="https://www.jstor.org/stable/26418775?seq=1" TargetMode="External"/><Relationship Id="rId2957" Type="http://schemas.openxmlformats.org/officeDocument/2006/relationships/hyperlink" Target="http://www.sysengi.com/EN/volumn/volumn_6470.shtml" TargetMode="External"/><Relationship Id="rId5016" Type="http://schemas.openxmlformats.org/officeDocument/2006/relationships/hyperlink" Target="https://www.jstor.org/stable/26418775?seq=1" TargetMode="External"/><Relationship Id="rId929" Type="http://schemas.openxmlformats.org/officeDocument/2006/relationships/hyperlink" Target="https://www.jstor.org/stable/26418775?seq=1" TargetMode="External"/><Relationship Id="rId1559" Type="http://schemas.openxmlformats.org/officeDocument/2006/relationships/hyperlink" Target="https://www.jstor.org/stable/26418775?seq=1" TargetMode="External"/><Relationship Id="rId1973" Type="http://schemas.openxmlformats.org/officeDocument/2006/relationships/hyperlink" Target="https://www.jstor.org/stable/26418775?seq=1" TargetMode="External"/><Relationship Id="rId4032" Type="http://schemas.openxmlformats.org/officeDocument/2006/relationships/hyperlink" Target="http://www.sysengi.com/EN/volumn/volumn_6470.shtml" TargetMode="External"/><Relationship Id="rId5430" Type="http://schemas.openxmlformats.org/officeDocument/2006/relationships/hyperlink" Target="https://www.jstor.org/stable/26418775?seq=1" TargetMode="External"/><Relationship Id="rId7188" Type="http://schemas.openxmlformats.org/officeDocument/2006/relationships/hyperlink" Target="http://www.sysengi.com/EN/volumn/volumn_6470.shtml" TargetMode="External"/><Relationship Id="rId8239" Type="http://schemas.openxmlformats.org/officeDocument/2006/relationships/hyperlink" Target="http://www.sysengi.com/EN/volumn/volumn_6470.shtml" TargetMode="External"/><Relationship Id="rId8586" Type="http://schemas.openxmlformats.org/officeDocument/2006/relationships/hyperlink" Target="http://www.sysengi.com/EN/volumn/volumn_6470.shtml" TargetMode="External"/><Relationship Id="rId1626" Type="http://schemas.openxmlformats.org/officeDocument/2006/relationships/hyperlink" Target="https://www.jstor.org/stable/26418775?seq=1" TargetMode="External"/><Relationship Id="rId8653" Type="http://schemas.openxmlformats.org/officeDocument/2006/relationships/hyperlink" Target="http://www.sysengi.com/EN/volumn/volumn_6470.shtml" TargetMode="External"/><Relationship Id="rId3798" Type="http://schemas.openxmlformats.org/officeDocument/2006/relationships/hyperlink" Target="http://www.sysengi.com/EN/volumn/volumn_6470.shtml" TargetMode="External"/><Relationship Id="rId4849" Type="http://schemas.openxmlformats.org/officeDocument/2006/relationships/hyperlink" Target="https://www.jstor.org/stable/26418775?seq=1" TargetMode="External"/><Relationship Id="rId7255" Type="http://schemas.openxmlformats.org/officeDocument/2006/relationships/hyperlink" Target="http://www.sysengi.com/EN/volumn/volumn_6470.shtml" TargetMode="External"/><Relationship Id="rId8306" Type="http://schemas.openxmlformats.org/officeDocument/2006/relationships/hyperlink" Target="http://www.sysengi.com/EN/volumn/volumn_6470.shtml" TargetMode="External"/><Relationship Id="rId8720" Type="http://schemas.openxmlformats.org/officeDocument/2006/relationships/hyperlink" Target="http://www.sysengi.com/EN/volumn/volumn_6470.shtml" TargetMode="External"/><Relationship Id="rId3865" Type="http://schemas.openxmlformats.org/officeDocument/2006/relationships/hyperlink" Target="http://www.sysengi.com/EN/volumn/volumn_6470.shtml" TargetMode="External"/><Relationship Id="rId4916" Type="http://schemas.openxmlformats.org/officeDocument/2006/relationships/hyperlink" Target="https://www.jstor.org/stable/26418775?seq=1" TargetMode="External"/><Relationship Id="rId6271" Type="http://schemas.openxmlformats.org/officeDocument/2006/relationships/hyperlink" Target="https://www.jstor.org/stable/26418775?seq=1" TargetMode="External"/><Relationship Id="rId7322" Type="http://schemas.openxmlformats.org/officeDocument/2006/relationships/hyperlink" Target="http://www.sysengi.com/EN/volumn/volumn_6470.shtml" TargetMode="External"/><Relationship Id="rId786" Type="http://schemas.openxmlformats.org/officeDocument/2006/relationships/hyperlink" Target="https://www.jstor.org/stable/26418775?seq=1" TargetMode="External"/><Relationship Id="rId2467" Type="http://schemas.openxmlformats.org/officeDocument/2006/relationships/hyperlink" Target="https://www.jstor.org/stable/26418775?seq=1" TargetMode="External"/><Relationship Id="rId3518" Type="http://schemas.openxmlformats.org/officeDocument/2006/relationships/hyperlink" Target="http://www.sysengi.com/EN/volumn/volumn_6470.shtml" TargetMode="External"/><Relationship Id="rId439" Type="http://schemas.openxmlformats.org/officeDocument/2006/relationships/hyperlink" Target="https://www.politesi.polimi.it/handle/10589/141376" TargetMode="External"/><Relationship Id="rId1069" Type="http://schemas.openxmlformats.org/officeDocument/2006/relationships/hyperlink" Target="https://www.jstor.org/stable/26418775?seq=1" TargetMode="External"/><Relationship Id="rId1483" Type="http://schemas.openxmlformats.org/officeDocument/2006/relationships/hyperlink" Target="https://www.jstor.org/stable/26418775?seq=1" TargetMode="External"/><Relationship Id="rId2881" Type="http://schemas.openxmlformats.org/officeDocument/2006/relationships/hyperlink" Target="http://www.sysengi.com/EN/volumn/volumn_6470.shtml" TargetMode="External"/><Relationship Id="rId3932" Type="http://schemas.openxmlformats.org/officeDocument/2006/relationships/hyperlink" Target="http://www.sysengi.com/EN/volumn/volumn_6470.shtml" TargetMode="External"/><Relationship Id="rId8096" Type="http://schemas.openxmlformats.org/officeDocument/2006/relationships/hyperlink" Target="http://www.sysengi.com/EN/volumn/volumn_6470.shtml" TargetMode="External"/><Relationship Id="rId506" Type="http://schemas.openxmlformats.org/officeDocument/2006/relationships/hyperlink" Target="http://41.204.187.24/handle/123456789/4797" TargetMode="External"/><Relationship Id="rId853" Type="http://schemas.openxmlformats.org/officeDocument/2006/relationships/hyperlink" Target="https://www.jstor.org/stable/26418775?seq=1" TargetMode="External"/><Relationship Id="rId1136" Type="http://schemas.openxmlformats.org/officeDocument/2006/relationships/hyperlink" Target="https://www.jstor.org/stable/26418775?seq=1" TargetMode="External"/><Relationship Id="rId2534" Type="http://schemas.openxmlformats.org/officeDocument/2006/relationships/hyperlink" Target="https://www.jstor.org/stable/26418775?seq=1" TargetMode="External"/><Relationship Id="rId8163" Type="http://schemas.openxmlformats.org/officeDocument/2006/relationships/hyperlink" Target="http://www.sysengi.com/EN/volumn/volumn_6470.shtml" TargetMode="External"/><Relationship Id="rId920" Type="http://schemas.openxmlformats.org/officeDocument/2006/relationships/hyperlink" Target="https://www.jstor.org/stable/26418775?seq=1" TargetMode="External"/><Relationship Id="rId1550" Type="http://schemas.openxmlformats.org/officeDocument/2006/relationships/hyperlink" Target="https://www.jstor.org/stable/26418775?seq=1" TargetMode="External"/><Relationship Id="rId2601" Type="http://schemas.openxmlformats.org/officeDocument/2006/relationships/hyperlink" Target="http://www.sysengi.com/EN/volumn/volumn_6470.shtml" TargetMode="External"/><Relationship Id="rId5757" Type="http://schemas.openxmlformats.org/officeDocument/2006/relationships/hyperlink" Target="https://www.jstor.org/stable/26418775?seq=1" TargetMode="External"/><Relationship Id="rId6808" Type="http://schemas.openxmlformats.org/officeDocument/2006/relationships/hyperlink" Target="http://www.sysengi.com/EN/volumn/volumn_6470.shtml" TargetMode="External"/><Relationship Id="rId1203" Type="http://schemas.openxmlformats.org/officeDocument/2006/relationships/hyperlink" Target="https://www.jstor.org/stable/26418775?seq=1" TargetMode="External"/><Relationship Id="rId4359" Type="http://schemas.openxmlformats.org/officeDocument/2006/relationships/hyperlink" Target="http://www.sysengi.com/EN/volumn/volumn_6470.shtml" TargetMode="External"/><Relationship Id="rId4773" Type="http://schemas.openxmlformats.org/officeDocument/2006/relationships/hyperlink" Target="https://www.jstor.org/stable/26418775?seq=1" TargetMode="External"/><Relationship Id="rId5824" Type="http://schemas.openxmlformats.org/officeDocument/2006/relationships/hyperlink" Target="https://www.jstor.org/stable/26418775?seq=1" TargetMode="External"/><Relationship Id="rId8230" Type="http://schemas.openxmlformats.org/officeDocument/2006/relationships/hyperlink" Target="http://www.sysengi.com/EN/volumn/volumn_6470.shtml" TargetMode="External"/><Relationship Id="rId3375" Type="http://schemas.openxmlformats.org/officeDocument/2006/relationships/hyperlink" Target="http://www.sysengi.com/EN/volumn/volumn_6470.shtml" TargetMode="External"/><Relationship Id="rId4426" Type="http://schemas.openxmlformats.org/officeDocument/2006/relationships/hyperlink" Target="http://www.sysengi.com/EN/volumn/volumn_6470.shtml" TargetMode="External"/><Relationship Id="rId4840" Type="http://schemas.openxmlformats.org/officeDocument/2006/relationships/hyperlink" Target="https://www.jstor.org/stable/26418775?seq=1" TargetMode="External"/><Relationship Id="rId7996" Type="http://schemas.openxmlformats.org/officeDocument/2006/relationships/hyperlink" Target="http://www.sysengi.com/EN/volumn/volumn_6470.shtml" TargetMode="External"/><Relationship Id="rId296" Type="http://schemas.openxmlformats.org/officeDocument/2006/relationships/hyperlink" Target="https://www.ceeol.com/search/article-detail?id=686841" TargetMode="External"/><Relationship Id="rId2391" Type="http://schemas.openxmlformats.org/officeDocument/2006/relationships/hyperlink" Target="https://www.jstor.org/stable/26418775?seq=1" TargetMode="External"/><Relationship Id="rId3028" Type="http://schemas.openxmlformats.org/officeDocument/2006/relationships/hyperlink" Target="http://www.sysengi.com/EN/volumn/volumn_6470.shtml" TargetMode="External"/><Relationship Id="rId3442" Type="http://schemas.openxmlformats.org/officeDocument/2006/relationships/hyperlink" Target="http://www.sysengi.com/EN/volumn/volumn_6470.shtml" TargetMode="External"/><Relationship Id="rId6598" Type="http://schemas.openxmlformats.org/officeDocument/2006/relationships/hyperlink" Target="https://www.jstor.org/stable/26418775?seq=1" TargetMode="External"/><Relationship Id="rId7649" Type="http://schemas.openxmlformats.org/officeDocument/2006/relationships/hyperlink" Target="http://www.sysengi.com/EN/volumn/volumn_6470.shtml" TargetMode="External"/><Relationship Id="rId363" Type="http://schemas.openxmlformats.org/officeDocument/2006/relationships/hyperlink" Target="http://www.diacronia.ro/en/journal/issue/8/A126/ro/pdf" TargetMode="External"/><Relationship Id="rId2044" Type="http://schemas.openxmlformats.org/officeDocument/2006/relationships/hyperlink" Target="https://www.jstor.org/stable/26418775?seq=1" TargetMode="External"/><Relationship Id="rId430" Type="http://schemas.openxmlformats.org/officeDocument/2006/relationships/hyperlink" Target="https://www.ceeol.com/search/article-detail?id=648947" TargetMode="External"/><Relationship Id="rId1060" Type="http://schemas.openxmlformats.org/officeDocument/2006/relationships/hyperlink" Target="https://www.jstor.org/stable/26418775?seq=1" TargetMode="External"/><Relationship Id="rId2111" Type="http://schemas.openxmlformats.org/officeDocument/2006/relationships/hyperlink" Target="https://www.jstor.org/stable/26418775?seq=1" TargetMode="External"/><Relationship Id="rId5267" Type="http://schemas.openxmlformats.org/officeDocument/2006/relationships/hyperlink" Target="https://www.jstor.org/stable/26418775?seq=1" TargetMode="External"/><Relationship Id="rId6318" Type="http://schemas.openxmlformats.org/officeDocument/2006/relationships/hyperlink" Target="https://www.jstor.org/stable/26418775?seq=1" TargetMode="External"/><Relationship Id="rId6665" Type="http://schemas.openxmlformats.org/officeDocument/2006/relationships/hyperlink" Target="https://www.jstor.org/stable/26418775?seq=1" TargetMode="External"/><Relationship Id="rId7716" Type="http://schemas.openxmlformats.org/officeDocument/2006/relationships/hyperlink" Target="http://www.sysengi.com/EN/volumn/volumn_6470.shtml" TargetMode="External"/><Relationship Id="rId5681" Type="http://schemas.openxmlformats.org/officeDocument/2006/relationships/hyperlink" Target="https://www.jstor.org/stable/26418775?seq=1" TargetMode="External"/><Relationship Id="rId6732" Type="http://schemas.openxmlformats.org/officeDocument/2006/relationships/hyperlink" Target="http://www.sysengi.com/EN/volumn/volumn_6470.shtml" TargetMode="External"/><Relationship Id="rId1877" Type="http://schemas.openxmlformats.org/officeDocument/2006/relationships/hyperlink" Target="https://www.jstor.org/stable/26418775?seq=1" TargetMode="External"/><Relationship Id="rId2928" Type="http://schemas.openxmlformats.org/officeDocument/2006/relationships/hyperlink" Target="http://www.sysengi.com/EN/volumn/volumn_6470.shtml" TargetMode="External"/><Relationship Id="rId4283" Type="http://schemas.openxmlformats.org/officeDocument/2006/relationships/hyperlink" Target="http://www.sysengi.com/EN/volumn/volumn_6470.shtml" TargetMode="External"/><Relationship Id="rId5334" Type="http://schemas.openxmlformats.org/officeDocument/2006/relationships/hyperlink" Target="https://www.jstor.org/stable/26418775?seq=1" TargetMode="External"/><Relationship Id="rId1944" Type="http://schemas.openxmlformats.org/officeDocument/2006/relationships/hyperlink" Target="https://www.jstor.org/stable/26418775?seq=1" TargetMode="External"/><Relationship Id="rId4350" Type="http://schemas.openxmlformats.org/officeDocument/2006/relationships/hyperlink" Target="http://www.sysengi.com/EN/volumn/volumn_6470.shtml" TargetMode="External"/><Relationship Id="rId5401" Type="http://schemas.openxmlformats.org/officeDocument/2006/relationships/hyperlink" Target="https://www.jstor.org/stable/26418775?seq=1" TargetMode="External"/><Relationship Id="rId8557" Type="http://schemas.openxmlformats.org/officeDocument/2006/relationships/hyperlink" Target="http://www.sysengi.com/EN/volumn/volumn_6470.shtml" TargetMode="External"/><Relationship Id="rId4003" Type="http://schemas.openxmlformats.org/officeDocument/2006/relationships/hyperlink" Target="http://www.sysengi.com/EN/volumn/volumn_6470.shtml" TargetMode="External"/><Relationship Id="rId7159" Type="http://schemas.openxmlformats.org/officeDocument/2006/relationships/hyperlink" Target="http://www.sysengi.com/EN/volumn/volumn_6470.shtml" TargetMode="External"/><Relationship Id="rId7573" Type="http://schemas.openxmlformats.org/officeDocument/2006/relationships/hyperlink" Target="http://www.sysengi.com/EN/volumn/volumn_6470.shtml" TargetMode="External"/><Relationship Id="rId8624" Type="http://schemas.openxmlformats.org/officeDocument/2006/relationships/hyperlink" Target="http://www.sysengi.com/EN/volumn/volumn_6470.shtml" TargetMode="External"/><Relationship Id="rId6175" Type="http://schemas.openxmlformats.org/officeDocument/2006/relationships/hyperlink" Target="https://www.jstor.org/stable/26418775?seq=1" TargetMode="External"/><Relationship Id="rId7226" Type="http://schemas.openxmlformats.org/officeDocument/2006/relationships/hyperlink" Target="http://www.sysengi.com/EN/volumn/volumn_6470.shtml" TargetMode="External"/><Relationship Id="rId3769" Type="http://schemas.openxmlformats.org/officeDocument/2006/relationships/hyperlink" Target="http://www.sysengi.com/EN/volumn/volumn_6470.shtml" TargetMode="External"/><Relationship Id="rId5191" Type="http://schemas.openxmlformats.org/officeDocument/2006/relationships/hyperlink" Target="https://www.jstor.org/stable/26418775?seq=1" TargetMode="External"/><Relationship Id="rId6242" Type="http://schemas.openxmlformats.org/officeDocument/2006/relationships/hyperlink" Target="https://www.jstor.org/stable/26418775?seq=1" TargetMode="External"/><Relationship Id="rId7640" Type="http://schemas.openxmlformats.org/officeDocument/2006/relationships/hyperlink" Target="http://www.sysengi.com/EN/volumn/volumn_6470.shtml" TargetMode="External"/><Relationship Id="rId2785" Type="http://schemas.openxmlformats.org/officeDocument/2006/relationships/hyperlink" Target="http://www.sysengi.com/EN/volumn/volumn_6470.shtml" TargetMode="External"/><Relationship Id="rId3836" Type="http://schemas.openxmlformats.org/officeDocument/2006/relationships/hyperlink" Target="http://www.sysengi.com/EN/volumn/volumn_6470.shtml" TargetMode="External"/><Relationship Id="rId757" Type="http://schemas.openxmlformats.org/officeDocument/2006/relationships/hyperlink" Target="https://www.jstor.org/stable/26418775?seq=1" TargetMode="External"/><Relationship Id="rId1387" Type="http://schemas.openxmlformats.org/officeDocument/2006/relationships/hyperlink" Target="https://www.jstor.org/stable/26418775?seq=1" TargetMode="External"/><Relationship Id="rId2438" Type="http://schemas.openxmlformats.org/officeDocument/2006/relationships/hyperlink" Target="https://www.jstor.org/stable/26418775?seq=1" TargetMode="External"/><Relationship Id="rId2852" Type="http://schemas.openxmlformats.org/officeDocument/2006/relationships/hyperlink" Target="http://www.sysengi.com/EN/volumn/volumn_6470.shtml" TargetMode="External"/><Relationship Id="rId3903" Type="http://schemas.openxmlformats.org/officeDocument/2006/relationships/hyperlink" Target="http://www.sysengi.com/EN/volumn/volumn_6470.shtml" TargetMode="External"/><Relationship Id="rId93" Type="http://schemas.openxmlformats.org/officeDocument/2006/relationships/hyperlink" Target="http://erepository.uonbi.ac.ke/bitstream/handle/11295/105792/Njuguna_Influence%20Of%20E-Marketing%20On%20Consumer%20Buyer%20Behaviour%20In%20Supermarkets%20In%20Nairobi%20County.pdf?sequence=1&amp;isAllowed=y" TargetMode="External"/><Relationship Id="rId824" Type="http://schemas.openxmlformats.org/officeDocument/2006/relationships/hyperlink" Target="https://www.jstor.org/stable/26418775?seq=1" TargetMode="External"/><Relationship Id="rId1454" Type="http://schemas.openxmlformats.org/officeDocument/2006/relationships/hyperlink" Target="https://www.jstor.org/stable/26418775?seq=1" TargetMode="External"/><Relationship Id="rId2505" Type="http://schemas.openxmlformats.org/officeDocument/2006/relationships/hyperlink" Target="https://www.jstor.org/stable/26418775?seq=1" TargetMode="External"/><Relationship Id="rId8067" Type="http://schemas.openxmlformats.org/officeDocument/2006/relationships/hyperlink" Target="http://www.sysengi.com/EN/volumn/volumn_6470.shtml" TargetMode="External"/><Relationship Id="rId8481" Type="http://schemas.openxmlformats.org/officeDocument/2006/relationships/hyperlink" Target="http://www.sysengi.com/EN/volumn/volumn_6470.shtml" TargetMode="External"/><Relationship Id="rId1107" Type="http://schemas.openxmlformats.org/officeDocument/2006/relationships/hyperlink" Target="https://www.jstor.org/stable/26418775?seq=1" TargetMode="External"/><Relationship Id="rId1521" Type="http://schemas.openxmlformats.org/officeDocument/2006/relationships/hyperlink" Target="https://www.jstor.org/stable/26418775?seq=1" TargetMode="External"/><Relationship Id="rId4677" Type="http://schemas.openxmlformats.org/officeDocument/2006/relationships/hyperlink" Target="https://www.jstor.org/stable/26418775?seq=1" TargetMode="External"/><Relationship Id="rId5728" Type="http://schemas.openxmlformats.org/officeDocument/2006/relationships/hyperlink" Target="https://www.jstor.org/stable/26418775?seq=1" TargetMode="External"/><Relationship Id="rId7083" Type="http://schemas.openxmlformats.org/officeDocument/2006/relationships/hyperlink" Target="http://www.sysengi.com/EN/volumn/volumn_6470.shtml" TargetMode="External"/><Relationship Id="rId8134" Type="http://schemas.openxmlformats.org/officeDocument/2006/relationships/hyperlink" Target="http://www.sysengi.com/EN/volumn/volumn_6470.shtml" TargetMode="External"/><Relationship Id="rId3279" Type="http://schemas.openxmlformats.org/officeDocument/2006/relationships/hyperlink" Target="http://www.sysengi.com/EN/volumn/volumn_6470.shtml" TargetMode="External"/><Relationship Id="rId3693" Type="http://schemas.openxmlformats.org/officeDocument/2006/relationships/hyperlink" Target="http://www.sysengi.com/EN/volumn/volumn_6470.shtml" TargetMode="External"/><Relationship Id="rId7150" Type="http://schemas.openxmlformats.org/officeDocument/2006/relationships/hyperlink" Target="http://www.sysengi.com/EN/volumn/volumn_6470.shtml" TargetMode="External"/><Relationship Id="rId8201" Type="http://schemas.openxmlformats.org/officeDocument/2006/relationships/hyperlink" Target="http://www.sysengi.com/EN/volumn/volumn_6470.shtml" TargetMode="External"/><Relationship Id="rId2295" Type="http://schemas.openxmlformats.org/officeDocument/2006/relationships/hyperlink" Target="https://www.jstor.org/stable/26418775?seq=1" TargetMode="External"/><Relationship Id="rId3346" Type="http://schemas.openxmlformats.org/officeDocument/2006/relationships/hyperlink" Target="http://www.sysengi.com/EN/volumn/volumn_6470.shtml" TargetMode="External"/><Relationship Id="rId4744" Type="http://schemas.openxmlformats.org/officeDocument/2006/relationships/hyperlink" Target="https://www.jstor.org/stable/26418775?seq=1" TargetMode="External"/><Relationship Id="rId267" Type="http://schemas.openxmlformats.org/officeDocument/2006/relationships/hyperlink" Target="http://erepository.uonbi.ac.ke/bitstream/handle/11295/105792/Njuguna_Influence%20Of%20E-Marketing%20On%20Consumer%20Buyer%20Behaviour%20In%20Supermarkets%20In%20Nairobi%20County.pdf?sequence=1&amp;isAllowed=y" TargetMode="External"/><Relationship Id="rId3760" Type="http://schemas.openxmlformats.org/officeDocument/2006/relationships/hyperlink" Target="http://www.sysengi.com/EN/volumn/volumn_6470.shtml" TargetMode="External"/><Relationship Id="rId4811" Type="http://schemas.openxmlformats.org/officeDocument/2006/relationships/hyperlink" Target="https://www.jstor.org/stable/26418775?seq=1" TargetMode="External"/><Relationship Id="rId7967" Type="http://schemas.openxmlformats.org/officeDocument/2006/relationships/hyperlink" Target="http://www.sysengi.com/EN/volumn/volumn_6470.shtml" TargetMode="External"/><Relationship Id="rId681" Type="http://schemas.openxmlformats.org/officeDocument/2006/relationships/hyperlink" Target="https://www.jstor.org/stable/26418775?seq=1" TargetMode="External"/><Relationship Id="rId2362" Type="http://schemas.openxmlformats.org/officeDocument/2006/relationships/hyperlink" Target="https://www.jstor.org/stable/26418775?seq=1" TargetMode="External"/><Relationship Id="rId3413" Type="http://schemas.openxmlformats.org/officeDocument/2006/relationships/hyperlink" Target="http://www.sysengi.com/EN/volumn/volumn_6470.shtml" TargetMode="External"/><Relationship Id="rId6569" Type="http://schemas.openxmlformats.org/officeDocument/2006/relationships/hyperlink" Target="https://www.jstor.org/stable/26418775?seq=1" TargetMode="External"/><Relationship Id="rId6983" Type="http://schemas.openxmlformats.org/officeDocument/2006/relationships/hyperlink" Target="http://www.sysengi.com/EN/volumn/volumn_6470.shtml" TargetMode="External"/><Relationship Id="rId334" Type="http://schemas.openxmlformats.org/officeDocument/2006/relationships/hyperlink" Target="http://wiredspace.wits.ac.za/bitstream/handle/10539/26070/MMSM%20Final%20Report%20-%20Simone%20R.pdf?sequence=1" TargetMode="External"/><Relationship Id="rId2015" Type="http://schemas.openxmlformats.org/officeDocument/2006/relationships/hyperlink" Target="https://www.jstor.org/stable/26418775?seq=1" TargetMode="External"/><Relationship Id="rId5585" Type="http://schemas.openxmlformats.org/officeDocument/2006/relationships/hyperlink" Target="https://www.jstor.org/stable/26418775?seq=1" TargetMode="External"/><Relationship Id="rId6636" Type="http://schemas.openxmlformats.org/officeDocument/2006/relationships/hyperlink" Target="https://www.jstor.org/stable/26418775?seq=1" TargetMode="External"/><Relationship Id="rId401" Type="http://schemas.openxmlformats.org/officeDocument/2006/relationships/hyperlink" Target="https://doi.org/10.1515/kbo-2018-0062" TargetMode="External"/><Relationship Id="rId1031" Type="http://schemas.openxmlformats.org/officeDocument/2006/relationships/hyperlink" Target="https://www.jstor.org/stable/26418775?seq=1" TargetMode="External"/><Relationship Id="rId4187" Type="http://schemas.openxmlformats.org/officeDocument/2006/relationships/hyperlink" Target="http://www.sysengi.com/EN/volumn/volumn_6470.shtml" TargetMode="External"/><Relationship Id="rId5238" Type="http://schemas.openxmlformats.org/officeDocument/2006/relationships/hyperlink" Target="https://www.jstor.org/stable/26418775?seq=1" TargetMode="External"/><Relationship Id="rId5652" Type="http://schemas.openxmlformats.org/officeDocument/2006/relationships/hyperlink" Target="https://www.jstor.org/stable/26418775?seq=1" TargetMode="External"/><Relationship Id="rId6703" Type="http://schemas.openxmlformats.org/officeDocument/2006/relationships/hyperlink" Target="http://www.sysengi.com/EN/volumn/volumn_6470.shtml" TargetMode="External"/><Relationship Id="rId4254" Type="http://schemas.openxmlformats.org/officeDocument/2006/relationships/hyperlink" Target="http://www.sysengi.com/EN/volumn/volumn_6470.shtml" TargetMode="External"/><Relationship Id="rId5305" Type="http://schemas.openxmlformats.org/officeDocument/2006/relationships/hyperlink" Target="https://www.jstor.org/stable/26418775?seq=1" TargetMode="External"/><Relationship Id="rId1848" Type="http://schemas.openxmlformats.org/officeDocument/2006/relationships/hyperlink" Target="https://www.jstor.org/stable/26418775?seq=1" TargetMode="External"/><Relationship Id="rId3270" Type="http://schemas.openxmlformats.org/officeDocument/2006/relationships/hyperlink" Target="http://www.sysengi.com/EN/volumn/volumn_6470.shtml" TargetMode="External"/><Relationship Id="rId4321" Type="http://schemas.openxmlformats.org/officeDocument/2006/relationships/hyperlink" Target="http://www.sysengi.com/EN/volumn/volumn_6470.shtml" TargetMode="External"/><Relationship Id="rId7477" Type="http://schemas.openxmlformats.org/officeDocument/2006/relationships/hyperlink" Target="http://www.sysengi.com/EN/volumn/volumn_6470.shtml" TargetMode="External"/><Relationship Id="rId8528" Type="http://schemas.openxmlformats.org/officeDocument/2006/relationships/hyperlink" Target="http://www.sysengi.com/EN/volumn/volumn_6470.shtml" TargetMode="External"/><Relationship Id="rId191" Type="http://schemas.openxmlformats.org/officeDocument/2006/relationships/hyperlink" Target="https://revistas.unimilitar.edu.co/index.php/rfce/article/view/2775" TargetMode="External"/><Relationship Id="rId1915" Type="http://schemas.openxmlformats.org/officeDocument/2006/relationships/hyperlink" Target="https://www.jstor.org/stable/26418775?seq=1" TargetMode="External"/><Relationship Id="rId6079" Type="http://schemas.openxmlformats.org/officeDocument/2006/relationships/hyperlink" Target="https://www.jstor.org/stable/26418775?seq=1" TargetMode="External"/><Relationship Id="rId7891" Type="http://schemas.openxmlformats.org/officeDocument/2006/relationships/hyperlink" Target="http://www.sysengi.com/EN/volumn/volumn_6470.shtml" TargetMode="External"/><Relationship Id="rId5095" Type="http://schemas.openxmlformats.org/officeDocument/2006/relationships/hyperlink" Target="https://www.jstor.org/stable/26418775?seq=1" TargetMode="External"/><Relationship Id="rId6493" Type="http://schemas.openxmlformats.org/officeDocument/2006/relationships/hyperlink" Target="https://www.jstor.org/stable/26418775?seq=1" TargetMode="External"/><Relationship Id="rId7544" Type="http://schemas.openxmlformats.org/officeDocument/2006/relationships/hyperlink" Target="http://www.sysengi.com/EN/volumn/volumn_6470.shtml" TargetMode="External"/><Relationship Id="rId2689" Type="http://schemas.openxmlformats.org/officeDocument/2006/relationships/hyperlink" Target="http://www.sysengi.com/EN/volumn/volumn_6470.shtml" TargetMode="External"/><Relationship Id="rId6146" Type="http://schemas.openxmlformats.org/officeDocument/2006/relationships/hyperlink" Target="https://www.jstor.org/stable/26418775?seq=1" TargetMode="External"/><Relationship Id="rId6560" Type="http://schemas.openxmlformats.org/officeDocument/2006/relationships/hyperlink" Target="https://www.jstor.org/stable/26418775?seq=1" TargetMode="External"/><Relationship Id="rId7611" Type="http://schemas.openxmlformats.org/officeDocument/2006/relationships/hyperlink" Target="http://www.sysengi.com/EN/volumn/volumn_6470.shtml" TargetMode="External"/><Relationship Id="rId2756" Type="http://schemas.openxmlformats.org/officeDocument/2006/relationships/hyperlink" Target="http://www.sysengi.com/EN/volumn/volumn_6470.shtml" TargetMode="External"/><Relationship Id="rId3807" Type="http://schemas.openxmlformats.org/officeDocument/2006/relationships/hyperlink" Target="http://www.sysengi.com/EN/volumn/volumn_6470.shtml" TargetMode="External"/><Relationship Id="rId5162" Type="http://schemas.openxmlformats.org/officeDocument/2006/relationships/hyperlink" Target="https://www.jstor.org/stable/26418775?seq=1" TargetMode="External"/><Relationship Id="rId6213" Type="http://schemas.openxmlformats.org/officeDocument/2006/relationships/hyperlink" Target="https://www.jstor.org/stable/26418775?seq=1" TargetMode="External"/><Relationship Id="rId728" Type="http://schemas.openxmlformats.org/officeDocument/2006/relationships/hyperlink" Target="https://www.jstor.org/stable/26418775?seq=1" TargetMode="External"/><Relationship Id="rId1358" Type="http://schemas.openxmlformats.org/officeDocument/2006/relationships/hyperlink" Target="https://www.jstor.org/stable/26418775?seq=1" TargetMode="External"/><Relationship Id="rId1772" Type="http://schemas.openxmlformats.org/officeDocument/2006/relationships/hyperlink" Target="https://www.jstor.org/stable/26418775?seq=1" TargetMode="External"/><Relationship Id="rId2409" Type="http://schemas.openxmlformats.org/officeDocument/2006/relationships/hyperlink" Target="https://www.jstor.org/stable/26418775?seq=1" TargetMode="External"/><Relationship Id="rId5979" Type="http://schemas.openxmlformats.org/officeDocument/2006/relationships/hyperlink" Target="https://www.jstor.org/stable/26418775?seq=1" TargetMode="External"/><Relationship Id="rId8385" Type="http://schemas.openxmlformats.org/officeDocument/2006/relationships/hyperlink" Target="http://www.sysengi.com/EN/volumn/volumn_6470.shtml" TargetMode="External"/><Relationship Id="rId64" Type="http://schemas.openxmlformats.org/officeDocument/2006/relationships/hyperlink" Target="http://kutaksam.karabuk.edu.tr/index.php/ilk/article/download/1587/1103" TargetMode="External"/><Relationship Id="rId1425" Type="http://schemas.openxmlformats.org/officeDocument/2006/relationships/hyperlink" Target="https://www.jstor.org/stable/26418775?seq=1" TargetMode="External"/><Relationship Id="rId2823" Type="http://schemas.openxmlformats.org/officeDocument/2006/relationships/hyperlink" Target="http://www.sysengi.com/EN/volumn/volumn_6470.shtml" TargetMode="External"/><Relationship Id="rId8038" Type="http://schemas.openxmlformats.org/officeDocument/2006/relationships/hyperlink" Target="http://www.sysengi.com/EN/volumn/volumn_6470.shtml" TargetMode="External"/><Relationship Id="rId8452" Type="http://schemas.openxmlformats.org/officeDocument/2006/relationships/hyperlink" Target="http://www.sysengi.com/EN/volumn/volumn_6470.shtml" TargetMode="External"/><Relationship Id="rId4995" Type="http://schemas.openxmlformats.org/officeDocument/2006/relationships/hyperlink" Target="https://www.jstor.org/stable/26418775?seq=1" TargetMode="External"/><Relationship Id="rId7054" Type="http://schemas.openxmlformats.org/officeDocument/2006/relationships/hyperlink" Target="http://www.sysengi.com/EN/volumn/volumn_6470.shtml" TargetMode="External"/><Relationship Id="rId8105" Type="http://schemas.openxmlformats.org/officeDocument/2006/relationships/hyperlink" Target="http://www.sysengi.com/EN/volumn/volumn_6470.shtml" TargetMode="External"/><Relationship Id="rId2199" Type="http://schemas.openxmlformats.org/officeDocument/2006/relationships/hyperlink" Target="https://www.jstor.org/stable/26418775?seq=1" TargetMode="External"/><Relationship Id="rId3597" Type="http://schemas.openxmlformats.org/officeDocument/2006/relationships/hyperlink" Target="http://www.sysengi.com/EN/volumn/volumn_6470.shtml" TargetMode="External"/><Relationship Id="rId4648" Type="http://schemas.openxmlformats.org/officeDocument/2006/relationships/hyperlink" Target="https://www.jstor.org/stable/26418775?seq=1" TargetMode="External"/><Relationship Id="rId6070" Type="http://schemas.openxmlformats.org/officeDocument/2006/relationships/hyperlink" Target="https://www.jstor.org/stable/26418775?seq=1" TargetMode="External"/><Relationship Id="rId3664" Type="http://schemas.openxmlformats.org/officeDocument/2006/relationships/hyperlink" Target="http://www.sysengi.com/EN/volumn/volumn_6470.shtml" TargetMode="External"/><Relationship Id="rId4715" Type="http://schemas.openxmlformats.org/officeDocument/2006/relationships/hyperlink" Target="https://www.jstor.org/stable/26418775?seq=1" TargetMode="External"/><Relationship Id="rId7121" Type="http://schemas.openxmlformats.org/officeDocument/2006/relationships/hyperlink" Target="http://www.sysengi.com/EN/volumn/volumn_6470.shtml" TargetMode="External"/><Relationship Id="rId585" Type="http://schemas.openxmlformats.org/officeDocument/2006/relationships/hyperlink" Target="https://www.jstor.org/stable/26418775?seq=1" TargetMode="External"/><Relationship Id="rId2266" Type="http://schemas.openxmlformats.org/officeDocument/2006/relationships/hyperlink" Target="https://www.jstor.org/stable/26418775?seq=1" TargetMode="External"/><Relationship Id="rId2680" Type="http://schemas.openxmlformats.org/officeDocument/2006/relationships/hyperlink" Target="http://www.sysengi.com/EN/volumn/volumn_6470.shtml" TargetMode="External"/><Relationship Id="rId3317" Type="http://schemas.openxmlformats.org/officeDocument/2006/relationships/hyperlink" Target="http://www.sysengi.com/EN/volumn/volumn_6470.shtml" TargetMode="External"/><Relationship Id="rId3731" Type="http://schemas.openxmlformats.org/officeDocument/2006/relationships/hyperlink" Target="http://www.sysengi.com/EN/volumn/volumn_6470.shtml" TargetMode="External"/><Relationship Id="rId6887" Type="http://schemas.openxmlformats.org/officeDocument/2006/relationships/hyperlink" Target="http://www.sysengi.com/EN/volumn/volumn_6470.shtml" TargetMode="External"/><Relationship Id="rId7938" Type="http://schemas.openxmlformats.org/officeDocument/2006/relationships/hyperlink" Target="http://www.sysengi.com/EN/volumn/volumn_6470.shtml" TargetMode="External"/><Relationship Id="rId238" Type="http://schemas.openxmlformats.org/officeDocument/2006/relationships/hyperlink" Target="http://www.mdpi.com/1660-4601/15/6/1137" TargetMode="External"/><Relationship Id="rId652" Type="http://schemas.openxmlformats.org/officeDocument/2006/relationships/hyperlink" Target="https://www.jstor.org/stable/26418775?seq=1" TargetMode="External"/><Relationship Id="rId1282" Type="http://schemas.openxmlformats.org/officeDocument/2006/relationships/hyperlink" Target="https://www.jstor.org/stable/26418775?seq=1" TargetMode="External"/><Relationship Id="rId2333" Type="http://schemas.openxmlformats.org/officeDocument/2006/relationships/hyperlink" Target="https://www.jstor.org/stable/26418775?seq=1" TargetMode="External"/><Relationship Id="rId5489" Type="http://schemas.openxmlformats.org/officeDocument/2006/relationships/hyperlink" Target="https://www.jstor.org/stable/26418775?seq=1" TargetMode="External"/><Relationship Id="rId305" Type="http://schemas.openxmlformats.org/officeDocument/2006/relationships/hyperlink" Target="https://fardapaper.ir/mohavaha/uploads/2018/03/Fardapaper-The-intellectual-capital-and-the-learning-organization-A-case-study-of-Saint-Joseph-Hospital-Paris.pdf" TargetMode="External"/><Relationship Id="rId2400" Type="http://schemas.openxmlformats.org/officeDocument/2006/relationships/hyperlink" Target="https://www.jstor.org/stable/26418775?seq=1" TargetMode="External"/><Relationship Id="rId5556" Type="http://schemas.openxmlformats.org/officeDocument/2006/relationships/hyperlink" Target="https://www.jstor.org/stable/26418775?seq=1" TargetMode="External"/><Relationship Id="rId6607" Type="http://schemas.openxmlformats.org/officeDocument/2006/relationships/hyperlink" Target="https://www.jstor.org/stable/26418775?seq=1" TargetMode="External"/><Relationship Id="rId6954" Type="http://schemas.openxmlformats.org/officeDocument/2006/relationships/hyperlink" Target="http://www.sysengi.com/EN/volumn/volumn_6470.shtml" TargetMode="External"/><Relationship Id="rId1002" Type="http://schemas.openxmlformats.org/officeDocument/2006/relationships/hyperlink" Target="https://www.jstor.org/stable/26418775?seq=1" TargetMode="External"/><Relationship Id="rId4158" Type="http://schemas.openxmlformats.org/officeDocument/2006/relationships/hyperlink" Target="http://www.sysengi.com/EN/volumn/volumn_6470.shtml" TargetMode="External"/><Relationship Id="rId5209" Type="http://schemas.openxmlformats.org/officeDocument/2006/relationships/hyperlink" Target="https://www.jstor.org/stable/26418775?seq=1" TargetMode="External"/><Relationship Id="rId5970" Type="http://schemas.openxmlformats.org/officeDocument/2006/relationships/hyperlink" Target="https://www.jstor.org/stable/26418775?seq=1" TargetMode="External"/><Relationship Id="rId3174" Type="http://schemas.openxmlformats.org/officeDocument/2006/relationships/hyperlink" Target="http://www.sysengi.com/EN/volumn/volumn_6470.shtml" TargetMode="External"/><Relationship Id="rId4572" Type="http://schemas.openxmlformats.org/officeDocument/2006/relationships/hyperlink" Target="http://www.sysengi.com/EN/volumn/volumn_6470.shtml" TargetMode="External"/><Relationship Id="rId5623" Type="http://schemas.openxmlformats.org/officeDocument/2006/relationships/hyperlink" Target="https://www.jstor.org/stable/26418775?seq=1" TargetMode="External"/><Relationship Id="rId8779" Type="http://schemas.openxmlformats.org/officeDocument/2006/relationships/hyperlink" Target="http://dx.doi.org/10.1016/S2212-5671(13)00193-7" TargetMode="External"/><Relationship Id="rId1819" Type="http://schemas.openxmlformats.org/officeDocument/2006/relationships/hyperlink" Target="https://www.jstor.org/stable/26418775?seq=1" TargetMode="External"/><Relationship Id="rId4225" Type="http://schemas.openxmlformats.org/officeDocument/2006/relationships/hyperlink" Target="http://www.sysengi.com/EN/volumn/volumn_6470.shtml" TargetMode="External"/><Relationship Id="rId7795" Type="http://schemas.openxmlformats.org/officeDocument/2006/relationships/hyperlink" Target="http://www.sysengi.com/EN/volumn/volumn_6470.shtml" TargetMode="External"/><Relationship Id="rId2190" Type="http://schemas.openxmlformats.org/officeDocument/2006/relationships/hyperlink" Target="https://www.jstor.org/stable/26418775?seq=1" TargetMode="External"/><Relationship Id="rId3241" Type="http://schemas.openxmlformats.org/officeDocument/2006/relationships/hyperlink" Target="http://www.sysengi.com/EN/volumn/volumn_6470.shtml" TargetMode="External"/><Relationship Id="rId6397" Type="http://schemas.openxmlformats.org/officeDocument/2006/relationships/hyperlink" Target="https://www.jstor.org/stable/26418775?seq=1" TargetMode="External"/><Relationship Id="rId7448" Type="http://schemas.openxmlformats.org/officeDocument/2006/relationships/hyperlink" Target="http://www.sysengi.com/EN/volumn/volumn_6470.shtml" TargetMode="External"/><Relationship Id="rId7862" Type="http://schemas.openxmlformats.org/officeDocument/2006/relationships/hyperlink" Target="http://www.sysengi.com/EN/volumn/volumn_6470.shtml" TargetMode="External"/><Relationship Id="rId162" Type="http://schemas.openxmlformats.org/officeDocument/2006/relationships/hyperlink" Target="http://elartu.tntu.edu.ua/browse?type=author&amp;value=Melnyk%2C+L.M." TargetMode="External"/><Relationship Id="rId6464" Type="http://schemas.openxmlformats.org/officeDocument/2006/relationships/hyperlink" Target="https://www.jstor.org/stable/26418775?seq=1" TargetMode="External"/><Relationship Id="rId7515" Type="http://schemas.openxmlformats.org/officeDocument/2006/relationships/hyperlink" Target="http://www.sysengi.com/EN/volumn/volumn_6470.shtml" TargetMode="External"/><Relationship Id="rId979" Type="http://schemas.openxmlformats.org/officeDocument/2006/relationships/hyperlink" Target="https://www.jstor.org/stable/26418775?seq=1" TargetMode="External"/><Relationship Id="rId5066" Type="http://schemas.openxmlformats.org/officeDocument/2006/relationships/hyperlink" Target="https://www.jstor.org/stable/26418775?seq=1" TargetMode="External"/><Relationship Id="rId5480" Type="http://schemas.openxmlformats.org/officeDocument/2006/relationships/hyperlink" Target="https://www.jstor.org/stable/26418775?seq=1" TargetMode="External"/><Relationship Id="rId6117" Type="http://schemas.openxmlformats.org/officeDocument/2006/relationships/hyperlink" Target="https://www.jstor.org/stable/26418775?seq=1" TargetMode="External"/><Relationship Id="rId6531" Type="http://schemas.openxmlformats.org/officeDocument/2006/relationships/hyperlink" Target="https://www.jstor.org/stable/26418775?seq=1" TargetMode="External"/><Relationship Id="rId4082" Type="http://schemas.openxmlformats.org/officeDocument/2006/relationships/hyperlink" Target="http://www.sysengi.com/EN/volumn/volumn_6470.shtml" TargetMode="External"/><Relationship Id="rId5133" Type="http://schemas.openxmlformats.org/officeDocument/2006/relationships/hyperlink" Target="https://www.jstor.org/stable/26418775?seq=1" TargetMode="External"/><Relationship Id="rId8289" Type="http://schemas.openxmlformats.org/officeDocument/2006/relationships/hyperlink" Target="http://www.sysengi.com/EN/volumn/volumn_6470.shtml" TargetMode="External"/><Relationship Id="rId1676" Type="http://schemas.openxmlformats.org/officeDocument/2006/relationships/hyperlink" Target="https://www.jstor.org/stable/26418775?seq=1" TargetMode="External"/><Relationship Id="rId2727" Type="http://schemas.openxmlformats.org/officeDocument/2006/relationships/hyperlink" Target="http://www.sysengi.com/EN/volumn/volumn_6470.shtml" TargetMode="External"/><Relationship Id="rId1329" Type="http://schemas.openxmlformats.org/officeDocument/2006/relationships/hyperlink" Target="https://www.jstor.org/stable/26418775?seq=1" TargetMode="External"/><Relationship Id="rId1743" Type="http://schemas.openxmlformats.org/officeDocument/2006/relationships/hyperlink" Target="https://www.jstor.org/stable/26418775?seq=1" TargetMode="External"/><Relationship Id="rId4899" Type="http://schemas.openxmlformats.org/officeDocument/2006/relationships/hyperlink" Target="https://www.jstor.org/stable/26418775?seq=1" TargetMode="External"/><Relationship Id="rId5200" Type="http://schemas.openxmlformats.org/officeDocument/2006/relationships/hyperlink" Target="https://www.jstor.org/stable/26418775?seq=1" TargetMode="External"/><Relationship Id="rId8009" Type="http://schemas.openxmlformats.org/officeDocument/2006/relationships/hyperlink" Target="http://www.sysengi.com/EN/volumn/volumn_6470.shtml" TargetMode="External"/><Relationship Id="rId8356" Type="http://schemas.openxmlformats.org/officeDocument/2006/relationships/hyperlink" Target="http://www.sysengi.com/EN/volumn/volumn_6470.shtml" TargetMode="External"/><Relationship Id="rId8770" Type="http://schemas.openxmlformats.org/officeDocument/2006/relationships/hyperlink" Target="http://journal.suit.edu.pk/index.php/sjms/article/view/298/pdf" TargetMode="External"/><Relationship Id="rId35" Type="http://schemas.openxmlformats.org/officeDocument/2006/relationships/hyperlink" Target="http://www.trp.org.in/wp-content/uploads/2018/08/AJMS-Vol.7-No.2-July-September-2018-pp.16-20.pdf" TargetMode="External"/><Relationship Id="rId1810" Type="http://schemas.openxmlformats.org/officeDocument/2006/relationships/hyperlink" Target="https://www.jstor.org/stable/26418775?seq=1" TargetMode="External"/><Relationship Id="rId4966" Type="http://schemas.openxmlformats.org/officeDocument/2006/relationships/hyperlink" Target="https://www.jstor.org/stable/26418775?seq=1" TargetMode="External"/><Relationship Id="rId7372" Type="http://schemas.openxmlformats.org/officeDocument/2006/relationships/hyperlink" Target="http://www.sysengi.com/EN/volumn/volumn_6470.shtml" TargetMode="External"/><Relationship Id="rId8423" Type="http://schemas.openxmlformats.org/officeDocument/2006/relationships/hyperlink" Target="http://www.sysengi.com/EN/volumn/volumn_6470.shtml" TargetMode="External"/><Relationship Id="rId3568" Type="http://schemas.openxmlformats.org/officeDocument/2006/relationships/hyperlink" Target="http://www.sysengi.com/EN/volumn/volumn_6470.shtml" TargetMode="External"/><Relationship Id="rId3982" Type="http://schemas.openxmlformats.org/officeDocument/2006/relationships/hyperlink" Target="http://www.sysengi.com/EN/volumn/volumn_6470.shtml" TargetMode="External"/><Relationship Id="rId4619" Type="http://schemas.openxmlformats.org/officeDocument/2006/relationships/hyperlink" Target="http://www.sysengi.com/EN/volumn/volumn_6470.shtml" TargetMode="External"/><Relationship Id="rId7025" Type="http://schemas.openxmlformats.org/officeDocument/2006/relationships/hyperlink" Target="http://www.sysengi.com/EN/volumn/volumn_6470.shtml" TargetMode="External"/><Relationship Id="rId489" Type="http://schemas.openxmlformats.org/officeDocument/2006/relationships/hyperlink" Target="https://www.mdpi.com/2071-1050/10/3/870" TargetMode="External"/><Relationship Id="rId2584" Type="http://schemas.openxmlformats.org/officeDocument/2006/relationships/hyperlink" Target="http://www.sysengi.com/EN/volumn/volumn_6470.shtml" TargetMode="External"/><Relationship Id="rId3635" Type="http://schemas.openxmlformats.org/officeDocument/2006/relationships/hyperlink" Target="http://www.sysengi.com/EN/volumn/volumn_6470.shtml" TargetMode="External"/><Relationship Id="rId6041" Type="http://schemas.openxmlformats.org/officeDocument/2006/relationships/hyperlink" Target="https://www.jstor.org/stable/26418775?seq=1" TargetMode="External"/><Relationship Id="rId556" Type="http://schemas.openxmlformats.org/officeDocument/2006/relationships/hyperlink" Target="https://www.jstor.org/stable/26418775?seq=1" TargetMode="External"/><Relationship Id="rId1186" Type="http://schemas.openxmlformats.org/officeDocument/2006/relationships/hyperlink" Target="https://www.jstor.org/stable/26418775?seq=1" TargetMode="External"/><Relationship Id="rId2237" Type="http://schemas.openxmlformats.org/officeDocument/2006/relationships/hyperlink" Target="https://www.jstor.org/stable/26418775?seq=1" TargetMode="External"/><Relationship Id="rId209" Type="http://schemas.openxmlformats.org/officeDocument/2006/relationships/hyperlink" Target="http://dergipark.gov.tr/euljss/issue/29952/323169" TargetMode="External"/><Relationship Id="rId970" Type="http://schemas.openxmlformats.org/officeDocument/2006/relationships/hyperlink" Target="https://www.jstor.org/stable/26418775?seq=1" TargetMode="External"/><Relationship Id="rId1253" Type="http://schemas.openxmlformats.org/officeDocument/2006/relationships/hyperlink" Target="https://www.jstor.org/stable/26418775?seq=1" TargetMode="External"/><Relationship Id="rId2651" Type="http://schemas.openxmlformats.org/officeDocument/2006/relationships/hyperlink" Target="http://www.sysengi.com/EN/volumn/volumn_6470.shtml" TargetMode="External"/><Relationship Id="rId3702" Type="http://schemas.openxmlformats.org/officeDocument/2006/relationships/hyperlink" Target="http://www.sysengi.com/EN/volumn/volumn_6470.shtml" TargetMode="External"/><Relationship Id="rId6858" Type="http://schemas.openxmlformats.org/officeDocument/2006/relationships/hyperlink" Target="http://www.sysengi.com/EN/volumn/volumn_6470.shtml" TargetMode="External"/><Relationship Id="rId7909" Type="http://schemas.openxmlformats.org/officeDocument/2006/relationships/hyperlink" Target="http://www.sysengi.com/EN/volumn/volumn_6470.shtml" TargetMode="External"/><Relationship Id="rId8280" Type="http://schemas.openxmlformats.org/officeDocument/2006/relationships/hyperlink" Target="http://www.sysengi.com/EN/volumn/volumn_6470.shtml" TargetMode="External"/><Relationship Id="rId623" Type="http://schemas.openxmlformats.org/officeDocument/2006/relationships/hyperlink" Target="https://www.jstor.org/stable/26418775?seq=1" TargetMode="External"/><Relationship Id="rId2304" Type="http://schemas.openxmlformats.org/officeDocument/2006/relationships/hyperlink" Target="https://www.jstor.org/stable/26418775?seq=1" TargetMode="External"/><Relationship Id="rId5874" Type="http://schemas.openxmlformats.org/officeDocument/2006/relationships/hyperlink" Target="https://www.jstor.org/stable/26418775?seq=1" TargetMode="External"/><Relationship Id="rId6925" Type="http://schemas.openxmlformats.org/officeDocument/2006/relationships/hyperlink" Target="http://www.sysengi.com/EN/volumn/volumn_6470.shtml" TargetMode="External"/><Relationship Id="rId1320" Type="http://schemas.openxmlformats.org/officeDocument/2006/relationships/hyperlink" Target="https://www.jstor.org/stable/26418775?seq=1" TargetMode="External"/><Relationship Id="rId4476" Type="http://schemas.openxmlformats.org/officeDocument/2006/relationships/hyperlink" Target="http://www.sysengi.com/EN/volumn/volumn_6470.shtml" TargetMode="External"/><Relationship Id="rId4890" Type="http://schemas.openxmlformats.org/officeDocument/2006/relationships/hyperlink" Target="https://www.jstor.org/stable/26418775?seq=1" TargetMode="External"/><Relationship Id="rId5527" Type="http://schemas.openxmlformats.org/officeDocument/2006/relationships/hyperlink" Target="https://www.jstor.org/stable/26418775?seq=1" TargetMode="External"/><Relationship Id="rId5941" Type="http://schemas.openxmlformats.org/officeDocument/2006/relationships/hyperlink" Target="https://www.jstor.org/stable/26418775?seq=1" TargetMode="External"/><Relationship Id="rId3078" Type="http://schemas.openxmlformats.org/officeDocument/2006/relationships/hyperlink" Target="http://www.sysengi.com/EN/volumn/volumn_6470.shtml" TargetMode="External"/><Relationship Id="rId3492" Type="http://schemas.openxmlformats.org/officeDocument/2006/relationships/hyperlink" Target="http://www.sysengi.com/EN/volumn/volumn_6470.shtml" TargetMode="External"/><Relationship Id="rId4129" Type="http://schemas.openxmlformats.org/officeDocument/2006/relationships/hyperlink" Target="http://www.sysengi.com/EN/volumn/volumn_6470.shtml" TargetMode="External"/><Relationship Id="rId4543" Type="http://schemas.openxmlformats.org/officeDocument/2006/relationships/hyperlink" Target="http://www.sysengi.com/EN/volumn/volumn_6470.shtml" TargetMode="External"/><Relationship Id="rId7699" Type="http://schemas.openxmlformats.org/officeDocument/2006/relationships/hyperlink" Target="http://www.sysengi.com/EN/volumn/volumn_6470.shtml" TargetMode="External"/><Relationship Id="rId8000" Type="http://schemas.openxmlformats.org/officeDocument/2006/relationships/hyperlink" Target="http://www.sysengi.com/EN/volumn/volumn_6470.shtml" TargetMode="External"/><Relationship Id="rId2094" Type="http://schemas.openxmlformats.org/officeDocument/2006/relationships/hyperlink" Target="https://www.jstor.org/stable/26418775?seq=1" TargetMode="External"/><Relationship Id="rId3145" Type="http://schemas.openxmlformats.org/officeDocument/2006/relationships/hyperlink" Target="http://www.sysengi.com/EN/volumn/volumn_6470.shtml" TargetMode="External"/><Relationship Id="rId4610" Type="http://schemas.openxmlformats.org/officeDocument/2006/relationships/hyperlink" Target="http://www.sysengi.com/EN/volumn/volumn_6470.shtml" TargetMode="External"/><Relationship Id="rId7766" Type="http://schemas.openxmlformats.org/officeDocument/2006/relationships/hyperlink" Target="http://www.sysengi.com/EN/volumn/volumn_6470.shtml" TargetMode="External"/><Relationship Id="rId480" Type="http://schemas.openxmlformats.org/officeDocument/2006/relationships/hyperlink" Target="https://www.emeraldinsight.com/doi/abs/10.1108/EJTD-06-2016-0040" TargetMode="External"/><Relationship Id="rId2161" Type="http://schemas.openxmlformats.org/officeDocument/2006/relationships/hyperlink" Target="https://www.jstor.org/stable/26418775?seq=1" TargetMode="External"/><Relationship Id="rId3212" Type="http://schemas.openxmlformats.org/officeDocument/2006/relationships/hyperlink" Target="http://www.sysengi.com/EN/volumn/volumn_6470.shtml" TargetMode="External"/><Relationship Id="rId6368" Type="http://schemas.openxmlformats.org/officeDocument/2006/relationships/hyperlink" Target="https://www.jstor.org/stable/26418775?seq=1" TargetMode="External"/><Relationship Id="rId7419" Type="http://schemas.openxmlformats.org/officeDocument/2006/relationships/hyperlink" Target="http://www.sysengi.com/EN/volumn/volumn_6470.shtml" TargetMode="External"/><Relationship Id="rId133" Type="http://schemas.openxmlformats.org/officeDocument/2006/relationships/hyperlink" Target="https://apps.webofknowledge.com/full_record.do?product=WOS&amp;search_mode=GeneralSearch&amp;qid=18&amp;SID=C1FK1p8HuAb6a9QGQoV&amp;page=1&amp;doc=1" TargetMode="External"/><Relationship Id="rId5384" Type="http://schemas.openxmlformats.org/officeDocument/2006/relationships/hyperlink" Target="https://www.jstor.org/stable/26418775?seq=1" TargetMode="External"/><Relationship Id="rId6782" Type="http://schemas.openxmlformats.org/officeDocument/2006/relationships/hyperlink" Target="http://www.sysengi.com/EN/volumn/volumn_6470.shtml" TargetMode="External"/><Relationship Id="rId7833" Type="http://schemas.openxmlformats.org/officeDocument/2006/relationships/hyperlink" Target="http://www.sysengi.com/EN/volumn/volumn_6470.shtml" TargetMode="External"/><Relationship Id="rId200" Type="http://schemas.openxmlformats.org/officeDocument/2006/relationships/hyperlink" Target="http://41.204.187.24:8080/handle/123456789/4836" TargetMode="External"/><Relationship Id="rId2978" Type="http://schemas.openxmlformats.org/officeDocument/2006/relationships/hyperlink" Target="http://www.sysengi.com/EN/volumn/volumn_6470.shtml" TargetMode="External"/><Relationship Id="rId5037" Type="http://schemas.openxmlformats.org/officeDocument/2006/relationships/hyperlink" Target="https://www.jstor.org/stable/26418775?seq=1" TargetMode="External"/><Relationship Id="rId6435" Type="http://schemas.openxmlformats.org/officeDocument/2006/relationships/hyperlink" Target="https://www.jstor.org/stable/26418775?seq=1" TargetMode="External"/><Relationship Id="rId7900" Type="http://schemas.openxmlformats.org/officeDocument/2006/relationships/hyperlink" Target="http://www.sysengi.com/EN/volumn/volumn_6470.shtml" TargetMode="External"/><Relationship Id="rId1994" Type="http://schemas.openxmlformats.org/officeDocument/2006/relationships/hyperlink" Target="https://www.jstor.org/stable/26418775?seq=1" TargetMode="External"/><Relationship Id="rId5451" Type="http://schemas.openxmlformats.org/officeDocument/2006/relationships/hyperlink" Target="https://www.jstor.org/stable/26418775?seq=1" TargetMode="External"/><Relationship Id="rId6502" Type="http://schemas.openxmlformats.org/officeDocument/2006/relationships/hyperlink" Target="https://www.jstor.org/stable/26418775?seq=1" TargetMode="External"/><Relationship Id="rId1647" Type="http://schemas.openxmlformats.org/officeDocument/2006/relationships/hyperlink" Target="https://www.jstor.org/stable/26418775?seq=1" TargetMode="External"/><Relationship Id="rId4053" Type="http://schemas.openxmlformats.org/officeDocument/2006/relationships/hyperlink" Target="http://www.sysengi.com/EN/volumn/volumn_6470.shtml" TargetMode="External"/><Relationship Id="rId5104" Type="http://schemas.openxmlformats.org/officeDocument/2006/relationships/hyperlink" Target="https://www.jstor.org/stable/26418775?seq=1" TargetMode="External"/><Relationship Id="rId8674" Type="http://schemas.openxmlformats.org/officeDocument/2006/relationships/hyperlink" Target="http://www.sysengi.com/EN/volumn/volumn_6470.shtml" TargetMode="External"/><Relationship Id="rId1714" Type="http://schemas.openxmlformats.org/officeDocument/2006/relationships/hyperlink" Target="https://www.jstor.org/stable/26418775?seq=1" TargetMode="External"/><Relationship Id="rId4120" Type="http://schemas.openxmlformats.org/officeDocument/2006/relationships/hyperlink" Target="http://www.sysengi.com/EN/volumn/volumn_6470.shtml" TargetMode="External"/><Relationship Id="rId7276" Type="http://schemas.openxmlformats.org/officeDocument/2006/relationships/hyperlink" Target="http://www.sysengi.com/EN/volumn/volumn_6470.shtml" TargetMode="External"/><Relationship Id="rId7690" Type="http://schemas.openxmlformats.org/officeDocument/2006/relationships/hyperlink" Target="http://www.sysengi.com/EN/volumn/volumn_6470.shtml" TargetMode="External"/><Relationship Id="rId8327" Type="http://schemas.openxmlformats.org/officeDocument/2006/relationships/hyperlink" Target="http://www.sysengi.com/EN/volumn/volumn_6470.shtml" TargetMode="External"/><Relationship Id="rId8741" Type="http://schemas.openxmlformats.org/officeDocument/2006/relationships/hyperlink" Target="https://zir.nsk.hr/islandora/object/efst%3A2255" TargetMode="External"/><Relationship Id="rId6292" Type="http://schemas.openxmlformats.org/officeDocument/2006/relationships/hyperlink" Target="https://www.jstor.org/stable/26418775?seq=1" TargetMode="External"/><Relationship Id="rId7343" Type="http://schemas.openxmlformats.org/officeDocument/2006/relationships/hyperlink" Target="http://www.sysengi.com/EN/volumn/volumn_6470.shtml" TargetMode="External"/><Relationship Id="rId2488" Type="http://schemas.openxmlformats.org/officeDocument/2006/relationships/hyperlink" Target="https://www.jstor.org/stable/26418775?seq=1" TargetMode="External"/><Relationship Id="rId3886" Type="http://schemas.openxmlformats.org/officeDocument/2006/relationships/hyperlink" Target="http://www.sysengi.com/EN/volumn/volumn_6470.shtml" TargetMode="External"/><Relationship Id="rId4937" Type="http://schemas.openxmlformats.org/officeDocument/2006/relationships/hyperlink" Target="https://www.jstor.org/stable/26418775?seq=1" TargetMode="External"/><Relationship Id="rId3539" Type="http://schemas.openxmlformats.org/officeDocument/2006/relationships/hyperlink" Target="http://www.sysengi.com/EN/volumn/volumn_6470.shtml" TargetMode="External"/><Relationship Id="rId3953" Type="http://schemas.openxmlformats.org/officeDocument/2006/relationships/hyperlink" Target="http://www.sysengi.com/EN/volumn/volumn_6470.shtml" TargetMode="External"/><Relationship Id="rId6012" Type="http://schemas.openxmlformats.org/officeDocument/2006/relationships/hyperlink" Target="https://www.jstor.org/stable/26418775?seq=1" TargetMode="External"/><Relationship Id="rId7410" Type="http://schemas.openxmlformats.org/officeDocument/2006/relationships/hyperlink" Target="http://www.sysengi.com/EN/volumn/volumn_6470.shtml" TargetMode="External"/><Relationship Id="rId874" Type="http://schemas.openxmlformats.org/officeDocument/2006/relationships/hyperlink" Target="https://www.jstor.org/stable/26418775?seq=1" TargetMode="External"/><Relationship Id="rId2555" Type="http://schemas.openxmlformats.org/officeDocument/2006/relationships/hyperlink" Target="https://www.jstor.org/stable/26418775?seq=1" TargetMode="External"/><Relationship Id="rId3606" Type="http://schemas.openxmlformats.org/officeDocument/2006/relationships/hyperlink" Target="http://www.sysengi.com/EN/volumn/volumn_6470.shtml" TargetMode="External"/><Relationship Id="rId527" Type="http://schemas.openxmlformats.org/officeDocument/2006/relationships/hyperlink" Target="https://www.emeraldinsight.com/doi/abs/10.1108/QRFM-04-2017-0028" TargetMode="External"/><Relationship Id="rId941" Type="http://schemas.openxmlformats.org/officeDocument/2006/relationships/hyperlink" Target="https://www.jstor.org/stable/26418775?seq=1" TargetMode="External"/><Relationship Id="rId1157" Type="http://schemas.openxmlformats.org/officeDocument/2006/relationships/hyperlink" Target="https://www.jstor.org/stable/26418775?seq=1" TargetMode="External"/><Relationship Id="rId1571" Type="http://schemas.openxmlformats.org/officeDocument/2006/relationships/hyperlink" Target="https://www.jstor.org/stable/26418775?seq=1" TargetMode="External"/><Relationship Id="rId2208" Type="http://schemas.openxmlformats.org/officeDocument/2006/relationships/hyperlink" Target="https://www.jstor.org/stable/26418775?seq=1" TargetMode="External"/><Relationship Id="rId2622" Type="http://schemas.openxmlformats.org/officeDocument/2006/relationships/hyperlink" Target="http://www.sysengi.com/EN/volumn/volumn_6470.shtml" TargetMode="External"/><Relationship Id="rId5778" Type="http://schemas.openxmlformats.org/officeDocument/2006/relationships/hyperlink" Target="https://www.jstor.org/stable/26418775?seq=1" TargetMode="External"/><Relationship Id="rId6829" Type="http://schemas.openxmlformats.org/officeDocument/2006/relationships/hyperlink" Target="http://www.sysengi.com/EN/volumn/volumn_6470.shtml" TargetMode="External"/><Relationship Id="rId8184" Type="http://schemas.openxmlformats.org/officeDocument/2006/relationships/hyperlink" Target="http://www.sysengi.com/EN/volumn/volumn_6470.shtml" TargetMode="External"/><Relationship Id="rId1224" Type="http://schemas.openxmlformats.org/officeDocument/2006/relationships/hyperlink" Target="https://www.jstor.org/stable/26418775?seq=1" TargetMode="External"/><Relationship Id="rId4794" Type="http://schemas.openxmlformats.org/officeDocument/2006/relationships/hyperlink" Target="https://www.jstor.org/stable/26418775?seq=1" TargetMode="External"/><Relationship Id="rId5845" Type="http://schemas.openxmlformats.org/officeDocument/2006/relationships/hyperlink" Target="https://www.jstor.org/stable/26418775?seq=1" TargetMode="External"/><Relationship Id="rId8251" Type="http://schemas.openxmlformats.org/officeDocument/2006/relationships/hyperlink" Target="http://www.sysengi.com/EN/volumn/volumn_6470.shtml" TargetMode="External"/><Relationship Id="rId3396" Type="http://schemas.openxmlformats.org/officeDocument/2006/relationships/hyperlink" Target="http://www.sysengi.com/EN/volumn/volumn_6470.shtml" TargetMode="External"/><Relationship Id="rId4447" Type="http://schemas.openxmlformats.org/officeDocument/2006/relationships/hyperlink" Target="http://www.sysengi.com/EN/volumn/volumn_6470.shtml" TargetMode="External"/><Relationship Id="rId3049" Type="http://schemas.openxmlformats.org/officeDocument/2006/relationships/hyperlink" Target="http://www.sysengi.com/EN/volumn/volumn_6470.shtml" TargetMode="External"/><Relationship Id="rId3463" Type="http://schemas.openxmlformats.org/officeDocument/2006/relationships/hyperlink" Target="http://www.sysengi.com/EN/volumn/volumn_6470.shtml" TargetMode="External"/><Relationship Id="rId4861" Type="http://schemas.openxmlformats.org/officeDocument/2006/relationships/hyperlink" Target="https://www.jstor.org/stable/26418775?seq=1" TargetMode="External"/><Relationship Id="rId5912" Type="http://schemas.openxmlformats.org/officeDocument/2006/relationships/hyperlink" Target="https://www.jstor.org/stable/26418775?seq=1" TargetMode="External"/><Relationship Id="rId384" Type="http://schemas.openxmlformats.org/officeDocument/2006/relationships/hyperlink" Target="https://repositorioacademico.upc.edu.pe/bitstream/handle/10757/625248/CastilloJ_A.pdf?sequence=6" TargetMode="External"/><Relationship Id="rId2065" Type="http://schemas.openxmlformats.org/officeDocument/2006/relationships/hyperlink" Target="https://www.jstor.org/stable/26418775?seq=1" TargetMode="External"/><Relationship Id="rId3116" Type="http://schemas.openxmlformats.org/officeDocument/2006/relationships/hyperlink" Target="http://www.sysengi.com/EN/volumn/volumn_6470.shtml" TargetMode="External"/><Relationship Id="rId4514" Type="http://schemas.openxmlformats.org/officeDocument/2006/relationships/hyperlink" Target="http://www.sysengi.com/EN/volumn/volumn_6470.shtml" TargetMode="External"/><Relationship Id="rId1081" Type="http://schemas.openxmlformats.org/officeDocument/2006/relationships/hyperlink" Target="https://www.jstor.org/stable/26418775?seq=1" TargetMode="External"/><Relationship Id="rId3530" Type="http://schemas.openxmlformats.org/officeDocument/2006/relationships/hyperlink" Target="http://www.sysengi.com/EN/volumn/volumn_6470.shtml" TargetMode="External"/><Relationship Id="rId6686" Type="http://schemas.openxmlformats.org/officeDocument/2006/relationships/hyperlink" Target="http://www.sysengi.com/EN/volumn/volumn_6470.shtml" TargetMode="External"/><Relationship Id="rId7737" Type="http://schemas.openxmlformats.org/officeDocument/2006/relationships/hyperlink" Target="http://www.sysengi.com/EN/volumn/volumn_6470.shtml" TargetMode="External"/><Relationship Id="rId451" Type="http://schemas.openxmlformats.org/officeDocument/2006/relationships/hyperlink" Target="https://www.inderscienceonline.com/doi/abs/10.1504/IJCAT.2018.092990" TargetMode="External"/><Relationship Id="rId2132" Type="http://schemas.openxmlformats.org/officeDocument/2006/relationships/hyperlink" Target="https://www.jstor.org/stable/26418775?seq=1" TargetMode="External"/><Relationship Id="rId5288" Type="http://schemas.openxmlformats.org/officeDocument/2006/relationships/hyperlink" Target="https://www.jstor.org/stable/26418775?seq=1" TargetMode="External"/><Relationship Id="rId6339" Type="http://schemas.openxmlformats.org/officeDocument/2006/relationships/hyperlink" Target="https://www.jstor.org/stable/26418775?seq=1" TargetMode="External"/><Relationship Id="rId6753" Type="http://schemas.openxmlformats.org/officeDocument/2006/relationships/hyperlink" Target="http://www.sysengi.com/EN/volumn/volumn_6470.shtml" TargetMode="External"/><Relationship Id="rId7804" Type="http://schemas.openxmlformats.org/officeDocument/2006/relationships/hyperlink" Target="http://www.sysengi.com/EN/volumn/volumn_6470.shtml" TargetMode="External"/><Relationship Id="rId104" Type="http://schemas.openxmlformats.org/officeDocument/2006/relationships/hyperlink" Target="http://kutaksam.karabuk.edu.tr/index.php/ilk/article/view/1587" TargetMode="External"/><Relationship Id="rId1898" Type="http://schemas.openxmlformats.org/officeDocument/2006/relationships/hyperlink" Target="https://www.jstor.org/stable/26418775?seq=1" TargetMode="External"/><Relationship Id="rId2949" Type="http://schemas.openxmlformats.org/officeDocument/2006/relationships/hyperlink" Target="http://www.sysengi.com/EN/volumn/volumn_6470.shtml" TargetMode="External"/><Relationship Id="rId5355" Type="http://schemas.openxmlformats.org/officeDocument/2006/relationships/hyperlink" Target="https://www.jstor.org/stable/26418775?seq=1" TargetMode="External"/><Relationship Id="rId6406" Type="http://schemas.openxmlformats.org/officeDocument/2006/relationships/hyperlink" Target="https://www.jstor.org/stable/26418775?seq=1" TargetMode="External"/><Relationship Id="rId6820" Type="http://schemas.openxmlformats.org/officeDocument/2006/relationships/hyperlink" Target="http://www.sysengi.com/EN/volumn/volumn_6470.shtml" TargetMode="External"/><Relationship Id="rId4371" Type="http://schemas.openxmlformats.org/officeDocument/2006/relationships/hyperlink" Target="http://www.sysengi.com/EN/volumn/volumn_6470.shtml" TargetMode="External"/><Relationship Id="rId5008" Type="http://schemas.openxmlformats.org/officeDocument/2006/relationships/hyperlink" Target="https://www.jstor.org/stable/26418775?seq=1" TargetMode="External"/><Relationship Id="rId5422" Type="http://schemas.openxmlformats.org/officeDocument/2006/relationships/hyperlink" Target="https://www.jstor.org/stable/26418775?seq=1" TargetMode="External"/><Relationship Id="rId8578" Type="http://schemas.openxmlformats.org/officeDocument/2006/relationships/hyperlink" Target="http://www.sysengi.com/EN/volumn/volumn_6470.shtml" TargetMode="External"/><Relationship Id="rId1965" Type="http://schemas.openxmlformats.org/officeDocument/2006/relationships/hyperlink" Target="https://www.jstor.org/stable/26418775?seq=1" TargetMode="External"/><Relationship Id="rId4024" Type="http://schemas.openxmlformats.org/officeDocument/2006/relationships/hyperlink" Target="http://www.sysengi.com/EN/volumn/volumn_6470.shtml" TargetMode="External"/><Relationship Id="rId7594" Type="http://schemas.openxmlformats.org/officeDocument/2006/relationships/hyperlink" Target="http://www.sysengi.com/EN/volumn/volumn_6470.shtml" TargetMode="External"/><Relationship Id="rId1618" Type="http://schemas.openxmlformats.org/officeDocument/2006/relationships/hyperlink" Target="https://www.jstor.org/stable/26418775?seq=1" TargetMode="External"/><Relationship Id="rId3040" Type="http://schemas.openxmlformats.org/officeDocument/2006/relationships/hyperlink" Target="http://www.sysengi.com/EN/volumn/volumn_6470.shtml" TargetMode="External"/><Relationship Id="rId6196" Type="http://schemas.openxmlformats.org/officeDocument/2006/relationships/hyperlink" Target="https://www.jstor.org/stable/26418775?seq=1" TargetMode="External"/><Relationship Id="rId7247" Type="http://schemas.openxmlformats.org/officeDocument/2006/relationships/hyperlink" Target="http://www.sysengi.com/EN/volumn/volumn_6470.shtml" TargetMode="External"/><Relationship Id="rId8645" Type="http://schemas.openxmlformats.org/officeDocument/2006/relationships/hyperlink" Target="http://www.sysengi.com/EN/volumn/volumn_6470.shtml" TargetMode="External"/><Relationship Id="rId7661" Type="http://schemas.openxmlformats.org/officeDocument/2006/relationships/hyperlink" Target="http://www.sysengi.com/EN/volumn/volumn_6470.shtml" TargetMode="External"/><Relationship Id="rId8712" Type="http://schemas.openxmlformats.org/officeDocument/2006/relationships/hyperlink" Target="http://www.sysengi.com/EN/volumn/volumn_6470.shtml" TargetMode="External"/><Relationship Id="rId3857" Type="http://schemas.openxmlformats.org/officeDocument/2006/relationships/hyperlink" Target="http://www.sysengi.com/EN/volumn/volumn_6470.shtml" TargetMode="External"/><Relationship Id="rId4908" Type="http://schemas.openxmlformats.org/officeDocument/2006/relationships/hyperlink" Target="https://www.jstor.org/stable/26418775?seq=1" TargetMode="External"/><Relationship Id="rId6263" Type="http://schemas.openxmlformats.org/officeDocument/2006/relationships/hyperlink" Target="https://www.jstor.org/stable/26418775?seq=1" TargetMode="External"/><Relationship Id="rId7314" Type="http://schemas.openxmlformats.org/officeDocument/2006/relationships/hyperlink" Target="http://www.sysengi.com/EN/volumn/volumn_6470.shtml" TargetMode="External"/><Relationship Id="rId778" Type="http://schemas.openxmlformats.org/officeDocument/2006/relationships/hyperlink" Target="https://www.jstor.org/stable/26418775?seq=1" TargetMode="External"/><Relationship Id="rId2459" Type="http://schemas.openxmlformats.org/officeDocument/2006/relationships/hyperlink" Target="https://www.jstor.org/stable/26418775?seq=1" TargetMode="External"/><Relationship Id="rId2873" Type="http://schemas.openxmlformats.org/officeDocument/2006/relationships/hyperlink" Target="http://www.sysengi.com/EN/volumn/volumn_6470.shtml" TargetMode="External"/><Relationship Id="rId3924" Type="http://schemas.openxmlformats.org/officeDocument/2006/relationships/hyperlink" Target="http://www.sysengi.com/EN/volumn/volumn_6470.shtml" TargetMode="External"/><Relationship Id="rId6330" Type="http://schemas.openxmlformats.org/officeDocument/2006/relationships/hyperlink" Target="https://www.jstor.org/stable/26418775?seq=1" TargetMode="External"/><Relationship Id="rId845" Type="http://schemas.openxmlformats.org/officeDocument/2006/relationships/hyperlink" Target="https://www.jstor.org/stable/26418775?seq=1" TargetMode="External"/><Relationship Id="rId1475" Type="http://schemas.openxmlformats.org/officeDocument/2006/relationships/hyperlink" Target="https://www.jstor.org/stable/26418775?seq=1" TargetMode="External"/><Relationship Id="rId2526" Type="http://schemas.openxmlformats.org/officeDocument/2006/relationships/hyperlink" Target="https://www.jstor.org/stable/26418775?seq=1" TargetMode="External"/><Relationship Id="rId8088" Type="http://schemas.openxmlformats.org/officeDocument/2006/relationships/hyperlink" Target="http://www.sysengi.com/EN/volumn/volumn_6470.shtml" TargetMode="External"/><Relationship Id="rId1128" Type="http://schemas.openxmlformats.org/officeDocument/2006/relationships/hyperlink" Target="https://www.jstor.org/stable/26418775?seq=1" TargetMode="External"/><Relationship Id="rId1542" Type="http://schemas.openxmlformats.org/officeDocument/2006/relationships/hyperlink" Target="https://www.jstor.org/stable/26418775?seq=1" TargetMode="External"/><Relationship Id="rId2940" Type="http://schemas.openxmlformats.org/officeDocument/2006/relationships/hyperlink" Target="http://www.sysengi.com/EN/volumn/volumn_6470.shtml" TargetMode="External"/><Relationship Id="rId4698" Type="http://schemas.openxmlformats.org/officeDocument/2006/relationships/hyperlink" Target="https://www.jstor.org/stable/26418775?seq=1" TargetMode="External"/><Relationship Id="rId5749" Type="http://schemas.openxmlformats.org/officeDocument/2006/relationships/hyperlink" Target="https://www.jstor.org/stable/26418775?seq=1" TargetMode="External"/><Relationship Id="rId8155" Type="http://schemas.openxmlformats.org/officeDocument/2006/relationships/hyperlink" Target="http://www.sysengi.com/EN/volumn/volumn_6470.shtml" TargetMode="External"/><Relationship Id="rId912" Type="http://schemas.openxmlformats.org/officeDocument/2006/relationships/hyperlink" Target="https://www.jstor.org/stable/26418775?seq=1" TargetMode="External"/><Relationship Id="rId7171" Type="http://schemas.openxmlformats.org/officeDocument/2006/relationships/hyperlink" Target="http://www.sysengi.com/EN/volumn/volumn_6470.shtml" TargetMode="External"/><Relationship Id="rId8222" Type="http://schemas.openxmlformats.org/officeDocument/2006/relationships/hyperlink" Target="http://www.sysengi.com/EN/volumn/volumn_6470.shtml" TargetMode="External"/><Relationship Id="rId4765" Type="http://schemas.openxmlformats.org/officeDocument/2006/relationships/hyperlink" Target="https://www.jstor.org/stable/26418775?seq=1" TargetMode="External"/><Relationship Id="rId5816" Type="http://schemas.openxmlformats.org/officeDocument/2006/relationships/hyperlink" Target="https://www.jstor.org/stable/26418775?seq=1" TargetMode="External"/><Relationship Id="rId288" Type="http://schemas.openxmlformats.org/officeDocument/2006/relationships/hyperlink" Target="https://repository.mruni.eu/bitstream/handle/007/15317/Mindaugas_Deksnys_MRU_disertacija_WEB.pdf?sequence=2" TargetMode="External"/><Relationship Id="rId3367" Type="http://schemas.openxmlformats.org/officeDocument/2006/relationships/hyperlink" Target="http://www.sysengi.com/EN/volumn/volumn_6470.shtml" TargetMode="External"/><Relationship Id="rId3781" Type="http://schemas.openxmlformats.org/officeDocument/2006/relationships/hyperlink" Target="http://www.sysengi.com/EN/volumn/volumn_6470.shtml" TargetMode="External"/><Relationship Id="rId4418" Type="http://schemas.openxmlformats.org/officeDocument/2006/relationships/hyperlink" Target="http://www.sysengi.com/EN/volumn/volumn_6470.shtml" TargetMode="External"/><Relationship Id="rId4832" Type="http://schemas.openxmlformats.org/officeDocument/2006/relationships/hyperlink" Target="https://www.jstor.org/stable/26418775?seq=1" TargetMode="External"/><Relationship Id="rId7988" Type="http://schemas.openxmlformats.org/officeDocument/2006/relationships/hyperlink" Target="http://www.sysengi.com/EN/volumn/volumn_6470.shtml" TargetMode="External"/><Relationship Id="rId2383" Type="http://schemas.openxmlformats.org/officeDocument/2006/relationships/hyperlink" Target="https://www.jstor.org/stable/26418775?seq=1" TargetMode="External"/><Relationship Id="rId3434" Type="http://schemas.openxmlformats.org/officeDocument/2006/relationships/hyperlink" Target="http://www.sysengi.com/EN/volumn/volumn_6470.shtml" TargetMode="External"/><Relationship Id="rId355" Type="http://schemas.openxmlformats.org/officeDocument/2006/relationships/hyperlink" Target="https://www.tandfonline.com/doi/abs/10.1080/10454446.2016.1266549" TargetMode="External"/><Relationship Id="rId2036" Type="http://schemas.openxmlformats.org/officeDocument/2006/relationships/hyperlink" Target="https://www.jstor.org/stable/26418775?seq=1" TargetMode="External"/><Relationship Id="rId2450" Type="http://schemas.openxmlformats.org/officeDocument/2006/relationships/hyperlink" Target="https://www.jstor.org/stable/26418775?seq=1" TargetMode="External"/><Relationship Id="rId3501" Type="http://schemas.openxmlformats.org/officeDocument/2006/relationships/hyperlink" Target="http://www.sysengi.com/EN/volumn/volumn_6470.shtml" TargetMode="External"/><Relationship Id="rId6657" Type="http://schemas.openxmlformats.org/officeDocument/2006/relationships/hyperlink" Target="https://www.jstor.org/stable/26418775?seq=1" TargetMode="External"/><Relationship Id="rId7708" Type="http://schemas.openxmlformats.org/officeDocument/2006/relationships/hyperlink" Target="http://www.sysengi.com/EN/volumn/volumn_6470.shtml" TargetMode="External"/><Relationship Id="rId422" Type="http://schemas.openxmlformats.org/officeDocument/2006/relationships/hyperlink" Target="https://www.ijaar.org/articles/Volume4-Number4/Social-Management-Sciences/ijaar-sms-v4n4-apr18-p230.pdf" TargetMode="External"/><Relationship Id="rId1052" Type="http://schemas.openxmlformats.org/officeDocument/2006/relationships/hyperlink" Target="https://www.jstor.org/stable/26418775?seq=1" TargetMode="External"/><Relationship Id="rId2103" Type="http://schemas.openxmlformats.org/officeDocument/2006/relationships/hyperlink" Target="https://www.jstor.org/stable/26418775?seq=1" TargetMode="External"/><Relationship Id="rId5259" Type="http://schemas.openxmlformats.org/officeDocument/2006/relationships/hyperlink" Target="https://www.jstor.org/stable/26418775?seq=1" TargetMode="External"/><Relationship Id="rId5673" Type="http://schemas.openxmlformats.org/officeDocument/2006/relationships/hyperlink" Target="https://www.jstor.org/stable/26418775?seq=1" TargetMode="External"/><Relationship Id="rId4275" Type="http://schemas.openxmlformats.org/officeDocument/2006/relationships/hyperlink" Target="http://www.sysengi.com/EN/volumn/volumn_6470.shtml" TargetMode="External"/><Relationship Id="rId5326" Type="http://schemas.openxmlformats.org/officeDocument/2006/relationships/hyperlink" Target="https://www.jstor.org/stable/26418775?seq=1" TargetMode="External"/><Relationship Id="rId6724" Type="http://schemas.openxmlformats.org/officeDocument/2006/relationships/hyperlink" Target="http://www.sysengi.com/EN/volumn/volumn_6470.shtml" TargetMode="External"/><Relationship Id="rId1869" Type="http://schemas.openxmlformats.org/officeDocument/2006/relationships/hyperlink" Target="https://www.jstor.org/stable/26418775?seq=1" TargetMode="External"/><Relationship Id="rId3291" Type="http://schemas.openxmlformats.org/officeDocument/2006/relationships/hyperlink" Target="http://www.sysengi.com/EN/volumn/volumn_6470.shtml" TargetMode="External"/><Relationship Id="rId5740" Type="http://schemas.openxmlformats.org/officeDocument/2006/relationships/hyperlink" Target="https://www.jstor.org/stable/26418775?seq=1" TargetMode="External"/><Relationship Id="rId1936" Type="http://schemas.openxmlformats.org/officeDocument/2006/relationships/hyperlink" Target="https://www.jstor.org/stable/26418775?seq=1" TargetMode="External"/><Relationship Id="rId4342" Type="http://schemas.openxmlformats.org/officeDocument/2006/relationships/hyperlink" Target="http://www.sysengi.com/EN/volumn/volumn_6470.shtml" TargetMode="External"/><Relationship Id="rId7498" Type="http://schemas.openxmlformats.org/officeDocument/2006/relationships/hyperlink" Target="http://www.sysengi.com/EN/volumn/volumn_6470.shtml" TargetMode="External"/><Relationship Id="rId8549" Type="http://schemas.openxmlformats.org/officeDocument/2006/relationships/hyperlink" Target="http://www.sysengi.com/EN/volumn/volumn_6470.shtml" TargetMode="External"/><Relationship Id="rId7565" Type="http://schemas.openxmlformats.org/officeDocument/2006/relationships/hyperlink" Target="http://www.sysengi.com/EN/volumn/volumn_6470.shtml" TargetMode="External"/><Relationship Id="rId8616" Type="http://schemas.openxmlformats.org/officeDocument/2006/relationships/hyperlink" Target="http://www.sysengi.com/EN/volumn/volumn_6470.shtml" TargetMode="External"/><Relationship Id="rId3011" Type="http://schemas.openxmlformats.org/officeDocument/2006/relationships/hyperlink" Target="http://www.sysengi.com/EN/volumn/volumn_6470.shtml" TargetMode="External"/><Relationship Id="rId6167" Type="http://schemas.openxmlformats.org/officeDocument/2006/relationships/hyperlink" Target="https://www.jstor.org/stable/26418775?seq=1" TargetMode="External"/><Relationship Id="rId6581" Type="http://schemas.openxmlformats.org/officeDocument/2006/relationships/hyperlink" Target="https://www.jstor.org/stable/26418775?seq=1" TargetMode="External"/><Relationship Id="rId7218" Type="http://schemas.openxmlformats.org/officeDocument/2006/relationships/hyperlink" Target="http://www.sysengi.com/EN/volumn/volumn_6470.shtml" TargetMode="External"/><Relationship Id="rId7632" Type="http://schemas.openxmlformats.org/officeDocument/2006/relationships/hyperlink" Target="http://www.sysengi.com/EN/volumn/volumn_6470.shtml" TargetMode="External"/><Relationship Id="rId2777" Type="http://schemas.openxmlformats.org/officeDocument/2006/relationships/hyperlink" Target="http://www.sysengi.com/EN/volumn/volumn_6470.shtml" TargetMode="External"/><Relationship Id="rId5183" Type="http://schemas.openxmlformats.org/officeDocument/2006/relationships/hyperlink" Target="https://www.jstor.org/stable/26418775?seq=1" TargetMode="External"/><Relationship Id="rId6234" Type="http://schemas.openxmlformats.org/officeDocument/2006/relationships/hyperlink" Target="https://www.jstor.org/stable/26418775?seq=1" TargetMode="External"/><Relationship Id="rId749" Type="http://schemas.openxmlformats.org/officeDocument/2006/relationships/hyperlink" Target="https://www.jstor.org/stable/26418775?seq=1" TargetMode="External"/><Relationship Id="rId1379" Type="http://schemas.openxmlformats.org/officeDocument/2006/relationships/hyperlink" Target="https://www.jstor.org/stable/26418775?seq=1" TargetMode="External"/><Relationship Id="rId3828" Type="http://schemas.openxmlformats.org/officeDocument/2006/relationships/hyperlink" Target="http://www.sysengi.com/EN/volumn/volumn_6470.shtml" TargetMode="External"/><Relationship Id="rId5250" Type="http://schemas.openxmlformats.org/officeDocument/2006/relationships/hyperlink" Target="https://www.jstor.org/stable/26418775?seq=1" TargetMode="External"/><Relationship Id="rId6301" Type="http://schemas.openxmlformats.org/officeDocument/2006/relationships/hyperlink" Target="https://www.jstor.org/stable/26418775?seq=1" TargetMode="External"/><Relationship Id="rId1793" Type="http://schemas.openxmlformats.org/officeDocument/2006/relationships/hyperlink" Target="https://www.jstor.org/stable/26418775?seq=1" TargetMode="External"/><Relationship Id="rId2844" Type="http://schemas.openxmlformats.org/officeDocument/2006/relationships/hyperlink" Target="http://www.sysengi.com/EN/volumn/volumn_6470.shtml" TargetMode="External"/><Relationship Id="rId8059" Type="http://schemas.openxmlformats.org/officeDocument/2006/relationships/hyperlink" Target="http://www.sysengi.com/EN/volumn/volumn_6470.shtml" TargetMode="External"/><Relationship Id="rId85" Type="http://schemas.openxmlformats.org/officeDocument/2006/relationships/hyperlink" Target="https://www.researchgate.net/profile/Chrishankar_Janathanan3/publication/326827333_Impact_of_digital_marketing_on_consumer_purchase_behaviour_A_case_study_on_Dialog_Axiata_with_specific_reference_to_social_media_marketing/links/5b657d57aca2724c1f20d3f7/Impact-of-digital-marketing-on-consumer-purchase-behaviour-A-case-study-on-Dialog-Axiata-with-specific-reference-to-social-media-marketing.pdf" TargetMode="External"/><Relationship Id="rId816" Type="http://schemas.openxmlformats.org/officeDocument/2006/relationships/hyperlink" Target="https://www.jstor.org/stable/26418775?seq=1" TargetMode="External"/><Relationship Id="rId1446" Type="http://schemas.openxmlformats.org/officeDocument/2006/relationships/hyperlink" Target="https://www.jstor.org/stable/26418775?seq=1" TargetMode="External"/><Relationship Id="rId1860" Type="http://schemas.openxmlformats.org/officeDocument/2006/relationships/hyperlink" Target="https://www.jstor.org/stable/26418775?seq=1" TargetMode="External"/><Relationship Id="rId2911" Type="http://schemas.openxmlformats.org/officeDocument/2006/relationships/hyperlink" Target="http://www.sysengi.com/EN/volumn/volumn_6470.shtml" TargetMode="External"/><Relationship Id="rId7075" Type="http://schemas.openxmlformats.org/officeDocument/2006/relationships/hyperlink" Target="http://www.sysengi.com/EN/volumn/volumn_6470.shtml" TargetMode="External"/><Relationship Id="rId8473" Type="http://schemas.openxmlformats.org/officeDocument/2006/relationships/hyperlink" Target="http://www.sysengi.com/EN/volumn/volumn_6470.shtml" TargetMode="External"/><Relationship Id="rId1513" Type="http://schemas.openxmlformats.org/officeDocument/2006/relationships/hyperlink" Target="https://www.jstor.org/stable/26418775?seq=1" TargetMode="External"/><Relationship Id="rId4669" Type="http://schemas.openxmlformats.org/officeDocument/2006/relationships/hyperlink" Target="https://www.jstor.org/stable/26418775?seq=1" TargetMode="External"/><Relationship Id="rId8126" Type="http://schemas.openxmlformats.org/officeDocument/2006/relationships/hyperlink" Target="http://www.sysengi.com/EN/volumn/volumn_6470.shtml" TargetMode="External"/><Relationship Id="rId8540" Type="http://schemas.openxmlformats.org/officeDocument/2006/relationships/hyperlink" Target="http://www.sysengi.com/EN/volumn/volumn_6470.shtml" TargetMode="External"/><Relationship Id="rId3685" Type="http://schemas.openxmlformats.org/officeDocument/2006/relationships/hyperlink" Target="http://www.sysengi.com/EN/volumn/volumn_6470.shtml" TargetMode="External"/><Relationship Id="rId4736" Type="http://schemas.openxmlformats.org/officeDocument/2006/relationships/hyperlink" Target="https://www.jstor.org/stable/26418775?seq=1" TargetMode="External"/><Relationship Id="rId6091" Type="http://schemas.openxmlformats.org/officeDocument/2006/relationships/hyperlink" Target="https://www.jstor.org/stable/26418775?seq=1" TargetMode="External"/><Relationship Id="rId7142" Type="http://schemas.openxmlformats.org/officeDocument/2006/relationships/hyperlink" Target="http://www.sysengi.com/EN/volumn/volumn_6470.shtml" TargetMode="External"/><Relationship Id="rId2287" Type="http://schemas.openxmlformats.org/officeDocument/2006/relationships/hyperlink" Target="https://www.jstor.org/stable/26418775?seq=1" TargetMode="External"/><Relationship Id="rId3338" Type="http://schemas.openxmlformats.org/officeDocument/2006/relationships/hyperlink" Target="http://www.sysengi.com/EN/volumn/volumn_6470.shtml" TargetMode="External"/><Relationship Id="rId3752" Type="http://schemas.openxmlformats.org/officeDocument/2006/relationships/hyperlink" Target="http://www.sysengi.com/EN/volumn/volumn_6470.shtml" TargetMode="External"/><Relationship Id="rId7959" Type="http://schemas.openxmlformats.org/officeDocument/2006/relationships/hyperlink" Target="http://www.sysengi.com/EN/volumn/volumn_6470.shtml" TargetMode="External"/><Relationship Id="rId259" Type="http://schemas.openxmlformats.org/officeDocument/2006/relationships/hyperlink" Target="https://www.theseus.fi/handle/10024/159817" TargetMode="External"/><Relationship Id="rId673" Type="http://schemas.openxmlformats.org/officeDocument/2006/relationships/hyperlink" Target="https://www.jstor.org/stable/26418775?seq=1" TargetMode="External"/><Relationship Id="rId2354" Type="http://schemas.openxmlformats.org/officeDocument/2006/relationships/hyperlink" Target="https://www.jstor.org/stable/26418775?seq=1" TargetMode="External"/><Relationship Id="rId3405" Type="http://schemas.openxmlformats.org/officeDocument/2006/relationships/hyperlink" Target="http://www.sysengi.com/EN/volumn/volumn_6470.shtml" TargetMode="External"/><Relationship Id="rId4803" Type="http://schemas.openxmlformats.org/officeDocument/2006/relationships/hyperlink" Target="https://www.jstor.org/stable/26418775?seq=1" TargetMode="External"/><Relationship Id="rId326" Type="http://schemas.openxmlformats.org/officeDocument/2006/relationships/hyperlink" Target="http://jyd.pitt.edu/ojs/jyd/article/viewFile/181301FA12/584" TargetMode="External"/><Relationship Id="rId1370" Type="http://schemas.openxmlformats.org/officeDocument/2006/relationships/hyperlink" Target="https://www.jstor.org/stable/26418775?seq=1" TargetMode="External"/><Relationship Id="rId2007" Type="http://schemas.openxmlformats.org/officeDocument/2006/relationships/hyperlink" Target="https://www.jstor.org/stable/26418775?seq=1" TargetMode="External"/><Relationship Id="rId6975" Type="http://schemas.openxmlformats.org/officeDocument/2006/relationships/hyperlink" Target="http://www.sysengi.com/EN/volumn/volumn_6470.shtml" TargetMode="External"/><Relationship Id="rId740" Type="http://schemas.openxmlformats.org/officeDocument/2006/relationships/hyperlink" Target="https://www.jstor.org/stable/26418775?seq=1" TargetMode="External"/><Relationship Id="rId1023" Type="http://schemas.openxmlformats.org/officeDocument/2006/relationships/hyperlink" Target="https://www.jstor.org/stable/26418775?seq=1" TargetMode="External"/><Relationship Id="rId2421" Type="http://schemas.openxmlformats.org/officeDocument/2006/relationships/hyperlink" Target="https://www.jstor.org/stable/26418775?seq=1" TargetMode="External"/><Relationship Id="rId4179" Type="http://schemas.openxmlformats.org/officeDocument/2006/relationships/hyperlink" Target="http://www.sysengi.com/EN/volumn/volumn_6470.shtml" TargetMode="External"/><Relationship Id="rId5577" Type="http://schemas.openxmlformats.org/officeDocument/2006/relationships/hyperlink" Target="https://www.jstor.org/stable/26418775?seq=1" TargetMode="External"/><Relationship Id="rId5991" Type="http://schemas.openxmlformats.org/officeDocument/2006/relationships/hyperlink" Target="https://www.jstor.org/stable/26418775?seq=1" TargetMode="External"/><Relationship Id="rId6628" Type="http://schemas.openxmlformats.org/officeDocument/2006/relationships/hyperlink" Target="https://www.jstor.org/stable/26418775?seq=1" TargetMode="External"/><Relationship Id="rId8050" Type="http://schemas.openxmlformats.org/officeDocument/2006/relationships/hyperlink" Target="http://www.sysengi.com/EN/volumn/volumn_6470.shtml" TargetMode="External"/><Relationship Id="rId4593" Type="http://schemas.openxmlformats.org/officeDocument/2006/relationships/hyperlink" Target="http://www.sysengi.com/EN/volumn/volumn_6470.shtml" TargetMode="External"/><Relationship Id="rId5644" Type="http://schemas.openxmlformats.org/officeDocument/2006/relationships/hyperlink" Target="https://www.jstor.org/stable/26418775?seq=1" TargetMode="External"/><Relationship Id="rId3195" Type="http://schemas.openxmlformats.org/officeDocument/2006/relationships/hyperlink" Target="http://www.sysengi.com/EN/volumn/volumn_6470.shtml" TargetMode="External"/><Relationship Id="rId4246" Type="http://schemas.openxmlformats.org/officeDocument/2006/relationships/hyperlink" Target="http://www.sysengi.com/EN/volumn/volumn_6470.shtml" TargetMode="External"/><Relationship Id="rId4660" Type="http://schemas.openxmlformats.org/officeDocument/2006/relationships/hyperlink" Target="https://www.jstor.org/stable/26418775?seq=1" TargetMode="External"/><Relationship Id="rId5711" Type="http://schemas.openxmlformats.org/officeDocument/2006/relationships/hyperlink" Target="https://www.jstor.org/stable/26418775?seq=1" TargetMode="External"/><Relationship Id="rId3262" Type="http://schemas.openxmlformats.org/officeDocument/2006/relationships/hyperlink" Target="http://www.sysengi.com/EN/volumn/volumn_6470.shtml" TargetMode="External"/><Relationship Id="rId4313" Type="http://schemas.openxmlformats.org/officeDocument/2006/relationships/hyperlink" Target="http://www.sysengi.com/EN/volumn/volumn_6470.shtml" TargetMode="External"/><Relationship Id="rId7469" Type="http://schemas.openxmlformats.org/officeDocument/2006/relationships/hyperlink" Target="http://www.sysengi.com/EN/volumn/volumn_6470.shtml" TargetMode="External"/><Relationship Id="rId7883" Type="http://schemas.openxmlformats.org/officeDocument/2006/relationships/hyperlink" Target="http://www.sysengi.com/EN/volumn/volumn_6470.shtml" TargetMode="External"/><Relationship Id="rId183" Type="http://schemas.openxmlformats.org/officeDocument/2006/relationships/hyperlink" Target="https://link.springer.com/article/10.1007/s12053-018-9644-6" TargetMode="External"/><Relationship Id="rId1907" Type="http://schemas.openxmlformats.org/officeDocument/2006/relationships/hyperlink" Target="https://www.jstor.org/stable/26418775?seq=1" TargetMode="External"/><Relationship Id="rId6485" Type="http://schemas.openxmlformats.org/officeDocument/2006/relationships/hyperlink" Target="https://www.jstor.org/stable/26418775?seq=1" TargetMode="External"/><Relationship Id="rId7536" Type="http://schemas.openxmlformats.org/officeDocument/2006/relationships/hyperlink" Target="http://www.sysengi.com/EN/volumn/volumn_6470.shtml" TargetMode="External"/><Relationship Id="rId250" Type="http://schemas.openxmlformats.org/officeDocument/2006/relationships/hyperlink" Target="http://jyd.pitt.edu/ojs/jyd/article/viewFile/181301FA12/584" TargetMode="External"/><Relationship Id="rId5087" Type="http://schemas.openxmlformats.org/officeDocument/2006/relationships/hyperlink" Target="https://www.jstor.org/stable/26418775?seq=1" TargetMode="External"/><Relationship Id="rId6138" Type="http://schemas.openxmlformats.org/officeDocument/2006/relationships/hyperlink" Target="https://www.jstor.org/stable/26418775?seq=1" TargetMode="External"/><Relationship Id="rId7950" Type="http://schemas.openxmlformats.org/officeDocument/2006/relationships/hyperlink" Target="http://www.sysengi.com/EN/volumn/volumn_6470.shtml" TargetMode="External"/><Relationship Id="rId5154" Type="http://schemas.openxmlformats.org/officeDocument/2006/relationships/hyperlink" Target="https://www.jstor.org/stable/26418775?seq=1" TargetMode="External"/><Relationship Id="rId6552" Type="http://schemas.openxmlformats.org/officeDocument/2006/relationships/hyperlink" Target="https://www.jstor.org/stable/26418775?seq=1" TargetMode="External"/><Relationship Id="rId7603" Type="http://schemas.openxmlformats.org/officeDocument/2006/relationships/hyperlink" Target="http://www.sysengi.com/EN/volumn/volumn_6470.shtml" TargetMode="External"/><Relationship Id="rId1697" Type="http://schemas.openxmlformats.org/officeDocument/2006/relationships/hyperlink" Target="https://www.jstor.org/stable/26418775?seq=1" TargetMode="External"/><Relationship Id="rId2748" Type="http://schemas.openxmlformats.org/officeDocument/2006/relationships/hyperlink" Target="http://www.sysengi.com/EN/volumn/volumn_6470.shtml" TargetMode="External"/><Relationship Id="rId6205" Type="http://schemas.openxmlformats.org/officeDocument/2006/relationships/hyperlink" Target="https://www.jstor.org/stable/26418775?seq=1" TargetMode="External"/><Relationship Id="rId1764" Type="http://schemas.openxmlformats.org/officeDocument/2006/relationships/hyperlink" Target="https://www.jstor.org/stable/26418775?seq=1" TargetMode="External"/><Relationship Id="rId2815" Type="http://schemas.openxmlformats.org/officeDocument/2006/relationships/hyperlink" Target="http://www.sysengi.com/EN/volumn/volumn_6470.shtml" TargetMode="External"/><Relationship Id="rId4170" Type="http://schemas.openxmlformats.org/officeDocument/2006/relationships/hyperlink" Target="http://www.sysengi.com/EN/volumn/volumn_6470.shtml" TargetMode="External"/><Relationship Id="rId5221" Type="http://schemas.openxmlformats.org/officeDocument/2006/relationships/hyperlink" Target="https://www.jstor.org/stable/26418775?seq=1" TargetMode="External"/><Relationship Id="rId8377" Type="http://schemas.openxmlformats.org/officeDocument/2006/relationships/hyperlink" Target="http://www.sysengi.com/EN/volumn/volumn_6470.shtml" TargetMode="External"/><Relationship Id="rId8791" Type="http://schemas.openxmlformats.org/officeDocument/2006/relationships/vmlDrawing" Target="../drawings/vmlDrawing1.vml"/><Relationship Id="rId56" Type="http://schemas.openxmlformats.org/officeDocument/2006/relationships/hyperlink" Target="http://dspace.unive.it/bitstream/handle/10579/13747/845975-1218954.pdf?sequence=2" TargetMode="External"/><Relationship Id="rId1417" Type="http://schemas.openxmlformats.org/officeDocument/2006/relationships/hyperlink" Target="https://www.jstor.org/stable/26418775?seq=1" TargetMode="External"/><Relationship Id="rId1831" Type="http://schemas.openxmlformats.org/officeDocument/2006/relationships/hyperlink" Target="https://www.jstor.org/stable/26418775?seq=1" TargetMode="External"/><Relationship Id="rId4987" Type="http://schemas.openxmlformats.org/officeDocument/2006/relationships/hyperlink" Target="https://www.jstor.org/stable/26418775?seq=1" TargetMode="External"/><Relationship Id="rId7393" Type="http://schemas.openxmlformats.org/officeDocument/2006/relationships/hyperlink" Target="http://www.sysengi.com/EN/volumn/volumn_6470.shtml" TargetMode="External"/><Relationship Id="rId8444" Type="http://schemas.openxmlformats.org/officeDocument/2006/relationships/hyperlink" Target="http://www.sysengi.com/EN/volumn/volumn_6470.shtml" TargetMode="External"/><Relationship Id="rId3589" Type="http://schemas.openxmlformats.org/officeDocument/2006/relationships/hyperlink" Target="http://www.sysengi.com/EN/volumn/volumn_6470.shtml" TargetMode="External"/><Relationship Id="rId7046" Type="http://schemas.openxmlformats.org/officeDocument/2006/relationships/hyperlink" Target="http://www.sysengi.com/EN/volumn/volumn_6470.shtml" TargetMode="External"/><Relationship Id="rId7460" Type="http://schemas.openxmlformats.org/officeDocument/2006/relationships/hyperlink" Target="http://www.sysengi.com/EN/volumn/volumn_6470.shtml" TargetMode="External"/><Relationship Id="rId8511" Type="http://schemas.openxmlformats.org/officeDocument/2006/relationships/hyperlink" Target="http://www.sysengi.com/EN/volumn/volumn_6470.shtml" TargetMode="External"/><Relationship Id="rId6062" Type="http://schemas.openxmlformats.org/officeDocument/2006/relationships/hyperlink" Target="https://www.jstor.org/stable/26418775?seq=1" TargetMode="External"/><Relationship Id="rId7113" Type="http://schemas.openxmlformats.org/officeDocument/2006/relationships/hyperlink" Target="http://www.sysengi.com/EN/volumn/volumn_6470.shtml" TargetMode="External"/><Relationship Id="rId577" Type="http://schemas.openxmlformats.org/officeDocument/2006/relationships/hyperlink" Target="https://www.jstor.org/stable/26418775?seq=1" TargetMode="External"/><Relationship Id="rId2258" Type="http://schemas.openxmlformats.org/officeDocument/2006/relationships/hyperlink" Target="https://www.jstor.org/stable/26418775?seq=1" TargetMode="External"/><Relationship Id="rId3656" Type="http://schemas.openxmlformats.org/officeDocument/2006/relationships/hyperlink" Target="http://www.sysengi.com/EN/volumn/volumn_6470.shtml" TargetMode="External"/><Relationship Id="rId4707" Type="http://schemas.openxmlformats.org/officeDocument/2006/relationships/hyperlink" Target="https://www.jstor.org/stable/26418775?seq=1" TargetMode="External"/><Relationship Id="rId991" Type="http://schemas.openxmlformats.org/officeDocument/2006/relationships/hyperlink" Target="https://www.jstor.org/stable/26418775?seq=1" TargetMode="External"/><Relationship Id="rId2672" Type="http://schemas.openxmlformats.org/officeDocument/2006/relationships/hyperlink" Target="http://www.sysengi.com/EN/volumn/volumn_6470.shtml" TargetMode="External"/><Relationship Id="rId3309" Type="http://schemas.openxmlformats.org/officeDocument/2006/relationships/hyperlink" Target="http://www.sysengi.com/EN/volumn/volumn_6470.shtml" TargetMode="External"/><Relationship Id="rId3723" Type="http://schemas.openxmlformats.org/officeDocument/2006/relationships/hyperlink" Target="http://www.sysengi.com/EN/volumn/volumn_6470.shtml" TargetMode="External"/><Relationship Id="rId6879" Type="http://schemas.openxmlformats.org/officeDocument/2006/relationships/hyperlink" Target="http://www.sysengi.com/EN/volumn/volumn_6470.shtml" TargetMode="External"/><Relationship Id="rId644" Type="http://schemas.openxmlformats.org/officeDocument/2006/relationships/hyperlink" Target="https://www.jstor.org/stable/26418775?seq=1" TargetMode="External"/><Relationship Id="rId1274" Type="http://schemas.openxmlformats.org/officeDocument/2006/relationships/hyperlink" Target="https://www.jstor.org/stable/26418775?seq=1" TargetMode="External"/><Relationship Id="rId2325" Type="http://schemas.openxmlformats.org/officeDocument/2006/relationships/hyperlink" Target="https://www.jstor.org/stable/26418775?seq=1" TargetMode="External"/><Relationship Id="rId5895" Type="http://schemas.openxmlformats.org/officeDocument/2006/relationships/hyperlink" Target="https://www.jstor.org/stable/26418775?seq=1" TargetMode="External"/><Relationship Id="rId6946" Type="http://schemas.openxmlformats.org/officeDocument/2006/relationships/hyperlink" Target="http://www.sysengi.com/EN/volumn/volumn_6470.shtml" TargetMode="External"/><Relationship Id="rId711" Type="http://schemas.openxmlformats.org/officeDocument/2006/relationships/hyperlink" Target="https://www.jstor.org/stable/26418775?seq=1" TargetMode="External"/><Relationship Id="rId1341" Type="http://schemas.openxmlformats.org/officeDocument/2006/relationships/hyperlink" Target="https://www.jstor.org/stable/26418775?seq=1" TargetMode="External"/><Relationship Id="rId4497" Type="http://schemas.openxmlformats.org/officeDocument/2006/relationships/hyperlink" Target="http://www.sysengi.com/EN/volumn/volumn_6470.shtml" TargetMode="External"/><Relationship Id="rId5548" Type="http://schemas.openxmlformats.org/officeDocument/2006/relationships/hyperlink" Target="https://www.jstor.org/stable/26418775?seq=1" TargetMode="External"/><Relationship Id="rId5962" Type="http://schemas.openxmlformats.org/officeDocument/2006/relationships/hyperlink" Target="https://www.jstor.org/stable/26418775?seq=1" TargetMode="External"/><Relationship Id="rId3099" Type="http://schemas.openxmlformats.org/officeDocument/2006/relationships/hyperlink" Target="http://www.sysengi.com/EN/volumn/volumn_6470.shtml" TargetMode="External"/><Relationship Id="rId4564" Type="http://schemas.openxmlformats.org/officeDocument/2006/relationships/hyperlink" Target="http://www.sysengi.com/EN/volumn/volumn_6470.shtml" TargetMode="External"/><Relationship Id="rId5615" Type="http://schemas.openxmlformats.org/officeDocument/2006/relationships/hyperlink" Target="https://www.jstor.org/stable/26418775?seq=1" TargetMode="External"/><Relationship Id="rId8021" Type="http://schemas.openxmlformats.org/officeDocument/2006/relationships/hyperlink" Target="http://www.sysengi.com/EN/volumn/volumn_6470.shtml" TargetMode="External"/><Relationship Id="rId3166" Type="http://schemas.openxmlformats.org/officeDocument/2006/relationships/hyperlink" Target="http://www.sysengi.com/EN/volumn/volumn_6470.shtml" TargetMode="External"/><Relationship Id="rId3580" Type="http://schemas.openxmlformats.org/officeDocument/2006/relationships/hyperlink" Target="http://www.sysengi.com/EN/volumn/volumn_6470.shtml" TargetMode="External"/><Relationship Id="rId4217" Type="http://schemas.openxmlformats.org/officeDocument/2006/relationships/hyperlink" Target="http://www.sysengi.com/EN/volumn/volumn_6470.shtml" TargetMode="External"/><Relationship Id="rId2182" Type="http://schemas.openxmlformats.org/officeDocument/2006/relationships/hyperlink" Target="https://www.jstor.org/stable/26418775?seq=1" TargetMode="External"/><Relationship Id="rId3233" Type="http://schemas.openxmlformats.org/officeDocument/2006/relationships/hyperlink" Target="http://www.sysengi.com/EN/volumn/volumn_6470.shtml" TargetMode="External"/><Relationship Id="rId4631" Type="http://schemas.openxmlformats.org/officeDocument/2006/relationships/hyperlink" Target="https://www.jstor.org/stable/26418775?seq=1" TargetMode="External"/><Relationship Id="rId6389" Type="http://schemas.openxmlformats.org/officeDocument/2006/relationships/hyperlink" Target="https://www.jstor.org/stable/26418775?seq=1" TargetMode="External"/><Relationship Id="rId7787" Type="http://schemas.openxmlformats.org/officeDocument/2006/relationships/hyperlink" Target="http://www.sysengi.com/EN/volumn/volumn_6470.shtml" TargetMode="External"/><Relationship Id="rId154" Type="http://schemas.openxmlformats.org/officeDocument/2006/relationships/hyperlink" Target="http://citpm.wz.pcz.pl/publication-opportunities.html" TargetMode="External"/><Relationship Id="rId7854" Type="http://schemas.openxmlformats.org/officeDocument/2006/relationships/hyperlink" Target="http://www.sysengi.com/EN/volumn/volumn_6470.shtml" TargetMode="External"/><Relationship Id="rId2999" Type="http://schemas.openxmlformats.org/officeDocument/2006/relationships/hyperlink" Target="http://www.sysengi.com/EN/volumn/volumn_6470.shtml" TargetMode="External"/><Relationship Id="rId3300" Type="http://schemas.openxmlformats.org/officeDocument/2006/relationships/hyperlink" Target="http://www.sysengi.com/EN/volumn/volumn_6470.shtml" TargetMode="External"/><Relationship Id="rId6456" Type="http://schemas.openxmlformats.org/officeDocument/2006/relationships/hyperlink" Target="https://www.jstor.org/stable/26418775?seq=1" TargetMode="External"/><Relationship Id="rId6870" Type="http://schemas.openxmlformats.org/officeDocument/2006/relationships/hyperlink" Target="http://www.sysengi.com/EN/volumn/volumn_6470.shtml" TargetMode="External"/><Relationship Id="rId7507" Type="http://schemas.openxmlformats.org/officeDocument/2006/relationships/hyperlink" Target="http://www.sysengi.com/EN/volumn/volumn_6470.shtml" TargetMode="External"/><Relationship Id="rId7921" Type="http://schemas.openxmlformats.org/officeDocument/2006/relationships/hyperlink" Target="http://www.sysengi.com/EN/volumn/volumn_6470.shtml" TargetMode="External"/><Relationship Id="rId221" Type="http://schemas.openxmlformats.org/officeDocument/2006/relationships/hyperlink" Target="http://repositorio.uta.edu.ec/bitstream/123456789/28031/1/05%20MDG.pdf" TargetMode="External"/><Relationship Id="rId5058" Type="http://schemas.openxmlformats.org/officeDocument/2006/relationships/hyperlink" Target="https://www.jstor.org/stable/26418775?seq=1" TargetMode="External"/><Relationship Id="rId5472" Type="http://schemas.openxmlformats.org/officeDocument/2006/relationships/hyperlink" Target="https://www.jstor.org/stable/26418775?seq=1" TargetMode="External"/><Relationship Id="rId6109" Type="http://schemas.openxmlformats.org/officeDocument/2006/relationships/hyperlink" Target="https://www.jstor.org/stable/26418775?seq=1" TargetMode="External"/><Relationship Id="rId6523" Type="http://schemas.openxmlformats.org/officeDocument/2006/relationships/hyperlink" Target="https://www.jstor.org/stable/26418775?seq=1" TargetMode="External"/><Relationship Id="rId1668" Type="http://schemas.openxmlformats.org/officeDocument/2006/relationships/hyperlink" Target="https://www.jstor.org/stable/26418775?seq=1" TargetMode="External"/><Relationship Id="rId2719" Type="http://schemas.openxmlformats.org/officeDocument/2006/relationships/hyperlink" Target="http://www.sysengi.com/EN/volumn/volumn_6470.shtml" TargetMode="External"/><Relationship Id="rId4074" Type="http://schemas.openxmlformats.org/officeDocument/2006/relationships/hyperlink" Target="http://www.sysengi.com/EN/volumn/volumn_6470.shtml" TargetMode="External"/><Relationship Id="rId5125" Type="http://schemas.openxmlformats.org/officeDocument/2006/relationships/hyperlink" Target="https://www.jstor.org/stable/26418775?seq=1" TargetMode="External"/><Relationship Id="rId8695" Type="http://schemas.openxmlformats.org/officeDocument/2006/relationships/hyperlink" Target="http://www.sysengi.com/EN/volumn/volumn_6470.shtml" TargetMode="External"/><Relationship Id="rId3090" Type="http://schemas.openxmlformats.org/officeDocument/2006/relationships/hyperlink" Target="http://www.sysengi.com/EN/volumn/volumn_6470.shtml" TargetMode="External"/><Relationship Id="rId4141" Type="http://schemas.openxmlformats.org/officeDocument/2006/relationships/hyperlink" Target="http://www.sysengi.com/EN/volumn/volumn_6470.shtml" TargetMode="External"/><Relationship Id="rId7297" Type="http://schemas.openxmlformats.org/officeDocument/2006/relationships/hyperlink" Target="http://www.sysengi.com/EN/volumn/volumn_6470.shtml" TargetMode="External"/><Relationship Id="rId8348" Type="http://schemas.openxmlformats.org/officeDocument/2006/relationships/hyperlink" Target="http://www.sysengi.com/EN/volumn/volumn_6470.shtml" TargetMode="External"/><Relationship Id="rId1735" Type="http://schemas.openxmlformats.org/officeDocument/2006/relationships/hyperlink" Target="https://www.jstor.org/stable/26418775?seq=1" TargetMode="External"/><Relationship Id="rId7364" Type="http://schemas.openxmlformats.org/officeDocument/2006/relationships/hyperlink" Target="http://www.sysengi.com/EN/volumn/volumn_6470.shtml" TargetMode="External"/><Relationship Id="rId8762" Type="http://schemas.openxmlformats.org/officeDocument/2006/relationships/hyperlink" Target="http://yadda.icm.edu.pl/yadda/element/bwmeta1.element.cejsh-8fd60a30-5449-49d6-8362-1bf0d54e4360" TargetMode="External"/><Relationship Id="rId27" Type="http://schemas.openxmlformats.org/officeDocument/2006/relationships/hyperlink" Target="https://www.tci-thaijo.org/index.php/jprad/article/view/163721" TargetMode="External"/><Relationship Id="rId1802" Type="http://schemas.openxmlformats.org/officeDocument/2006/relationships/hyperlink" Target="https://www.jstor.org/stable/26418775?seq=1" TargetMode="External"/><Relationship Id="rId4958" Type="http://schemas.openxmlformats.org/officeDocument/2006/relationships/hyperlink" Target="https://www.jstor.org/stable/26418775?seq=1" TargetMode="External"/><Relationship Id="rId7017" Type="http://schemas.openxmlformats.org/officeDocument/2006/relationships/hyperlink" Target="http://www.sysengi.com/EN/volumn/volumn_6470.shtml" TargetMode="External"/><Relationship Id="rId8415" Type="http://schemas.openxmlformats.org/officeDocument/2006/relationships/hyperlink" Target="http://www.sysengi.com/EN/volumn/volumn_6470.shtml" TargetMode="External"/><Relationship Id="rId3974" Type="http://schemas.openxmlformats.org/officeDocument/2006/relationships/hyperlink" Target="http://www.sysengi.com/EN/volumn/volumn_6470.shtml" TargetMode="External"/><Relationship Id="rId6380" Type="http://schemas.openxmlformats.org/officeDocument/2006/relationships/hyperlink" Target="https://www.jstor.org/stable/26418775?seq=1" TargetMode="External"/><Relationship Id="rId7431" Type="http://schemas.openxmlformats.org/officeDocument/2006/relationships/hyperlink" Target="http://www.sysengi.com/EN/volumn/volumn_6470.shtml" TargetMode="External"/><Relationship Id="rId895" Type="http://schemas.openxmlformats.org/officeDocument/2006/relationships/hyperlink" Target="https://www.jstor.org/stable/26418775?seq=1" TargetMode="External"/><Relationship Id="rId2576" Type="http://schemas.openxmlformats.org/officeDocument/2006/relationships/hyperlink" Target="http://www.sysengi.com/EN/volumn/volumn_6470.shtml" TargetMode="External"/><Relationship Id="rId2990" Type="http://schemas.openxmlformats.org/officeDocument/2006/relationships/hyperlink" Target="http://www.sysengi.com/EN/volumn/volumn_6470.shtml" TargetMode="External"/><Relationship Id="rId3627" Type="http://schemas.openxmlformats.org/officeDocument/2006/relationships/hyperlink" Target="http://www.sysengi.com/EN/volumn/volumn_6470.shtml" TargetMode="External"/><Relationship Id="rId6033" Type="http://schemas.openxmlformats.org/officeDocument/2006/relationships/hyperlink" Target="https://www.jstor.org/stable/26418775?seq=1" TargetMode="External"/><Relationship Id="rId548" Type="http://schemas.openxmlformats.org/officeDocument/2006/relationships/hyperlink" Target="https://www.jstor.org/stable/26418775?seq=1" TargetMode="External"/><Relationship Id="rId962" Type="http://schemas.openxmlformats.org/officeDocument/2006/relationships/hyperlink" Target="https://www.jstor.org/stable/26418775?seq=1" TargetMode="External"/><Relationship Id="rId1178" Type="http://schemas.openxmlformats.org/officeDocument/2006/relationships/hyperlink" Target="https://www.jstor.org/stable/26418775?seq=1" TargetMode="External"/><Relationship Id="rId1592" Type="http://schemas.openxmlformats.org/officeDocument/2006/relationships/hyperlink" Target="https://www.jstor.org/stable/26418775?seq=1" TargetMode="External"/><Relationship Id="rId2229" Type="http://schemas.openxmlformats.org/officeDocument/2006/relationships/hyperlink" Target="https://www.jstor.org/stable/26418775?seq=1" TargetMode="External"/><Relationship Id="rId2643" Type="http://schemas.openxmlformats.org/officeDocument/2006/relationships/hyperlink" Target="http://www.sysengi.com/EN/volumn/volumn_6470.shtml" TargetMode="External"/><Relationship Id="rId5799" Type="http://schemas.openxmlformats.org/officeDocument/2006/relationships/hyperlink" Target="https://www.jstor.org/stable/26418775?seq=1" TargetMode="External"/><Relationship Id="rId6100" Type="http://schemas.openxmlformats.org/officeDocument/2006/relationships/hyperlink" Target="https://www.jstor.org/stable/26418775?seq=1" TargetMode="External"/><Relationship Id="rId615" Type="http://schemas.openxmlformats.org/officeDocument/2006/relationships/hyperlink" Target="https://www.jstor.org/stable/26418775?seq=1" TargetMode="External"/><Relationship Id="rId1245" Type="http://schemas.openxmlformats.org/officeDocument/2006/relationships/hyperlink" Target="https://www.jstor.org/stable/26418775?seq=1" TargetMode="External"/><Relationship Id="rId8272" Type="http://schemas.openxmlformats.org/officeDocument/2006/relationships/hyperlink" Target="http://www.sysengi.com/EN/volumn/volumn_6470.shtml" TargetMode="External"/><Relationship Id="rId1312" Type="http://schemas.openxmlformats.org/officeDocument/2006/relationships/hyperlink" Target="https://www.jstor.org/stable/26418775?seq=1" TargetMode="External"/><Relationship Id="rId2710" Type="http://schemas.openxmlformats.org/officeDocument/2006/relationships/hyperlink" Target="http://www.sysengi.com/EN/volumn/volumn_6470.shtml" TargetMode="External"/><Relationship Id="rId4468" Type="http://schemas.openxmlformats.org/officeDocument/2006/relationships/hyperlink" Target="http://www.sysengi.com/EN/volumn/volumn_6470.shtml" TargetMode="External"/><Relationship Id="rId5866" Type="http://schemas.openxmlformats.org/officeDocument/2006/relationships/hyperlink" Target="https://www.jstor.org/stable/26418775?seq=1" TargetMode="External"/><Relationship Id="rId6917" Type="http://schemas.openxmlformats.org/officeDocument/2006/relationships/hyperlink" Target="http://www.sysengi.com/EN/volumn/volumn_6470.shtml" TargetMode="External"/><Relationship Id="rId4882" Type="http://schemas.openxmlformats.org/officeDocument/2006/relationships/hyperlink" Target="https://www.jstor.org/stable/26418775?seq=1" TargetMode="External"/><Relationship Id="rId5519" Type="http://schemas.openxmlformats.org/officeDocument/2006/relationships/hyperlink" Target="https://www.jstor.org/stable/26418775?seq=1" TargetMode="External"/><Relationship Id="rId5933" Type="http://schemas.openxmlformats.org/officeDocument/2006/relationships/hyperlink" Target="https://www.jstor.org/stable/26418775?seq=1" TargetMode="External"/><Relationship Id="rId2086" Type="http://schemas.openxmlformats.org/officeDocument/2006/relationships/hyperlink" Target="https://www.jstor.org/stable/26418775?seq=1" TargetMode="External"/><Relationship Id="rId3484" Type="http://schemas.openxmlformats.org/officeDocument/2006/relationships/hyperlink" Target="http://www.sysengi.com/EN/volumn/volumn_6470.shtml" TargetMode="External"/><Relationship Id="rId4535" Type="http://schemas.openxmlformats.org/officeDocument/2006/relationships/hyperlink" Target="http://www.sysengi.com/EN/volumn/volumn_6470.shtml" TargetMode="External"/><Relationship Id="rId3137" Type="http://schemas.openxmlformats.org/officeDocument/2006/relationships/hyperlink" Target="http://www.sysengi.com/EN/volumn/volumn_6470.shtml" TargetMode="External"/><Relationship Id="rId3551" Type="http://schemas.openxmlformats.org/officeDocument/2006/relationships/hyperlink" Target="http://www.sysengi.com/EN/volumn/volumn_6470.shtml" TargetMode="External"/><Relationship Id="rId4602" Type="http://schemas.openxmlformats.org/officeDocument/2006/relationships/hyperlink" Target="http://www.sysengi.com/EN/volumn/volumn_6470.shtml" TargetMode="External"/><Relationship Id="rId7758" Type="http://schemas.openxmlformats.org/officeDocument/2006/relationships/hyperlink" Target="http://www.sysengi.com/EN/volumn/volumn_6470.shtml" TargetMode="External"/><Relationship Id="rId472" Type="http://schemas.openxmlformats.org/officeDocument/2006/relationships/hyperlink" Target="https://content.iospress.com/articles/journal-of-vocational-rehabilitation/jvr180998" TargetMode="External"/><Relationship Id="rId2153" Type="http://schemas.openxmlformats.org/officeDocument/2006/relationships/hyperlink" Target="https://www.jstor.org/stable/26418775?seq=1" TargetMode="External"/><Relationship Id="rId3204" Type="http://schemas.openxmlformats.org/officeDocument/2006/relationships/hyperlink" Target="http://www.sysengi.com/EN/volumn/volumn_6470.shtml" TargetMode="External"/><Relationship Id="rId6774" Type="http://schemas.openxmlformats.org/officeDocument/2006/relationships/hyperlink" Target="http://www.sysengi.com/EN/volumn/volumn_6470.shtml" TargetMode="External"/><Relationship Id="rId7825" Type="http://schemas.openxmlformats.org/officeDocument/2006/relationships/hyperlink" Target="http://www.sysengi.com/EN/volumn/volumn_6470.shtml" TargetMode="External"/><Relationship Id="rId125" Type="http://schemas.openxmlformats.org/officeDocument/2006/relationships/hyperlink" Target="https://repository.up.ac.za/bitstream/handle/2263/67781/Mabaso_Relationship_2018.pdf?sequence=1" TargetMode="External"/><Relationship Id="rId2220" Type="http://schemas.openxmlformats.org/officeDocument/2006/relationships/hyperlink" Target="https://www.jstor.org/stable/26418775?seq=1" TargetMode="External"/><Relationship Id="rId5376" Type="http://schemas.openxmlformats.org/officeDocument/2006/relationships/hyperlink" Target="https://www.jstor.org/stable/26418775?seq=1" TargetMode="External"/><Relationship Id="rId5790" Type="http://schemas.openxmlformats.org/officeDocument/2006/relationships/hyperlink" Target="https://www.jstor.org/stable/26418775?seq=1" TargetMode="External"/><Relationship Id="rId6427" Type="http://schemas.openxmlformats.org/officeDocument/2006/relationships/hyperlink" Target="https://www.jstor.org/stable/26418775?seq=1" TargetMode="External"/><Relationship Id="rId4392" Type="http://schemas.openxmlformats.org/officeDocument/2006/relationships/hyperlink" Target="http://www.sysengi.com/EN/volumn/volumn_6470.shtml" TargetMode="External"/><Relationship Id="rId5029" Type="http://schemas.openxmlformats.org/officeDocument/2006/relationships/hyperlink" Target="https://www.jstor.org/stable/26418775?seq=1" TargetMode="External"/><Relationship Id="rId5443" Type="http://schemas.openxmlformats.org/officeDocument/2006/relationships/hyperlink" Target="https://www.jstor.org/stable/26418775?seq=1" TargetMode="External"/><Relationship Id="rId6841" Type="http://schemas.openxmlformats.org/officeDocument/2006/relationships/hyperlink" Target="http://www.sysengi.com/EN/volumn/volumn_6470.shtml" TargetMode="External"/><Relationship Id="rId8599" Type="http://schemas.openxmlformats.org/officeDocument/2006/relationships/hyperlink" Target="http://www.sysengi.com/EN/volumn/volumn_6470.shtml" TargetMode="External"/><Relationship Id="rId1986" Type="http://schemas.openxmlformats.org/officeDocument/2006/relationships/hyperlink" Target="https://www.jstor.org/stable/26418775?seq=1" TargetMode="External"/><Relationship Id="rId4045" Type="http://schemas.openxmlformats.org/officeDocument/2006/relationships/hyperlink" Target="http://www.sysengi.com/EN/volumn/volumn_6470.shtml" TargetMode="External"/><Relationship Id="rId1639" Type="http://schemas.openxmlformats.org/officeDocument/2006/relationships/hyperlink" Target="https://www.jstor.org/stable/26418775?seq=1" TargetMode="External"/><Relationship Id="rId3061" Type="http://schemas.openxmlformats.org/officeDocument/2006/relationships/hyperlink" Target="http://www.sysengi.com/EN/volumn/volumn_6470.shtml" TargetMode="External"/><Relationship Id="rId5510" Type="http://schemas.openxmlformats.org/officeDocument/2006/relationships/hyperlink" Target="https://www.jstor.org/stable/26418775?seq=1" TargetMode="External"/><Relationship Id="rId8666" Type="http://schemas.openxmlformats.org/officeDocument/2006/relationships/hyperlink" Target="http://www.sysengi.com/EN/volumn/volumn_6470.shtml" TargetMode="External"/><Relationship Id="rId1706" Type="http://schemas.openxmlformats.org/officeDocument/2006/relationships/hyperlink" Target="https://www.jstor.org/stable/26418775?seq=1" TargetMode="External"/><Relationship Id="rId4112" Type="http://schemas.openxmlformats.org/officeDocument/2006/relationships/hyperlink" Target="http://www.sysengi.com/EN/volumn/volumn_6470.shtml" TargetMode="External"/><Relationship Id="rId7268" Type="http://schemas.openxmlformats.org/officeDocument/2006/relationships/hyperlink" Target="http://www.sysengi.com/EN/volumn/volumn_6470.shtml" TargetMode="External"/><Relationship Id="rId7682" Type="http://schemas.openxmlformats.org/officeDocument/2006/relationships/hyperlink" Target="http://www.sysengi.com/EN/volumn/volumn_6470.shtml" TargetMode="External"/><Relationship Id="rId8319" Type="http://schemas.openxmlformats.org/officeDocument/2006/relationships/hyperlink" Target="http://www.sysengi.com/EN/volumn/volumn_6470.shtml" TargetMode="External"/><Relationship Id="rId8733" Type="http://schemas.openxmlformats.org/officeDocument/2006/relationships/hyperlink" Target="https://dspace.lib.uom.gr/bitstream/2159/22624/3/KatsanosGeorgiosMsc2018.pdf" TargetMode="External"/><Relationship Id="rId3878" Type="http://schemas.openxmlformats.org/officeDocument/2006/relationships/hyperlink" Target="http://www.sysengi.com/EN/volumn/volumn_6470.shtml" TargetMode="External"/><Relationship Id="rId4929" Type="http://schemas.openxmlformats.org/officeDocument/2006/relationships/hyperlink" Target="https://www.jstor.org/stable/26418775?seq=1" TargetMode="External"/><Relationship Id="rId6284" Type="http://schemas.openxmlformats.org/officeDocument/2006/relationships/hyperlink" Target="https://www.jstor.org/stable/26418775?seq=1" TargetMode="External"/><Relationship Id="rId7335" Type="http://schemas.openxmlformats.org/officeDocument/2006/relationships/hyperlink" Target="http://www.sysengi.com/EN/volumn/volumn_6470.shtml" TargetMode="External"/><Relationship Id="rId799" Type="http://schemas.openxmlformats.org/officeDocument/2006/relationships/hyperlink" Target="https://www.jstor.org/stable/26418775?seq=1" TargetMode="External"/><Relationship Id="rId2894" Type="http://schemas.openxmlformats.org/officeDocument/2006/relationships/hyperlink" Target="http://www.sysengi.com/EN/volumn/volumn_6470.shtml" TargetMode="External"/><Relationship Id="rId6351" Type="http://schemas.openxmlformats.org/officeDocument/2006/relationships/hyperlink" Target="https://www.jstor.org/stable/26418775?seq=1" TargetMode="External"/><Relationship Id="rId7402" Type="http://schemas.openxmlformats.org/officeDocument/2006/relationships/hyperlink" Target="http://www.sysengi.com/EN/volumn/volumn_6470.shtml" TargetMode="External"/><Relationship Id="rId866" Type="http://schemas.openxmlformats.org/officeDocument/2006/relationships/hyperlink" Target="https://www.jstor.org/stable/26418775?seq=1" TargetMode="External"/><Relationship Id="rId1496" Type="http://schemas.openxmlformats.org/officeDocument/2006/relationships/hyperlink" Target="https://www.jstor.org/stable/26418775?seq=1" TargetMode="External"/><Relationship Id="rId2547" Type="http://schemas.openxmlformats.org/officeDocument/2006/relationships/hyperlink" Target="https://www.jstor.org/stable/26418775?seq=1" TargetMode="External"/><Relationship Id="rId3945" Type="http://schemas.openxmlformats.org/officeDocument/2006/relationships/hyperlink" Target="http://www.sysengi.com/EN/volumn/volumn_6470.shtml" TargetMode="External"/><Relationship Id="rId6004" Type="http://schemas.openxmlformats.org/officeDocument/2006/relationships/hyperlink" Target="https://www.jstor.org/stable/26418775?seq=1" TargetMode="External"/><Relationship Id="rId519" Type="http://schemas.openxmlformats.org/officeDocument/2006/relationships/hyperlink" Target="https://ir.ucc.edu.gh/jspui/handle/123456789/3240" TargetMode="External"/><Relationship Id="rId1149" Type="http://schemas.openxmlformats.org/officeDocument/2006/relationships/hyperlink" Target="https://www.jstor.org/stable/26418775?seq=1" TargetMode="External"/><Relationship Id="rId2961" Type="http://schemas.openxmlformats.org/officeDocument/2006/relationships/hyperlink" Target="http://www.sysengi.com/EN/volumn/volumn_6470.shtml" TargetMode="External"/><Relationship Id="rId5020" Type="http://schemas.openxmlformats.org/officeDocument/2006/relationships/hyperlink" Target="https://www.jstor.org/stable/26418775?seq=1" TargetMode="External"/><Relationship Id="rId8176" Type="http://schemas.openxmlformats.org/officeDocument/2006/relationships/hyperlink" Target="http://www.sysengi.com/EN/volumn/volumn_6470.shtml" TargetMode="External"/><Relationship Id="rId933" Type="http://schemas.openxmlformats.org/officeDocument/2006/relationships/hyperlink" Target="https://www.jstor.org/stable/26418775?seq=1" TargetMode="External"/><Relationship Id="rId1563" Type="http://schemas.openxmlformats.org/officeDocument/2006/relationships/hyperlink" Target="https://www.jstor.org/stable/26418775?seq=1" TargetMode="External"/><Relationship Id="rId2614" Type="http://schemas.openxmlformats.org/officeDocument/2006/relationships/hyperlink" Target="http://www.sysengi.com/EN/volumn/volumn_6470.shtml" TargetMode="External"/><Relationship Id="rId7192" Type="http://schemas.openxmlformats.org/officeDocument/2006/relationships/hyperlink" Target="http://www.sysengi.com/EN/volumn/volumn_6470.shtml" TargetMode="External"/><Relationship Id="rId8590" Type="http://schemas.openxmlformats.org/officeDocument/2006/relationships/hyperlink" Target="http://www.sysengi.com/EN/volumn/volumn_6470.shtml" TargetMode="External"/><Relationship Id="rId1216" Type="http://schemas.openxmlformats.org/officeDocument/2006/relationships/hyperlink" Target="https://www.jstor.org/stable/26418775?seq=1" TargetMode="External"/><Relationship Id="rId1630" Type="http://schemas.openxmlformats.org/officeDocument/2006/relationships/hyperlink" Target="https://www.jstor.org/stable/26418775?seq=1" TargetMode="External"/><Relationship Id="rId4786" Type="http://schemas.openxmlformats.org/officeDocument/2006/relationships/hyperlink" Target="https://www.jstor.org/stable/26418775?seq=1" TargetMode="External"/><Relationship Id="rId5837" Type="http://schemas.openxmlformats.org/officeDocument/2006/relationships/hyperlink" Target="https://www.jstor.org/stable/26418775?seq=1" TargetMode="External"/><Relationship Id="rId8243" Type="http://schemas.openxmlformats.org/officeDocument/2006/relationships/hyperlink" Target="http://www.sysengi.com/EN/volumn/volumn_6470.shtml" TargetMode="External"/><Relationship Id="rId3388" Type="http://schemas.openxmlformats.org/officeDocument/2006/relationships/hyperlink" Target="http://www.sysengi.com/EN/volumn/volumn_6470.shtml" TargetMode="External"/><Relationship Id="rId4439" Type="http://schemas.openxmlformats.org/officeDocument/2006/relationships/hyperlink" Target="http://www.sysengi.com/EN/volumn/volumn_6470.shtml" TargetMode="External"/><Relationship Id="rId4853" Type="http://schemas.openxmlformats.org/officeDocument/2006/relationships/hyperlink" Target="https://www.jstor.org/stable/26418775?seq=1" TargetMode="External"/><Relationship Id="rId5904" Type="http://schemas.openxmlformats.org/officeDocument/2006/relationships/hyperlink" Target="https://www.jstor.org/stable/26418775?seq=1" TargetMode="External"/><Relationship Id="rId8310" Type="http://schemas.openxmlformats.org/officeDocument/2006/relationships/hyperlink" Target="http://www.sysengi.com/EN/volumn/volumn_6470.shtml" TargetMode="External"/><Relationship Id="rId3455" Type="http://schemas.openxmlformats.org/officeDocument/2006/relationships/hyperlink" Target="http://www.sysengi.com/EN/volumn/volumn_6470.shtml" TargetMode="External"/><Relationship Id="rId4506" Type="http://schemas.openxmlformats.org/officeDocument/2006/relationships/hyperlink" Target="http://www.sysengi.com/EN/volumn/volumn_6470.shtml" TargetMode="External"/><Relationship Id="rId376" Type="http://schemas.openxmlformats.org/officeDocument/2006/relationships/hyperlink" Target="https://www.theseus.fi/bitstream/handle/10024/142000/Eveliina_Miikkulainen_2018_03_12.pdf?sequence=1" TargetMode="External"/><Relationship Id="rId790" Type="http://schemas.openxmlformats.org/officeDocument/2006/relationships/hyperlink" Target="https://www.jstor.org/stable/26418775?seq=1" TargetMode="External"/><Relationship Id="rId2057" Type="http://schemas.openxmlformats.org/officeDocument/2006/relationships/hyperlink" Target="https://www.jstor.org/stable/26418775?seq=1" TargetMode="External"/><Relationship Id="rId2471" Type="http://schemas.openxmlformats.org/officeDocument/2006/relationships/hyperlink" Target="https://www.jstor.org/stable/26418775?seq=1" TargetMode="External"/><Relationship Id="rId3108" Type="http://schemas.openxmlformats.org/officeDocument/2006/relationships/hyperlink" Target="http://www.sysengi.com/EN/volumn/volumn_6470.shtml" TargetMode="External"/><Relationship Id="rId3522" Type="http://schemas.openxmlformats.org/officeDocument/2006/relationships/hyperlink" Target="http://www.sysengi.com/EN/volumn/volumn_6470.shtml" TargetMode="External"/><Relationship Id="rId4920" Type="http://schemas.openxmlformats.org/officeDocument/2006/relationships/hyperlink" Target="https://www.jstor.org/stable/26418775?seq=1" TargetMode="External"/><Relationship Id="rId6678" Type="http://schemas.openxmlformats.org/officeDocument/2006/relationships/hyperlink" Target="http://www.sysengi.com/EN/volumn/volumn_6470.shtml" TargetMode="External"/><Relationship Id="rId7729" Type="http://schemas.openxmlformats.org/officeDocument/2006/relationships/hyperlink" Target="http://www.sysengi.com/EN/volumn/volumn_6470.shtml" TargetMode="External"/><Relationship Id="rId443" Type="http://schemas.openxmlformats.org/officeDocument/2006/relationships/hyperlink" Target="http://repository.unair.ac.id/74656/" TargetMode="External"/><Relationship Id="rId1073" Type="http://schemas.openxmlformats.org/officeDocument/2006/relationships/hyperlink" Target="https://www.jstor.org/stable/26418775?seq=1" TargetMode="External"/><Relationship Id="rId2124" Type="http://schemas.openxmlformats.org/officeDocument/2006/relationships/hyperlink" Target="https://www.jstor.org/stable/26418775?seq=1" TargetMode="External"/><Relationship Id="rId1140" Type="http://schemas.openxmlformats.org/officeDocument/2006/relationships/hyperlink" Target="https://www.jstor.org/stable/26418775?seq=1" TargetMode="External"/><Relationship Id="rId4296" Type="http://schemas.openxmlformats.org/officeDocument/2006/relationships/hyperlink" Target="http://www.sysengi.com/EN/volumn/volumn_6470.shtml" TargetMode="External"/><Relationship Id="rId5694" Type="http://schemas.openxmlformats.org/officeDocument/2006/relationships/hyperlink" Target="https://www.jstor.org/stable/26418775?seq=1" TargetMode="External"/><Relationship Id="rId6745" Type="http://schemas.openxmlformats.org/officeDocument/2006/relationships/hyperlink" Target="http://www.sysengi.com/EN/volumn/volumn_6470.shtml" TargetMode="External"/><Relationship Id="rId510" Type="http://schemas.openxmlformats.org/officeDocument/2006/relationships/hyperlink" Target="http://dspace.tneu.edu.ua/jspui/handle/316497/28237" TargetMode="External"/><Relationship Id="rId5347" Type="http://schemas.openxmlformats.org/officeDocument/2006/relationships/hyperlink" Target="https://www.jstor.org/stable/26418775?seq=1" TargetMode="External"/><Relationship Id="rId5761" Type="http://schemas.openxmlformats.org/officeDocument/2006/relationships/hyperlink" Target="https://www.jstor.org/stable/26418775?seq=1" TargetMode="External"/><Relationship Id="rId6812" Type="http://schemas.openxmlformats.org/officeDocument/2006/relationships/hyperlink" Target="http://www.sysengi.com/EN/volumn/volumn_6470.shtml" TargetMode="External"/><Relationship Id="rId1957" Type="http://schemas.openxmlformats.org/officeDocument/2006/relationships/hyperlink" Target="https://www.jstor.org/stable/26418775?seq=1" TargetMode="External"/><Relationship Id="rId4363" Type="http://schemas.openxmlformats.org/officeDocument/2006/relationships/hyperlink" Target="http://www.sysengi.com/EN/volumn/volumn_6470.shtml" TargetMode="External"/><Relationship Id="rId5414" Type="http://schemas.openxmlformats.org/officeDocument/2006/relationships/hyperlink" Target="https://www.jstor.org/stable/26418775?seq=1" TargetMode="External"/><Relationship Id="rId4016" Type="http://schemas.openxmlformats.org/officeDocument/2006/relationships/hyperlink" Target="http://www.sysengi.com/EN/volumn/volumn_6470.shtml" TargetMode="External"/><Relationship Id="rId4430" Type="http://schemas.openxmlformats.org/officeDocument/2006/relationships/hyperlink" Target="http://www.sysengi.com/EN/volumn/volumn_6470.shtml" TargetMode="External"/><Relationship Id="rId7586" Type="http://schemas.openxmlformats.org/officeDocument/2006/relationships/hyperlink" Target="http://www.sysengi.com/EN/volumn/volumn_6470.shtml" TargetMode="External"/><Relationship Id="rId8637" Type="http://schemas.openxmlformats.org/officeDocument/2006/relationships/hyperlink" Target="http://www.sysengi.com/EN/volumn/volumn_6470.shtml" TargetMode="External"/><Relationship Id="rId3032" Type="http://schemas.openxmlformats.org/officeDocument/2006/relationships/hyperlink" Target="http://www.sysengi.com/EN/volumn/volumn_6470.shtml" TargetMode="External"/><Relationship Id="rId6188" Type="http://schemas.openxmlformats.org/officeDocument/2006/relationships/hyperlink" Target="https://www.jstor.org/stable/26418775?seq=1" TargetMode="External"/><Relationship Id="rId7239" Type="http://schemas.openxmlformats.org/officeDocument/2006/relationships/hyperlink" Target="http://www.sysengi.com/EN/volumn/volumn_6470.shtml" TargetMode="External"/><Relationship Id="rId7653" Type="http://schemas.openxmlformats.org/officeDocument/2006/relationships/hyperlink" Target="http://www.sysengi.com/EN/volumn/volumn_6470.shtml" TargetMode="External"/><Relationship Id="rId6255" Type="http://schemas.openxmlformats.org/officeDocument/2006/relationships/hyperlink" Target="https://www.jstor.org/stable/26418775?seq=1" TargetMode="External"/><Relationship Id="rId7306" Type="http://schemas.openxmlformats.org/officeDocument/2006/relationships/hyperlink" Target="http://www.sysengi.com/EN/volumn/volumn_6470.shtml" TargetMode="External"/><Relationship Id="rId8704" Type="http://schemas.openxmlformats.org/officeDocument/2006/relationships/hyperlink" Target="http://www.sysengi.com/EN/volumn/volumn_6470.shtml" TargetMode="External"/><Relationship Id="rId2798" Type="http://schemas.openxmlformats.org/officeDocument/2006/relationships/hyperlink" Target="http://www.sysengi.com/EN/volumn/volumn_6470.shtml" TargetMode="External"/><Relationship Id="rId3849" Type="http://schemas.openxmlformats.org/officeDocument/2006/relationships/hyperlink" Target="http://www.sysengi.com/EN/volumn/volumn_6470.shtml" TargetMode="External"/><Relationship Id="rId5271" Type="http://schemas.openxmlformats.org/officeDocument/2006/relationships/hyperlink" Target="https://www.jstor.org/stable/26418775?seq=1" TargetMode="External"/><Relationship Id="rId7720" Type="http://schemas.openxmlformats.org/officeDocument/2006/relationships/hyperlink" Target="http://www.sysengi.com/EN/volumn/volumn_6470.shtml" TargetMode="External"/><Relationship Id="rId2865" Type="http://schemas.openxmlformats.org/officeDocument/2006/relationships/hyperlink" Target="http://www.sysengi.com/EN/volumn/volumn_6470.shtml" TargetMode="External"/><Relationship Id="rId3916" Type="http://schemas.openxmlformats.org/officeDocument/2006/relationships/hyperlink" Target="http://www.sysengi.com/EN/volumn/volumn_6470.shtml" TargetMode="External"/><Relationship Id="rId6322" Type="http://schemas.openxmlformats.org/officeDocument/2006/relationships/hyperlink" Target="https://www.jstor.org/stable/26418775?seq=1" TargetMode="External"/><Relationship Id="rId837" Type="http://schemas.openxmlformats.org/officeDocument/2006/relationships/hyperlink" Target="https://www.jstor.org/stable/26418775?seq=1" TargetMode="External"/><Relationship Id="rId1467" Type="http://schemas.openxmlformats.org/officeDocument/2006/relationships/hyperlink" Target="https://www.jstor.org/stable/26418775?seq=1" TargetMode="External"/><Relationship Id="rId1881" Type="http://schemas.openxmlformats.org/officeDocument/2006/relationships/hyperlink" Target="https://www.jstor.org/stable/26418775?seq=1" TargetMode="External"/><Relationship Id="rId2518" Type="http://schemas.openxmlformats.org/officeDocument/2006/relationships/hyperlink" Target="https://www.jstor.org/stable/26418775?seq=1" TargetMode="External"/><Relationship Id="rId2932" Type="http://schemas.openxmlformats.org/officeDocument/2006/relationships/hyperlink" Target="http://www.sysengi.com/EN/volumn/volumn_6470.shtml" TargetMode="External"/><Relationship Id="rId8494" Type="http://schemas.openxmlformats.org/officeDocument/2006/relationships/hyperlink" Target="http://www.sysengi.com/EN/volumn/volumn_6470.shtml" TargetMode="External"/><Relationship Id="rId904" Type="http://schemas.openxmlformats.org/officeDocument/2006/relationships/hyperlink" Target="https://www.jstor.org/stable/26418775?seq=1" TargetMode="External"/><Relationship Id="rId1534" Type="http://schemas.openxmlformats.org/officeDocument/2006/relationships/hyperlink" Target="https://www.jstor.org/stable/26418775?seq=1" TargetMode="External"/><Relationship Id="rId7096" Type="http://schemas.openxmlformats.org/officeDocument/2006/relationships/hyperlink" Target="http://www.sysengi.com/EN/volumn/volumn_6470.shtml" TargetMode="External"/><Relationship Id="rId8147" Type="http://schemas.openxmlformats.org/officeDocument/2006/relationships/hyperlink" Target="http://www.sysengi.com/EN/volumn/volumn_6470.shtml" TargetMode="External"/><Relationship Id="rId8561" Type="http://schemas.openxmlformats.org/officeDocument/2006/relationships/hyperlink" Target="http://www.sysengi.com/EN/volumn/volumn_6470.shtml" TargetMode="External"/><Relationship Id="rId1601" Type="http://schemas.openxmlformats.org/officeDocument/2006/relationships/hyperlink" Target="https://www.jstor.org/stable/26418775?seq=1" TargetMode="External"/><Relationship Id="rId4757" Type="http://schemas.openxmlformats.org/officeDocument/2006/relationships/hyperlink" Target="https://www.jstor.org/stable/26418775?seq=1" TargetMode="External"/><Relationship Id="rId7163" Type="http://schemas.openxmlformats.org/officeDocument/2006/relationships/hyperlink" Target="http://www.sysengi.com/EN/volumn/volumn_6470.shtml" TargetMode="External"/><Relationship Id="rId8214" Type="http://schemas.openxmlformats.org/officeDocument/2006/relationships/hyperlink" Target="http://www.sysengi.com/EN/volumn/volumn_6470.shtml" TargetMode="External"/><Relationship Id="rId3359" Type="http://schemas.openxmlformats.org/officeDocument/2006/relationships/hyperlink" Target="http://www.sysengi.com/EN/volumn/volumn_6470.shtml" TargetMode="External"/><Relationship Id="rId5808" Type="http://schemas.openxmlformats.org/officeDocument/2006/relationships/hyperlink" Target="https://www.jstor.org/stable/26418775?seq=1" TargetMode="External"/><Relationship Id="rId7230" Type="http://schemas.openxmlformats.org/officeDocument/2006/relationships/hyperlink" Target="http://www.sysengi.com/EN/volumn/volumn_6470.shtml" TargetMode="External"/><Relationship Id="rId694" Type="http://schemas.openxmlformats.org/officeDocument/2006/relationships/hyperlink" Target="https://www.jstor.org/stable/26418775?seq=1" TargetMode="External"/><Relationship Id="rId2375" Type="http://schemas.openxmlformats.org/officeDocument/2006/relationships/hyperlink" Target="https://www.jstor.org/stable/26418775?seq=1" TargetMode="External"/><Relationship Id="rId3773" Type="http://schemas.openxmlformats.org/officeDocument/2006/relationships/hyperlink" Target="http://www.sysengi.com/EN/volumn/volumn_6470.shtml" TargetMode="External"/><Relationship Id="rId4824" Type="http://schemas.openxmlformats.org/officeDocument/2006/relationships/hyperlink" Target="https://www.jstor.org/stable/26418775?seq=1" TargetMode="External"/><Relationship Id="rId347" Type="http://schemas.openxmlformats.org/officeDocument/2006/relationships/hyperlink" Target="https://www.igi-global.com/article/social-media-ambiance-can-make-strong-message-for-consumer-brand-purchase-behavior/214505" TargetMode="External"/><Relationship Id="rId2028" Type="http://schemas.openxmlformats.org/officeDocument/2006/relationships/hyperlink" Target="https://www.jstor.org/stable/26418775?seq=1" TargetMode="External"/><Relationship Id="rId3426" Type="http://schemas.openxmlformats.org/officeDocument/2006/relationships/hyperlink" Target="http://www.sysengi.com/EN/volumn/volumn_6470.shtml" TargetMode="External"/><Relationship Id="rId3840" Type="http://schemas.openxmlformats.org/officeDocument/2006/relationships/hyperlink" Target="http://www.sysengi.com/EN/volumn/volumn_6470.shtml" TargetMode="External"/><Relationship Id="rId6996" Type="http://schemas.openxmlformats.org/officeDocument/2006/relationships/hyperlink" Target="http://www.sysengi.com/EN/volumn/volumn_6470.shtml" TargetMode="External"/><Relationship Id="rId761" Type="http://schemas.openxmlformats.org/officeDocument/2006/relationships/hyperlink" Target="https://www.jstor.org/stable/26418775?seq=1" TargetMode="External"/><Relationship Id="rId1391" Type="http://schemas.openxmlformats.org/officeDocument/2006/relationships/hyperlink" Target="https://www.jstor.org/stable/26418775?seq=1" TargetMode="External"/><Relationship Id="rId2442" Type="http://schemas.openxmlformats.org/officeDocument/2006/relationships/hyperlink" Target="https://www.jstor.org/stable/26418775?seq=1" TargetMode="External"/><Relationship Id="rId5598" Type="http://schemas.openxmlformats.org/officeDocument/2006/relationships/hyperlink" Target="https://www.jstor.org/stable/26418775?seq=1" TargetMode="External"/><Relationship Id="rId6649" Type="http://schemas.openxmlformats.org/officeDocument/2006/relationships/hyperlink" Target="https://www.jstor.org/stable/26418775?seq=1" TargetMode="External"/><Relationship Id="rId414" Type="http://schemas.openxmlformats.org/officeDocument/2006/relationships/hyperlink" Target="https://se-b.spiruharet.ro/images/secretariat/2017-2018/programe_licenta/mng/sinteze/an_2_sem_2/sinteza_managementul_calitatii.pdf" TargetMode="External"/><Relationship Id="rId1044" Type="http://schemas.openxmlformats.org/officeDocument/2006/relationships/hyperlink" Target="https://www.jstor.org/stable/26418775?seq=1" TargetMode="External"/><Relationship Id="rId5665" Type="http://schemas.openxmlformats.org/officeDocument/2006/relationships/hyperlink" Target="https://www.jstor.org/stable/26418775?seq=1" TargetMode="External"/><Relationship Id="rId6716" Type="http://schemas.openxmlformats.org/officeDocument/2006/relationships/hyperlink" Target="http://www.sysengi.com/EN/volumn/volumn_6470.shtml" TargetMode="External"/><Relationship Id="rId8071" Type="http://schemas.openxmlformats.org/officeDocument/2006/relationships/hyperlink" Target="http://www.sysengi.com/EN/volumn/volumn_6470.shtml" TargetMode="External"/><Relationship Id="rId1111" Type="http://schemas.openxmlformats.org/officeDocument/2006/relationships/hyperlink" Target="https://www.jstor.org/stable/26418775?seq=1" TargetMode="External"/><Relationship Id="rId4267" Type="http://schemas.openxmlformats.org/officeDocument/2006/relationships/hyperlink" Target="http://www.sysengi.com/EN/volumn/volumn_6470.shtml" TargetMode="External"/><Relationship Id="rId4681" Type="http://schemas.openxmlformats.org/officeDocument/2006/relationships/hyperlink" Target="https://www.jstor.org/stable/26418775?seq=1" TargetMode="External"/><Relationship Id="rId5318" Type="http://schemas.openxmlformats.org/officeDocument/2006/relationships/hyperlink" Target="https://www.jstor.org/stable/26418775?seq=1" TargetMode="External"/><Relationship Id="rId5732" Type="http://schemas.openxmlformats.org/officeDocument/2006/relationships/hyperlink" Target="https://www.jstor.org/stable/26418775?seq=1" TargetMode="External"/><Relationship Id="rId3283" Type="http://schemas.openxmlformats.org/officeDocument/2006/relationships/hyperlink" Target="http://www.sysengi.com/EN/volumn/volumn_6470.shtml" TargetMode="External"/><Relationship Id="rId4334" Type="http://schemas.openxmlformats.org/officeDocument/2006/relationships/hyperlink" Target="http://www.sysengi.com/EN/volumn/volumn_6470.shtml" TargetMode="External"/><Relationship Id="rId1928" Type="http://schemas.openxmlformats.org/officeDocument/2006/relationships/hyperlink" Target="https://www.jstor.org/stable/26418775?seq=1" TargetMode="External"/><Relationship Id="rId3350" Type="http://schemas.openxmlformats.org/officeDocument/2006/relationships/hyperlink" Target="http://www.sysengi.com/EN/volumn/volumn_6470.shtml" TargetMode="External"/><Relationship Id="rId271" Type="http://schemas.openxmlformats.org/officeDocument/2006/relationships/hyperlink" Target="https://scholarworks.waldenu.edu/cgi/viewcontent.cgi?article=6299&amp;context=dissertations" TargetMode="External"/><Relationship Id="rId3003" Type="http://schemas.openxmlformats.org/officeDocument/2006/relationships/hyperlink" Target="http://www.sysengi.com/EN/volumn/volumn_6470.shtml" TargetMode="External"/><Relationship Id="rId4401" Type="http://schemas.openxmlformats.org/officeDocument/2006/relationships/hyperlink" Target="http://www.sysengi.com/EN/volumn/volumn_6470.shtml" TargetMode="External"/><Relationship Id="rId6159" Type="http://schemas.openxmlformats.org/officeDocument/2006/relationships/hyperlink" Target="https://www.jstor.org/stable/26418775?seq=1" TargetMode="External"/><Relationship Id="rId7557" Type="http://schemas.openxmlformats.org/officeDocument/2006/relationships/hyperlink" Target="http://www.sysengi.com/EN/volumn/volumn_6470.shtml" TargetMode="External"/><Relationship Id="rId7971" Type="http://schemas.openxmlformats.org/officeDocument/2006/relationships/hyperlink" Target="http://www.sysengi.com/EN/volumn/volumn_6470.shtml" TargetMode="External"/><Relationship Id="rId8608" Type="http://schemas.openxmlformats.org/officeDocument/2006/relationships/hyperlink" Target="http://www.sysengi.com/EN/volumn/volumn_6470.shtml" TargetMode="External"/><Relationship Id="rId6573" Type="http://schemas.openxmlformats.org/officeDocument/2006/relationships/hyperlink" Target="https://www.jstor.org/stable/26418775?seq=1" TargetMode="External"/><Relationship Id="rId7624" Type="http://schemas.openxmlformats.org/officeDocument/2006/relationships/hyperlink" Target="http://www.sysengi.com/EN/volumn/volumn_6470.shtml" TargetMode="External"/><Relationship Id="rId2769" Type="http://schemas.openxmlformats.org/officeDocument/2006/relationships/hyperlink" Target="http://www.sysengi.com/EN/volumn/volumn_6470.shtml" TargetMode="External"/><Relationship Id="rId5175" Type="http://schemas.openxmlformats.org/officeDocument/2006/relationships/hyperlink" Target="https://www.jstor.org/stable/26418775?seq=1" TargetMode="External"/><Relationship Id="rId6226" Type="http://schemas.openxmlformats.org/officeDocument/2006/relationships/hyperlink" Target="https://www.jstor.org/stable/26418775?seq=1" TargetMode="External"/><Relationship Id="rId6640" Type="http://schemas.openxmlformats.org/officeDocument/2006/relationships/hyperlink" Target="https://www.jstor.org/stable/26418775?seq=1" TargetMode="External"/><Relationship Id="rId1785" Type="http://schemas.openxmlformats.org/officeDocument/2006/relationships/hyperlink" Target="https://www.jstor.org/stable/26418775?seq=1" TargetMode="External"/><Relationship Id="rId2836" Type="http://schemas.openxmlformats.org/officeDocument/2006/relationships/hyperlink" Target="http://www.sysengi.com/EN/volumn/volumn_6470.shtml" TargetMode="External"/><Relationship Id="rId4191" Type="http://schemas.openxmlformats.org/officeDocument/2006/relationships/hyperlink" Target="http://www.sysengi.com/EN/volumn/volumn_6470.shtml" TargetMode="External"/><Relationship Id="rId5242" Type="http://schemas.openxmlformats.org/officeDocument/2006/relationships/hyperlink" Target="https://www.jstor.org/stable/26418775?seq=1" TargetMode="External"/><Relationship Id="rId8398" Type="http://schemas.openxmlformats.org/officeDocument/2006/relationships/hyperlink" Target="http://www.sysengi.com/EN/volumn/volumn_6470.shtml" TargetMode="External"/><Relationship Id="rId77" Type="http://schemas.openxmlformats.org/officeDocument/2006/relationships/hyperlink" Target="https://download.atlantis-press.com/article/25893606.pdf" TargetMode="External"/><Relationship Id="rId808" Type="http://schemas.openxmlformats.org/officeDocument/2006/relationships/hyperlink" Target="https://www.jstor.org/stable/26418775?seq=1" TargetMode="External"/><Relationship Id="rId1438" Type="http://schemas.openxmlformats.org/officeDocument/2006/relationships/hyperlink" Target="https://www.jstor.org/stable/26418775?seq=1" TargetMode="External"/><Relationship Id="rId8465" Type="http://schemas.openxmlformats.org/officeDocument/2006/relationships/hyperlink" Target="http://www.sysengi.com/EN/volumn/volumn_6470.shtml" TargetMode="External"/><Relationship Id="rId1852" Type="http://schemas.openxmlformats.org/officeDocument/2006/relationships/hyperlink" Target="https://www.jstor.org/stable/26418775?seq=1" TargetMode="External"/><Relationship Id="rId2903" Type="http://schemas.openxmlformats.org/officeDocument/2006/relationships/hyperlink" Target="http://www.sysengi.com/EN/volumn/volumn_6470.shtml" TargetMode="External"/><Relationship Id="rId7067" Type="http://schemas.openxmlformats.org/officeDocument/2006/relationships/hyperlink" Target="http://www.sysengi.com/EN/volumn/volumn_6470.shtml" TargetMode="External"/><Relationship Id="rId7481" Type="http://schemas.openxmlformats.org/officeDocument/2006/relationships/hyperlink" Target="http://www.sysengi.com/EN/volumn/volumn_6470.shtml" TargetMode="External"/><Relationship Id="rId8118" Type="http://schemas.openxmlformats.org/officeDocument/2006/relationships/hyperlink" Target="http://www.sysengi.com/EN/volumn/volumn_6470.shtml" TargetMode="External"/><Relationship Id="rId1505" Type="http://schemas.openxmlformats.org/officeDocument/2006/relationships/hyperlink" Target="https://www.jstor.org/stable/26418775?seq=1" TargetMode="External"/><Relationship Id="rId6083" Type="http://schemas.openxmlformats.org/officeDocument/2006/relationships/hyperlink" Target="https://www.jstor.org/stable/26418775?seq=1" TargetMode="External"/><Relationship Id="rId7134" Type="http://schemas.openxmlformats.org/officeDocument/2006/relationships/hyperlink" Target="http://www.sysengi.com/EN/volumn/volumn_6470.shtml" TargetMode="External"/><Relationship Id="rId8532" Type="http://schemas.openxmlformats.org/officeDocument/2006/relationships/hyperlink" Target="http://www.sysengi.com/EN/volumn/volumn_6470.shtml" TargetMode="External"/><Relationship Id="rId3677" Type="http://schemas.openxmlformats.org/officeDocument/2006/relationships/hyperlink" Target="http://www.sysengi.com/EN/volumn/volumn_6470.shtml" TargetMode="External"/><Relationship Id="rId4728" Type="http://schemas.openxmlformats.org/officeDocument/2006/relationships/hyperlink" Target="https://www.jstor.org/stable/26418775?seq=1" TargetMode="External"/><Relationship Id="rId598" Type="http://schemas.openxmlformats.org/officeDocument/2006/relationships/hyperlink" Target="https://www.jstor.org/stable/26418775?seq=1" TargetMode="External"/><Relationship Id="rId2279" Type="http://schemas.openxmlformats.org/officeDocument/2006/relationships/hyperlink" Target="https://www.jstor.org/stable/26418775?seq=1" TargetMode="External"/><Relationship Id="rId2693" Type="http://schemas.openxmlformats.org/officeDocument/2006/relationships/hyperlink" Target="http://www.sysengi.com/EN/volumn/volumn_6470.shtml" TargetMode="External"/><Relationship Id="rId3744" Type="http://schemas.openxmlformats.org/officeDocument/2006/relationships/hyperlink" Target="http://www.sysengi.com/EN/volumn/volumn_6470.shtml" TargetMode="External"/><Relationship Id="rId6150" Type="http://schemas.openxmlformats.org/officeDocument/2006/relationships/hyperlink" Target="https://www.jstor.org/stable/26418775?seq=1" TargetMode="External"/><Relationship Id="rId7201" Type="http://schemas.openxmlformats.org/officeDocument/2006/relationships/hyperlink" Target="http://www.sysengi.com/EN/volumn/volumn_6470.shtml" TargetMode="External"/><Relationship Id="rId665" Type="http://schemas.openxmlformats.org/officeDocument/2006/relationships/hyperlink" Target="https://www.jstor.org/stable/26418775?seq=1" TargetMode="External"/><Relationship Id="rId1295" Type="http://schemas.openxmlformats.org/officeDocument/2006/relationships/hyperlink" Target="https://www.jstor.org/stable/26418775?seq=1" TargetMode="External"/><Relationship Id="rId2346" Type="http://schemas.openxmlformats.org/officeDocument/2006/relationships/hyperlink" Target="https://www.jstor.org/stable/26418775?seq=1" TargetMode="External"/><Relationship Id="rId2760" Type="http://schemas.openxmlformats.org/officeDocument/2006/relationships/hyperlink" Target="http://www.sysengi.com/EN/volumn/volumn_6470.shtml" TargetMode="External"/><Relationship Id="rId3811" Type="http://schemas.openxmlformats.org/officeDocument/2006/relationships/hyperlink" Target="http://www.sysengi.com/EN/volumn/volumn_6470.shtml" TargetMode="External"/><Relationship Id="rId6967" Type="http://schemas.openxmlformats.org/officeDocument/2006/relationships/hyperlink" Target="http://www.sysengi.com/EN/volumn/volumn_6470.shtml" TargetMode="External"/><Relationship Id="rId318" Type="http://schemas.openxmlformats.org/officeDocument/2006/relationships/hyperlink" Target="https://scholarworks.waldenu.edu/dissertations/5143/" TargetMode="External"/><Relationship Id="rId732" Type="http://schemas.openxmlformats.org/officeDocument/2006/relationships/hyperlink" Target="https://www.jstor.org/stable/26418775?seq=1" TargetMode="External"/><Relationship Id="rId1362" Type="http://schemas.openxmlformats.org/officeDocument/2006/relationships/hyperlink" Target="https://www.jstor.org/stable/26418775?seq=1" TargetMode="External"/><Relationship Id="rId2413" Type="http://schemas.openxmlformats.org/officeDocument/2006/relationships/hyperlink" Target="https://www.jstor.org/stable/26418775?seq=1" TargetMode="External"/><Relationship Id="rId5569" Type="http://schemas.openxmlformats.org/officeDocument/2006/relationships/hyperlink" Target="https://www.jstor.org/stable/26418775?seq=1" TargetMode="External"/><Relationship Id="rId1015" Type="http://schemas.openxmlformats.org/officeDocument/2006/relationships/hyperlink" Target="https://www.jstor.org/stable/26418775?seq=1" TargetMode="External"/><Relationship Id="rId4585" Type="http://schemas.openxmlformats.org/officeDocument/2006/relationships/hyperlink" Target="http://www.sysengi.com/EN/volumn/volumn_6470.shtml" TargetMode="External"/><Relationship Id="rId5983" Type="http://schemas.openxmlformats.org/officeDocument/2006/relationships/hyperlink" Target="https://www.jstor.org/stable/26418775?seq=1" TargetMode="External"/><Relationship Id="rId8042" Type="http://schemas.openxmlformats.org/officeDocument/2006/relationships/hyperlink" Target="http://www.sysengi.com/EN/volumn/volumn_6470.shtml" TargetMode="External"/><Relationship Id="rId3187" Type="http://schemas.openxmlformats.org/officeDocument/2006/relationships/hyperlink" Target="http://www.sysengi.com/EN/volumn/volumn_6470.shtml" TargetMode="External"/><Relationship Id="rId4238" Type="http://schemas.openxmlformats.org/officeDocument/2006/relationships/hyperlink" Target="http://www.sysengi.com/EN/volumn/volumn_6470.shtml" TargetMode="External"/><Relationship Id="rId5636" Type="http://schemas.openxmlformats.org/officeDocument/2006/relationships/hyperlink" Target="https://www.jstor.org/stable/26418775?seq=1" TargetMode="External"/><Relationship Id="rId4652" Type="http://schemas.openxmlformats.org/officeDocument/2006/relationships/hyperlink" Target="https://www.jstor.org/stable/26418775?seq=1" TargetMode="External"/><Relationship Id="rId5703" Type="http://schemas.openxmlformats.org/officeDocument/2006/relationships/hyperlink" Target="https://www.jstor.org/stable/26418775?seq=1" TargetMode="External"/><Relationship Id="rId175" Type="http://schemas.openxmlformats.org/officeDocument/2006/relationships/hyperlink" Target="http://repositorio.uem.br:8080/jspui/bitstream/1/4701/2/MARCEL%20MOREIRA%20DE%20BRITO.pdf" TargetMode="External"/><Relationship Id="rId3254" Type="http://schemas.openxmlformats.org/officeDocument/2006/relationships/hyperlink" Target="http://www.sysengi.com/EN/volumn/volumn_6470.shtml" TargetMode="External"/><Relationship Id="rId4305" Type="http://schemas.openxmlformats.org/officeDocument/2006/relationships/hyperlink" Target="http://www.sysengi.com/EN/volumn/volumn_6470.shtml" TargetMode="External"/><Relationship Id="rId7875" Type="http://schemas.openxmlformats.org/officeDocument/2006/relationships/hyperlink" Target="http://www.sysengi.com/EN/volumn/volumn_6470.shtml" TargetMode="External"/><Relationship Id="rId2270" Type="http://schemas.openxmlformats.org/officeDocument/2006/relationships/hyperlink" Target="https://www.jstor.org/stable/26418775?seq=1" TargetMode="External"/><Relationship Id="rId3321" Type="http://schemas.openxmlformats.org/officeDocument/2006/relationships/hyperlink" Target="http://www.sysengi.com/EN/volumn/volumn_6470.shtml" TargetMode="External"/><Relationship Id="rId6477" Type="http://schemas.openxmlformats.org/officeDocument/2006/relationships/hyperlink" Target="https://www.jstor.org/stable/26418775?seq=1" TargetMode="External"/><Relationship Id="rId6891" Type="http://schemas.openxmlformats.org/officeDocument/2006/relationships/hyperlink" Target="http://www.sysengi.com/EN/volumn/volumn_6470.shtml" TargetMode="External"/><Relationship Id="rId7528" Type="http://schemas.openxmlformats.org/officeDocument/2006/relationships/hyperlink" Target="http://www.sysengi.com/EN/volumn/volumn_6470.shtml" TargetMode="External"/><Relationship Id="rId7942" Type="http://schemas.openxmlformats.org/officeDocument/2006/relationships/hyperlink" Target="http://www.sysengi.com/EN/volumn/volumn_6470.shtml" TargetMode="External"/><Relationship Id="rId242" Type="http://schemas.openxmlformats.org/officeDocument/2006/relationships/hyperlink" Target="http://broncoscholar.library.cpp.edu/bitstream/handle/10211.3/205854/MirandaTerrina_Project2018.pdf?sequence=4" TargetMode="External"/><Relationship Id="rId5079" Type="http://schemas.openxmlformats.org/officeDocument/2006/relationships/hyperlink" Target="https://www.jstor.org/stable/26418775?seq=1" TargetMode="External"/><Relationship Id="rId5493" Type="http://schemas.openxmlformats.org/officeDocument/2006/relationships/hyperlink" Target="https://www.jstor.org/stable/26418775?seq=1" TargetMode="External"/><Relationship Id="rId6544" Type="http://schemas.openxmlformats.org/officeDocument/2006/relationships/hyperlink" Target="https://www.jstor.org/stable/26418775?seq=1" TargetMode="External"/><Relationship Id="rId1689" Type="http://schemas.openxmlformats.org/officeDocument/2006/relationships/hyperlink" Target="https://www.jstor.org/stable/26418775?seq=1" TargetMode="External"/><Relationship Id="rId4095" Type="http://schemas.openxmlformats.org/officeDocument/2006/relationships/hyperlink" Target="http://www.sysengi.com/EN/volumn/volumn_6470.shtml" TargetMode="External"/><Relationship Id="rId5146" Type="http://schemas.openxmlformats.org/officeDocument/2006/relationships/hyperlink" Target="https://www.jstor.org/stable/26418775?seq=1" TargetMode="External"/><Relationship Id="rId5560" Type="http://schemas.openxmlformats.org/officeDocument/2006/relationships/hyperlink" Target="https://www.jstor.org/stable/26418775?seq=1" TargetMode="External"/><Relationship Id="rId4162" Type="http://schemas.openxmlformats.org/officeDocument/2006/relationships/hyperlink" Target="http://www.sysengi.com/EN/volumn/volumn_6470.shtml" TargetMode="External"/><Relationship Id="rId5213" Type="http://schemas.openxmlformats.org/officeDocument/2006/relationships/hyperlink" Target="https://www.jstor.org/stable/26418775?seq=1" TargetMode="External"/><Relationship Id="rId6611" Type="http://schemas.openxmlformats.org/officeDocument/2006/relationships/hyperlink" Target="https://www.jstor.org/stable/26418775?seq=1" TargetMode="External"/><Relationship Id="rId8369" Type="http://schemas.openxmlformats.org/officeDocument/2006/relationships/hyperlink" Target="http://www.sysengi.com/EN/volumn/volumn_6470.shtml" TargetMode="External"/><Relationship Id="rId1756" Type="http://schemas.openxmlformats.org/officeDocument/2006/relationships/hyperlink" Target="https://www.jstor.org/stable/26418775?seq=1" TargetMode="External"/><Relationship Id="rId2807" Type="http://schemas.openxmlformats.org/officeDocument/2006/relationships/hyperlink" Target="http://www.sysengi.com/EN/volumn/volumn_6470.shtml" TargetMode="External"/><Relationship Id="rId8783" Type="http://schemas.openxmlformats.org/officeDocument/2006/relationships/hyperlink" Target="http://bibnat.ro/dyn-doc/publicatii/CIP/Bibliografia%20cartilor%20in%20curs%20de%20aparitie%20-%20CIP%20martie%202018.pdf" TargetMode="External"/><Relationship Id="rId48" Type="http://schemas.openxmlformats.org/officeDocument/2006/relationships/hyperlink" Target="http://blogs.brighton.ac.uk/nataliedean/2018/03/22/how-to-increase-customer-engagement-through-an-email-campaign-to-reduce-churn/" TargetMode="External"/><Relationship Id="rId1409" Type="http://schemas.openxmlformats.org/officeDocument/2006/relationships/hyperlink" Target="https://www.jstor.org/stable/26418775?seq=1" TargetMode="External"/><Relationship Id="rId1823" Type="http://schemas.openxmlformats.org/officeDocument/2006/relationships/hyperlink" Target="https://www.jstor.org/stable/26418775?seq=1" TargetMode="External"/><Relationship Id="rId4979" Type="http://schemas.openxmlformats.org/officeDocument/2006/relationships/hyperlink" Target="https://www.jstor.org/stable/26418775?seq=1" TargetMode="External"/><Relationship Id="rId7385" Type="http://schemas.openxmlformats.org/officeDocument/2006/relationships/hyperlink" Target="http://www.sysengi.com/EN/volumn/volumn_6470.shtml" TargetMode="External"/><Relationship Id="rId8436" Type="http://schemas.openxmlformats.org/officeDocument/2006/relationships/hyperlink" Target="http://www.sysengi.com/EN/volumn/volumn_6470.shtml" TargetMode="External"/><Relationship Id="rId3995" Type="http://schemas.openxmlformats.org/officeDocument/2006/relationships/hyperlink" Target="http://www.sysengi.com/EN/volumn/volumn_6470.shtml" TargetMode="External"/><Relationship Id="rId7038" Type="http://schemas.openxmlformats.org/officeDocument/2006/relationships/hyperlink" Target="http://www.sysengi.com/EN/volumn/volumn_6470.shtml" TargetMode="External"/><Relationship Id="rId7452" Type="http://schemas.openxmlformats.org/officeDocument/2006/relationships/hyperlink" Target="http://www.sysengi.com/EN/volumn/volumn_6470.shtml" TargetMode="External"/><Relationship Id="rId8503" Type="http://schemas.openxmlformats.org/officeDocument/2006/relationships/hyperlink" Target="http://www.sysengi.com/EN/volumn/volumn_6470.shtml" TargetMode="External"/><Relationship Id="rId2597" Type="http://schemas.openxmlformats.org/officeDocument/2006/relationships/hyperlink" Target="http://www.sysengi.com/EN/volumn/volumn_6470.shtml" TargetMode="External"/><Relationship Id="rId3648" Type="http://schemas.openxmlformats.org/officeDocument/2006/relationships/hyperlink" Target="http://www.sysengi.com/EN/volumn/volumn_6470.shtml" TargetMode="External"/><Relationship Id="rId6054" Type="http://schemas.openxmlformats.org/officeDocument/2006/relationships/hyperlink" Target="https://www.jstor.org/stable/26418775?seq=1" TargetMode="External"/><Relationship Id="rId7105" Type="http://schemas.openxmlformats.org/officeDocument/2006/relationships/hyperlink" Target="http://www.sysengi.com/EN/volumn/volumn_6470.shtml" TargetMode="External"/><Relationship Id="rId569" Type="http://schemas.openxmlformats.org/officeDocument/2006/relationships/hyperlink" Target="https://www.jstor.org/stable/26418775?seq=1" TargetMode="External"/><Relationship Id="rId983" Type="http://schemas.openxmlformats.org/officeDocument/2006/relationships/hyperlink" Target="https://www.jstor.org/stable/26418775?seq=1" TargetMode="External"/><Relationship Id="rId1199" Type="http://schemas.openxmlformats.org/officeDocument/2006/relationships/hyperlink" Target="https://www.jstor.org/stable/26418775?seq=1" TargetMode="External"/><Relationship Id="rId2664" Type="http://schemas.openxmlformats.org/officeDocument/2006/relationships/hyperlink" Target="http://www.sysengi.com/EN/volumn/volumn_6470.shtml" TargetMode="External"/><Relationship Id="rId5070" Type="http://schemas.openxmlformats.org/officeDocument/2006/relationships/hyperlink" Target="https://www.jstor.org/stable/26418775?seq=1" TargetMode="External"/><Relationship Id="rId6121" Type="http://schemas.openxmlformats.org/officeDocument/2006/relationships/hyperlink" Target="https://www.jstor.org/stable/26418775?seq=1" TargetMode="External"/><Relationship Id="rId636" Type="http://schemas.openxmlformats.org/officeDocument/2006/relationships/hyperlink" Target="https://www.jstor.org/stable/26418775?seq=1" TargetMode="External"/><Relationship Id="rId1266" Type="http://schemas.openxmlformats.org/officeDocument/2006/relationships/hyperlink" Target="https://www.jstor.org/stable/26418775?seq=1" TargetMode="External"/><Relationship Id="rId2317" Type="http://schemas.openxmlformats.org/officeDocument/2006/relationships/hyperlink" Target="https://www.jstor.org/stable/26418775?seq=1" TargetMode="External"/><Relationship Id="rId3715" Type="http://schemas.openxmlformats.org/officeDocument/2006/relationships/hyperlink" Target="http://www.sysengi.com/EN/volumn/volumn_6470.shtml" TargetMode="External"/><Relationship Id="rId8293" Type="http://schemas.openxmlformats.org/officeDocument/2006/relationships/hyperlink" Target="http://www.sysengi.com/EN/volumn/volumn_6470.shtml" TargetMode="External"/><Relationship Id="rId1680" Type="http://schemas.openxmlformats.org/officeDocument/2006/relationships/hyperlink" Target="https://www.jstor.org/stable/26418775?seq=1" TargetMode="External"/><Relationship Id="rId2731" Type="http://schemas.openxmlformats.org/officeDocument/2006/relationships/hyperlink" Target="http://www.sysengi.com/EN/volumn/volumn_6470.shtml" TargetMode="External"/><Relationship Id="rId5887" Type="http://schemas.openxmlformats.org/officeDocument/2006/relationships/hyperlink" Target="https://www.jstor.org/stable/26418775?seq=1" TargetMode="External"/><Relationship Id="rId6938" Type="http://schemas.openxmlformats.org/officeDocument/2006/relationships/hyperlink" Target="http://www.sysengi.com/EN/volumn/volumn_6470.shtml" TargetMode="External"/><Relationship Id="rId703" Type="http://schemas.openxmlformats.org/officeDocument/2006/relationships/hyperlink" Target="https://www.jstor.org/stable/26418775?seq=1" TargetMode="External"/><Relationship Id="rId1333" Type="http://schemas.openxmlformats.org/officeDocument/2006/relationships/hyperlink" Target="https://www.jstor.org/stable/26418775?seq=1" TargetMode="External"/><Relationship Id="rId4489" Type="http://schemas.openxmlformats.org/officeDocument/2006/relationships/hyperlink" Target="http://www.sysengi.com/EN/volumn/volumn_6470.shtml" TargetMode="External"/><Relationship Id="rId5954" Type="http://schemas.openxmlformats.org/officeDocument/2006/relationships/hyperlink" Target="https://www.jstor.org/stable/26418775?seq=1" TargetMode="External"/><Relationship Id="rId8360" Type="http://schemas.openxmlformats.org/officeDocument/2006/relationships/hyperlink" Target="http://www.sysengi.com/EN/volumn/volumn_6470.shtml" TargetMode="External"/><Relationship Id="rId1400" Type="http://schemas.openxmlformats.org/officeDocument/2006/relationships/hyperlink" Target="https://www.jstor.org/stable/26418775?seq=1" TargetMode="External"/><Relationship Id="rId4556" Type="http://schemas.openxmlformats.org/officeDocument/2006/relationships/hyperlink" Target="http://www.sysengi.com/EN/volumn/volumn_6470.shtml" TargetMode="External"/><Relationship Id="rId4970" Type="http://schemas.openxmlformats.org/officeDocument/2006/relationships/hyperlink" Target="https://www.jstor.org/stable/26418775?seq=1" TargetMode="External"/><Relationship Id="rId5607" Type="http://schemas.openxmlformats.org/officeDocument/2006/relationships/hyperlink" Target="https://www.jstor.org/stable/26418775?seq=1" TargetMode="External"/><Relationship Id="rId8013" Type="http://schemas.openxmlformats.org/officeDocument/2006/relationships/hyperlink" Target="http://www.sysengi.com/EN/volumn/volumn_6470.shtml" TargetMode="External"/><Relationship Id="rId3158" Type="http://schemas.openxmlformats.org/officeDocument/2006/relationships/hyperlink" Target="http://www.sysengi.com/EN/volumn/volumn_6470.shtml" TargetMode="External"/><Relationship Id="rId3572" Type="http://schemas.openxmlformats.org/officeDocument/2006/relationships/hyperlink" Target="http://www.sysengi.com/EN/volumn/volumn_6470.shtml" TargetMode="External"/><Relationship Id="rId4209" Type="http://schemas.openxmlformats.org/officeDocument/2006/relationships/hyperlink" Target="http://www.sysengi.com/EN/volumn/volumn_6470.shtml" TargetMode="External"/><Relationship Id="rId4623" Type="http://schemas.openxmlformats.org/officeDocument/2006/relationships/hyperlink" Target="https://www.jstor.org/stable/26418775?seq=1" TargetMode="External"/><Relationship Id="rId7779" Type="http://schemas.openxmlformats.org/officeDocument/2006/relationships/hyperlink" Target="http://www.sysengi.com/EN/volumn/volumn_6470.shtml" TargetMode="External"/><Relationship Id="rId493" Type="http://schemas.openxmlformats.org/officeDocument/2006/relationships/hyperlink" Target="https://www.tandfonline.com/doi/abs/10.1080/23322039.2018.1545740" TargetMode="External"/><Relationship Id="rId2174" Type="http://schemas.openxmlformats.org/officeDocument/2006/relationships/hyperlink" Target="https://www.jstor.org/stable/26418775?seq=1" TargetMode="External"/><Relationship Id="rId3225" Type="http://schemas.openxmlformats.org/officeDocument/2006/relationships/hyperlink" Target="http://www.sysengi.com/EN/volumn/volumn_6470.shtml" TargetMode="External"/><Relationship Id="rId6795" Type="http://schemas.openxmlformats.org/officeDocument/2006/relationships/hyperlink" Target="http://www.sysengi.com/EN/volumn/volumn_6470.shtml" TargetMode="External"/><Relationship Id="rId146" Type="http://schemas.openxmlformats.org/officeDocument/2006/relationships/hyperlink" Target="http://scholarworks.csun.edu/bitstream/handle/10211.3/205845/Obradovic-Stevan-thesis-2018.pdf?sequence=1" TargetMode="External"/><Relationship Id="rId560" Type="http://schemas.openxmlformats.org/officeDocument/2006/relationships/hyperlink" Target="https://www.jstor.org/stable/26418775?seq=1" TargetMode="External"/><Relationship Id="rId1190" Type="http://schemas.openxmlformats.org/officeDocument/2006/relationships/hyperlink" Target="https://www.jstor.org/stable/26418775?seq=1" TargetMode="External"/><Relationship Id="rId2241" Type="http://schemas.openxmlformats.org/officeDocument/2006/relationships/hyperlink" Target="https://www.jstor.org/stable/26418775?seq=1" TargetMode="External"/><Relationship Id="rId5397" Type="http://schemas.openxmlformats.org/officeDocument/2006/relationships/hyperlink" Target="https://www.jstor.org/stable/26418775?seq=1" TargetMode="External"/><Relationship Id="rId6448" Type="http://schemas.openxmlformats.org/officeDocument/2006/relationships/hyperlink" Target="https://www.jstor.org/stable/26418775?seq=1" TargetMode="External"/><Relationship Id="rId7846" Type="http://schemas.openxmlformats.org/officeDocument/2006/relationships/hyperlink" Target="http://www.sysengi.com/EN/volumn/volumn_6470.shtml" TargetMode="External"/><Relationship Id="rId213" Type="http://schemas.openxmlformats.org/officeDocument/2006/relationships/hyperlink" Target="https://www.theseus.fi/bitstream/handle/10024/145318/Jarvenpaa_Ville.pdf?sequence=1&amp;isAllowed=y" TargetMode="External"/><Relationship Id="rId6862" Type="http://schemas.openxmlformats.org/officeDocument/2006/relationships/hyperlink" Target="http://www.sysengi.com/EN/volumn/volumn_6470.shtml" TargetMode="External"/><Relationship Id="rId7913" Type="http://schemas.openxmlformats.org/officeDocument/2006/relationships/hyperlink" Target="http://www.sysengi.com/EN/volumn/volumn_6470.shtml" TargetMode="External"/><Relationship Id="rId4066" Type="http://schemas.openxmlformats.org/officeDocument/2006/relationships/hyperlink" Target="http://www.sysengi.com/EN/volumn/volumn_6470.shtml" TargetMode="External"/><Relationship Id="rId5464" Type="http://schemas.openxmlformats.org/officeDocument/2006/relationships/hyperlink" Target="https://www.jstor.org/stable/26418775?seq=1" TargetMode="External"/><Relationship Id="rId6515" Type="http://schemas.openxmlformats.org/officeDocument/2006/relationships/hyperlink" Target="https://www.jstor.org/stable/26418775?seq=1" TargetMode="External"/><Relationship Id="rId4480" Type="http://schemas.openxmlformats.org/officeDocument/2006/relationships/hyperlink" Target="http://www.sysengi.com/EN/volumn/volumn_6470.shtml" TargetMode="External"/><Relationship Id="rId5117" Type="http://schemas.openxmlformats.org/officeDocument/2006/relationships/hyperlink" Target="https://www.jstor.org/stable/26418775?seq=1" TargetMode="External"/><Relationship Id="rId5531" Type="http://schemas.openxmlformats.org/officeDocument/2006/relationships/hyperlink" Target="https://www.jstor.org/stable/26418775?seq=1" TargetMode="External"/><Relationship Id="rId8687" Type="http://schemas.openxmlformats.org/officeDocument/2006/relationships/hyperlink" Target="http://www.sysengi.com/EN/volumn/volumn_6470.shtml" TargetMode="External"/><Relationship Id="rId1727" Type="http://schemas.openxmlformats.org/officeDocument/2006/relationships/hyperlink" Target="https://www.jstor.org/stable/26418775?seq=1" TargetMode="External"/><Relationship Id="rId3082" Type="http://schemas.openxmlformats.org/officeDocument/2006/relationships/hyperlink" Target="http://www.sysengi.com/EN/volumn/volumn_6470.shtml" TargetMode="External"/><Relationship Id="rId4133" Type="http://schemas.openxmlformats.org/officeDocument/2006/relationships/hyperlink" Target="http://www.sysengi.com/EN/volumn/volumn_6470.shtml" TargetMode="External"/><Relationship Id="rId7289" Type="http://schemas.openxmlformats.org/officeDocument/2006/relationships/hyperlink" Target="http://www.sysengi.com/EN/volumn/volumn_6470.shtml" TargetMode="External"/><Relationship Id="rId8754" Type="http://schemas.openxmlformats.org/officeDocument/2006/relationships/hyperlink" Target="https://www.unikzkm.al/images/artikuj-imazhe/Tezat_e_Doktoratures/Doctorate%20Thesis%20Doris%20Madhi.pdf" TargetMode="External"/><Relationship Id="rId19" Type="http://schemas.openxmlformats.org/officeDocument/2006/relationships/hyperlink" Target="https://link.springer.com/chapter/10.1007/978-3-658-18852-8_5" TargetMode="External"/><Relationship Id="rId3899" Type="http://schemas.openxmlformats.org/officeDocument/2006/relationships/hyperlink" Target="http://www.sysengi.com/EN/volumn/volumn_6470.shtml" TargetMode="External"/><Relationship Id="rId4200" Type="http://schemas.openxmlformats.org/officeDocument/2006/relationships/hyperlink" Target="http://www.sysengi.com/EN/volumn/volumn_6470.shtml" TargetMode="External"/><Relationship Id="rId7356" Type="http://schemas.openxmlformats.org/officeDocument/2006/relationships/hyperlink" Target="http://www.sysengi.com/EN/volumn/volumn_6470.shtml" TargetMode="External"/><Relationship Id="rId7770" Type="http://schemas.openxmlformats.org/officeDocument/2006/relationships/hyperlink" Target="http://www.sysengi.com/EN/volumn/volumn_6470.shtml" TargetMode="External"/><Relationship Id="rId8407" Type="http://schemas.openxmlformats.org/officeDocument/2006/relationships/hyperlink" Target="http://www.sysengi.com/EN/volumn/volumn_6470.shtml" TargetMode="External"/><Relationship Id="rId6372" Type="http://schemas.openxmlformats.org/officeDocument/2006/relationships/hyperlink" Target="https://www.jstor.org/stable/26418775?seq=1" TargetMode="External"/><Relationship Id="rId7009" Type="http://schemas.openxmlformats.org/officeDocument/2006/relationships/hyperlink" Target="http://www.sysengi.com/EN/volumn/volumn_6470.shtml" TargetMode="External"/><Relationship Id="rId7423" Type="http://schemas.openxmlformats.org/officeDocument/2006/relationships/hyperlink" Target="http://www.sysengi.com/EN/volumn/volumn_6470.shtml" TargetMode="External"/><Relationship Id="rId3966" Type="http://schemas.openxmlformats.org/officeDocument/2006/relationships/hyperlink" Target="http://www.sysengi.com/EN/volumn/volumn_6470.shtml" TargetMode="External"/><Relationship Id="rId6025" Type="http://schemas.openxmlformats.org/officeDocument/2006/relationships/hyperlink" Target="https://www.jstor.org/stable/26418775?seq=1" TargetMode="External"/><Relationship Id="rId3" Type="http://schemas.openxmlformats.org/officeDocument/2006/relationships/hyperlink" Target="http://jssp.reviste.ubbcluj.ro/" TargetMode="External"/><Relationship Id="rId887" Type="http://schemas.openxmlformats.org/officeDocument/2006/relationships/hyperlink" Target="https://www.jstor.org/stable/26418775?seq=1" TargetMode="External"/><Relationship Id="rId2568" Type="http://schemas.openxmlformats.org/officeDocument/2006/relationships/hyperlink" Target="https://www.jstor.org/stable/26418775?seq=1" TargetMode="External"/><Relationship Id="rId2982" Type="http://schemas.openxmlformats.org/officeDocument/2006/relationships/hyperlink" Target="http://www.sysengi.com/EN/volumn/volumn_6470.shtml" TargetMode="External"/><Relationship Id="rId3619" Type="http://schemas.openxmlformats.org/officeDocument/2006/relationships/hyperlink" Target="http://www.sysengi.com/EN/volumn/volumn_6470.shtml" TargetMode="External"/><Relationship Id="rId5041" Type="http://schemas.openxmlformats.org/officeDocument/2006/relationships/hyperlink" Target="https://www.jstor.org/stable/26418775?seq=1" TargetMode="External"/><Relationship Id="rId8197" Type="http://schemas.openxmlformats.org/officeDocument/2006/relationships/hyperlink" Target="http://www.sysengi.com/EN/volumn/volumn_6470.shtml" TargetMode="External"/><Relationship Id="rId954" Type="http://schemas.openxmlformats.org/officeDocument/2006/relationships/hyperlink" Target="https://www.jstor.org/stable/26418775?seq=1" TargetMode="External"/><Relationship Id="rId1584" Type="http://schemas.openxmlformats.org/officeDocument/2006/relationships/hyperlink" Target="https://www.jstor.org/stable/26418775?seq=1" TargetMode="External"/><Relationship Id="rId2635" Type="http://schemas.openxmlformats.org/officeDocument/2006/relationships/hyperlink" Target="http://www.sysengi.com/EN/volumn/volumn_6470.shtml" TargetMode="External"/><Relationship Id="rId607" Type="http://schemas.openxmlformats.org/officeDocument/2006/relationships/hyperlink" Target="https://www.jstor.org/stable/26418775?seq=1" TargetMode="External"/><Relationship Id="rId1237" Type="http://schemas.openxmlformats.org/officeDocument/2006/relationships/hyperlink" Target="https://www.jstor.org/stable/26418775?seq=1" TargetMode="External"/><Relationship Id="rId1651" Type="http://schemas.openxmlformats.org/officeDocument/2006/relationships/hyperlink" Target="https://www.jstor.org/stable/26418775?seq=1" TargetMode="External"/><Relationship Id="rId2702" Type="http://schemas.openxmlformats.org/officeDocument/2006/relationships/hyperlink" Target="http://www.sysengi.com/EN/volumn/volumn_6470.shtml" TargetMode="External"/><Relationship Id="rId5858" Type="http://schemas.openxmlformats.org/officeDocument/2006/relationships/hyperlink" Target="https://www.jstor.org/stable/26418775?seq=1" TargetMode="External"/><Relationship Id="rId6909" Type="http://schemas.openxmlformats.org/officeDocument/2006/relationships/hyperlink" Target="http://www.sysengi.com/EN/volumn/volumn_6470.shtml" TargetMode="External"/><Relationship Id="rId8264" Type="http://schemas.openxmlformats.org/officeDocument/2006/relationships/hyperlink" Target="http://www.sysengi.com/EN/volumn/volumn_6470.shtml" TargetMode="External"/><Relationship Id="rId1304" Type="http://schemas.openxmlformats.org/officeDocument/2006/relationships/hyperlink" Target="https://www.jstor.org/stable/26418775?seq=1" TargetMode="External"/><Relationship Id="rId4874" Type="http://schemas.openxmlformats.org/officeDocument/2006/relationships/hyperlink" Target="https://www.jstor.org/stable/26418775?seq=1" TargetMode="External"/><Relationship Id="rId7280" Type="http://schemas.openxmlformats.org/officeDocument/2006/relationships/hyperlink" Target="http://www.sysengi.com/EN/volumn/volumn_6470.shtml" TargetMode="External"/><Relationship Id="rId8331" Type="http://schemas.openxmlformats.org/officeDocument/2006/relationships/hyperlink" Target="http://www.sysengi.com/EN/volumn/volumn_6470.shtml" TargetMode="External"/><Relationship Id="rId3476" Type="http://schemas.openxmlformats.org/officeDocument/2006/relationships/hyperlink" Target="http://www.sysengi.com/EN/volumn/volumn_6470.shtml" TargetMode="External"/><Relationship Id="rId4527" Type="http://schemas.openxmlformats.org/officeDocument/2006/relationships/hyperlink" Target="http://www.sysengi.com/EN/volumn/volumn_6470.shtml" TargetMode="External"/><Relationship Id="rId5925" Type="http://schemas.openxmlformats.org/officeDocument/2006/relationships/hyperlink" Target="https://www.jstor.org/stable/26418775?seq=1" TargetMode="External"/><Relationship Id="rId10" Type="http://schemas.openxmlformats.org/officeDocument/2006/relationships/hyperlink" Target="http://actascientificamalaysia.com/archives/ASM/1asm2018/1asm2018-01-04.pdf" TargetMode="External"/><Relationship Id="rId397" Type="http://schemas.openxmlformats.org/officeDocument/2006/relationships/hyperlink" Target="https://dspace.spbu.ru/bitstream/11701/14411/1/VKR_KochevaA.pdf" TargetMode="External"/><Relationship Id="rId2078" Type="http://schemas.openxmlformats.org/officeDocument/2006/relationships/hyperlink" Target="https://www.jstor.org/stable/26418775?seq=1" TargetMode="External"/><Relationship Id="rId2492" Type="http://schemas.openxmlformats.org/officeDocument/2006/relationships/hyperlink" Target="https://www.jstor.org/stable/26418775?seq=1" TargetMode="External"/><Relationship Id="rId3129" Type="http://schemas.openxmlformats.org/officeDocument/2006/relationships/hyperlink" Target="http://www.sysengi.com/EN/volumn/volumn_6470.shtml" TargetMode="External"/><Relationship Id="rId3890" Type="http://schemas.openxmlformats.org/officeDocument/2006/relationships/hyperlink" Target="http://www.sysengi.com/EN/volumn/volumn_6470.shtml" TargetMode="External"/><Relationship Id="rId4941" Type="http://schemas.openxmlformats.org/officeDocument/2006/relationships/hyperlink" Target="https://www.jstor.org/stable/26418775?seq=1" TargetMode="External"/><Relationship Id="rId7000" Type="http://schemas.openxmlformats.org/officeDocument/2006/relationships/hyperlink" Target="http://www.sysengi.com/EN/volumn/volumn_6470.shtml" TargetMode="External"/><Relationship Id="rId464" Type="http://schemas.openxmlformats.org/officeDocument/2006/relationships/hyperlink" Target="https://www.researchgate.net/profile/Dinko_Hanaan/publication/315771718_Climate_change_and_changing_food_security_risk_in_Ghana/links/58e3a6bb0f7e9b7c2eb5ef24/Climate-change-and-changing-food-security-risk-in-Ghana.pdf" TargetMode="External"/><Relationship Id="rId1094" Type="http://schemas.openxmlformats.org/officeDocument/2006/relationships/hyperlink" Target="https://www.jstor.org/stable/26418775?seq=1" TargetMode="External"/><Relationship Id="rId2145" Type="http://schemas.openxmlformats.org/officeDocument/2006/relationships/hyperlink" Target="https://www.jstor.org/stable/26418775?seq=1" TargetMode="External"/><Relationship Id="rId3543" Type="http://schemas.openxmlformats.org/officeDocument/2006/relationships/hyperlink" Target="http://www.sysengi.com/EN/volumn/volumn_6470.shtml" TargetMode="External"/><Relationship Id="rId6699" Type="http://schemas.openxmlformats.org/officeDocument/2006/relationships/hyperlink" Target="http://www.sysengi.com/EN/volumn/volumn_6470.shtml" TargetMode="External"/><Relationship Id="rId117" Type="http://schemas.openxmlformats.org/officeDocument/2006/relationships/hyperlink" Target="https://www.ceeol.com/search/article-detail?id=672680" TargetMode="External"/><Relationship Id="rId3610" Type="http://schemas.openxmlformats.org/officeDocument/2006/relationships/hyperlink" Target="http://www.sysengi.com/EN/volumn/volumn_6470.shtml" TargetMode="External"/><Relationship Id="rId6766" Type="http://schemas.openxmlformats.org/officeDocument/2006/relationships/hyperlink" Target="http://www.sysengi.com/EN/volumn/volumn_6470.shtml" TargetMode="External"/><Relationship Id="rId7817" Type="http://schemas.openxmlformats.org/officeDocument/2006/relationships/hyperlink" Target="http://www.sysengi.com/EN/volumn/volumn_6470.shtml" TargetMode="External"/><Relationship Id="rId531" Type="http://schemas.openxmlformats.org/officeDocument/2006/relationships/hyperlink" Target="https://www.jstor.org/stable/26418775?seq=1" TargetMode="External"/><Relationship Id="rId1161" Type="http://schemas.openxmlformats.org/officeDocument/2006/relationships/hyperlink" Target="https://www.jstor.org/stable/26418775?seq=1" TargetMode="External"/><Relationship Id="rId2212" Type="http://schemas.openxmlformats.org/officeDocument/2006/relationships/hyperlink" Target="https://www.jstor.org/stable/26418775?seq=1" TargetMode="External"/><Relationship Id="rId5368" Type="http://schemas.openxmlformats.org/officeDocument/2006/relationships/hyperlink" Target="https://www.jstor.org/stable/26418775?seq=1" TargetMode="External"/><Relationship Id="rId5782" Type="http://schemas.openxmlformats.org/officeDocument/2006/relationships/hyperlink" Target="https://www.jstor.org/stable/26418775?seq=1" TargetMode="External"/><Relationship Id="rId6419" Type="http://schemas.openxmlformats.org/officeDocument/2006/relationships/hyperlink" Target="https://www.jstor.org/stable/26418775?seq=1" TargetMode="External"/><Relationship Id="rId6833" Type="http://schemas.openxmlformats.org/officeDocument/2006/relationships/hyperlink" Target="http://www.sysengi.com/EN/volumn/volumn_6470.shtml" TargetMode="External"/><Relationship Id="rId1978" Type="http://schemas.openxmlformats.org/officeDocument/2006/relationships/hyperlink" Target="https://www.jstor.org/stable/26418775?seq=1" TargetMode="External"/><Relationship Id="rId4384" Type="http://schemas.openxmlformats.org/officeDocument/2006/relationships/hyperlink" Target="http://www.sysengi.com/EN/volumn/volumn_6470.shtml" TargetMode="External"/><Relationship Id="rId5435" Type="http://schemas.openxmlformats.org/officeDocument/2006/relationships/hyperlink" Target="https://www.jstor.org/stable/26418775?seq=1" TargetMode="External"/><Relationship Id="rId4037" Type="http://schemas.openxmlformats.org/officeDocument/2006/relationships/hyperlink" Target="http://www.sysengi.com/EN/volumn/volumn_6470.shtml" TargetMode="External"/><Relationship Id="rId4451" Type="http://schemas.openxmlformats.org/officeDocument/2006/relationships/hyperlink" Target="http://www.sysengi.com/EN/volumn/volumn_6470.shtml" TargetMode="External"/><Relationship Id="rId5502" Type="http://schemas.openxmlformats.org/officeDocument/2006/relationships/hyperlink" Target="https://www.jstor.org/stable/26418775?seq=1" TargetMode="External"/><Relationship Id="rId6900" Type="http://schemas.openxmlformats.org/officeDocument/2006/relationships/hyperlink" Target="http://www.sysengi.com/EN/volumn/volumn_6470.shtml" TargetMode="External"/><Relationship Id="rId8658" Type="http://schemas.openxmlformats.org/officeDocument/2006/relationships/hyperlink" Target="http://www.sysengi.com/EN/volumn/volumn_6470.shtml" TargetMode="External"/><Relationship Id="rId3053" Type="http://schemas.openxmlformats.org/officeDocument/2006/relationships/hyperlink" Target="http://www.sysengi.com/EN/volumn/volumn_6470.shtml" TargetMode="External"/><Relationship Id="rId4104" Type="http://schemas.openxmlformats.org/officeDocument/2006/relationships/hyperlink" Target="http://www.sysengi.com/EN/volumn/volumn_6470.shtml" TargetMode="External"/><Relationship Id="rId3120" Type="http://schemas.openxmlformats.org/officeDocument/2006/relationships/hyperlink" Target="http://www.sysengi.com/EN/volumn/volumn_6470.shtml" TargetMode="External"/><Relationship Id="rId6276" Type="http://schemas.openxmlformats.org/officeDocument/2006/relationships/hyperlink" Target="https://www.jstor.org/stable/26418775?seq=1" TargetMode="External"/><Relationship Id="rId7674" Type="http://schemas.openxmlformats.org/officeDocument/2006/relationships/hyperlink" Target="http://www.sysengi.com/EN/volumn/volumn_6470.shtml" TargetMode="External"/><Relationship Id="rId8725" Type="http://schemas.openxmlformats.org/officeDocument/2006/relationships/hyperlink" Target="https://www.scopus.com/record/display.uri?eid=2-s2.0-85056657251&amp;origin=resultslist&amp;sort=plf-f&amp;src=s&amp;st1=Concentration+and+competition+among+NBFC-MFI%27S+in+India&amp;st2=&amp;sid=3f3cffedeb2b4ae273ccc7db07b17964&amp;sot=b&amp;sdt=b&amp;sl=70&amp;s=TITLE-ABS-KEY%28Concentration+and+competition+among+NBFC-MFI%27S+in+India%29&amp;relpos=0&amp;citeCnt=0&amp;searchTerm=" TargetMode="External"/><Relationship Id="rId6690" Type="http://schemas.openxmlformats.org/officeDocument/2006/relationships/hyperlink" Target="http://www.sysengi.com/EN/volumn/volumn_6470.shtml" TargetMode="External"/><Relationship Id="rId7327" Type="http://schemas.openxmlformats.org/officeDocument/2006/relationships/hyperlink" Target="http://www.sysengi.com/EN/volumn/volumn_6470.shtml" TargetMode="External"/><Relationship Id="rId7741" Type="http://schemas.openxmlformats.org/officeDocument/2006/relationships/hyperlink" Target="http://www.sysengi.com/EN/volumn/volumn_6470.shtml" TargetMode="External"/><Relationship Id="rId2886" Type="http://schemas.openxmlformats.org/officeDocument/2006/relationships/hyperlink" Target="http://www.sysengi.com/EN/volumn/volumn_6470.shtml" TargetMode="External"/><Relationship Id="rId3937" Type="http://schemas.openxmlformats.org/officeDocument/2006/relationships/hyperlink" Target="http://www.sysengi.com/EN/volumn/volumn_6470.shtml" TargetMode="External"/><Relationship Id="rId5292" Type="http://schemas.openxmlformats.org/officeDocument/2006/relationships/hyperlink" Target="https://www.jstor.org/stable/26418775?seq=1" TargetMode="External"/><Relationship Id="rId6343" Type="http://schemas.openxmlformats.org/officeDocument/2006/relationships/hyperlink" Target="https://www.jstor.org/stable/26418775?seq=1" TargetMode="External"/><Relationship Id="rId858" Type="http://schemas.openxmlformats.org/officeDocument/2006/relationships/hyperlink" Target="https://www.jstor.org/stable/26418775?seq=1" TargetMode="External"/><Relationship Id="rId1488" Type="http://schemas.openxmlformats.org/officeDocument/2006/relationships/hyperlink" Target="https://www.jstor.org/stable/26418775?seq=1" TargetMode="External"/><Relationship Id="rId2539" Type="http://schemas.openxmlformats.org/officeDocument/2006/relationships/hyperlink" Target="https://www.jstor.org/stable/26418775?seq=1" TargetMode="External"/><Relationship Id="rId2953" Type="http://schemas.openxmlformats.org/officeDocument/2006/relationships/hyperlink" Target="http://www.sysengi.com/EN/volumn/volumn_6470.shtml" TargetMode="External"/><Relationship Id="rId6410" Type="http://schemas.openxmlformats.org/officeDocument/2006/relationships/hyperlink" Target="https://www.jstor.org/stable/26418775?seq=1" TargetMode="External"/><Relationship Id="rId925" Type="http://schemas.openxmlformats.org/officeDocument/2006/relationships/hyperlink" Target="https://www.jstor.org/stable/26418775?seq=1" TargetMode="External"/><Relationship Id="rId1555" Type="http://schemas.openxmlformats.org/officeDocument/2006/relationships/hyperlink" Target="https://www.jstor.org/stable/26418775?seq=1" TargetMode="External"/><Relationship Id="rId2606" Type="http://schemas.openxmlformats.org/officeDocument/2006/relationships/hyperlink" Target="http://www.sysengi.com/EN/volumn/volumn_6470.shtml" TargetMode="External"/><Relationship Id="rId5012" Type="http://schemas.openxmlformats.org/officeDocument/2006/relationships/hyperlink" Target="https://www.jstor.org/stable/26418775?seq=1" TargetMode="External"/><Relationship Id="rId8168" Type="http://schemas.openxmlformats.org/officeDocument/2006/relationships/hyperlink" Target="http://www.sysengi.com/EN/volumn/volumn_6470.shtml" TargetMode="External"/><Relationship Id="rId8582" Type="http://schemas.openxmlformats.org/officeDocument/2006/relationships/hyperlink" Target="http://www.sysengi.com/EN/volumn/volumn_6470.shtml" TargetMode="External"/><Relationship Id="rId1208" Type="http://schemas.openxmlformats.org/officeDocument/2006/relationships/hyperlink" Target="https://www.jstor.org/stable/26418775?seq=1" TargetMode="External"/><Relationship Id="rId7184" Type="http://schemas.openxmlformats.org/officeDocument/2006/relationships/hyperlink" Target="http://www.sysengi.com/EN/volumn/volumn_6470.shtml" TargetMode="External"/><Relationship Id="rId8235" Type="http://schemas.openxmlformats.org/officeDocument/2006/relationships/hyperlink" Target="http://www.sysengi.com/EN/volumn/volumn_6470.shtml" TargetMode="External"/><Relationship Id="rId1622" Type="http://schemas.openxmlformats.org/officeDocument/2006/relationships/hyperlink" Target="https://www.jstor.org/stable/26418775?seq=1" TargetMode="External"/><Relationship Id="rId4778" Type="http://schemas.openxmlformats.org/officeDocument/2006/relationships/hyperlink" Target="https://www.jstor.org/stable/26418775?seq=1" TargetMode="External"/><Relationship Id="rId5829" Type="http://schemas.openxmlformats.org/officeDocument/2006/relationships/hyperlink" Target="https://www.jstor.org/stable/26418775?seq=1" TargetMode="External"/><Relationship Id="rId7251" Type="http://schemas.openxmlformats.org/officeDocument/2006/relationships/hyperlink" Target="http://www.sysengi.com/EN/volumn/volumn_6470.shtml" TargetMode="External"/><Relationship Id="rId3794" Type="http://schemas.openxmlformats.org/officeDocument/2006/relationships/hyperlink" Target="http://www.sysengi.com/EN/volumn/volumn_6470.shtml" TargetMode="External"/><Relationship Id="rId4845" Type="http://schemas.openxmlformats.org/officeDocument/2006/relationships/hyperlink" Target="https://www.jstor.org/stable/26418775?seq=1" TargetMode="External"/><Relationship Id="rId8302" Type="http://schemas.openxmlformats.org/officeDocument/2006/relationships/hyperlink" Target="http://www.sysengi.com/EN/volumn/volumn_6470.shtml" TargetMode="External"/><Relationship Id="rId2396" Type="http://schemas.openxmlformats.org/officeDocument/2006/relationships/hyperlink" Target="https://www.jstor.org/stable/26418775?seq=1" TargetMode="External"/><Relationship Id="rId3447" Type="http://schemas.openxmlformats.org/officeDocument/2006/relationships/hyperlink" Target="http://www.sysengi.com/EN/volumn/volumn_6470.shtml" TargetMode="External"/><Relationship Id="rId3861" Type="http://schemas.openxmlformats.org/officeDocument/2006/relationships/hyperlink" Target="http://www.sysengi.com/EN/volumn/volumn_6470.shtml" TargetMode="External"/><Relationship Id="rId4912" Type="http://schemas.openxmlformats.org/officeDocument/2006/relationships/hyperlink" Target="https://www.jstor.org/stable/26418775?seq=1" TargetMode="External"/><Relationship Id="rId368" Type="http://schemas.openxmlformats.org/officeDocument/2006/relationships/hyperlink" Target="https://www.theseus.fi/bitstream/handle/10024/148591/Kalliosaari_Pinja.pdf?sequence=1" TargetMode="External"/><Relationship Id="rId782" Type="http://schemas.openxmlformats.org/officeDocument/2006/relationships/hyperlink" Target="https://www.jstor.org/stable/26418775?seq=1" TargetMode="External"/><Relationship Id="rId2049" Type="http://schemas.openxmlformats.org/officeDocument/2006/relationships/hyperlink" Target="https://www.jstor.org/stable/26418775?seq=1" TargetMode="External"/><Relationship Id="rId2463" Type="http://schemas.openxmlformats.org/officeDocument/2006/relationships/hyperlink" Target="https://www.jstor.org/stable/26418775?seq=1" TargetMode="External"/><Relationship Id="rId3514" Type="http://schemas.openxmlformats.org/officeDocument/2006/relationships/hyperlink" Target="http://www.sysengi.com/EN/volumn/volumn_6470.shtml" TargetMode="External"/><Relationship Id="rId435" Type="http://schemas.openxmlformats.org/officeDocument/2006/relationships/hyperlink" Target="https://ffc.co.za/images/2019-2020_FFC_Annual_Submission.pdf" TargetMode="External"/><Relationship Id="rId1065" Type="http://schemas.openxmlformats.org/officeDocument/2006/relationships/hyperlink" Target="https://www.jstor.org/stable/26418775?seq=1" TargetMode="External"/><Relationship Id="rId2116" Type="http://schemas.openxmlformats.org/officeDocument/2006/relationships/hyperlink" Target="https://www.jstor.org/stable/26418775?seq=1" TargetMode="External"/><Relationship Id="rId2530" Type="http://schemas.openxmlformats.org/officeDocument/2006/relationships/hyperlink" Target="https://www.jstor.org/stable/26418775?seq=1" TargetMode="External"/><Relationship Id="rId5686" Type="http://schemas.openxmlformats.org/officeDocument/2006/relationships/hyperlink" Target="https://www.jstor.org/stable/26418775?seq=1" TargetMode="External"/><Relationship Id="rId6737" Type="http://schemas.openxmlformats.org/officeDocument/2006/relationships/hyperlink" Target="http://www.sysengi.com/EN/volumn/volumn_6470.shtml" TargetMode="External"/><Relationship Id="rId8092" Type="http://schemas.openxmlformats.org/officeDocument/2006/relationships/hyperlink" Target="http://www.sysengi.com/EN/volumn/volumn_6470.shtml" TargetMode="External"/><Relationship Id="rId502" Type="http://schemas.openxmlformats.org/officeDocument/2006/relationships/hyperlink" Target="http://ir.kneu.edu.ua/handle/2010/24200" TargetMode="External"/><Relationship Id="rId1132" Type="http://schemas.openxmlformats.org/officeDocument/2006/relationships/hyperlink" Target="https://www.jstor.org/stable/26418775?seq=1" TargetMode="External"/><Relationship Id="rId4288" Type="http://schemas.openxmlformats.org/officeDocument/2006/relationships/hyperlink" Target="http://www.sysengi.com/EN/volumn/volumn_6470.shtml" TargetMode="External"/><Relationship Id="rId5339" Type="http://schemas.openxmlformats.org/officeDocument/2006/relationships/hyperlink" Target="https://www.jstor.org/stable/26418775?seq=1" TargetMode="External"/><Relationship Id="rId4355" Type="http://schemas.openxmlformats.org/officeDocument/2006/relationships/hyperlink" Target="http://www.sysengi.com/EN/volumn/volumn_6470.shtml" TargetMode="External"/><Relationship Id="rId5753" Type="http://schemas.openxmlformats.org/officeDocument/2006/relationships/hyperlink" Target="https://www.jstor.org/stable/26418775?seq=1" TargetMode="External"/><Relationship Id="rId6804" Type="http://schemas.openxmlformats.org/officeDocument/2006/relationships/hyperlink" Target="http://www.sysengi.com/EN/volumn/volumn_6470.shtml" TargetMode="External"/><Relationship Id="rId1949" Type="http://schemas.openxmlformats.org/officeDocument/2006/relationships/hyperlink" Target="https://www.jstor.org/stable/26418775?seq=1" TargetMode="External"/><Relationship Id="rId4008" Type="http://schemas.openxmlformats.org/officeDocument/2006/relationships/hyperlink" Target="http://www.sysengi.com/EN/volumn/volumn_6470.shtml" TargetMode="External"/><Relationship Id="rId5406" Type="http://schemas.openxmlformats.org/officeDocument/2006/relationships/hyperlink" Target="https://www.jstor.org/stable/26418775?seq=1" TargetMode="External"/><Relationship Id="rId5820" Type="http://schemas.openxmlformats.org/officeDocument/2006/relationships/hyperlink" Target="https://www.jstor.org/stable/26418775?seq=1" TargetMode="External"/><Relationship Id="rId292" Type="http://schemas.openxmlformats.org/officeDocument/2006/relationships/hyperlink" Target="https://scholar.google.ro/scholar?cluster=6876820340757078398&amp;hl=ro&amp;as_sdt=2005&amp;as_ylo=2018&amp;as_yhi=2018" TargetMode="External"/><Relationship Id="rId3371" Type="http://schemas.openxmlformats.org/officeDocument/2006/relationships/hyperlink" Target="http://www.sysengi.com/EN/volumn/volumn_6470.shtml" TargetMode="External"/><Relationship Id="rId4422" Type="http://schemas.openxmlformats.org/officeDocument/2006/relationships/hyperlink" Target="http://www.sysengi.com/EN/volumn/volumn_6470.shtml" TargetMode="External"/><Relationship Id="rId7578" Type="http://schemas.openxmlformats.org/officeDocument/2006/relationships/hyperlink" Target="http://www.sysengi.com/EN/volumn/volumn_6470.shtml" TargetMode="External"/><Relationship Id="rId7992" Type="http://schemas.openxmlformats.org/officeDocument/2006/relationships/hyperlink" Target="http://www.sysengi.com/EN/volumn/volumn_6470.shtml" TargetMode="External"/><Relationship Id="rId8629" Type="http://schemas.openxmlformats.org/officeDocument/2006/relationships/hyperlink" Target="http://www.sysengi.com/EN/volumn/volumn_6470.shtml" TargetMode="External"/><Relationship Id="rId3024" Type="http://schemas.openxmlformats.org/officeDocument/2006/relationships/hyperlink" Target="http://www.sysengi.com/EN/volumn/volumn_6470.shtml" TargetMode="External"/><Relationship Id="rId6594" Type="http://schemas.openxmlformats.org/officeDocument/2006/relationships/hyperlink" Target="https://www.jstor.org/stable/26418775?seq=1" TargetMode="External"/><Relationship Id="rId7645" Type="http://schemas.openxmlformats.org/officeDocument/2006/relationships/hyperlink" Target="http://www.sysengi.com/EN/volumn/volumn_6470.shtml" TargetMode="External"/><Relationship Id="rId2040" Type="http://schemas.openxmlformats.org/officeDocument/2006/relationships/hyperlink" Target="https://www.jstor.org/stable/26418775?seq=1" TargetMode="External"/><Relationship Id="rId5196" Type="http://schemas.openxmlformats.org/officeDocument/2006/relationships/hyperlink" Target="https://www.jstor.org/stable/26418775?seq=1" TargetMode="External"/><Relationship Id="rId6247" Type="http://schemas.openxmlformats.org/officeDocument/2006/relationships/hyperlink" Target="https://www.jstor.org/stable/26418775?seq=1" TargetMode="External"/><Relationship Id="rId6661" Type="http://schemas.openxmlformats.org/officeDocument/2006/relationships/hyperlink" Target="https://www.jstor.org/stable/26418775?seq=1" TargetMode="External"/><Relationship Id="rId7712" Type="http://schemas.openxmlformats.org/officeDocument/2006/relationships/hyperlink" Target="http://www.sysengi.com/EN/volumn/volumn_6470.shtml" TargetMode="External"/><Relationship Id="rId5263" Type="http://schemas.openxmlformats.org/officeDocument/2006/relationships/hyperlink" Target="https://www.jstor.org/stable/26418775?seq=1" TargetMode="External"/><Relationship Id="rId6314" Type="http://schemas.openxmlformats.org/officeDocument/2006/relationships/hyperlink" Target="https://www.jstor.org/stable/26418775?seq=1" TargetMode="External"/><Relationship Id="rId1459" Type="http://schemas.openxmlformats.org/officeDocument/2006/relationships/hyperlink" Target="https://www.jstor.org/stable/26418775?seq=1" TargetMode="External"/><Relationship Id="rId2857" Type="http://schemas.openxmlformats.org/officeDocument/2006/relationships/hyperlink" Target="http://www.sysengi.com/EN/volumn/volumn_6470.shtml" TargetMode="External"/><Relationship Id="rId3908" Type="http://schemas.openxmlformats.org/officeDocument/2006/relationships/hyperlink" Target="http://www.sysengi.com/EN/volumn/volumn_6470.shtml" TargetMode="External"/><Relationship Id="rId5330" Type="http://schemas.openxmlformats.org/officeDocument/2006/relationships/hyperlink" Target="https://www.jstor.org/stable/26418775?seq=1" TargetMode="External"/><Relationship Id="rId8486" Type="http://schemas.openxmlformats.org/officeDocument/2006/relationships/hyperlink" Target="http://www.sysengi.com/EN/volumn/volumn_6470.shtml" TargetMode="External"/><Relationship Id="rId98" Type="http://schemas.openxmlformats.org/officeDocument/2006/relationships/hyperlink" Target="http://www.journal.ubaya.ac.id/index.php/jimus/article/view/1174" TargetMode="External"/><Relationship Id="rId829" Type="http://schemas.openxmlformats.org/officeDocument/2006/relationships/hyperlink" Target="https://www.jstor.org/stable/26418775?seq=1" TargetMode="External"/><Relationship Id="rId1873" Type="http://schemas.openxmlformats.org/officeDocument/2006/relationships/hyperlink" Target="https://www.jstor.org/stable/26418775?seq=1" TargetMode="External"/><Relationship Id="rId2924" Type="http://schemas.openxmlformats.org/officeDocument/2006/relationships/hyperlink" Target="http://www.sysengi.com/EN/volumn/volumn_6470.shtml" TargetMode="External"/><Relationship Id="rId7088" Type="http://schemas.openxmlformats.org/officeDocument/2006/relationships/hyperlink" Target="http://www.sysengi.com/EN/volumn/volumn_6470.shtml" TargetMode="External"/><Relationship Id="rId8139" Type="http://schemas.openxmlformats.org/officeDocument/2006/relationships/hyperlink" Target="http://www.sysengi.com/EN/volumn/volumn_6470.shtml" TargetMode="External"/><Relationship Id="rId1526" Type="http://schemas.openxmlformats.org/officeDocument/2006/relationships/hyperlink" Target="https://www.jstor.org/stable/26418775?seq=1" TargetMode="External"/><Relationship Id="rId1940" Type="http://schemas.openxmlformats.org/officeDocument/2006/relationships/hyperlink" Target="https://www.jstor.org/stable/26418775?seq=1" TargetMode="External"/><Relationship Id="rId8553" Type="http://schemas.openxmlformats.org/officeDocument/2006/relationships/hyperlink" Target="http://www.sysengi.com/EN/volumn/volumn_6470.shtml" TargetMode="External"/><Relationship Id="rId3698" Type="http://schemas.openxmlformats.org/officeDocument/2006/relationships/hyperlink" Target="http://www.sysengi.com/EN/volumn/volumn_6470.shtml" TargetMode="External"/><Relationship Id="rId4749" Type="http://schemas.openxmlformats.org/officeDocument/2006/relationships/hyperlink" Target="https://www.jstor.org/stable/26418775?seq=1" TargetMode="External"/><Relationship Id="rId7155" Type="http://schemas.openxmlformats.org/officeDocument/2006/relationships/hyperlink" Target="http://www.sysengi.com/EN/volumn/volumn_6470.shtml" TargetMode="External"/><Relationship Id="rId8206" Type="http://schemas.openxmlformats.org/officeDocument/2006/relationships/hyperlink" Target="http://www.sysengi.com/EN/volumn/volumn_6470.shtml" TargetMode="External"/><Relationship Id="rId8620" Type="http://schemas.openxmlformats.org/officeDocument/2006/relationships/hyperlink" Target="http://www.sysengi.com/EN/volumn/volumn_6470.shtml" TargetMode="External"/><Relationship Id="rId3765" Type="http://schemas.openxmlformats.org/officeDocument/2006/relationships/hyperlink" Target="http://www.sysengi.com/EN/volumn/volumn_6470.shtml" TargetMode="External"/><Relationship Id="rId4816" Type="http://schemas.openxmlformats.org/officeDocument/2006/relationships/hyperlink" Target="https://www.jstor.org/stable/26418775?seq=1" TargetMode="External"/><Relationship Id="rId6171" Type="http://schemas.openxmlformats.org/officeDocument/2006/relationships/hyperlink" Target="https://www.jstor.org/stable/26418775?seq=1" TargetMode="External"/><Relationship Id="rId7222" Type="http://schemas.openxmlformats.org/officeDocument/2006/relationships/hyperlink" Target="http://www.sysengi.com/EN/volumn/volumn_6470.shtml" TargetMode="External"/><Relationship Id="rId686" Type="http://schemas.openxmlformats.org/officeDocument/2006/relationships/hyperlink" Target="https://www.jstor.org/stable/26418775?seq=1" TargetMode="External"/><Relationship Id="rId2367" Type="http://schemas.openxmlformats.org/officeDocument/2006/relationships/hyperlink" Target="https://www.jstor.org/stable/26418775?seq=1" TargetMode="External"/><Relationship Id="rId2781" Type="http://schemas.openxmlformats.org/officeDocument/2006/relationships/hyperlink" Target="http://www.sysengi.com/EN/volumn/volumn_6470.shtml" TargetMode="External"/><Relationship Id="rId3418" Type="http://schemas.openxmlformats.org/officeDocument/2006/relationships/hyperlink" Target="http://www.sysengi.com/EN/volumn/volumn_6470.shtml" TargetMode="External"/><Relationship Id="rId339" Type="http://schemas.openxmlformats.org/officeDocument/2006/relationships/hyperlink" Target="https://scholarworks.waldenu.edu/cgi/viewcontent.cgi?article=7474&amp;context=dissertations" TargetMode="External"/><Relationship Id="rId753" Type="http://schemas.openxmlformats.org/officeDocument/2006/relationships/hyperlink" Target="https://www.jstor.org/stable/26418775?seq=1" TargetMode="External"/><Relationship Id="rId1383" Type="http://schemas.openxmlformats.org/officeDocument/2006/relationships/hyperlink" Target="https://www.jstor.org/stable/26418775?seq=1" TargetMode="External"/><Relationship Id="rId2434" Type="http://schemas.openxmlformats.org/officeDocument/2006/relationships/hyperlink" Target="https://www.jstor.org/stable/26418775?seq=1" TargetMode="External"/><Relationship Id="rId3832" Type="http://schemas.openxmlformats.org/officeDocument/2006/relationships/hyperlink" Target="http://www.sysengi.com/EN/volumn/volumn_6470.shtml" TargetMode="External"/><Relationship Id="rId6988" Type="http://schemas.openxmlformats.org/officeDocument/2006/relationships/hyperlink" Target="http://www.sysengi.com/EN/volumn/volumn_6470.shtml" TargetMode="External"/><Relationship Id="rId406" Type="http://schemas.openxmlformats.org/officeDocument/2006/relationships/hyperlink" Target="http://conferinta.management.ase.ro/archives/2018/contents.html" TargetMode="External"/><Relationship Id="rId1036" Type="http://schemas.openxmlformats.org/officeDocument/2006/relationships/hyperlink" Target="https://www.jstor.org/stable/26418775?seq=1" TargetMode="External"/><Relationship Id="rId8063" Type="http://schemas.openxmlformats.org/officeDocument/2006/relationships/hyperlink" Target="http://www.sysengi.com/EN/volumn/volumn_6470.shtml" TargetMode="External"/><Relationship Id="rId820" Type="http://schemas.openxmlformats.org/officeDocument/2006/relationships/hyperlink" Target="https://www.jstor.org/stable/26418775?seq=1" TargetMode="External"/><Relationship Id="rId1450" Type="http://schemas.openxmlformats.org/officeDocument/2006/relationships/hyperlink" Target="https://www.jstor.org/stable/26418775?seq=1" TargetMode="External"/><Relationship Id="rId2501" Type="http://schemas.openxmlformats.org/officeDocument/2006/relationships/hyperlink" Target="https://www.jstor.org/stable/26418775?seq=1" TargetMode="External"/><Relationship Id="rId5657" Type="http://schemas.openxmlformats.org/officeDocument/2006/relationships/hyperlink" Target="https://www.jstor.org/stable/26418775?seq=1" TargetMode="External"/><Relationship Id="rId6708" Type="http://schemas.openxmlformats.org/officeDocument/2006/relationships/hyperlink" Target="http://www.sysengi.com/EN/volumn/volumn_6470.shtml" TargetMode="External"/><Relationship Id="rId1103" Type="http://schemas.openxmlformats.org/officeDocument/2006/relationships/hyperlink" Target="https://www.jstor.org/stable/26418775?seq=1" TargetMode="External"/><Relationship Id="rId4259" Type="http://schemas.openxmlformats.org/officeDocument/2006/relationships/hyperlink" Target="http://www.sysengi.com/EN/volumn/volumn_6470.shtml" TargetMode="External"/><Relationship Id="rId4673" Type="http://schemas.openxmlformats.org/officeDocument/2006/relationships/hyperlink" Target="https://www.jstor.org/stable/26418775?seq=1" TargetMode="External"/><Relationship Id="rId5724" Type="http://schemas.openxmlformats.org/officeDocument/2006/relationships/hyperlink" Target="https://www.jstor.org/stable/26418775?seq=1" TargetMode="External"/><Relationship Id="rId8130" Type="http://schemas.openxmlformats.org/officeDocument/2006/relationships/hyperlink" Target="http://www.sysengi.com/EN/volumn/volumn_6470.shtml" TargetMode="External"/><Relationship Id="rId3275" Type="http://schemas.openxmlformats.org/officeDocument/2006/relationships/hyperlink" Target="http://www.sysengi.com/EN/volumn/volumn_6470.shtml" TargetMode="External"/><Relationship Id="rId4326" Type="http://schemas.openxmlformats.org/officeDocument/2006/relationships/hyperlink" Target="http://www.sysengi.com/EN/volumn/volumn_6470.shtml" TargetMode="External"/><Relationship Id="rId4740" Type="http://schemas.openxmlformats.org/officeDocument/2006/relationships/hyperlink" Target="https://www.jstor.org/stable/26418775?seq=1" TargetMode="External"/><Relationship Id="rId7896" Type="http://schemas.openxmlformats.org/officeDocument/2006/relationships/hyperlink" Target="http://www.sysengi.com/EN/volumn/volumn_6470.shtml" TargetMode="External"/><Relationship Id="rId196" Type="http://schemas.openxmlformats.org/officeDocument/2006/relationships/hyperlink" Target="http://www.hrpub.org/journals/article_info.php?aid=7677" TargetMode="External"/><Relationship Id="rId2291" Type="http://schemas.openxmlformats.org/officeDocument/2006/relationships/hyperlink" Target="https://www.jstor.org/stable/26418775?seq=1" TargetMode="External"/><Relationship Id="rId3342" Type="http://schemas.openxmlformats.org/officeDocument/2006/relationships/hyperlink" Target="http://www.sysengi.com/EN/volumn/volumn_6470.shtml" TargetMode="External"/><Relationship Id="rId6498" Type="http://schemas.openxmlformats.org/officeDocument/2006/relationships/hyperlink" Target="https://www.jstor.org/stable/26418775?seq=1" TargetMode="External"/><Relationship Id="rId7549" Type="http://schemas.openxmlformats.org/officeDocument/2006/relationships/hyperlink" Target="http://www.sysengi.com/EN/volumn/volumn_6470.shtml" TargetMode="External"/><Relationship Id="rId263" Type="http://schemas.openxmlformats.org/officeDocument/2006/relationships/hyperlink" Target="https://search.proquest.com/openview/2f0f46ae0ca310c29dc7b11650c5d571/1?pq-origsite=gscholar&amp;cbl=2030942" TargetMode="External"/><Relationship Id="rId6565" Type="http://schemas.openxmlformats.org/officeDocument/2006/relationships/hyperlink" Target="https://www.jstor.org/stable/26418775?seq=1" TargetMode="External"/><Relationship Id="rId7963" Type="http://schemas.openxmlformats.org/officeDocument/2006/relationships/hyperlink" Target="http://www.sysengi.com/EN/volumn/volumn_6470.shtml" TargetMode="External"/><Relationship Id="rId330" Type="http://schemas.openxmlformats.org/officeDocument/2006/relationships/hyperlink" Target="https://etheses.bham.ac.uk/id/eprint/8711/1/Dinnage18MScbyRes.pdf" TargetMode="External"/><Relationship Id="rId2011" Type="http://schemas.openxmlformats.org/officeDocument/2006/relationships/hyperlink" Target="https://www.jstor.org/stable/26418775?seq=1" TargetMode="External"/><Relationship Id="rId5167" Type="http://schemas.openxmlformats.org/officeDocument/2006/relationships/hyperlink" Target="https://www.jstor.org/stable/26418775?seq=1" TargetMode="External"/><Relationship Id="rId6218" Type="http://schemas.openxmlformats.org/officeDocument/2006/relationships/hyperlink" Target="https://www.jstor.org/stable/26418775?seq=1" TargetMode="External"/><Relationship Id="rId7616" Type="http://schemas.openxmlformats.org/officeDocument/2006/relationships/hyperlink" Target="http://www.sysengi.com/EN/volumn/volumn_6470.shtml" TargetMode="External"/><Relationship Id="rId4183" Type="http://schemas.openxmlformats.org/officeDocument/2006/relationships/hyperlink" Target="http://www.sysengi.com/EN/volumn/volumn_6470.shtml" TargetMode="External"/><Relationship Id="rId5581" Type="http://schemas.openxmlformats.org/officeDocument/2006/relationships/hyperlink" Target="https://www.jstor.org/stable/26418775?seq=1" TargetMode="External"/><Relationship Id="rId6632" Type="http://schemas.openxmlformats.org/officeDocument/2006/relationships/hyperlink" Target="https://www.jstor.org/stable/26418775?seq=1" TargetMode="External"/><Relationship Id="rId1777" Type="http://schemas.openxmlformats.org/officeDocument/2006/relationships/hyperlink" Target="https://www.jstor.org/stable/26418775?seq=1" TargetMode="External"/><Relationship Id="rId2828" Type="http://schemas.openxmlformats.org/officeDocument/2006/relationships/hyperlink" Target="http://www.sysengi.com/EN/volumn/volumn_6470.shtml" TargetMode="External"/><Relationship Id="rId5234" Type="http://schemas.openxmlformats.org/officeDocument/2006/relationships/hyperlink" Target="https://www.jstor.org/stable/26418775?seq=1" TargetMode="External"/><Relationship Id="rId69" Type="http://schemas.openxmlformats.org/officeDocument/2006/relationships/hyperlink" Target="http://www.revistaespacios.com/a18v39n32/18393219.html" TargetMode="External"/><Relationship Id="rId1844" Type="http://schemas.openxmlformats.org/officeDocument/2006/relationships/hyperlink" Target="https://www.jstor.org/stable/26418775?seq=1" TargetMode="External"/><Relationship Id="rId4250" Type="http://schemas.openxmlformats.org/officeDocument/2006/relationships/hyperlink" Target="http://www.sysengi.com/EN/volumn/volumn_6470.shtml" TargetMode="External"/><Relationship Id="rId5301" Type="http://schemas.openxmlformats.org/officeDocument/2006/relationships/hyperlink" Target="https://www.jstor.org/stable/26418775?seq=1" TargetMode="External"/><Relationship Id="rId8457" Type="http://schemas.openxmlformats.org/officeDocument/2006/relationships/hyperlink" Target="http://www.sysengi.com/EN/volumn/volumn_6470.shtml" TargetMode="External"/><Relationship Id="rId7059" Type="http://schemas.openxmlformats.org/officeDocument/2006/relationships/hyperlink" Target="http://www.sysengi.com/EN/volumn/volumn_6470.shtml" TargetMode="External"/><Relationship Id="rId7473" Type="http://schemas.openxmlformats.org/officeDocument/2006/relationships/hyperlink" Target="http://www.sysengi.com/EN/volumn/volumn_6470.shtml" TargetMode="External"/><Relationship Id="rId8524" Type="http://schemas.openxmlformats.org/officeDocument/2006/relationships/hyperlink" Target="http://www.sysengi.com/EN/volumn/volumn_6470.shtml" TargetMode="External"/><Relationship Id="rId1911" Type="http://schemas.openxmlformats.org/officeDocument/2006/relationships/hyperlink" Target="https://www.jstor.org/stable/26418775?seq=1" TargetMode="External"/><Relationship Id="rId3669" Type="http://schemas.openxmlformats.org/officeDocument/2006/relationships/hyperlink" Target="http://www.sysengi.com/EN/volumn/volumn_6470.shtml" TargetMode="External"/><Relationship Id="rId6075" Type="http://schemas.openxmlformats.org/officeDocument/2006/relationships/hyperlink" Target="https://www.jstor.org/stable/26418775?seq=1" TargetMode="External"/><Relationship Id="rId7126" Type="http://schemas.openxmlformats.org/officeDocument/2006/relationships/hyperlink" Target="http://www.sysengi.com/EN/volumn/volumn_6470.shtml" TargetMode="External"/><Relationship Id="rId7540" Type="http://schemas.openxmlformats.org/officeDocument/2006/relationships/hyperlink" Target="http://www.sysengi.com/EN/volumn/volumn_6470.shtml" TargetMode="External"/><Relationship Id="rId5091" Type="http://schemas.openxmlformats.org/officeDocument/2006/relationships/hyperlink" Target="https://www.jstor.org/stable/26418775?seq=1" TargetMode="External"/><Relationship Id="rId6142" Type="http://schemas.openxmlformats.org/officeDocument/2006/relationships/hyperlink" Target="https://www.jstor.org/stable/26418775?seq=1" TargetMode="External"/><Relationship Id="rId1287" Type="http://schemas.openxmlformats.org/officeDocument/2006/relationships/hyperlink" Target="https://www.jstor.org/stable/26418775?seq=1" TargetMode="External"/><Relationship Id="rId2685" Type="http://schemas.openxmlformats.org/officeDocument/2006/relationships/hyperlink" Target="http://www.sysengi.com/EN/volumn/volumn_6470.shtml" TargetMode="External"/><Relationship Id="rId3736" Type="http://schemas.openxmlformats.org/officeDocument/2006/relationships/hyperlink" Target="http://www.sysengi.com/EN/volumn/volumn_6470.shtml" TargetMode="External"/><Relationship Id="rId657" Type="http://schemas.openxmlformats.org/officeDocument/2006/relationships/hyperlink" Target="https://www.jstor.org/stable/26418775?seq=1" TargetMode="External"/><Relationship Id="rId2338" Type="http://schemas.openxmlformats.org/officeDocument/2006/relationships/hyperlink" Target="https://www.jstor.org/stable/26418775?seq=1" TargetMode="External"/><Relationship Id="rId2752" Type="http://schemas.openxmlformats.org/officeDocument/2006/relationships/hyperlink" Target="http://www.sysengi.com/EN/volumn/volumn_6470.shtml" TargetMode="External"/><Relationship Id="rId3803" Type="http://schemas.openxmlformats.org/officeDocument/2006/relationships/hyperlink" Target="http://www.sysengi.com/EN/volumn/volumn_6470.shtml" TargetMode="External"/><Relationship Id="rId6959" Type="http://schemas.openxmlformats.org/officeDocument/2006/relationships/hyperlink" Target="http://www.sysengi.com/EN/volumn/volumn_6470.shtml" TargetMode="External"/><Relationship Id="rId724" Type="http://schemas.openxmlformats.org/officeDocument/2006/relationships/hyperlink" Target="https://www.jstor.org/stable/26418775?seq=1" TargetMode="External"/><Relationship Id="rId1354" Type="http://schemas.openxmlformats.org/officeDocument/2006/relationships/hyperlink" Target="https://www.jstor.org/stable/26418775?seq=1" TargetMode="External"/><Relationship Id="rId2405" Type="http://schemas.openxmlformats.org/officeDocument/2006/relationships/hyperlink" Target="https://www.jstor.org/stable/26418775?seq=1" TargetMode="External"/><Relationship Id="rId5975" Type="http://schemas.openxmlformats.org/officeDocument/2006/relationships/hyperlink" Target="https://www.jstor.org/stable/26418775?seq=1" TargetMode="External"/><Relationship Id="rId8381" Type="http://schemas.openxmlformats.org/officeDocument/2006/relationships/hyperlink" Target="http://www.sysengi.com/EN/volumn/volumn_6470.shtml" TargetMode="External"/><Relationship Id="rId60" Type="http://schemas.openxmlformats.org/officeDocument/2006/relationships/hyperlink" Target="https://www.ceeol.com/content-files/document-753510.pdf" TargetMode="External"/><Relationship Id="rId1007" Type="http://schemas.openxmlformats.org/officeDocument/2006/relationships/hyperlink" Target="https://www.jstor.org/stable/26418775?seq=1" TargetMode="External"/><Relationship Id="rId1421" Type="http://schemas.openxmlformats.org/officeDocument/2006/relationships/hyperlink" Target="https://www.jstor.org/stable/26418775?seq=1" TargetMode="External"/><Relationship Id="rId4577" Type="http://schemas.openxmlformats.org/officeDocument/2006/relationships/hyperlink" Target="http://www.sysengi.com/EN/volumn/volumn_6470.shtml" TargetMode="External"/><Relationship Id="rId4991" Type="http://schemas.openxmlformats.org/officeDocument/2006/relationships/hyperlink" Target="https://www.jstor.org/stable/26418775?seq=1" TargetMode="External"/><Relationship Id="rId5628" Type="http://schemas.openxmlformats.org/officeDocument/2006/relationships/hyperlink" Target="https://www.jstor.org/stable/26418775?seq=1" TargetMode="External"/><Relationship Id="rId8034" Type="http://schemas.openxmlformats.org/officeDocument/2006/relationships/hyperlink" Target="http://www.sysengi.com/EN/volumn/volumn_6470.shtml" TargetMode="External"/><Relationship Id="rId3179" Type="http://schemas.openxmlformats.org/officeDocument/2006/relationships/hyperlink" Target="http://www.sysengi.com/EN/volumn/volumn_6470.shtml" TargetMode="External"/><Relationship Id="rId3593" Type="http://schemas.openxmlformats.org/officeDocument/2006/relationships/hyperlink" Target="http://www.sysengi.com/EN/volumn/volumn_6470.shtml" TargetMode="External"/><Relationship Id="rId4644" Type="http://schemas.openxmlformats.org/officeDocument/2006/relationships/hyperlink" Target="https://www.jstor.org/stable/26418775?seq=1" TargetMode="External"/><Relationship Id="rId7050" Type="http://schemas.openxmlformats.org/officeDocument/2006/relationships/hyperlink" Target="http://www.sysengi.com/EN/volumn/volumn_6470.shtml" TargetMode="External"/><Relationship Id="rId8101" Type="http://schemas.openxmlformats.org/officeDocument/2006/relationships/hyperlink" Target="http://www.sysengi.com/EN/volumn/volumn_6470.shtml" TargetMode="External"/><Relationship Id="rId2195" Type="http://schemas.openxmlformats.org/officeDocument/2006/relationships/hyperlink" Target="https://www.jstor.org/stable/26418775?seq=1" TargetMode="External"/><Relationship Id="rId3246" Type="http://schemas.openxmlformats.org/officeDocument/2006/relationships/hyperlink" Target="http://www.sysengi.com/EN/volumn/volumn_6470.shtml" TargetMode="External"/><Relationship Id="rId167" Type="http://schemas.openxmlformats.org/officeDocument/2006/relationships/hyperlink" Target="http://citpm.wz.pcz.pl/publication-opportunities.html" TargetMode="External"/><Relationship Id="rId581" Type="http://schemas.openxmlformats.org/officeDocument/2006/relationships/hyperlink" Target="https://www.jstor.org/stable/26418775?seq=1" TargetMode="External"/><Relationship Id="rId2262" Type="http://schemas.openxmlformats.org/officeDocument/2006/relationships/hyperlink" Target="https://www.jstor.org/stable/26418775?seq=1" TargetMode="External"/><Relationship Id="rId3660" Type="http://schemas.openxmlformats.org/officeDocument/2006/relationships/hyperlink" Target="http://www.sysengi.com/EN/volumn/volumn_6470.shtml" TargetMode="External"/><Relationship Id="rId4711" Type="http://schemas.openxmlformats.org/officeDocument/2006/relationships/hyperlink" Target="https://www.jstor.org/stable/26418775?seq=1" TargetMode="External"/><Relationship Id="rId7867" Type="http://schemas.openxmlformats.org/officeDocument/2006/relationships/hyperlink" Target="http://www.sysengi.com/EN/volumn/volumn_6470.shtml" TargetMode="External"/><Relationship Id="rId234" Type="http://schemas.openxmlformats.org/officeDocument/2006/relationships/hyperlink" Target="http://www.revistadestatistica.ro/supliment/wp-content/uploads/2018/02/RRSS_02_2018_A4_RO.pdf" TargetMode="External"/><Relationship Id="rId3313" Type="http://schemas.openxmlformats.org/officeDocument/2006/relationships/hyperlink" Target="http://www.sysengi.com/EN/volumn/volumn_6470.shtml" TargetMode="External"/><Relationship Id="rId6469" Type="http://schemas.openxmlformats.org/officeDocument/2006/relationships/hyperlink" Target="https://www.jstor.org/stable/26418775?seq=1" TargetMode="External"/><Relationship Id="rId6883" Type="http://schemas.openxmlformats.org/officeDocument/2006/relationships/hyperlink" Target="http://www.sysengi.com/EN/volumn/volumn_6470.shtml" TargetMode="External"/><Relationship Id="rId7934" Type="http://schemas.openxmlformats.org/officeDocument/2006/relationships/hyperlink" Target="http://www.sysengi.com/EN/volumn/volumn_6470.shtml" TargetMode="External"/><Relationship Id="rId5485" Type="http://schemas.openxmlformats.org/officeDocument/2006/relationships/hyperlink" Target="https://www.jstor.org/stable/26418775?seq=1" TargetMode="External"/><Relationship Id="rId6536" Type="http://schemas.openxmlformats.org/officeDocument/2006/relationships/hyperlink" Target="https://www.jstor.org/stable/26418775?seq=1" TargetMode="External"/><Relationship Id="rId6950" Type="http://schemas.openxmlformats.org/officeDocument/2006/relationships/hyperlink" Target="http://www.sysengi.com/EN/volumn/volumn_6470.shtml" TargetMode="External"/><Relationship Id="rId301" Type="http://schemas.openxmlformats.org/officeDocument/2006/relationships/hyperlink" Target="https://www.emeraldinsight.com/doi/abs/10.1108/IJPL-08-2017-0031" TargetMode="External"/><Relationship Id="rId4087" Type="http://schemas.openxmlformats.org/officeDocument/2006/relationships/hyperlink" Target="http://www.sysengi.com/EN/volumn/volumn_6470.shtml" TargetMode="External"/><Relationship Id="rId5138" Type="http://schemas.openxmlformats.org/officeDocument/2006/relationships/hyperlink" Target="https://www.jstor.org/stable/26418775?seq=1" TargetMode="External"/><Relationship Id="rId5552" Type="http://schemas.openxmlformats.org/officeDocument/2006/relationships/hyperlink" Target="https://www.jstor.org/stable/26418775?seq=1" TargetMode="External"/><Relationship Id="rId6603" Type="http://schemas.openxmlformats.org/officeDocument/2006/relationships/hyperlink" Target="https://www.jstor.org/stable/26418775?seq=1" TargetMode="External"/><Relationship Id="rId1748" Type="http://schemas.openxmlformats.org/officeDocument/2006/relationships/hyperlink" Target="https://www.jstor.org/stable/26418775?seq=1" TargetMode="External"/><Relationship Id="rId4154" Type="http://schemas.openxmlformats.org/officeDocument/2006/relationships/hyperlink" Target="http://www.sysengi.com/EN/volumn/volumn_6470.shtml" TargetMode="External"/><Relationship Id="rId5205" Type="http://schemas.openxmlformats.org/officeDocument/2006/relationships/hyperlink" Target="https://www.jstor.org/stable/26418775?seq=1" TargetMode="External"/><Relationship Id="rId8775" Type="http://schemas.openxmlformats.org/officeDocument/2006/relationships/hyperlink" Target="https://www.researchgate.net/profile/Ku_Nor_Izah_Ku_Ismail/publication/319244663_AUDIT_COMMITTEE_CHARACTERISTICS_AND_FIRM_PERFORMANCE_IN_OMAN/links/599d9c2a0f7e9b892bb3f6a1/AUDIT-COMMITTEE-CHARACTERISTICS-AND-FIRM-PERFORMANCE-IN-OMAN." TargetMode="External"/><Relationship Id="rId3170" Type="http://schemas.openxmlformats.org/officeDocument/2006/relationships/hyperlink" Target="http://www.sysengi.com/EN/volumn/volumn_6470.shtml" TargetMode="External"/><Relationship Id="rId4221" Type="http://schemas.openxmlformats.org/officeDocument/2006/relationships/hyperlink" Target="http://www.sysengi.com/EN/volumn/volumn_6470.shtml" TargetMode="External"/><Relationship Id="rId7377" Type="http://schemas.openxmlformats.org/officeDocument/2006/relationships/hyperlink" Target="http://www.sysengi.com/EN/volumn/volumn_6470.shtml" TargetMode="External"/><Relationship Id="rId8428" Type="http://schemas.openxmlformats.org/officeDocument/2006/relationships/hyperlink" Target="http://www.sysengi.com/EN/volumn/volumn_6470.shtml" TargetMode="External"/><Relationship Id="rId1815" Type="http://schemas.openxmlformats.org/officeDocument/2006/relationships/hyperlink" Target="https://www.jstor.org/stable/26418775?seq=1" TargetMode="External"/><Relationship Id="rId6393" Type="http://schemas.openxmlformats.org/officeDocument/2006/relationships/hyperlink" Target="https://www.jstor.org/stable/26418775?seq=1" TargetMode="External"/><Relationship Id="rId7791" Type="http://schemas.openxmlformats.org/officeDocument/2006/relationships/hyperlink" Target="http://www.sysengi.com/EN/volumn/volumn_6470.shtml" TargetMode="External"/><Relationship Id="rId3987" Type="http://schemas.openxmlformats.org/officeDocument/2006/relationships/hyperlink" Target="http://www.sysengi.com/EN/volumn/volumn_6470.shtml" TargetMode="External"/><Relationship Id="rId6046" Type="http://schemas.openxmlformats.org/officeDocument/2006/relationships/hyperlink" Target="https://www.jstor.org/stable/26418775?seq=1" TargetMode="External"/><Relationship Id="rId7444" Type="http://schemas.openxmlformats.org/officeDocument/2006/relationships/hyperlink" Target="http://www.sysengi.com/EN/volumn/volumn_6470.shtml" TargetMode="External"/><Relationship Id="rId2589" Type="http://schemas.openxmlformats.org/officeDocument/2006/relationships/hyperlink" Target="http://www.sysengi.com/EN/volumn/volumn_6470.shtml" TargetMode="External"/><Relationship Id="rId6460" Type="http://schemas.openxmlformats.org/officeDocument/2006/relationships/hyperlink" Target="https://www.jstor.org/stable/26418775?seq=1" TargetMode="External"/><Relationship Id="rId7511" Type="http://schemas.openxmlformats.org/officeDocument/2006/relationships/hyperlink" Target="http://www.sysengi.com/EN/volumn/volumn_6470.shtml" TargetMode="External"/><Relationship Id="rId975" Type="http://schemas.openxmlformats.org/officeDocument/2006/relationships/hyperlink" Target="https://www.jstor.org/stable/26418775?seq=1" TargetMode="External"/><Relationship Id="rId2656" Type="http://schemas.openxmlformats.org/officeDocument/2006/relationships/hyperlink" Target="http://www.sysengi.com/EN/volumn/volumn_6470.shtml" TargetMode="External"/><Relationship Id="rId3707" Type="http://schemas.openxmlformats.org/officeDocument/2006/relationships/hyperlink" Target="http://www.sysengi.com/EN/volumn/volumn_6470.shtml" TargetMode="External"/><Relationship Id="rId5062" Type="http://schemas.openxmlformats.org/officeDocument/2006/relationships/hyperlink" Target="https://www.jstor.org/stable/26418775?seq=1" TargetMode="External"/><Relationship Id="rId6113" Type="http://schemas.openxmlformats.org/officeDocument/2006/relationships/hyperlink" Target="https://www.jstor.org/stable/26418775?seq=1" TargetMode="External"/><Relationship Id="rId628" Type="http://schemas.openxmlformats.org/officeDocument/2006/relationships/hyperlink" Target="https://www.jstor.org/stable/26418775?seq=1" TargetMode="External"/><Relationship Id="rId1258" Type="http://schemas.openxmlformats.org/officeDocument/2006/relationships/hyperlink" Target="https://www.jstor.org/stable/26418775?seq=1" TargetMode="External"/><Relationship Id="rId1672" Type="http://schemas.openxmlformats.org/officeDocument/2006/relationships/hyperlink" Target="https://www.jstor.org/stable/26418775?seq=1" TargetMode="External"/><Relationship Id="rId2309" Type="http://schemas.openxmlformats.org/officeDocument/2006/relationships/hyperlink" Target="https://www.jstor.org/stable/26418775?seq=1" TargetMode="External"/><Relationship Id="rId2723" Type="http://schemas.openxmlformats.org/officeDocument/2006/relationships/hyperlink" Target="http://www.sysengi.com/EN/volumn/volumn_6470.shtml" TargetMode="External"/><Relationship Id="rId5879" Type="http://schemas.openxmlformats.org/officeDocument/2006/relationships/hyperlink" Target="https://www.jstor.org/stable/26418775?seq=1" TargetMode="External"/><Relationship Id="rId8285" Type="http://schemas.openxmlformats.org/officeDocument/2006/relationships/hyperlink" Target="http://www.sysengi.com/EN/volumn/volumn_6470.shtml" TargetMode="External"/><Relationship Id="rId1325" Type="http://schemas.openxmlformats.org/officeDocument/2006/relationships/hyperlink" Target="https://www.jstor.org/stable/26418775?seq=1" TargetMode="External"/><Relationship Id="rId8352" Type="http://schemas.openxmlformats.org/officeDocument/2006/relationships/hyperlink" Target="http://www.sysengi.com/EN/volumn/volumn_6470.shtml" TargetMode="External"/><Relationship Id="rId3497" Type="http://schemas.openxmlformats.org/officeDocument/2006/relationships/hyperlink" Target="http://www.sysengi.com/EN/volumn/volumn_6470.shtml" TargetMode="External"/><Relationship Id="rId4895" Type="http://schemas.openxmlformats.org/officeDocument/2006/relationships/hyperlink" Target="https://www.jstor.org/stable/26418775?seq=1" TargetMode="External"/><Relationship Id="rId5946" Type="http://schemas.openxmlformats.org/officeDocument/2006/relationships/hyperlink" Target="https://www.jstor.org/stable/26418775?seq=1" TargetMode="External"/><Relationship Id="rId8005" Type="http://schemas.openxmlformats.org/officeDocument/2006/relationships/hyperlink" Target="http://www.sysengi.com/EN/volumn/volumn_6470.shtml" TargetMode="External"/><Relationship Id="rId31" Type="http://schemas.openxmlformats.org/officeDocument/2006/relationships/hyperlink" Target="http://www.efos.unios.hr/repec/osi/chaptr/PDF/chapter18-09.pdf" TargetMode="External"/><Relationship Id="rId2099" Type="http://schemas.openxmlformats.org/officeDocument/2006/relationships/hyperlink" Target="https://www.jstor.org/stable/26418775?seq=1" TargetMode="External"/><Relationship Id="rId4548" Type="http://schemas.openxmlformats.org/officeDocument/2006/relationships/hyperlink" Target="http://www.sysengi.com/EN/volumn/volumn_6470.shtml" TargetMode="External"/><Relationship Id="rId4962" Type="http://schemas.openxmlformats.org/officeDocument/2006/relationships/hyperlink" Target="https://www.jstor.org/stable/26418775?seq=1" TargetMode="External"/><Relationship Id="rId7021" Type="http://schemas.openxmlformats.org/officeDocument/2006/relationships/hyperlink" Target="http://www.sysengi.com/EN/volumn/volumn_6470.shtml" TargetMode="External"/><Relationship Id="rId3564" Type="http://schemas.openxmlformats.org/officeDocument/2006/relationships/hyperlink" Target="http://www.sysengi.com/EN/volumn/volumn_6470.shtml" TargetMode="External"/><Relationship Id="rId4615" Type="http://schemas.openxmlformats.org/officeDocument/2006/relationships/hyperlink" Target="http://www.sysengi.com/EN/volumn/volumn_6470.shtml" TargetMode="External"/><Relationship Id="rId485" Type="http://schemas.openxmlformats.org/officeDocument/2006/relationships/hyperlink" Target="https://www.sciencedirect.com/science/article/pii/S1871187117302687" TargetMode="External"/><Relationship Id="rId2166" Type="http://schemas.openxmlformats.org/officeDocument/2006/relationships/hyperlink" Target="https://www.jstor.org/stable/26418775?seq=1" TargetMode="External"/><Relationship Id="rId2580" Type="http://schemas.openxmlformats.org/officeDocument/2006/relationships/hyperlink" Target="http://www.sysengi.com/EN/volumn/volumn_6470.shtml" TargetMode="External"/><Relationship Id="rId3217" Type="http://schemas.openxmlformats.org/officeDocument/2006/relationships/hyperlink" Target="http://www.sysengi.com/EN/volumn/volumn_6470.shtml" TargetMode="External"/><Relationship Id="rId3631" Type="http://schemas.openxmlformats.org/officeDocument/2006/relationships/hyperlink" Target="http://www.sysengi.com/EN/volumn/volumn_6470.shtml" TargetMode="External"/><Relationship Id="rId6787" Type="http://schemas.openxmlformats.org/officeDocument/2006/relationships/hyperlink" Target="http://www.sysengi.com/EN/volumn/volumn_6470.shtml" TargetMode="External"/><Relationship Id="rId7838" Type="http://schemas.openxmlformats.org/officeDocument/2006/relationships/hyperlink" Target="http://www.sysengi.com/EN/volumn/volumn_6470.shtml" TargetMode="External"/><Relationship Id="rId138" Type="http://schemas.openxmlformats.org/officeDocument/2006/relationships/hyperlink" Target="http://sbd.dergi.anadolu.edu.tr/makale_goster.php?id=1174" TargetMode="External"/><Relationship Id="rId552" Type="http://schemas.openxmlformats.org/officeDocument/2006/relationships/hyperlink" Target="https://www.jstor.org/stable/26418775?seq=1" TargetMode="External"/><Relationship Id="rId1182" Type="http://schemas.openxmlformats.org/officeDocument/2006/relationships/hyperlink" Target="https://www.jstor.org/stable/26418775?seq=1" TargetMode="External"/><Relationship Id="rId2233" Type="http://schemas.openxmlformats.org/officeDocument/2006/relationships/hyperlink" Target="https://www.jstor.org/stable/26418775?seq=1" TargetMode="External"/><Relationship Id="rId5389" Type="http://schemas.openxmlformats.org/officeDocument/2006/relationships/hyperlink" Target="https://www.jstor.org/stable/26418775?seq=1" TargetMode="External"/><Relationship Id="rId6854" Type="http://schemas.openxmlformats.org/officeDocument/2006/relationships/hyperlink" Target="http://www.sysengi.com/EN/volumn/volumn_6470.shtml" TargetMode="External"/><Relationship Id="rId205" Type="http://schemas.openxmlformats.org/officeDocument/2006/relationships/hyperlink" Target="http://dspace.tneu.edu.ua/jspui/handle/316497/28237" TargetMode="External"/><Relationship Id="rId2300" Type="http://schemas.openxmlformats.org/officeDocument/2006/relationships/hyperlink" Target="https://www.jstor.org/stable/26418775?seq=1" TargetMode="External"/><Relationship Id="rId5456" Type="http://schemas.openxmlformats.org/officeDocument/2006/relationships/hyperlink" Target="https://www.jstor.org/stable/26418775?seq=1" TargetMode="External"/><Relationship Id="rId6507" Type="http://schemas.openxmlformats.org/officeDocument/2006/relationships/hyperlink" Target="https://www.jstor.org/stable/26418775?seq=1" TargetMode="External"/><Relationship Id="rId7905" Type="http://schemas.openxmlformats.org/officeDocument/2006/relationships/hyperlink" Target="http://www.sysengi.com/EN/volumn/volumn_6470.shtml" TargetMode="External"/><Relationship Id="rId1999" Type="http://schemas.openxmlformats.org/officeDocument/2006/relationships/hyperlink" Target="https://www.jstor.org/stable/26418775?seq=1" TargetMode="External"/><Relationship Id="rId4058" Type="http://schemas.openxmlformats.org/officeDocument/2006/relationships/hyperlink" Target="http://www.sysengi.com/EN/volumn/volumn_6470.shtml" TargetMode="External"/><Relationship Id="rId4472" Type="http://schemas.openxmlformats.org/officeDocument/2006/relationships/hyperlink" Target="http://www.sysengi.com/EN/volumn/volumn_6470.shtml" TargetMode="External"/><Relationship Id="rId5109" Type="http://schemas.openxmlformats.org/officeDocument/2006/relationships/hyperlink" Target="https://www.jstor.org/stable/26418775?seq=1" TargetMode="External"/><Relationship Id="rId5870" Type="http://schemas.openxmlformats.org/officeDocument/2006/relationships/hyperlink" Target="https://www.jstor.org/stable/26418775?seq=1" TargetMode="External"/><Relationship Id="rId6921" Type="http://schemas.openxmlformats.org/officeDocument/2006/relationships/hyperlink" Target="http://www.sysengi.com/EN/volumn/volumn_6470.shtml" TargetMode="External"/><Relationship Id="rId3074" Type="http://schemas.openxmlformats.org/officeDocument/2006/relationships/hyperlink" Target="http://www.sysengi.com/EN/volumn/volumn_6470.shtml" TargetMode="External"/><Relationship Id="rId4125" Type="http://schemas.openxmlformats.org/officeDocument/2006/relationships/hyperlink" Target="http://www.sysengi.com/EN/volumn/volumn_6470.shtml" TargetMode="External"/><Relationship Id="rId5523" Type="http://schemas.openxmlformats.org/officeDocument/2006/relationships/hyperlink" Target="https://www.jstor.org/stable/26418775?seq=1" TargetMode="External"/><Relationship Id="rId8679" Type="http://schemas.openxmlformats.org/officeDocument/2006/relationships/hyperlink" Target="http://www.sysengi.com/EN/volumn/volumn_6470.shtml" TargetMode="External"/><Relationship Id="rId1719" Type="http://schemas.openxmlformats.org/officeDocument/2006/relationships/hyperlink" Target="https://www.jstor.org/stable/26418775?seq=1" TargetMode="External"/><Relationship Id="rId7695" Type="http://schemas.openxmlformats.org/officeDocument/2006/relationships/hyperlink" Target="http://www.sysengi.com/EN/volumn/volumn_6470.shtml" TargetMode="External"/><Relationship Id="rId8746" Type="http://schemas.openxmlformats.org/officeDocument/2006/relationships/hyperlink" Target="https://www.ceeol.com/search/article-detail?id=684649" TargetMode="External"/><Relationship Id="rId2090" Type="http://schemas.openxmlformats.org/officeDocument/2006/relationships/hyperlink" Target="https://www.jstor.org/stable/26418775?seq=1" TargetMode="External"/><Relationship Id="rId3141" Type="http://schemas.openxmlformats.org/officeDocument/2006/relationships/hyperlink" Target="http://www.sysengi.com/EN/volumn/volumn_6470.shtml" TargetMode="External"/><Relationship Id="rId6297" Type="http://schemas.openxmlformats.org/officeDocument/2006/relationships/hyperlink" Target="https://www.jstor.org/stable/26418775?seq=1" TargetMode="External"/><Relationship Id="rId7348" Type="http://schemas.openxmlformats.org/officeDocument/2006/relationships/hyperlink" Target="http://www.sysengi.com/EN/volumn/volumn_6470.shtml" TargetMode="External"/><Relationship Id="rId7762" Type="http://schemas.openxmlformats.org/officeDocument/2006/relationships/hyperlink" Target="http://www.sysengi.com/EN/volumn/volumn_6470.shtml" TargetMode="External"/><Relationship Id="rId3958" Type="http://schemas.openxmlformats.org/officeDocument/2006/relationships/hyperlink" Target="http://www.sysengi.com/EN/volumn/volumn_6470.shtml" TargetMode="External"/><Relationship Id="rId6364" Type="http://schemas.openxmlformats.org/officeDocument/2006/relationships/hyperlink" Target="https://www.jstor.org/stable/26418775?seq=1" TargetMode="External"/><Relationship Id="rId7415" Type="http://schemas.openxmlformats.org/officeDocument/2006/relationships/hyperlink" Target="http://www.sysengi.com/EN/volumn/volumn_6470.shtml" TargetMode="External"/><Relationship Id="rId879" Type="http://schemas.openxmlformats.org/officeDocument/2006/relationships/hyperlink" Target="https://www.jstor.org/stable/26418775?seq=1" TargetMode="External"/><Relationship Id="rId5380" Type="http://schemas.openxmlformats.org/officeDocument/2006/relationships/hyperlink" Target="https://www.jstor.org/stable/26418775?seq=1" TargetMode="External"/><Relationship Id="rId6017" Type="http://schemas.openxmlformats.org/officeDocument/2006/relationships/hyperlink" Target="https://www.jstor.org/stable/26418775?seq=1" TargetMode="External"/><Relationship Id="rId6431" Type="http://schemas.openxmlformats.org/officeDocument/2006/relationships/hyperlink" Target="https://www.jstor.org/stable/26418775?seq=1" TargetMode="External"/><Relationship Id="rId1576" Type="http://schemas.openxmlformats.org/officeDocument/2006/relationships/hyperlink" Target="https://www.jstor.org/stable/26418775?seq=1" TargetMode="External"/><Relationship Id="rId2974" Type="http://schemas.openxmlformats.org/officeDocument/2006/relationships/hyperlink" Target="http://www.sysengi.com/EN/volumn/volumn_6470.shtml" TargetMode="External"/><Relationship Id="rId5033" Type="http://schemas.openxmlformats.org/officeDocument/2006/relationships/hyperlink" Target="https://www.jstor.org/stable/26418775?seq=1" TargetMode="External"/><Relationship Id="rId8189" Type="http://schemas.openxmlformats.org/officeDocument/2006/relationships/hyperlink" Target="http://www.sysengi.com/EN/volumn/volumn_6470.shtml" TargetMode="External"/><Relationship Id="rId946" Type="http://schemas.openxmlformats.org/officeDocument/2006/relationships/hyperlink" Target="https://www.jstor.org/stable/26418775?seq=1" TargetMode="External"/><Relationship Id="rId1229" Type="http://schemas.openxmlformats.org/officeDocument/2006/relationships/hyperlink" Target="https://www.jstor.org/stable/26418775?seq=1" TargetMode="External"/><Relationship Id="rId1990" Type="http://schemas.openxmlformats.org/officeDocument/2006/relationships/hyperlink" Target="https://www.jstor.org/stable/26418775?seq=1" TargetMode="External"/><Relationship Id="rId2627" Type="http://schemas.openxmlformats.org/officeDocument/2006/relationships/hyperlink" Target="http://www.sysengi.com/EN/volumn/volumn_6470.shtml" TargetMode="External"/><Relationship Id="rId5100" Type="http://schemas.openxmlformats.org/officeDocument/2006/relationships/hyperlink" Target="https://www.jstor.org/stable/26418775?seq=1" TargetMode="External"/><Relationship Id="rId8256" Type="http://schemas.openxmlformats.org/officeDocument/2006/relationships/hyperlink" Target="http://www.sysengi.com/EN/volumn/volumn_6470.shtml" TargetMode="External"/><Relationship Id="rId1643" Type="http://schemas.openxmlformats.org/officeDocument/2006/relationships/hyperlink" Target="https://www.jstor.org/stable/26418775?seq=1" TargetMode="External"/><Relationship Id="rId4799" Type="http://schemas.openxmlformats.org/officeDocument/2006/relationships/hyperlink" Target="https://www.jstor.org/stable/26418775?seq=1" TargetMode="External"/><Relationship Id="rId8670" Type="http://schemas.openxmlformats.org/officeDocument/2006/relationships/hyperlink" Target="http://www.sysengi.com/EN/volumn/volumn_6470.shtml" TargetMode="External"/><Relationship Id="rId1710" Type="http://schemas.openxmlformats.org/officeDocument/2006/relationships/hyperlink" Target="https://www.jstor.org/stable/26418775?seq=1" TargetMode="External"/><Relationship Id="rId4866" Type="http://schemas.openxmlformats.org/officeDocument/2006/relationships/hyperlink" Target="https://www.jstor.org/stable/26418775?seq=1" TargetMode="External"/><Relationship Id="rId5917" Type="http://schemas.openxmlformats.org/officeDocument/2006/relationships/hyperlink" Target="https://www.jstor.org/stable/26418775?seq=1" TargetMode="External"/><Relationship Id="rId7272" Type="http://schemas.openxmlformats.org/officeDocument/2006/relationships/hyperlink" Target="http://www.sysengi.com/EN/volumn/volumn_6470.shtml" TargetMode="External"/><Relationship Id="rId8323" Type="http://schemas.openxmlformats.org/officeDocument/2006/relationships/hyperlink" Target="http://www.sysengi.com/EN/volumn/volumn_6470.shtml" TargetMode="External"/><Relationship Id="rId3468" Type="http://schemas.openxmlformats.org/officeDocument/2006/relationships/hyperlink" Target="http://www.sysengi.com/EN/volumn/volumn_6470.shtml" TargetMode="External"/><Relationship Id="rId3882" Type="http://schemas.openxmlformats.org/officeDocument/2006/relationships/hyperlink" Target="http://www.sysengi.com/EN/volumn/volumn_6470.shtml" TargetMode="External"/><Relationship Id="rId4519" Type="http://schemas.openxmlformats.org/officeDocument/2006/relationships/hyperlink" Target="http://www.sysengi.com/EN/volumn/volumn_6470.shtml" TargetMode="External"/><Relationship Id="rId4933" Type="http://schemas.openxmlformats.org/officeDocument/2006/relationships/hyperlink" Target="https://www.jstor.org/stable/26418775?seq=1" TargetMode="External"/><Relationship Id="rId389" Type="http://schemas.openxmlformats.org/officeDocument/2006/relationships/hyperlink" Target="http://journal.psych.ac.cn/xlkxjz/EN/article/downloadArticleFile.do?attachType=PDF&amp;id=4368" TargetMode="External"/><Relationship Id="rId2484" Type="http://schemas.openxmlformats.org/officeDocument/2006/relationships/hyperlink" Target="https://www.jstor.org/stable/26418775?seq=1" TargetMode="External"/><Relationship Id="rId3535" Type="http://schemas.openxmlformats.org/officeDocument/2006/relationships/hyperlink" Target="http://www.sysengi.com/EN/volumn/volumn_6470.shtml" TargetMode="External"/><Relationship Id="rId456" Type="http://schemas.openxmlformats.org/officeDocument/2006/relationships/hyperlink" Target="http://repositorio.uem.br:8080/jspui/bitstream/1/4701/2/MARCEL%20MOREIRA%20DE%20BRITO.pdf" TargetMode="External"/><Relationship Id="rId870" Type="http://schemas.openxmlformats.org/officeDocument/2006/relationships/hyperlink" Target="https://www.jstor.org/stable/26418775?seq=1" TargetMode="External"/><Relationship Id="rId1086" Type="http://schemas.openxmlformats.org/officeDocument/2006/relationships/hyperlink" Target="https://www.jstor.org/stable/26418775?seq=1" TargetMode="External"/><Relationship Id="rId2137" Type="http://schemas.openxmlformats.org/officeDocument/2006/relationships/hyperlink" Target="https://www.jstor.org/stable/26418775?seq=1" TargetMode="External"/><Relationship Id="rId2551" Type="http://schemas.openxmlformats.org/officeDocument/2006/relationships/hyperlink" Target="https://www.jstor.org/stable/26418775?seq=1" TargetMode="External"/><Relationship Id="rId109" Type="http://schemas.openxmlformats.org/officeDocument/2006/relationships/hyperlink" Target="https://www.emeraldinsight.com/doi/abs/10.1108/JSM-11-2016-0406" TargetMode="External"/><Relationship Id="rId523" Type="http://schemas.openxmlformats.org/officeDocument/2006/relationships/hyperlink" Target="https://www.sciencedirect.com/science/article/abs/pii/S0264837717305380" TargetMode="External"/><Relationship Id="rId1153" Type="http://schemas.openxmlformats.org/officeDocument/2006/relationships/hyperlink" Target="https://www.jstor.org/stable/26418775?seq=1" TargetMode="External"/><Relationship Id="rId2204" Type="http://schemas.openxmlformats.org/officeDocument/2006/relationships/hyperlink" Target="https://www.jstor.org/stable/26418775?seq=1" TargetMode="External"/><Relationship Id="rId3602" Type="http://schemas.openxmlformats.org/officeDocument/2006/relationships/hyperlink" Target="http://www.sysengi.com/EN/volumn/volumn_6470.shtml" TargetMode="External"/><Relationship Id="rId6758" Type="http://schemas.openxmlformats.org/officeDocument/2006/relationships/hyperlink" Target="http://www.sysengi.com/EN/volumn/volumn_6470.shtml" TargetMode="External"/><Relationship Id="rId7809" Type="http://schemas.openxmlformats.org/officeDocument/2006/relationships/hyperlink" Target="http://www.sysengi.com/EN/volumn/volumn_6470.shtml" TargetMode="External"/><Relationship Id="rId8180" Type="http://schemas.openxmlformats.org/officeDocument/2006/relationships/hyperlink" Target="http://www.sysengi.com/EN/volumn/volumn_6470.shtml" TargetMode="External"/><Relationship Id="rId5774" Type="http://schemas.openxmlformats.org/officeDocument/2006/relationships/hyperlink" Target="https://www.jstor.org/stable/26418775?seq=1" TargetMode="External"/><Relationship Id="rId6825" Type="http://schemas.openxmlformats.org/officeDocument/2006/relationships/hyperlink" Target="http://www.sysengi.com/EN/volumn/volumn_6470.shtml" TargetMode="External"/><Relationship Id="rId1220" Type="http://schemas.openxmlformats.org/officeDocument/2006/relationships/hyperlink" Target="https://www.jstor.org/stable/26418775?seq=1" TargetMode="External"/><Relationship Id="rId4376" Type="http://schemas.openxmlformats.org/officeDocument/2006/relationships/hyperlink" Target="http://www.sysengi.com/EN/volumn/volumn_6470.shtml" TargetMode="External"/><Relationship Id="rId4790" Type="http://schemas.openxmlformats.org/officeDocument/2006/relationships/hyperlink" Target="https://www.jstor.org/stable/26418775?seq=1" TargetMode="External"/><Relationship Id="rId5427" Type="http://schemas.openxmlformats.org/officeDocument/2006/relationships/hyperlink" Target="https://www.jstor.org/stable/26418775?seq=1" TargetMode="External"/><Relationship Id="rId5841" Type="http://schemas.openxmlformats.org/officeDocument/2006/relationships/hyperlink" Target="https://www.jstor.org/stable/26418775?seq=1" TargetMode="External"/><Relationship Id="rId3392" Type="http://schemas.openxmlformats.org/officeDocument/2006/relationships/hyperlink" Target="http://www.sysengi.com/EN/volumn/volumn_6470.shtml" TargetMode="External"/><Relationship Id="rId4029" Type="http://schemas.openxmlformats.org/officeDocument/2006/relationships/hyperlink" Target="http://www.sysengi.com/EN/volumn/volumn_6470.shtml" TargetMode="External"/><Relationship Id="rId4443" Type="http://schemas.openxmlformats.org/officeDocument/2006/relationships/hyperlink" Target="http://www.sysengi.com/EN/volumn/volumn_6470.shtml" TargetMode="External"/><Relationship Id="rId7599" Type="http://schemas.openxmlformats.org/officeDocument/2006/relationships/hyperlink" Target="http://www.sysengi.com/EN/volumn/volumn_6470.shtml" TargetMode="External"/><Relationship Id="rId3045" Type="http://schemas.openxmlformats.org/officeDocument/2006/relationships/hyperlink" Target="http://www.sysengi.com/EN/volumn/volumn_6470.shtml" TargetMode="External"/><Relationship Id="rId4510" Type="http://schemas.openxmlformats.org/officeDocument/2006/relationships/hyperlink" Target="http://www.sysengi.com/EN/volumn/volumn_6470.shtml" TargetMode="External"/><Relationship Id="rId7666" Type="http://schemas.openxmlformats.org/officeDocument/2006/relationships/hyperlink" Target="http://www.sysengi.com/EN/volumn/volumn_6470.shtml" TargetMode="External"/><Relationship Id="rId8717" Type="http://schemas.openxmlformats.org/officeDocument/2006/relationships/hyperlink" Target="http://stec.univ-ovidius.ro/html/anale/RO/wp-content/uploads/2018/08/9-4.pdf" TargetMode="External"/><Relationship Id="rId380" Type="http://schemas.openxmlformats.org/officeDocument/2006/relationships/hyperlink" Target="https://www.igi-global.com/article/social-media-as-political-participation-tool-among-millennials/214504" TargetMode="External"/><Relationship Id="rId2061" Type="http://schemas.openxmlformats.org/officeDocument/2006/relationships/hyperlink" Target="https://www.jstor.org/stable/26418775?seq=1" TargetMode="External"/><Relationship Id="rId3112" Type="http://schemas.openxmlformats.org/officeDocument/2006/relationships/hyperlink" Target="http://www.sysengi.com/EN/volumn/volumn_6470.shtml" TargetMode="External"/><Relationship Id="rId6268" Type="http://schemas.openxmlformats.org/officeDocument/2006/relationships/hyperlink" Target="https://www.jstor.org/stable/26418775?seq=1" TargetMode="External"/><Relationship Id="rId6682" Type="http://schemas.openxmlformats.org/officeDocument/2006/relationships/hyperlink" Target="http://www.sysengi.com/EN/volumn/volumn_6470.shtml" TargetMode="External"/><Relationship Id="rId7319" Type="http://schemas.openxmlformats.org/officeDocument/2006/relationships/hyperlink" Target="http://www.sysengi.com/EN/volumn/volumn_6470.shtml" TargetMode="External"/><Relationship Id="rId5284" Type="http://schemas.openxmlformats.org/officeDocument/2006/relationships/hyperlink" Target="https://www.jstor.org/stable/26418775?seq=1" TargetMode="External"/><Relationship Id="rId6335" Type="http://schemas.openxmlformats.org/officeDocument/2006/relationships/hyperlink" Target="https://www.jstor.org/stable/26418775?seq=1" TargetMode="External"/><Relationship Id="rId7733" Type="http://schemas.openxmlformats.org/officeDocument/2006/relationships/hyperlink" Target="http://www.sysengi.com/EN/volumn/volumn_6470.shtml" TargetMode="External"/><Relationship Id="rId100" Type="http://schemas.openxmlformats.org/officeDocument/2006/relationships/hyperlink" Target="http://repository.unpar.ac.id/bitstream/handle/123456789/6483/Cover%20-%20Bab1%20-%203213056sc-p.pdf?sequence=1&amp;isAllowed=y" TargetMode="External"/><Relationship Id="rId2878" Type="http://schemas.openxmlformats.org/officeDocument/2006/relationships/hyperlink" Target="http://www.sysengi.com/EN/volumn/volumn_6470.shtml" TargetMode="External"/><Relationship Id="rId3929" Type="http://schemas.openxmlformats.org/officeDocument/2006/relationships/hyperlink" Target="http://www.sysengi.com/EN/volumn/volumn_6470.shtml" TargetMode="External"/><Relationship Id="rId7800" Type="http://schemas.openxmlformats.org/officeDocument/2006/relationships/hyperlink" Target="http://www.sysengi.com/EN/volumn/volumn_6470.shtml" TargetMode="External"/><Relationship Id="rId1894" Type="http://schemas.openxmlformats.org/officeDocument/2006/relationships/hyperlink" Target="https://www.jstor.org/stable/26418775?seq=1" TargetMode="External"/><Relationship Id="rId2945" Type="http://schemas.openxmlformats.org/officeDocument/2006/relationships/hyperlink" Target="http://www.sysengi.com/EN/volumn/volumn_6470.shtml" TargetMode="External"/><Relationship Id="rId5351" Type="http://schemas.openxmlformats.org/officeDocument/2006/relationships/hyperlink" Target="https://www.jstor.org/stable/26418775?seq=1" TargetMode="External"/><Relationship Id="rId6402" Type="http://schemas.openxmlformats.org/officeDocument/2006/relationships/hyperlink" Target="https://www.jstor.org/stable/26418775?seq=1" TargetMode="External"/><Relationship Id="rId917" Type="http://schemas.openxmlformats.org/officeDocument/2006/relationships/hyperlink" Target="https://www.jstor.org/stable/26418775?seq=1" TargetMode="External"/><Relationship Id="rId1547" Type="http://schemas.openxmlformats.org/officeDocument/2006/relationships/hyperlink" Target="https://www.jstor.org/stable/26418775?seq=1" TargetMode="External"/><Relationship Id="rId1961" Type="http://schemas.openxmlformats.org/officeDocument/2006/relationships/hyperlink" Target="https://www.jstor.org/stable/26418775?seq=1" TargetMode="External"/><Relationship Id="rId5004" Type="http://schemas.openxmlformats.org/officeDocument/2006/relationships/hyperlink" Target="https://www.jstor.org/stable/26418775?seq=1" TargetMode="External"/><Relationship Id="rId8574" Type="http://schemas.openxmlformats.org/officeDocument/2006/relationships/hyperlink" Target="http://www.sysengi.com/EN/volumn/volumn_6470.shtml" TargetMode="External"/><Relationship Id="rId1614" Type="http://schemas.openxmlformats.org/officeDocument/2006/relationships/hyperlink" Target="https://www.jstor.org/stable/26418775?seq=1" TargetMode="External"/><Relationship Id="rId4020" Type="http://schemas.openxmlformats.org/officeDocument/2006/relationships/hyperlink" Target="http://www.sysengi.com/EN/volumn/volumn_6470.shtml" TargetMode="External"/><Relationship Id="rId7176" Type="http://schemas.openxmlformats.org/officeDocument/2006/relationships/hyperlink" Target="http://www.sysengi.com/EN/volumn/volumn_6470.shtml" TargetMode="External"/><Relationship Id="rId7590" Type="http://schemas.openxmlformats.org/officeDocument/2006/relationships/hyperlink" Target="http://www.sysengi.com/EN/volumn/volumn_6470.shtml" TargetMode="External"/><Relationship Id="rId8227" Type="http://schemas.openxmlformats.org/officeDocument/2006/relationships/hyperlink" Target="http://www.sysengi.com/EN/volumn/volumn_6470.shtml" TargetMode="External"/><Relationship Id="rId8641" Type="http://schemas.openxmlformats.org/officeDocument/2006/relationships/hyperlink" Target="http://www.sysengi.com/EN/volumn/volumn_6470.shtml" TargetMode="External"/><Relationship Id="rId3786" Type="http://schemas.openxmlformats.org/officeDocument/2006/relationships/hyperlink" Target="http://www.sysengi.com/EN/volumn/volumn_6470.shtml" TargetMode="External"/><Relationship Id="rId6192" Type="http://schemas.openxmlformats.org/officeDocument/2006/relationships/hyperlink" Target="https://www.jstor.org/stable/26418775?seq=1" TargetMode="External"/><Relationship Id="rId7243" Type="http://schemas.openxmlformats.org/officeDocument/2006/relationships/hyperlink" Target="http://www.sysengi.com/EN/volumn/volumn_6470.shtml" TargetMode="External"/><Relationship Id="rId2388" Type="http://schemas.openxmlformats.org/officeDocument/2006/relationships/hyperlink" Target="https://www.jstor.org/stable/26418775?seq=1" TargetMode="External"/><Relationship Id="rId3439" Type="http://schemas.openxmlformats.org/officeDocument/2006/relationships/hyperlink" Target="http://www.sysengi.com/EN/volumn/volumn_6470.shtml" TargetMode="External"/><Relationship Id="rId4837" Type="http://schemas.openxmlformats.org/officeDocument/2006/relationships/hyperlink" Target="https://www.jstor.org/stable/26418775?seq=1" TargetMode="External"/><Relationship Id="rId7310" Type="http://schemas.openxmlformats.org/officeDocument/2006/relationships/hyperlink" Target="http://www.sysengi.com/EN/volumn/volumn_6470.shtml" TargetMode="External"/><Relationship Id="rId3853" Type="http://schemas.openxmlformats.org/officeDocument/2006/relationships/hyperlink" Target="http://www.sysengi.com/EN/volumn/volumn_6470.shtml" TargetMode="External"/><Relationship Id="rId4904" Type="http://schemas.openxmlformats.org/officeDocument/2006/relationships/hyperlink" Target="https://www.jstor.org/stable/26418775?seq=1" TargetMode="External"/><Relationship Id="rId774" Type="http://schemas.openxmlformats.org/officeDocument/2006/relationships/hyperlink" Target="https://www.jstor.org/stable/26418775?seq=1" TargetMode="External"/><Relationship Id="rId1057" Type="http://schemas.openxmlformats.org/officeDocument/2006/relationships/hyperlink" Target="https://www.jstor.org/stable/26418775?seq=1" TargetMode="External"/><Relationship Id="rId2455" Type="http://schemas.openxmlformats.org/officeDocument/2006/relationships/hyperlink" Target="https://www.jstor.org/stable/26418775?seq=1" TargetMode="External"/><Relationship Id="rId3506" Type="http://schemas.openxmlformats.org/officeDocument/2006/relationships/hyperlink" Target="http://www.sysengi.com/EN/volumn/volumn_6470.shtml" TargetMode="External"/><Relationship Id="rId3920" Type="http://schemas.openxmlformats.org/officeDocument/2006/relationships/hyperlink" Target="http://www.sysengi.com/EN/volumn/volumn_6470.shtml" TargetMode="External"/><Relationship Id="rId8084" Type="http://schemas.openxmlformats.org/officeDocument/2006/relationships/hyperlink" Target="http://www.sysengi.com/EN/volumn/volumn_6470.shtml" TargetMode="External"/><Relationship Id="rId427" Type="http://schemas.openxmlformats.org/officeDocument/2006/relationships/hyperlink" Target="https://journals.uetjournals.com/index.php/JEAS/article/view/2902" TargetMode="External"/><Relationship Id="rId841" Type="http://schemas.openxmlformats.org/officeDocument/2006/relationships/hyperlink" Target="https://www.jstor.org/stable/26418775?seq=1" TargetMode="External"/><Relationship Id="rId1471" Type="http://schemas.openxmlformats.org/officeDocument/2006/relationships/hyperlink" Target="https://www.jstor.org/stable/26418775?seq=1" TargetMode="External"/><Relationship Id="rId2108" Type="http://schemas.openxmlformats.org/officeDocument/2006/relationships/hyperlink" Target="https://www.jstor.org/stable/26418775?seq=1" TargetMode="External"/><Relationship Id="rId2522" Type="http://schemas.openxmlformats.org/officeDocument/2006/relationships/hyperlink" Target="https://www.jstor.org/stable/26418775?seq=1" TargetMode="External"/><Relationship Id="rId5678" Type="http://schemas.openxmlformats.org/officeDocument/2006/relationships/hyperlink" Target="https://www.jstor.org/stable/26418775?seq=1" TargetMode="External"/><Relationship Id="rId6729" Type="http://schemas.openxmlformats.org/officeDocument/2006/relationships/hyperlink" Target="http://www.sysengi.com/EN/volumn/volumn_6470.shtml" TargetMode="External"/><Relationship Id="rId1124" Type="http://schemas.openxmlformats.org/officeDocument/2006/relationships/hyperlink" Target="https://www.jstor.org/stable/26418775?seq=1" TargetMode="External"/><Relationship Id="rId4694" Type="http://schemas.openxmlformats.org/officeDocument/2006/relationships/hyperlink" Target="https://www.jstor.org/stable/26418775?seq=1" TargetMode="External"/><Relationship Id="rId5745" Type="http://schemas.openxmlformats.org/officeDocument/2006/relationships/hyperlink" Target="https://www.jstor.org/stable/26418775?seq=1" TargetMode="External"/><Relationship Id="rId8151" Type="http://schemas.openxmlformats.org/officeDocument/2006/relationships/hyperlink" Target="http://www.sysengi.com/EN/volumn/volumn_6470.shtml" TargetMode="External"/><Relationship Id="rId3296" Type="http://schemas.openxmlformats.org/officeDocument/2006/relationships/hyperlink" Target="http://www.sysengi.com/EN/volumn/volumn_6470.shtml" TargetMode="External"/><Relationship Id="rId4347" Type="http://schemas.openxmlformats.org/officeDocument/2006/relationships/hyperlink" Target="http://www.sysengi.com/EN/volumn/volumn_6470.shtml" TargetMode="External"/><Relationship Id="rId4761" Type="http://schemas.openxmlformats.org/officeDocument/2006/relationships/hyperlink" Target="https://www.jstor.org/stable/26418775?seq=1" TargetMode="External"/><Relationship Id="rId3363" Type="http://schemas.openxmlformats.org/officeDocument/2006/relationships/hyperlink" Target="http://www.sysengi.com/EN/volumn/volumn_6470.shtml" TargetMode="External"/><Relationship Id="rId4414" Type="http://schemas.openxmlformats.org/officeDocument/2006/relationships/hyperlink" Target="http://www.sysengi.com/EN/volumn/volumn_6470.shtml" TargetMode="External"/><Relationship Id="rId5812" Type="http://schemas.openxmlformats.org/officeDocument/2006/relationships/hyperlink" Target="https://www.jstor.org/stable/26418775?seq=1" TargetMode="External"/><Relationship Id="rId284" Type="http://schemas.openxmlformats.org/officeDocument/2006/relationships/hyperlink" Target="https://www.researchgate.net/profile/Sulaimon_Adebiyi/publication/328269372_Customer_Loyalty_and_Integrated_Marketing_Communications_among_Subscribers_of_Telecommunication_Firms_in_Lagos_Metropolis_Nigeria/links/5c0a2a01a6fdcc494fdfcef0/Customer-Loyalty-and-Integrated-Marketing-Communications-among-Subscribers-of-Telecommunication-Firms-in-Lagos-Metropolis-Nigeria.pdf" TargetMode="External"/><Relationship Id="rId3016" Type="http://schemas.openxmlformats.org/officeDocument/2006/relationships/hyperlink" Target="http://www.sysengi.com/EN/volumn/volumn_6470.shtml" TargetMode="External"/><Relationship Id="rId7984" Type="http://schemas.openxmlformats.org/officeDocument/2006/relationships/hyperlink" Target="http://www.sysengi.com/EN/volumn/volumn_6470.shtml" TargetMode="External"/><Relationship Id="rId3430" Type="http://schemas.openxmlformats.org/officeDocument/2006/relationships/hyperlink" Target="http://www.sysengi.com/EN/volumn/volumn_6470.shtml" TargetMode="External"/><Relationship Id="rId5188" Type="http://schemas.openxmlformats.org/officeDocument/2006/relationships/hyperlink" Target="https://www.jstor.org/stable/26418775?seq=1" TargetMode="External"/><Relationship Id="rId6586" Type="http://schemas.openxmlformats.org/officeDocument/2006/relationships/hyperlink" Target="https://www.jstor.org/stable/26418775?seq=1" TargetMode="External"/><Relationship Id="rId7637" Type="http://schemas.openxmlformats.org/officeDocument/2006/relationships/hyperlink" Target="http://www.sysengi.com/EN/volumn/volumn_6470.shtml" TargetMode="External"/><Relationship Id="rId351" Type="http://schemas.openxmlformats.org/officeDocument/2006/relationships/hyperlink" Target="http://repository.unpar.ac.id/bitstream/handle/123456789/6483/Cover%20-%20Bab1%20-%203213056sc-p.pdf?sequence=1&amp;isAllowed=y" TargetMode="External"/><Relationship Id="rId2032" Type="http://schemas.openxmlformats.org/officeDocument/2006/relationships/hyperlink" Target="https://www.jstor.org/stable/26418775?seq=1" TargetMode="External"/><Relationship Id="rId6239" Type="http://schemas.openxmlformats.org/officeDocument/2006/relationships/hyperlink" Target="https://www.jstor.org/stable/26418775?seq=1" TargetMode="External"/><Relationship Id="rId6653" Type="http://schemas.openxmlformats.org/officeDocument/2006/relationships/hyperlink" Target="https://www.jstor.org/stable/26418775?seq=1" TargetMode="External"/><Relationship Id="rId7704" Type="http://schemas.openxmlformats.org/officeDocument/2006/relationships/hyperlink" Target="http://www.sysengi.com/EN/volumn/volumn_6470.shtml" TargetMode="External"/><Relationship Id="rId1798" Type="http://schemas.openxmlformats.org/officeDocument/2006/relationships/hyperlink" Target="https://www.jstor.org/stable/26418775?seq=1" TargetMode="External"/><Relationship Id="rId2849" Type="http://schemas.openxmlformats.org/officeDocument/2006/relationships/hyperlink" Target="http://www.sysengi.com/EN/volumn/volumn_6470.shtml" TargetMode="External"/><Relationship Id="rId5255" Type="http://schemas.openxmlformats.org/officeDocument/2006/relationships/hyperlink" Target="https://www.jstor.org/stable/26418775?seq=1" TargetMode="External"/><Relationship Id="rId6306" Type="http://schemas.openxmlformats.org/officeDocument/2006/relationships/hyperlink" Target="https://www.jstor.org/stable/26418775?seq=1" TargetMode="External"/><Relationship Id="rId6720" Type="http://schemas.openxmlformats.org/officeDocument/2006/relationships/hyperlink" Target="http://www.sysengi.com/EN/volumn/volumn_6470.shtml" TargetMode="External"/><Relationship Id="rId1865" Type="http://schemas.openxmlformats.org/officeDocument/2006/relationships/hyperlink" Target="https://www.jstor.org/stable/26418775?seq=1" TargetMode="External"/><Relationship Id="rId4271" Type="http://schemas.openxmlformats.org/officeDocument/2006/relationships/hyperlink" Target="http://www.sysengi.com/EN/volumn/volumn_6470.shtml" TargetMode="External"/><Relationship Id="rId5322" Type="http://schemas.openxmlformats.org/officeDocument/2006/relationships/hyperlink" Target="https://www.jstor.org/stable/26418775?seq=1" TargetMode="External"/><Relationship Id="rId8478" Type="http://schemas.openxmlformats.org/officeDocument/2006/relationships/hyperlink" Target="http://www.sysengi.com/EN/volumn/volumn_6470.shtml" TargetMode="External"/><Relationship Id="rId1518" Type="http://schemas.openxmlformats.org/officeDocument/2006/relationships/hyperlink" Target="https://www.jstor.org/stable/26418775?seq=1" TargetMode="External"/><Relationship Id="rId2916" Type="http://schemas.openxmlformats.org/officeDocument/2006/relationships/hyperlink" Target="http://www.sysengi.com/EN/volumn/volumn_6470.shtml" TargetMode="External"/><Relationship Id="rId7494" Type="http://schemas.openxmlformats.org/officeDocument/2006/relationships/hyperlink" Target="http://www.sysengi.com/EN/volumn/volumn_6470.shtml" TargetMode="External"/><Relationship Id="rId8545" Type="http://schemas.openxmlformats.org/officeDocument/2006/relationships/hyperlink" Target="http://www.sysengi.com/EN/volumn/volumn_6470.shtml" TargetMode="External"/><Relationship Id="rId1932" Type="http://schemas.openxmlformats.org/officeDocument/2006/relationships/hyperlink" Target="https://www.jstor.org/stable/26418775?seq=1" TargetMode="External"/><Relationship Id="rId6096" Type="http://schemas.openxmlformats.org/officeDocument/2006/relationships/hyperlink" Target="https://www.jstor.org/stable/26418775?seq=1" TargetMode="External"/><Relationship Id="rId7147" Type="http://schemas.openxmlformats.org/officeDocument/2006/relationships/hyperlink" Target="http://www.sysengi.com/EN/volumn/volumn_6470.shtml" TargetMode="External"/><Relationship Id="rId6163" Type="http://schemas.openxmlformats.org/officeDocument/2006/relationships/hyperlink" Target="https://www.jstor.org/stable/26418775?seq=1" TargetMode="External"/><Relationship Id="rId7561" Type="http://schemas.openxmlformats.org/officeDocument/2006/relationships/hyperlink" Target="http://www.sysengi.com/EN/volumn/volumn_6470.shtml" TargetMode="External"/><Relationship Id="rId8612" Type="http://schemas.openxmlformats.org/officeDocument/2006/relationships/hyperlink" Target="http://www.sysengi.com/EN/volumn/volumn_6470.shtml" TargetMode="External"/><Relationship Id="rId3757" Type="http://schemas.openxmlformats.org/officeDocument/2006/relationships/hyperlink" Target="http://www.sysengi.com/EN/volumn/volumn_6470.shtml" TargetMode="External"/><Relationship Id="rId4808" Type="http://schemas.openxmlformats.org/officeDocument/2006/relationships/hyperlink" Target="https://www.jstor.org/stable/26418775?seq=1" TargetMode="External"/><Relationship Id="rId7214" Type="http://schemas.openxmlformats.org/officeDocument/2006/relationships/hyperlink" Target="http://www.sysengi.com/EN/volumn/volumn_6470.shtml" TargetMode="External"/><Relationship Id="rId678" Type="http://schemas.openxmlformats.org/officeDocument/2006/relationships/hyperlink" Target="https://www.jstor.org/stable/26418775?seq=1" TargetMode="External"/><Relationship Id="rId2359" Type="http://schemas.openxmlformats.org/officeDocument/2006/relationships/hyperlink" Target="https://www.jstor.org/stable/26418775?seq=1" TargetMode="External"/><Relationship Id="rId2773" Type="http://schemas.openxmlformats.org/officeDocument/2006/relationships/hyperlink" Target="http://www.sysengi.com/EN/volumn/volumn_6470.shtml" TargetMode="External"/><Relationship Id="rId3824" Type="http://schemas.openxmlformats.org/officeDocument/2006/relationships/hyperlink" Target="http://www.sysengi.com/EN/volumn/volumn_6470.shtml" TargetMode="External"/><Relationship Id="rId6230" Type="http://schemas.openxmlformats.org/officeDocument/2006/relationships/hyperlink" Target="https://www.jstor.org/stable/26418775?seq=1" TargetMode="External"/><Relationship Id="rId745" Type="http://schemas.openxmlformats.org/officeDocument/2006/relationships/hyperlink" Target="https://www.jstor.org/stable/26418775?seq=1" TargetMode="External"/><Relationship Id="rId1375" Type="http://schemas.openxmlformats.org/officeDocument/2006/relationships/hyperlink" Target="https://www.jstor.org/stable/26418775?seq=1" TargetMode="External"/><Relationship Id="rId2426" Type="http://schemas.openxmlformats.org/officeDocument/2006/relationships/hyperlink" Target="https://www.jstor.org/stable/26418775?seq=1" TargetMode="External"/><Relationship Id="rId5996" Type="http://schemas.openxmlformats.org/officeDocument/2006/relationships/hyperlink" Target="https://www.jstor.org/stable/26418775?seq=1" TargetMode="External"/><Relationship Id="rId81" Type="http://schemas.openxmlformats.org/officeDocument/2006/relationships/hyperlink" Target="https://www.ssoar.info/ssoar/bitstream/handle/document/58503/ssoar-essachess-2018-1-mazza_et_al-Social_media_content_for_business.pdf?sequence=1" TargetMode="External"/><Relationship Id="rId812" Type="http://schemas.openxmlformats.org/officeDocument/2006/relationships/hyperlink" Target="https://www.jstor.org/stable/26418775?seq=1" TargetMode="External"/><Relationship Id="rId1028" Type="http://schemas.openxmlformats.org/officeDocument/2006/relationships/hyperlink" Target="https://www.jstor.org/stable/26418775?seq=1" TargetMode="External"/><Relationship Id="rId1442" Type="http://schemas.openxmlformats.org/officeDocument/2006/relationships/hyperlink" Target="https://www.jstor.org/stable/26418775?seq=1" TargetMode="External"/><Relationship Id="rId2840" Type="http://schemas.openxmlformats.org/officeDocument/2006/relationships/hyperlink" Target="http://www.sysengi.com/EN/volumn/volumn_6470.shtml" TargetMode="External"/><Relationship Id="rId4598" Type="http://schemas.openxmlformats.org/officeDocument/2006/relationships/hyperlink" Target="http://www.sysengi.com/EN/volumn/volumn_6470.shtml" TargetMode="External"/><Relationship Id="rId5649" Type="http://schemas.openxmlformats.org/officeDocument/2006/relationships/hyperlink" Target="https://www.jstor.org/stable/26418775?seq=1" TargetMode="External"/><Relationship Id="rId8055" Type="http://schemas.openxmlformats.org/officeDocument/2006/relationships/hyperlink" Target="http://www.sysengi.com/EN/volumn/volumn_6470.shtml" TargetMode="External"/><Relationship Id="rId7071" Type="http://schemas.openxmlformats.org/officeDocument/2006/relationships/hyperlink" Target="http://www.sysengi.com/EN/volumn/volumn_6470.shtml" TargetMode="External"/><Relationship Id="rId8122" Type="http://schemas.openxmlformats.org/officeDocument/2006/relationships/hyperlink" Target="http://www.sysengi.com/EN/volumn/volumn_6470.shtml" TargetMode="External"/><Relationship Id="rId3267" Type="http://schemas.openxmlformats.org/officeDocument/2006/relationships/hyperlink" Target="http://www.sysengi.com/EN/volumn/volumn_6470.shtml" TargetMode="External"/><Relationship Id="rId4665" Type="http://schemas.openxmlformats.org/officeDocument/2006/relationships/hyperlink" Target="https://www.jstor.org/stable/26418775?seq=1" TargetMode="External"/><Relationship Id="rId5716" Type="http://schemas.openxmlformats.org/officeDocument/2006/relationships/hyperlink" Target="https://www.jstor.org/stable/26418775?seq=1" TargetMode="External"/><Relationship Id="rId188" Type="http://schemas.openxmlformats.org/officeDocument/2006/relationships/hyperlink" Target="https://www.tandfonline.com/doi/abs/10.1080/23322039.2018.1545740" TargetMode="External"/><Relationship Id="rId3681" Type="http://schemas.openxmlformats.org/officeDocument/2006/relationships/hyperlink" Target="http://www.sysengi.com/EN/volumn/volumn_6470.shtml" TargetMode="External"/><Relationship Id="rId4318" Type="http://schemas.openxmlformats.org/officeDocument/2006/relationships/hyperlink" Target="http://www.sysengi.com/EN/volumn/volumn_6470.shtml" TargetMode="External"/><Relationship Id="rId4732" Type="http://schemas.openxmlformats.org/officeDocument/2006/relationships/hyperlink" Target="https://www.jstor.org/stable/26418775?seq=1" TargetMode="External"/><Relationship Id="rId7888" Type="http://schemas.openxmlformats.org/officeDocument/2006/relationships/hyperlink" Target="http://www.sysengi.com/EN/volumn/volumn_6470.shtml" TargetMode="External"/><Relationship Id="rId2283" Type="http://schemas.openxmlformats.org/officeDocument/2006/relationships/hyperlink" Target="https://www.jstor.org/stable/26418775?seq=1" TargetMode="External"/><Relationship Id="rId3334" Type="http://schemas.openxmlformats.org/officeDocument/2006/relationships/hyperlink" Target="http://www.sysengi.com/EN/volumn/volumn_6470.shtml" TargetMode="External"/><Relationship Id="rId7955" Type="http://schemas.openxmlformats.org/officeDocument/2006/relationships/hyperlink" Target="http://www.sysengi.com/EN/volumn/volumn_6470.shtml" TargetMode="External"/><Relationship Id="rId255" Type="http://schemas.openxmlformats.org/officeDocument/2006/relationships/hyperlink" Target="https://search.proquest.com/openview/f743e78a25a29d3e27497170fa1ac9ae/1?pq-origsite=gscholar&amp;cbl=18750&amp;diss=y" TargetMode="External"/><Relationship Id="rId2350" Type="http://schemas.openxmlformats.org/officeDocument/2006/relationships/hyperlink" Target="https://www.jstor.org/stable/26418775?seq=1" TargetMode="External"/><Relationship Id="rId3401" Type="http://schemas.openxmlformats.org/officeDocument/2006/relationships/hyperlink" Target="http://www.sysengi.com/EN/volumn/volumn_6470.shtml" TargetMode="External"/><Relationship Id="rId6557" Type="http://schemas.openxmlformats.org/officeDocument/2006/relationships/hyperlink" Target="https://www.jstor.org/stable/26418775?seq=1" TargetMode="External"/><Relationship Id="rId6971" Type="http://schemas.openxmlformats.org/officeDocument/2006/relationships/hyperlink" Target="http://www.sysengi.com/EN/volumn/volumn_6470.shtml" TargetMode="External"/><Relationship Id="rId7608" Type="http://schemas.openxmlformats.org/officeDocument/2006/relationships/hyperlink" Target="http://www.sysengi.com/EN/volumn/volumn_6470.shtml" TargetMode="External"/><Relationship Id="rId322" Type="http://schemas.openxmlformats.org/officeDocument/2006/relationships/hyperlink" Target="https://search.proquest.com/docview/2195473604?pq-origsite=gscholar" TargetMode="External"/><Relationship Id="rId2003" Type="http://schemas.openxmlformats.org/officeDocument/2006/relationships/hyperlink" Target="https://www.jstor.org/stable/26418775?seq=1" TargetMode="External"/><Relationship Id="rId5159" Type="http://schemas.openxmlformats.org/officeDocument/2006/relationships/hyperlink" Target="https://www.jstor.org/stable/26418775?seq=1" TargetMode="External"/><Relationship Id="rId5573" Type="http://schemas.openxmlformats.org/officeDocument/2006/relationships/hyperlink" Target="https://www.jstor.org/stable/26418775?seq=1" TargetMode="External"/><Relationship Id="rId6624" Type="http://schemas.openxmlformats.org/officeDocument/2006/relationships/hyperlink" Target="https://www.jstor.org/stable/26418775?seq=1" TargetMode="External"/><Relationship Id="rId4175" Type="http://schemas.openxmlformats.org/officeDocument/2006/relationships/hyperlink" Target="http://www.sysengi.com/EN/volumn/volumn_6470.shtml" TargetMode="External"/><Relationship Id="rId5226" Type="http://schemas.openxmlformats.org/officeDocument/2006/relationships/hyperlink" Target="https://www.jstor.org/stable/26418775?seq=1" TargetMode="External"/><Relationship Id="rId1769" Type="http://schemas.openxmlformats.org/officeDocument/2006/relationships/hyperlink" Target="https://www.jstor.org/stable/26418775?seq=1" TargetMode="External"/><Relationship Id="rId3191" Type="http://schemas.openxmlformats.org/officeDocument/2006/relationships/hyperlink" Target="http://www.sysengi.com/EN/volumn/volumn_6470.shtml" TargetMode="External"/><Relationship Id="rId4242" Type="http://schemas.openxmlformats.org/officeDocument/2006/relationships/hyperlink" Target="http://www.sysengi.com/EN/volumn/volumn_6470.shtml" TargetMode="External"/><Relationship Id="rId5640" Type="http://schemas.openxmlformats.org/officeDocument/2006/relationships/hyperlink" Target="https://www.jstor.org/stable/26418775?seq=1" TargetMode="External"/><Relationship Id="rId7398" Type="http://schemas.openxmlformats.org/officeDocument/2006/relationships/hyperlink" Target="http://www.sysengi.com/EN/volumn/volumn_6470.shtml" TargetMode="External"/><Relationship Id="rId1836" Type="http://schemas.openxmlformats.org/officeDocument/2006/relationships/hyperlink" Target="https://www.jstor.org/stable/26418775?seq=1" TargetMode="External"/><Relationship Id="rId8449" Type="http://schemas.openxmlformats.org/officeDocument/2006/relationships/hyperlink" Target="http://www.sysengi.com/EN/volumn/volumn_6470.shtml" TargetMode="External"/><Relationship Id="rId1903" Type="http://schemas.openxmlformats.org/officeDocument/2006/relationships/hyperlink" Target="https://www.jstor.org/stable/26418775?seq=1" TargetMode="External"/><Relationship Id="rId7465" Type="http://schemas.openxmlformats.org/officeDocument/2006/relationships/hyperlink" Target="http://www.sysengi.com/EN/volumn/volumn_6470.shtml" TargetMode="External"/><Relationship Id="rId8516" Type="http://schemas.openxmlformats.org/officeDocument/2006/relationships/hyperlink" Target="http://www.sysengi.com/EN/volumn/volumn_6470.shtml" TargetMode="External"/><Relationship Id="rId6067" Type="http://schemas.openxmlformats.org/officeDocument/2006/relationships/hyperlink" Target="https://www.jstor.org/stable/26418775?seq=1" TargetMode="External"/><Relationship Id="rId6481" Type="http://schemas.openxmlformats.org/officeDocument/2006/relationships/hyperlink" Target="https://www.jstor.org/stable/26418775?seq=1" TargetMode="External"/><Relationship Id="rId7118" Type="http://schemas.openxmlformats.org/officeDocument/2006/relationships/hyperlink" Target="http://www.sysengi.com/EN/volumn/volumn_6470.shtml" TargetMode="External"/><Relationship Id="rId7532" Type="http://schemas.openxmlformats.org/officeDocument/2006/relationships/hyperlink" Target="http://www.sysengi.com/EN/volumn/volumn_6470.shtml" TargetMode="External"/><Relationship Id="rId996" Type="http://schemas.openxmlformats.org/officeDocument/2006/relationships/hyperlink" Target="https://www.jstor.org/stable/26418775?seq=1" TargetMode="External"/><Relationship Id="rId2677" Type="http://schemas.openxmlformats.org/officeDocument/2006/relationships/hyperlink" Target="http://www.sysengi.com/EN/volumn/volumn_6470.shtml" TargetMode="External"/><Relationship Id="rId3728" Type="http://schemas.openxmlformats.org/officeDocument/2006/relationships/hyperlink" Target="http://www.sysengi.com/EN/volumn/volumn_6470.shtml" TargetMode="External"/><Relationship Id="rId5083" Type="http://schemas.openxmlformats.org/officeDocument/2006/relationships/hyperlink" Target="https://www.jstor.org/stable/26418775?seq=1" TargetMode="External"/><Relationship Id="rId6134" Type="http://schemas.openxmlformats.org/officeDocument/2006/relationships/hyperlink" Target="https://www.jstor.org/stable/26418775?seq=1" TargetMode="External"/><Relationship Id="rId649" Type="http://schemas.openxmlformats.org/officeDocument/2006/relationships/hyperlink" Target="https://www.jstor.org/stable/26418775?seq=1" TargetMode="External"/><Relationship Id="rId1279" Type="http://schemas.openxmlformats.org/officeDocument/2006/relationships/hyperlink" Target="https://www.jstor.org/stable/26418775?seq=1" TargetMode="External"/><Relationship Id="rId5150" Type="http://schemas.openxmlformats.org/officeDocument/2006/relationships/hyperlink" Target="https://www.jstor.org/stable/26418775?seq=1" TargetMode="External"/><Relationship Id="rId6201" Type="http://schemas.openxmlformats.org/officeDocument/2006/relationships/hyperlink" Target="https://www.jstor.org/stable/26418775?seq=1" TargetMode="External"/><Relationship Id="rId1346" Type="http://schemas.openxmlformats.org/officeDocument/2006/relationships/hyperlink" Target="https://www.jstor.org/stable/26418775?seq=1" TargetMode="External"/><Relationship Id="rId1693" Type="http://schemas.openxmlformats.org/officeDocument/2006/relationships/hyperlink" Target="https://www.jstor.org/stable/26418775?seq=1" TargetMode="External"/><Relationship Id="rId2744" Type="http://schemas.openxmlformats.org/officeDocument/2006/relationships/hyperlink" Target="http://www.sysengi.com/EN/volumn/volumn_6470.shtml" TargetMode="External"/><Relationship Id="rId8373" Type="http://schemas.openxmlformats.org/officeDocument/2006/relationships/hyperlink" Target="http://www.sysengi.com/EN/volumn/volumn_6470.shtml" TargetMode="External"/><Relationship Id="rId716" Type="http://schemas.openxmlformats.org/officeDocument/2006/relationships/hyperlink" Target="https://www.jstor.org/stable/26418775?seq=1" TargetMode="External"/><Relationship Id="rId1760" Type="http://schemas.openxmlformats.org/officeDocument/2006/relationships/hyperlink" Target="https://www.jstor.org/stable/26418775?seq=1" TargetMode="External"/><Relationship Id="rId2811" Type="http://schemas.openxmlformats.org/officeDocument/2006/relationships/hyperlink" Target="http://www.sysengi.com/EN/volumn/volumn_6470.shtml" TargetMode="External"/><Relationship Id="rId5967" Type="http://schemas.openxmlformats.org/officeDocument/2006/relationships/hyperlink" Target="https://www.jstor.org/stable/26418775?seq=1" TargetMode="External"/><Relationship Id="rId8026" Type="http://schemas.openxmlformats.org/officeDocument/2006/relationships/hyperlink" Target="http://www.sysengi.com/EN/volumn/volumn_6470.shtml" TargetMode="External"/><Relationship Id="rId52" Type="http://schemas.openxmlformats.org/officeDocument/2006/relationships/hyperlink" Target="https://link.springer.com/chapter/10.1007/978-3-030-01878-8_15" TargetMode="External"/><Relationship Id="rId1413" Type="http://schemas.openxmlformats.org/officeDocument/2006/relationships/hyperlink" Target="https://www.jstor.org/stable/26418775?seq=1" TargetMode="External"/><Relationship Id="rId4569" Type="http://schemas.openxmlformats.org/officeDocument/2006/relationships/hyperlink" Target="http://www.sysengi.com/EN/volumn/volumn_6470.shtml" TargetMode="External"/><Relationship Id="rId4983" Type="http://schemas.openxmlformats.org/officeDocument/2006/relationships/hyperlink" Target="https://www.jstor.org/stable/26418775?seq=1" TargetMode="External"/><Relationship Id="rId8440" Type="http://schemas.openxmlformats.org/officeDocument/2006/relationships/hyperlink" Target="http://www.sysengi.com/EN/volumn/volumn_6470.shtml" TargetMode="External"/><Relationship Id="rId3585" Type="http://schemas.openxmlformats.org/officeDocument/2006/relationships/hyperlink" Target="http://www.sysengi.com/EN/volumn/volumn_6470.shtml" TargetMode="External"/><Relationship Id="rId4636" Type="http://schemas.openxmlformats.org/officeDocument/2006/relationships/hyperlink" Target="https://www.jstor.org/stable/26418775?seq=1" TargetMode="External"/><Relationship Id="rId7042" Type="http://schemas.openxmlformats.org/officeDocument/2006/relationships/hyperlink" Target="http://www.sysengi.com/EN/volumn/volumn_6470.shtml" TargetMode="External"/><Relationship Id="rId2187" Type="http://schemas.openxmlformats.org/officeDocument/2006/relationships/hyperlink" Target="https://www.jstor.org/stable/26418775?seq=1" TargetMode="External"/><Relationship Id="rId3238" Type="http://schemas.openxmlformats.org/officeDocument/2006/relationships/hyperlink" Target="http://www.sysengi.com/EN/volumn/volumn_6470.shtml" TargetMode="External"/><Relationship Id="rId3652" Type="http://schemas.openxmlformats.org/officeDocument/2006/relationships/hyperlink" Target="http://www.sysengi.com/EN/volumn/volumn_6470.shtml" TargetMode="External"/><Relationship Id="rId4703" Type="http://schemas.openxmlformats.org/officeDocument/2006/relationships/hyperlink" Target="https://www.jstor.org/stable/26418775?seq=1" TargetMode="External"/><Relationship Id="rId7859" Type="http://schemas.openxmlformats.org/officeDocument/2006/relationships/hyperlink" Target="http://www.sysengi.com/EN/volumn/volumn_6470.shtml" TargetMode="External"/><Relationship Id="rId159" Type="http://schemas.openxmlformats.org/officeDocument/2006/relationships/hyperlink" Target="https://scholar.google.ro/scholar?cluster=6428644943565464404&amp;hl=en&amp;as_sdt=0,5&amp;sciodt=0,5&amp;as_ylo=2018&amp;authuser=1" TargetMode="External"/><Relationship Id="rId573" Type="http://schemas.openxmlformats.org/officeDocument/2006/relationships/hyperlink" Target="https://www.jstor.org/stable/26418775?seq=1" TargetMode="External"/><Relationship Id="rId2254" Type="http://schemas.openxmlformats.org/officeDocument/2006/relationships/hyperlink" Target="https://www.jstor.org/stable/26418775?seq=1" TargetMode="External"/><Relationship Id="rId3305" Type="http://schemas.openxmlformats.org/officeDocument/2006/relationships/hyperlink" Target="http://www.sysengi.com/EN/volumn/volumn_6470.shtml" TargetMode="External"/><Relationship Id="rId226" Type="http://schemas.openxmlformats.org/officeDocument/2006/relationships/hyperlink" Target="https://jurnal.umj.ac.id/index.php/semnastek/article/view/3373" TargetMode="External"/><Relationship Id="rId1270" Type="http://schemas.openxmlformats.org/officeDocument/2006/relationships/hyperlink" Target="https://www.jstor.org/stable/26418775?seq=1" TargetMode="External"/><Relationship Id="rId5477" Type="http://schemas.openxmlformats.org/officeDocument/2006/relationships/hyperlink" Target="https://www.jstor.org/stable/26418775?seq=1" TargetMode="External"/><Relationship Id="rId6875" Type="http://schemas.openxmlformats.org/officeDocument/2006/relationships/hyperlink" Target="http://www.sysengi.com/EN/volumn/volumn_6470.shtml" TargetMode="External"/><Relationship Id="rId7926" Type="http://schemas.openxmlformats.org/officeDocument/2006/relationships/hyperlink" Target="http://www.sysengi.com/EN/volumn/volumn_6470.shtml" TargetMode="External"/><Relationship Id="rId640" Type="http://schemas.openxmlformats.org/officeDocument/2006/relationships/hyperlink" Target="https://www.jstor.org/stable/26418775?seq=1" TargetMode="External"/><Relationship Id="rId2321" Type="http://schemas.openxmlformats.org/officeDocument/2006/relationships/hyperlink" Target="https://www.jstor.org/stable/26418775?seq=1" TargetMode="External"/><Relationship Id="rId4079" Type="http://schemas.openxmlformats.org/officeDocument/2006/relationships/hyperlink" Target="http://www.sysengi.com/EN/volumn/volumn_6470.shtml" TargetMode="External"/><Relationship Id="rId5891" Type="http://schemas.openxmlformats.org/officeDocument/2006/relationships/hyperlink" Target="https://www.jstor.org/stable/26418775?seq=1" TargetMode="External"/><Relationship Id="rId6528" Type="http://schemas.openxmlformats.org/officeDocument/2006/relationships/hyperlink" Target="https://www.jstor.org/stable/26418775?seq=1" TargetMode="External"/><Relationship Id="rId6942" Type="http://schemas.openxmlformats.org/officeDocument/2006/relationships/hyperlink" Target="http://www.sysengi.com/EN/volumn/volumn_6470.shtml" TargetMode="External"/><Relationship Id="rId4493" Type="http://schemas.openxmlformats.org/officeDocument/2006/relationships/hyperlink" Target="http://www.sysengi.com/EN/volumn/volumn_6470.shtml" TargetMode="External"/><Relationship Id="rId5544" Type="http://schemas.openxmlformats.org/officeDocument/2006/relationships/hyperlink" Target="https://www.jstor.org/stable/26418775?seq=1" TargetMode="External"/><Relationship Id="rId3095" Type="http://schemas.openxmlformats.org/officeDocument/2006/relationships/hyperlink" Target="http://www.sysengi.com/EN/volumn/volumn_6470.shtml" TargetMode="External"/><Relationship Id="rId4146" Type="http://schemas.openxmlformats.org/officeDocument/2006/relationships/hyperlink" Target="http://www.sysengi.com/EN/volumn/volumn_6470.shtml" TargetMode="External"/><Relationship Id="rId4560" Type="http://schemas.openxmlformats.org/officeDocument/2006/relationships/hyperlink" Target="http://www.sysengi.com/EN/volumn/volumn_6470.shtml" TargetMode="External"/><Relationship Id="rId5611" Type="http://schemas.openxmlformats.org/officeDocument/2006/relationships/hyperlink" Target="https://www.jstor.org/stable/26418775?seq=1" TargetMode="External"/><Relationship Id="rId8767" Type="http://schemas.openxmlformats.org/officeDocument/2006/relationships/hyperlink" Target="https://www.abacademies.org/journals/academy-of-accounting-and-financial-studies-journal-home.html" TargetMode="External"/><Relationship Id="rId1807" Type="http://schemas.openxmlformats.org/officeDocument/2006/relationships/hyperlink" Target="https://www.jstor.org/stable/26418775?seq=1" TargetMode="External"/><Relationship Id="rId3162" Type="http://schemas.openxmlformats.org/officeDocument/2006/relationships/hyperlink" Target="http://www.sysengi.com/EN/volumn/volumn_6470.shtml" TargetMode="External"/><Relationship Id="rId4213" Type="http://schemas.openxmlformats.org/officeDocument/2006/relationships/hyperlink" Target="http://www.sysengi.com/EN/volumn/volumn_6470.shtml" TargetMode="External"/><Relationship Id="rId7369" Type="http://schemas.openxmlformats.org/officeDocument/2006/relationships/hyperlink" Target="http://www.sysengi.com/EN/volumn/volumn_6470.shtml" TargetMode="External"/><Relationship Id="rId7783" Type="http://schemas.openxmlformats.org/officeDocument/2006/relationships/hyperlink" Target="http://www.sysengi.com/EN/volumn/volumn_6470.shtml" TargetMode="External"/><Relationship Id="rId6385" Type="http://schemas.openxmlformats.org/officeDocument/2006/relationships/hyperlink" Target="https://www.jstor.org/stable/26418775?seq=1" TargetMode="External"/><Relationship Id="rId7436" Type="http://schemas.openxmlformats.org/officeDocument/2006/relationships/hyperlink" Target="http://www.sysengi.com/EN/volumn/volumn_6470.shtml" TargetMode="External"/><Relationship Id="rId150" Type="http://schemas.openxmlformats.org/officeDocument/2006/relationships/hyperlink" Target="https://www.researchgate.net/publication/331179110_the_effect_of_participation_in_global_value_chains_on_economic_development_in_the_arab_country_case_of_some_selected_arab_countries1995-2015" TargetMode="External"/><Relationship Id="rId3979" Type="http://schemas.openxmlformats.org/officeDocument/2006/relationships/hyperlink" Target="http://www.sysengi.com/EN/volumn/volumn_6470.shtml" TargetMode="External"/><Relationship Id="rId6038" Type="http://schemas.openxmlformats.org/officeDocument/2006/relationships/hyperlink" Target="https://www.jstor.org/stable/26418775?seq=1" TargetMode="External"/><Relationship Id="rId6452" Type="http://schemas.openxmlformats.org/officeDocument/2006/relationships/hyperlink" Target="https://www.jstor.org/stable/26418775?seq=1" TargetMode="External"/><Relationship Id="rId7850" Type="http://schemas.openxmlformats.org/officeDocument/2006/relationships/hyperlink" Target="http://www.sysengi.com/EN/volumn/volumn_6470.shtml" TargetMode="External"/><Relationship Id="rId2995" Type="http://schemas.openxmlformats.org/officeDocument/2006/relationships/hyperlink" Target="http://www.sysengi.com/EN/volumn/volumn_6470.shtml" TargetMode="External"/><Relationship Id="rId5054" Type="http://schemas.openxmlformats.org/officeDocument/2006/relationships/hyperlink" Target="https://www.jstor.org/stable/26418775?seq=1" TargetMode="External"/><Relationship Id="rId6105" Type="http://schemas.openxmlformats.org/officeDocument/2006/relationships/hyperlink" Target="https://www.jstor.org/stable/26418775?seq=1" TargetMode="External"/><Relationship Id="rId7503" Type="http://schemas.openxmlformats.org/officeDocument/2006/relationships/hyperlink" Target="http://www.sysengi.com/EN/volumn/volumn_6470.shtml" TargetMode="External"/><Relationship Id="rId967" Type="http://schemas.openxmlformats.org/officeDocument/2006/relationships/hyperlink" Target="https://www.jstor.org/stable/26418775?seq=1" TargetMode="External"/><Relationship Id="rId1597" Type="http://schemas.openxmlformats.org/officeDocument/2006/relationships/hyperlink" Target="https://www.jstor.org/stable/26418775?seq=1" TargetMode="External"/><Relationship Id="rId2648" Type="http://schemas.openxmlformats.org/officeDocument/2006/relationships/hyperlink" Target="http://www.sysengi.com/EN/volumn/volumn_6470.shtml" TargetMode="External"/><Relationship Id="rId1664" Type="http://schemas.openxmlformats.org/officeDocument/2006/relationships/hyperlink" Target="https://www.jstor.org/stable/26418775?seq=1" TargetMode="External"/><Relationship Id="rId2715" Type="http://schemas.openxmlformats.org/officeDocument/2006/relationships/hyperlink" Target="http://www.sysengi.com/EN/volumn/volumn_6470.shtml" TargetMode="External"/><Relationship Id="rId4070" Type="http://schemas.openxmlformats.org/officeDocument/2006/relationships/hyperlink" Target="http://www.sysengi.com/EN/volumn/volumn_6470.shtml" TargetMode="External"/><Relationship Id="rId5121" Type="http://schemas.openxmlformats.org/officeDocument/2006/relationships/hyperlink" Target="https://www.jstor.org/stable/26418775?seq=1" TargetMode="External"/><Relationship Id="rId8277" Type="http://schemas.openxmlformats.org/officeDocument/2006/relationships/hyperlink" Target="http://www.sysengi.com/EN/volumn/volumn_6470.shtml" TargetMode="External"/><Relationship Id="rId8691" Type="http://schemas.openxmlformats.org/officeDocument/2006/relationships/hyperlink" Target="http://www.sysengi.com/EN/volumn/volumn_6470.shtml" TargetMode="External"/><Relationship Id="rId1317" Type="http://schemas.openxmlformats.org/officeDocument/2006/relationships/hyperlink" Target="https://www.jstor.org/stable/26418775?seq=1" TargetMode="External"/><Relationship Id="rId1731" Type="http://schemas.openxmlformats.org/officeDocument/2006/relationships/hyperlink" Target="https://www.jstor.org/stable/26418775?seq=1" TargetMode="External"/><Relationship Id="rId4887" Type="http://schemas.openxmlformats.org/officeDocument/2006/relationships/hyperlink" Target="https://www.jstor.org/stable/26418775?seq=1" TargetMode="External"/><Relationship Id="rId5938" Type="http://schemas.openxmlformats.org/officeDocument/2006/relationships/hyperlink" Target="https://www.jstor.org/stable/26418775?seq=1" TargetMode="External"/><Relationship Id="rId7293" Type="http://schemas.openxmlformats.org/officeDocument/2006/relationships/hyperlink" Target="http://www.sysengi.com/EN/volumn/volumn_6470.shtml" TargetMode="External"/><Relationship Id="rId8344" Type="http://schemas.openxmlformats.org/officeDocument/2006/relationships/hyperlink" Target="http://www.sysengi.com/EN/volumn/volumn_6470.shtml" TargetMode="External"/><Relationship Id="rId23" Type="http://schemas.openxmlformats.org/officeDocument/2006/relationships/hyperlink" Target="https://www.tandfonline.com/doi/abs/10.1080/09654313.2017.1382446" TargetMode="External"/><Relationship Id="rId3489" Type="http://schemas.openxmlformats.org/officeDocument/2006/relationships/hyperlink" Target="http://www.sysengi.com/EN/volumn/volumn_6470.shtml" TargetMode="External"/><Relationship Id="rId7360" Type="http://schemas.openxmlformats.org/officeDocument/2006/relationships/hyperlink" Target="http://www.sysengi.com/EN/volumn/volumn_6470.shtml" TargetMode="External"/><Relationship Id="rId8411" Type="http://schemas.openxmlformats.org/officeDocument/2006/relationships/hyperlink" Target="http://www.sysengi.com/EN/volumn/volumn_6470.shtml" TargetMode="External"/><Relationship Id="rId3556" Type="http://schemas.openxmlformats.org/officeDocument/2006/relationships/hyperlink" Target="http://www.sysengi.com/EN/volumn/volumn_6470.shtml" TargetMode="External"/><Relationship Id="rId4954" Type="http://schemas.openxmlformats.org/officeDocument/2006/relationships/hyperlink" Target="https://www.jstor.org/stable/26418775?seq=1" TargetMode="External"/><Relationship Id="rId7013" Type="http://schemas.openxmlformats.org/officeDocument/2006/relationships/hyperlink" Target="http://www.sysengi.com/EN/volumn/volumn_6470.shtml" TargetMode="External"/><Relationship Id="rId477" Type="http://schemas.openxmlformats.org/officeDocument/2006/relationships/hyperlink" Target="https://content.sciendo.com/view/journals/revecp/18/2/article-p155.xml" TargetMode="External"/><Relationship Id="rId2158" Type="http://schemas.openxmlformats.org/officeDocument/2006/relationships/hyperlink" Target="https://www.jstor.org/stable/26418775?seq=1" TargetMode="External"/><Relationship Id="rId3209" Type="http://schemas.openxmlformats.org/officeDocument/2006/relationships/hyperlink" Target="http://www.sysengi.com/EN/volumn/volumn_6470.shtml" TargetMode="External"/><Relationship Id="rId3970" Type="http://schemas.openxmlformats.org/officeDocument/2006/relationships/hyperlink" Target="http://www.sysengi.com/EN/volumn/volumn_6470.shtml" TargetMode="External"/><Relationship Id="rId4607" Type="http://schemas.openxmlformats.org/officeDocument/2006/relationships/hyperlink" Target="http://www.sysengi.com/EN/volumn/volumn_6470.shtml" TargetMode="External"/><Relationship Id="rId891" Type="http://schemas.openxmlformats.org/officeDocument/2006/relationships/hyperlink" Target="https://www.jstor.org/stable/26418775?seq=1" TargetMode="External"/><Relationship Id="rId2572" Type="http://schemas.openxmlformats.org/officeDocument/2006/relationships/hyperlink" Target="https://www.jstor.org/stable/26418775?seq=1" TargetMode="External"/><Relationship Id="rId3623" Type="http://schemas.openxmlformats.org/officeDocument/2006/relationships/hyperlink" Target="http://www.sysengi.com/EN/volumn/volumn_6470.shtml" TargetMode="External"/><Relationship Id="rId6779" Type="http://schemas.openxmlformats.org/officeDocument/2006/relationships/hyperlink" Target="http://www.sysengi.com/EN/volumn/volumn_6470.shtml" TargetMode="External"/><Relationship Id="rId544" Type="http://schemas.openxmlformats.org/officeDocument/2006/relationships/hyperlink" Target="https://www.jstor.org/stable/26418775?seq=1" TargetMode="External"/><Relationship Id="rId1174" Type="http://schemas.openxmlformats.org/officeDocument/2006/relationships/hyperlink" Target="https://www.jstor.org/stable/26418775?seq=1" TargetMode="External"/><Relationship Id="rId2225" Type="http://schemas.openxmlformats.org/officeDocument/2006/relationships/hyperlink" Target="https://www.jstor.org/stable/26418775?seq=1" TargetMode="External"/><Relationship Id="rId5795" Type="http://schemas.openxmlformats.org/officeDocument/2006/relationships/hyperlink" Target="https://www.jstor.org/stable/26418775?seq=1" TargetMode="External"/><Relationship Id="rId6846" Type="http://schemas.openxmlformats.org/officeDocument/2006/relationships/hyperlink" Target="http://www.sysengi.com/EN/volumn/volumn_6470.shtml" TargetMode="External"/><Relationship Id="rId611" Type="http://schemas.openxmlformats.org/officeDocument/2006/relationships/hyperlink" Target="https://www.jstor.org/stable/26418775?seq=1" TargetMode="External"/><Relationship Id="rId1241" Type="http://schemas.openxmlformats.org/officeDocument/2006/relationships/hyperlink" Target="https://www.jstor.org/stable/26418775?seq=1" TargetMode="External"/><Relationship Id="rId4397" Type="http://schemas.openxmlformats.org/officeDocument/2006/relationships/hyperlink" Target="http://www.sysengi.com/EN/volumn/volumn_6470.shtml" TargetMode="External"/><Relationship Id="rId5448" Type="http://schemas.openxmlformats.org/officeDocument/2006/relationships/hyperlink" Target="https://www.jstor.org/stable/26418775?seq=1" TargetMode="External"/><Relationship Id="rId5862" Type="http://schemas.openxmlformats.org/officeDocument/2006/relationships/hyperlink" Target="https://www.jstor.org/stable/26418775?seq=1" TargetMode="External"/><Relationship Id="rId6913" Type="http://schemas.openxmlformats.org/officeDocument/2006/relationships/hyperlink" Target="http://www.sysengi.com/EN/volumn/volumn_6470.shtml" TargetMode="External"/><Relationship Id="rId4464" Type="http://schemas.openxmlformats.org/officeDocument/2006/relationships/hyperlink" Target="http://www.sysengi.com/EN/volumn/volumn_6470.shtml" TargetMode="External"/><Relationship Id="rId5515" Type="http://schemas.openxmlformats.org/officeDocument/2006/relationships/hyperlink" Target="https://www.jstor.org/stable/26418775?seq=1" TargetMode="External"/><Relationship Id="rId3066" Type="http://schemas.openxmlformats.org/officeDocument/2006/relationships/hyperlink" Target="http://www.sysengi.com/EN/volumn/volumn_6470.shtml" TargetMode="External"/><Relationship Id="rId3480" Type="http://schemas.openxmlformats.org/officeDocument/2006/relationships/hyperlink" Target="http://www.sysengi.com/EN/volumn/volumn_6470.shtml" TargetMode="External"/><Relationship Id="rId4117" Type="http://schemas.openxmlformats.org/officeDocument/2006/relationships/hyperlink" Target="http://www.sysengi.com/EN/volumn/volumn_6470.shtml" TargetMode="External"/><Relationship Id="rId4531" Type="http://schemas.openxmlformats.org/officeDocument/2006/relationships/hyperlink" Target="http://www.sysengi.com/EN/volumn/volumn_6470.shtml" TargetMode="External"/><Relationship Id="rId7687" Type="http://schemas.openxmlformats.org/officeDocument/2006/relationships/hyperlink" Target="http://www.sysengi.com/EN/volumn/volumn_6470.shtml" TargetMode="External"/><Relationship Id="rId2082" Type="http://schemas.openxmlformats.org/officeDocument/2006/relationships/hyperlink" Target="https://www.jstor.org/stable/26418775?seq=1" TargetMode="External"/><Relationship Id="rId3133" Type="http://schemas.openxmlformats.org/officeDocument/2006/relationships/hyperlink" Target="http://www.sysengi.com/EN/volumn/volumn_6470.shtml" TargetMode="External"/><Relationship Id="rId6289" Type="http://schemas.openxmlformats.org/officeDocument/2006/relationships/hyperlink" Target="https://www.jstor.org/stable/26418775?seq=1" TargetMode="External"/><Relationship Id="rId8738" Type="http://schemas.openxmlformats.org/officeDocument/2006/relationships/hyperlink" Target="https://www.emeraldinsight.com/author/Tran%2C+Dai+Binh" TargetMode="External"/><Relationship Id="rId7754" Type="http://schemas.openxmlformats.org/officeDocument/2006/relationships/hyperlink" Target="http://www.sysengi.com/EN/volumn/volumn_6470.shtml" TargetMode="External"/><Relationship Id="rId2899" Type="http://schemas.openxmlformats.org/officeDocument/2006/relationships/hyperlink" Target="http://www.sysengi.com/EN/volumn/volumn_6470.shtml" TargetMode="External"/><Relationship Id="rId3200" Type="http://schemas.openxmlformats.org/officeDocument/2006/relationships/hyperlink" Target="http://www.sysengi.com/EN/volumn/volumn_6470.shtml" TargetMode="External"/><Relationship Id="rId6356" Type="http://schemas.openxmlformats.org/officeDocument/2006/relationships/hyperlink" Target="https://www.jstor.org/stable/26418775?seq=1" TargetMode="External"/><Relationship Id="rId6770" Type="http://schemas.openxmlformats.org/officeDocument/2006/relationships/hyperlink" Target="http://www.sysengi.com/EN/volumn/volumn_6470.shtml" TargetMode="External"/><Relationship Id="rId7407" Type="http://schemas.openxmlformats.org/officeDocument/2006/relationships/hyperlink" Target="http://www.sysengi.com/EN/volumn/volumn_6470.shtml" TargetMode="External"/><Relationship Id="rId7821" Type="http://schemas.openxmlformats.org/officeDocument/2006/relationships/hyperlink" Target="http://www.sysengi.com/EN/volumn/volumn_6470.shtml" TargetMode="External"/><Relationship Id="rId121" Type="http://schemas.openxmlformats.org/officeDocument/2006/relationships/hyperlink" Target="https://repository.mruni.eu/ds2/stream/?" TargetMode="External"/><Relationship Id="rId2966" Type="http://schemas.openxmlformats.org/officeDocument/2006/relationships/hyperlink" Target="http://www.sysengi.com/EN/volumn/volumn_6470.shtml" TargetMode="External"/><Relationship Id="rId5372" Type="http://schemas.openxmlformats.org/officeDocument/2006/relationships/hyperlink" Target="https://www.jstor.org/stable/26418775?seq=1" TargetMode="External"/><Relationship Id="rId6009" Type="http://schemas.openxmlformats.org/officeDocument/2006/relationships/hyperlink" Target="https://www.jstor.org/stable/26418775?seq=1" TargetMode="External"/><Relationship Id="rId6423" Type="http://schemas.openxmlformats.org/officeDocument/2006/relationships/hyperlink" Target="https://www.jstor.org/stable/26418775?seq=1" TargetMode="External"/><Relationship Id="rId938" Type="http://schemas.openxmlformats.org/officeDocument/2006/relationships/hyperlink" Target="https://www.jstor.org/stable/26418775?seq=1" TargetMode="External"/><Relationship Id="rId1568" Type="http://schemas.openxmlformats.org/officeDocument/2006/relationships/hyperlink" Target="https://www.jstor.org/stable/26418775?seq=1" TargetMode="External"/><Relationship Id="rId2619" Type="http://schemas.openxmlformats.org/officeDocument/2006/relationships/hyperlink" Target="http://www.sysengi.com/EN/volumn/volumn_6470.shtml" TargetMode="External"/><Relationship Id="rId5025" Type="http://schemas.openxmlformats.org/officeDocument/2006/relationships/hyperlink" Target="https://www.jstor.org/stable/26418775?seq=1" TargetMode="External"/><Relationship Id="rId8595" Type="http://schemas.openxmlformats.org/officeDocument/2006/relationships/hyperlink" Target="http://www.sysengi.com/EN/volumn/volumn_6470.shtml" TargetMode="External"/><Relationship Id="rId1635" Type="http://schemas.openxmlformats.org/officeDocument/2006/relationships/hyperlink" Target="https://www.jstor.org/stable/26418775?seq=1" TargetMode="External"/><Relationship Id="rId1982" Type="http://schemas.openxmlformats.org/officeDocument/2006/relationships/hyperlink" Target="https://www.jstor.org/stable/26418775?seq=1" TargetMode="External"/><Relationship Id="rId4041" Type="http://schemas.openxmlformats.org/officeDocument/2006/relationships/hyperlink" Target="http://www.sysengi.com/EN/volumn/volumn_6470.shtml" TargetMode="External"/><Relationship Id="rId7197" Type="http://schemas.openxmlformats.org/officeDocument/2006/relationships/hyperlink" Target="http://www.sysengi.com/EN/volumn/volumn_6470.shtml" TargetMode="External"/><Relationship Id="rId8248" Type="http://schemas.openxmlformats.org/officeDocument/2006/relationships/hyperlink" Target="http://www.sysengi.com/EN/volumn/volumn_6470.shtml" TargetMode="External"/><Relationship Id="rId8662" Type="http://schemas.openxmlformats.org/officeDocument/2006/relationships/hyperlink" Target="http://www.sysengi.com/EN/volumn/volumn_6470.shtml" TargetMode="External"/><Relationship Id="rId7264" Type="http://schemas.openxmlformats.org/officeDocument/2006/relationships/hyperlink" Target="http://www.sysengi.com/EN/volumn/volumn_6470.shtml" TargetMode="External"/><Relationship Id="rId8315" Type="http://schemas.openxmlformats.org/officeDocument/2006/relationships/hyperlink" Target="http://www.sysengi.com/EN/volumn/volumn_6470.shtml" TargetMode="External"/><Relationship Id="rId1702" Type="http://schemas.openxmlformats.org/officeDocument/2006/relationships/hyperlink" Target="https://www.jstor.org/stable/26418775?seq=1" TargetMode="External"/><Relationship Id="rId4858" Type="http://schemas.openxmlformats.org/officeDocument/2006/relationships/hyperlink" Target="https://www.jstor.org/stable/26418775?seq=1" TargetMode="External"/><Relationship Id="rId5909" Type="http://schemas.openxmlformats.org/officeDocument/2006/relationships/hyperlink" Target="https://www.jstor.org/stable/26418775?seq=1" TargetMode="External"/><Relationship Id="rId3874" Type="http://schemas.openxmlformats.org/officeDocument/2006/relationships/hyperlink" Target="http://www.sysengi.com/EN/volumn/volumn_6470.shtml" TargetMode="External"/><Relationship Id="rId4925" Type="http://schemas.openxmlformats.org/officeDocument/2006/relationships/hyperlink" Target="https://www.jstor.org/stable/26418775?seq=1" TargetMode="External"/><Relationship Id="rId6280" Type="http://schemas.openxmlformats.org/officeDocument/2006/relationships/hyperlink" Target="https://www.jstor.org/stable/26418775?seq=1" TargetMode="External"/><Relationship Id="rId7331" Type="http://schemas.openxmlformats.org/officeDocument/2006/relationships/hyperlink" Target="http://www.sysengi.com/EN/volumn/volumn_6470.shtml" TargetMode="External"/><Relationship Id="rId795" Type="http://schemas.openxmlformats.org/officeDocument/2006/relationships/hyperlink" Target="https://www.jstor.org/stable/26418775?seq=1" TargetMode="External"/><Relationship Id="rId2476" Type="http://schemas.openxmlformats.org/officeDocument/2006/relationships/hyperlink" Target="https://www.jstor.org/stable/26418775?seq=1" TargetMode="External"/><Relationship Id="rId2890" Type="http://schemas.openxmlformats.org/officeDocument/2006/relationships/hyperlink" Target="http://www.sysengi.com/EN/volumn/volumn_6470.shtml" TargetMode="External"/><Relationship Id="rId3527" Type="http://schemas.openxmlformats.org/officeDocument/2006/relationships/hyperlink" Target="http://www.sysengi.com/EN/volumn/volumn_6470.shtml" TargetMode="External"/><Relationship Id="rId3941" Type="http://schemas.openxmlformats.org/officeDocument/2006/relationships/hyperlink" Target="http://www.sysengi.com/EN/volumn/volumn_6470.shtml" TargetMode="External"/><Relationship Id="rId448" Type="http://schemas.openxmlformats.org/officeDocument/2006/relationships/hyperlink" Target="http://www.ijetjournal.org/Volume4/Issue6/IJET-V4I6P3.pdf" TargetMode="External"/><Relationship Id="rId862" Type="http://schemas.openxmlformats.org/officeDocument/2006/relationships/hyperlink" Target="https://www.jstor.org/stable/26418775?seq=1" TargetMode="External"/><Relationship Id="rId1078" Type="http://schemas.openxmlformats.org/officeDocument/2006/relationships/hyperlink" Target="https://www.jstor.org/stable/26418775?seq=1" TargetMode="External"/><Relationship Id="rId1492" Type="http://schemas.openxmlformats.org/officeDocument/2006/relationships/hyperlink" Target="https://www.jstor.org/stable/26418775?seq=1" TargetMode="External"/><Relationship Id="rId2129" Type="http://schemas.openxmlformats.org/officeDocument/2006/relationships/hyperlink" Target="https://www.jstor.org/stable/26418775?seq=1" TargetMode="External"/><Relationship Id="rId2543" Type="http://schemas.openxmlformats.org/officeDocument/2006/relationships/hyperlink" Target="https://www.jstor.org/stable/26418775?seq=1" TargetMode="External"/><Relationship Id="rId5699" Type="http://schemas.openxmlformats.org/officeDocument/2006/relationships/hyperlink" Target="https://www.jstor.org/stable/26418775?seq=1" TargetMode="External"/><Relationship Id="rId6000" Type="http://schemas.openxmlformats.org/officeDocument/2006/relationships/hyperlink" Target="https://www.jstor.org/stable/26418775?seq=1" TargetMode="External"/><Relationship Id="rId515" Type="http://schemas.openxmlformats.org/officeDocument/2006/relationships/hyperlink" Target="http://journals.uab.ro/index.php/oeconomica/article/view/184" TargetMode="External"/><Relationship Id="rId1145" Type="http://schemas.openxmlformats.org/officeDocument/2006/relationships/hyperlink" Target="https://www.jstor.org/stable/26418775?seq=1" TargetMode="External"/><Relationship Id="rId5766" Type="http://schemas.openxmlformats.org/officeDocument/2006/relationships/hyperlink" Target="https://www.jstor.org/stable/26418775?seq=1" TargetMode="External"/><Relationship Id="rId8172" Type="http://schemas.openxmlformats.org/officeDocument/2006/relationships/hyperlink" Target="http://www.sysengi.com/EN/volumn/volumn_6470.shtml" TargetMode="External"/><Relationship Id="rId1212" Type="http://schemas.openxmlformats.org/officeDocument/2006/relationships/hyperlink" Target="https://www.jstor.org/stable/26418775?seq=1" TargetMode="External"/><Relationship Id="rId2610" Type="http://schemas.openxmlformats.org/officeDocument/2006/relationships/hyperlink" Target="http://www.sysengi.com/EN/volumn/volumn_6470.shtml" TargetMode="External"/><Relationship Id="rId4368" Type="http://schemas.openxmlformats.org/officeDocument/2006/relationships/hyperlink" Target="http://www.sysengi.com/EN/volumn/volumn_6470.shtml" TargetMode="External"/><Relationship Id="rId5419" Type="http://schemas.openxmlformats.org/officeDocument/2006/relationships/hyperlink" Target="https://www.jstor.org/stable/26418775?seq=1" TargetMode="External"/><Relationship Id="rId6817" Type="http://schemas.openxmlformats.org/officeDocument/2006/relationships/hyperlink" Target="http://www.sysengi.com/EN/volumn/volumn_6470.shtml" TargetMode="External"/><Relationship Id="rId4782" Type="http://schemas.openxmlformats.org/officeDocument/2006/relationships/hyperlink" Target="https://www.jstor.org/stable/26418775?seq=1" TargetMode="External"/><Relationship Id="rId5833" Type="http://schemas.openxmlformats.org/officeDocument/2006/relationships/hyperlink" Target="https://www.jstor.org/stable/26418775?seq=1" TargetMode="External"/><Relationship Id="rId3037" Type="http://schemas.openxmlformats.org/officeDocument/2006/relationships/hyperlink" Target="http://www.sysengi.com/EN/volumn/volumn_6470.shtml" TargetMode="External"/><Relationship Id="rId3384" Type="http://schemas.openxmlformats.org/officeDocument/2006/relationships/hyperlink" Target="http://www.sysengi.com/EN/volumn/volumn_6470.shtml" TargetMode="External"/><Relationship Id="rId4435" Type="http://schemas.openxmlformats.org/officeDocument/2006/relationships/hyperlink" Target="http://www.sysengi.com/EN/volumn/volumn_6470.shtml" TargetMode="External"/><Relationship Id="rId5900" Type="http://schemas.openxmlformats.org/officeDocument/2006/relationships/hyperlink" Target="https://www.jstor.org/stable/26418775?seq=1" TargetMode="External"/><Relationship Id="rId3451" Type="http://schemas.openxmlformats.org/officeDocument/2006/relationships/hyperlink" Target="http://www.sysengi.com/EN/volumn/volumn_6470.shtml" TargetMode="External"/><Relationship Id="rId4502" Type="http://schemas.openxmlformats.org/officeDocument/2006/relationships/hyperlink" Target="http://www.sysengi.com/EN/volumn/volumn_6470.shtml" TargetMode="External"/><Relationship Id="rId7658" Type="http://schemas.openxmlformats.org/officeDocument/2006/relationships/hyperlink" Target="http://www.sysengi.com/EN/volumn/volumn_6470.shtml" TargetMode="External"/><Relationship Id="rId8709" Type="http://schemas.openxmlformats.org/officeDocument/2006/relationships/hyperlink" Target="http://www.sysengi.com/EN/volumn/volumn_6470.shtml" TargetMode="External"/><Relationship Id="rId372" Type="http://schemas.openxmlformats.org/officeDocument/2006/relationships/hyperlink" Target="http://repositorio.uta.edu.ec/bitstream/123456789/28031/1/05%20MDG.pdf" TargetMode="External"/><Relationship Id="rId2053" Type="http://schemas.openxmlformats.org/officeDocument/2006/relationships/hyperlink" Target="https://www.jstor.org/stable/26418775?seq=1" TargetMode="External"/><Relationship Id="rId3104" Type="http://schemas.openxmlformats.org/officeDocument/2006/relationships/hyperlink" Target="http://www.sysengi.com/EN/volumn/volumn_6470.shtml" TargetMode="External"/><Relationship Id="rId6674" Type="http://schemas.openxmlformats.org/officeDocument/2006/relationships/hyperlink" Target="http://www.sysengi.com/EN/volumn/volumn_6470.shtml" TargetMode="External"/><Relationship Id="rId7725" Type="http://schemas.openxmlformats.org/officeDocument/2006/relationships/hyperlink" Target="http://www.sysengi.com/EN/volumn/volumn_6470.shtml" TargetMode="External"/><Relationship Id="rId2120" Type="http://schemas.openxmlformats.org/officeDocument/2006/relationships/hyperlink" Target="https://www.jstor.org/stable/26418775?seq=1" TargetMode="External"/><Relationship Id="rId5276" Type="http://schemas.openxmlformats.org/officeDocument/2006/relationships/hyperlink" Target="https://www.jstor.org/stable/26418775?seq=1" TargetMode="External"/><Relationship Id="rId5690" Type="http://schemas.openxmlformats.org/officeDocument/2006/relationships/hyperlink" Target="https://www.jstor.org/stable/26418775?seq=1" TargetMode="External"/><Relationship Id="rId6327" Type="http://schemas.openxmlformats.org/officeDocument/2006/relationships/hyperlink" Target="https://www.jstor.org/stable/26418775?seq=1" TargetMode="External"/><Relationship Id="rId6741" Type="http://schemas.openxmlformats.org/officeDocument/2006/relationships/hyperlink" Target="http://www.sysengi.com/EN/volumn/volumn_6470.shtml" TargetMode="External"/><Relationship Id="rId4292" Type="http://schemas.openxmlformats.org/officeDocument/2006/relationships/hyperlink" Target="http://www.sysengi.com/EN/volumn/volumn_6470.shtml" TargetMode="External"/><Relationship Id="rId5343" Type="http://schemas.openxmlformats.org/officeDocument/2006/relationships/hyperlink" Target="https://www.jstor.org/stable/26418775?seq=1" TargetMode="External"/><Relationship Id="rId8499" Type="http://schemas.openxmlformats.org/officeDocument/2006/relationships/hyperlink" Target="http://www.sysengi.com/EN/volumn/volumn_6470.shtml" TargetMode="External"/><Relationship Id="rId1886" Type="http://schemas.openxmlformats.org/officeDocument/2006/relationships/hyperlink" Target="https://www.jstor.org/stable/26418775?seq=1" TargetMode="External"/><Relationship Id="rId2937" Type="http://schemas.openxmlformats.org/officeDocument/2006/relationships/hyperlink" Target="http://www.sysengi.com/EN/volumn/volumn_6470.shtml" TargetMode="External"/><Relationship Id="rId909" Type="http://schemas.openxmlformats.org/officeDocument/2006/relationships/hyperlink" Target="https://www.jstor.org/stable/26418775?seq=1" TargetMode="External"/><Relationship Id="rId1539" Type="http://schemas.openxmlformats.org/officeDocument/2006/relationships/hyperlink" Target="https://www.jstor.org/stable/26418775?seq=1" TargetMode="External"/><Relationship Id="rId1953" Type="http://schemas.openxmlformats.org/officeDocument/2006/relationships/hyperlink" Target="https://www.jstor.org/stable/26418775?seq=1" TargetMode="External"/><Relationship Id="rId5410" Type="http://schemas.openxmlformats.org/officeDocument/2006/relationships/hyperlink" Target="https://www.jstor.org/stable/26418775?seq=1" TargetMode="External"/><Relationship Id="rId7168" Type="http://schemas.openxmlformats.org/officeDocument/2006/relationships/hyperlink" Target="http://www.sysengi.com/EN/volumn/volumn_6470.shtml" TargetMode="External"/><Relationship Id="rId8566" Type="http://schemas.openxmlformats.org/officeDocument/2006/relationships/hyperlink" Target="http://www.sysengi.com/EN/volumn/volumn_6470.shtml" TargetMode="External"/><Relationship Id="rId1606" Type="http://schemas.openxmlformats.org/officeDocument/2006/relationships/hyperlink" Target="https://www.jstor.org/stable/26418775?seq=1" TargetMode="External"/><Relationship Id="rId4012" Type="http://schemas.openxmlformats.org/officeDocument/2006/relationships/hyperlink" Target="http://www.sysengi.com/EN/volumn/volumn_6470.shtml" TargetMode="External"/><Relationship Id="rId7582" Type="http://schemas.openxmlformats.org/officeDocument/2006/relationships/hyperlink" Target="http://www.sysengi.com/EN/volumn/volumn_6470.shtml" TargetMode="External"/><Relationship Id="rId8219" Type="http://schemas.openxmlformats.org/officeDocument/2006/relationships/hyperlink" Target="http://www.sysengi.com/EN/volumn/volumn_6470.shtml" TargetMode="External"/><Relationship Id="rId8633" Type="http://schemas.openxmlformats.org/officeDocument/2006/relationships/hyperlink" Target="http://www.sysengi.com/EN/volumn/volumn_6470.shtml" TargetMode="External"/><Relationship Id="rId3778" Type="http://schemas.openxmlformats.org/officeDocument/2006/relationships/hyperlink" Target="http://www.sysengi.com/EN/volumn/volumn_6470.shtml" TargetMode="External"/><Relationship Id="rId4829" Type="http://schemas.openxmlformats.org/officeDocument/2006/relationships/hyperlink" Target="https://www.jstor.org/stable/26418775?seq=1" TargetMode="External"/><Relationship Id="rId6184" Type="http://schemas.openxmlformats.org/officeDocument/2006/relationships/hyperlink" Target="https://www.jstor.org/stable/26418775?seq=1" TargetMode="External"/><Relationship Id="rId7235" Type="http://schemas.openxmlformats.org/officeDocument/2006/relationships/hyperlink" Target="http://www.sysengi.com/EN/volumn/volumn_6470.shtml" TargetMode="External"/><Relationship Id="rId8700" Type="http://schemas.openxmlformats.org/officeDocument/2006/relationships/hyperlink" Target="http://www.sysengi.com/EN/volumn/volumn_6470.shtml" TargetMode="External"/><Relationship Id="rId699" Type="http://schemas.openxmlformats.org/officeDocument/2006/relationships/hyperlink" Target="https://www.jstor.org/stable/26418775?seq=1" TargetMode="External"/><Relationship Id="rId2794" Type="http://schemas.openxmlformats.org/officeDocument/2006/relationships/hyperlink" Target="http://www.sysengi.com/EN/volumn/volumn_6470.shtml" TargetMode="External"/><Relationship Id="rId3845" Type="http://schemas.openxmlformats.org/officeDocument/2006/relationships/hyperlink" Target="http://www.sysengi.com/EN/volumn/volumn_6470.shtml" TargetMode="External"/><Relationship Id="rId6251" Type="http://schemas.openxmlformats.org/officeDocument/2006/relationships/hyperlink" Target="https://www.jstor.org/stable/26418775?seq=1" TargetMode="External"/><Relationship Id="rId7302" Type="http://schemas.openxmlformats.org/officeDocument/2006/relationships/hyperlink" Target="http://www.sysengi.com/EN/volumn/volumn_6470.shtml" TargetMode="External"/><Relationship Id="rId766" Type="http://schemas.openxmlformats.org/officeDocument/2006/relationships/hyperlink" Target="https://www.jstor.org/stable/26418775?seq=1" TargetMode="External"/><Relationship Id="rId1396" Type="http://schemas.openxmlformats.org/officeDocument/2006/relationships/hyperlink" Target="https://www.jstor.org/stable/26418775?seq=1" TargetMode="External"/><Relationship Id="rId2447" Type="http://schemas.openxmlformats.org/officeDocument/2006/relationships/hyperlink" Target="https://www.jstor.org/stable/26418775?seq=1" TargetMode="External"/><Relationship Id="rId419" Type="http://schemas.openxmlformats.org/officeDocument/2006/relationships/hyperlink" Target="https://www.sciencedirect.com/science/article/pii/S095965261830564X" TargetMode="External"/><Relationship Id="rId1049" Type="http://schemas.openxmlformats.org/officeDocument/2006/relationships/hyperlink" Target="https://www.jstor.org/stable/26418775?seq=1" TargetMode="External"/><Relationship Id="rId2861" Type="http://schemas.openxmlformats.org/officeDocument/2006/relationships/hyperlink" Target="http://www.sysengi.com/EN/volumn/volumn_6470.shtml" TargetMode="External"/><Relationship Id="rId3912" Type="http://schemas.openxmlformats.org/officeDocument/2006/relationships/hyperlink" Target="http://www.sysengi.com/EN/volumn/volumn_6470.shtml" TargetMode="External"/><Relationship Id="rId8076" Type="http://schemas.openxmlformats.org/officeDocument/2006/relationships/hyperlink" Target="http://www.sysengi.com/EN/volumn/volumn_6470.shtml" TargetMode="External"/><Relationship Id="rId833" Type="http://schemas.openxmlformats.org/officeDocument/2006/relationships/hyperlink" Target="https://www.jstor.org/stable/26418775?seq=1" TargetMode="External"/><Relationship Id="rId1116" Type="http://schemas.openxmlformats.org/officeDocument/2006/relationships/hyperlink" Target="https://www.jstor.org/stable/26418775?seq=1" TargetMode="External"/><Relationship Id="rId1463" Type="http://schemas.openxmlformats.org/officeDocument/2006/relationships/hyperlink" Target="https://www.jstor.org/stable/26418775?seq=1" TargetMode="External"/><Relationship Id="rId2514" Type="http://schemas.openxmlformats.org/officeDocument/2006/relationships/hyperlink" Target="https://www.jstor.org/stable/26418775?seq=1" TargetMode="External"/><Relationship Id="rId7092" Type="http://schemas.openxmlformats.org/officeDocument/2006/relationships/hyperlink" Target="http://www.sysengi.com/EN/volumn/volumn_6470.shtml" TargetMode="External"/><Relationship Id="rId8143" Type="http://schemas.openxmlformats.org/officeDocument/2006/relationships/hyperlink" Target="http://www.sysengi.com/EN/volumn/volumn_6470.shtml" TargetMode="External"/><Relationship Id="rId8490" Type="http://schemas.openxmlformats.org/officeDocument/2006/relationships/hyperlink" Target="http://www.sysengi.com/EN/volumn/volumn_6470.shtml" TargetMode="External"/><Relationship Id="rId900" Type="http://schemas.openxmlformats.org/officeDocument/2006/relationships/hyperlink" Target="https://www.jstor.org/stable/26418775?seq=1" TargetMode="External"/><Relationship Id="rId1530" Type="http://schemas.openxmlformats.org/officeDocument/2006/relationships/hyperlink" Target="https://www.jstor.org/stable/26418775?seq=1" TargetMode="External"/><Relationship Id="rId4686" Type="http://schemas.openxmlformats.org/officeDocument/2006/relationships/hyperlink" Target="https://www.jstor.org/stable/26418775?seq=1" TargetMode="External"/><Relationship Id="rId5737" Type="http://schemas.openxmlformats.org/officeDocument/2006/relationships/hyperlink" Target="https://www.jstor.org/stable/26418775?seq=1" TargetMode="External"/><Relationship Id="rId3288" Type="http://schemas.openxmlformats.org/officeDocument/2006/relationships/hyperlink" Target="http://www.sysengi.com/EN/volumn/volumn_6470.shtml" TargetMode="External"/><Relationship Id="rId4339" Type="http://schemas.openxmlformats.org/officeDocument/2006/relationships/hyperlink" Target="http://www.sysengi.com/EN/volumn/volumn_6470.shtml" TargetMode="External"/><Relationship Id="rId4753" Type="http://schemas.openxmlformats.org/officeDocument/2006/relationships/hyperlink" Target="https://www.jstor.org/stable/26418775?seq=1" TargetMode="External"/><Relationship Id="rId5804" Type="http://schemas.openxmlformats.org/officeDocument/2006/relationships/hyperlink" Target="https://www.jstor.org/stable/26418775?seq=1" TargetMode="External"/><Relationship Id="rId8210" Type="http://schemas.openxmlformats.org/officeDocument/2006/relationships/hyperlink" Target="http://www.sysengi.com/EN/volumn/volumn_6470.shtml" TargetMode="External"/><Relationship Id="rId3355" Type="http://schemas.openxmlformats.org/officeDocument/2006/relationships/hyperlink" Target="http://www.sysengi.com/EN/volumn/volumn_6470.shtml" TargetMode="External"/><Relationship Id="rId4406" Type="http://schemas.openxmlformats.org/officeDocument/2006/relationships/hyperlink" Target="http://www.sysengi.com/EN/volumn/volumn_6470.shtml" TargetMode="External"/><Relationship Id="rId7976" Type="http://schemas.openxmlformats.org/officeDocument/2006/relationships/hyperlink" Target="http://www.sysengi.com/EN/volumn/volumn_6470.shtml" TargetMode="External"/><Relationship Id="rId276" Type="http://schemas.openxmlformats.org/officeDocument/2006/relationships/hyperlink" Target="http://dergipark.gov.tr/download/article-file/493646" TargetMode="External"/><Relationship Id="rId690" Type="http://schemas.openxmlformats.org/officeDocument/2006/relationships/hyperlink" Target="https://www.jstor.org/stable/26418775?seq=1" TargetMode="External"/><Relationship Id="rId2371" Type="http://schemas.openxmlformats.org/officeDocument/2006/relationships/hyperlink" Target="https://www.jstor.org/stable/26418775?seq=1" TargetMode="External"/><Relationship Id="rId3008" Type="http://schemas.openxmlformats.org/officeDocument/2006/relationships/hyperlink" Target="http://www.sysengi.com/EN/volumn/volumn_6470.shtml" TargetMode="External"/><Relationship Id="rId3422" Type="http://schemas.openxmlformats.org/officeDocument/2006/relationships/hyperlink" Target="http://www.sysengi.com/EN/volumn/volumn_6470.shtml" TargetMode="External"/><Relationship Id="rId4820" Type="http://schemas.openxmlformats.org/officeDocument/2006/relationships/hyperlink" Target="https://www.jstor.org/stable/26418775?seq=1" TargetMode="External"/><Relationship Id="rId6578" Type="http://schemas.openxmlformats.org/officeDocument/2006/relationships/hyperlink" Target="https://www.jstor.org/stable/26418775?seq=1" TargetMode="External"/><Relationship Id="rId7629" Type="http://schemas.openxmlformats.org/officeDocument/2006/relationships/hyperlink" Target="http://www.sysengi.com/EN/volumn/volumn_6470.shtml" TargetMode="External"/><Relationship Id="rId343" Type="http://schemas.openxmlformats.org/officeDocument/2006/relationships/hyperlink" Target="http://www.academicjournal.in/download/1265/3-1-140-828.pdf" TargetMode="External"/><Relationship Id="rId2024" Type="http://schemas.openxmlformats.org/officeDocument/2006/relationships/hyperlink" Target="https://www.jstor.org/stable/26418775?seq=1" TargetMode="External"/><Relationship Id="rId6992" Type="http://schemas.openxmlformats.org/officeDocument/2006/relationships/hyperlink" Target="http://www.sysengi.com/EN/volumn/volumn_6470.shtml" TargetMode="External"/><Relationship Id="rId1040" Type="http://schemas.openxmlformats.org/officeDocument/2006/relationships/hyperlink" Target="https://www.jstor.org/stable/26418775?seq=1" TargetMode="External"/><Relationship Id="rId4196" Type="http://schemas.openxmlformats.org/officeDocument/2006/relationships/hyperlink" Target="http://www.sysengi.com/EN/volumn/volumn_6470.shtml" TargetMode="External"/><Relationship Id="rId5247" Type="http://schemas.openxmlformats.org/officeDocument/2006/relationships/hyperlink" Target="https://www.jstor.org/stable/26418775?seq=1" TargetMode="External"/><Relationship Id="rId5594" Type="http://schemas.openxmlformats.org/officeDocument/2006/relationships/hyperlink" Target="https://www.jstor.org/stable/26418775?seq=1" TargetMode="External"/><Relationship Id="rId6645" Type="http://schemas.openxmlformats.org/officeDocument/2006/relationships/hyperlink" Target="https://www.jstor.org/stable/26418775?seq=1" TargetMode="External"/><Relationship Id="rId410" Type="http://schemas.openxmlformats.org/officeDocument/2006/relationships/hyperlink" Target="https://se-b.spiruharet.ro/images/secretariat/2017-2018/programe_licenta/mng/sinteze/an_2_sem_2/sinteza_managementul_calitatii.pdf" TargetMode="External"/><Relationship Id="rId5661" Type="http://schemas.openxmlformats.org/officeDocument/2006/relationships/hyperlink" Target="https://www.jstor.org/stable/26418775?seq=1" TargetMode="External"/><Relationship Id="rId6712" Type="http://schemas.openxmlformats.org/officeDocument/2006/relationships/hyperlink" Target="http://www.sysengi.com/EN/volumn/volumn_6470.shtml" TargetMode="External"/><Relationship Id="rId1857" Type="http://schemas.openxmlformats.org/officeDocument/2006/relationships/hyperlink" Target="https://www.jstor.org/stable/26418775?seq=1" TargetMode="External"/><Relationship Id="rId2908" Type="http://schemas.openxmlformats.org/officeDocument/2006/relationships/hyperlink" Target="http://www.sysengi.com/EN/volumn/volumn_6470.shtml" TargetMode="External"/><Relationship Id="rId4263" Type="http://schemas.openxmlformats.org/officeDocument/2006/relationships/hyperlink" Target="http://www.sysengi.com/EN/volumn/volumn_6470.shtml" TargetMode="External"/><Relationship Id="rId5314" Type="http://schemas.openxmlformats.org/officeDocument/2006/relationships/hyperlink" Target="https://www.jstor.org/stable/26418775?seq=1" TargetMode="External"/><Relationship Id="rId1924" Type="http://schemas.openxmlformats.org/officeDocument/2006/relationships/hyperlink" Target="https://www.jstor.org/stable/26418775?seq=1" TargetMode="External"/><Relationship Id="rId4330" Type="http://schemas.openxmlformats.org/officeDocument/2006/relationships/hyperlink" Target="http://www.sysengi.com/EN/volumn/volumn_6470.shtml" TargetMode="External"/><Relationship Id="rId7486" Type="http://schemas.openxmlformats.org/officeDocument/2006/relationships/hyperlink" Target="http://www.sysengi.com/EN/volumn/volumn_6470.shtml" TargetMode="External"/><Relationship Id="rId8537" Type="http://schemas.openxmlformats.org/officeDocument/2006/relationships/hyperlink" Target="http://www.sysengi.com/EN/volumn/volumn_6470.shtml" TargetMode="External"/><Relationship Id="rId6088" Type="http://schemas.openxmlformats.org/officeDocument/2006/relationships/hyperlink" Target="https://www.jstor.org/stable/26418775?seq=1" TargetMode="External"/><Relationship Id="rId7139" Type="http://schemas.openxmlformats.org/officeDocument/2006/relationships/hyperlink" Target="http://www.sysengi.com/EN/volumn/volumn_6470.shtml" TargetMode="External"/><Relationship Id="rId7553" Type="http://schemas.openxmlformats.org/officeDocument/2006/relationships/hyperlink" Target="http://www.sysengi.com/EN/volumn/volumn_6470.shtml" TargetMode="External"/><Relationship Id="rId8604" Type="http://schemas.openxmlformats.org/officeDocument/2006/relationships/hyperlink" Target="http://www.sysengi.com/EN/volumn/volumn_6470.shtml" TargetMode="External"/><Relationship Id="rId2698" Type="http://schemas.openxmlformats.org/officeDocument/2006/relationships/hyperlink" Target="http://www.sysengi.com/EN/volumn/volumn_6470.shtml" TargetMode="External"/><Relationship Id="rId6155" Type="http://schemas.openxmlformats.org/officeDocument/2006/relationships/hyperlink" Target="https://www.jstor.org/stable/26418775?seq=1" TargetMode="External"/><Relationship Id="rId6362" Type="http://schemas.openxmlformats.org/officeDocument/2006/relationships/hyperlink" Target="https://www.jstor.org/stable/26418775?seq=1" TargetMode="External"/><Relationship Id="rId7206" Type="http://schemas.openxmlformats.org/officeDocument/2006/relationships/hyperlink" Target="http://www.sysengi.com/EN/volumn/volumn_6470.shtml" TargetMode="External"/><Relationship Id="rId7413" Type="http://schemas.openxmlformats.org/officeDocument/2006/relationships/hyperlink" Target="http://www.sysengi.com/EN/volumn/volumn_6470.shtml" TargetMode="External"/><Relationship Id="rId7760" Type="http://schemas.openxmlformats.org/officeDocument/2006/relationships/hyperlink" Target="http://www.sysengi.com/EN/volumn/volumn_6470.shtml" TargetMode="External"/><Relationship Id="rId3749" Type="http://schemas.openxmlformats.org/officeDocument/2006/relationships/hyperlink" Target="http://www.sysengi.com/EN/volumn/volumn_6470.shtml" TargetMode="External"/><Relationship Id="rId3956" Type="http://schemas.openxmlformats.org/officeDocument/2006/relationships/hyperlink" Target="http://www.sysengi.com/EN/volumn/volumn_6470.shtml" TargetMode="External"/><Relationship Id="rId5171" Type="http://schemas.openxmlformats.org/officeDocument/2006/relationships/hyperlink" Target="https://www.jstor.org/stable/26418775?seq=1" TargetMode="External"/><Relationship Id="rId6015" Type="http://schemas.openxmlformats.org/officeDocument/2006/relationships/hyperlink" Target="https://www.jstor.org/stable/26418775?seq=1" TargetMode="External"/><Relationship Id="rId6222" Type="http://schemas.openxmlformats.org/officeDocument/2006/relationships/hyperlink" Target="https://www.jstor.org/stable/26418775?seq=1" TargetMode="External"/><Relationship Id="rId7620" Type="http://schemas.openxmlformats.org/officeDocument/2006/relationships/hyperlink" Target="http://www.sysengi.com/EN/volumn/volumn_6470.shtml" TargetMode="External"/><Relationship Id="rId877" Type="http://schemas.openxmlformats.org/officeDocument/2006/relationships/hyperlink" Target="https://www.jstor.org/stable/26418775?seq=1" TargetMode="External"/><Relationship Id="rId2558" Type="http://schemas.openxmlformats.org/officeDocument/2006/relationships/hyperlink" Target="https://www.jstor.org/stable/26418775?seq=1" TargetMode="External"/><Relationship Id="rId2765" Type="http://schemas.openxmlformats.org/officeDocument/2006/relationships/hyperlink" Target="http://www.sysengi.com/EN/volumn/volumn_6470.shtml" TargetMode="External"/><Relationship Id="rId2972" Type="http://schemas.openxmlformats.org/officeDocument/2006/relationships/hyperlink" Target="http://www.sysengi.com/EN/volumn/volumn_6470.shtml" TargetMode="External"/><Relationship Id="rId3609" Type="http://schemas.openxmlformats.org/officeDocument/2006/relationships/hyperlink" Target="http://www.sysengi.com/EN/volumn/volumn_6470.shtml" TargetMode="External"/><Relationship Id="rId3816" Type="http://schemas.openxmlformats.org/officeDocument/2006/relationships/hyperlink" Target="http://www.sysengi.com/EN/volumn/volumn_6470.shtml" TargetMode="External"/><Relationship Id="rId8187" Type="http://schemas.openxmlformats.org/officeDocument/2006/relationships/hyperlink" Target="http://www.sysengi.com/EN/volumn/volumn_6470.shtml" TargetMode="External"/><Relationship Id="rId737" Type="http://schemas.openxmlformats.org/officeDocument/2006/relationships/hyperlink" Target="https://www.jstor.org/stable/26418775?seq=1" TargetMode="External"/><Relationship Id="rId944" Type="http://schemas.openxmlformats.org/officeDocument/2006/relationships/hyperlink" Target="https://www.jstor.org/stable/26418775?seq=1" TargetMode="External"/><Relationship Id="rId1367" Type="http://schemas.openxmlformats.org/officeDocument/2006/relationships/hyperlink" Target="https://www.jstor.org/stable/26418775?seq=1" TargetMode="External"/><Relationship Id="rId1574" Type="http://schemas.openxmlformats.org/officeDocument/2006/relationships/hyperlink" Target="https://www.jstor.org/stable/26418775?seq=1" TargetMode="External"/><Relationship Id="rId1781" Type="http://schemas.openxmlformats.org/officeDocument/2006/relationships/hyperlink" Target="https://www.jstor.org/stable/26418775?seq=1" TargetMode="External"/><Relationship Id="rId2418" Type="http://schemas.openxmlformats.org/officeDocument/2006/relationships/hyperlink" Target="https://www.jstor.org/stable/26418775?seq=1" TargetMode="External"/><Relationship Id="rId2625" Type="http://schemas.openxmlformats.org/officeDocument/2006/relationships/hyperlink" Target="http://www.sysengi.com/EN/volumn/volumn_6470.shtml" TargetMode="External"/><Relationship Id="rId2832" Type="http://schemas.openxmlformats.org/officeDocument/2006/relationships/hyperlink" Target="http://www.sysengi.com/EN/volumn/volumn_6470.shtml" TargetMode="External"/><Relationship Id="rId5031" Type="http://schemas.openxmlformats.org/officeDocument/2006/relationships/hyperlink" Target="https://www.jstor.org/stable/26418775?seq=1" TargetMode="External"/><Relationship Id="rId5988" Type="http://schemas.openxmlformats.org/officeDocument/2006/relationships/hyperlink" Target="https://www.jstor.org/stable/26418775?seq=1" TargetMode="External"/><Relationship Id="rId8394" Type="http://schemas.openxmlformats.org/officeDocument/2006/relationships/hyperlink" Target="http://www.sysengi.com/EN/volumn/volumn_6470.shtml" TargetMode="External"/><Relationship Id="rId73" Type="http://schemas.openxmlformats.org/officeDocument/2006/relationships/hyperlink" Target="https://ejournal.stiesia.ac.id/ekuitas/article/viewFile/109/103" TargetMode="External"/><Relationship Id="rId804" Type="http://schemas.openxmlformats.org/officeDocument/2006/relationships/hyperlink" Target="https://www.jstor.org/stable/26418775?seq=1" TargetMode="External"/><Relationship Id="rId1227" Type="http://schemas.openxmlformats.org/officeDocument/2006/relationships/hyperlink" Target="https://www.jstor.org/stable/26418775?seq=1" TargetMode="External"/><Relationship Id="rId1434" Type="http://schemas.openxmlformats.org/officeDocument/2006/relationships/hyperlink" Target="https://www.jstor.org/stable/26418775?seq=1" TargetMode="External"/><Relationship Id="rId1641" Type="http://schemas.openxmlformats.org/officeDocument/2006/relationships/hyperlink" Target="https://www.jstor.org/stable/26418775?seq=1" TargetMode="External"/><Relationship Id="rId4797" Type="http://schemas.openxmlformats.org/officeDocument/2006/relationships/hyperlink" Target="https://www.jstor.org/stable/26418775?seq=1" TargetMode="External"/><Relationship Id="rId5848" Type="http://schemas.openxmlformats.org/officeDocument/2006/relationships/hyperlink" Target="https://www.jstor.org/stable/26418775?seq=1" TargetMode="External"/><Relationship Id="rId8047" Type="http://schemas.openxmlformats.org/officeDocument/2006/relationships/hyperlink" Target="http://www.sysengi.com/EN/volumn/volumn_6470.shtml" TargetMode="External"/><Relationship Id="rId8254" Type="http://schemas.openxmlformats.org/officeDocument/2006/relationships/hyperlink" Target="http://www.sysengi.com/EN/volumn/volumn_6470.shtml" TargetMode="External"/><Relationship Id="rId8461" Type="http://schemas.openxmlformats.org/officeDocument/2006/relationships/hyperlink" Target="http://www.sysengi.com/EN/volumn/volumn_6470.shtml" TargetMode="External"/><Relationship Id="rId1501" Type="http://schemas.openxmlformats.org/officeDocument/2006/relationships/hyperlink" Target="https://www.jstor.org/stable/26418775?seq=1" TargetMode="External"/><Relationship Id="rId3399" Type="http://schemas.openxmlformats.org/officeDocument/2006/relationships/hyperlink" Target="http://www.sysengi.com/EN/volumn/volumn_6470.shtml" TargetMode="External"/><Relationship Id="rId4657" Type="http://schemas.openxmlformats.org/officeDocument/2006/relationships/hyperlink" Target="https://www.jstor.org/stable/26418775?seq=1" TargetMode="External"/><Relationship Id="rId4864" Type="http://schemas.openxmlformats.org/officeDocument/2006/relationships/hyperlink" Target="https://www.jstor.org/stable/26418775?seq=1" TargetMode="External"/><Relationship Id="rId5708" Type="http://schemas.openxmlformats.org/officeDocument/2006/relationships/hyperlink" Target="https://www.jstor.org/stable/26418775?seq=1" TargetMode="External"/><Relationship Id="rId7063" Type="http://schemas.openxmlformats.org/officeDocument/2006/relationships/hyperlink" Target="http://www.sysengi.com/EN/volumn/volumn_6470.shtml" TargetMode="External"/><Relationship Id="rId7270" Type="http://schemas.openxmlformats.org/officeDocument/2006/relationships/hyperlink" Target="http://www.sysengi.com/EN/volumn/volumn_6470.shtml" TargetMode="External"/><Relationship Id="rId8114" Type="http://schemas.openxmlformats.org/officeDocument/2006/relationships/hyperlink" Target="http://www.sysengi.com/EN/volumn/volumn_6470.shtml" TargetMode="External"/><Relationship Id="rId8321" Type="http://schemas.openxmlformats.org/officeDocument/2006/relationships/hyperlink" Target="http://www.sysengi.com/EN/volumn/volumn_6470.shtml" TargetMode="External"/><Relationship Id="rId3259" Type="http://schemas.openxmlformats.org/officeDocument/2006/relationships/hyperlink" Target="http://www.sysengi.com/EN/volumn/volumn_6470.shtml" TargetMode="External"/><Relationship Id="rId3466" Type="http://schemas.openxmlformats.org/officeDocument/2006/relationships/hyperlink" Target="http://www.sysengi.com/EN/volumn/volumn_6470.shtml" TargetMode="External"/><Relationship Id="rId4517" Type="http://schemas.openxmlformats.org/officeDocument/2006/relationships/hyperlink" Target="http://www.sysengi.com/EN/volumn/volumn_6470.shtml" TargetMode="External"/><Relationship Id="rId5915" Type="http://schemas.openxmlformats.org/officeDocument/2006/relationships/hyperlink" Target="https://www.jstor.org/stable/26418775?seq=1" TargetMode="External"/><Relationship Id="rId7130" Type="http://schemas.openxmlformats.org/officeDocument/2006/relationships/hyperlink" Target="http://www.sysengi.com/EN/volumn/volumn_6470.shtml" TargetMode="External"/><Relationship Id="rId387" Type="http://schemas.openxmlformats.org/officeDocument/2006/relationships/hyperlink" Target="https://ejournal.unsrat.ac.id/index.php/emba/article/viewFile/21901/21602" TargetMode="External"/><Relationship Id="rId594" Type="http://schemas.openxmlformats.org/officeDocument/2006/relationships/hyperlink" Target="https://www.jstor.org/stable/26418775?seq=1" TargetMode="External"/><Relationship Id="rId2068" Type="http://schemas.openxmlformats.org/officeDocument/2006/relationships/hyperlink" Target="https://www.jstor.org/stable/26418775?seq=1" TargetMode="External"/><Relationship Id="rId2275" Type="http://schemas.openxmlformats.org/officeDocument/2006/relationships/hyperlink" Target="https://www.jstor.org/stable/26418775?seq=1" TargetMode="External"/><Relationship Id="rId3119" Type="http://schemas.openxmlformats.org/officeDocument/2006/relationships/hyperlink" Target="http://www.sysengi.com/EN/volumn/volumn_6470.shtml" TargetMode="External"/><Relationship Id="rId3326" Type="http://schemas.openxmlformats.org/officeDocument/2006/relationships/hyperlink" Target="http://www.sysengi.com/EN/volumn/volumn_6470.shtml" TargetMode="External"/><Relationship Id="rId3673" Type="http://schemas.openxmlformats.org/officeDocument/2006/relationships/hyperlink" Target="http://www.sysengi.com/EN/volumn/volumn_6470.shtml" TargetMode="External"/><Relationship Id="rId3880" Type="http://schemas.openxmlformats.org/officeDocument/2006/relationships/hyperlink" Target="http://www.sysengi.com/EN/volumn/volumn_6470.shtml" TargetMode="External"/><Relationship Id="rId4724" Type="http://schemas.openxmlformats.org/officeDocument/2006/relationships/hyperlink" Target="https://www.jstor.org/stable/26418775?seq=1" TargetMode="External"/><Relationship Id="rId4931" Type="http://schemas.openxmlformats.org/officeDocument/2006/relationships/hyperlink" Target="https://www.jstor.org/stable/26418775?seq=1" TargetMode="External"/><Relationship Id="rId247" Type="http://schemas.openxmlformats.org/officeDocument/2006/relationships/hyperlink" Target="https://www.sciencedirect.com/science/article/abs/pii/S0264837717305380" TargetMode="External"/><Relationship Id="rId1084" Type="http://schemas.openxmlformats.org/officeDocument/2006/relationships/hyperlink" Target="https://www.jstor.org/stable/26418775?seq=1" TargetMode="External"/><Relationship Id="rId2482" Type="http://schemas.openxmlformats.org/officeDocument/2006/relationships/hyperlink" Target="https://www.jstor.org/stable/26418775?seq=1" TargetMode="External"/><Relationship Id="rId3533" Type="http://schemas.openxmlformats.org/officeDocument/2006/relationships/hyperlink" Target="http://www.sysengi.com/EN/volumn/volumn_6470.shtml" TargetMode="External"/><Relationship Id="rId3740" Type="http://schemas.openxmlformats.org/officeDocument/2006/relationships/hyperlink" Target="http://www.sysengi.com/EN/volumn/volumn_6470.shtml" TargetMode="External"/><Relationship Id="rId6689" Type="http://schemas.openxmlformats.org/officeDocument/2006/relationships/hyperlink" Target="http://www.sysengi.com/EN/volumn/volumn_6470.shtml" TargetMode="External"/><Relationship Id="rId6896" Type="http://schemas.openxmlformats.org/officeDocument/2006/relationships/hyperlink" Target="http://www.sysengi.com/EN/volumn/volumn_6470.shtml" TargetMode="External"/><Relationship Id="rId7947" Type="http://schemas.openxmlformats.org/officeDocument/2006/relationships/hyperlink" Target="http://www.sysengi.com/EN/volumn/volumn_6470.shtml" TargetMode="External"/><Relationship Id="rId107" Type="http://schemas.openxmlformats.org/officeDocument/2006/relationships/hyperlink" Target="https://scholarworks.waldenu.edu/dissertations/5020/" TargetMode="External"/><Relationship Id="rId454" Type="http://schemas.openxmlformats.org/officeDocument/2006/relationships/hyperlink" Target="http://iptek.its.ac.id/index.php/jps/article/view/3721" TargetMode="External"/><Relationship Id="rId661" Type="http://schemas.openxmlformats.org/officeDocument/2006/relationships/hyperlink" Target="https://www.jstor.org/stable/26418775?seq=1" TargetMode="External"/><Relationship Id="rId1291" Type="http://schemas.openxmlformats.org/officeDocument/2006/relationships/hyperlink" Target="https://www.jstor.org/stable/26418775?seq=1" TargetMode="External"/><Relationship Id="rId2135" Type="http://schemas.openxmlformats.org/officeDocument/2006/relationships/hyperlink" Target="https://www.jstor.org/stable/26418775?seq=1" TargetMode="External"/><Relationship Id="rId2342" Type="http://schemas.openxmlformats.org/officeDocument/2006/relationships/hyperlink" Target="https://www.jstor.org/stable/26418775?seq=1" TargetMode="External"/><Relationship Id="rId3600" Type="http://schemas.openxmlformats.org/officeDocument/2006/relationships/hyperlink" Target="http://www.sysengi.com/EN/volumn/volumn_6470.shtml" TargetMode="External"/><Relationship Id="rId5498" Type="http://schemas.openxmlformats.org/officeDocument/2006/relationships/hyperlink" Target="https://www.jstor.org/stable/26418775?seq=1" TargetMode="External"/><Relationship Id="rId6549" Type="http://schemas.openxmlformats.org/officeDocument/2006/relationships/hyperlink" Target="https://www.jstor.org/stable/26418775?seq=1" TargetMode="External"/><Relationship Id="rId6756" Type="http://schemas.openxmlformats.org/officeDocument/2006/relationships/hyperlink" Target="http://www.sysengi.com/EN/volumn/volumn_6470.shtml" TargetMode="External"/><Relationship Id="rId6963" Type="http://schemas.openxmlformats.org/officeDocument/2006/relationships/hyperlink" Target="http://www.sysengi.com/EN/volumn/volumn_6470.shtml" TargetMode="External"/><Relationship Id="rId7807" Type="http://schemas.openxmlformats.org/officeDocument/2006/relationships/hyperlink" Target="http://www.sysengi.com/EN/volumn/volumn_6470.shtml" TargetMode="External"/><Relationship Id="rId314" Type="http://schemas.openxmlformats.org/officeDocument/2006/relationships/hyperlink" Target="http://search.proquest.com/openview/7ed82b2cb208cac4d7dd57de3daabce8/1?pq-origsite=gscholar&amp;cbl=18750&amp;diss=y" TargetMode="External"/><Relationship Id="rId521" Type="http://schemas.openxmlformats.org/officeDocument/2006/relationships/hyperlink" Target="https://www.sciencedirect.com/science/article/abs/pii/S1472811717301076" TargetMode="External"/><Relationship Id="rId1151" Type="http://schemas.openxmlformats.org/officeDocument/2006/relationships/hyperlink" Target="https://www.jstor.org/stable/26418775?seq=1" TargetMode="External"/><Relationship Id="rId2202" Type="http://schemas.openxmlformats.org/officeDocument/2006/relationships/hyperlink" Target="https://www.jstor.org/stable/26418775?seq=1" TargetMode="External"/><Relationship Id="rId5358" Type="http://schemas.openxmlformats.org/officeDocument/2006/relationships/hyperlink" Target="https://www.jstor.org/stable/26418775?seq=1" TargetMode="External"/><Relationship Id="rId5565" Type="http://schemas.openxmlformats.org/officeDocument/2006/relationships/hyperlink" Target="https://www.jstor.org/stable/26418775?seq=1" TargetMode="External"/><Relationship Id="rId5772" Type="http://schemas.openxmlformats.org/officeDocument/2006/relationships/hyperlink" Target="https://www.jstor.org/stable/26418775?seq=1" TargetMode="External"/><Relationship Id="rId6409" Type="http://schemas.openxmlformats.org/officeDocument/2006/relationships/hyperlink" Target="https://www.jstor.org/stable/26418775?seq=1" TargetMode="External"/><Relationship Id="rId6616" Type="http://schemas.openxmlformats.org/officeDocument/2006/relationships/hyperlink" Target="https://www.jstor.org/stable/26418775?seq=1" TargetMode="External"/><Relationship Id="rId6823" Type="http://schemas.openxmlformats.org/officeDocument/2006/relationships/hyperlink" Target="http://www.sysengi.com/EN/volumn/volumn_6470.shtml" TargetMode="External"/><Relationship Id="rId1011" Type="http://schemas.openxmlformats.org/officeDocument/2006/relationships/hyperlink" Target="https://www.jstor.org/stable/26418775?seq=1" TargetMode="External"/><Relationship Id="rId1968" Type="http://schemas.openxmlformats.org/officeDocument/2006/relationships/hyperlink" Target="https://www.jstor.org/stable/26418775?seq=1" TargetMode="External"/><Relationship Id="rId4167" Type="http://schemas.openxmlformats.org/officeDocument/2006/relationships/hyperlink" Target="http://www.sysengi.com/EN/volumn/volumn_6470.shtml" TargetMode="External"/><Relationship Id="rId4374" Type="http://schemas.openxmlformats.org/officeDocument/2006/relationships/hyperlink" Target="http://www.sysengi.com/EN/volumn/volumn_6470.shtml" TargetMode="External"/><Relationship Id="rId4581" Type="http://schemas.openxmlformats.org/officeDocument/2006/relationships/hyperlink" Target="http://www.sysengi.com/EN/volumn/volumn_6470.shtml" TargetMode="External"/><Relationship Id="rId5218" Type="http://schemas.openxmlformats.org/officeDocument/2006/relationships/hyperlink" Target="https://www.jstor.org/stable/26418775?seq=1" TargetMode="External"/><Relationship Id="rId5425" Type="http://schemas.openxmlformats.org/officeDocument/2006/relationships/hyperlink" Target="https://www.jstor.org/stable/26418775?seq=1" TargetMode="External"/><Relationship Id="rId5632" Type="http://schemas.openxmlformats.org/officeDocument/2006/relationships/hyperlink" Target="https://www.jstor.org/stable/26418775?seq=1" TargetMode="External"/><Relationship Id="rId8788" Type="http://schemas.openxmlformats.org/officeDocument/2006/relationships/hyperlink" Target="https://knepublishing.com/index.php/Kne-Social/article/view/3427/7216" TargetMode="External"/><Relationship Id="rId3183" Type="http://schemas.openxmlformats.org/officeDocument/2006/relationships/hyperlink" Target="http://www.sysengi.com/EN/volumn/volumn_6470.shtml" TargetMode="External"/><Relationship Id="rId3390" Type="http://schemas.openxmlformats.org/officeDocument/2006/relationships/hyperlink" Target="http://www.sysengi.com/EN/volumn/volumn_6470.shtml" TargetMode="External"/><Relationship Id="rId4027" Type="http://schemas.openxmlformats.org/officeDocument/2006/relationships/hyperlink" Target="http://www.sysengi.com/EN/volumn/volumn_6470.shtml" TargetMode="External"/><Relationship Id="rId4234" Type="http://schemas.openxmlformats.org/officeDocument/2006/relationships/hyperlink" Target="http://www.sysengi.com/EN/volumn/volumn_6470.shtml" TargetMode="External"/><Relationship Id="rId4441" Type="http://schemas.openxmlformats.org/officeDocument/2006/relationships/hyperlink" Target="http://www.sysengi.com/EN/volumn/volumn_6470.shtml" TargetMode="External"/><Relationship Id="rId7597" Type="http://schemas.openxmlformats.org/officeDocument/2006/relationships/hyperlink" Target="http://www.sysengi.com/EN/volumn/volumn_6470.shtml" TargetMode="External"/><Relationship Id="rId8648" Type="http://schemas.openxmlformats.org/officeDocument/2006/relationships/hyperlink" Target="http://www.sysengi.com/EN/volumn/volumn_6470.shtml" TargetMode="External"/><Relationship Id="rId1828" Type="http://schemas.openxmlformats.org/officeDocument/2006/relationships/hyperlink" Target="https://www.jstor.org/stable/26418775?seq=1" TargetMode="External"/><Relationship Id="rId3043" Type="http://schemas.openxmlformats.org/officeDocument/2006/relationships/hyperlink" Target="http://www.sysengi.com/EN/volumn/volumn_6470.shtml" TargetMode="External"/><Relationship Id="rId3250" Type="http://schemas.openxmlformats.org/officeDocument/2006/relationships/hyperlink" Target="http://www.sysengi.com/EN/volumn/volumn_6470.shtml" TargetMode="External"/><Relationship Id="rId6199" Type="http://schemas.openxmlformats.org/officeDocument/2006/relationships/hyperlink" Target="https://www.jstor.org/stable/26418775?seq=1" TargetMode="External"/><Relationship Id="rId7457" Type="http://schemas.openxmlformats.org/officeDocument/2006/relationships/hyperlink" Target="http://www.sysengi.com/EN/volumn/volumn_6470.shtml" TargetMode="External"/><Relationship Id="rId171" Type="http://schemas.openxmlformats.org/officeDocument/2006/relationships/hyperlink" Target="https://www.researchgate.net/profile/J_Miguel_Martins/publication/329483187_Mapping_Business_Models_Strategic_Dimensions_-_The_Uber_Case/links/5c0a8c1ba6fdcc494fe0ccb5/Mapping-Business-Models-Strategic-Dimensions-The-Uber-Case.pdf" TargetMode="External"/><Relationship Id="rId4301" Type="http://schemas.openxmlformats.org/officeDocument/2006/relationships/hyperlink" Target="http://www.sysengi.com/EN/volumn/volumn_6470.shtml" TargetMode="External"/><Relationship Id="rId6059" Type="http://schemas.openxmlformats.org/officeDocument/2006/relationships/hyperlink" Target="https://www.jstor.org/stable/26418775?seq=1" TargetMode="External"/><Relationship Id="rId6266" Type="http://schemas.openxmlformats.org/officeDocument/2006/relationships/hyperlink" Target="https://www.jstor.org/stable/26418775?seq=1" TargetMode="External"/><Relationship Id="rId7664" Type="http://schemas.openxmlformats.org/officeDocument/2006/relationships/hyperlink" Target="http://www.sysengi.com/EN/volumn/volumn_6470.shtml" TargetMode="External"/><Relationship Id="rId7871" Type="http://schemas.openxmlformats.org/officeDocument/2006/relationships/hyperlink" Target="http://www.sysengi.com/EN/volumn/volumn_6470.shtml" TargetMode="External"/><Relationship Id="rId8508" Type="http://schemas.openxmlformats.org/officeDocument/2006/relationships/hyperlink" Target="http://www.sysengi.com/EN/volumn/volumn_6470.shtml" TargetMode="External"/><Relationship Id="rId8715" Type="http://schemas.openxmlformats.org/officeDocument/2006/relationships/hyperlink" Target="http://www.sysengi.com/EN/volumn/volumn_6470.shtml" TargetMode="External"/><Relationship Id="rId3110" Type="http://schemas.openxmlformats.org/officeDocument/2006/relationships/hyperlink" Target="http://www.sysengi.com/EN/volumn/volumn_6470.shtml" TargetMode="External"/><Relationship Id="rId6473" Type="http://schemas.openxmlformats.org/officeDocument/2006/relationships/hyperlink" Target="https://www.jstor.org/stable/26418775?seq=1" TargetMode="External"/><Relationship Id="rId6680" Type="http://schemas.openxmlformats.org/officeDocument/2006/relationships/hyperlink" Target="http://www.sysengi.com/EN/volumn/volumn_6470.shtml" TargetMode="External"/><Relationship Id="rId7317" Type="http://schemas.openxmlformats.org/officeDocument/2006/relationships/hyperlink" Target="http://www.sysengi.com/EN/volumn/volumn_6470.shtml" TargetMode="External"/><Relationship Id="rId7524" Type="http://schemas.openxmlformats.org/officeDocument/2006/relationships/hyperlink" Target="http://www.sysengi.com/EN/volumn/volumn_6470.shtml" TargetMode="External"/><Relationship Id="rId7731" Type="http://schemas.openxmlformats.org/officeDocument/2006/relationships/hyperlink" Target="http://www.sysengi.com/EN/volumn/volumn_6470.shtml" TargetMode="External"/><Relationship Id="rId988" Type="http://schemas.openxmlformats.org/officeDocument/2006/relationships/hyperlink" Target="https://www.jstor.org/stable/26418775?seq=1" TargetMode="External"/><Relationship Id="rId2669" Type="http://schemas.openxmlformats.org/officeDocument/2006/relationships/hyperlink" Target="http://www.sysengi.com/EN/volumn/volumn_6470.shtml" TargetMode="External"/><Relationship Id="rId2876" Type="http://schemas.openxmlformats.org/officeDocument/2006/relationships/hyperlink" Target="http://www.sysengi.com/EN/volumn/volumn_6470.shtml" TargetMode="External"/><Relationship Id="rId3927" Type="http://schemas.openxmlformats.org/officeDocument/2006/relationships/hyperlink" Target="http://www.sysengi.com/EN/volumn/volumn_6470.shtml" TargetMode="External"/><Relationship Id="rId5075" Type="http://schemas.openxmlformats.org/officeDocument/2006/relationships/hyperlink" Target="https://www.jstor.org/stable/26418775?seq=1" TargetMode="External"/><Relationship Id="rId5282" Type="http://schemas.openxmlformats.org/officeDocument/2006/relationships/hyperlink" Target="https://www.jstor.org/stable/26418775?seq=1" TargetMode="External"/><Relationship Id="rId6126" Type="http://schemas.openxmlformats.org/officeDocument/2006/relationships/hyperlink" Target="https://www.jstor.org/stable/26418775?seq=1" TargetMode="External"/><Relationship Id="rId6333" Type="http://schemas.openxmlformats.org/officeDocument/2006/relationships/hyperlink" Target="https://www.jstor.org/stable/26418775?seq=1" TargetMode="External"/><Relationship Id="rId6540" Type="http://schemas.openxmlformats.org/officeDocument/2006/relationships/hyperlink" Target="https://www.jstor.org/stable/26418775?seq=1" TargetMode="External"/><Relationship Id="rId848" Type="http://schemas.openxmlformats.org/officeDocument/2006/relationships/hyperlink" Target="https://www.jstor.org/stable/26418775?seq=1" TargetMode="External"/><Relationship Id="rId1478" Type="http://schemas.openxmlformats.org/officeDocument/2006/relationships/hyperlink" Target="https://www.jstor.org/stable/26418775?seq=1" TargetMode="External"/><Relationship Id="rId1685" Type="http://schemas.openxmlformats.org/officeDocument/2006/relationships/hyperlink" Target="https://www.jstor.org/stable/26418775?seq=1" TargetMode="External"/><Relationship Id="rId1892" Type="http://schemas.openxmlformats.org/officeDocument/2006/relationships/hyperlink" Target="https://www.jstor.org/stable/26418775?seq=1" TargetMode="External"/><Relationship Id="rId2529" Type="http://schemas.openxmlformats.org/officeDocument/2006/relationships/hyperlink" Target="https://www.jstor.org/stable/26418775?seq=1" TargetMode="External"/><Relationship Id="rId2736" Type="http://schemas.openxmlformats.org/officeDocument/2006/relationships/hyperlink" Target="http://www.sysengi.com/EN/volumn/volumn_6470.shtml" TargetMode="External"/><Relationship Id="rId4091" Type="http://schemas.openxmlformats.org/officeDocument/2006/relationships/hyperlink" Target="http://www.sysengi.com/EN/volumn/volumn_6470.shtml" TargetMode="External"/><Relationship Id="rId5142" Type="http://schemas.openxmlformats.org/officeDocument/2006/relationships/hyperlink" Target="https://www.jstor.org/stable/26418775?seq=1" TargetMode="External"/><Relationship Id="rId6400" Type="http://schemas.openxmlformats.org/officeDocument/2006/relationships/hyperlink" Target="https://www.jstor.org/stable/26418775?seq=1" TargetMode="External"/><Relationship Id="rId8298" Type="http://schemas.openxmlformats.org/officeDocument/2006/relationships/hyperlink" Target="http://www.sysengi.com/EN/volumn/volumn_6470.shtml" TargetMode="External"/><Relationship Id="rId708" Type="http://schemas.openxmlformats.org/officeDocument/2006/relationships/hyperlink" Target="https://www.jstor.org/stable/26418775?seq=1" TargetMode="External"/><Relationship Id="rId915" Type="http://schemas.openxmlformats.org/officeDocument/2006/relationships/hyperlink" Target="https://www.jstor.org/stable/26418775?seq=1" TargetMode="External"/><Relationship Id="rId1338" Type="http://schemas.openxmlformats.org/officeDocument/2006/relationships/hyperlink" Target="https://www.jstor.org/stable/26418775?seq=1" TargetMode="External"/><Relationship Id="rId1545" Type="http://schemas.openxmlformats.org/officeDocument/2006/relationships/hyperlink" Target="https://www.jstor.org/stable/26418775?seq=1" TargetMode="External"/><Relationship Id="rId2943" Type="http://schemas.openxmlformats.org/officeDocument/2006/relationships/hyperlink" Target="http://www.sysengi.com/EN/volumn/volumn_6470.shtml" TargetMode="External"/><Relationship Id="rId5002" Type="http://schemas.openxmlformats.org/officeDocument/2006/relationships/hyperlink" Target="https://www.jstor.org/stable/26418775?seq=1" TargetMode="External"/><Relationship Id="rId8158" Type="http://schemas.openxmlformats.org/officeDocument/2006/relationships/hyperlink" Target="http://www.sysengi.com/EN/volumn/volumn_6470.shtml" TargetMode="External"/><Relationship Id="rId8365" Type="http://schemas.openxmlformats.org/officeDocument/2006/relationships/hyperlink" Target="http://www.sysengi.com/EN/volumn/volumn_6470.shtml" TargetMode="External"/><Relationship Id="rId8572" Type="http://schemas.openxmlformats.org/officeDocument/2006/relationships/hyperlink" Target="http://www.sysengi.com/EN/volumn/volumn_6470.shtml" TargetMode="External"/><Relationship Id="rId1405" Type="http://schemas.openxmlformats.org/officeDocument/2006/relationships/hyperlink" Target="https://www.jstor.org/stable/26418775?seq=1" TargetMode="External"/><Relationship Id="rId1752" Type="http://schemas.openxmlformats.org/officeDocument/2006/relationships/hyperlink" Target="https://www.jstor.org/stable/26418775?seq=1" TargetMode="External"/><Relationship Id="rId2803" Type="http://schemas.openxmlformats.org/officeDocument/2006/relationships/hyperlink" Target="http://www.sysengi.com/EN/volumn/volumn_6470.shtml" TargetMode="External"/><Relationship Id="rId5959" Type="http://schemas.openxmlformats.org/officeDocument/2006/relationships/hyperlink" Target="https://www.jstor.org/stable/26418775?seq=1" TargetMode="External"/><Relationship Id="rId7174" Type="http://schemas.openxmlformats.org/officeDocument/2006/relationships/hyperlink" Target="http://www.sysengi.com/EN/volumn/volumn_6470.shtml" TargetMode="External"/><Relationship Id="rId7381" Type="http://schemas.openxmlformats.org/officeDocument/2006/relationships/hyperlink" Target="http://www.sysengi.com/EN/volumn/volumn_6470.shtml" TargetMode="External"/><Relationship Id="rId8018" Type="http://schemas.openxmlformats.org/officeDocument/2006/relationships/hyperlink" Target="http://www.sysengi.com/EN/volumn/volumn_6470.shtml" TargetMode="External"/><Relationship Id="rId8225" Type="http://schemas.openxmlformats.org/officeDocument/2006/relationships/hyperlink" Target="http://www.sysengi.com/EN/volumn/volumn_6470.shtml" TargetMode="External"/><Relationship Id="rId8432" Type="http://schemas.openxmlformats.org/officeDocument/2006/relationships/hyperlink" Target="http://www.sysengi.com/EN/volumn/volumn_6470.shtml" TargetMode="External"/><Relationship Id="rId44" Type="http://schemas.openxmlformats.org/officeDocument/2006/relationships/hyperlink" Target="https://www.taylorfrancis.com/books/e/9781351588287/chapters/10.4324/9781315101163-11" TargetMode="External"/><Relationship Id="rId1612" Type="http://schemas.openxmlformats.org/officeDocument/2006/relationships/hyperlink" Target="https://www.jstor.org/stable/26418775?seq=1" TargetMode="External"/><Relationship Id="rId4768" Type="http://schemas.openxmlformats.org/officeDocument/2006/relationships/hyperlink" Target="https://www.jstor.org/stable/26418775?seq=1" TargetMode="External"/><Relationship Id="rId4975" Type="http://schemas.openxmlformats.org/officeDocument/2006/relationships/hyperlink" Target="https://www.jstor.org/stable/26418775?seq=1" TargetMode="External"/><Relationship Id="rId5819" Type="http://schemas.openxmlformats.org/officeDocument/2006/relationships/hyperlink" Target="https://www.jstor.org/stable/26418775?seq=1" TargetMode="External"/><Relationship Id="rId6190" Type="http://schemas.openxmlformats.org/officeDocument/2006/relationships/hyperlink" Target="https://www.jstor.org/stable/26418775?seq=1" TargetMode="External"/><Relationship Id="rId7034" Type="http://schemas.openxmlformats.org/officeDocument/2006/relationships/hyperlink" Target="http://www.sysengi.com/EN/volumn/volumn_6470.shtml" TargetMode="External"/><Relationship Id="rId498" Type="http://schemas.openxmlformats.org/officeDocument/2006/relationships/hyperlink" Target="https://www.ceeol.com/search/article-detail?id=718175" TargetMode="External"/><Relationship Id="rId2179" Type="http://schemas.openxmlformats.org/officeDocument/2006/relationships/hyperlink" Target="https://www.jstor.org/stable/26418775?seq=1" TargetMode="External"/><Relationship Id="rId3577" Type="http://schemas.openxmlformats.org/officeDocument/2006/relationships/hyperlink" Target="http://www.sysengi.com/EN/volumn/volumn_6470.shtml" TargetMode="External"/><Relationship Id="rId3784" Type="http://schemas.openxmlformats.org/officeDocument/2006/relationships/hyperlink" Target="http://www.sysengi.com/EN/volumn/volumn_6470.shtml" TargetMode="External"/><Relationship Id="rId3991" Type="http://schemas.openxmlformats.org/officeDocument/2006/relationships/hyperlink" Target="http://www.sysengi.com/EN/volumn/volumn_6470.shtml" TargetMode="External"/><Relationship Id="rId4628" Type="http://schemas.openxmlformats.org/officeDocument/2006/relationships/hyperlink" Target="https://www.jstor.org/stable/26418775?seq=1" TargetMode="External"/><Relationship Id="rId4835" Type="http://schemas.openxmlformats.org/officeDocument/2006/relationships/hyperlink" Target="https://www.jstor.org/stable/26418775?seq=1" TargetMode="External"/><Relationship Id="rId7241" Type="http://schemas.openxmlformats.org/officeDocument/2006/relationships/hyperlink" Target="http://www.sysengi.com/EN/volumn/volumn_6470.shtml" TargetMode="External"/><Relationship Id="rId2386" Type="http://schemas.openxmlformats.org/officeDocument/2006/relationships/hyperlink" Target="https://www.jstor.org/stable/26418775?seq=1" TargetMode="External"/><Relationship Id="rId2593" Type="http://schemas.openxmlformats.org/officeDocument/2006/relationships/hyperlink" Target="http://www.sysengi.com/EN/volumn/volumn_6470.shtml" TargetMode="External"/><Relationship Id="rId3437" Type="http://schemas.openxmlformats.org/officeDocument/2006/relationships/hyperlink" Target="http://www.sysengi.com/EN/volumn/volumn_6470.shtml" TargetMode="External"/><Relationship Id="rId3644" Type="http://schemas.openxmlformats.org/officeDocument/2006/relationships/hyperlink" Target="http://www.sysengi.com/EN/volumn/volumn_6470.shtml" TargetMode="External"/><Relationship Id="rId3851" Type="http://schemas.openxmlformats.org/officeDocument/2006/relationships/hyperlink" Target="http://www.sysengi.com/EN/volumn/volumn_6470.shtml" TargetMode="External"/><Relationship Id="rId4902" Type="http://schemas.openxmlformats.org/officeDocument/2006/relationships/hyperlink" Target="https://www.jstor.org/stable/26418775?seq=1" TargetMode="External"/><Relationship Id="rId6050" Type="http://schemas.openxmlformats.org/officeDocument/2006/relationships/hyperlink" Target="https://www.jstor.org/stable/26418775?seq=1" TargetMode="External"/><Relationship Id="rId7101" Type="http://schemas.openxmlformats.org/officeDocument/2006/relationships/hyperlink" Target="http://www.sysengi.com/EN/volumn/volumn_6470.shtml" TargetMode="External"/><Relationship Id="rId358" Type="http://schemas.openxmlformats.org/officeDocument/2006/relationships/hyperlink" Target="https://search.proquest.com/openview/839ae1c407b7402f6c129228df4b2eb6/1?pq-origsite=gscholar&amp;cbl=2040562" TargetMode="External"/><Relationship Id="rId565" Type="http://schemas.openxmlformats.org/officeDocument/2006/relationships/hyperlink" Target="https://www.jstor.org/stable/26418775?seq=1" TargetMode="External"/><Relationship Id="rId772" Type="http://schemas.openxmlformats.org/officeDocument/2006/relationships/hyperlink" Target="https://www.jstor.org/stable/26418775?seq=1" TargetMode="External"/><Relationship Id="rId1195" Type="http://schemas.openxmlformats.org/officeDocument/2006/relationships/hyperlink" Target="https://www.jstor.org/stable/26418775?seq=1" TargetMode="External"/><Relationship Id="rId2039" Type="http://schemas.openxmlformats.org/officeDocument/2006/relationships/hyperlink" Target="https://www.jstor.org/stable/26418775?seq=1" TargetMode="External"/><Relationship Id="rId2246" Type="http://schemas.openxmlformats.org/officeDocument/2006/relationships/hyperlink" Target="https://www.jstor.org/stable/26418775?seq=1" TargetMode="External"/><Relationship Id="rId2453" Type="http://schemas.openxmlformats.org/officeDocument/2006/relationships/hyperlink" Target="https://www.jstor.org/stable/26418775?seq=1" TargetMode="External"/><Relationship Id="rId2660" Type="http://schemas.openxmlformats.org/officeDocument/2006/relationships/hyperlink" Target="http://www.sysengi.com/EN/volumn/volumn_6470.shtml" TargetMode="External"/><Relationship Id="rId3504" Type="http://schemas.openxmlformats.org/officeDocument/2006/relationships/hyperlink" Target="http://www.sysengi.com/EN/volumn/volumn_6470.shtml" TargetMode="External"/><Relationship Id="rId3711" Type="http://schemas.openxmlformats.org/officeDocument/2006/relationships/hyperlink" Target="http://www.sysengi.com/EN/volumn/volumn_6470.shtml" TargetMode="External"/><Relationship Id="rId6867" Type="http://schemas.openxmlformats.org/officeDocument/2006/relationships/hyperlink" Target="http://www.sysengi.com/EN/volumn/volumn_6470.shtml" TargetMode="External"/><Relationship Id="rId7918" Type="http://schemas.openxmlformats.org/officeDocument/2006/relationships/hyperlink" Target="http://www.sysengi.com/EN/volumn/volumn_6470.shtml" TargetMode="External"/><Relationship Id="rId218" Type="http://schemas.openxmlformats.org/officeDocument/2006/relationships/hyperlink" Target="http://tesis.pucp.edu.pe/repositorio/bitstream/handle/123456789/12737/FLORES_SOLIS_CONSULTING_AGENCIA%20B12.pdf?sequence=1" TargetMode="External"/><Relationship Id="rId425" Type="http://schemas.openxmlformats.org/officeDocument/2006/relationships/hyperlink" Target="https://books.google.ro/books?hl=ro&amp;lr=&amp;id=NjBuDwAAQBAJ&amp;oi=fnd&amp;pg=PP6&amp;ots=S9x680eJ68&amp;sig=VCVEw5YpJXAFpIkeDH4Q_YRCuv0&amp;redir_esc=y" TargetMode="External"/><Relationship Id="rId632" Type="http://schemas.openxmlformats.org/officeDocument/2006/relationships/hyperlink" Target="https://www.jstor.org/stable/26418775?seq=1" TargetMode="External"/><Relationship Id="rId1055" Type="http://schemas.openxmlformats.org/officeDocument/2006/relationships/hyperlink" Target="https://www.jstor.org/stable/26418775?seq=1" TargetMode="External"/><Relationship Id="rId1262" Type="http://schemas.openxmlformats.org/officeDocument/2006/relationships/hyperlink" Target="https://www.jstor.org/stable/26418775?seq=1" TargetMode="External"/><Relationship Id="rId2106" Type="http://schemas.openxmlformats.org/officeDocument/2006/relationships/hyperlink" Target="https://www.jstor.org/stable/26418775?seq=1" TargetMode="External"/><Relationship Id="rId2313" Type="http://schemas.openxmlformats.org/officeDocument/2006/relationships/hyperlink" Target="https://www.jstor.org/stable/26418775?seq=1" TargetMode="External"/><Relationship Id="rId2520" Type="http://schemas.openxmlformats.org/officeDocument/2006/relationships/hyperlink" Target="https://www.jstor.org/stable/26418775?seq=1" TargetMode="External"/><Relationship Id="rId5469" Type="http://schemas.openxmlformats.org/officeDocument/2006/relationships/hyperlink" Target="https://www.jstor.org/stable/26418775?seq=1" TargetMode="External"/><Relationship Id="rId5676" Type="http://schemas.openxmlformats.org/officeDocument/2006/relationships/hyperlink" Target="https://www.jstor.org/stable/26418775?seq=1" TargetMode="External"/><Relationship Id="rId6727" Type="http://schemas.openxmlformats.org/officeDocument/2006/relationships/hyperlink" Target="http://www.sysengi.com/EN/volumn/volumn_6470.shtml" TargetMode="External"/><Relationship Id="rId8082" Type="http://schemas.openxmlformats.org/officeDocument/2006/relationships/hyperlink" Target="http://www.sysengi.com/EN/volumn/volumn_6470.shtml" TargetMode="External"/><Relationship Id="rId1122" Type="http://schemas.openxmlformats.org/officeDocument/2006/relationships/hyperlink" Target="https://www.jstor.org/stable/26418775?seq=1" TargetMode="External"/><Relationship Id="rId4278" Type="http://schemas.openxmlformats.org/officeDocument/2006/relationships/hyperlink" Target="http://www.sysengi.com/EN/volumn/volumn_6470.shtml" TargetMode="External"/><Relationship Id="rId4485" Type="http://schemas.openxmlformats.org/officeDocument/2006/relationships/hyperlink" Target="http://www.sysengi.com/EN/volumn/volumn_6470.shtml" TargetMode="External"/><Relationship Id="rId5329" Type="http://schemas.openxmlformats.org/officeDocument/2006/relationships/hyperlink" Target="https://www.jstor.org/stable/26418775?seq=1" TargetMode="External"/><Relationship Id="rId5536" Type="http://schemas.openxmlformats.org/officeDocument/2006/relationships/hyperlink" Target="https://www.jstor.org/stable/26418775?seq=1" TargetMode="External"/><Relationship Id="rId5883" Type="http://schemas.openxmlformats.org/officeDocument/2006/relationships/hyperlink" Target="https://www.jstor.org/stable/26418775?seq=1" TargetMode="External"/><Relationship Id="rId6934" Type="http://schemas.openxmlformats.org/officeDocument/2006/relationships/hyperlink" Target="http://www.sysengi.com/EN/volumn/volumn_6470.shtml" TargetMode="External"/><Relationship Id="rId3087" Type="http://schemas.openxmlformats.org/officeDocument/2006/relationships/hyperlink" Target="http://www.sysengi.com/EN/volumn/volumn_6470.shtml" TargetMode="External"/><Relationship Id="rId3294" Type="http://schemas.openxmlformats.org/officeDocument/2006/relationships/hyperlink" Target="http://www.sysengi.com/EN/volumn/volumn_6470.shtml" TargetMode="External"/><Relationship Id="rId4138" Type="http://schemas.openxmlformats.org/officeDocument/2006/relationships/hyperlink" Target="http://www.sysengi.com/EN/volumn/volumn_6470.shtml" TargetMode="External"/><Relationship Id="rId4345" Type="http://schemas.openxmlformats.org/officeDocument/2006/relationships/hyperlink" Target="http://www.sysengi.com/EN/volumn/volumn_6470.shtml" TargetMode="External"/><Relationship Id="rId4692" Type="http://schemas.openxmlformats.org/officeDocument/2006/relationships/hyperlink" Target="https://www.jstor.org/stable/26418775?seq=1" TargetMode="External"/><Relationship Id="rId5743" Type="http://schemas.openxmlformats.org/officeDocument/2006/relationships/hyperlink" Target="https://www.jstor.org/stable/26418775?seq=1" TargetMode="External"/><Relationship Id="rId5950" Type="http://schemas.openxmlformats.org/officeDocument/2006/relationships/hyperlink" Target="https://www.jstor.org/stable/26418775?seq=1" TargetMode="External"/><Relationship Id="rId1939" Type="http://schemas.openxmlformats.org/officeDocument/2006/relationships/hyperlink" Target="https://www.jstor.org/stable/26418775?seq=1" TargetMode="External"/><Relationship Id="rId4552" Type="http://schemas.openxmlformats.org/officeDocument/2006/relationships/hyperlink" Target="http://www.sysengi.com/EN/volumn/volumn_6470.shtml" TargetMode="External"/><Relationship Id="rId5603" Type="http://schemas.openxmlformats.org/officeDocument/2006/relationships/hyperlink" Target="https://www.jstor.org/stable/26418775?seq=1" TargetMode="External"/><Relationship Id="rId5810" Type="http://schemas.openxmlformats.org/officeDocument/2006/relationships/hyperlink" Target="https://www.jstor.org/stable/26418775?seq=1" TargetMode="External"/><Relationship Id="rId8759" Type="http://schemas.openxmlformats.org/officeDocument/2006/relationships/hyperlink" Target="http://nidisag.isag.pt/index.php/IJAM/article/view/372" TargetMode="External"/><Relationship Id="rId3154" Type="http://schemas.openxmlformats.org/officeDocument/2006/relationships/hyperlink" Target="http://www.sysengi.com/EN/volumn/volumn_6470.shtml" TargetMode="External"/><Relationship Id="rId3361" Type="http://schemas.openxmlformats.org/officeDocument/2006/relationships/hyperlink" Target="http://www.sysengi.com/EN/volumn/volumn_6470.shtml" TargetMode="External"/><Relationship Id="rId4205" Type="http://schemas.openxmlformats.org/officeDocument/2006/relationships/hyperlink" Target="http://www.sysengi.com/EN/volumn/volumn_6470.shtml" TargetMode="External"/><Relationship Id="rId4412" Type="http://schemas.openxmlformats.org/officeDocument/2006/relationships/hyperlink" Target="http://www.sysengi.com/EN/volumn/volumn_6470.shtml" TargetMode="External"/><Relationship Id="rId7568" Type="http://schemas.openxmlformats.org/officeDocument/2006/relationships/hyperlink" Target="http://www.sysengi.com/EN/volumn/volumn_6470.shtml" TargetMode="External"/><Relationship Id="rId7775" Type="http://schemas.openxmlformats.org/officeDocument/2006/relationships/hyperlink" Target="http://www.sysengi.com/EN/volumn/volumn_6470.shtml" TargetMode="External"/><Relationship Id="rId7982" Type="http://schemas.openxmlformats.org/officeDocument/2006/relationships/hyperlink" Target="http://www.sysengi.com/EN/volumn/volumn_6470.shtml" TargetMode="External"/><Relationship Id="rId8619" Type="http://schemas.openxmlformats.org/officeDocument/2006/relationships/hyperlink" Target="http://www.sysengi.com/EN/volumn/volumn_6470.shtml" TargetMode="External"/><Relationship Id="rId282" Type="http://schemas.openxmlformats.org/officeDocument/2006/relationships/hyperlink" Target="http://doctorate.ulbsibiu.ro/wp-content/uploads/rezumat-teza_lb-romana_Dragoe_Alexandra.pdf" TargetMode="External"/><Relationship Id="rId2170" Type="http://schemas.openxmlformats.org/officeDocument/2006/relationships/hyperlink" Target="https://www.jstor.org/stable/26418775?seq=1" TargetMode="External"/><Relationship Id="rId3014" Type="http://schemas.openxmlformats.org/officeDocument/2006/relationships/hyperlink" Target="http://www.sysengi.com/EN/volumn/volumn_6470.shtml" TargetMode="External"/><Relationship Id="rId3221" Type="http://schemas.openxmlformats.org/officeDocument/2006/relationships/hyperlink" Target="http://www.sysengi.com/EN/volumn/volumn_6470.shtml" TargetMode="External"/><Relationship Id="rId6377" Type="http://schemas.openxmlformats.org/officeDocument/2006/relationships/hyperlink" Target="https://www.jstor.org/stable/26418775?seq=1" TargetMode="External"/><Relationship Id="rId6584" Type="http://schemas.openxmlformats.org/officeDocument/2006/relationships/hyperlink" Target="https://www.jstor.org/stable/26418775?seq=1" TargetMode="External"/><Relationship Id="rId6791" Type="http://schemas.openxmlformats.org/officeDocument/2006/relationships/hyperlink" Target="http://www.sysengi.com/EN/volumn/volumn_6470.shtml" TargetMode="External"/><Relationship Id="rId7428" Type="http://schemas.openxmlformats.org/officeDocument/2006/relationships/hyperlink" Target="http://www.sysengi.com/EN/volumn/volumn_6470.shtml" TargetMode="External"/><Relationship Id="rId7635" Type="http://schemas.openxmlformats.org/officeDocument/2006/relationships/hyperlink" Target="http://www.sysengi.com/EN/volumn/volumn_6470.shtml" TargetMode="External"/><Relationship Id="rId7842" Type="http://schemas.openxmlformats.org/officeDocument/2006/relationships/hyperlink" Target="http://www.sysengi.com/EN/volumn/volumn_6470.shtml" TargetMode="External"/><Relationship Id="rId8" Type="http://schemas.openxmlformats.org/officeDocument/2006/relationships/hyperlink" Target="https://digitalcommons.liberty.edu/cgi/viewcontent.cgi?article=2855&amp;context=doctoral" TargetMode="External"/><Relationship Id="rId142" Type="http://schemas.openxmlformats.org/officeDocument/2006/relationships/hyperlink" Target="http://apps.webofknowledge.com/full_record.do?product=UA&amp;search_mode=CitingArticles&amp;qid=6&amp;SID=C6qiY8mBYvSWamAiwSw&amp;page=1&amp;doc=1" TargetMode="External"/><Relationship Id="rId2030" Type="http://schemas.openxmlformats.org/officeDocument/2006/relationships/hyperlink" Target="https://www.jstor.org/stable/26418775?seq=1" TargetMode="External"/><Relationship Id="rId2987" Type="http://schemas.openxmlformats.org/officeDocument/2006/relationships/hyperlink" Target="http://www.sysengi.com/EN/volumn/volumn_6470.shtml" TargetMode="External"/><Relationship Id="rId5186" Type="http://schemas.openxmlformats.org/officeDocument/2006/relationships/hyperlink" Target="https://www.jstor.org/stable/26418775?seq=1" TargetMode="External"/><Relationship Id="rId5393" Type="http://schemas.openxmlformats.org/officeDocument/2006/relationships/hyperlink" Target="https://www.jstor.org/stable/26418775?seq=1" TargetMode="External"/><Relationship Id="rId6237" Type="http://schemas.openxmlformats.org/officeDocument/2006/relationships/hyperlink" Target="https://www.jstor.org/stable/26418775?seq=1" TargetMode="External"/><Relationship Id="rId6444" Type="http://schemas.openxmlformats.org/officeDocument/2006/relationships/hyperlink" Target="https://www.jstor.org/stable/26418775?seq=1" TargetMode="External"/><Relationship Id="rId6651" Type="http://schemas.openxmlformats.org/officeDocument/2006/relationships/hyperlink" Target="https://www.jstor.org/stable/26418775?seq=1" TargetMode="External"/><Relationship Id="rId7702" Type="http://schemas.openxmlformats.org/officeDocument/2006/relationships/hyperlink" Target="http://www.sysengi.com/EN/volumn/volumn_6470.shtml" TargetMode="External"/><Relationship Id="rId959" Type="http://schemas.openxmlformats.org/officeDocument/2006/relationships/hyperlink" Target="https://www.jstor.org/stable/26418775?seq=1" TargetMode="External"/><Relationship Id="rId1589" Type="http://schemas.openxmlformats.org/officeDocument/2006/relationships/hyperlink" Target="https://www.jstor.org/stable/26418775?seq=1" TargetMode="External"/><Relationship Id="rId5046" Type="http://schemas.openxmlformats.org/officeDocument/2006/relationships/hyperlink" Target="https://www.jstor.org/stable/26418775?seq=1" TargetMode="External"/><Relationship Id="rId5253" Type="http://schemas.openxmlformats.org/officeDocument/2006/relationships/hyperlink" Target="https://www.jstor.org/stable/26418775?seq=1" TargetMode="External"/><Relationship Id="rId5460" Type="http://schemas.openxmlformats.org/officeDocument/2006/relationships/hyperlink" Target="https://www.jstor.org/stable/26418775?seq=1" TargetMode="External"/><Relationship Id="rId6304" Type="http://schemas.openxmlformats.org/officeDocument/2006/relationships/hyperlink" Target="https://www.jstor.org/stable/26418775?seq=1" TargetMode="External"/><Relationship Id="rId6511" Type="http://schemas.openxmlformats.org/officeDocument/2006/relationships/hyperlink" Target="https://www.jstor.org/stable/26418775?seq=1" TargetMode="External"/><Relationship Id="rId1449" Type="http://schemas.openxmlformats.org/officeDocument/2006/relationships/hyperlink" Target="https://www.jstor.org/stable/26418775?seq=1" TargetMode="External"/><Relationship Id="rId1796" Type="http://schemas.openxmlformats.org/officeDocument/2006/relationships/hyperlink" Target="https://www.jstor.org/stable/26418775?seq=1" TargetMode="External"/><Relationship Id="rId2847" Type="http://schemas.openxmlformats.org/officeDocument/2006/relationships/hyperlink" Target="http://www.sysengi.com/EN/volumn/volumn_6470.shtml" TargetMode="External"/><Relationship Id="rId4062" Type="http://schemas.openxmlformats.org/officeDocument/2006/relationships/hyperlink" Target="http://www.sysengi.com/EN/volumn/volumn_6470.shtml" TargetMode="External"/><Relationship Id="rId5113" Type="http://schemas.openxmlformats.org/officeDocument/2006/relationships/hyperlink" Target="https://www.jstor.org/stable/26418775?seq=1" TargetMode="External"/><Relationship Id="rId8269" Type="http://schemas.openxmlformats.org/officeDocument/2006/relationships/hyperlink" Target="http://www.sysengi.com/EN/volumn/volumn_6470.shtml" TargetMode="External"/><Relationship Id="rId8476" Type="http://schemas.openxmlformats.org/officeDocument/2006/relationships/hyperlink" Target="http://www.sysengi.com/EN/volumn/volumn_6470.shtml" TargetMode="External"/><Relationship Id="rId88" Type="http://schemas.openxmlformats.org/officeDocument/2006/relationships/hyperlink" Target="https://scholarworks.waldenu.edu/cgi/viewcontent.cgi?article=7474&amp;context=dissertations" TargetMode="External"/><Relationship Id="rId819" Type="http://schemas.openxmlformats.org/officeDocument/2006/relationships/hyperlink" Target="https://www.jstor.org/stable/26418775?seq=1" TargetMode="External"/><Relationship Id="rId1656" Type="http://schemas.openxmlformats.org/officeDocument/2006/relationships/hyperlink" Target="https://www.jstor.org/stable/26418775?seq=1" TargetMode="External"/><Relationship Id="rId1863" Type="http://schemas.openxmlformats.org/officeDocument/2006/relationships/hyperlink" Target="https://www.jstor.org/stable/26418775?seq=1" TargetMode="External"/><Relationship Id="rId2707" Type="http://schemas.openxmlformats.org/officeDocument/2006/relationships/hyperlink" Target="http://www.sysengi.com/EN/volumn/volumn_6470.shtml" TargetMode="External"/><Relationship Id="rId2914" Type="http://schemas.openxmlformats.org/officeDocument/2006/relationships/hyperlink" Target="http://www.sysengi.com/EN/volumn/volumn_6470.shtml" TargetMode="External"/><Relationship Id="rId5320" Type="http://schemas.openxmlformats.org/officeDocument/2006/relationships/hyperlink" Target="https://www.jstor.org/stable/26418775?seq=1" TargetMode="External"/><Relationship Id="rId7078" Type="http://schemas.openxmlformats.org/officeDocument/2006/relationships/hyperlink" Target="http://www.sysengi.com/EN/volumn/volumn_6470.shtml" TargetMode="External"/><Relationship Id="rId8129" Type="http://schemas.openxmlformats.org/officeDocument/2006/relationships/hyperlink" Target="http://www.sysengi.com/EN/volumn/volumn_6470.shtml" TargetMode="External"/><Relationship Id="rId8683" Type="http://schemas.openxmlformats.org/officeDocument/2006/relationships/hyperlink" Target="http://www.sysengi.com/EN/volumn/volumn_6470.shtml" TargetMode="External"/><Relationship Id="rId1309" Type="http://schemas.openxmlformats.org/officeDocument/2006/relationships/hyperlink" Target="https://www.jstor.org/stable/26418775?seq=1" TargetMode="External"/><Relationship Id="rId1516" Type="http://schemas.openxmlformats.org/officeDocument/2006/relationships/hyperlink" Target="https://www.jstor.org/stable/26418775?seq=1" TargetMode="External"/><Relationship Id="rId1723" Type="http://schemas.openxmlformats.org/officeDocument/2006/relationships/hyperlink" Target="https://www.jstor.org/stable/26418775?seq=1" TargetMode="External"/><Relationship Id="rId1930" Type="http://schemas.openxmlformats.org/officeDocument/2006/relationships/hyperlink" Target="https://www.jstor.org/stable/26418775?seq=1" TargetMode="External"/><Relationship Id="rId4879" Type="http://schemas.openxmlformats.org/officeDocument/2006/relationships/hyperlink" Target="https://www.jstor.org/stable/26418775?seq=1" TargetMode="External"/><Relationship Id="rId7285" Type="http://schemas.openxmlformats.org/officeDocument/2006/relationships/hyperlink" Target="http://www.sysengi.com/EN/volumn/volumn_6470.shtml" TargetMode="External"/><Relationship Id="rId7492" Type="http://schemas.openxmlformats.org/officeDocument/2006/relationships/hyperlink" Target="http://www.sysengi.com/EN/volumn/volumn_6470.shtml" TargetMode="External"/><Relationship Id="rId8336" Type="http://schemas.openxmlformats.org/officeDocument/2006/relationships/hyperlink" Target="http://www.sysengi.com/EN/volumn/volumn_6470.shtml" TargetMode="External"/><Relationship Id="rId8543" Type="http://schemas.openxmlformats.org/officeDocument/2006/relationships/hyperlink" Target="http://www.sysengi.com/EN/volumn/volumn_6470.shtml" TargetMode="External"/><Relationship Id="rId8750" Type="http://schemas.openxmlformats.org/officeDocument/2006/relationships/hyperlink" Target="http://eprints.utar.edu.my/2876/1/fyp_BF_2018_LKS_-_1404785.pdf" TargetMode="External"/><Relationship Id="rId15" Type="http://schemas.openxmlformats.org/officeDocument/2006/relationships/hyperlink" Target="https://www.tandfonline.com/doi/abs/10.1080/09654313.2017.1382446" TargetMode="External"/><Relationship Id="rId3688" Type="http://schemas.openxmlformats.org/officeDocument/2006/relationships/hyperlink" Target="http://www.sysengi.com/EN/volumn/volumn_6470.shtml" TargetMode="External"/><Relationship Id="rId3895" Type="http://schemas.openxmlformats.org/officeDocument/2006/relationships/hyperlink" Target="http://www.sysengi.com/EN/volumn/volumn_6470.shtml" TargetMode="External"/><Relationship Id="rId4739" Type="http://schemas.openxmlformats.org/officeDocument/2006/relationships/hyperlink" Target="https://www.jstor.org/stable/26418775?seq=1" TargetMode="External"/><Relationship Id="rId4946" Type="http://schemas.openxmlformats.org/officeDocument/2006/relationships/hyperlink" Target="https://www.jstor.org/stable/26418775?seq=1" TargetMode="External"/><Relationship Id="rId6094" Type="http://schemas.openxmlformats.org/officeDocument/2006/relationships/hyperlink" Target="https://www.jstor.org/stable/26418775?seq=1" TargetMode="External"/><Relationship Id="rId7145" Type="http://schemas.openxmlformats.org/officeDocument/2006/relationships/hyperlink" Target="http://www.sysengi.com/EN/volumn/volumn_6470.shtml" TargetMode="External"/><Relationship Id="rId7352" Type="http://schemas.openxmlformats.org/officeDocument/2006/relationships/hyperlink" Target="http://www.sysengi.com/EN/volumn/volumn_6470.shtml" TargetMode="External"/><Relationship Id="rId8403" Type="http://schemas.openxmlformats.org/officeDocument/2006/relationships/hyperlink" Target="http://www.sysengi.com/EN/volumn/volumn_6470.shtml" TargetMode="External"/><Relationship Id="rId8610" Type="http://schemas.openxmlformats.org/officeDocument/2006/relationships/hyperlink" Target="http://www.sysengi.com/EN/volumn/volumn_6470.shtml" TargetMode="External"/><Relationship Id="rId2497" Type="http://schemas.openxmlformats.org/officeDocument/2006/relationships/hyperlink" Target="https://www.jstor.org/stable/26418775?seq=1" TargetMode="External"/><Relationship Id="rId3548" Type="http://schemas.openxmlformats.org/officeDocument/2006/relationships/hyperlink" Target="http://www.sysengi.com/EN/volumn/volumn_6470.shtml" TargetMode="External"/><Relationship Id="rId3755" Type="http://schemas.openxmlformats.org/officeDocument/2006/relationships/hyperlink" Target="http://www.sysengi.com/EN/volumn/volumn_6470.shtml" TargetMode="External"/><Relationship Id="rId4806" Type="http://schemas.openxmlformats.org/officeDocument/2006/relationships/hyperlink" Target="https://www.jstor.org/stable/26418775?seq=1" TargetMode="External"/><Relationship Id="rId6161" Type="http://schemas.openxmlformats.org/officeDocument/2006/relationships/hyperlink" Target="https://www.jstor.org/stable/26418775?seq=1" TargetMode="External"/><Relationship Id="rId7005" Type="http://schemas.openxmlformats.org/officeDocument/2006/relationships/hyperlink" Target="http://www.sysengi.com/EN/volumn/volumn_6470.shtml" TargetMode="External"/><Relationship Id="rId7212" Type="http://schemas.openxmlformats.org/officeDocument/2006/relationships/hyperlink" Target="http://www.sysengi.com/EN/volumn/volumn_6470.shtml" TargetMode="External"/><Relationship Id="rId469" Type="http://schemas.openxmlformats.org/officeDocument/2006/relationships/hyperlink" Target="http://www.netjournals.org/z_AMPR_18_020.html" TargetMode="External"/><Relationship Id="rId676" Type="http://schemas.openxmlformats.org/officeDocument/2006/relationships/hyperlink" Target="https://www.jstor.org/stable/26418775?seq=1" TargetMode="External"/><Relationship Id="rId883" Type="http://schemas.openxmlformats.org/officeDocument/2006/relationships/hyperlink" Target="https://www.jstor.org/stable/26418775?seq=1" TargetMode="External"/><Relationship Id="rId1099" Type="http://schemas.openxmlformats.org/officeDocument/2006/relationships/hyperlink" Target="https://www.jstor.org/stable/26418775?seq=1" TargetMode="External"/><Relationship Id="rId2357" Type="http://schemas.openxmlformats.org/officeDocument/2006/relationships/hyperlink" Target="https://www.jstor.org/stable/26418775?seq=1" TargetMode="External"/><Relationship Id="rId2564" Type="http://schemas.openxmlformats.org/officeDocument/2006/relationships/hyperlink" Target="https://www.jstor.org/stable/26418775?seq=1" TargetMode="External"/><Relationship Id="rId3408" Type="http://schemas.openxmlformats.org/officeDocument/2006/relationships/hyperlink" Target="http://www.sysengi.com/EN/volumn/volumn_6470.shtml" TargetMode="External"/><Relationship Id="rId3615" Type="http://schemas.openxmlformats.org/officeDocument/2006/relationships/hyperlink" Target="http://www.sysengi.com/EN/volumn/volumn_6470.shtml" TargetMode="External"/><Relationship Id="rId3962" Type="http://schemas.openxmlformats.org/officeDocument/2006/relationships/hyperlink" Target="http://www.sysengi.com/EN/volumn/volumn_6470.shtml" TargetMode="External"/><Relationship Id="rId6021" Type="http://schemas.openxmlformats.org/officeDocument/2006/relationships/hyperlink" Target="https://www.jstor.org/stable/26418775?seq=1" TargetMode="External"/><Relationship Id="rId329" Type="http://schemas.openxmlformats.org/officeDocument/2006/relationships/hyperlink" Target="http://www.inspirajournals.com/uploads/Issues/305255954.pdf" TargetMode="External"/><Relationship Id="rId536" Type="http://schemas.openxmlformats.org/officeDocument/2006/relationships/hyperlink" Target="https://www.jstor.org/stable/26418775?seq=1" TargetMode="External"/><Relationship Id="rId1166" Type="http://schemas.openxmlformats.org/officeDocument/2006/relationships/hyperlink" Target="https://www.jstor.org/stable/26418775?seq=1" TargetMode="External"/><Relationship Id="rId1373" Type="http://schemas.openxmlformats.org/officeDocument/2006/relationships/hyperlink" Target="https://www.jstor.org/stable/26418775?seq=1" TargetMode="External"/><Relationship Id="rId2217" Type="http://schemas.openxmlformats.org/officeDocument/2006/relationships/hyperlink" Target="https://www.jstor.org/stable/26418775?seq=1" TargetMode="External"/><Relationship Id="rId2771" Type="http://schemas.openxmlformats.org/officeDocument/2006/relationships/hyperlink" Target="http://www.sysengi.com/EN/volumn/volumn_6470.shtml" TargetMode="External"/><Relationship Id="rId3822" Type="http://schemas.openxmlformats.org/officeDocument/2006/relationships/hyperlink" Target="http://www.sysengi.com/EN/volumn/volumn_6470.shtml" TargetMode="External"/><Relationship Id="rId6978" Type="http://schemas.openxmlformats.org/officeDocument/2006/relationships/hyperlink" Target="http://www.sysengi.com/EN/volumn/volumn_6470.shtml" TargetMode="External"/><Relationship Id="rId8193" Type="http://schemas.openxmlformats.org/officeDocument/2006/relationships/hyperlink" Target="http://www.sysengi.com/EN/volumn/volumn_6470.shtml" TargetMode="External"/><Relationship Id="rId743" Type="http://schemas.openxmlformats.org/officeDocument/2006/relationships/hyperlink" Target="https://www.jstor.org/stable/26418775?seq=1" TargetMode="External"/><Relationship Id="rId950" Type="http://schemas.openxmlformats.org/officeDocument/2006/relationships/hyperlink" Target="https://www.jstor.org/stable/26418775?seq=1" TargetMode="External"/><Relationship Id="rId1026" Type="http://schemas.openxmlformats.org/officeDocument/2006/relationships/hyperlink" Target="https://www.jstor.org/stable/26418775?seq=1" TargetMode="External"/><Relationship Id="rId1580" Type="http://schemas.openxmlformats.org/officeDocument/2006/relationships/hyperlink" Target="https://www.jstor.org/stable/26418775?seq=1" TargetMode="External"/><Relationship Id="rId2424" Type="http://schemas.openxmlformats.org/officeDocument/2006/relationships/hyperlink" Target="https://www.jstor.org/stable/26418775?seq=1" TargetMode="External"/><Relationship Id="rId2631" Type="http://schemas.openxmlformats.org/officeDocument/2006/relationships/hyperlink" Target="http://www.sysengi.com/EN/volumn/volumn_6470.shtml" TargetMode="External"/><Relationship Id="rId4389" Type="http://schemas.openxmlformats.org/officeDocument/2006/relationships/hyperlink" Target="http://www.sysengi.com/EN/volumn/volumn_6470.shtml" TargetMode="External"/><Relationship Id="rId5787" Type="http://schemas.openxmlformats.org/officeDocument/2006/relationships/hyperlink" Target="https://www.jstor.org/stable/26418775?seq=1" TargetMode="External"/><Relationship Id="rId5994" Type="http://schemas.openxmlformats.org/officeDocument/2006/relationships/hyperlink" Target="https://www.jstor.org/stable/26418775?seq=1" TargetMode="External"/><Relationship Id="rId6838" Type="http://schemas.openxmlformats.org/officeDocument/2006/relationships/hyperlink" Target="http://www.sysengi.com/EN/volumn/volumn_6470.shtml" TargetMode="External"/><Relationship Id="rId8053" Type="http://schemas.openxmlformats.org/officeDocument/2006/relationships/hyperlink" Target="http://www.sysengi.com/EN/volumn/volumn_6470.shtml" TargetMode="External"/><Relationship Id="rId603" Type="http://schemas.openxmlformats.org/officeDocument/2006/relationships/hyperlink" Target="https://www.jstor.org/stable/26418775?seq=1" TargetMode="External"/><Relationship Id="rId810" Type="http://schemas.openxmlformats.org/officeDocument/2006/relationships/hyperlink" Target="https://www.jstor.org/stable/26418775?seq=1" TargetMode="External"/><Relationship Id="rId1233" Type="http://schemas.openxmlformats.org/officeDocument/2006/relationships/hyperlink" Target="https://www.jstor.org/stable/26418775?seq=1" TargetMode="External"/><Relationship Id="rId1440" Type="http://schemas.openxmlformats.org/officeDocument/2006/relationships/hyperlink" Target="https://www.jstor.org/stable/26418775?seq=1" TargetMode="External"/><Relationship Id="rId4596" Type="http://schemas.openxmlformats.org/officeDocument/2006/relationships/hyperlink" Target="http://www.sysengi.com/EN/volumn/volumn_6470.shtml" TargetMode="External"/><Relationship Id="rId5647" Type="http://schemas.openxmlformats.org/officeDocument/2006/relationships/hyperlink" Target="https://www.jstor.org/stable/26418775?seq=1" TargetMode="External"/><Relationship Id="rId5854" Type="http://schemas.openxmlformats.org/officeDocument/2006/relationships/hyperlink" Target="https://www.jstor.org/stable/26418775?seq=1" TargetMode="External"/><Relationship Id="rId6905" Type="http://schemas.openxmlformats.org/officeDocument/2006/relationships/hyperlink" Target="http://www.sysengi.com/EN/volumn/volumn_6470.shtml" TargetMode="External"/><Relationship Id="rId8260" Type="http://schemas.openxmlformats.org/officeDocument/2006/relationships/hyperlink" Target="http://www.sysengi.com/EN/volumn/volumn_6470.shtml" TargetMode="External"/><Relationship Id="rId1300" Type="http://schemas.openxmlformats.org/officeDocument/2006/relationships/hyperlink" Target="https://www.jstor.org/stable/26418775?seq=1" TargetMode="External"/><Relationship Id="rId3198" Type="http://schemas.openxmlformats.org/officeDocument/2006/relationships/hyperlink" Target="http://www.sysengi.com/EN/volumn/volumn_6470.shtml" TargetMode="External"/><Relationship Id="rId4249" Type="http://schemas.openxmlformats.org/officeDocument/2006/relationships/hyperlink" Target="http://www.sysengi.com/EN/volumn/volumn_6470.shtml" TargetMode="External"/><Relationship Id="rId4456" Type="http://schemas.openxmlformats.org/officeDocument/2006/relationships/hyperlink" Target="http://www.sysengi.com/EN/volumn/volumn_6470.shtml" TargetMode="External"/><Relationship Id="rId4663" Type="http://schemas.openxmlformats.org/officeDocument/2006/relationships/hyperlink" Target="https://www.jstor.org/stable/26418775?seq=1" TargetMode="External"/><Relationship Id="rId4870" Type="http://schemas.openxmlformats.org/officeDocument/2006/relationships/hyperlink" Target="https://www.jstor.org/stable/26418775?seq=1" TargetMode="External"/><Relationship Id="rId5507" Type="http://schemas.openxmlformats.org/officeDocument/2006/relationships/hyperlink" Target="https://www.jstor.org/stable/26418775?seq=1" TargetMode="External"/><Relationship Id="rId5714" Type="http://schemas.openxmlformats.org/officeDocument/2006/relationships/hyperlink" Target="https://www.jstor.org/stable/26418775?seq=1" TargetMode="External"/><Relationship Id="rId5921" Type="http://schemas.openxmlformats.org/officeDocument/2006/relationships/hyperlink" Target="https://www.jstor.org/stable/26418775?seq=1" TargetMode="External"/><Relationship Id="rId8120" Type="http://schemas.openxmlformats.org/officeDocument/2006/relationships/hyperlink" Target="http://www.sysengi.com/EN/volumn/volumn_6470.shtml" TargetMode="External"/><Relationship Id="rId3058" Type="http://schemas.openxmlformats.org/officeDocument/2006/relationships/hyperlink" Target="http://www.sysengi.com/EN/volumn/volumn_6470.shtml" TargetMode="External"/><Relationship Id="rId3265" Type="http://schemas.openxmlformats.org/officeDocument/2006/relationships/hyperlink" Target="http://www.sysengi.com/EN/volumn/volumn_6470.shtml" TargetMode="External"/><Relationship Id="rId3472" Type="http://schemas.openxmlformats.org/officeDocument/2006/relationships/hyperlink" Target="http://www.sysengi.com/EN/volumn/volumn_6470.shtml" TargetMode="External"/><Relationship Id="rId4109" Type="http://schemas.openxmlformats.org/officeDocument/2006/relationships/hyperlink" Target="http://www.sysengi.com/EN/volumn/volumn_6470.shtml" TargetMode="External"/><Relationship Id="rId4316" Type="http://schemas.openxmlformats.org/officeDocument/2006/relationships/hyperlink" Target="http://www.sysengi.com/EN/volumn/volumn_6470.shtml" TargetMode="External"/><Relationship Id="rId4523" Type="http://schemas.openxmlformats.org/officeDocument/2006/relationships/hyperlink" Target="http://www.sysengi.com/EN/volumn/volumn_6470.shtml" TargetMode="External"/><Relationship Id="rId4730" Type="http://schemas.openxmlformats.org/officeDocument/2006/relationships/hyperlink" Target="https://www.jstor.org/stable/26418775?seq=1" TargetMode="External"/><Relationship Id="rId7679" Type="http://schemas.openxmlformats.org/officeDocument/2006/relationships/hyperlink" Target="http://www.sysengi.com/EN/volumn/volumn_6470.shtml" TargetMode="External"/><Relationship Id="rId7886" Type="http://schemas.openxmlformats.org/officeDocument/2006/relationships/hyperlink" Target="http://www.sysengi.com/EN/volumn/volumn_6470.shtml" TargetMode="External"/><Relationship Id="rId186" Type="http://schemas.openxmlformats.org/officeDocument/2006/relationships/hyperlink" Target="https://link.springer.com/article/10.1007/s10668-017-9912-1" TargetMode="External"/><Relationship Id="rId393" Type="http://schemas.openxmlformats.org/officeDocument/2006/relationships/hyperlink" Target="https://www.tandfonline.com/doi/abs/10.1080/08961530.2018.1423662" TargetMode="External"/><Relationship Id="rId2074" Type="http://schemas.openxmlformats.org/officeDocument/2006/relationships/hyperlink" Target="https://www.jstor.org/stable/26418775?seq=1" TargetMode="External"/><Relationship Id="rId2281" Type="http://schemas.openxmlformats.org/officeDocument/2006/relationships/hyperlink" Target="https://www.jstor.org/stable/26418775?seq=1" TargetMode="External"/><Relationship Id="rId3125" Type="http://schemas.openxmlformats.org/officeDocument/2006/relationships/hyperlink" Target="http://www.sysengi.com/EN/volumn/volumn_6470.shtml" TargetMode="External"/><Relationship Id="rId3332" Type="http://schemas.openxmlformats.org/officeDocument/2006/relationships/hyperlink" Target="http://www.sysengi.com/EN/volumn/volumn_6470.shtml" TargetMode="External"/><Relationship Id="rId6488" Type="http://schemas.openxmlformats.org/officeDocument/2006/relationships/hyperlink" Target="https://www.jstor.org/stable/26418775?seq=1" TargetMode="External"/><Relationship Id="rId6695" Type="http://schemas.openxmlformats.org/officeDocument/2006/relationships/hyperlink" Target="http://www.sysengi.com/EN/volumn/volumn_6470.shtml" TargetMode="External"/><Relationship Id="rId7539" Type="http://schemas.openxmlformats.org/officeDocument/2006/relationships/hyperlink" Target="http://www.sysengi.com/EN/volumn/volumn_6470.shtml" TargetMode="External"/><Relationship Id="rId7746" Type="http://schemas.openxmlformats.org/officeDocument/2006/relationships/hyperlink" Target="http://www.sysengi.com/EN/volumn/volumn_6470.shtml" TargetMode="External"/><Relationship Id="rId253" Type="http://schemas.openxmlformats.org/officeDocument/2006/relationships/hyperlink" Target="http://www.inspirajournals.com/uploads/Issues/305255954.pdf" TargetMode="External"/><Relationship Id="rId460" Type="http://schemas.openxmlformats.org/officeDocument/2006/relationships/hyperlink" Target="http://www.zbw.eu/econis-archiv/bitstream/handle/11159/2487/EURINT%202018.pdf?sequence=1&amp;isAllowed=y" TargetMode="External"/><Relationship Id="rId1090" Type="http://schemas.openxmlformats.org/officeDocument/2006/relationships/hyperlink" Target="https://www.jstor.org/stable/26418775?seq=1" TargetMode="External"/><Relationship Id="rId2141" Type="http://schemas.openxmlformats.org/officeDocument/2006/relationships/hyperlink" Target="https://www.jstor.org/stable/26418775?seq=1" TargetMode="External"/><Relationship Id="rId5297" Type="http://schemas.openxmlformats.org/officeDocument/2006/relationships/hyperlink" Target="https://www.jstor.org/stable/26418775?seq=1" TargetMode="External"/><Relationship Id="rId6348" Type="http://schemas.openxmlformats.org/officeDocument/2006/relationships/hyperlink" Target="https://www.jstor.org/stable/26418775?seq=1" TargetMode="External"/><Relationship Id="rId6555" Type="http://schemas.openxmlformats.org/officeDocument/2006/relationships/hyperlink" Target="https://www.jstor.org/stable/26418775?seq=1" TargetMode="External"/><Relationship Id="rId7953" Type="http://schemas.openxmlformats.org/officeDocument/2006/relationships/hyperlink" Target="http://www.sysengi.com/EN/volumn/volumn_6470.shtml" TargetMode="External"/><Relationship Id="rId113" Type="http://schemas.openxmlformats.org/officeDocument/2006/relationships/hyperlink" Target="http://journals.ru.lv/index.php/SIE/article/view/3405" TargetMode="External"/><Relationship Id="rId320" Type="http://schemas.openxmlformats.org/officeDocument/2006/relationships/hyperlink" Target="http://eprints.utm.my/id/eprint/79194/1/YeongSookShuenPFM2018.pdf" TargetMode="External"/><Relationship Id="rId2001" Type="http://schemas.openxmlformats.org/officeDocument/2006/relationships/hyperlink" Target="https://www.jstor.org/stable/26418775?seq=1" TargetMode="External"/><Relationship Id="rId5157" Type="http://schemas.openxmlformats.org/officeDocument/2006/relationships/hyperlink" Target="https://www.jstor.org/stable/26418775?seq=1" TargetMode="External"/><Relationship Id="rId6208" Type="http://schemas.openxmlformats.org/officeDocument/2006/relationships/hyperlink" Target="https://www.jstor.org/stable/26418775?seq=1" TargetMode="External"/><Relationship Id="rId6762" Type="http://schemas.openxmlformats.org/officeDocument/2006/relationships/hyperlink" Target="http://www.sysengi.com/EN/volumn/volumn_6470.shtml" TargetMode="External"/><Relationship Id="rId7606" Type="http://schemas.openxmlformats.org/officeDocument/2006/relationships/hyperlink" Target="http://www.sysengi.com/EN/volumn/volumn_6470.shtml" TargetMode="External"/><Relationship Id="rId7813" Type="http://schemas.openxmlformats.org/officeDocument/2006/relationships/hyperlink" Target="http://www.sysengi.com/EN/volumn/volumn_6470.shtml" TargetMode="External"/><Relationship Id="rId2958" Type="http://schemas.openxmlformats.org/officeDocument/2006/relationships/hyperlink" Target="http://www.sysengi.com/EN/volumn/volumn_6470.shtml" TargetMode="External"/><Relationship Id="rId5017" Type="http://schemas.openxmlformats.org/officeDocument/2006/relationships/hyperlink" Target="https://www.jstor.org/stable/26418775?seq=1" TargetMode="External"/><Relationship Id="rId5364" Type="http://schemas.openxmlformats.org/officeDocument/2006/relationships/hyperlink" Target="https://www.jstor.org/stable/26418775?seq=1" TargetMode="External"/><Relationship Id="rId5571" Type="http://schemas.openxmlformats.org/officeDocument/2006/relationships/hyperlink" Target="https://www.jstor.org/stable/26418775?seq=1" TargetMode="External"/><Relationship Id="rId6415" Type="http://schemas.openxmlformats.org/officeDocument/2006/relationships/hyperlink" Target="https://www.jstor.org/stable/26418775?seq=1" TargetMode="External"/><Relationship Id="rId6622" Type="http://schemas.openxmlformats.org/officeDocument/2006/relationships/hyperlink" Target="https://www.jstor.org/stable/26418775?seq=1" TargetMode="External"/><Relationship Id="rId1767" Type="http://schemas.openxmlformats.org/officeDocument/2006/relationships/hyperlink" Target="https://www.jstor.org/stable/26418775?seq=1" TargetMode="External"/><Relationship Id="rId1974" Type="http://schemas.openxmlformats.org/officeDocument/2006/relationships/hyperlink" Target="https://www.jstor.org/stable/26418775?seq=1" TargetMode="External"/><Relationship Id="rId2818" Type="http://schemas.openxmlformats.org/officeDocument/2006/relationships/hyperlink" Target="http://www.sysengi.com/EN/volumn/volumn_6470.shtml" TargetMode="External"/><Relationship Id="rId4173" Type="http://schemas.openxmlformats.org/officeDocument/2006/relationships/hyperlink" Target="http://www.sysengi.com/EN/volumn/volumn_6470.shtml" TargetMode="External"/><Relationship Id="rId4380" Type="http://schemas.openxmlformats.org/officeDocument/2006/relationships/hyperlink" Target="http://www.sysengi.com/EN/volumn/volumn_6470.shtml" TargetMode="External"/><Relationship Id="rId5224" Type="http://schemas.openxmlformats.org/officeDocument/2006/relationships/hyperlink" Target="https://www.jstor.org/stable/26418775?seq=1" TargetMode="External"/><Relationship Id="rId5431" Type="http://schemas.openxmlformats.org/officeDocument/2006/relationships/hyperlink" Target="https://www.jstor.org/stable/26418775?seq=1" TargetMode="External"/><Relationship Id="rId8587" Type="http://schemas.openxmlformats.org/officeDocument/2006/relationships/hyperlink" Target="http://www.sysengi.com/EN/volumn/volumn_6470.shtml" TargetMode="External"/><Relationship Id="rId59" Type="http://schemas.openxmlformats.org/officeDocument/2006/relationships/hyperlink" Target="https://ieeexplore.ieee.org/abstract/document/8436367/" TargetMode="External"/><Relationship Id="rId1627" Type="http://schemas.openxmlformats.org/officeDocument/2006/relationships/hyperlink" Target="https://www.jstor.org/stable/26418775?seq=1" TargetMode="External"/><Relationship Id="rId1834" Type="http://schemas.openxmlformats.org/officeDocument/2006/relationships/hyperlink" Target="https://www.jstor.org/stable/26418775?seq=1" TargetMode="External"/><Relationship Id="rId4033" Type="http://schemas.openxmlformats.org/officeDocument/2006/relationships/hyperlink" Target="http://www.sysengi.com/EN/volumn/volumn_6470.shtml" TargetMode="External"/><Relationship Id="rId4240" Type="http://schemas.openxmlformats.org/officeDocument/2006/relationships/hyperlink" Target="http://www.sysengi.com/EN/volumn/volumn_6470.shtml" TargetMode="External"/><Relationship Id="rId7189" Type="http://schemas.openxmlformats.org/officeDocument/2006/relationships/hyperlink" Target="http://www.sysengi.com/EN/volumn/volumn_6470.shtml" TargetMode="External"/><Relationship Id="rId7396" Type="http://schemas.openxmlformats.org/officeDocument/2006/relationships/hyperlink" Target="http://www.sysengi.com/EN/volumn/volumn_6470.shtml" TargetMode="External"/><Relationship Id="rId8447" Type="http://schemas.openxmlformats.org/officeDocument/2006/relationships/hyperlink" Target="http://www.sysengi.com/EN/volumn/volumn_6470.shtml" TargetMode="External"/><Relationship Id="rId8654" Type="http://schemas.openxmlformats.org/officeDocument/2006/relationships/hyperlink" Target="http://www.sysengi.com/EN/volumn/volumn_6470.shtml" TargetMode="External"/><Relationship Id="rId3799" Type="http://schemas.openxmlformats.org/officeDocument/2006/relationships/hyperlink" Target="http://www.sysengi.com/EN/volumn/volumn_6470.shtml" TargetMode="External"/><Relationship Id="rId4100" Type="http://schemas.openxmlformats.org/officeDocument/2006/relationships/hyperlink" Target="http://www.sysengi.com/EN/volumn/volumn_6470.shtml" TargetMode="External"/><Relationship Id="rId7049" Type="http://schemas.openxmlformats.org/officeDocument/2006/relationships/hyperlink" Target="http://www.sysengi.com/EN/volumn/volumn_6470.shtml" TargetMode="External"/><Relationship Id="rId7256" Type="http://schemas.openxmlformats.org/officeDocument/2006/relationships/hyperlink" Target="http://www.sysengi.com/EN/volumn/volumn_6470.shtml" TargetMode="External"/><Relationship Id="rId7463" Type="http://schemas.openxmlformats.org/officeDocument/2006/relationships/hyperlink" Target="http://www.sysengi.com/EN/volumn/volumn_6470.shtml" TargetMode="External"/><Relationship Id="rId7670" Type="http://schemas.openxmlformats.org/officeDocument/2006/relationships/hyperlink" Target="http://www.sysengi.com/EN/volumn/volumn_6470.shtml" TargetMode="External"/><Relationship Id="rId8307" Type="http://schemas.openxmlformats.org/officeDocument/2006/relationships/hyperlink" Target="http://www.sysengi.com/EN/volumn/volumn_6470.shtml" TargetMode="External"/><Relationship Id="rId8514" Type="http://schemas.openxmlformats.org/officeDocument/2006/relationships/hyperlink" Target="http://www.sysengi.com/EN/volumn/volumn_6470.shtml" TargetMode="External"/><Relationship Id="rId8721" Type="http://schemas.openxmlformats.org/officeDocument/2006/relationships/hyperlink" Target="https://link.springer.com/chapter/10.1007/978-3-319-67765-1_23" TargetMode="External"/><Relationship Id="rId1901" Type="http://schemas.openxmlformats.org/officeDocument/2006/relationships/hyperlink" Target="https://www.jstor.org/stable/26418775?seq=1" TargetMode="External"/><Relationship Id="rId3659" Type="http://schemas.openxmlformats.org/officeDocument/2006/relationships/hyperlink" Target="http://www.sysengi.com/EN/volumn/volumn_6470.shtml" TargetMode="External"/><Relationship Id="rId6065" Type="http://schemas.openxmlformats.org/officeDocument/2006/relationships/hyperlink" Target="https://www.jstor.org/stable/26418775?seq=1" TargetMode="External"/><Relationship Id="rId6272" Type="http://schemas.openxmlformats.org/officeDocument/2006/relationships/hyperlink" Target="https://www.jstor.org/stable/26418775?seq=1" TargetMode="External"/><Relationship Id="rId7116" Type="http://schemas.openxmlformats.org/officeDocument/2006/relationships/hyperlink" Target="http://www.sysengi.com/EN/volumn/volumn_6470.shtml" TargetMode="External"/><Relationship Id="rId7323" Type="http://schemas.openxmlformats.org/officeDocument/2006/relationships/hyperlink" Target="http://www.sysengi.com/EN/volumn/volumn_6470.shtml" TargetMode="External"/><Relationship Id="rId3866" Type="http://schemas.openxmlformats.org/officeDocument/2006/relationships/hyperlink" Target="http://www.sysengi.com/EN/volumn/volumn_6470.shtml" TargetMode="External"/><Relationship Id="rId4917" Type="http://schemas.openxmlformats.org/officeDocument/2006/relationships/hyperlink" Target="https://www.jstor.org/stable/26418775?seq=1" TargetMode="External"/><Relationship Id="rId5081" Type="http://schemas.openxmlformats.org/officeDocument/2006/relationships/hyperlink" Target="https://www.jstor.org/stable/26418775?seq=1" TargetMode="External"/><Relationship Id="rId6132" Type="http://schemas.openxmlformats.org/officeDocument/2006/relationships/hyperlink" Target="https://www.jstor.org/stable/26418775?seq=1" TargetMode="External"/><Relationship Id="rId7530" Type="http://schemas.openxmlformats.org/officeDocument/2006/relationships/hyperlink" Target="http://www.sysengi.com/EN/volumn/volumn_6470.shtml" TargetMode="External"/><Relationship Id="rId787" Type="http://schemas.openxmlformats.org/officeDocument/2006/relationships/hyperlink" Target="https://www.jstor.org/stable/26418775?seq=1" TargetMode="External"/><Relationship Id="rId994" Type="http://schemas.openxmlformats.org/officeDocument/2006/relationships/hyperlink" Target="https://www.jstor.org/stable/26418775?seq=1" TargetMode="External"/><Relationship Id="rId2468" Type="http://schemas.openxmlformats.org/officeDocument/2006/relationships/hyperlink" Target="https://www.jstor.org/stable/26418775?seq=1" TargetMode="External"/><Relationship Id="rId2675" Type="http://schemas.openxmlformats.org/officeDocument/2006/relationships/hyperlink" Target="http://www.sysengi.com/EN/volumn/volumn_6470.shtml" TargetMode="External"/><Relationship Id="rId2882" Type="http://schemas.openxmlformats.org/officeDocument/2006/relationships/hyperlink" Target="http://www.sysengi.com/EN/volumn/volumn_6470.shtml" TargetMode="External"/><Relationship Id="rId3519" Type="http://schemas.openxmlformats.org/officeDocument/2006/relationships/hyperlink" Target="http://www.sysengi.com/EN/volumn/volumn_6470.shtml" TargetMode="External"/><Relationship Id="rId3726" Type="http://schemas.openxmlformats.org/officeDocument/2006/relationships/hyperlink" Target="http://www.sysengi.com/EN/volumn/volumn_6470.shtml" TargetMode="External"/><Relationship Id="rId3933" Type="http://schemas.openxmlformats.org/officeDocument/2006/relationships/hyperlink" Target="http://www.sysengi.com/EN/volumn/volumn_6470.shtml" TargetMode="External"/><Relationship Id="rId8097" Type="http://schemas.openxmlformats.org/officeDocument/2006/relationships/hyperlink" Target="http://www.sysengi.com/EN/volumn/volumn_6470.shtml" TargetMode="External"/><Relationship Id="rId647" Type="http://schemas.openxmlformats.org/officeDocument/2006/relationships/hyperlink" Target="https://www.jstor.org/stable/26418775?seq=1" TargetMode="External"/><Relationship Id="rId854" Type="http://schemas.openxmlformats.org/officeDocument/2006/relationships/hyperlink" Target="https://www.jstor.org/stable/26418775?seq=1" TargetMode="External"/><Relationship Id="rId1277" Type="http://schemas.openxmlformats.org/officeDocument/2006/relationships/hyperlink" Target="https://www.jstor.org/stable/26418775?seq=1" TargetMode="External"/><Relationship Id="rId1484" Type="http://schemas.openxmlformats.org/officeDocument/2006/relationships/hyperlink" Target="https://www.jstor.org/stable/26418775?seq=1" TargetMode="External"/><Relationship Id="rId1691" Type="http://schemas.openxmlformats.org/officeDocument/2006/relationships/hyperlink" Target="https://www.jstor.org/stable/26418775?seq=1" TargetMode="External"/><Relationship Id="rId2328" Type="http://schemas.openxmlformats.org/officeDocument/2006/relationships/hyperlink" Target="https://www.jstor.org/stable/26418775?seq=1" TargetMode="External"/><Relationship Id="rId2535" Type="http://schemas.openxmlformats.org/officeDocument/2006/relationships/hyperlink" Target="https://www.jstor.org/stable/26418775?seq=1" TargetMode="External"/><Relationship Id="rId2742" Type="http://schemas.openxmlformats.org/officeDocument/2006/relationships/hyperlink" Target="http://www.sysengi.com/EN/volumn/volumn_6470.shtml" TargetMode="External"/><Relationship Id="rId5898" Type="http://schemas.openxmlformats.org/officeDocument/2006/relationships/hyperlink" Target="https://www.jstor.org/stable/26418775?seq=1" TargetMode="External"/><Relationship Id="rId6949" Type="http://schemas.openxmlformats.org/officeDocument/2006/relationships/hyperlink" Target="http://www.sysengi.com/EN/volumn/volumn_6470.shtml" TargetMode="External"/><Relationship Id="rId507" Type="http://schemas.openxmlformats.org/officeDocument/2006/relationships/hyperlink" Target="http://eprints.ums.ac.id/cgi/users/login?target=http%3A%2F%2Feprints.ums.ac.id%2Fid%2Feprint%2F62928" TargetMode="External"/><Relationship Id="rId714" Type="http://schemas.openxmlformats.org/officeDocument/2006/relationships/hyperlink" Target="https://www.jstor.org/stable/26418775?seq=1" TargetMode="External"/><Relationship Id="rId921" Type="http://schemas.openxmlformats.org/officeDocument/2006/relationships/hyperlink" Target="https://www.jstor.org/stable/26418775?seq=1" TargetMode="External"/><Relationship Id="rId1137" Type="http://schemas.openxmlformats.org/officeDocument/2006/relationships/hyperlink" Target="https://www.jstor.org/stable/26418775?seq=1" TargetMode="External"/><Relationship Id="rId1344" Type="http://schemas.openxmlformats.org/officeDocument/2006/relationships/hyperlink" Target="https://www.jstor.org/stable/26418775?seq=1" TargetMode="External"/><Relationship Id="rId1551" Type="http://schemas.openxmlformats.org/officeDocument/2006/relationships/hyperlink" Target="https://www.jstor.org/stable/26418775?seq=1" TargetMode="External"/><Relationship Id="rId2602" Type="http://schemas.openxmlformats.org/officeDocument/2006/relationships/hyperlink" Target="http://www.sysengi.com/EN/volumn/volumn_6470.shtml" TargetMode="External"/><Relationship Id="rId5758" Type="http://schemas.openxmlformats.org/officeDocument/2006/relationships/hyperlink" Target="https://www.jstor.org/stable/26418775?seq=1" TargetMode="External"/><Relationship Id="rId5965" Type="http://schemas.openxmlformats.org/officeDocument/2006/relationships/hyperlink" Target="https://www.jstor.org/stable/26418775?seq=1" TargetMode="External"/><Relationship Id="rId6809" Type="http://schemas.openxmlformats.org/officeDocument/2006/relationships/hyperlink" Target="http://www.sysengi.com/EN/volumn/volumn_6470.shtml" TargetMode="External"/><Relationship Id="rId8164" Type="http://schemas.openxmlformats.org/officeDocument/2006/relationships/hyperlink" Target="http://www.sysengi.com/EN/volumn/volumn_6470.shtml" TargetMode="External"/><Relationship Id="rId8371" Type="http://schemas.openxmlformats.org/officeDocument/2006/relationships/hyperlink" Target="http://www.sysengi.com/EN/volumn/volumn_6470.shtml" TargetMode="External"/><Relationship Id="rId50" Type="http://schemas.openxmlformats.org/officeDocument/2006/relationships/hyperlink" Target="https://repository.up.ac.za/bitstream/handle/2263/67781/Mabaso_Relationship_2018.pdf?sequence=1" TargetMode="External"/><Relationship Id="rId1204" Type="http://schemas.openxmlformats.org/officeDocument/2006/relationships/hyperlink" Target="https://www.jstor.org/stable/26418775?seq=1" TargetMode="External"/><Relationship Id="rId1411" Type="http://schemas.openxmlformats.org/officeDocument/2006/relationships/hyperlink" Target="https://www.jstor.org/stable/26418775?seq=1" TargetMode="External"/><Relationship Id="rId4567" Type="http://schemas.openxmlformats.org/officeDocument/2006/relationships/hyperlink" Target="http://www.sysengi.com/EN/volumn/volumn_6470.shtml" TargetMode="External"/><Relationship Id="rId4774" Type="http://schemas.openxmlformats.org/officeDocument/2006/relationships/hyperlink" Target="https://www.jstor.org/stable/26418775?seq=1" TargetMode="External"/><Relationship Id="rId5618" Type="http://schemas.openxmlformats.org/officeDocument/2006/relationships/hyperlink" Target="https://www.jstor.org/stable/26418775?seq=1" TargetMode="External"/><Relationship Id="rId5825" Type="http://schemas.openxmlformats.org/officeDocument/2006/relationships/hyperlink" Target="https://www.jstor.org/stable/26418775?seq=1" TargetMode="External"/><Relationship Id="rId7180" Type="http://schemas.openxmlformats.org/officeDocument/2006/relationships/hyperlink" Target="http://www.sysengi.com/EN/volumn/volumn_6470.shtml" TargetMode="External"/><Relationship Id="rId8024" Type="http://schemas.openxmlformats.org/officeDocument/2006/relationships/hyperlink" Target="http://www.sysengi.com/EN/volumn/volumn_6470.shtml" TargetMode="External"/><Relationship Id="rId8231" Type="http://schemas.openxmlformats.org/officeDocument/2006/relationships/hyperlink" Target="http://www.sysengi.com/EN/volumn/volumn_6470.shtml" TargetMode="External"/><Relationship Id="rId3169" Type="http://schemas.openxmlformats.org/officeDocument/2006/relationships/hyperlink" Target="http://www.sysengi.com/EN/volumn/volumn_6470.shtml" TargetMode="External"/><Relationship Id="rId3376" Type="http://schemas.openxmlformats.org/officeDocument/2006/relationships/hyperlink" Target="http://www.sysengi.com/EN/volumn/volumn_6470.shtml" TargetMode="External"/><Relationship Id="rId3583" Type="http://schemas.openxmlformats.org/officeDocument/2006/relationships/hyperlink" Target="http://www.sysengi.com/EN/volumn/volumn_6470.shtml" TargetMode="External"/><Relationship Id="rId4427" Type="http://schemas.openxmlformats.org/officeDocument/2006/relationships/hyperlink" Target="http://www.sysengi.com/EN/volumn/volumn_6470.shtml" TargetMode="External"/><Relationship Id="rId4981" Type="http://schemas.openxmlformats.org/officeDocument/2006/relationships/hyperlink" Target="https://www.jstor.org/stable/26418775?seq=1" TargetMode="External"/><Relationship Id="rId7040" Type="http://schemas.openxmlformats.org/officeDocument/2006/relationships/hyperlink" Target="http://www.sysengi.com/EN/volumn/volumn_6470.shtml" TargetMode="External"/><Relationship Id="rId297" Type="http://schemas.openxmlformats.org/officeDocument/2006/relationships/hyperlink" Target="https://www.ceeol.com/search/journal-detail?id=816" TargetMode="External"/><Relationship Id="rId2185" Type="http://schemas.openxmlformats.org/officeDocument/2006/relationships/hyperlink" Target="https://www.jstor.org/stable/26418775?seq=1" TargetMode="External"/><Relationship Id="rId2392" Type="http://schemas.openxmlformats.org/officeDocument/2006/relationships/hyperlink" Target="https://www.jstor.org/stable/26418775?seq=1" TargetMode="External"/><Relationship Id="rId3029" Type="http://schemas.openxmlformats.org/officeDocument/2006/relationships/hyperlink" Target="http://www.sysengi.com/EN/volumn/volumn_6470.shtml" TargetMode="External"/><Relationship Id="rId3236" Type="http://schemas.openxmlformats.org/officeDocument/2006/relationships/hyperlink" Target="http://www.sysengi.com/EN/volumn/volumn_6470.shtml" TargetMode="External"/><Relationship Id="rId3790" Type="http://schemas.openxmlformats.org/officeDocument/2006/relationships/hyperlink" Target="http://www.sysengi.com/EN/volumn/volumn_6470.shtml" TargetMode="External"/><Relationship Id="rId4634" Type="http://schemas.openxmlformats.org/officeDocument/2006/relationships/hyperlink" Target="https://www.jstor.org/stable/26418775?seq=1" TargetMode="External"/><Relationship Id="rId4841" Type="http://schemas.openxmlformats.org/officeDocument/2006/relationships/hyperlink" Target="https://www.jstor.org/stable/26418775?seq=1" TargetMode="External"/><Relationship Id="rId6599" Type="http://schemas.openxmlformats.org/officeDocument/2006/relationships/hyperlink" Target="https://www.jstor.org/stable/26418775?seq=1" TargetMode="External"/><Relationship Id="rId7997" Type="http://schemas.openxmlformats.org/officeDocument/2006/relationships/hyperlink" Target="http://www.sysengi.com/EN/volumn/volumn_6470.shtml" TargetMode="External"/><Relationship Id="rId157" Type="http://schemas.openxmlformats.org/officeDocument/2006/relationships/hyperlink" Target="https://scholar.google.ro/scholar?cluster=15053899917247608322&amp;hl=en&amp;as_sdt=0,5&amp;sciodt=0,5&amp;as_ylo=2018&amp;authuser=1" TargetMode="External"/><Relationship Id="rId364" Type="http://schemas.openxmlformats.org/officeDocument/2006/relationships/hyperlink" Target="https://www.theseus.fi/bitstream/handle/10024/146492/Marketta_Vanttinen.pdf?sequence=1" TargetMode="External"/><Relationship Id="rId2045" Type="http://schemas.openxmlformats.org/officeDocument/2006/relationships/hyperlink" Target="https://www.jstor.org/stable/26418775?seq=1" TargetMode="External"/><Relationship Id="rId3443" Type="http://schemas.openxmlformats.org/officeDocument/2006/relationships/hyperlink" Target="http://www.sysengi.com/EN/volumn/volumn_6470.shtml" TargetMode="External"/><Relationship Id="rId3650" Type="http://schemas.openxmlformats.org/officeDocument/2006/relationships/hyperlink" Target="http://www.sysengi.com/EN/volumn/volumn_6470.shtml" TargetMode="External"/><Relationship Id="rId4701" Type="http://schemas.openxmlformats.org/officeDocument/2006/relationships/hyperlink" Target="https://www.jstor.org/stable/26418775?seq=1" TargetMode="External"/><Relationship Id="rId7857" Type="http://schemas.openxmlformats.org/officeDocument/2006/relationships/hyperlink" Target="http://www.sysengi.com/EN/volumn/volumn_6470.shtml" TargetMode="External"/><Relationship Id="rId571" Type="http://schemas.openxmlformats.org/officeDocument/2006/relationships/hyperlink" Target="https://www.jstor.org/stable/26418775?seq=1" TargetMode="External"/><Relationship Id="rId2252" Type="http://schemas.openxmlformats.org/officeDocument/2006/relationships/hyperlink" Target="https://www.jstor.org/stable/26418775?seq=1" TargetMode="External"/><Relationship Id="rId3303" Type="http://schemas.openxmlformats.org/officeDocument/2006/relationships/hyperlink" Target="http://www.sysengi.com/EN/volumn/volumn_6470.shtml" TargetMode="External"/><Relationship Id="rId3510" Type="http://schemas.openxmlformats.org/officeDocument/2006/relationships/hyperlink" Target="http://www.sysengi.com/EN/volumn/volumn_6470.shtml" TargetMode="External"/><Relationship Id="rId6459" Type="http://schemas.openxmlformats.org/officeDocument/2006/relationships/hyperlink" Target="https://www.jstor.org/stable/26418775?seq=1" TargetMode="External"/><Relationship Id="rId6666" Type="http://schemas.openxmlformats.org/officeDocument/2006/relationships/hyperlink" Target="https://www.jstor.org/stable/26418775?seq=1" TargetMode="External"/><Relationship Id="rId6873" Type="http://schemas.openxmlformats.org/officeDocument/2006/relationships/hyperlink" Target="http://www.sysengi.com/EN/volumn/volumn_6470.shtml" TargetMode="External"/><Relationship Id="rId7717" Type="http://schemas.openxmlformats.org/officeDocument/2006/relationships/hyperlink" Target="http://www.sysengi.com/EN/volumn/volumn_6470.shtml" TargetMode="External"/><Relationship Id="rId7924" Type="http://schemas.openxmlformats.org/officeDocument/2006/relationships/hyperlink" Target="http://www.sysengi.com/EN/volumn/volumn_6470.shtml" TargetMode="External"/><Relationship Id="rId224" Type="http://schemas.openxmlformats.org/officeDocument/2006/relationships/hyperlink" Target="https://www.esic.edu/documentos/revistas/esicmk/1543917953_E.pdf" TargetMode="External"/><Relationship Id="rId431" Type="http://schemas.openxmlformats.org/officeDocument/2006/relationships/hyperlink" Target="https://revistas.unimilitar.edu.co/index.php/rfce/article/view/2775" TargetMode="External"/><Relationship Id="rId1061" Type="http://schemas.openxmlformats.org/officeDocument/2006/relationships/hyperlink" Target="https://www.jstor.org/stable/26418775?seq=1" TargetMode="External"/><Relationship Id="rId2112" Type="http://schemas.openxmlformats.org/officeDocument/2006/relationships/hyperlink" Target="https://www.jstor.org/stable/26418775?seq=1" TargetMode="External"/><Relationship Id="rId5268" Type="http://schemas.openxmlformats.org/officeDocument/2006/relationships/hyperlink" Target="https://www.jstor.org/stable/26418775?seq=1" TargetMode="External"/><Relationship Id="rId5475" Type="http://schemas.openxmlformats.org/officeDocument/2006/relationships/hyperlink" Target="https://www.jstor.org/stable/26418775?seq=1" TargetMode="External"/><Relationship Id="rId5682" Type="http://schemas.openxmlformats.org/officeDocument/2006/relationships/hyperlink" Target="https://www.jstor.org/stable/26418775?seq=1" TargetMode="External"/><Relationship Id="rId6319" Type="http://schemas.openxmlformats.org/officeDocument/2006/relationships/hyperlink" Target="https://www.jstor.org/stable/26418775?seq=1" TargetMode="External"/><Relationship Id="rId6526" Type="http://schemas.openxmlformats.org/officeDocument/2006/relationships/hyperlink" Target="https://www.jstor.org/stable/26418775?seq=1" TargetMode="External"/><Relationship Id="rId6733" Type="http://schemas.openxmlformats.org/officeDocument/2006/relationships/hyperlink" Target="http://www.sysengi.com/EN/volumn/volumn_6470.shtml" TargetMode="External"/><Relationship Id="rId6940" Type="http://schemas.openxmlformats.org/officeDocument/2006/relationships/hyperlink" Target="http://www.sysengi.com/EN/volumn/volumn_6470.shtml" TargetMode="External"/><Relationship Id="rId1878" Type="http://schemas.openxmlformats.org/officeDocument/2006/relationships/hyperlink" Target="https://www.jstor.org/stable/26418775?seq=1" TargetMode="External"/><Relationship Id="rId2929" Type="http://schemas.openxmlformats.org/officeDocument/2006/relationships/hyperlink" Target="http://www.sysengi.com/EN/volumn/volumn_6470.shtml" TargetMode="External"/><Relationship Id="rId4077" Type="http://schemas.openxmlformats.org/officeDocument/2006/relationships/hyperlink" Target="http://www.sysengi.com/EN/volumn/volumn_6470.shtml" TargetMode="External"/><Relationship Id="rId4284" Type="http://schemas.openxmlformats.org/officeDocument/2006/relationships/hyperlink" Target="http://www.sysengi.com/EN/volumn/volumn_6470.shtml" TargetMode="External"/><Relationship Id="rId4491" Type="http://schemas.openxmlformats.org/officeDocument/2006/relationships/hyperlink" Target="http://www.sysengi.com/EN/volumn/volumn_6470.shtml" TargetMode="External"/><Relationship Id="rId5128" Type="http://schemas.openxmlformats.org/officeDocument/2006/relationships/hyperlink" Target="https://www.jstor.org/stable/26418775?seq=1" TargetMode="External"/><Relationship Id="rId5335" Type="http://schemas.openxmlformats.org/officeDocument/2006/relationships/hyperlink" Target="https://www.jstor.org/stable/26418775?seq=1" TargetMode="External"/><Relationship Id="rId5542" Type="http://schemas.openxmlformats.org/officeDocument/2006/relationships/hyperlink" Target="https://www.jstor.org/stable/26418775?seq=1" TargetMode="External"/><Relationship Id="rId8698" Type="http://schemas.openxmlformats.org/officeDocument/2006/relationships/hyperlink" Target="http://www.sysengi.com/EN/volumn/volumn_6470.shtml" TargetMode="External"/><Relationship Id="rId1738" Type="http://schemas.openxmlformats.org/officeDocument/2006/relationships/hyperlink" Target="https://www.jstor.org/stable/26418775?seq=1" TargetMode="External"/><Relationship Id="rId3093" Type="http://schemas.openxmlformats.org/officeDocument/2006/relationships/hyperlink" Target="http://www.sysengi.com/EN/volumn/volumn_6470.shtml" TargetMode="External"/><Relationship Id="rId4144" Type="http://schemas.openxmlformats.org/officeDocument/2006/relationships/hyperlink" Target="http://www.sysengi.com/EN/volumn/volumn_6470.shtml" TargetMode="External"/><Relationship Id="rId4351" Type="http://schemas.openxmlformats.org/officeDocument/2006/relationships/hyperlink" Target="http://www.sysengi.com/EN/volumn/volumn_6470.shtml" TargetMode="External"/><Relationship Id="rId5402" Type="http://schemas.openxmlformats.org/officeDocument/2006/relationships/hyperlink" Target="https://www.jstor.org/stable/26418775?seq=1" TargetMode="External"/><Relationship Id="rId6800" Type="http://schemas.openxmlformats.org/officeDocument/2006/relationships/hyperlink" Target="http://www.sysengi.com/EN/volumn/volumn_6470.shtml" TargetMode="External"/><Relationship Id="rId8558" Type="http://schemas.openxmlformats.org/officeDocument/2006/relationships/hyperlink" Target="http://www.sysengi.com/EN/volumn/volumn_6470.shtml" TargetMode="External"/><Relationship Id="rId8765" Type="http://schemas.openxmlformats.org/officeDocument/2006/relationships/hyperlink" Target="https://jurnalmahasiswa.unesa.ac.id/index.php/jim/article/view/23914" TargetMode="External"/><Relationship Id="rId1945" Type="http://schemas.openxmlformats.org/officeDocument/2006/relationships/hyperlink" Target="https://www.jstor.org/stable/26418775?seq=1" TargetMode="External"/><Relationship Id="rId3160" Type="http://schemas.openxmlformats.org/officeDocument/2006/relationships/hyperlink" Target="http://www.sysengi.com/EN/volumn/volumn_6470.shtml" TargetMode="External"/><Relationship Id="rId4004" Type="http://schemas.openxmlformats.org/officeDocument/2006/relationships/hyperlink" Target="http://www.sysengi.com/EN/volumn/volumn_6470.shtml" TargetMode="External"/><Relationship Id="rId4211" Type="http://schemas.openxmlformats.org/officeDocument/2006/relationships/hyperlink" Target="http://www.sysengi.com/EN/volumn/volumn_6470.shtml" TargetMode="External"/><Relationship Id="rId7367" Type="http://schemas.openxmlformats.org/officeDocument/2006/relationships/hyperlink" Target="http://www.sysengi.com/EN/volumn/volumn_6470.shtml" TargetMode="External"/><Relationship Id="rId8418" Type="http://schemas.openxmlformats.org/officeDocument/2006/relationships/hyperlink" Target="http://www.sysengi.com/EN/volumn/volumn_6470.shtml" TargetMode="External"/><Relationship Id="rId1805" Type="http://schemas.openxmlformats.org/officeDocument/2006/relationships/hyperlink" Target="https://www.jstor.org/stable/26418775?seq=1" TargetMode="External"/><Relationship Id="rId3020" Type="http://schemas.openxmlformats.org/officeDocument/2006/relationships/hyperlink" Target="http://www.sysengi.com/EN/volumn/volumn_6470.shtml" TargetMode="External"/><Relationship Id="rId6176" Type="http://schemas.openxmlformats.org/officeDocument/2006/relationships/hyperlink" Target="https://www.jstor.org/stable/26418775?seq=1" TargetMode="External"/><Relationship Id="rId7227" Type="http://schemas.openxmlformats.org/officeDocument/2006/relationships/hyperlink" Target="http://www.sysengi.com/EN/volumn/volumn_6470.shtml" TargetMode="External"/><Relationship Id="rId7574" Type="http://schemas.openxmlformats.org/officeDocument/2006/relationships/hyperlink" Target="http://www.sysengi.com/EN/volumn/volumn_6470.shtml" TargetMode="External"/><Relationship Id="rId7781" Type="http://schemas.openxmlformats.org/officeDocument/2006/relationships/hyperlink" Target="http://www.sysengi.com/EN/volumn/volumn_6470.shtml" TargetMode="External"/><Relationship Id="rId8625" Type="http://schemas.openxmlformats.org/officeDocument/2006/relationships/hyperlink" Target="http://www.sysengi.com/EN/volumn/volumn_6470.shtml" TargetMode="External"/><Relationship Id="rId3977" Type="http://schemas.openxmlformats.org/officeDocument/2006/relationships/hyperlink" Target="http://www.sysengi.com/EN/volumn/volumn_6470.shtml" TargetMode="External"/><Relationship Id="rId6036" Type="http://schemas.openxmlformats.org/officeDocument/2006/relationships/hyperlink" Target="https://www.jstor.org/stable/26418775?seq=1" TargetMode="External"/><Relationship Id="rId6383" Type="http://schemas.openxmlformats.org/officeDocument/2006/relationships/hyperlink" Target="https://www.jstor.org/stable/26418775?seq=1" TargetMode="External"/><Relationship Id="rId6590" Type="http://schemas.openxmlformats.org/officeDocument/2006/relationships/hyperlink" Target="https://www.jstor.org/stable/26418775?seq=1" TargetMode="External"/><Relationship Id="rId7434" Type="http://schemas.openxmlformats.org/officeDocument/2006/relationships/hyperlink" Target="http://www.sysengi.com/EN/volumn/volumn_6470.shtml" TargetMode="External"/><Relationship Id="rId7641" Type="http://schemas.openxmlformats.org/officeDocument/2006/relationships/hyperlink" Target="http://www.sysengi.com/EN/volumn/volumn_6470.shtml" TargetMode="External"/><Relationship Id="rId898" Type="http://schemas.openxmlformats.org/officeDocument/2006/relationships/hyperlink" Target="https://www.jstor.org/stable/26418775?seq=1" TargetMode="External"/><Relationship Id="rId2579" Type="http://schemas.openxmlformats.org/officeDocument/2006/relationships/hyperlink" Target="http://www.sysengi.com/EN/volumn/volumn_6470.shtml" TargetMode="External"/><Relationship Id="rId2786" Type="http://schemas.openxmlformats.org/officeDocument/2006/relationships/hyperlink" Target="http://www.sysengi.com/EN/volumn/volumn_6470.shtml" TargetMode="External"/><Relationship Id="rId2993" Type="http://schemas.openxmlformats.org/officeDocument/2006/relationships/hyperlink" Target="http://www.sysengi.com/EN/volumn/volumn_6470.shtml" TargetMode="External"/><Relationship Id="rId3837" Type="http://schemas.openxmlformats.org/officeDocument/2006/relationships/hyperlink" Target="http://www.sysengi.com/EN/volumn/volumn_6470.shtml" TargetMode="External"/><Relationship Id="rId5192" Type="http://schemas.openxmlformats.org/officeDocument/2006/relationships/hyperlink" Target="https://www.jstor.org/stable/26418775?seq=1" TargetMode="External"/><Relationship Id="rId6243" Type="http://schemas.openxmlformats.org/officeDocument/2006/relationships/hyperlink" Target="https://www.jstor.org/stable/26418775?seq=1" TargetMode="External"/><Relationship Id="rId6450" Type="http://schemas.openxmlformats.org/officeDocument/2006/relationships/hyperlink" Target="https://www.jstor.org/stable/26418775?seq=1" TargetMode="External"/><Relationship Id="rId7501" Type="http://schemas.openxmlformats.org/officeDocument/2006/relationships/hyperlink" Target="http://www.sysengi.com/EN/volumn/volumn_6470.shtml" TargetMode="External"/><Relationship Id="rId758" Type="http://schemas.openxmlformats.org/officeDocument/2006/relationships/hyperlink" Target="https://www.jstor.org/stable/26418775?seq=1" TargetMode="External"/><Relationship Id="rId965" Type="http://schemas.openxmlformats.org/officeDocument/2006/relationships/hyperlink" Target="https://www.jstor.org/stable/26418775?seq=1" TargetMode="External"/><Relationship Id="rId1388" Type="http://schemas.openxmlformats.org/officeDocument/2006/relationships/hyperlink" Target="https://www.jstor.org/stable/26418775?seq=1" TargetMode="External"/><Relationship Id="rId1595" Type="http://schemas.openxmlformats.org/officeDocument/2006/relationships/hyperlink" Target="https://www.jstor.org/stable/26418775?seq=1" TargetMode="External"/><Relationship Id="rId2439" Type="http://schemas.openxmlformats.org/officeDocument/2006/relationships/hyperlink" Target="https://www.jstor.org/stable/26418775?seq=1" TargetMode="External"/><Relationship Id="rId2646" Type="http://schemas.openxmlformats.org/officeDocument/2006/relationships/hyperlink" Target="http://www.sysengi.com/EN/volumn/volumn_6470.shtml" TargetMode="External"/><Relationship Id="rId2853" Type="http://schemas.openxmlformats.org/officeDocument/2006/relationships/hyperlink" Target="http://www.sysengi.com/EN/volumn/volumn_6470.shtml" TargetMode="External"/><Relationship Id="rId3904" Type="http://schemas.openxmlformats.org/officeDocument/2006/relationships/hyperlink" Target="http://www.sysengi.com/EN/volumn/volumn_6470.shtml" TargetMode="External"/><Relationship Id="rId5052" Type="http://schemas.openxmlformats.org/officeDocument/2006/relationships/hyperlink" Target="https://www.jstor.org/stable/26418775?seq=1" TargetMode="External"/><Relationship Id="rId6103" Type="http://schemas.openxmlformats.org/officeDocument/2006/relationships/hyperlink" Target="https://www.jstor.org/stable/26418775?seq=1" TargetMode="External"/><Relationship Id="rId6310" Type="http://schemas.openxmlformats.org/officeDocument/2006/relationships/hyperlink" Target="https://www.jstor.org/stable/26418775?seq=1" TargetMode="External"/><Relationship Id="rId94" Type="http://schemas.openxmlformats.org/officeDocument/2006/relationships/hyperlink" Target="https://www.ceeol.com/content-files/document-743099.pdf" TargetMode="External"/><Relationship Id="rId618" Type="http://schemas.openxmlformats.org/officeDocument/2006/relationships/hyperlink" Target="https://www.jstor.org/stable/26418775?seq=1" TargetMode="External"/><Relationship Id="rId825" Type="http://schemas.openxmlformats.org/officeDocument/2006/relationships/hyperlink" Target="https://www.jstor.org/stable/26418775?seq=1" TargetMode="External"/><Relationship Id="rId1248" Type="http://schemas.openxmlformats.org/officeDocument/2006/relationships/hyperlink" Target="https://www.jstor.org/stable/26418775?seq=1" TargetMode="External"/><Relationship Id="rId1455" Type="http://schemas.openxmlformats.org/officeDocument/2006/relationships/hyperlink" Target="https://www.jstor.org/stable/26418775?seq=1" TargetMode="External"/><Relationship Id="rId1662" Type="http://schemas.openxmlformats.org/officeDocument/2006/relationships/hyperlink" Target="https://www.jstor.org/stable/26418775?seq=1" TargetMode="External"/><Relationship Id="rId2506" Type="http://schemas.openxmlformats.org/officeDocument/2006/relationships/hyperlink" Target="https://www.jstor.org/stable/26418775?seq=1" TargetMode="External"/><Relationship Id="rId5869" Type="http://schemas.openxmlformats.org/officeDocument/2006/relationships/hyperlink" Target="https://www.jstor.org/stable/26418775?seq=1" TargetMode="External"/><Relationship Id="rId8068" Type="http://schemas.openxmlformats.org/officeDocument/2006/relationships/hyperlink" Target="http://www.sysengi.com/EN/volumn/volumn_6470.shtml" TargetMode="External"/><Relationship Id="rId8275" Type="http://schemas.openxmlformats.org/officeDocument/2006/relationships/hyperlink" Target="http://www.sysengi.com/EN/volumn/volumn_6470.shtml" TargetMode="External"/><Relationship Id="rId8482" Type="http://schemas.openxmlformats.org/officeDocument/2006/relationships/hyperlink" Target="http://www.sysengi.com/EN/volumn/volumn_6470.shtml" TargetMode="External"/><Relationship Id="rId1108" Type="http://schemas.openxmlformats.org/officeDocument/2006/relationships/hyperlink" Target="https://www.jstor.org/stable/26418775?seq=1" TargetMode="External"/><Relationship Id="rId1315" Type="http://schemas.openxmlformats.org/officeDocument/2006/relationships/hyperlink" Target="https://www.jstor.org/stable/26418775?seq=1" TargetMode="External"/><Relationship Id="rId2713" Type="http://schemas.openxmlformats.org/officeDocument/2006/relationships/hyperlink" Target="http://www.sysengi.com/EN/volumn/volumn_6470.shtml" TargetMode="External"/><Relationship Id="rId2920" Type="http://schemas.openxmlformats.org/officeDocument/2006/relationships/hyperlink" Target="http://www.sysengi.com/EN/volumn/volumn_6470.shtml" TargetMode="External"/><Relationship Id="rId4678" Type="http://schemas.openxmlformats.org/officeDocument/2006/relationships/hyperlink" Target="https://www.jstor.org/stable/26418775?seq=1" TargetMode="External"/><Relationship Id="rId7084" Type="http://schemas.openxmlformats.org/officeDocument/2006/relationships/hyperlink" Target="http://www.sysengi.com/EN/volumn/volumn_6470.shtml" TargetMode="External"/><Relationship Id="rId7291" Type="http://schemas.openxmlformats.org/officeDocument/2006/relationships/hyperlink" Target="http://www.sysengi.com/EN/volumn/volumn_6470.shtml" TargetMode="External"/><Relationship Id="rId8135" Type="http://schemas.openxmlformats.org/officeDocument/2006/relationships/hyperlink" Target="http://www.sysengi.com/EN/volumn/volumn_6470.shtml" TargetMode="External"/><Relationship Id="rId8342" Type="http://schemas.openxmlformats.org/officeDocument/2006/relationships/hyperlink" Target="http://www.sysengi.com/EN/volumn/volumn_6470.shtml" TargetMode="External"/><Relationship Id="rId1522" Type="http://schemas.openxmlformats.org/officeDocument/2006/relationships/hyperlink" Target="https://www.jstor.org/stable/26418775?seq=1" TargetMode="External"/><Relationship Id="rId4885" Type="http://schemas.openxmlformats.org/officeDocument/2006/relationships/hyperlink" Target="https://www.jstor.org/stable/26418775?seq=1" TargetMode="External"/><Relationship Id="rId5729" Type="http://schemas.openxmlformats.org/officeDocument/2006/relationships/hyperlink" Target="https://www.jstor.org/stable/26418775?seq=1" TargetMode="External"/><Relationship Id="rId5936" Type="http://schemas.openxmlformats.org/officeDocument/2006/relationships/hyperlink" Target="https://www.jstor.org/stable/26418775?seq=1" TargetMode="External"/><Relationship Id="rId7151" Type="http://schemas.openxmlformats.org/officeDocument/2006/relationships/hyperlink" Target="http://www.sysengi.com/EN/volumn/volumn_6470.shtml" TargetMode="External"/><Relationship Id="rId8202" Type="http://schemas.openxmlformats.org/officeDocument/2006/relationships/hyperlink" Target="http://www.sysengi.com/EN/volumn/volumn_6470.shtml" TargetMode="External"/><Relationship Id="rId21" Type="http://schemas.openxmlformats.org/officeDocument/2006/relationships/hyperlink" Target="../../../Downloads/Zr%25C3%25B3wnowa%25C5%25BCony_rozw%25C3%25B3j_www%20(2).pdf" TargetMode="External"/><Relationship Id="rId2089" Type="http://schemas.openxmlformats.org/officeDocument/2006/relationships/hyperlink" Target="https://www.jstor.org/stable/26418775?seq=1" TargetMode="External"/><Relationship Id="rId3487" Type="http://schemas.openxmlformats.org/officeDocument/2006/relationships/hyperlink" Target="http://www.sysengi.com/EN/volumn/volumn_6470.shtml" TargetMode="External"/><Relationship Id="rId3694" Type="http://schemas.openxmlformats.org/officeDocument/2006/relationships/hyperlink" Target="http://www.sysengi.com/EN/volumn/volumn_6470.shtml" TargetMode="External"/><Relationship Id="rId4538" Type="http://schemas.openxmlformats.org/officeDocument/2006/relationships/hyperlink" Target="http://www.sysengi.com/EN/volumn/volumn_6470.shtml" TargetMode="External"/><Relationship Id="rId4745" Type="http://schemas.openxmlformats.org/officeDocument/2006/relationships/hyperlink" Target="https://www.jstor.org/stable/26418775?seq=1" TargetMode="External"/><Relationship Id="rId4952" Type="http://schemas.openxmlformats.org/officeDocument/2006/relationships/hyperlink" Target="https://www.jstor.org/stable/26418775?seq=1" TargetMode="External"/><Relationship Id="rId2296" Type="http://schemas.openxmlformats.org/officeDocument/2006/relationships/hyperlink" Target="https://www.jstor.org/stable/26418775?seq=1" TargetMode="External"/><Relationship Id="rId3347" Type="http://schemas.openxmlformats.org/officeDocument/2006/relationships/hyperlink" Target="http://www.sysengi.com/EN/volumn/volumn_6470.shtml" TargetMode="External"/><Relationship Id="rId3554" Type="http://schemas.openxmlformats.org/officeDocument/2006/relationships/hyperlink" Target="http://www.sysengi.com/EN/volumn/volumn_6470.shtml" TargetMode="External"/><Relationship Id="rId3761" Type="http://schemas.openxmlformats.org/officeDocument/2006/relationships/hyperlink" Target="http://www.sysengi.com/EN/volumn/volumn_6470.shtml" TargetMode="External"/><Relationship Id="rId4605" Type="http://schemas.openxmlformats.org/officeDocument/2006/relationships/hyperlink" Target="http://www.sysengi.com/EN/volumn/volumn_6470.shtml" TargetMode="External"/><Relationship Id="rId4812" Type="http://schemas.openxmlformats.org/officeDocument/2006/relationships/hyperlink" Target="https://www.jstor.org/stable/26418775?seq=1" TargetMode="External"/><Relationship Id="rId7011" Type="http://schemas.openxmlformats.org/officeDocument/2006/relationships/hyperlink" Target="http://www.sysengi.com/EN/volumn/volumn_6470.shtml" TargetMode="External"/><Relationship Id="rId7968" Type="http://schemas.openxmlformats.org/officeDocument/2006/relationships/hyperlink" Target="http://www.sysengi.com/EN/volumn/volumn_6470.shtml" TargetMode="External"/><Relationship Id="rId268" Type="http://schemas.openxmlformats.org/officeDocument/2006/relationships/hyperlink" Target="https://www.ceeol.com/content-files/document-743099.pdf" TargetMode="External"/><Relationship Id="rId475" Type="http://schemas.openxmlformats.org/officeDocument/2006/relationships/hyperlink" Target="http://www.jim.unsyiah.ac.id/EKA/article/view/10688" TargetMode="External"/><Relationship Id="rId682" Type="http://schemas.openxmlformats.org/officeDocument/2006/relationships/hyperlink" Target="https://www.jstor.org/stable/26418775?seq=1" TargetMode="External"/><Relationship Id="rId2156" Type="http://schemas.openxmlformats.org/officeDocument/2006/relationships/hyperlink" Target="https://www.jstor.org/stable/26418775?seq=1" TargetMode="External"/><Relationship Id="rId2363" Type="http://schemas.openxmlformats.org/officeDocument/2006/relationships/hyperlink" Target="https://www.jstor.org/stable/26418775?seq=1" TargetMode="External"/><Relationship Id="rId2570" Type="http://schemas.openxmlformats.org/officeDocument/2006/relationships/hyperlink" Target="https://www.jstor.org/stable/26418775?seq=1" TargetMode="External"/><Relationship Id="rId3207" Type="http://schemas.openxmlformats.org/officeDocument/2006/relationships/hyperlink" Target="http://www.sysengi.com/EN/volumn/volumn_6470.shtml" TargetMode="External"/><Relationship Id="rId3414" Type="http://schemas.openxmlformats.org/officeDocument/2006/relationships/hyperlink" Target="http://www.sysengi.com/EN/volumn/volumn_6470.shtml" TargetMode="External"/><Relationship Id="rId3621" Type="http://schemas.openxmlformats.org/officeDocument/2006/relationships/hyperlink" Target="http://www.sysengi.com/EN/volumn/volumn_6470.shtml" TargetMode="External"/><Relationship Id="rId6777" Type="http://schemas.openxmlformats.org/officeDocument/2006/relationships/hyperlink" Target="http://www.sysengi.com/EN/volumn/volumn_6470.shtml" TargetMode="External"/><Relationship Id="rId6984" Type="http://schemas.openxmlformats.org/officeDocument/2006/relationships/hyperlink" Target="http://www.sysengi.com/EN/volumn/volumn_6470.shtml" TargetMode="External"/><Relationship Id="rId7828" Type="http://schemas.openxmlformats.org/officeDocument/2006/relationships/hyperlink" Target="http://www.sysengi.com/EN/volumn/volumn_6470.shtml" TargetMode="External"/><Relationship Id="rId128" Type="http://schemas.openxmlformats.org/officeDocument/2006/relationships/hyperlink" Target="https://www.researchgate.net/profile/Huenkar_Gueler/publication/330421844_Turkiye%27nin_Mali_Kirilganliklarinin_Olcumu_ve_Avrupa_Birligi_Ulkeleriyle_Karsilastirilmasi_Measuring_the_Fiscal_Vulnerabilities_in_Turkey_And_Comparing_Turkey%27_Results_With_European_Union_Countries/links/5c3f245092851c22a3797a03/Tuerkiyenin-Mali-Kirilganliklarinin-Oelcuemue-ve-Avrupa-Birligi-Uelkeleriyle-Karsilastirilmasi-Measuring-the-Fiscal-Vulnerabilities-in-Turkey-And-Comparing-Turkey-Results-With-European-Union-Countries.pdf" TargetMode="External"/><Relationship Id="rId335" Type="http://schemas.openxmlformats.org/officeDocument/2006/relationships/hyperlink" Target="https://www.theseus.fi/handle/10024/159817" TargetMode="External"/><Relationship Id="rId542" Type="http://schemas.openxmlformats.org/officeDocument/2006/relationships/hyperlink" Target="https://www.jstor.org/stable/26418775?seq=1" TargetMode="External"/><Relationship Id="rId1172" Type="http://schemas.openxmlformats.org/officeDocument/2006/relationships/hyperlink" Target="https://www.jstor.org/stable/26418775?seq=1" TargetMode="External"/><Relationship Id="rId2016" Type="http://schemas.openxmlformats.org/officeDocument/2006/relationships/hyperlink" Target="https://www.jstor.org/stable/26418775?seq=1" TargetMode="External"/><Relationship Id="rId2223" Type="http://schemas.openxmlformats.org/officeDocument/2006/relationships/hyperlink" Target="https://www.jstor.org/stable/26418775?seq=1" TargetMode="External"/><Relationship Id="rId2430" Type="http://schemas.openxmlformats.org/officeDocument/2006/relationships/hyperlink" Target="https://www.jstor.org/stable/26418775?seq=1" TargetMode="External"/><Relationship Id="rId5379" Type="http://schemas.openxmlformats.org/officeDocument/2006/relationships/hyperlink" Target="https://www.jstor.org/stable/26418775?seq=1" TargetMode="External"/><Relationship Id="rId5586" Type="http://schemas.openxmlformats.org/officeDocument/2006/relationships/hyperlink" Target="https://www.jstor.org/stable/26418775?seq=1" TargetMode="External"/><Relationship Id="rId5793" Type="http://schemas.openxmlformats.org/officeDocument/2006/relationships/hyperlink" Target="https://www.jstor.org/stable/26418775?seq=1" TargetMode="External"/><Relationship Id="rId6637" Type="http://schemas.openxmlformats.org/officeDocument/2006/relationships/hyperlink" Target="https://www.jstor.org/stable/26418775?seq=1" TargetMode="External"/><Relationship Id="rId6844" Type="http://schemas.openxmlformats.org/officeDocument/2006/relationships/hyperlink" Target="http://www.sysengi.com/EN/volumn/volumn_6470.shtml" TargetMode="External"/><Relationship Id="rId402" Type="http://schemas.openxmlformats.org/officeDocument/2006/relationships/hyperlink" Target="http://www.utgjiu.ro/revista/ec/pdf/2018-03/30_PredaBuzgurescu.pdf" TargetMode="External"/><Relationship Id="rId1032" Type="http://schemas.openxmlformats.org/officeDocument/2006/relationships/hyperlink" Target="https://www.jstor.org/stable/26418775?seq=1" TargetMode="External"/><Relationship Id="rId4188" Type="http://schemas.openxmlformats.org/officeDocument/2006/relationships/hyperlink" Target="http://www.sysengi.com/EN/volumn/volumn_6470.shtml" TargetMode="External"/><Relationship Id="rId4395" Type="http://schemas.openxmlformats.org/officeDocument/2006/relationships/hyperlink" Target="http://www.sysengi.com/EN/volumn/volumn_6470.shtml" TargetMode="External"/><Relationship Id="rId5239" Type="http://schemas.openxmlformats.org/officeDocument/2006/relationships/hyperlink" Target="https://www.jstor.org/stable/26418775?seq=1" TargetMode="External"/><Relationship Id="rId5446" Type="http://schemas.openxmlformats.org/officeDocument/2006/relationships/hyperlink" Target="https://www.jstor.org/stable/26418775?seq=1" TargetMode="External"/><Relationship Id="rId1989" Type="http://schemas.openxmlformats.org/officeDocument/2006/relationships/hyperlink" Target="https://www.jstor.org/stable/26418775?seq=1" TargetMode="External"/><Relationship Id="rId4048" Type="http://schemas.openxmlformats.org/officeDocument/2006/relationships/hyperlink" Target="http://www.sysengi.com/EN/volumn/volumn_6470.shtml" TargetMode="External"/><Relationship Id="rId4255" Type="http://schemas.openxmlformats.org/officeDocument/2006/relationships/hyperlink" Target="http://www.sysengi.com/EN/volumn/volumn_6470.shtml" TargetMode="External"/><Relationship Id="rId5306" Type="http://schemas.openxmlformats.org/officeDocument/2006/relationships/hyperlink" Target="https://www.jstor.org/stable/26418775?seq=1" TargetMode="External"/><Relationship Id="rId5653" Type="http://schemas.openxmlformats.org/officeDocument/2006/relationships/hyperlink" Target="https://www.jstor.org/stable/26418775?seq=1" TargetMode="External"/><Relationship Id="rId5860" Type="http://schemas.openxmlformats.org/officeDocument/2006/relationships/hyperlink" Target="https://www.jstor.org/stable/26418775?seq=1" TargetMode="External"/><Relationship Id="rId6704" Type="http://schemas.openxmlformats.org/officeDocument/2006/relationships/hyperlink" Target="http://www.sysengi.com/EN/volumn/volumn_6470.shtml" TargetMode="External"/><Relationship Id="rId6911" Type="http://schemas.openxmlformats.org/officeDocument/2006/relationships/hyperlink" Target="http://www.sysengi.com/EN/volumn/volumn_6470.shtml" TargetMode="External"/><Relationship Id="rId1849" Type="http://schemas.openxmlformats.org/officeDocument/2006/relationships/hyperlink" Target="https://www.jstor.org/stable/26418775?seq=1" TargetMode="External"/><Relationship Id="rId3064" Type="http://schemas.openxmlformats.org/officeDocument/2006/relationships/hyperlink" Target="http://www.sysengi.com/EN/volumn/volumn_6470.shtml" TargetMode="External"/><Relationship Id="rId4462" Type="http://schemas.openxmlformats.org/officeDocument/2006/relationships/hyperlink" Target="http://www.sysengi.com/EN/volumn/volumn_6470.shtml" TargetMode="External"/><Relationship Id="rId5513" Type="http://schemas.openxmlformats.org/officeDocument/2006/relationships/hyperlink" Target="https://www.jstor.org/stable/26418775?seq=1" TargetMode="External"/><Relationship Id="rId5720" Type="http://schemas.openxmlformats.org/officeDocument/2006/relationships/hyperlink" Target="https://www.jstor.org/stable/26418775?seq=1" TargetMode="External"/><Relationship Id="rId8669" Type="http://schemas.openxmlformats.org/officeDocument/2006/relationships/hyperlink" Target="http://www.sysengi.com/EN/volumn/volumn_6470.shtml" TargetMode="External"/><Relationship Id="rId192" Type="http://schemas.openxmlformats.org/officeDocument/2006/relationships/hyperlink" Target="https://www.ceeol.com/search/article-detail?id=687788" TargetMode="External"/><Relationship Id="rId1709" Type="http://schemas.openxmlformats.org/officeDocument/2006/relationships/hyperlink" Target="https://www.jstor.org/stable/26418775?seq=1" TargetMode="External"/><Relationship Id="rId1916" Type="http://schemas.openxmlformats.org/officeDocument/2006/relationships/hyperlink" Target="https://www.jstor.org/stable/26418775?seq=1" TargetMode="External"/><Relationship Id="rId3271" Type="http://schemas.openxmlformats.org/officeDocument/2006/relationships/hyperlink" Target="http://www.sysengi.com/EN/volumn/volumn_6470.shtml" TargetMode="External"/><Relationship Id="rId4115" Type="http://schemas.openxmlformats.org/officeDocument/2006/relationships/hyperlink" Target="http://www.sysengi.com/EN/volumn/volumn_6470.shtml" TargetMode="External"/><Relationship Id="rId4322" Type="http://schemas.openxmlformats.org/officeDocument/2006/relationships/hyperlink" Target="http://www.sysengi.com/EN/volumn/volumn_6470.shtml" TargetMode="External"/><Relationship Id="rId7478" Type="http://schemas.openxmlformats.org/officeDocument/2006/relationships/hyperlink" Target="http://www.sysengi.com/EN/volumn/volumn_6470.shtml" TargetMode="External"/><Relationship Id="rId7685" Type="http://schemas.openxmlformats.org/officeDocument/2006/relationships/hyperlink" Target="http://www.sysengi.com/EN/volumn/volumn_6470.shtml" TargetMode="External"/><Relationship Id="rId7892" Type="http://schemas.openxmlformats.org/officeDocument/2006/relationships/hyperlink" Target="http://www.sysengi.com/EN/volumn/volumn_6470.shtml" TargetMode="External"/><Relationship Id="rId8529" Type="http://schemas.openxmlformats.org/officeDocument/2006/relationships/hyperlink" Target="http://www.sysengi.com/EN/volumn/volumn_6470.shtml" TargetMode="External"/><Relationship Id="rId8736" Type="http://schemas.openxmlformats.org/officeDocument/2006/relationships/hyperlink" Target="https://doi.org/10.3390/ijfs6030078" TargetMode="External"/><Relationship Id="rId2080" Type="http://schemas.openxmlformats.org/officeDocument/2006/relationships/hyperlink" Target="https://www.jstor.org/stable/26418775?seq=1" TargetMode="External"/><Relationship Id="rId3131" Type="http://schemas.openxmlformats.org/officeDocument/2006/relationships/hyperlink" Target="http://www.sysengi.com/EN/volumn/volumn_6470.shtml" TargetMode="External"/><Relationship Id="rId6287" Type="http://schemas.openxmlformats.org/officeDocument/2006/relationships/hyperlink" Target="https://www.jstor.org/stable/26418775?seq=1" TargetMode="External"/><Relationship Id="rId6494" Type="http://schemas.openxmlformats.org/officeDocument/2006/relationships/hyperlink" Target="https://www.jstor.org/stable/26418775?seq=1" TargetMode="External"/><Relationship Id="rId7338" Type="http://schemas.openxmlformats.org/officeDocument/2006/relationships/hyperlink" Target="http://www.sysengi.com/EN/volumn/volumn_6470.shtml" TargetMode="External"/><Relationship Id="rId7545" Type="http://schemas.openxmlformats.org/officeDocument/2006/relationships/hyperlink" Target="http://www.sysengi.com/EN/volumn/volumn_6470.shtml" TargetMode="External"/><Relationship Id="rId7752" Type="http://schemas.openxmlformats.org/officeDocument/2006/relationships/hyperlink" Target="http://www.sysengi.com/EN/volumn/volumn_6470.shtml" TargetMode="External"/><Relationship Id="rId2897" Type="http://schemas.openxmlformats.org/officeDocument/2006/relationships/hyperlink" Target="http://www.sysengi.com/EN/volumn/volumn_6470.shtml" TargetMode="External"/><Relationship Id="rId3948" Type="http://schemas.openxmlformats.org/officeDocument/2006/relationships/hyperlink" Target="http://www.sysengi.com/EN/volumn/volumn_6470.shtml" TargetMode="External"/><Relationship Id="rId5096" Type="http://schemas.openxmlformats.org/officeDocument/2006/relationships/hyperlink" Target="https://www.jstor.org/stable/26418775?seq=1" TargetMode="External"/><Relationship Id="rId6147" Type="http://schemas.openxmlformats.org/officeDocument/2006/relationships/hyperlink" Target="https://www.jstor.org/stable/26418775?seq=1" TargetMode="External"/><Relationship Id="rId6354" Type="http://schemas.openxmlformats.org/officeDocument/2006/relationships/hyperlink" Target="https://www.jstor.org/stable/26418775?seq=1" TargetMode="External"/><Relationship Id="rId6561" Type="http://schemas.openxmlformats.org/officeDocument/2006/relationships/hyperlink" Target="https://www.jstor.org/stable/26418775?seq=1" TargetMode="External"/><Relationship Id="rId7405" Type="http://schemas.openxmlformats.org/officeDocument/2006/relationships/hyperlink" Target="http://www.sysengi.com/EN/volumn/volumn_6470.shtml" TargetMode="External"/><Relationship Id="rId7612" Type="http://schemas.openxmlformats.org/officeDocument/2006/relationships/hyperlink" Target="http://www.sysengi.com/EN/volumn/volumn_6470.shtml" TargetMode="External"/><Relationship Id="rId869" Type="http://schemas.openxmlformats.org/officeDocument/2006/relationships/hyperlink" Target="https://www.jstor.org/stable/26418775?seq=1" TargetMode="External"/><Relationship Id="rId1499" Type="http://schemas.openxmlformats.org/officeDocument/2006/relationships/hyperlink" Target="https://www.jstor.org/stable/26418775?seq=1" TargetMode="External"/><Relationship Id="rId5163" Type="http://schemas.openxmlformats.org/officeDocument/2006/relationships/hyperlink" Target="https://www.jstor.org/stable/26418775?seq=1" TargetMode="External"/><Relationship Id="rId5370" Type="http://schemas.openxmlformats.org/officeDocument/2006/relationships/hyperlink" Target="https://www.jstor.org/stable/26418775?seq=1" TargetMode="External"/><Relationship Id="rId6007" Type="http://schemas.openxmlformats.org/officeDocument/2006/relationships/hyperlink" Target="https://www.jstor.org/stable/26418775?seq=1" TargetMode="External"/><Relationship Id="rId6214" Type="http://schemas.openxmlformats.org/officeDocument/2006/relationships/hyperlink" Target="https://www.jstor.org/stable/26418775?seq=1" TargetMode="External"/><Relationship Id="rId6421" Type="http://schemas.openxmlformats.org/officeDocument/2006/relationships/hyperlink" Target="https://www.jstor.org/stable/26418775?seq=1" TargetMode="External"/><Relationship Id="rId729" Type="http://schemas.openxmlformats.org/officeDocument/2006/relationships/hyperlink" Target="https://www.jstor.org/stable/26418775?seq=1" TargetMode="External"/><Relationship Id="rId1359" Type="http://schemas.openxmlformats.org/officeDocument/2006/relationships/hyperlink" Target="https://www.jstor.org/stable/26418775?seq=1" TargetMode="External"/><Relationship Id="rId2757" Type="http://schemas.openxmlformats.org/officeDocument/2006/relationships/hyperlink" Target="http://www.sysengi.com/EN/volumn/volumn_6470.shtml" TargetMode="External"/><Relationship Id="rId2964" Type="http://schemas.openxmlformats.org/officeDocument/2006/relationships/hyperlink" Target="http://www.sysengi.com/EN/volumn/volumn_6470.shtml" TargetMode="External"/><Relationship Id="rId3808" Type="http://schemas.openxmlformats.org/officeDocument/2006/relationships/hyperlink" Target="http://www.sysengi.com/EN/volumn/volumn_6470.shtml" TargetMode="External"/><Relationship Id="rId5023" Type="http://schemas.openxmlformats.org/officeDocument/2006/relationships/hyperlink" Target="https://www.jstor.org/stable/26418775?seq=1" TargetMode="External"/><Relationship Id="rId5230" Type="http://schemas.openxmlformats.org/officeDocument/2006/relationships/hyperlink" Target="https://www.jstor.org/stable/26418775?seq=1" TargetMode="External"/><Relationship Id="rId8179" Type="http://schemas.openxmlformats.org/officeDocument/2006/relationships/hyperlink" Target="http://www.sysengi.com/EN/volumn/volumn_6470.shtml" TargetMode="External"/><Relationship Id="rId8386" Type="http://schemas.openxmlformats.org/officeDocument/2006/relationships/hyperlink" Target="http://www.sysengi.com/EN/volumn/volumn_6470.shtml" TargetMode="External"/><Relationship Id="rId936" Type="http://schemas.openxmlformats.org/officeDocument/2006/relationships/hyperlink" Target="https://www.jstor.org/stable/26418775?seq=1" TargetMode="External"/><Relationship Id="rId1219" Type="http://schemas.openxmlformats.org/officeDocument/2006/relationships/hyperlink" Target="https://www.jstor.org/stable/26418775?seq=1" TargetMode="External"/><Relationship Id="rId1566" Type="http://schemas.openxmlformats.org/officeDocument/2006/relationships/hyperlink" Target="https://www.jstor.org/stable/26418775?seq=1" TargetMode="External"/><Relationship Id="rId1773" Type="http://schemas.openxmlformats.org/officeDocument/2006/relationships/hyperlink" Target="https://www.jstor.org/stable/26418775?seq=1" TargetMode="External"/><Relationship Id="rId1980" Type="http://schemas.openxmlformats.org/officeDocument/2006/relationships/hyperlink" Target="https://www.jstor.org/stable/26418775?seq=1" TargetMode="External"/><Relationship Id="rId2617" Type="http://schemas.openxmlformats.org/officeDocument/2006/relationships/hyperlink" Target="http://www.sysengi.com/EN/volumn/volumn_6470.shtml" TargetMode="External"/><Relationship Id="rId2824" Type="http://schemas.openxmlformats.org/officeDocument/2006/relationships/hyperlink" Target="http://www.sysengi.com/EN/volumn/volumn_6470.shtml" TargetMode="External"/><Relationship Id="rId7195" Type="http://schemas.openxmlformats.org/officeDocument/2006/relationships/hyperlink" Target="http://www.sysengi.com/EN/volumn/volumn_6470.shtml" TargetMode="External"/><Relationship Id="rId8039" Type="http://schemas.openxmlformats.org/officeDocument/2006/relationships/hyperlink" Target="http://www.sysengi.com/EN/volumn/volumn_6470.shtml" TargetMode="External"/><Relationship Id="rId8246" Type="http://schemas.openxmlformats.org/officeDocument/2006/relationships/hyperlink" Target="http://www.sysengi.com/EN/volumn/volumn_6470.shtml" TargetMode="External"/><Relationship Id="rId8593" Type="http://schemas.openxmlformats.org/officeDocument/2006/relationships/hyperlink" Target="http://www.sysengi.com/EN/volumn/volumn_6470.shtml" TargetMode="External"/><Relationship Id="rId65" Type="http://schemas.openxmlformats.org/officeDocument/2006/relationships/hyperlink" Target="http://search.proquest.com/openview/25bbecb4f3c24644c6fe56b7750c9166/1?pq-origsite=gscholar&amp;cbl=18750&amp;diss=y" TargetMode="External"/><Relationship Id="rId1426" Type="http://schemas.openxmlformats.org/officeDocument/2006/relationships/hyperlink" Target="https://www.jstor.org/stable/26418775?seq=1" TargetMode="External"/><Relationship Id="rId1633" Type="http://schemas.openxmlformats.org/officeDocument/2006/relationships/hyperlink" Target="https://www.jstor.org/stable/26418775?seq=1" TargetMode="External"/><Relationship Id="rId1840" Type="http://schemas.openxmlformats.org/officeDocument/2006/relationships/hyperlink" Target="https://www.jstor.org/stable/26418775?seq=1" TargetMode="External"/><Relationship Id="rId4789" Type="http://schemas.openxmlformats.org/officeDocument/2006/relationships/hyperlink" Target="https://www.jstor.org/stable/26418775?seq=1" TargetMode="External"/><Relationship Id="rId4996" Type="http://schemas.openxmlformats.org/officeDocument/2006/relationships/hyperlink" Target="https://www.jstor.org/stable/26418775?seq=1" TargetMode="External"/><Relationship Id="rId8453" Type="http://schemas.openxmlformats.org/officeDocument/2006/relationships/hyperlink" Target="http://www.sysengi.com/EN/volumn/volumn_6470.shtml" TargetMode="External"/><Relationship Id="rId8660" Type="http://schemas.openxmlformats.org/officeDocument/2006/relationships/hyperlink" Target="http://www.sysengi.com/EN/volumn/volumn_6470.shtml" TargetMode="External"/><Relationship Id="rId1700" Type="http://schemas.openxmlformats.org/officeDocument/2006/relationships/hyperlink" Target="https://www.jstor.org/stable/26418775?seq=1" TargetMode="External"/><Relationship Id="rId3598" Type="http://schemas.openxmlformats.org/officeDocument/2006/relationships/hyperlink" Target="http://www.sysengi.com/EN/volumn/volumn_6470.shtml" TargetMode="External"/><Relationship Id="rId4649" Type="http://schemas.openxmlformats.org/officeDocument/2006/relationships/hyperlink" Target="https://www.jstor.org/stable/26418775?seq=1" TargetMode="External"/><Relationship Id="rId4856" Type="http://schemas.openxmlformats.org/officeDocument/2006/relationships/hyperlink" Target="https://www.jstor.org/stable/26418775?seq=1" TargetMode="External"/><Relationship Id="rId5907" Type="http://schemas.openxmlformats.org/officeDocument/2006/relationships/hyperlink" Target="https://www.jstor.org/stable/26418775?seq=1" TargetMode="External"/><Relationship Id="rId7055" Type="http://schemas.openxmlformats.org/officeDocument/2006/relationships/hyperlink" Target="http://www.sysengi.com/EN/volumn/volumn_6470.shtml" TargetMode="External"/><Relationship Id="rId7262" Type="http://schemas.openxmlformats.org/officeDocument/2006/relationships/hyperlink" Target="http://www.sysengi.com/EN/volumn/volumn_6470.shtml" TargetMode="External"/><Relationship Id="rId8106" Type="http://schemas.openxmlformats.org/officeDocument/2006/relationships/hyperlink" Target="http://www.sysengi.com/EN/volumn/volumn_6470.shtml" TargetMode="External"/><Relationship Id="rId8313" Type="http://schemas.openxmlformats.org/officeDocument/2006/relationships/hyperlink" Target="http://www.sysengi.com/EN/volumn/volumn_6470.shtml" TargetMode="External"/><Relationship Id="rId8520" Type="http://schemas.openxmlformats.org/officeDocument/2006/relationships/hyperlink" Target="http://www.sysengi.com/EN/volumn/volumn_6470.shtml" TargetMode="External"/><Relationship Id="rId3458" Type="http://schemas.openxmlformats.org/officeDocument/2006/relationships/hyperlink" Target="http://www.sysengi.com/EN/volumn/volumn_6470.shtml" TargetMode="External"/><Relationship Id="rId3665" Type="http://schemas.openxmlformats.org/officeDocument/2006/relationships/hyperlink" Target="http://www.sysengi.com/EN/volumn/volumn_6470.shtml" TargetMode="External"/><Relationship Id="rId3872" Type="http://schemas.openxmlformats.org/officeDocument/2006/relationships/hyperlink" Target="http://www.sysengi.com/EN/volumn/volumn_6470.shtml" TargetMode="External"/><Relationship Id="rId4509" Type="http://schemas.openxmlformats.org/officeDocument/2006/relationships/hyperlink" Target="http://www.sysengi.com/EN/volumn/volumn_6470.shtml" TargetMode="External"/><Relationship Id="rId4716" Type="http://schemas.openxmlformats.org/officeDocument/2006/relationships/hyperlink" Target="https://www.jstor.org/stable/26418775?seq=1" TargetMode="External"/><Relationship Id="rId6071" Type="http://schemas.openxmlformats.org/officeDocument/2006/relationships/hyperlink" Target="https://www.jstor.org/stable/26418775?seq=1" TargetMode="External"/><Relationship Id="rId7122" Type="http://schemas.openxmlformats.org/officeDocument/2006/relationships/hyperlink" Target="http://www.sysengi.com/EN/volumn/volumn_6470.shtml" TargetMode="External"/><Relationship Id="rId379" Type="http://schemas.openxmlformats.org/officeDocument/2006/relationships/hyperlink" Target="http://search.proquest.com/openview/25bbecb4f3c24644c6fe56b7750c9166/1?pq-origsite=gscholar&amp;cbl=18750&amp;diss=y" TargetMode="External"/><Relationship Id="rId586" Type="http://schemas.openxmlformats.org/officeDocument/2006/relationships/hyperlink" Target="https://www.jstor.org/stable/26418775?seq=1" TargetMode="External"/><Relationship Id="rId793" Type="http://schemas.openxmlformats.org/officeDocument/2006/relationships/hyperlink" Target="https://www.jstor.org/stable/26418775?seq=1" TargetMode="External"/><Relationship Id="rId2267" Type="http://schemas.openxmlformats.org/officeDocument/2006/relationships/hyperlink" Target="https://www.jstor.org/stable/26418775?seq=1" TargetMode="External"/><Relationship Id="rId2474" Type="http://schemas.openxmlformats.org/officeDocument/2006/relationships/hyperlink" Target="https://www.jstor.org/stable/26418775?seq=1" TargetMode="External"/><Relationship Id="rId2681" Type="http://schemas.openxmlformats.org/officeDocument/2006/relationships/hyperlink" Target="http://www.sysengi.com/EN/volumn/volumn_6470.shtml" TargetMode="External"/><Relationship Id="rId3318" Type="http://schemas.openxmlformats.org/officeDocument/2006/relationships/hyperlink" Target="http://www.sysengi.com/EN/volumn/volumn_6470.shtml" TargetMode="External"/><Relationship Id="rId3525" Type="http://schemas.openxmlformats.org/officeDocument/2006/relationships/hyperlink" Target="http://www.sysengi.com/EN/volumn/volumn_6470.shtml" TargetMode="External"/><Relationship Id="rId4923" Type="http://schemas.openxmlformats.org/officeDocument/2006/relationships/hyperlink" Target="https://www.jstor.org/stable/26418775?seq=1" TargetMode="External"/><Relationship Id="rId6888" Type="http://schemas.openxmlformats.org/officeDocument/2006/relationships/hyperlink" Target="http://www.sysengi.com/EN/volumn/volumn_6470.shtml" TargetMode="External"/><Relationship Id="rId239" Type="http://schemas.openxmlformats.org/officeDocument/2006/relationships/hyperlink" Target="https://www.sciencedirect.com/science/article/pii/S0020748917302894" TargetMode="External"/><Relationship Id="rId446" Type="http://schemas.openxmlformats.org/officeDocument/2006/relationships/hyperlink" Target="https://eprints.uny.ac.id/59994/1/Skripsi_Rizki%20Apriana_14812141041_Akuntansi.pdf" TargetMode="External"/><Relationship Id="rId653" Type="http://schemas.openxmlformats.org/officeDocument/2006/relationships/hyperlink" Target="https://www.jstor.org/stable/26418775?seq=1" TargetMode="External"/><Relationship Id="rId1076" Type="http://schemas.openxmlformats.org/officeDocument/2006/relationships/hyperlink" Target="https://www.jstor.org/stable/26418775?seq=1" TargetMode="External"/><Relationship Id="rId1283" Type="http://schemas.openxmlformats.org/officeDocument/2006/relationships/hyperlink" Target="https://www.jstor.org/stable/26418775?seq=1" TargetMode="External"/><Relationship Id="rId1490" Type="http://schemas.openxmlformats.org/officeDocument/2006/relationships/hyperlink" Target="https://www.jstor.org/stable/26418775?seq=1" TargetMode="External"/><Relationship Id="rId2127" Type="http://schemas.openxmlformats.org/officeDocument/2006/relationships/hyperlink" Target="https://www.jstor.org/stable/26418775?seq=1" TargetMode="External"/><Relationship Id="rId2334" Type="http://schemas.openxmlformats.org/officeDocument/2006/relationships/hyperlink" Target="https://www.jstor.org/stable/26418775?seq=1" TargetMode="External"/><Relationship Id="rId3732" Type="http://schemas.openxmlformats.org/officeDocument/2006/relationships/hyperlink" Target="http://www.sysengi.com/EN/volumn/volumn_6470.shtml" TargetMode="External"/><Relationship Id="rId7939" Type="http://schemas.openxmlformats.org/officeDocument/2006/relationships/hyperlink" Target="http://www.sysengi.com/EN/volumn/volumn_6470.shtml" TargetMode="External"/><Relationship Id="rId306" Type="http://schemas.openxmlformats.org/officeDocument/2006/relationships/hyperlink" Target="https://scholar.google.ro/scholar?cluster=11895788495792031017&amp;hl=ro&amp;as_sdt=2005&amp;as_ylo=2018&amp;as_yhi=2018" TargetMode="External"/><Relationship Id="rId860" Type="http://schemas.openxmlformats.org/officeDocument/2006/relationships/hyperlink" Target="https://www.jstor.org/stable/26418775?seq=1" TargetMode="External"/><Relationship Id="rId1143" Type="http://schemas.openxmlformats.org/officeDocument/2006/relationships/hyperlink" Target="https://www.jstor.org/stable/26418775?seq=1" TargetMode="External"/><Relationship Id="rId2541" Type="http://schemas.openxmlformats.org/officeDocument/2006/relationships/hyperlink" Target="https://www.jstor.org/stable/26418775?seq=1" TargetMode="External"/><Relationship Id="rId4299" Type="http://schemas.openxmlformats.org/officeDocument/2006/relationships/hyperlink" Target="http://www.sysengi.com/EN/volumn/volumn_6470.shtml" TargetMode="External"/><Relationship Id="rId5697" Type="http://schemas.openxmlformats.org/officeDocument/2006/relationships/hyperlink" Target="https://www.jstor.org/stable/26418775?seq=1" TargetMode="External"/><Relationship Id="rId6748" Type="http://schemas.openxmlformats.org/officeDocument/2006/relationships/hyperlink" Target="http://www.sysengi.com/EN/volumn/volumn_6470.shtml" TargetMode="External"/><Relationship Id="rId6955" Type="http://schemas.openxmlformats.org/officeDocument/2006/relationships/hyperlink" Target="http://www.sysengi.com/EN/volumn/volumn_6470.shtml" TargetMode="External"/><Relationship Id="rId8170" Type="http://schemas.openxmlformats.org/officeDocument/2006/relationships/hyperlink" Target="http://www.sysengi.com/EN/volumn/volumn_6470.shtml" TargetMode="External"/><Relationship Id="rId513" Type="http://schemas.openxmlformats.org/officeDocument/2006/relationships/hyperlink" Target="http://repositori.usu.ac.id/handle/123456789/625" TargetMode="External"/><Relationship Id="rId720" Type="http://schemas.openxmlformats.org/officeDocument/2006/relationships/hyperlink" Target="https://www.jstor.org/stable/26418775?seq=1" TargetMode="External"/><Relationship Id="rId1350" Type="http://schemas.openxmlformats.org/officeDocument/2006/relationships/hyperlink" Target="https://www.jstor.org/stable/26418775?seq=1" TargetMode="External"/><Relationship Id="rId2401" Type="http://schemas.openxmlformats.org/officeDocument/2006/relationships/hyperlink" Target="https://www.jstor.org/stable/26418775?seq=1" TargetMode="External"/><Relationship Id="rId4159" Type="http://schemas.openxmlformats.org/officeDocument/2006/relationships/hyperlink" Target="http://www.sysengi.com/EN/volumn/volumn_6470.shtml" TargetMode="External"/><Relationship Id="rId5557" Type="http://schemas.openxmlformats.org/officeDocument/2006/relationships/hyperlink" Target="https://www.jstor.org/stable/26418775?seq=1" TargetMode="External"/><Relationship Id="rId5764" Type="http://schemas.openxmlformats.org/officeDocument/2006/relationships/hyperlink" Target="https://www.jstor.org/stable/26418775?seq=1" TargetMode="External"/><Relationship Id="rId5971" Type="http://schemas.openxmlformats.org/officeDocument/2006/relationships/hyperlink" Target="https://www.jstor.org/stable/26418775?seq=1" TargetMode="External"/><Relationship Id="rId6608" Type="http://schemas.openxmlformats.org/officeDocument/2006/relationships/hyperlink" Target="https://www.jstor.org/stable/26418775?seq=1" TargetMode="External"/><Relationship Id="rId6815" Type="http://schemas.openxmlformats.org/officeDocument/2006/relationships/hyperlink" Target="http://www.sysengi.com/EN/volumn/volumn_6470.shtml" TargetMode="External"/><Relationship Id="rId1003" Type="http://schemas.openxmlformats.org/officeDocument/2006/relationships/hyperlink" Target="https://www.jstor.org/stable/26418775?seq=1" TargetMode="External"/><Relationship Id="rId1210" Type="http://schemas.openxmlformats.org/officeDocument/2006/relationships/hyperlink" Target="https://www.jstor.org/stable/26418775?seq=1" TargetMode="External"/><Relationship Id="rId4366" Type="http://schemas.openxmlformats.org/officeDocument/2006/relationships/hyperlink" Target="http://www.sysengi.com/EN/volumn/volumn_6470.shtml" TargetMode="External"/><Relationship Id="rId4573" Type="http://schemas.openxmlformats.org/officeDocument/2006/relationships/hyperlink" Target="http://www.sysengi.com/EN/volumn/volumn_6470.shtml" TargetMode="External"/><Relationship Id="rId4780" Type="http://schemas.openxmlformats.org/officeDocument/2006/relationships/hyperlink" Target="https://www.jstor.org/stable/26418775?seq=1" TargetMode="External"/><Relationship Id="rId5417" Type="http://schemas.openxmlformats.org/officeDocument/2006/relationships/hyperlink" Target="https://www.jstor.org/stable/26418775?seq=1" TargetMode="External"/><Relationship Id="rId5624" Type="http://schemas.openxmlformats.org/officeDocument/2006/relationships/hyperlink" Target="https://www.jstor.org/stable/26418775?seq=1" TargetMode="External"/><Relationship Id="rId5831" Type="http://schemas.openxmlformats.org/officeDocument/2006/relationships/hyperlink" Target="https://www.jstor.org/stable/26418775?seq=1" TargetMode="External"/><Relationship Id="rId8030" Type="http://schemas.openxmlformats.org/officeDocument/2006/relationships/hyperlink" Target="http://www.sysengi.com/EN/volumn/volumn_6470.shtml" TargetMode="External"/><Relationship Id="rId3175" Type="http://schemas.openxmlformats.org/officeDocument/2006/relationships/hyperlink" Target="http://www.sysengi.com/EN/volumn/volumn_6470.shtml" TargetMode="External"/><Relationship Id="rId3382" Type="http://schemas.openxmlformats.org/officeDocument/2006/relationships/hyperlink" Target="http://www.sysengi.com/EN/volumn/volumn_6470.shtml" TargetMode="External"/><Relationship Id="rId4019" Type="http://schemas.openxmlformats.org/officeDocument/2006/relationships/hyperlink" Target="http://www.sysengi.com/EN/volumn/volumn_6470.shtml" TargetMode="External"/><Relationship Id="rId4226" Type="http://schemas.openxmlformats.org/officeDocument/2006/relationships/hyperlink" Target="http://www.sysengi.com/EN/volumn/volumn_6470.shtml" TargetMode="External"/><Relationship Id="rId4433" Type="http://schemas.openxmlformats.org/officeDocument/2006/relationships/hyperlink" Target="http://www.sysengi.com/EN/volumn/volumn_6470.shtml" TargetMode="External"/><Relationship Id="rId4640" Type="http://schemas.openxmlformats.org/officeDocument/2006/relationships/hyperlink" Target="https://www.jstor.org/stable/26418775?seq=1" TargetMode="External"/><Relationship Id="rId7589" Type="http://schemas.openxmlformats.org/officeDocument/2006/relationships/hyperlink" Target="http://www.sysengi.com/EN/volumn/volumn_6470.shtml" TargetMode="External"/><Relationship Id="rId7796" Type="http://schemas.openxmlformats.org/officeDocument/2006/relationships/hyperlink" Target="http://www.sysengi.com/EN/volumn/volumn_6470.shtml" TargetMode="External"/><Relationship Id="rId2191" Type="http://schemas.openxmlformats.org/officeDocument/2006/relationships/hyperlink" Target="https://www.jstor.org/stable/26418775?seq=1" TargetMode="External"/><Relationship Id="rId3035" Type="http://schemas.openxmlformats.org/officeDocument/2006/relationships/hyperlink" Target="http://www.sysengi.com/EN/volumn/volumn_6470.shtml" TargetMode="External"/><Relationship Id="rId3242" Type="http://schemas.openxmlformats.org/officeDocument/2006/relationships/hyperlink" Target="http://www.sysengi.com/EN/volumn/volumn_6470.shtml" TargetMode="External"/><Relationship Id="rId4500" Type="http://schemas.openxmlformats.org/officeDocument/2006/relationships/hyperlink" Target="http://www.sysengi.com/EN/volumn/volumn_6470.shtml" TargetMode="External"/><Relationship Id="rId6398" Type="http://schemas.openxmlformats.org/officeDocument/2006/relationships/hyperlink" Target="https://www.jstor.org/stable/26418775?seq=1" TargetMode="External"/><Relationship Id="rId7449" Type="http://schemas.openxmlformats.org/officeDocument/2006/relationships/hyperlink" Target="http://www.sysengi.com/EN/volumn/volumn_6470.shtml" TargetMode="External"/><Relationship Id="rId7656" Type="http://schemas.openxmlformats.org/officeDocument/2006/relationships/hyperlink" Target="http://www.sysengi.com/EN/volumn/volumn_6470.shtml" TargetMode="External"/><Relationship Id="rId8707" Type="http://schemas.openxmlformats.org/officeDocument/2006/relationships/hyperlink" Target="http://www.sysengi.com/EN/volumn/volumn_6470.shtml" TargetMode="External"/><Relationship Id="rId163" Type="http://schemas.openxmlformats.org/officeDocument/2006/relationships/hyperlink" Target="https://scholar.google.ro/scholar?as_ylo=2018&amp;hl=en&amp;as_sdt=0,5&amp;sciodt=0,5&amp;cites=6428644943565464404&amp;scipsc=&amp;authuser=1" TargetMode="External"/><Relationship Id="rId370" Type="http://schemas.openxmlformats.org/officeDocument/2006/relationships/hyperlink" Target="http://www.diva-portal.org/smash/get/diva2:1214105/FULLTEXT01.pdf" TargetMode="External"/><Relationship Id="rId2051" Type="http://schemas.openxmlformats.org/officeDocument/2006/relationships/hyperlink" Target="https://www.jstor.org/stable/26418775?seq=1" TargetMode="External"/><Relationship Id="rId3102" Type="http://schemas.openxmlformats.org/officeDocument/2006/relationships/hyperlink" Target="http://www.sysengi.com/EN/volumn/volumn_6470.shtml" TargetMode="External"/><Relationship Id="rId6258" Type="http://schemas.openxmlformats.org/officeDocument/2006/relationships/hyperlink" Target="https://www.jstor.org/stable/26418775?seq=1" TargetMode="External"/><Relationship Id="rId6465" Type="http://schemas.openxmlformats.org/officeDocument/2006/relationships/hyperlink" Target="https://www.jstor.org/stable/26418775?seq=1" TargetMode="External"/><Relationship Id="rId7309" Type="http://schemas.openxmlformats.org/officeDocument/2006/relationships/hyperlink" Target="http://www.sysengi.com/EN/volumn/volumn_6470.shtml" TargetMode="External"/><Relationship Id="rId7516" Type="http://schemas.openxmlformats.org/officeDocument/2006/relationships/hyperlink" Target="http://www.sysengi.com/EN/volumn/volumn_6470.shtml" TargetMode="External"/><Relationship Id="rId7863" Type="http://schemas.openxmlformats.org/officeDocument/2006/relationships/hyperlink" Target="http://www.sysengi.com/EN/volumn/volumn_6470.shtml" TargetMode="External"/><Relationship Id="rId230" Type="http://schemas.openxmlformats.org/officeDocument/2006/relationships/hyperlink" Target="http://www.jurnal.unsyiah.ac.id/AICS-Social/article/download/12638/9746" TargetMode="External"/><Relationship Id="rId5067" Type="http://schemas.openxmlformats.org/officeDocument/2006/relationships/hyperlink" Target="https://www.jstor.org/stable/26418775?seq=1" TargetMode="External"/><Relationship Id="rId5274" Type="http://schemas.openxmlformats.org/officeDocument/2006/relationships/hyperlink" Target="https://www.jstor.org/stable/26418775?seq=1" TargetMode="External"/><Relationship Id="rId6118" Type="http://schemas.openxmlformats.org/officeDocument/2006/relationships/hyperlink" Target="https://www.jstor.org/stable/26418775?seq=1" TargetMode="External"/><Relationship Id="rId6325" Type="http://schemas.openxmlformats.org/officeDocument/2006/relationships/hyperlink" Target="https://www.jstor.org/stable/26418775?seq=1" TargetMode="External"/><Relationship Id="rId6672" Type="http://schemas.openxmlformats.org/officeDocument/2006/relationships/hyperlink" Target="http://www.sysengi.com/EN/volumn/volumn_6470.shtml" TargetMode="External"/><Relationship Id="rId7723" Type="http://schemas.openxmlformats.org/officeDocument/2006/relationships/hyperlink" Target="http://www.sysengi.com/EN/volumn/volumn_6470.shtml" TargetMode="External"/><Relationship Id="rId7930" Type="http://schemas.openxmlformats.org/officeDocument/2006/relationships/hyperlink" Target="http://www.sysengi.com/EN/volumn/volumn_6470.shtml" TargetMode="External"/><Relationship Id="rId2868" Type="http://schemas.openxmlformats.org/officeDocument/2006/relationships/hyperlink" Target="http://www.sysengi.com/EN/volumn/volumn_6470.shtml" TargetMode="External"/><Relationship Id="rId3919" Type="http://schemas.openxmlformats.org/officeDocument/2006/relationships/hyperlink" Target="http://www.sysengi.com/EN/volumn/volumn_6470.shtml" TargetMode="External"/><Relationship Id="rId4083" Type="http://schemas.openxmlformats.org/officeDocument/2006/relationships/hyperlink" Target="http://www.sysengi.com/EN/volumn/volumn_6470.shtml" TargetMode="External"/><Relationship Id="rId5481" Type="http://schemas.openxmlformats.org/officeDocument/2006/relationships/hyperlink" Target="https://www.jstor.org/stable/26418775?seq=1" TargetMode="External"/><Relationship Id="rId6532" Type="http://schemas.openxmlformats.org/officeDocument/2006/relationships/hyperlink" Target="https://www.jstor.org/stable/26418775?seq=1" TargetMode="External"/><Relationship Id="rId1677" Type="http://schemas.openxmlformats.org/officeDocument/2006/relationships/hyperlink" Target="https://www.jstor.org/stable/26418775?seq=1" TargetMode="External"/><Relationship Id="rId1884" Type="http://schemas.openxmlformats.org/officeDocument/2006/relationships/hyperlink" Target="https://www.jstor.org/stable/26418775?seq=1" TargetMode="External"/><Relationship Id="rId2728" Type="http://schemas.openxmlformats.org/officeDocument/2006/relationships/hyperlink" Target="http://www.sysengi.com/EN/volumn/volumn_6470.shtml" TargetMode="External"/><Relationship Id="rId2935" Type="http://schemas.openxmlformats.org/officeDocument/2006/relationships/hyperlink" Target="http://www.sysengi.com/EN/volumn/volumn_6470.shtml" TargetMode="External"/><Relationship Id="rId4290" Type="http://schemas.openxmlformats.org/officeDocument/2006/relationships/hyperlink" Target="http://www.sysengi.com/EN/volumn/volumn_6470.shtml" TargetMode="External"/><Relationship Id="rId5134" Type="http://schemas.openxmlformats.org/officeDocument/2006/relationships/hyperlink" Target="https://www.jstor.org/stable/26418775?seq=1" TargetMode="External"/><Relationship Id="rId5341" Type="http://schemas.openxmlformats.org/officeDocument/2006/relationships/hyperlink" Target="https://www.jstor.org/stable/26418775?seq=1" TargetMode="External"/><Relationship Id="rId8497" Type="http://schemas.openxmlformats.org/officeDocument/2006/relationships/hyperlink" Target="http://www.sysengi.com/EN/volumn/volumn_6470.shtml" TargetMode="External"/><Relationship Id="rId907" Type="http://schemas.openxmlformats.org/officeDocument/2006/relationships/hyperlink" Target="https://www.jstor.org/stable/26418775?seq=1" TargetMode="External"/><Relationship Id="rId1537" Type="http://schemas.openxmlformats.org/officeDocument/2006/relationships/hyperlink" Target="https://www.jstor.org/stable/26418775?seq=1" TargetMode="External"/><Relationship Id="rId1744" Type="http://schemas.openxmlformats.org/officeDocument/2006/relationships/hyperlink" Target="https://www.jstor.org/stable/26418775?seq=1" TargetMode="External"/><Relationship Id="rId1951" Type="http://schemas.openxmlformats.org/officeDocument/2006/relationships/hyperlink" Target="https://www.jstor.org/stable/26418775?seq=1" TargetMode="External"/><Relationship Id="rId4150" Type="http://schemas.openxmlformats.org/officeDocument/2006/relationships/hyperlink" Target="http://www.sysengi.com/EN/volumn/volumn_6470.shtml" TargetMode="External"/><Relationship Id="rId5201" Type="http://schemas.openxmlformats.org/officeDocument/2006/relationships/hyperlink" Target="https://www.jstor.org/stable/26418775?seq=1" TargetMode="External"/><Relationship Id="rId7099" Type="http://schemas.openxmlformats.org/officeDocument/2006/relationships/hyperlink" Target="http://www.sysengi.com/EN/volumn/volumn_6470.shtml" TargetMode="External"/><Relationship Id="rId8357" Type="http://schemas.openxmlformats.org/officeDocument/2006/relationships/hyperlink" Target="http://www.sysengi.com/EN/volumn/volumn_6470.shtml" TargetMode="External"/><Relationship Id="rId8564" Type="http://schemas.openxmlformats.org/officeDocument/2006/relationships/hyperlink" Target="http://www.sysengi.com/EN/volumn/volumn_6470.shtml" TargetMode="External"/><Relationship Id="rId8771" Type="http://schemas.openxmlformats.org/officeDocument/2006/relationships/hyperlink" Target="http://www.utgjiu.ro/revista/ec/pdf/2018-03/30_PredaBuzgurescu.pdf" TargetMode="External"/><Relationship Id="rId36" Type="http://schemas.openxmlformats.org/officeDocument/2006/relationships/hyperlink" Target="https://comum.rcaap.pt/bitstream/10400.26/24661/1/2018.04.009_.pdf" TargetMode="External"/><Relationship Id="rId1604" Type="http://schemas.openxmlformats.org/officeDocument/2006/relationships/hyperlink" Target="https://www.jstor.org/stable/26418775?seq=1" TargetMode="External"/><Relationship Id="rId4010" Type="http://schemas.openxmlformats.org/officeDocument/2006/relationships/hyperlink" Target="http://www.sysengi.com/EN/volumn/volumn_6470.shtml" TargetMode="External"/><Relationship Id="rId4967" Type="http://schemas.openxmlformats.org/officeDocument/2006/relationships/hyperlink" Target="https://www.jstor.org/stable/26418775?seq=1" TargetMode="External"/><Relationship Id="rId7166" Type="http://schemas.openxmlformats.org/officeDocument/2006/relationships/hyperlink" Target="http://www.sysengi.com/EN/volumn/volumn_6470.shtml" TargetMode="External"/><Relationship Id="rId7373" Type="http://schemas.openxmlformats.org/officeDocument/2006/relationships/hyperlink" Target="http://www.sysengi.com/EN/volumn/volumn_6470.shtml" TargetMode="External"/><Relationship Id="rId7580" Type="http://schemas.openxmlformats.org/officeDocument/2006/relationships/hyperlink" Target="http://www.sysengi.com/EN/volumn/volumn_6470.shtml" TargetMode="External"/><Relationship Id="rId8217" Type="http://schemas.openxmlformats.org/officeDocument/2006/relationships/hyperlink" Target="http://www.sysengi.com/EN/volumn/volumn_6470.shtml" TargetMode="External"/><Relationship Id="rId8424" Type="http://schemas.openxmlformats.org/officeDocument/2006/relationships/hyperlink" Target="http://www.sysengi.com/EN/volumn/volumn_6470.shtml" TargetMode="External"/><Relationship Id="rId8631" Type="http://schemas.openxmlformats.org/officeDocument/2006/relationships/hyperlink" Target="http://www.sysengi.com/EN/volumn/volumn_6470.shtml" TargetMode="External"/><Relationship Id="rId1811" Type="http://schemas.openxmlformats.org/officeDocument/2006/relationships/hyperlink" Target="https://www.jstor.org/stable/26418775?seq=1" TargetMode="External"/><Relationship Id="rId3569" Type="http://schemas.openxmlformats.org/officeDocument/2006/relationships/hyperlink" Target="http://www.sysengi.com/EN/volumn/volumn_6470.shtml" TargetMode="External"/><Relationship Id="rId6182" Type="http://schemas.openxmlformats.org/officeDocument/2006/relationships/hyperlink" Target="https://www.jstor.org/stable/26418775?seq=1" TargetMode="External"/><Relationship Id="rId7026" Type="http://schemas.openxmlformats.org/officeDocument/2006/relationships/hyperlink" Target="http://www.sysengi.com/EN/volumn/volumn_6470.shtml" TargetMode="External"/><Relationship Id="rId7233" Type="http://schemas.openxmlformats.org/officeDocument/2006/relationships/hyperlink" Target="http://www.sysengi.com/EN/volumn/volumn_6470.shtml" TargetMode="External"/><Relationship Id="rId7440" Type="http://schemas.openxmlformats.org/officeDocument/2006/relationships/hyperlink" Target="http://www.sysengi.com/EN/volumn/volumn_6470.shtml" TargetMode="External"/><Relationship Id="rId697" Type="http://schemas.openxmlformats.org/officeDocument/2006/relationships/hyperlink" Target="https://www.jstor.org/stable/26418775?seq=1" TargetMode="External"/><Relationship Id="rId2378" Type="http://schemas.openxmlformats.org/officeDocument/2006/relationships/hyperlink" Target="https://www.jstor.org/stable/26418775?seq=1" TargetMode="External"/><Relationship Id="rId3429" Type="http://schemas.openxmlformats.org/officeDocument/2006/relationships/hyperlink" Target="http://www.sysengi.com/EN/volumn/volumn_6470.shtml" TargetMode="External"/><Relationship Id="rId3776" Type="http://schemas.openxmlformats.org/officeDocument/2006/relationships/hyperlink" Target="http://www.sysengi.com/EN/volumn/volumn_6470.shtml" TargetMode="External"/><Relationship Id="rId3983" Type="http://schemas.openxmlformats.org/officeDocument/2006/relationships/hyperlink" Target="http://www.sysengi.com/EN/volumn/volumn_6470.shtml" TargetMode="External"/><Relationship Id="rId4827" Type="http://schemas.openxmlformats.org/officeDocument/2006/relationships/hyperlink" Target="https://www.jstor.org/stable/26418775?seq=1" TargetMode="External"/><Relationship Id="rId6042" Type="http://schemas.openxmlformats.org/officeDocument/2006/relationships/hyperlink" Target="https://www.jstor.org/stable/26418775?seq=1" TargetMode="External"/><Relationship Id="rId1187" Type="http://schemas.openxmlformats.org/officeDocument/2006/relationships/hyperlink" Target="https://www.jstor.org/stable/26418775?seq=1" TargetMode="External"/><Relationship Id="rId2585" Type="http://schemas.openxmlformats.org/officeDocument/2006/relationships/hyperlink" Target="http://www.sysengi.com/EN/volumn/volumn_6470.shtml" TargetMode="External"/><Relationship Id="rId2792" Type="http://schemas.openxmlformats.org/officeDocument/2006/relationships/hyperlink" Target="http://www.sysengi.com/EN/volumn/volumn_6470.shtml" TargetMode="External"/><Relationship Id="rId3636" Type="http://schemas.openxmlformats.org/officeDocument/2006/relationships/hyperlink" Target="http://www.sysengi.com/EN/volumn/volumn_6470.shtml" TargetMode="External"/><Relationship Id="rId3843" Type="http://schemas.openxmlformats.org/officeDocument/2006/relationships/hyperlink" Target="http://www.sysengi.com/EN/volumn/volumn_6470.shtml" TargetMode="External"/><Relationship Id="rId6999" Type="http://schemas.openxmlformats.org/officeDocument/2006/relationships/hyperlink" Target="http://www.sysengi.com/EN/volumn/volumn_6470.shtml" TargetMode="External"/><Relationship Id="rId7300" Type="http://schemas.openxmlformats.org/officeDocument/2006/relationships/hyperlink" Target="http://www.sysengi.com/EN/volumn/volumn_6470.shtml" TargetMode="External"/><Relationship Id="rId557" Type="http://schemas.openxmlformats.org/officeDocument/2006/relationships/hyperlink" Target="https://www.jstor.org/stable/26418775?seq=1" TargetMode="External"/><Relationship Id="rId764" Type="http://schemas.openxmlformats.org/officeDocument/2006/relationships/hyperlink" Target="https://www.jstor.org/stable/26418775?seq=1" TargetMode="External"/><Relationship Id="rId971" Type="http://schemas.openxmlformats.org/officeDocument/2006/relationships/hyperlink" Target="https://www.jstor.org/stable/26418775?seq=1" TargetMode="External"/><Relationship Id="rId1394" Type="http://schemas.openxmlformats.org/officeDocument/2006/relationships/hyperlink" Target="https://www.jstor.org/stable/26418775?seq=1" TargetMode="External"/><Relationship Id="rId2238" Type="http://schemas.openxmlformats.org/officeDocument/2006/relationships/hyperlink" Target="https://www.jstor.org/stable/26418775?seq=1" TargetMode="External"/><Relationship Id="rId2445" Type="http://schemas.openxmlformats.org/officeDocument/2006/relationships/hyperlink" Target="https://www.jstor.org/stable/26418775?seq=1" TargetMode="External"/><Relationship Id="rId2652" Type="http://schemas.openxmlformats.org/officeDocument/2006/relationships/hyperlink" Target="http://www.sysengi.com/EN/volumn/volumn_6470.shtml" TargetMode="External"/><Relationship Id="rId3703" Type="http://schemas.openxmlformats.org/officeDocument/2006/relationships/hyperlink" Target="http://www.sysengi.com/EN/volumn/volumn_6470.shtml" TargetMode="External"/><Relationship Id="rId3910" Type="http://schemas.openxmlformats.org/officeDocument/2006/relationships/hyperlink" Target="http://www.sysengi.com/EN/volumn/volumn_6470.shtml" TargetMode="External"/><Relationship Id="rId6859" Type="http://schemas.openxmlformats.org/officeDocument/2006/relationships/hyperlink" Target="http://www.sysengi.com/EN/volumn/volumn_6470.shtml" TargetMode="External"/><Relationship Id="rId417" Type="http://schemas.openxmlformats.org/officeDocument/2006/relationships/hyperlink" Target="https://scholar.google.ro/scholar?cluster=7308847989677119470&amp;hl=ro&amp;as_sdt=2005&amp;as_ylo=2017&amp;as_yhi=2017" TargetMode="External"/><Relationship Id="rId624" Type="http://schemas.openxmlformats.org/officeDocument/2006/relationships/hyperlink" Target="https://www.jstor.org/stable/26418775?seq=1" TargetMode="External"/><Relationship Id="rId831" Type="http://schemas.openxmlformats.org/officeDocument/2006/relationships/hyperlink" Target="https://www.jstor.org/stable/26418775?seq=1" TargetMode="External"/><Relationship Id="rId1047" Type="http://schemas.openxmlformats.org/officeDocument/2006/relationships/hyperlink" Target="https://www.jstor.org/stable/26418775?seq=1" TargetMode="External"/><Relationship Id="rId1254" Type="http://schemas.openxmlformats.org/officeDocument/2006/relationships/hyperlink" Target="https://www.jstor.org/stable/26418775?seq=1" TargetMode="External"/><Relationship Id="rId1461" Type="http://schemas.openxmlformats.org/officeDocument/2006/relationships/hyperlink" Target="https://www.jstor.org/stable/26418775?seq=1" TargetMode="External"/><Relationship Id="rId2305" Type="http://schemas.openxmlformats.org/officeDocument/2006/relationships/hyperlink" Target="https://www.jstor.org/stable/26418775?seq=1" TargetMode="External"/><Relationship Id="rId2512" Type="http://schemas.openxmlformats.org/officeDocument/2006/relationships/hyperlink" Target="https://www.jstor.org/stable/26418775?seq=1" TargetMode="External"/><Relationship Id="rId5668" Type="http://schemas.openxmlformats.org/officeDocument/2006/relationships/hyperlink" Target="https://www.jstor.org/stable/26418775?seq=1" TargetMode="External"/><Relationship Id="rId5875" Type="http://schemas.openxmlformats.org/officeDocument/2006/relationships/hyperlink" Target="https://www.jstor.org/stable/26418775?seq=1" TargetMode="External"/><Relationship Id="rId6719" Type="http://schemas.openxmlformats.org/officeDocument/2006/relationships/hyperlink" Target="http://www.sysengi.com/EN/volumn/volumn_6470.shtml" TargetMode="External"/><Relationship Id="rId6926" Type="http://schemas.openxmlformats.org/officeDocument/2006/relationships/hyperlink" Target="http://www.sysengi.com/EN/volumn/volumn_6470.shtml" TargetMode="External"/><Relationship Id="rId8074" Type="http://schemas.openxmlformats.org/officeDocument/2006/relationships/hyperlink" Target="http://www.sysengi.com/EN/volumn/volumn_6470.shtml" TargetMode="External"/><Relationship Id="rId8281" Type="http://schemas.openxmlformats.org/officeDocument/2006/relationships/hyperlink" Target="http://www.sysengi.com/EN/volumn/volumn_6470.shtml" TargetMode="External"/><Relationship Id="rId1114" Type="http://schemas.openxmlformats.org/officeDocument/2006/relationships/hyperlink" Target="https://www.jstor.org/stable/26418775?seq=1" TargetMode="External"/><Relationship Id="rId1321" Type="http://schemas.openxmlformats.org/officeDocument/2006/relationships/hyperlink" Target="https://www.jstor.org/stable/26418775?seq=1" TargetMode="External"/><Relationship Id="rId4477" Type="http://schemas.openxmlformats.org/officeDocument/2006/relationships/hyperlink" Target="http://www.sysengi.com/EN/volumn/volumn_6470.shtml" TargetMode="External"/><Relationship Id="rId4684" Type="http://schemas.openxmlformats.org/officeDocument/2006/relationships/hyperlink" Target="https://www.jstor.org/stable/26418775?seq=1" TargetMode="External"/><Relationship Id="rId4891" Type="http://schemas.openxmlformats.org/officeDocument/2006/relationships/hyperlink" Target="https://www.jstor.org/stable/26418775?seq=1" TargetMode="External"/><Relationship Id="rId5528" Type="http://schemas.openxmlformats.org/officeDocument/2006/relationships/hyperlink" Target="https://www.jstor.org/stable/26418775?seq=1" TargetMode="External"/><Relationship Id="rId5735" Type="http://schemas.openxmlformats.org/officeDocument/2006/relationships/hyperlink" Target="https://www.jstor.org/stable/26418775?seq=1" TargetMode="External"/><Relationship Id="rId7090" Type="http://schemas.openxmlformats.org/officeDocument/2006/relationships/hyperlink" Target="http://www.sysengi.com/EN/volumn/volumn_6470.shtml" TargetMode="External"/><Relationship Id="rId8141" Type="http://schemas.openxmlformats.org/officeDocument/2006/relationships/hyperlink" Target="http://www.sysengi.com/EN/volumn/volumn_6470.shtml" TargetMode="External"/><Relationship Id="rId3079" Type="http://schemas.openxmlformats.org/officeDocument/2006/relationships/hyperlink" Target="http://www.sysengi.com/EN/volumn/volumn_6470.shtml" TargetMode="External"/><Relationship Id="rId3286" Type="http://schemas.openxmlformats.org/officeDocument/2006/relationships/hyperlink" Target="http://www.sysengi.com/EN/volumn/volumn_6470.shtml" TargetMode="External"/><Relationship Id="rId3493" Type="http://schemas.openxmlformats.org/officeDocument/2006/relationships/hyperlink" Target="http://www.sysengi.com/EN/volumn/volumn_6470.shtml" TargetMode="External"/><Relationship Id="rId4337" Type="http://schemas.openxmlformats.org/officeDocument/2006/relationships/hyperlink" Target="http://www.sysengi.com/EN/volumn/volumn_6470.shtml" TargetMode="External"/><Relationship Id="rId4544" Type="http://schemas.openxmlformats.org/officeDocument/2006/relationships/hyperlink" Target="http://www.sysengi.com/EN/volumn/volumn_6470.shtml" TargetMode="External"/><Relationship Id="rId5942" Type="http://schemas.openxmlformats.org/officeDocument/2006/relationships/hyperlink" Target="https://www.jstor.org/stable/26418775?seq=1" TargetMode="External"/><Relationship Id="rId8001" Type="http://schemas.openxmlformats.org/officeDocument/2006/relationships/hyperlink" Target="http://www.sysengi.com/EN/volumn/volumn_6470.shtml" TargetMode="External"/><Relationship Id="rId2095" Type="http://schemas.openxmlformats.org/officeDocument/2006/relationships/hyperlink" Target="https://www.jstor.org/stable/26418775?seq=1" TargetMode="External"/><Relationship Id="rId3146" Type="http://schemas.openxmlformats.org/officeDocument/2006/relationships/hyperlink" Target="http://www.sysengi.com/EN/volumn/volumn_6470.shtml" TargetMode="External"/><Relationship Id="rId3353" Type="http://schemas.openxmlformats.org/officeDocument/2006/relationships/hyperlink" Target="http://www.sysengi.com/EN/volumn/volumn_6470.shtml" TargetMode="External"/><Relationship Id="rId4751" Type="http://schemas.openxmlformats.org/officeDocument/2006/relationships/hyperlink" Target="https://www.jstor.org/stable/26418775?seq=1" TargetMode="External"/><Relationship Id="rId5802" Type="http://schemas.openxmlformats.org/officeDocument/2006/relationships/hyperlink" Target="https://www.jstor.org/stable/26418775?seq=1" TargetMode="External"/><Relationship Id="rId274" Type="http://schemas.openxmlformats.org/officeDocument/2006/relationships/hyperlink" Target="http://repository.unpar.ac.id/bitstream/handle/123456789/6483/Cover%20-%20Bab1%20-%203213056sc-p.pdf?sequence=1&amp;isAllowed=y" TargetMode="External"/><Relationship Id="rId481" Type="http://schemas.openxmlformats.org/officeDocument/2006/relationships/hyperlink" Target="https://www.preprints.org/manuscript/201805.0121/v1" TargetMode="External"/><Relationship Id="rId2162" Type="http://schemas.openxmlformats.org/officeDocument/2006/relationships/hyperlink" Target="https://www.jstor.org/stable/26418775?seq=1" TargetMode="External"/><Relationship Id="rId3006" Type="http://schemas.openxmlformats.org/officeDocument/2006/relationships/hyperlink" Target="http://www.sysengi.com/EN/volumn/volumn_6470.shtml" TargetMode="External"/><Relationship Id="rId3560" Type="http://schemas.openxmlformats.org/officeDocument/2006/relationships/hyperlink" Target="http://www.sysengi.com/EN/volumn/volumn_6470.shtml" TargetMode="External"/><Relationship Id="rId4404" Type="http://schemas.openxmlformats.org/officeDocument/2006/relationships/hyperlink" Target="http://www.sysengi.com/EN/volumn/volumn_6470.shtml" TargetMode="External"/><Relationship Id="rId4611" Type="http://schemas.openxmlformats.org/officeDocument/2006/relationships/hyperlink" Target="http://www.sysengi.com/EN/volumn/volumn_6470.shtml" TargetMode="External"/><Relationship Id="rId6369" Type="http://schemas.openxmlformats.org/officeDocument/2006/relationships/hyperlink" Target="https://www.jstor.org/stable/26418775?seq=1" TargetMode="External"/><Relationship Id="rId7767" Type="http://schemas.openxmlformats.org/officeDocument/2006/relationships/hyperlink" Target="http://www.sysengi.com/EN/volumn/volumn_6470.shtml" TargetMode="External"/><Relationship Id="rId7974" Type="http://schemas.openxmlformats.org/officeDocument/2006/relationships/hyperlink" Target="http://www.sysengi.com/EN/volumn/volumn_6470.shtml" TargetMode="External"/><Relationship Id="rId134" Type="http://schemas.openxmlformats.org/officeDocument/2006/relationships/hyperlink" Target="https://search.proquest.com/openview/2ab104b8f35966c2f1ff3168606bb510/1?pq-origsite=gscholar&amp;cbl=18750&amp;diss=y" TargetMode="External"/><Relationship Id="rId3213" Type="http://schemas.openxmlformats.org/officeDocument/2006/relationships/hyperlink" Target="http://www.sysengi.com/EN/volumn/volumn_6470.shtml" TargetMode="External"/><Relationship Id="rId3420" Type="http://schemas.openxmlformats.org/officeDocument/2006/relationships/hyperlink" Target="http://www.sysengi.com/EN/volumn/volumn_6470.shtml" TargetMode="External"/><Relationship Id="rId6576" Type="http://schemas.openxmlformats.org/officeDocument/2006/relationships/hyperlink" Target="https://www.jstor.org/stable/26418775?seq=1" TargetMode="External"/><Relationship Id="rId6783" Type="http://schemas.openxmlformats.org/officeDocument/2006/relationships/hyperlink" Target="http://www.sysengi.com/EN/volumn/volumn_6470.shtml" TargetMode="External"/><Relationship Id="rId6990" Type="http://schemas.openxmlformats.org/officeDocument/2006/relationships/hyperlink" Target="http://www.sysengi.com/EN/volumn/volumn_6470.shtml" TargetMode="External"/><Relationship Id="rId7627" Type="http://schemas.openxmlformats.org/officeDocument/2006/relationships/hyperlink" Target="http://www.sysengi.com/EN/volumn/volumn_6470.shtml" TargetMode="External"/><Relationship Id="rId7834" Type="http://schemas.openxmlformats.org/officeDocument/2006/relationships/hyperlink" Target="http://www.sysengi.com/EN/volumn/volumn_6470.shtml" TargetMode="External"/><Relationship Id="rId341" Type="http://schemas.openxmlformats.org/officeDocument/2006/relationships/hyperlink" Target="https://scholarspace.manoa.hawaii.edu/bitstream/10125/50049/1/paper0162.pdf" TargetMode="External"/><Relationship Id="rId2022" Type="http://schemas.openxmlformats.org/officeDocument/2006/relationships/hyperlink" Target="https://www.jstor.org/stable/26418775?seq=1" TargetMode="External"/><Relationship Id="rId2979" Type="http://schemas.openxmlformats.org/officeDocument/2006/relationships/hyperlink" Target="http://www.sysengi.com/EN/volumn/volumn_6470.shtml" TargetMode="External"/><Relationship Id="rId5178" Type="http://schemas.openxmlformats.org/officeDocument/2006/relationships/hyperlink" Target="https://www.jstor.org/stable/26418775?seq=1" TargetMode="External"/><Relationship Id="rId5385" Type="http://schemas.openxmlformats.org/officeDocument/2006/relationships/hyperlink" Target="https://www.jstor.org/stable/26418775?seq=1" TargetMode="External"/><Relationship Id="rId5592" Type="http://schemas.openxmlformats.org/officeDocument/2006/relationships/hyperlink" Target="https://www.jstor.org/stable/26418775?seq=1" TargetMode="External"/><Relationship Id="rId6229" Type="http://schemas.openxmlformats.org/officeDocument/2006/relationships/hyperlink" Target="https://www.jstor.org/stable/26418775?seq=1" TargetMode="External"/><Relationship Id="rId6436" Type="http://schemas.openxmlformats.org/officeDocument/2006/relationships/hyperlink" Target="https://www.jstor.org/stable/26418775?seq=1" TargetMode="External"/><Relationship Id="rId6643" Type="http://schemas.openxmlformats.org/officeDocument/2006/relationships/hyperlink" Target="https://www.jstor.org/stable/26418775?seq=1" TargetMode="External"/><Relationship Id="rId6850" Type="http://schemas.openxmlformats.org/officeDocument/2006/relationships/hyperlink" Target="http://www.sysengi.com/EN/volumn/volumn_6470.shtml" TargetMode="External"/><Relationship Id="rId7901" Type="http://schemas.openxmlformats.org/officeDocument/2006/relationships/hyperlink" Target="http://www.sysengi.com/EN/volumn/volumn_6470.shtml" TargetMode="External"/><Relationship Id="rId201" Type="http://schemas.openxmlformats.org/officeDocument/2006/relationships/hyperlink" Target="http://41.204.187.24/handle/123456789/4797" TargetMode="External"/><Relationship Id="rId1788" Type="http://schemas.openxmlformats.org/officeDocument/2006/relationships/hyperlink" Target="https://www.jstor.org/stable/26418775?seq=1" TargetMode="External"/><Relationship Id="rId1995" Type="http://schemas.openxmlformats.org/officeDocument/2006/relationships/hyperlink" Target="https://www.jstor.org/stable/26418775?seq=1" TargetMode="External"/><Relationship Id="rId2839" Type="http://schemas.openxmlformats.org/officeDocument/2006/relationships/hyperlink" Target="http://www.sysengi.com/EN/volumn/volumn_6470.shtml" TargetMode="External"/><Relationship Id="rId4194" Type="http://schemas.openxmlformats.org/officeDocument/2006/relationships/hyperlink" Target="http://www.sysengi.com/EN/volumn/volumn_6470.shtml" TargetMode="External"/><Relationship Id="rId5038" Type="http://schemas.openxmlformats.org/officeDocument/2006/relationships/hyperlink" Target="https://www.jstor.org/stable/26418775?seq=1" TargetMode="External"/><Relationship Id="rId5245" Type="http://schemas.openxmlformats.org/officeDocument/2006/relationships/hyperlink" Target="https://www.jstor.org/stable/26418775?seq=1" TargetMode="External"/><Relationship Id="rId5452" Type="http://schemas.openxmlformats.org/officeDocument/2006/relationships/hyperlink" Target="https://www.jstor.org/stable/26418775?seq=1" TargetMode="External"/><Relationship Id="rId6503" Type="http://schemas.openxmlformats.org/officeDocument/2006/relationships/hyperlink" Target="https://www.jstor.org/stable/26418775?seq=1" TargetMode="External"/><Relationship Id="rId6710" Type="http://schemas.openxmlformats.org/officeDocument/2006/relationships/hyperlink" Target="http://www.sysengi.com/EN/volumn/volumn_6470.shtml" TargetMode="External"/><Relationship Id="rId1648" Type="http://schemas.openxmlformats.org/officeDocument/2006/relationships/hyperlink" Target="https://www.jstor.org/stable/26418775?seq=1" TargetMode="External"/><Relationship Id="rId4054" Type="http://schemas.openxmlformats.org/officeDocument/2006/relationships/hyperlink" Target="http://www.sysengi.com/EN/volumn/volumn_6470.shtml" TargetMode="External"/><Relationship Id="rId4261" Type="http://schemas.openxmlformats.org/officeDocument/2006/relationships/hyperlink" Target="http://www.sysengi.com/EN/volumn/volumn_6470.shtml" TargetMode="External"/><Relationship Id="rId5105" Type="http://schemas.openxmlformats.org/officeDocument/2006/relationships/hyperlink" Target="https://www.jstor.org/stable/26418775?seq=1" TargetMode="External"/><Relationship Id="rId5312" Type="http://schemas.openxmlformats.org/officeDocument/2006/relationships/hyperlink" Target="https://www.jstor.org/stable/26418775?seq=1" TargetMode="External"/><Relationship Id="rId8468" Type="http://schemas.openxmlformats.org/officeDocument/2006/relationships/hyperlink" Target="http://www.sysengi.com/EN/volumn/volumn_6470.shtml" TargetMode="External"/><Relationship Id="rId8675" Type="http://schemas.openxmlformats.org/officeDocument/2006/relationships/hyperlink" Target="http://www.sysengi.com/EN/volumn/volumn_6470.shtml" TargetMode="External"/><Relationship Id="rId1508" Type="http://schemas.openxmlformats.org/officeDocument/2006/relationships/hyperlink" Target="https://www.jstor.org/stable/26418775?seq=1" TargetMode="External"/><Relationship Id="rId1855" Type="http://schemas.openxmlformats.org/officeDocument/2006/relationships/hyperlink" Target="https://www.jstor.org/stable/26418775?seq=1" TargetMode="External"/><Relationship Id="rId2906" Type="http://schemas.openxmlformats.org/officeDocument/2006/relationships/hyperlink" Target="http://www.sysengi.com/EN/volumn/volumn_6470.shtml" TargetMode="External"/><Relationship Id="rId3070" Type="http://schemas.openxmlformats.org/officeDocument/2006/relationships/hyperlink" Target="http://www.sysengi.com/EN/volumn/volumn_6470.shtml" TargetMode="External"/><Relationship Id="rId4121" Type="http://schemas.openxmlformats.org/officeDocument/2006/relationships/hyperlink" Target="http://www.sysengi.com/EN/volumn/volumn_6470.shtml" TargetMode="External"/><Relationship Id="rId7277" Type="http://schemas.openxmlformats.org/officeDocument/2006/relationships/hyperlink" Target="http://www.sysengi.com/EN/volumn/volumn_6470.shtml" TargetMode="External"/><Relationship Id="rId7484" Type="http://schemas.openxmlformats.org/officeDocument/2006/relationships/hyperlink" Target="http://www.sysengi.com/EN/volumn/volumn_6470.shtml" TargetMode="External"/><Relationship Id="rId8328" Type="http://schemas.openxmlformats.org/officeDocument/2006/relationships/hyperlink" Target="http://www.sysengi.com/EN/volumn/volumn_6470.shtml" TargetMode="External"/><Relationship Id="rId8535" Type="http://schemas.openxmlformats.org/officeDocument/2006/relationships/hyperlink" Target="http://www.sysengi.com/EN/volumn/volumn_6470.shtml" TargetMode="External"/><Relationship Id="rId1715" Type="http://schemas.openxmlformats.org/officeDocument/2006/relationships/hyperlink" Target="https://www.jstor.org/stable/26418775?seq=1" TargetMode="External"/><Relationship Id="rId1922" Type="http://schemas.openxmlformats.org/officeDocument/2006/relationships/hyperlink" Target="https://www.jstor.org/stable/26418775?seq=1" TargetMode="External"/><Relationship Id="rId6086" Type="http://schemas.openxmlformats.org/officeDocument/2006/relationships/hyperlink" Target="https://www.jstor.org/stable/26418775?seq=1" TargetMode="External"/><Relationship Id="rId6293" Type="http://schemas.openxmlformats.org/officeDocument/2006/relationships/hyperlink" Target="https://www.jstor.org/stable/26418775?seq=1" TargetMode="External"/><Relationship Id="rId7137" Type="http://schemas.openxmlformats.org/officeDocument/2006/relationships/hyperlink" Target="http://www.sysengi.com/EN/volumn/volumn_6470.shtml" TargetMode="External"/><Relationship Id="rId7691" Type="http://schemas.openxmlformats.org/officeDocument/2006/relationships/hyperlink" Target="http://www.sysengi.com/EN/volumn/volumn_6470.shtml" TargetMode="External"/><Relationship Id="rId8742" Type="http://schemas.openxmlformats.org/officeDocument/2006/relationships/hyperlink" Target="http://www.aessweb.com/pdf-files/2-373-8(11)2018-AJER-405-417.pdf" TargetMode="External"/><Relationship Id="rId3887" Type="http://schemas.openxmlformats.org/officeDocument/2006/relationships/hyperlink" Target="http://www.sysengi.com/EN/volumn/volumn_6470.shtml" TargetMode="External"/><Relationship Id="rId4938" Type="http://schemas.openxmlformats.org/officeDocument/2006/relationships/hyperlink" Target="https://www.jstor.org/stable/26418775?seq=1" TargetMode="External"/><Relationship Id="rId7344" Type="http://schemas.openxmlformats.org/officeDocument/2006/relationships/hyperlink" Target="http://www.sysengi.com/EN/volumn/volumn_6470.shtml" TargetMode="External"/><Relationship Id="rId7551" Type="http://schemas.openxmlformats.org/officeDocument/2006/relationships/hyperlink" Target="http://www.sysengi.com/EN/volumn/volumn_6470.shtml" TargetMode="External"/><Relationship Id="rId8602" Type="http://schemas.openxmlformats.org/officeDocument/2006/relationships/hyperlink" Target="http://www.sysengi.com/EN/volumn/volumn_6470.shtml" TargetMode="External"/><Relationship Id="rId2489" Type="http://schemas.openxmlformats.org/officeDocument/2006/relationships/hyperlink" Target="https://www.jstor.org/stable/26418775?seq=1" TargetMode="External"/><Relationship Id="rId2696" Type="http://schemas.openxmlformats.org/officeDocument/2006/relationships/hyperlink" Target="http://www.sysengi.com/EN/volumn/volumn_6470.shtml" TargetMode="External"/><Relationship Id="rId3747" Type="http://schemas.openxmlformats.org/officeDocument/2006/relationships/hyperlink" Target="http://www.sysengi.com/EN/volumn/volumn_6470.shtml" TargetMode="External"/><Relationship Id="rId3954" Type="http://schemas.openxmlformats.org/officeDocument/2006/relationships/hyperlink" Target="http://www.sysengi.com/EN/volumn/volumn_6470.shtml" TargetMode="External"/><Relationship Id="rId6153" Type="http://schemas.openxmlformats.org/officeDocument/2006/relationships/hyperlink" Target="https://www.jstor.org/stable/26418775?seq=1" TargetMode="External"/><Relationship Id="rId6360" Type="http://schemas.openxmlformats.org/officeDocument/2006/relationships/hyperlink" Target="https://www.jstor.org/stable/26418775?seq=1" TargetMode="External"/><Relationship Id="rId7204" Type="http://schemas.openxmlformats.org/officeDocument/2006/relationships/hyperlink" Target="http://www.sysengi.com/EN/volumn/volumn_6470.shtml" TargetMode="External"/><Relationship Id="rId7411" Type="http://schemas.openxmlformats.org/officeDocument/2006/relationships/hyperlink" Target="http://www.sysengi.com/EN/volumn/volumn_6470.shtml" TargetMode="External"/><Relationship Id="rId668" Type="http://schemas.openxmlformats.org/officeDocument/2006/relationships/hyperlink" Target="https://www.jstor.org/stable/26418775?seq=1" TargetMode="External"/><Relationship Id="rId875" Type="http://schemas.openxmlformats.org/officeDocument/2006/relationships/hyperlink" Target="https://www.jstor.org/stable/26418775?seq=1" TargetMode="External"/><Relationship Id="rId1298" Type="http://schemas.openxmlformats.org/officeDocument/2006/relationships/hyperlink" Target="https://www.jstor.org/stable/26418775?seq=1" TargetMode="External"/><Relationship Id="rId2349" Type="http://schemas.openxmlformats.org/officeDocument/2006/relationships/hyperlink" Target="https://www.jstor.org/stable/26418775?seq=1" TargetMode="External"/><Relationship Id="rId2556" Type="http://schemas.openxmlformats.org/officeDocument/2006/relationships/hyperlink" Target="https://www.jstor.org/stable/26418775?seq=1" TargetMode="External"/><Relationship Id="rId2763" Type="http://schemas.openxmlformats.org/officeDocument/2006/relationships/hyperlink" Target="http://www.sysengi.com/EN/volumn/volumn_6470.shtml" TargetMode="External"/><Relationship Id="rId2970" Type="http://schemas.openxmlformats.org/officeDocument/2006/relationships/hyperlink" Target="http://www.sysengi.com/EN/volumn/volumn_6470.shtml" TargetMode="External"/><Relationship Id="rId3607" Type="http://schemas.openxmlformats.org/officeDocument/2006/relationships/hyperlink" Target="http://www.sysengi.com/EN/volumn/volumn_6470.shtml" TargetMode="External"/><Relationship Id="rId3814" Type="http://schemas.openxmlformats.org/officeDocument/2006/relationships/hyperlink" Target="http://www.sysengi.com/EN/volumn/volumn_6470.shtml" TargetMode="External"/><Relationship Id="rId6013" Type="http://schemas.openxmlformats.org/officeDocument/2006/relationships/hyperlink" Target="https://www.jstor.org/stable/26418775?seq=1" TargetMode="External"/><Relationship Id="rId6220" Type="http://schemas.openxmlformats.org/officeDocument/2006/relationships/hyperlink" Target="https://www.jstor.org/stable/26418775?seq=1" TargetMode="External"/><Relationship Id="rId528" Type="http://schemas.openxmlformats.org/officeDocument/2006/relationships/hyperlink" Target="https://www.jstor.org/stable/26418775?seq=1" TargetMode="External"/><Relationship Id="rId735" Type="http://schemas.openxmlformats.org/officeDocument/2006/relationships/hyperlink" Target="https://www.jstor.org/stable/26418775?seq=1" TargetMode="External"/><Relationship Id="rId942" Type="http://schemas.openxmlformats.org/officeDocument/2006/relationships/hyperlink" Target="https://www.jstor.org/stable/26418775?seq=1" TargetMode="External"/><Relationship Id="rId1158" Type="http://schemas.openxmlformats.org/officeDocument/2006/relationships/hyperlink" Target="https://www.jstor.org/stable/26418775?seq=1" TargetMode="External"/><Relationship Id="rId1365" Type="http://schemas.openxmlformats.org/officeDocument/2006/relationships/hyperlink" Target="https://www.jstor.org/stable/26418775?seq=1" TargetMode="External"/><Relationship Id="rId1572" Type="http://schemas.openxmlformats.org/officeDocument/2006/relationships/hyperlink" Target="https://www.jstor.org/stable/26418775?seq=1" TargetMode="External"/><Relationship Id="rId2209" Type="http://schemas.openxmlformats.org/officeDocument/2006/relationships/hyperlink" Target="https://www.jstor.org/stable/26418775?seq=1" TargetMode="External"/><Relationship Id="rId2416" Type="http://schemas.openxmlformats.org/officeDocument/2006/relationships/hyperlink" Target="https://www.jstor.org/stable/26418775?seq=1" TargetMode="External"/><Relationship Id="rId2623" Type="http://schemas.openxmlformats.org/officeDocument/2006/relationships/hyperlink" Target="http://www.sysengi.com/EN/volumn/volumn_6470.shtml" TargetMode="External"/><Relationship Id="rId5779" Type="http://schemas.openxmlformats.org/officeDocument/2006/relationships/hyperlink" Target="https://www.jstor.org/stable/26418775?seq=1" TargetMode="External"/><Relationship Id="rId8185" Type="http://schemas.openxmlformats.org/officeDocument/2006/relationships/hyperlink" Target="http://www.sysengi.com/EN/volumn/volumn_6470.shtml" TargetMode="External"/><Relationship Id="rId8392" Type="http://schemas.openxmlformats.org/officeDocument/2006/relationships/hyperlink" Target="http://www.sysengi.com/EN/volumn/volumn_6470.shtml" TargetMode="External"/><Relationship Id="rId1018" Type="http://schemas.openxmlformats.org/officeDocument/2006/relationships/hyperlink" Target="https://www.jstor.org/stable/26418775?seq=1" TargetMode="External"/><Relationship Id="rId1225" Type="http://schemas.openxmlformats.org/officeDocument/2006/relationships/hyperlink" Target="https://www.jstor.org/stable/26418775?seq=1" TargetMode="External"/><Relationship Id="rId1432" Type="http://schemas.openxmlformats.org/officeDocument/2006/relationships/hyperlink" Target="https://www.jstor.org/stable/26418775?seq=1" TargetMode="External"/><Relationship Id="rId2830" Type="http://schemas.openxmlformats.org/officeDocument/2006/relationships/hyperlink" Target="http://www.sysengi.com/EN/volumn/volumn_6470.shtml" TargetMode="External"/><Relationship Id="rId4588" Type="http://schemas.openxmlformats.org/officeDocument/2006/relationships/hyperlink" Target="http://www.sysengi.com/EN/volumn/volumn_6470.shtml" TargetMode="External"/><Relationship Id="rId5639" Type="http://schemas.openxmlformats.org/officeDocument/2006/relationships/hyperlink" Target="https://www.jstor.org/stable/26418775?seq=1" TargetMode="External"/><Relationship Id="rId5986" Type="http://schemas.openxmlformats.org/officeDocument/2006/relationships/hyperlink" Target="https://www.jstor.org/stable/26418775?seq=1" TargetMode="External"/><Relationship Id="rId8045" Type="http://schemas.openxmlformats.org/officeDocument/2006/relationships/hyperlink" Target="http://www.sysengi.com/EN/volumn/volumn_6470.shtml" TargetMode="External"/><Relationship Id="rId8252" Type="http://schemas.openxmlformats.org/officeDocument/2006/relationships/hyperlink" Target="http://www.sysengi.com/EN/volumn/volumn_6470.shtml" TargetMode="External"/><Relationship Id="rId71" Type="http://schemas.openxmlformats.org/officeDocument/2006/relationships/hyperlink" Target="http://journal.psych.ac.cn/xlkxjz/EN/article/downloadArticleFile.do?attachType=PDF&amp;id=4368" TargetMode="External"/><Relationship Id="rId802" Type="http://schemas.openxmlformats.org/officeDocument/2006/relationships/hyperlink" Target="https://www.jstor.org/stable/26418775?seq=1" TargetMode="External"/><Relationship Id="rId3397" Type="http://schemas.openxmlformats.org/officeDocument/2006/relationships/hyperlink" Target="http://www.sysengi.com/EN/volumn/volumn_6470.shtml" TargetMode="External"/><Relationship Id="rId4795" Type="http://schemas.openxmlformats.org/officeDocument/2006/relationships/hyperlink" Target="https://www.jstor.org/stable/26418775?seq=1" TargetMode="External"/><Relationship Id="rId5846" Type="http://schemas.openxmlformats.org/officeDocument/2006/relationships/hyperlink" Target="https://www.jstor.org/stable/26418775?seq=1" TargetMode="External"/><Relationship Id="rId7061" Type="http://schemas.openxmlformats.org/officeDocument/2006/relationships/hyperlink" Target="http://www.sysengi.com/EN/volumn/volumn_6470.shtml" TargetMode="External"/><Relationship Id="rId8112" Type="http://schemas.openxmlformats.org/officeDocument/2006/relationships/hyperlink" Target="http://www.sysengi.com/EN/volumn/volumn_6470.shtml" TargetMode="External"/><Relationship Id="rId4448" Type="http://schemas.openxmlformats.org/officeDocument/2006/relationships/hyperlink" Target="http://www.sysengi.com/EN/volumn/volumn_6470.shtml" TargetMode="External"/><Relationship Id="rId4655" Type="http://schemas.openxmlformats.org/officeDocument/2006/relationships/hyperlink" Target="https://www.jstor.org/stable/26418775?seq=1" TargetMode="External"/><Relationship Id="rId4862" Type="http://schemas.openxmlformats.org/officeDocument/2006/relationships/hyperlink" Target="https://www.jstor.org/stable/26418775?seq=1" TargetMode="External"/><Relationship Id="rId5706" Type="http://schemas.openxmlformats.org/officeDocument/2006/relationships/hyperlink" Target="https://www.jstor.org/stable/26418775?seq=1" TargetMode="External"/><Relationship Id="rId5913" Type="http://schemas.openxmlformats.org/officeDocument/2006/relationships/hyperlink" Target="https://www.jstor.org/stable/26418775?seq=1" TargetMode="External"/><Relationship Id="rId178" Type="http://schemas.openxmlformats.org/officeDocument/2006/relationships/hyperlink" Target="https://www.preprints.org/manuscript/201805.0121/v1" TargetMode="External"/><Relationship Id="rId3257" Type="http://schemas.openxmlformats.org/officeDocument/2006/relationships/hyperlink" Target="http://www.sysengi.com/EN/volumn/volumn_6470.shtml" TargetMode="External"/><Relationship Id="rId3464" Type="http://schemas.openxmlformats.org/officeDocument/2006/relationships/hyperlink" Target="http://www.sysengi.com/EN/volumn/volumn_6470.shtml" TargetMode="External"/><Relationship Id="rId3671" Type="http://schemas.openxmlformats.org/officeDocument/2006/relationships/hyperlink" Target="http://www.sysengi.com/EN/volumn/volumn_6470.shtml" TargetMode="External"/><Relationship Id="rId4308" Type="http://schemas.openxmlformats.org/officeDocument/2006/relationships/hyperlink" Target="http://www.sysengi.com/EN/volumn/volumn_6470.shtml" TargetMode="External"/><Relationship Id="rId4515" Type="http://schemas.openxmlformats.org/officeDocument/2006/relationships/hyperlink" Target="http://www.sysengi.com/EN/volumn/volumn_6470.shtml" TargetMode="External"/><Relationship Id="rId4722" Type="http://schemas.openxmlformats.org/officeDocument/2006/relationships/hyperlink" Target="https://www.jstor.org/stable/26418775?seq=1" TargetMode="External"/><Relationship Id="rId7878" Type="http://schemas.openxmlformats.org/officeDocument/2006/relationships/hyperlink" Target="http://www.sysengi.com/EN/volumn/volumn_6470.shtml" TargetMode="External"/><Relationship Id="rId385" Type="http://schemas.openxmlformats.org/officeDocument/2006/relationships/hyperlink" Target="http://www.diva-portal.org/smash/get/diva2:1221954/FULLTEXT01.pdf" TargetMode="External"/><Relationship Id="rId592" Type="http://schemas.openxmlformats.org/officeDocument/2006/relationships/hyperlink" Target="https://www.jstor.org/stable/26418775?seq=1" TargetMode="External"/><Relationship Id="rId2066" Type="http://schemas.openxmlformats.org/officeDocument/2006/relationships/hyperlink" Target="https://www.jstor.org/stable/26418775?seq=1" TargetMode="External"/><Relationship Id="rId2273" Type="http://schemas.openxmlformats.org/officeDocument/2006/relationships/hyperlink" Target="https://www.jstor.org/stable/26418775?seq=1" TargetMode="External"/><Relationship Id="rId2480" Type="http://schemas.openxmlformats.org/officeDocument/2006/relationships/hyperlink" Target="https://www.jstor.org/stable/26418775?seq=1" TargetMode="External"/><Relationship Id="rId3117" Type="http://schemas.openxmlformats.org/officeDocument/2006/relationships/hyperlink" Target="http://www.sysengi.com/EN/volumn/volumn_6470.shtml" TargetMode="External"/><Relationship Id="rId3324" Type="http://schemas.openxmlformats.org/officeDocument/2006/relationships/hyperlink" Target="http://www.sysengi.com/EN/volumn/volumn_6470.shtml" TargetMode="External"/><Relationship Id="rId3531" Type="http://schemas.openxmlformats.org/officeDocument/2006/relationships/hyperlink" Target="http://www.sysengi.com/EN/volumn/volumn_6470.shtml" TargetMode="External"/><Relationship Id="rId6687" Type="http://schemas.openxmlformats.org/officeDocument/2006/relationships/hyperlink" Target="http://www.sysengi.com/EN/volumn/volumn_6470.shtml" TargetMode="External"/><Relationship Id="rId6894" Type="http://schemas.openxmlformats.org/officeDocument/2006/relationships/hyperlink" Target="http://www.sysengi.com/EN/volumn/volumn_6470.shtml" TargetMode="External"/><Relationship Id="rId7738" Type="http://schemas.openxmlformats.org/officeDocument/2006/relationships/hyperlink" Target="http://www.sysengi.com/EN/volumn/volumn_6470.shtml" TargetMode="External"/><Relationship Id="rId7945" Type="http://schemas.openxmlformats.org/officeDocument/2006/relationships/hyperlink" Target="http://www.sysengi.com/EN/volumn/volumn_6470.shtml" TargetMode="External"/><Relationship Id="rId245" Type="http://schemas.openxmlformats.org/officeDocument/2006/relationships/hyperlink" Target="https://scholarworks.waldenu.edu/cgi/viewcontent.cgi?article=6680&amp;context=dissertations" TargetMode="External"/><Relationship Id="rId452" Type="http://schemas.openxmlformats.org/officeDocument/2006/relationships/hyperlink" Target="https://www.sciencepubco.com/index.php/ijet/article/view/9485/3281" TargetMode="External"/><Relationship Id="rId1082" Type="http://schemas.openxmlformats.org/officeDocument/2006/relationships/hyperlink" Target="https://www.jstor.org/stable/26418775?seq=1" TargetMode="External"/><Relationship Id="rId2133" Type="http://schemas.openxmlformats.org/officeDocument/2006/relationships/hyperlink" Target="https://www.jstor.org/stable/26418775?seq=1" TargetMode="External"/><Relationship Id="rId2340" Type="http://schemas.openxmlformats.org/officeDocument/2006/relationships/hyperlink" Target="https://www.jstor.org/stable/26418775?seq=1" TargetMode="External"/><Relationship Id="rId5289" Type="http://schemas.openxmlformats.org/officeDocument/2006/relationships/hyperlink" Target="https://www.jstor.org/stable/26418775?seq=1" TargetMode="External"/><Relationship Id="rId5496" Type="http://schemas.openxmlformats.org/officeDocument/2006/relationships/hyperlink" Target="https://www.jstor.org/stable/26418775?seq=1" TargetMode="External"/><Relationship Id="rId6547" Type="http://schemas.openxmlformats.org/officeDocument/2006/relationships/hyperlink" Target="https://www.jstor.org/stable/26418775?seq=1" TargetMode="External"/><Relationship Id="rId6754" Type="http://schemas.openxmlformats.org/officeDocument/2006/relationships/hyperlink" Target="http://www.sysengi.com/EN/volumn/volumn_6470.shtml" TargetMode="External"/><Relationship Id="rId7805" Type="http://schemas.openxmlformats.org/officeDocument/2006/relationships/hyperlink" Target="http://www.sysengi.com/EN/volumn/volumn_6470.shtml" TargetMode="External"/><Relationship Id="rId105" Type="http://schemas.openxmlformats.org/officeDocument/2006/relationships/hyperlink" Target="http://search.proquest.com/openview/25bbecb4f3c24644c6fe56b7750c9166/1?pq-origsite=gscholar&amp;cbl=18750&amp;diss=y" TargetMode="External"/><Relationship Id="rId312" Type="http://schemas.openxmlformats.org/officeDocument/2006/relationships/hyperlink" Target="https://www.sciencedirect.com/science/article/pii/S2212567113001597" TargetMode="External"/><Relationship Id="rId2200" Type="http://schemas.openxmlformats.org/officeDocument/2006/relationships/hyperlink" Target="https://www.jstor.org/stable/26418775?seq=1" TargetMode="External"/><Relationship Id="rId4098" Type="http://schemas.openxmlformats.org/officeDocument/2006/relationships/hyperlink" Target="http://www.sysengi.com/EN/volumn/volumn_6470.shtml" TargetMode="External"/><Relationship Id="rId5149" Type="http://schemas.openxmlformats.org/officeDocument/2006/relationships/hyperlink" Target="https://www.jstor.org/stable/26418775?seq=1" TargetMode="External"/><Relationship Id="rId5356" Type="http://schemas.openxmlformats.org/officeDocument/2006/relationships/hyperlink" Target="https://www.jstor.org/stable/26418775?seq=1" TargetMode="External"/><Relationship Id="rId5563" Type="http://schemas.openxmlformats.org/officeDocument/2006/relationships/hyperlink" Target="https://www.jstor.org/stable/26418775?seq=1" TargetMode="External"/><Relationship Id="rId6407" Type="http://schemas.openxmlformats.org/officeDocument/2006/relationships/hyperlink" Target="https://www.jstor.org/stable/26418775?seq=1" TargetMode="External"/><Relationship Id="rId6961" Type="http://schemas.openxmlformats.org/officeDocument/2006/relationships/hyperlink" Target="http://www.sysengi.com/EN/volumn/volumn_6470.shtml" TargetMode="External"/><Relationship Id="rId1899" Type="http://schemas.openxmlformats.org/officeDocument/2006/relationships/hyperlink" Target="https://www.jstor.org/stable/26418775?seq=1" TargetMode="External"/><Relationship Id="rId4165" Type="http://schemas.openxmlformats.org/officeDocument/2006/relationships/hyperlink" Target="http://www.sysengi.com/EN/volumn/volumn_6470.shtml" TargetMode="External"/><Relationship Id="rId4372" Type="http://schemas.openxmlformats.org/officeDocument/2006/relationships/hyperlink" Target="http://www.sysengi.com/EN/volumn/volumn_6470.shtml" TargetMode="External"/><Relationship Id="rId5009" Type="http://schemas.openxmlformats.org/officeDocument/2006/relationships/hyperlink" Target="https://www.jstor.org/stable/26418775?seq=1" TargetMode="External"/><Relationship Id="rId5216" Type="http://schemas.openxmlformats.org/officeDocument/2006/relationships/hyperlink" Target="https://www.jstor.org/stable/26418775?seq=1" TargetMode="External"/><Relationship Id="rId5770" Type="http://schemas.openxmlformats.org/officeDocument/2006/relationships/hyperlink" Target="https://www.jstor.org/stable/26418775?seq=1" TargetMode="External"/><Relationship Id="rId6614" Type="http://schemas.openxmlformats.org/officeDocument/2006/relationships/hyperlink" Target="https://www.jstor.org/stable/26418775?seq=1" TargetMode="External"/><Relationship Id="rId6821" Type="http://schemas.openxmlformats.org/officeDocument/2006/relationships/hyperlink" Target="http://www.sysengi.com/EN/volumn/volumn_6470.shtml" TargetMode="External"/><Relationship Id="rId8579" Type="http://schemas.openxmlformats.org/officeDocument/2006/relationships/hyperlink" Target="http://www.sysengi.com/EN/volumn/volumn_6470.shtml" TargetMode="External"/><Relationship Id="rId1759" Type="http://schemas.openxmlformats.org/officeDocument/2006/relationships/hyperlink" Target="https://www.jstor.org/stable/26418775?seq=1" TargetMode="External"/><Relationship Id="rId1966" Type="http://schemas.openxmlformats.org/officeDocument/2006/relationships/hyperlink" Target="https://www.jstor.org/stable/26418775?seq=1" TargetMode="External"/><Relationship Id="rId3181" Type="http://schemas.openxmlformats.org/officeDocument/2006/relationships/hyperlink" Target="http://www.sysengi.com/EN/volumn/volumn_6470.shtml" TargetMode="External"/><Relationship Id="rId4025" Type="http://schemas.openxmlformats.org/officeDocument/2006/relationships/hyperlink" Target="http://www.sysengi.com/EN/volumn/volumn_6470.shtml" TargetMode="External"/><Relationship Id="rId5423" Type="http://schemas.openxmlformats.org/officeDocument/2006/relationships/hyperlink" Target="https://www.jstor.org/stable/26418775?seq=1" TargetMode="External"/><Relationship Id="rId5630" Type="http://schemas.openxmlformats.org/officeDocument/2006/relationships/hyperlink" Target="https://www.jstor.org/stable/26418775?seq=1" TargetMode="External"/><Relationship Id="rId8786" Type="http://schemas.openxmlformats.org/officeDocument/2006/relationships/hyperlink" Target="https://se-b.spiruharet.ro/images/secretariat/2017-2018/programe_licenta/mng/sinteze/an_2_sem_2/sinteza_managementul_calitatii.pdf" TargetMode="External"/><Relationship Id="rId1619" Type="http://schemas.openxmlformats.org/officeDocument/2006/relationships/hyperlink" Target="https://www.jstor.org/stable/26418775?seq=1" TargetMode="External"/><Relationship Id="rId1826" Type="http://schemas.openxmlformats.org/officeDocument/2006/relationships/hyperlink" Target="https://www.jstor.org/stable/26418775?seq=1" TargetMode="External"/><Relationship Id="rId4232" Type="http://schemas.openxmlformats.org/officeDocument/2006/relationships/hyperlink" Target="http://www.sysengi.com/EN/volumn/volumn_6470.shtml" TargetMode="External"/><Relationship Id="rId7388" Type="http://schemas.openxmlformats.org/officeDocument/2006/relationships/hyperlink" Target="http://www.sysengi.com/EN/volumn/volumn_6470.shtml" TargetMode="External"/><Relationship Id="rId7595" Type="http://schemas.openxmlformats.org/officeDocument/2006/relationships/hyperlink" Target="http://www.sysengi.com/EN/volumn/volumn_6470.shtml" TargetMode="External"/><Relationship Id="rId8439" Type="http://schemas.openxmlformats.org/officeDocument/2006/relationships/hyperlink" Target="http://www.sysengi.com/EN/volumn/volumn_6470.shtml" TargetMode="External"/><Relationship Id="rId8646" Type="http://schemas.openxmlformats.org/officeDocument/2006/relationships/hyperlink" Target="http://www.sysengi.com/EN/volumn/volumn_6470.shtml" TargetMode="External"/><Relationship Id="rId3041" Type="http://schemas.openxmlformats.org/officeDocument/2006/relationships/hyperlink" Target="http://www.sysengi.com/EN/volumn/volumn_6470.shtml" TargetMode="External"/><Relationship Id="rId3998" Type="http://schemas.openxmlformats.org/officeDocument/2006/relationships/hyperlink" Target="http://www.sysengi.com/EN/volumn/volumn_6470.shtml" TargetMode="External"/><Relationship Id="rId6197" Type="http://schemas.openxmlformats.org/officeDocument/2006/relationships/hyperlink" Target="https://www.jstor.org/stable/26418775?seq=1" TargetMode="External"/><Relationship Id="rId7248" Type="http://schemas.openxmlformats.org/officeDocument/2006/relationships/hyperlink" Target="http://www.sysengi.com/EN/volumn/volumn_6470.shtml" TargetMode="External"/><Relationship Id="rId7455" Type="http://schemas.openxmlformats.org/officeDocument/2006/relationships/hyperlink" Target="http://www.sysengi.com/EN/volumn/volumn_6470.shtml" TargetMode="External"/><Relationship Id="rId7662" Type="http://schemas.openxmlformats.org/officeDocument/2006/relationships/hyperlink" Target="http://www.sysengi.com/EN/volumn/volumn_6470.shtml" TargetMode="External"/><Relationship Id="rId8506" Type="http://schemas.openxmlformats.org/officeDocument/2006/relationships/hyperlink" Target="http://www.sysengi.com/EN/volumn/volumn_6470.shtml" TargetMode="External"/><Relationship Id="rId8713" Type="http://schemas.openxmlformats.org/officeDocument/2006/relationships/hyperlink" Target="http://www.sysengi.com/EN/volumn/volumn_6470.shtml" TargetMode="External"/><Relationship Id="rId3858" Type="http://schemas.openxmlformats.org/officeDocument/2006/relationships/hyperlink" Target="http://www.sysengi.com/EN/volumn/volumn_6470.shtml" TargetMode="External"/><Relationship Id="rId4909" Type="http://schemas.openxmlformats.org/officeDocument/2006/relationships/hyperlink" Target="https://www.jstor.org/stable/26418775?seq=1" TargetMode="External"/><Relationship Id="rId6057" Type="http://schemas.openxmlformats.org/officeDocument/2006/relationships/hyperlink" Target="https://www.jstor.org/stable/26418775?seq=1" TargetMode="External"/><Relationship Id="rId6264" Type="http://schemas.openxmlformats.org/officeDocument/2006/relationships/hyperlink" Target="https://www.jstor.org/stable/26418775?seq=1" TargetMode="External"/><Relationship Id="rId6471" Type="http://schemas.openxmlformats.org/officeDocument/2006/relationships/hyperlink" Target="https://www.jstor.org/stable/26418775?seq=1" TargetMode="External"/><Relationship Id="rId7108" Type="http://schemas.openxmlformats.org/officeDocument/2006/relationships/hyperlink" Target="http://www.sysengi.com/EN/volumn/volumn_6470.shtml" TargetMode="External"/><Relationship Id="rId7315" Type="http://schemas.openxmlformats.org/officeDocument/2006/relationships/hyperlink" Target="http://www.sysengi.com/EN/volumn/volumn_6470.shtml" TargetMode="External"/><Relationship Id="rId7522" Type="http://schemas.openxmlformats.org/officeDocument/2006/relationships/hyperlink" Target="http://www.sysengi.com/EN/volumn/volumn_6470.shtml" TargetMode="External"/><Relationship Id="rId779" Type="http://schemas.openxmlformats.org/officeDocument/2006/relationships/hyperlink" Target="https://www.jstor.org/stable/26418775?seq=1" TargetMode="External"/><Relationship Id="rId986" Type="http://schemas.openxmlformats.org/officeDocument/2006/relationships/hyperlink" Target="https://www.jstor.org/stable/26418775?seq=1" TargetMode="External"/><Relationship Id="rId2667" Type="http://schemas.openxmlformats.org/officeDocument/2006/relationships/hyperlink" Target="http://www.sysengi.com/EN/volumn/volumn_6470.shtml" TargetMode="External"/><Relationship Id="rId3718" Type="http://schemas.openxmlformats.org/officeDocument/2006/relationships/hyperlink" Target="http://www.sysengi.com/EN/volumn/volumn_6470.shtml" TargetMode="External"/><Relationship Id="rId5073" Type="http://schemas.openxmlformats.org/officeDocument/2006/relationships/hyperlink" Target="https://www.jstor.org/stable/26418775?seq=1" TargetMode="External"/><Relationship Id="rId5280" Type="http://schemas.openxmlformats.org/officeDocument/2006/relationships/hyperlink" Target="https://www.jstor.org/stable/26418775?seq=1" TargetMode="External"/><Relationship Id="rId6124" Type="http://schemas.openxmlformats.org/officeDocument/2006/relationships/hyperlink" Target="https://www.jstor.org/stable/26418775?seq=1" TargetMode="External"/><Relationship Id="rId6331" Type="http://schemas.openxmlformats.org/officeDocument/2006/relationships/hyperlink" Target="https://www.jstor.org/stable/26418775?seq=1" TargetMode="External"/><Relationship Id="rId639" Type="http://schemas.openxmlformats.org/officeDocument/2006/relationships/hyperlink" Target="https://www.jstor.org/stable/26418775?seq=1" TargetMode="External"/><Relationship Id="rId1269" Type="http://schemas.openxmlformats.org/officeDocument/2006/relationships/hyperlink" Target="https://www.jstor.org/stable/26418775?seq=1" TargetMode="External"/><Relationship Id="rId1476" Type="http://schemas.openxmlformats.org/officeDocument/2006/relationships/hyperlink" Target="https://www.jstor.org/stable/26418775?seq=1" TargetMode="External"/><Relationship Id="rId2874" Type="http://schemas.openxmlformats.org/officeDocument/2006/relationships/hyperlink" Target="http://www.sysengi.com/EN/volumn/volumn_6470.shtml" TargetMode="External"/><Relationship Id="rId3925" Type="http://schemas.openxmlformats.org/officeDocument/2006/relationships/hyperlink" Target="http://www.sysengi.com/EN/volumn/volumn_6470.shtml" TargetMode="External"/><Relationship Id="rId5140" Type="http://schemas.openxmlformats.org/officeDocument/2006/relationships/hyperlink" Target="https://www.jstor.org/stable/26418775?seq=1" TargetMode="External"/><Relationship Id="rId8089" Type="http://schemas.openxmlformats.org/officeDocument/2006/relationships/hyperlink" Target="http://www.sysengi.com/EN/volumn/volumn_6470.shtml" TargetMode="External"/><Relationship Id="rId8296" Type="http://schemas.openxmlformats.org/officeDocument/2006/relationships/hyperlink" Target="http://www.sysengi.com/EN/volumn/volumn_6470.shtml" TargetMode="External"/><Relationship Id="rId846" Type="http://schemas.openxmlformats.org/officeDocument/2006/relationships/hyperlink" Target="https://www.jstor.org/stable/26418775?seq=1" TargetMode="External"/><Relationship Id="rId1129" Type="http://schemas.openxmlformats.org/officeDocument/2006/relationships/hyperlink" Target="https://www.jstor.org/stable/26418775?seq=1" TargetMode="External"/><Relationship Id="rId1683" Type="http://schemas.openxmlformats.org/officeDocument/2006/relationships/hyperlink" Target="https://www.jstor.org/stable/26418775?seq=1" TargetMode="External"/><Relationship Id="rId1890" Type="http://schemas.openxmlformats.org/officeDocument/2006/relationships/hyperlink" Target="https://www.jstor.org/stable/26418775?seq=1" TargetMode="External"/><Relationship Id="rId2527" Type="http://schemas.openxmlformats.org/officeDocument/2006/relationships/hyperlink" Target="https://www.jstor.org/stable/26418775?seq=1" TargetMode="External"/><Relationship Id="rId2734" Type="http://schemas.openxmlformats.org/officeDocument/2006/relationships/hyperlink" Target="http://www.sysengi.com/EN/volumn/volumn_6470.shtml" TargetMode="External"/><Relationship Id="rId2941" Type="http://schemas.openxmlformats.org/officeDocument/2006/relationships/hyperlink" Target="http://www.sysengi.com/EN/volumn/volumn_6470.shtml" TargetMode="External"/><Relationship Id="rId5000" Type="http://schemas.openxmlformats.org/officeDocument/2006/relationships/hyperlink" Target="https://www.jstor.org/stable/26418775?seq=1" TargetMode="External"/><Relationship Id="rId8156" Type="http://schemas.openxmlformats.org/officeDocument/2006/relationships/hyperlink" Target="http://www.sysengi.com/EN/volumn/volumn_6470.shtml" TargetMode="External"/><Relationship Id="rId706" Type="http://schemas.openxmlformats.org/officeDocument/2006/relationships/hyperlink" Target="https://www.jstor.org/stable/26418775?seq=1" TargetMode="External"/><Relationship Id="rId913" Type="http://schemas.openxmlformats.org/officeDocument/2006/relationships/hyperlink" Target="https://www.jstor.org/stable/26418775?seq=1" TargetMode="External"/><Relationship Id="rId1336" Type="http://schemas.openxmlformats.org/officeDocument/2006/relationships/hyperlink" Target="https://www.jstor.org/stable/26418775?seq=1" TargetMode="External"/><Relationship Id="rId1543" Type="http://schemas.openxmlformats.org/officeDocument/2006/relationships/hyperlink" Target="https://www.jstor.org/stable/26418775?seq=1" TargetMode="External"/><Relationship Id="rId1750" Type="http://schemas.openxmlformats.org/officeDocument/2006/relationships/hyperlink" Target="https://www.jstor.org/stable/26418775?seq=1" TargetMode="External"/><Relationship Id="rId2801" Type="http://schemas.openxmlformats.org/officeDocument/2006/relationships/hyperlink" Target="http://www.sysengi.com/EN/volumn/volumn_6470.shtml" TargetMode="External"/><Relationship Id="rId4699" Type="http://schemas.openxmlformats.org/officeDocument/2006/relationships/hyperlink" Target="https://www.jstor.org/stable/26418775?seq=1" TargetMode="External"/><Relationship Id="rId5957" Type="http://schemas.openxmlformats.org/officeDocument/2006/relationships/hyperlink" Target="https://www.jstor.org/stable/26418775?seq=1" TargetMode="External"/><Relationship Id="rId8016" Type="http://schemas.openxmlformats.org/officeDocument/2006/relationships/hyperlink" Target="http://www.sysengi.com/EN/volumn/volumn_6470.shtml" TargetMode="External"/><Relationship Id="rId8363" Type="http://schemas.openxmlformats.org/officeDocument/2006/relationships/hyperlink" Target="http://www.sysengi.com/EN/volumn/volumn_6470.shtml" TargetMode="External"/><Relationship Id="rId8570" Type="http://schemas.openxmlformats.org/officeDocument/2006/relationships/hyperlink" Target="http://www.sysengi.com/EN/volumn/volumn_6470.shtml" TargetMode="External"/><Relationship Id="rId42" Type="http://schemas.openxmlformats.org/officeDocument/2006/relationships/hyperlink" Target="https://www.ceeol.com/search/article-detail?id=697455" TargetMode="External"/><Relationship Id="rId1403" Type="http://schemas.openxmlformats.org/officeDocument/2006/relationships/hyperlink" Target="https://www.jstor.org/stable/26418775?seq=1" TargetMode="External"/><Relationship Id="rId1610" Type="http://schemas.openxmlformats.org/officeDocument/2006/relationships/hyperlink" Target="https://www.jstor.org/stable/26418775?seq=1" TargetMode="External"/><Relationship Id="rId4559" Type="http://schemas.openxmlformats.org/officeDocument/2006/relationships/hyperlink" Target="http://www.sysengi.com/EN/volumn/volumn_6470.shtml" TargetMode="External"/><Relationship Id="rId4766" Type="http://schemas.openxmlformats.org/officeDocument/2006/relationships/hyperlink" Target="https://www.jstor.org/stable/26418775?seq=1" TargetMode="External"/><Relationship Id="rId4973" Type="http://schemas.openxmlformats.org/officeDocument/2006/relationships/hyperlink" Target="https://www.jstor.org/stable/26418775?seq=1" TargetMode="External"/><Relationship Id="rId5817" Type="http://schemas.openxmlformats.org/officeDocument/2006/relationships/hyperlink" Target="https://www.jstor.org/stable/26418775?seq=1" TargetMode="External"/><Relationship Id="rId7172" Type="http://schemas.openxmlformats.org/officeDocument/2006/relationships/hyperlink" Target="http://www.sysengi.com/EN/volumn/volumn_6470.shtml" TargetMode="External"/><Relationship Id="rId8223" Type="http://schemas.openxmlformats.org/officeDocument/2006/relationships/hyperlink" Target="http://www.sysengi.com/EN/volumn/volumn_6470.shtml" TargetMode="External"/><Relationship Id="rId8430" Type="http://schemas.openxmlformats.org/officeDocument/2006/relationships/hyperlink" Target="http://www.sysengi.com/EN/volumn/volumn_6470.shtml" TargetMode="External"/><Relationship Id="rId3368" Type="http://schemas.openxmlformats.org/officeDocument/2006/relationships/hyperlink" Target="http://www.sysengi.com/EN/volumn/volumn_6470.shtml" TargetMode="External"/><Relationship Id="rId3575" Type="http://schemas.openxmlformats.org/officeDocument/2006/relationships/hyperlink" Target="http://www.sysengi.com/EN/volumn/volumn_6470.shtml" TargetMode="External"/><Relationship Id="rId3782" Type="http://schemas.openxmlformats.org/officeDocument/2006/relationships/hyperlink" Target="http://www.sysengi.com/EN/volumn/volumn_6470.shtml" TargetMode="External"/><Relationship Id="rId4419" Type="http://schemas.openxmlformats.org/officeDocument/2006/relationships/hyperlink" Target="http://www.sysengi.com/EN/volumn/volumn_6470.shtml" TargetMode="External"/><Relationship Id="rId4626" Type="http://schemas.openxmlformats.org/officeDocument/2006/relationships/hyperlink" Target="https://www.jstor.org/stable/26418775?seq=1" TargetMode="External"/><Relationship Id="rId4833" Type="http://schemas.openxmlformats.org/officeDocument/2006/relationships/hyperlink" Target="https://www.jstor.org/stable/26418775?seq=1" TargetMode="External"/><Relationship Id="rId7032" Type="http://schemas.openxmlformats.org/officeDocument/2006/relationships/hyperlink" Target="http://www.sysengi.com/EN/volumn/volumn_6470.shtml" TargetMode="External"/><Relationship Id="rId7989" Type="http://schemas.openxmlformats.org/officeDocument/2006/relationships/hyperlink" Target="http://www.sysengi.com/EN/volumn/volumn_6470.shtml" TargetMode="External"/><Relationship Id="rId289" Type="http://schemas.openxmlformats.org/officeDocument/2006/relationships/hyperlink" Target="https://repository.mruni.eu/bitstream/handle/007/15317/Mindaugas_Deksnys_MRU_disertacija_WEB.pdf?sequence=2" TargetMode="External"/><Relationship Id="rId496" Type="http://schemas.openxmlformats.org/officeDocument/2006/relationships/hyperlink" Target="https://revistas.unimilitar.edu.co/index.php/rfce/article/view/2775" TargetMode="External"/><Relationship Id="rId2177" Type="http://schemas.openxmlformats.org/officeDocument/2006/relationships/hyperlink" Target="https://www.jstor.org/stable/26418775?seq=1" TargetMode="External"/><Relationship Id="rId2384" Type="http://schemas.openxmlformats.org/officeDocument/2006/relationships/hyperlink" Target="https://www.jstor.org/stable/26418775?seq=1" TargetMode="External"/><Relationship Id="rId2591" Type="http://schemas.openxmlformats.org/officeDocument/2006/relationships/hyperlink" Target="http://www.sysengi.com/EN/volumn/volumn_6470.shtml" TargetMode="External"/><Relationship Id="rId3228" Type="http://schemas.openxmlformats.org/officeDocument/2006/relationships/hyperlink" Target="http://www.sysengi.com/EN/volumn/volumn_6470.shtml" TargetMode="External"/><Relationship Id="rId3435" Type="http://schemas.openxmlformats.org/officeDocument/2006/relationships/hyperlink" Target="http://www.sysengi.com/EN/volumn/volumn_6470.shtml" TargetMode="External"/><Relationship Id="rId3642" Type="http://schemas.openxmlformats.org/officeDocument/2006/relationships/hyperlink" Target="http://www.sysengi.com/EN/volumn/volumn_6470.shtml" TargetMode="External"/><Relationship Id="rId6798" Type="http://schemas.openxmlformats.org/officeDocument/2006/relationships/hyperlink" Target="http://www.sysengi.com/EN/volumn/volumn_6470.shtml" TargetMode="External"/><Relationship Id="rId7849" Type="http://schemas.openxmlformats.org/officeDocument/2006/relationships/hyperlink" Target="http://www.sysengi.com/EN/volumn/volumn_6470.shtml" TargetMode="External"/><Relationship Id="rId149" Type="http://schemas.openxmlformats.org/officeDocument/2006/relationships/hyperlink" Target="https://books.google.ro/books?hl=ro&amp;lr=&amp;id=fW90DwAAQBAJ&amp;oi=fnd&amp;pg=PR3&amp;ots=Lt99AfnUPU&amp;sig=4GgEZ6HyDOmDV6WpQAEHyUZ5nr8&amp;redir_esc=y" TargetMode="External"/><Relationship Id="rId356" Type="http://schemas.openxmlformats.org/officeDocument/2006/relationships/hyperlink" Target="https://www.taylorfrancis.com/books/e/9781317192282/chapters/10.4324/9781315558646-13" TargetMode="External"/><Relationship Id="rId563" Type="http://schemas.openxmlformats.org/officeDocument/2006/relationships/hyperlink" Target="https://www.jstor.org/stable/26418775?seq=1" TargetMode="External"/><Relationship Id="rId770" Type="http://schemas.openxmlformats.org/officeDocument/2006/relationships/hyperlink" Target="https://www.jstor.org/stable/26418775?seq=1" TargetMode="External"/><Relationship Id="rId1193" Type="http://schemas.openxmlformats.org/officeDocument/2006/relationships/hyperlink" Target="https://www.jstor.org/stable/26418775?seq=1" TargetMode="External"/><Relationship Id="rId2037" Type="http://schemas.openxmlformats.org/officeDocument/2006/relationships/hyperlink" Target="https://www.jstor.org/stable/26418775?seq=1" TargetMode="External"/><Relationship Id="rId2244" Type="http://schemas.openxmlformats.org/officeDocument/2006/relationships/hyperlink" Target="https://www.jstor.org/stable/26418775?seq=1" TargetMode="External"/><Relationship Id="rId2451" Type="http://schemas.openxmlformats.org/officeDocument/2006/relationships/hyperlink" Target="https://www.jstor.org/stable/26418775?seq=1" TargetMode="External"/><Relationship Id="rId4900" Type="http://schemas.openxmlformats.org/officeDocument/2006/relationships/hyperlink" Target="https://www.jstor.org/stable/26418775?seq=1" TargetMode="External"/><Relationship Id="rId6658" Type="http://schemas.openxmlformats.org/officeDocument/2006/relationships/hyperlink" Target="https://www.jstor.org/stable/26418775?seq=1" TargetMode="External"/><Relationship Id="rId216" Type="http://schemas.openxmlformats.org/officeDocument/2006/relationships/hyperlink" Target="https://www.theseus.fi/bitstream/handle/10024/148591/Kalliosaari_Pinja.pdf?sequence=1" TargetMode="External"/><Relationship Id="rId423" Type="http://schemas.openxmlformats.org/officeDocument/2006/relationships/hyperlink" Target="https://link.springer.com/article/10.1007/s12053-018-9644-6" TargetMode="External"/><Relationship Id="rId1053" Type="http://schemas.openxmlformats.org/officeDocument/2006/relationships/hyperlink" Target="https://www.jstor.org/stable/26418775?seq=1" TargetMode="External"/><Relationship Id="rId1260" Type="http://schemas.openxmlformats.org/officeDocument/2006/relationships/hyperlink" Target="https://www.jstor.org/stable/26418775?seq=1" TargetMode="External"/><Relationship Id="rId2104" Type="http://schemas.openxmlformats.org/officeDocument/2006/relationships/hyperlink" Target="https://www.jstor.org/stable/26418775?seq=1" TargetMode="External"/><Relationship Id="rId3502" Type="http://schemas.openxmlformats.org/officeDocument/2006/relationships/hyperlink" Target="http://www.sysengi.com/EN/volumn/volumn_6470.shtml" TargetMode="External"/><Relationship Id="rId6865" Type="http://schemas.openxmlformats.org/officeDocument/2006/relationships/hyperlink" Target="http://www.sysengi.com/EN/volumn/volumn_6470.shtml" TargetMode="External"/><Relationship Id="rId7709" Type="http://schemas.openxmlformats.org/officeDocument/2006/relationships/hyperlink" Target="http://www.sysengi.com/EN/volumn/volumn_6470.shtml" TargetMode="External"/><Relationship Id="rId7916" Type="http://schemas.openxmlformats.org/officeDocument/2006/relationships/hyperlink" Target="http://www.sysengi.com/EN/volumn/volumn_6470.shtml" TargetMode="External"/><Relationship Id="rId8080" Type="http://schemas.openxmlformats.org/officeDocument/2006/relationships/hyperlink" Target="http://www.sysengi.com/EN/volumn/volumn_6470.shtml" TargetMode="External"/><Relationship Id="rId630" Type="http://schemas.openxmlformats.org/officeDocument/2006/relationships/hyperlink" Target="https://www.jstor.org/stable/26418775?seq=1" TargetMode="External"/><Relationship Id="rId2311" Type="http://schemas.openxmlformats.org/officeDocument/2006/relationships/hyperlink" Target="https://www.jstor.org/stable/26418775?seq=1" TargetMode="External"/><Relationship Id="rId4069" Type="http://schemas.openxmlformats.org/officeDocument/2006/relationships/hyperlink" Target="http://www.sysengi.com/EN/volumn/volumn_6470.shtml" TargetMode="External"/><Relationship Id="rId5467" Type="http://schemas.openxmlformats.org/officeDocument/2006/relationships/hyperlink" Target="https://www.jstor.org/stable/26418775?seq=1" TargetMode="External"/><Relationship Id="rId5674" Type="http://schemas.openxmlformats.org/officeDocument/2006/relationships/hyperlink" Target="https://www.jstor.org/stable/26418775?seq=1" TargetMode="External"/><Relationship Id="rId5881" Type="http://schemas.openxmlformats.org/officeDocument/2006/relationships/hyperlink" Target="https://www.jstor.org/stable/26418775?seq=1" TargetMode="External"/><Relationship Id="rId6518" Type="http://schemas.openxmlformats.org/officeDocument/2006/relationships/hyperlink" Target="https://www.jstor.org/stable/26418775?seq=1" TargetMode="External"/><Relationship Id="rId6725" Type="http://schemas.openxmlformats.org/officeDocument/2006/relationships/hyperlink" Target="http://www.sysengi.com/EN/volumn/volumn_6470.shtml" TargetMode="External"/><Relationship Id="rId6932" Type="http://schemas.openxmlformats.org/officeDocument/2006/relationships/hyperlink" Target="http://www.sysengi.com/EN/volumn/volumn_6470.shtml" TargetMode="External"/><Relationship Id="rId1120" Type="http://schemas.openxmlformats.org/officeDocument/2006/relationships/hyperlink" Target="https://www.jstor.org/stable/26418775?seq=1" TargetMode="External"/><Relationship Id="rId4276" Type="http://schemas.openxmlformats.org/officeDocument/2006/relationships/hyperlink" Target="http://www.sysengi.com/EN/volumn/volumn_6470.shtml" TargetMode="External"/><Relationship Id="rId4483" Type="http://schemas.openxmlformats.org/officeDocument/2006/relationships/hyperlink" Target="http://www.sysengi.com/EN/volumn/volumn_6470.shtml" TargetMode="External"/><Relationship Id="rId4690" Type="http://schemas.openxmlformats.org/officeDocument/2006/relationships/hyperlink" Target="https://www.jstor.org/stable/26418775?seq=1" TargetMode="External"/><Relationship Id="rId5327" Type="http://schemas.openxmlformats.org/officeDocument/2006/relationships/hyperlink" Target="https://www.jstor.org/stable/26418775?seq=1" TargetMode="External"/><Relationship Id="rId5534" Type="http://schemas.openxmlformats.org/officeDocument/2006/relationships/hyperlink" Target="https://www.jstor.org/stable/26418775?seq=1" TargetMode="External"/><Relationship Id="rId5741" Type="http://schemas.openxmlformats.org/officeDocument/2006/relationships/hyperlink" Target="https://www.jstor.org/stable/26418775?seq=1" TargetMode="External"/><Relationship Id="rId1937" Type="http://schemas.openxmlformats.org/officeDocument/2006/relationships/hyperlink" Target="https://www.jstor.org/stable/26418775?seq=1" TargetMode="External"/><Relationship Id="rId3085" Type="http://schemas.openxmlformats.org/officeDocument/2006/relationships/hyperlink" Target="http://www.sysengi.com/EN/volumn/volumn_6470.shtml" TargetMode="External"/><Relationship Id="rId3292" Type="http://schemas.openxmlformats.org/officeDocument/2006/relationships/hyperlink" Target="http://www.sysengi.com/EN/volumn/volumn_6470.shtml" TargetMode="External"/><Relationship Id="rId4136" Type="http://schemas.openxmlformats.org/officeDocument/2006/relationships/hyperlink" Target="http://www.sysengi.com/EN/volumn/volumn_6470.shtml" TargetMode="External"/><Relationship Id="rId4343" Type="http://schemas.openxmlformats.org/officeDocument/2006/relationships/hyperlink" Target="http://www.sysengi.com/EN/volumn/volumn_6470.shtml" TargetMode="External"/><Relationship Id="rId4550" Type="http://schemas.openxmlformats.org/officeDocument/2006/relationships/hyperlink" Target="http://www.sysengi.com/EN/volumn/volumn_6470.shtml" TargetMode="External"/><Relationship Id="rId5601" Type="http://schemas.openxmlformats.org/officeDocument/2006/relationships/hyperlink" Target="https://www.jstor.org/stable/26418775?seq=1" TargetMode="External"/><Relationship Id="rId7499" Type="http://schemas.openxmlformats.org/officeDocument/2006/relationships/hyperlink" Target="http://www.sysengi.com/EN/volumn/volumn_6470.shtml" TargetMode="External"/><Relationship Id="rId8757" Type="http://schemas.openxmlformats.org/officeDocument/2006/relationships/hyperlink" Target="https://zir.nsk.hr/en/islandora/object/efst%3A2430" TargetMode="External"/><Relationship Id="rId3152" Type="http://schemas.openxmlformats.org/officeDocument/2006/relationships/hyperlink" Target="http://www.sysengi.com/EN/volumn/volumn_6470.shtml" TargetMode="External"/><Relationship Id="rId4203" Type="http://schemas.openxmlformats.org/officeDocument/2006/relationships/hyperlink" Target="http://www.sysengi.com/EN/volumn/volumn_6470.shtml" TargetMode="External"/><Relationship Id="rId4410" Type="http://schemas.openxmlformats.org/officeDocument/2006/relationships/hyperlink" Target="http://www.sysengi.com/EN/volumn/volumn_6470.shtml" TargetMode="External"/><Relationship Id="rId7359" Type="http://schemas.openxmlformats.org/officeDocument/2006/relationships/hyperlink" Target="http://www.sysengi.com/EN/volumn/volumn_6470.shtml" TargetMode="External"/><Relationship Id="rId7566" Type="http://schemas.openxmlformats.org/officeDocument/2006/relationships/hyperlink" Target="http://www.sysengi.com/EN/volumn/volumn_6470.shtml" TargetMode="External"/><Relationship Id="rId7773" Type="http://schemas.openxmlformats.org/officeDocument/2006/relationships/hyperlink" Target="http://www.sysengi.com/EN/volumn/volumn_6470.shtml" TargetMode="External"/><Relationship Id="rId8617" Type="http://schemas.openxmlformats.org/officeDocument/2006/relationships/hyperlink" Target="http://www.sysengi.com/EN/volumn/volumn_6470.shtml" TargetMode="External"/><Relationship Id="rId280" Type="http://schemas.openxmlformats.org/officeDocument/2006/relationships/hyperlink" Target="https://www.lume.ufrgs.br/bitstream/handle/10183/185001/001080496.pdf?sequence=1&amp;isAllowed=y" TargetMode="External"/><Relationship Id="rId3012" Type="http://schemas.openxmlformats.org/officeDocument/2006/relationships/hyperlink" Target="http://www.sysengi.com/EN/volumn/volumn_6470.shtml" TargetMode="External"/><Relationship Id="rId6168" Type="http://schemas.openxmlformats.org/officeDocument/2006/relationships/hyperlink" Target="https://www.jstor.org/stable/26418775?seq=1" TargetMode="External"/><Relationship Id="rId6375" Type="http://schemas.openxmlformats.org/officeDocument/2006/relationships/hyperlink" Target="https://www.jstor.org/stable/26418775?seq=1" TargetMode="External"/><Relationship Id="rId6582" Type="http://schemas.openxmlformats.org/officeDocument/2006/relationships/hyperlink" Target="https://www.jstor.org/stable/26418775?seq=1" TargetMode="External"/><Relationship Id="rId7219" Type="http://schemas.openxmlformats.org/officeDocument/2006/relationships/hyperlink" Target="http://www.sysengi.com/EN/volumn/volumn_6470.shtml" TargetMode="External"/><Relationship Id="rId7426" Type="http://schemas.openxmlformats.org/officeDocument/2006/relationships/hyperlink" Target="http://www.sysengi.com/EN/volumn/volumn_6470.shtml" TargetMode="External"/><Relationship Id="rId7980" Type="http://schemas.openxmlformats.org/officeDocument/2006/relationships/hyperlink" Target="http://www.sysengi.com/EN/volumn/volumn_6470.shtml" TargetMode="External"/><Relationship Id="rId140" Type="http://schemas.openxmlformats.org/officeDocument/2006/relationships/hyperlink" Target="https://link.springer.com/chapter/10.1007/978-3-030-01878-8_3" TargetMode="External"/><Relationship Id="rId3969" Type="http://schemas.openxmlformats.org/officeDocument/2006/relationships/hyperlink" Target="http://www.sysengi.com/EN/volumn/volumn_6470.shtml" TargetMode="External"/><Relationship Id="rId5184" Type="http://schemas.openxmlformats.org/officeDocument/2006/relationships/hyperlink" Target="https://www.jstor.org/stable/26418775?seq=1" TargetMode="External"/><Relationship Id="rId5391" Type="http://schemas.openxmlformats.org/officeDocument/2006/relationships/hyperlink" Target="https://www.jstor.org/stable/26418775?seq=1" TargetMode="External"/><Relationship Id="rId6028" Type="http://schemas.openxmlformats.org/officeDocument/2006/relationships/hyperlink" Target="https://www.jstor.org/stable/26418775?seq=1" TargetMode="External"/><Relationship Id="rId6235" Type="http://schemas.openxmlformats.org/officeDocument/2006/relationships/hyperlink" Target="https://www.jstor.org/stable/26418775?seq=1" TargetMode="External"/><Relationship Id="rId7633" Type="http://schemas.openxmlformats.org/officeDocument/2006/relationships/hyperlink" Target="http://www.sysengi.com/EN/volumn/volumn_6470.shtml" TargetMode="External"/><Relationship Id="rId7840" Type="http://schemas.openxmlformats.org/officeDocument/2006/relationships/hyperlink" Target="http://www.sysengi.com/EN/volumn/volumn_6470.shtml" TargetMode="External"/><Relationship Id="rId6" Type="http://schemas.openxmlformats.org/officeDocument/2006/relationships/hyperlink" Target="https://link.springer.com/chapter/10.1007/978-3-319-65193-4_12" TargetMode="External"/><Relationship Id="rId2778" Type="http://schemas.openxmlformats.org/officeDocument/2006/relationships/hyperlink" Target="http://www.sysengi.com/EN/volumn/volumn_6470.shtml" TargetMode="External"/><Relationship Id="rId2985" Type="http://schemas.openxmlformats.org/officeDocument/2006/relationships/hyperlink" Target="http://www.sysengi.com/EN/volumn/volumn_6470.shtml" TargetMode="External"/><Relationship Id="rId3829" Type="http://schemas.openxmlformats.org/officeDocument/2006/relationships/hyperlink" Target="http://www.sysengi.com/EN/volumn/volumn_6470.shtml" TargetMode="External"/><Relationship Id="rId5044" Type="http://schemas.openxmlformats.org/officeDocument/2006/relationships/hyperlink" Target="https://www.jstor.org/stable/26418775?seq=1" TargetMode="External"/><Relationship Id="rId6442" Type="http://schemas.openxmlformats.org/officeDocument/2006/relationships/hyperlink" Target="https://www.jstor.org/stable/26418775?seq=1" TargetMode="External"/><Relationship Id="rId7700" Type="http://schemas.openxmlformats.org/officeDocument/2006/relationships/hyperlink" Target="http://www.sysengi.com/EN/volumn/volumn_6470.shtml" TargetMode="External"/><Relationship Id="rId957" Type="http://schemas.openxmlformats.org/officeDocument/2006/relationships/hyperlink" Target="https://www.jstor.org/stable/26418775?seq=1" TargetMode="External"/><Relationship Id="rId1587" Type="http://schemas.openxmlformats.org/officeDocument/2006/relationships/hyperlink" Target="https://www.jstor.org/stable/26418775?seq=1" TargetMode="External"/><Relationship Id="rId1794" Type="http://schemas.openxmlformats.org/officeDocument/2006/relationships/hyperlink" Target="https://www.jstor.org/stable/26418775?seq=1" TargetMode="External"/><Relationship Id="rId2638" Type="http://schemas.openxmlformats.org/officeDocument/2006/relationships/hyperlink" Target="http://www.sysengi.com/EN/volumn/volumn_6470.shtml" TargetMode="External"/><Relationship Id="rId2845" Type="http://schemas.openxmlformats.org/officeDocument/2006/relationships/hyperlink" Target="http://www.sysengi.com/EN/volumn/volumn_6470.shtml" TargetMode="External"/><Relationship Id="rId5251" Type="http://schemas.openxmlformats.org/officeDocument/2006/relationships/hyperlink" Target="https://www.jstor.org/stable/26418775?seq=1" TargetMode="External"/><Relationship Id="rId6302" Type="http://schemas.openxmlformats.org/officeDocument/2006/relationships/hyperlink" Target="https://www.jstor.org/stable/26418775?seq=1" TargetMode="External"/><Relationship Id="rId86" Type="http://schemas.openxmlformats.org/officeDocument/2006/relationships/hyperlink" Target="https://www.igi-global.com/chapter/social-media-customer-relationship-management-and-consumers-organic-food-purchase-behavior/203328" TargetMode="External"/><Relationship Id="rId817" Type="http://schemas.openxmlformats.org/officeDocument/2006/relationships/hyperlink" Target="https://www.jstor.org/stable/26418775?seq=1" TargetMode="External"/><Relationship Id="rId1447" Type="http://schemas.openxmlformats.org/officeDocument/2006/relationships/hyperlink" Target="https://www.jstor.org/stable/26418775?seq=1" TargetMode="External"/><Relationship Id="rId1654" Type="http://schemas.openxmlformats.org/officeDocument/2006/relationships/hyperlink" Target="https://www.jstor.org/stable/26418775?seq=1" TargetMode="External"/><Relationship Id="rId1861" Type="http://schemas.openxmlformats.org/officeDocument/2006/relationships/hyperlink" Target="https://www.jstor.org/stable/26418775?seq=1" TargetMode="External"/><Relationship Id="rId2705" Type="http://schemas.openxmlformats.org/officeDocument/2006/relationships/hyperlink" Target="http://www.sysengi.com/EN/volumn/volumn_6470.shtml" TargetMode="External"/><Relationship Id="rId2912" Type="http://schemas.openxmlformats.org/officeDocument/2006/relationships/hyperlink" Target="http://www.sysengi.com/EN/volumn/volumn_6470.shtml" TargetMode="External"/><Relationship Id="rId4060" Type="http://schemas.openxmlformats.org/officeDocument/2006/relationships/hyperlink" Target="http://www.sysengi.com/EN/volumn/volumn_6470.shtml" TargetMode="External"/><Relationship Id="rId5111" Type="http://schemas.openxmlformats.org/officeDocument/2006/relationships/hyperlink" Target="https://www.jstor.org/stable/26418775?seq=1" TargetMode="External"/><Relationship Id="rId8267" Type="http://schemas.openxmlformats.org/officeDocument/2006/relationships/hyperlink" Target="http://www.sysengi.com/EN/volumn/volumn_6470.shtml" TargetMode="External"/><Relationship Id="rId8474" Type="http://schemas.openxmlformats.org/officeDocument/2006/relationships/hyperlink" Target="http://www.sysengi.com/EN/volumn/volumn_6470.shtml" TargetMode="External"/><Relationship Id="rId8681" Type="http://schemas.openxmlformats.org/officeDocument/2006/relationships/hyperlink" Target="http://www.sysengi.com/EN/volumn/volumn_6470.shtml" TargetMode="External"/><Relationship Id="rId1307" Type="http://schemas.openxmlformats.org/officeDocument/2006/relationships/hyperlink" Target="https://www.jstor.org/stable/26418775?seq=1" TargetMode="External"/><Relationship Id="rId1514" Type="http://schemas.openxmlformats.org/officeDocument/2006/relationships/hyperlink" Target="https://www.jstor.org/stable/26418775?seq=1" TargetMode="External"/><Relationship Id="rId1721" Type="http://schemas.openxmlformats.org/officeDocument/2006/relationships/hyperlink" Target="https://www.jstor.org/stable/26418775?seq=1" TargetMode="External"/><Relationship Id="rId4877" Type="http://schemas.openxmlformats.org/officeDocument/2006/relationships/hyperlink" Target="https://www.jstor.org/stable/26418775?seq=1" TargetMode="External"/><Relationship Id="rId5928" Type="http://schemas.openxmlformats.org/officeDocument/2006/relationships/hyperlink" Target="https://www.jstor.org/stable/26418775?seq=1" TargetMode="External"/><Relationship Id="rId7076" Type="http://schemas.openxmlformats.org/officeDocument/2006/relationships/hyperlink" Target="http://www.sysengi.com/EN/volumn/volumn_6470.shtml" TargetMode="External"/><Relationship Id="rId7283" Type="http://schemas.openxmlformats.org/officeDocument/2006/relationships/hyperlink" Target="http://www.sysengi.com/EN/volumn/volumn_6470.shtml" TargetMode="External"/><Relationship Id="rId7490" Type="http://schemas.openxmlformats.org/officeDocument/2006/relationships/hyperlink" Target="http://www.sysengi.com/EN/volumn/volumn_6470.shtml" TargetMode="External"/><Relationship Id="rId8127" Type="http://schemas.openxmlformats.org/officeDocument/2006/relationships/hyperlink" Target="http://www.sysengi.com/EN/volumn/volumn_6470.shtml" TargetMode="External"/><Relationship Id="rId8334" Type="http://schemas.openxmlformats.org/officeDocument/2006/relationships/hyperlink" Target="http://www.sysengi.com/EN/volumn/volumn_6470.shtml" TargetMode="External"/><Relationship Id="rId8541" Type="http://schemas.openxmlformats.org/officeDocument/2006/relationships/hyperlink" Target="http://www.sysengi.com/EN/volumn/volumn_6470.shtml" TargetMode="External"/><Relationship Id="rId13" Type="http://schemas.openxmlformats.org/officeDocument/2006/relationships/hyperlink" Target="https://www.ceeol.com/search/article-detail?id=716046" TargetMode="External"/><Relationship Id="rId3479" Type="http://schemas.openxmlformats.org/officeDocument/2006/relationships/hyperlink" Target="http://www.sysengi.com/EN/volumn/volumn_6470.shtml" TargetMode="External"/><Relationship Id="rId3686" Type="http://schemas.openxmlformats.org/officeDocument/2006/relationships/hyperlink" Target="http://www.sysengi.com/EN/volumn/volumn_6470.shtml" TargetMode="External"/><Relationship Id="rId6092" Type="http://schemas.openxmlformats.org/officeDocument/2006/relationships/hyperlink" Target="https://www.jstor.org/stable/26418775?seq=1" TargetMode="External"/><Relationship Id="rId7143" Type="http://schemas.openxmlformats.org/officeDocument/2006/relationships/hyperlink" Target="http://www.sysengi.com/EN/volumn/volumn_6470.shtml" TargetMode="External"/><Relationship Id="rId7350" Type="http://schemas.openxmlformats.org/officeDocument/2006/relationships/hyperlink" Target="http://www.sysengi.com/EN/volumn/volumn_6470.shtml" TargetMode="External"/><Relationship Id="rId8401" Type="http://schemas.openxmlformats.org/officeDocument/2006/relationships/hyperlink" Target="http://www.sysengi.com/EN/volumn/volumn_6470.shtml" TargetMode="External"/><Relationship Id="rId2288" Type="http://schemas.openxmlformats.org/officeDocument/2006/relationships/hyperlink" Target="https://www.jstor.org/stable/26418775?seq=1" TargetMode="External"/><Relationship Id="rId2495" Type="http://schemas.openxmlformats.org/officeDocument/2006/relationships/hyperlink" Target="https://www.jstor.org/stable/26418775?seq=1" TargetMode="External"/><Relationship Id="rId3339" Type="http://schemas.openxmlformats.org/officeDocument/2006/relationships/hyperlink" Target="http://www.sysengi.com/EN/volumn/volumn_6470.shtml" TargetMode="External"/><Relationship Id="rId3893" Type="http://schemas.openxmlformats.org/officeDocument/2006/relationships/hyperlink" Target="http://www.sysengi.com/EN/volumn/volumn_6470.shtml" TargetMode="External"/><Relationship Id="rId4737" Type="http://schemas.openxmlformats.org/officeDocument/2006/relationships/hyperlink" Target="https://www.jstor.org/stable/26418775?seq=1" TargetMode="External"/><Relationship Id="rId4944" Type="http://schemas.openxmlformats.org/officeDocument/2006/relationships/hyperlink" Target="https://www.jstor.org/stable/26418775?seq=1" TargetMode="External"/><Relationship Id="rId7003" Type="http://schemas.openxmlformats.org/officeDocument/2006/relationships/hyperlink" Target="http://www.sysengi.com/EN/volumn/volumn_6470.shtml" TargetMode="External"/><Relationship Id="rId7210" Type="http://schemas.openxmlformats.org/officeDocument/2006/relationships/hyperlink" Target="http://www.sysengi.com/EN/volumn/volumn_6470.shtml" TargetMode="External"/><Relationship Id="rId467" Type="http://schemas.openxmlformats.org/officeDocument/2006/relationships/hyperlink" Target="https://repositorio.ucp.pt/bitstream/10400.14/23873/1/Tese%20pdfa.pdf" TargetMode="External"/><Relationship Id="rId1097" Type="http://schemas.openxmlformats.org/officeDocument/2006/relationships/hyperlink" Target="https://www.jstor.org/stable/26418775?seq=1" TargetMode="External"/><Relationship Id="rId2148" Type="http://schemas.openxmlformats.org/officeDocument/2006/relationships/hyperlink" Target="https://www.jstor.org/stable/26418775?seq=1" TargetMode="External"/><Relationship Id="rId3546" Type="http://schemas.openxmlformats.org/officeDocument/2006/relationships/hyperlink" Target="http://www.sysengi.com/EN/volumn/volumn_6470.shtml" TargetMode="External"/><Relationship Id="rId3753" Type="http://schemas.openxmlformats.org/officeDocument/2006/relationships/hyperlink" Target="http://www.sysengi.com/EN/volumn/volumn_6470.shtml" TargetMode="External"/><Relationship Id="rId3960" Type="http://schemas.openxmlformats.org/officeDocument/2006/relationships/hyperlink" Target="http://www.sysengi.com/EN/volumn/volumn_6470.shtml" TargetMode="External"/><Relationship Id="rId4804" Type="http://schemas.openxmlformats.org/officeDocument/2006/relationships/hyperlink" Target="https://www.jstor.org/stable/26418775?seq=1" TargetMode="External"/><Relationship Id="rId674" Type="http://schemas.openxmlformats.org/officeDocument/2006/relationships/hyperlink" Target="https://www.jstor.org/stable/26418775?seq=1" TargetMode="External"/><Relationship Id="rId881" Type="http://schemas.openxmlformats.org/officeDocument/2006/relationships/hyperlink" Target="https://www.jstor.org/stable/26418775?seq=1" TargetMode="External"/><Relationship Id="rId2355" Type="http://schemas.openxmlformats.org/officeDocument/2006/relationships/hyperlink" Target="https://www.jstor.org/stable/26418775?seq=1" TargetMode="External"/><Relationship Id="rId2562" Type="http://schemas.openxmlformats.org/officeDocument/2006/relationships/hyperlink" Target="https://www.jstor.org/stable/26418775?seq=1" TargetMode="External"/><Relationship Id="rId3406" Type="http://schemas.openxmlformats.org/officeDocument/2006/relationships/hyperlink" Target="http://www.sysengi.com/EN/volumn/volumn_6470.shtml" TargetMode="External"/><Relationship Id="rId3613" Type="http://schemas.openxmlformats.org/officeDocument/2006/relationships/hyperlink" Target="http://www.sysengi.com/EN/volumn/volumn_6470.shtml" TargetMode="External"/><Relationship Id="rId3820" Type="http://schemas.openxmlformats.org/officeDocument/2006/relationships/hyperlink" Target="http://www.sysengi.com/EN/volumn/volumn_6470.shtml" TargetMode="External"/><Relationship Id="rId6769" Type="http://schemas.openxmlformats.org/officeDocument/2006/relationships/hyperlink" Target="http://www.sysengi.com/EN/volumn/volumn_6470.shtml" TargetMode="External"/><Relationship Id="rId6976" Type="http://schemas.openxmlformats.org/officeDocument/2006/relationships/hyperlink" Target="http://www.sysengi.com/EN/volumn/volumn_6470.shtml" TargetMode="External"/><Relationship Id="rId327" Type="http://schemas.openxmlformats.org/officeDocument/2006/relationships/hyperlink" Target="https://www.emeraldinsight.com/doi/abs/10.1108/IJRDM-02-2017-0035" TargetMode="External"/><Relationship Id="rId534" Type="http://schemas.openxmlformats.org/officeDocument/2006/relationships/hyperlink" Target="https://www.jstor.org/stable/26418775?seq=1" TargetMode="External"/><Relationship Id="rId741" Type="http://schemas.openxmlformats.org/officeDocument/2006/relationships/hyperlink" Target="https://www.jstor.org/stable/26418775?seq=1" TargetMode="External"/><Relationship Id="rId1164" Type="http://schemas.openxmlformats.org/officeDocument/2006/relationships/hyperlink" Target="https://www.jstor.org/stable/26418775?seq=1" TargetMode="External"/><Relationship Id="rId1371" Type="http://schemas.openxmlformats.org/officeDocument/2006/relationships/hyperlink" Target="https://www.jstor.org/stable/26418775?seq=1" TargetMode="External"/><Relationship Id="rId2008" Type="http://schemas.openxmlformats.org/officeDocument/2006/relationships/hyperlink" Target="https://www.jstor.org/stable/26418775?seq=1" TargetMode="External"/><Relationship Id="rId2215" Type="http://schemas.openxmlformats.org/officeDocument/2006/relationships/hyperlink" Target="https://www.jstor.org/stable/26418775?seq=1" TargetMode="External"/><Relationship Id="rId2422" Type="http://schemas.openxmlformats.org/officeDocument/2006/relationships/hyperlink" Target="https://www.jstor.org/stable/26418775?seq=1" TargetMode="External"/><Relationship Id="rId5578" Type="http://schemas.openxmlformats.org/officeDocument/2006/relationships/hyperlink" Target="https://www.jstor.org/stable/26418775?seq=1" TargetMode="External"/><Relationship Id="rId5785" Type="http://schemas.openxmlformats.org/officeDocument/2006/relationships/hyperlink" Target="https://www.jstor.org/stable/26418775?seq=1" TargetMode="External"/><Relationship Id="rId5992" Type="http://schemas.openxmlformats.org/officeDocument/2006/relationships/hyperlink" Target="https://www.jstor.org/stable/26418775?seq=1" TargetMode="External"/><Relationship Id="rId6629" Type="http://schemas.openxmlformats.org/officeDocument/2006/relationships/hyperlink" Target="https://www.jstor.org/stable/26418775?seq=1" TargetMode="External"/><Relationship Id="rId6836" Type="http://schemas.openxmlformats.org/officeDocument/2006/relationships/hyperlink" Target="http://www.sysengi.com/EN/volumn/volumn_6470.shtml" TargetMode="External"/><Relationship Id="rId8191" Type="http://schemas.openxmlformats.org/officeDocument/2006/relationships/hyperlink" Target="http://www.sysengi.com/EN/volumn/volumn_6470.shtml" TargetMode="External"/><Relationship Id="rId601" Type="http://schemas.openxmlformats.org/officeDocument/2006/relationships/hyperlink" Target="https://www.jstor.org/stable/26418775?seq=1" TargetMode="External"/><Relationship Id="rId1024" Type="http://schemas.openxmlformats.org/officeDocument/2006/relationships/hyperlink" Target="https://www.jstor.org/stable/26418775?seq=1" TargetMode="External"/><Relationship Id="rId1231" Type="http://schemas.openxmlformats.org/officeDocument/2006/relationships/hyperlink" Target="https://www.jstor.org/stable/26418775?seq=1" TargetMode="External"/><Relationship Id="rId4387" Type="http://schemas.openxmlformats.org/officeDocument/2006/relationships/hyperlink" Target="http://www.sysengi.com/EN/volumn/volumn_6470.shtml" TargetMode="External"/><Relationship Id="rId4594" Type="http://schemas.openxmlformats.org/officeDocument/2006/relationships/hyperlink" Target="http://www.sysengi.com/EN/volumn/volumn_6470.shtml" TargetMode="External"/><Relationship Id="rId5438" Type="http://schemas.openxmlformats.org/officeDocument/2006/relationships/hyperlink" Target="https://www.jstor.org/stable/26418775?seq=1" TargetMode="External"/><Relationship Id="rId5645" Type="http://schemas.openxmlformats.org/officeDocument/2006/relationships/hyperlink" Target="https://www.jstor.org/stable/26418775?seq=1" TargetMode="External"/><Relationship Id="rId5852" Type="http://schemas.openxmlformats.org/officeDocument/2006/relationships/hyperlink" Target="https://www.jstor.org/stable/26418775?seq=1" TargetMode="External"/><Relationship Id="rId8051" Type="http://schemas.openxmlformats.org/officeDocument/2006/relationships/hyperlink" Target="http://www.sysengi.com/EN/volumn/volumn_6470.shtml" TargetMode="External"/><Relationship Id="rId3196" Type="http://schemas.openxmlformats.org/officeDocument/2006/relationships/hyperlink" Target="http://www.sysengi.com/EN/volumn/volumn_6470.shtml" TargetMode="External"/><Relationship Id="rId4247" Type="http://schemas.openxmlformats.org/officeDocument/2006/relationships/hyperlink" Target="http://www.sysengi.com/EN/volumn/volumn_6470.shtml" TargetMode="External"/><Relationship Id="rId4454" Type="http://schemas.openxmlformats.org/officeDocument/2006/relationships/hyperlink" Target="http://www.sysengi.com/EN/volumn/volumn_6470.shtml" TargetMode="External"/><Relationship Id="rId4661" Type="http://schemas.openxmlformats.org/officeDocument/2006/relationships/hyperlink" Target="https://www.jstor.org/stable/26418775?seq=1" TargetMode="External"/><Relationship Id="rId5505" Type="http://schemas.openxmlformats.org/officeDocument/2006/relationships/hyperlink" Target="https://www.jstor.org/stable/26418775?seq=1" TargetMode="External"/><Relationship Id="rId6903" Type="http://schemas.openxmlformats.org/officeDocument/2006/relationships/hyperlink" Target="http://www.sysengi.com/EN/volumn/volumn_6470.shtml" TargetMode="External"/><Relationship Id="rId3056" Type="http://schemas.openxmlformats.org/officeDocument/2006/relationships/hyperlink" Target="http://www.sysengi.com/EN/volumn/volumn_6470.shtml" TargetMode="External"/><Relationship Id="rId3263" Type="http://schemas.openxmlformats.org/officeDocument/2006/relationships/hyperlink" Target="http://www.sysengi.com/EN/volumn/volumn_6470.shtml" TargetMode="External"/><Relationship Id="rId3470" Type="http://schemas.openxmlformats.org/officeDocument/2006/relationships/hyperlink" Target="http://www.sysengi.com/EN/volumn/volumn_6470.shtml" TargetMode="External"/><Relationship Id="rId4107" Type="http://schemas.openxmlformats.org/officeDocument/2006/relationships/hyperlink" Target="http://www.sysengi.com/EN/volumn/volumn_6470.shtml" TargetMode="External"/><Relationship Id="rId4314" Type="http://schemas.openxmlformats.org/officeDocument/2006/relationships/hyperlink" Target="http://www.sysengi.com/EN/volumn/volumn_6470.shtml" TargetMode="External"/><Relationship Id="rId5712" Type="http://schemas.openxmlformats.org/officeDocument/2006/relationships/hyperlink" Target="https://www.jstor.org/stable/26418775?seq=1" TargetMode="External"/><Relationship Id="rId184" Type="http://schemas.openxmlformats.org/officeDocument/2006/relationships/hyperlink" Target="https://www.mdpi.com/2071-1050/10/3/870" TargetMode="External"/><Relationship Id="rId391" Type="http://schemas.openxmlformats.org/officeDocument/2006/relationships/hyperlink" Target="https://ejournal.stiesia.ac.id/ekuitas/article/viewFile/109/103" TargetMode="External"/><Relationship Id="rId1908" Type="http://schemas.openxmlformats.org/officeDocument/2006/relationships/hyperlink" Target="https://www.jstor.org/stable/26418775?seq=1" TargetMode="External"/><Relationship Id="rId2072" Type="http://schemas.openxmlformats.org/officeDocument/2006/relationships/hyperlink" Target="https://www.jstor.org/stable/26418775?seq=1" TargetMode="External"/><Relationship Id="rId3123" Type="http://schemas.openxmlformats.org/officeDocument/2006/relationships/hyperlink" Target="http://www.sysengi.com/EN/volumn/volumn_6470.shtml" TargetMode="External"/><Relationship Id="rId4521" Type="http://schemas.openxmlformats.org/officeDocument/2006/relationships/hyperlink" Target="http://www.sysengi.com/EN/volumn/volumn_6470.shtml" TargetMode="External"/><Relationship Id="rId6279" Type="http://schemas.openxmlformats.org/officeDocument/2006/relationships/hyperlink" Target="https://www.jstor.org/stable/26418775?seq=1" TargetMode="External"/><Relationship Id="rId7677" Type="http://schemas.openxmlformats.org/officeDocument/2006/relationships/hyperlink" Target="http://www.sysengi.com/EN/volumn/volumn_6470.shtml" TargetMode="External"/><Relationship Id="rId7884" Type="http://schemas.openxmlformats.org/officeDocument/2006/relationships/hyperlink" Target="http://www.sysengi.com/EN/volumn/volumn_6470.shtml" TargetMode="External"/><Relationship Id="rId8728" Type="http://schemas.openxmlformats.org/officeDocument/2006/relationships/hyperlink" Target="https://www.scopus.com/record/display.uri?eid=2-s2.0-85056657251&amp;origin=resultslist&amp;sort=plf-f&amp;src=s&amp;st1=Concentration+and+competition+among+NBFC-MFI%27S+in+India&amp;st2=&amp;sid=3f3cffedeb2b4ae273ccc7db07b17964&amp;sot=b&amp;sdt=b&amp;sl=70&amp;s=TITLE-ABS-KEY%28Concentration+and+competition+among+NBFC-MFI%27S+in+India%29&amp;relpos=0&amp;citeCnt=0&amp;searchTerm=" TargetMode="External"/><Relationship Id="rId251" Type="http://schemas.openxmlformats.org/officeDocument/2006/relationships/hyperlink" Target="https://www.emeraldinsight.com/doi/abs/10.1108/IJRDM-02-2017-0035" TargetMode="External"/><Relationship Id="rId3330" Type="http://schemas.openxmlformats.org/officeDocument/2006/relationships/hyperlink" Target="http://www.sysengi.com/EN/volumn/volumn_6470.shtml" TargetMode="External"/><Relationship Id="rId5088" Type="http://schemas.openxmlformats.org/officeDocument/2006/relationships/hyperlink" Target="https://www.jstor.org/stable/26418775?seq=1" TargetMode="External"/><Relationship Id="rId6139" Type="http://schemas.openxmlformats.org/officeDocument/2006/relationships/hyperlink" Target="https://www.jstor.org/stable/26418775?seq=1" TargetMode="External"/><Relationship Id="rId6486" Type="http://schemas.openxmlformats.org/officeDocument/2006/relationships/hyperlink" Target="https://www.jstor.org/stable/26418775?seq=1" TargetMode="External"/><Relationship Id="rId6693" Type="http://schemas.openxmlformats.org/officeDocument/2006/relationships/hyperlink" Target="http://www.sysengi.com/EN/volumn/volumn_6470.shtml" TargetMode="External"/><Relationship Id="rId7537" Type="http://schemas.openxmlformats.org/officeDocument/2006/relationships/hyperlink" Target="http://www.sysengi.com/EN/volumn/volumn_6470.shtml" TargetMode="External"/><Relationship Id="rId7744" Type="http://schemas.openxmlformats.org/officeDocument/2006/relationships/hyperlink" Target="http://www.sysengi.com/EN/volumn/volumn_6470.shtml" TargetMode="External"/><Relationship Id="rId7951" Type="http://schemas.openxmlformats.org/officeDocument/2006/relationships/hyperlink" Target="http://www.sysengi.com/EN/volumn/volumn_6470.shtml" TargetMode="External"/><Relationship Id="rId2889" Type="http://schemas.openxmlformats.org/officeDocument/2006/relationships/hyperlink" Target="http://www.sysengi.com/EN/volumn/volumn_6470.shtml" TargetMode="External"/><Relationship Id="rId5295" Type="http://schemas.openxmlformats.org/officeDocument/2006/relationships/hyperlink" Target="https://www.jstor.org/stable/26418775?seq=1" TargetMode="External"/><Relationship Id="rId6346" Type="http://schemas.openxmlformats.org/officeDocument/2006/relationships/hyperlink" Target="https://www.jstor.org/stable/26418775?seq=1" TargetMode="External"/><Relationship Id="rId6553" Type="http://schemas.openxmlformats.org/officeDocument/2006/relationships/hyperlink" Target="https://www.jstor.org/stable/26418775?seq=1" TargetMode="External"/><Relationship Id="rId6760" Type="http://schemas.openxmlformats.org/officeDocument/2006/relationships/hyperlink" Target="http://www.sysengi.com/EN/volumn/volumn_6470.shtml" TargetMode="External"/><Relationship Id="rId7604" Type="http://schemas.openxmlformats.org/officeDocument/2006/relationships/hyperlink" Target="http://www.sysengi.com/EN/volumn/volumn_6470.shtml" TargetMode="External"/><Relationship Id="rId7811" Type="http://schemas.openxmlformats.org/officeDocument/2006/relationships/hyperlink" Target="http://www.sysengi.com/EN/volumn/volumn_6470.shtml" TargetMode="External"/><Relationship Id="rId111" Type="http://schemas.openxmlformats.org/officeDocument/2006/relationships/hyperlink" Target="https://boa.unimib.it/handle/10281/195639" TargetMode="External"/><Relationship Id="rId1698" Type="http://schemas.openxmlformats.org/officeDocument/2006/relationships/hyperlink" Target="https://www.jstor.org/stable/26418775?seq=1" TargetMode="External"/><Relationship Id="rId2749" Type="http://schemas.openxmlformats.org/officeDocument/2006/relationships/hyperlink" Target="http://www.sysengi.com/EN/volumn/volumn_6470.shtml" TargetMode="External"/><Relationship Id="rId2956" Type="http://schemas.openxmlformats.org/officeDocument/2006/relationships/hyperlink" Target="http://www.sysengi.com/EN/volumn/volumn_6470.shtml" TargetMode="External"/><Relationship Id="rId5155" Type="http://schemas.openxmlformats.org/officeDocument/2006/relationships/hyperlink" Target="https://www.jstor.org/stable/26418775?seq=1" TargetMode="External"/><Relationship Id="rId5362" Type="http://schemas.openxmlformats.org/officeDocument/2006/relationships/hyperlink" Target="https://www.jstor.org/stable/26418775?seq=1" TargetMode="External"/><Relationship Id="rId6206" Type="http://schemas.openxmlformats.org/officeDocument/2006/relationships/hyperlink" Target="https://www.jstor.org/stable/26418775?seq=1" TargetMode="External"/><Relationship Id="rId6413" Type="http://schemas.openxmlformats.org/officeDocument/2006/relationships/hyperlink" Target="https://www.jstor.org/stable/26418775?seq=1" TargetMode="External"/><Relationship Id="rId6620" Type="http://schemas.openxmlformats.org/officeDocument/2006/relationships/hyperlink" Target="https://www.jstor.org/stable/26418775?seq=1" TargetMode="External"/><Relationship Id="rId928" Type="http://schemas.openxmlformats.org/officeDocument/2006/relationships/hyperlink" Target="https://www.jstor.org/stable/26418775?seq=1" TargetMode="External"/><Relationship Id="rId1558" Type="http://schemas.openxmlformats.org/officeDocument/2006/relationships/hyperlink" Target="https://www.jstor.org/stable/26418775?seq=1" TargetMode="External"/><Relationship Id="rId1765" Type="http://schemas.openxmlformats.org/officeDocument/2006/relationships/hyperlink" Target="https://www.jstor.org/stable/26418775?seq=1" TargetMode="External"/><Relationship Id="rId2609" Type="http://schemas.openxmlformats.org/officeDocument/2006/relationships/hyperlink" Target="http://www.sysengi.com/EN/volumn/volumn_6470.shtml" TargetMode="External"/><Relationship Id="rId4171" Type="http://schemas.openxmlformats.org/officeDocument/2006/relationships/hyperlink" Target="http://www.sysengi.com/EN/volumn/volumn_6470.shtml" TargetMode="External"/><Relationship Id="rId5015" Type="http://schemas.openxmlformats.org/officeDocument/2006/relationships/hyperlink" Target="https://www.jstor.org/stable/26418775?seq=1" TargetMode="External"/><Relationship Id="rId5222" Type="http://schemas.openxmlformats.org/officeDocument/2006/relationships/hyperlink" Target="https://www.jstor.org/stable/26418775?seq=1" TargetMode="External"/><Relationship Id="rId8378" Type="http://schemas.openxmlformats.org/officeDocument/2006/relationships/hyperlink" Target="http://www.sysengi.com/EN/volumn/volumn_6470.shtml" TargetMode="External"/><Relationship Id="rId8585" Type="http://schemas.openxmlformats.org/officeDocument/2006/relationships/hyperlink" Target="http://www.sysengi.com/EN/volumn/volumn_6470.shtml" TargetMode="External"/><Relationship Id="rId8792" Type="http://schemas.openxmlformats.org/officeDocument/2006/relationships/comments" Target="../comments1.xml"/><Relationship Id="rId57" Type="http://schemas.openxmlformats.org/officeDocument/2006/relationships/hyperlink" Target="https://search.proquest.com/openview/839ae1c407b7402f6c129228df4b2eb6/1?pq-origsite=gscholar&amp;cbl=2040562" TargetMode="External"/><Relationship Id="rId1418" Type="http://schemas.openxmlformats.org/officeDocument/2006/relationships/hyperlink" Target="https://www.jstor.org/stable/26418775?seq=1" TargetMode="External"/><Relationship Id="rId1972" Type="http://schemas.openxmlformats.org/officeDocument/2006/relationships/hyperlink" Target="https://www.jstor.org/stable/26418775?seq=1" TargetMode="External"/><Relationship Id="rId2816" Type="http://schemas.openxmlformats.org/officeDocument/2006/relationships/hyperlink" Target="http://www.sysengi.com/EN/volumn/volumn_6470.shtml" TargetMode="External"/><Relationship Id="rId4031" Type="http://schemas.openxmlformats.org/officeDocument/2006/relationships/hyperlink" Target="http://www.sysengi.com/EN/volumn/volumn_6470.shtml" TargetMode="External"/><Relationship Id="rId7187" Type="http://schemas.openxmlformats.org/officeDocument/2006/relationships/hyperlink" Target="http://www.sysengi.com/EN/volumn/volumn_6470.shtml" TargetMode="External"/><Relationship Id="rId7394" Type="http://schemas.openxmlformats.org/officeDocument/2006/relationships/hyperlink" Target="http://www.sysengi.com/EN/volumn/volumn_6470.shtml" TargetMode="External"/><Relationship Id="rId8238" Type="http://schemas.openxmlformats.org/officeDocument/2006/relationships/hyperlink" Target="http://www.sysengi.com/EN/volumn/volumn_6470.shtml" TargetMode="External"/><Relationship Id="rId8445" Type="http://schemas.openxmlformats.org/officeDocument/2006/relationships/hyperlink" Target="http://www.sysengi.com/EN/volumn/volumn_6470.shtml" TargetMode="External"/><Relationship Id="rId1625" Type="http://schemas.openxmlformats.org/officeDocument/2006/relationships/hyperlink" Target="https://www.jstor.org/stable/26418775?seq=1" TargetMode="External"/><Relationship Id="rId1832" Type="http://schemas.openxmlformats.org/officeDocument/2006/relationships/hyperlink" Target="https://www.jstor.org/stable/26418775?seq=1" TargetMode="External"/><Relationship Id="rId4988" Type="http://schemas.openxmlformats.org/officeDocument/2006/relationships/hyperlink" Target="https://www.jstor.org/stable/26418775?seq=1" TargetMode="External"/><Relationship Id="rId7047" Type="http://schemas.openxmlformats.org/officeDocument/2006/relationships/hyperlink" Target="http://www.sysengi.com/EN/volumn/volumn_6470.shtml" TargetMode="External"/><Relationship Id="rId7254" Type="http://schemas.openxmlformats.org/officeDocument/2006/relationships/hyperlink" Target="http://www.sysengi.com/EN/volumn/volumn_6470.shtml" TargetMode="External"/><Relationship Id="rId8305" Type="http://schemas.openxmlformats.org/officeDocument/2006/relationships/hyperlink" Target="http://www.sysengi.com/EN/volumn/volumn_6470.shtml" TargetMode="External"/><Relationship Id="rId8652" Type="http://schemas.openxmlformats.org/officeDocument/2006/relationships/hyperlink" Target="http://www.sysengi.com/EN/volumn/volumn_6470.shtml" TargetMode="External"/><Relationship Id="rId3797" Type="http://schemas.openxmlformats.org/officeDocument/2006/relationships/hyperlink" Target="http://www.sysengi.com/EN/volumn/volumn_6470.shtml" TargetMode="External"/><Relationship Id="rId4848" Type="http://schemas.openxmlformats.org/officeDocument/2006/relationships/hyperlink" Target="https://www.jstor.org/stable/26418775?seq=1" TargetMode="External"/><Relationship Id="rId6063" Type="http://schemas.openxmlformats.org/officeDocument/2006/relationships/hyperlink" Target="https://www.jstor.org/stable/26418775?seq=1" TargetMode="External"/><Relationship Id="rId7461" Type="http://schemas.openxmlformats.org/officeDocument/2006/relationships/hyperlink" Target="http://www.sysengi.com/EN/volumn/volumn_6470.shtml" TargetMode="External"/><Relationship Id="rId8512" Type="http://schemas.openxmlformats.org/officeDocument/2006/relationships/hyperlink" Target="http://www.sysengi.com/EN/volumn/volumn_6470.shtml" TargetMode="External"/><Relationship Id="rId2399" Type="http://schemas.openxmlformats.org/officeDocument/2006/relationships/hyperlink" Target="https://www.jstor.org/stable/26418775?seq=1" TargetMode="External"/><Relationship Id="rId3657" Type="http://schemas.openxmlformats.org/officeDocument/2006/relationships/hyperlink" Target="http://www.sysengi.com/EN/volumn/volumn_6470.shtml" TargetMode="External"/><Relationship Id="rId3864" Type="http://schemas.openxmlformats.org/officeDocument/2006/relationships/hyperlink" Target="http://www.sysengi.com/EN/volumn/volumn_6470.shtml" TargetMode="External"/><Relationship Id="rId4708" Type="http://schemas.openxmlformats.org/officeDocument/2006/relationships/hyperlink" Target="https://www.jstor.org/stable/26418775?seq=1" TargetMode="External"/><Relationship Id="rId4915" Type="http://schemas.openxmlformats.org/officeDocument/2006/relationships/hyperlink" Target="https://www.jstor.org/stable/26418775?seq=1" TargetMode="External"/><Relationship Id="rId6270" Type="http://schemas.openxmlformats.org/officeDocument/2006/relationships/hyperlink" Target="https://www.jstor.org/stable/26418775?seq=1" TargetMode="External"/><Relationship Id="rId7114" Type="http://schemas.openxmlformats.org/officeDocument/2006/relationships/hyperlink" Target="http://www.sysengi.com/EN/volumn/volumn_6470.shtml" TargetMode="External"/><Relationship Id="rId7321" Type="http://schemas.openxmlformats.org/officeDocument/2006/relationships/hyperlink" Target="http://www.sysengi.com/EN/volumn/volumn_6470.shtml" TargetMode="External"/><Relationship Id="rId578" Type="http://schemas.openxmlformats.org/officeDocument/2006/relationships/hyperlink" Target="https://www.jstor.org/stable/26418775?seq=1" TargetMode="External"/><Relationship Id="rId785" Type="http://schemas.openxmlformats.org/officeDocument/2006/relationships/hyperlink" Target="https://www.jstor.org/stable/26418775?seq=1" TargetMode="External"/><Relationship Id="rId992" Type="http://schemas.openxmlformats.org/officeDocument/2006/relationships/hyperlink" Target="https://www.jstor.org/stable/26418775?seq=1" TargetMode="External"/><Relationship Id="rId2259" Type="http://schemas.openxmlformats.org/officeDocument/2006/relationships/hyperlink" Target="https://www.jstor.org/stable/26418775?seq=1" TargetMode="External"/><Relationship Id="rId2466" Type="http://schemas.openxmlformats.org/officeDocument/2006/relationships/hyperlink" Target="https://www.jstor.org/stable/26418775?seq=1" TargetMode="External"/><Relationship Id="rId2673" Type="http://schemas.openxmlformats.org/officeDocument/2006/relationships/hyperlink" Target="http://www.sysengi.com/EN/volumn/volumn_6470.shtml" TargetMode="External"/><Relationship Id="rId2880" Type="http://schemas.openxmlformats.org/officeDocument/2006/relationships/hyperlink" Target="http://www.sysengi.com/EN/volumn/volumn_6470.shtml" TargetMode="External"/><Relationship Id="rId3517" Type="http://schemas.openxmlformats.org/officeDocument/2006/relationships/hyperlink" Target="http://www.sysengi.com/EN/volumn/volumn_6470.shtml" TargetMode="External"/><Relationship Id="rId3724" Type="http://schemas.openxmlformats.org/officeDocument/2006/relationships/hyperlink" Target="http://www.sysengi.com/EN/volumn/volumn_6470.shtml" TargetMode="External"/><Relationship Id="rId3931" Type="http://schemas.openxmlformats.org/officeDocument/2006/relationships/hyperlink" Target="http://www.sysengi.com/EN/volumn/volumn_6470.shtml" TargetMode="External"/><Relationship Id="rId6130" Type="http://schemas.openxmlformats.org/officeDocument/2006/relationships/hyperlink" Target="https://www.jstor.org/stable/26418775?seq=1" TargetMode="External"/><Relationship Id="rId438" Type="http://schemas.openxmlformats.org/officeDocument/2006/relationships/hyperlink" Target="http://journal.student.uny.ac.id/ojs/ojs/index.php/profita/article/view/13850" TargetMode="External"/><Relationship Id="rId645" Type="http://schemas.openxmlformats.org/officeDocument/2006/relationships/hyperlink" Target="https://www.jstor.org/stable/26418775?seq=1" TargetMode="External"/><Relationship Id="rId852" Type="http://schemas.openxmlformats.org/officeDocument/2006/relationships/hyperlink" Target="https://www.jstor.org/stable/26418775?seq=1" TargetMode="External"/><Relationship Id="rId1068" Type="http://schemas.openxmlformats.org/officeDocument/2006/relationships/hyperlink" Target="https://www.jstor.org/stable/26418775?seq=1" TargetMode="External"/><Relationship Id="rId1275" Type="http://schemas.openxmlformats.org/officeDocument/2006/relationships/hyperlink" Target="https://www.jstor.org/stable/26418775?seq=1" TargetMode="External"/><Relationship Id="rId1482" Type="http://schemas.openxmlformats.org/officeDocument/2006/relationships/hyperlink" Target="https://www.jstor.org/stable/26418775?seq=1" TargetMode="External"/><Relationship Id="rId2119" Type="http://schemas.openxmlformats.org/officeDocument/2006/relationships/hyperlink" Target="https://www.jstor.org/stable/26418775?seq=1" TargetMode="External"/><Relationship Id="rId2326" Type="http://schemas.openxmlformats.org/officeDocument/2006/relationships/hyperlink" Target="https://www.jstor.org/stable/26418775?seq=1" TargetMode="External"/><Relationship Id="rId2533" Type="http://schemas.openxmlformats.org/officeDocument/2006/relationships/hyperlink" Target="https://www.jstor.org/stable/26418775?seq=1" TargetMode="External"/><Relationship Id="rId2740" Type="http://schemas.openxmlformats.org/officeDocument/2006/relationships/hyperlink" Target="http://www.sysengi.com/EN/volumn/volumn_6470.shtml" TargetMode="External"/><Relationship Id="rId5689" Type="http://schemas.openxmlformats.org/officeDocument/2006/relationships/hyperlink" Target="https://www.jstor.org/stable/26418775?seq=1" TargetMode="External"/><Relationship Id="rId5896" Type="http://schemas.openxmlformats.org/officeDocument/2006/relationships/hyperlink" Target="https://www.jstor.org/stable/26418775?seq=1" TargetMode="External"/><Relationship Id="rId6947" Type="http://schemas.openxmlformats.org/officeDocument/2006/relationships/hyperlink" Target="http://www.sysengi.com/EN/volumn/volumn_6470.shtml" TargetMode="External"/><Relationship Id="rId8095" Type="http://schemas.openxmlformats.org/officeDocument/2006/relationships/hyperlink" Target="http://www.sysengi.com/EN/volumn/volumn_6470.shtml" TargetMode="External"/><Relationship Id="rId505" Type="http://schemas.openxmlformats.org/officeDocument/2006/relationships/hyperlink" Target="http://41.204.187.24:8080/handle/123456789/4836" TargetMode="External"/><Relationship Id="rId712" Type="http://schemas.openxmlformats.org/officeDocument/2006/relationships/hyperlink" Target="https://www.jstor.org/stable/26418775?seq=1" TargetMode="External"/><Relationship Id="rId1135" Type="http://schemas.openxmlformats.org/officeDocument/2006/relationships/hyperlink" Target="https://www.jstor.org/stable/26418775?seq=1" TargetMode="External"/><Relationship Id="rId1342" Type="http://schemas.openxmlformats.org/officeDocument/2006/relationships/hyperlink" Target="https://www.jstor.org/stable/26418775?seq=1" TargetMode="External"/><Relationship Id="rId4498" Type="http://schemas.openxmlformats.org/officeDocument/2006/relationships/hyperlink" Target="http://www.sysengi.com/EN/volumn/volumn_6470.shtml" TargetMode="External"/><Relationship Id="rId5549" Type="http://schemas.openxmlformats.org/officeDocument/2006/relationships/hyperlink" Target="https://www.jstor.org/stable/26418775?seq=1" TargetMode="External"/><Relationship Id="rId8162" Type="http://schemas.openxmlformats.org/officeDocument/2006/relationships/hyperlink" Target="http://www.sysengi.com/EN/volumn/volumn_6470.shtml" TargetMode="External"/><Relationship Id="rId1202" Type="http://schemas.openxmlformats.org/officeDocument/2006/relationships/hyperlink" Target="https://www.jstor.org/stable/26418775?seq=1" TargetMode="External"/><Relationship Id="rId2600" Type="http://schemas.openxmlformats.org/officeDocument/2006/relationships/hyperlink" Target="http://www.sysengi.com/EN/volumn/volumn_6470.shtml" TargetMode="External"/><Relationship Id="rId4358" Type="http://schemas.openxmlformats.org/officeDocument/2006/relationships/hyperlink" Target="http://www.sysengi.com/EN/volumn/volumn_6470.shtml" TargetMode="External"/><Relationship Id="rId5409" Type="http://schemas.openxmlformats.org/officeDocument/2006/relationships/hyperlink" Target="https://www.jstor.org/stable/26418775?seq=1" TargetMode="External"/><Relationship Id="rId5756" Type="http://schemas.openxmlformats.org/officeDocument/2006/relationships/hyperlink" Target="https://www.jstor.org/stable/26418775?seq=1" TargetMode="External"/><Relationship Id="rId5963" Type="http://schemas.openxmlformats.org/officeDocument/2006/relationships/hyperlink" Target="https://www.jstor.org/stable/26418775?seq=1" TargetMode="External"/><Relationship Id="rId6807" Type="http://schemas.openxmlformats.org/officeDocument/2006/relationships/hyperlink" Target="http://www.sysengi.com/EN/volumn/volumn_6470.shtml" TargetMode="External"/><Relationship Id="rId8022" Type="http://schemas.openxmlformats.org/officeDocument/2006/relationships/hyperlink" Target="http://www.sysengi.com/EN/volumn/volumn_6470.shtml" TargetMode="External"/><Relationship Id="rId3167" Type="http://schemas.openxmlformats.org/officeDocument/2006/relationships/hyperlink" Target="http://www.sysengi.com/EN/volumn/volumn_6470.shtml" TargetMode="External"/><Relationship Id="rId4565" Type="http://schemas.openxmlformats.org/officeDocument/2006/relationships/hyperlink" Target="http://www.sysengi.com/EN/volumn/volumn_6470.shtml" TargetMode="External"/><Relationship Id="rId4772" Type="http://schemas.openxmlformats.org/officeDocument/2006/relationships/hyperlink" Target="https://www.jstor.org/stable/26418775?seq=1" TargetMode="External"/><Relationship Id="rId5616" Type="http://schemas.openxmlformats.org/officeDocument/2006/relationships/hyperlink" Target="https://www.jstor.org/stable/26418775?seq=1" TargetMode="External"/><Relationship Id="rId5823" Type="http://schemas.openxmlformats.org/officeDocument/2006/relationships/hyperlink" Target="https://www.jstor.org/stable/26418775?seq=1" TargetMode="External"/><Relationship Id="rId295" Type="http://schemas.openxmlformats.org/officeDocument/2006/relationships/hyperlink" Target="http://hrmars.com/hrmars_papers/Intellectual_Capital_Management_Pathways_to_Sustainable_Competitive_Advantage.pdf" TargetMode="External"/><Relationship Id="rId3374" Type="http://schemas.openxmlformats.org/officeDocument/2006/relationships/hyperlink" Target="http://www.sysengi.com/EN/volumn/volumn_6470.shtml" TargetMode="External"/><Relationship Id="rId3581" Type="http://schemas.openxmlformats.org/officeDocument/2006/relationships/hyperlink" Target="http://www.sysengi.com/EN/volumn/volumn_6470.shtml" TargetMode="External"/><Relationship Id="rId4218" Type="http://schemas.openxmlformats.org/officeDocument/2006/relationships/hyperlink" Target="http://www.sysengi.com/EN/volumn/volumn_6470.shtml" TargetMode="External"/><Relationship Id="rId4425" Type="http://schemas.openxmlformats.org/officeDocument/2006/relationships/hyperlink" Target="http://www.sysengi.com/EN/volumn/volumn_6470.shtml" TargetMode="External"/><Relationship Id="rId4632" Type="http://schemas.openxmlformats.org/officeDocument/2006/relationships/hyperlink" Target="https://www.jstor.org/stable/26418775?seq=1" TargetMode="External"/><Relationship Id="rId7788" Type="http://schemas.openxmlformats.org/officeDocument/2006/relationships/hyperlink" Target="http://www.sysengi.com/EN/volumn/volumn_6470.shtml" TargetMode="External"/><Relationship Id="rId7995" Type="http://schemas.openxmlformats.org/officeDocument/2006/relationships/hyperlink" Target="http://www.sysengi.com/EN/volumn/volumn_6470.shtml" TargetMode="External"/><Relationship Id="rId2183" Type="http://schemas.openxmlformats.org/officeDocument/2006/relationships/hyperlink" Target="https://www.jstor.org/stable/26418775?seq=1" TargetMode="External"/><Relationship Id="rId2390" Type="http://schemas.openxmlformats.org/officeDocument/2006/relationships/hyperlink" Target="https://www.jstor.org/stable/26418775?seq=1" TargetMode="External"/><Relationship Id="rId3027" Type="http://schemas.openxmlformats.org/officeDocument/2006/relationships/hyperlink" Target="http://www.sysengi.com/EN/volumn/volumn_6470.shtml" TargetMode="External"/><Relationship Id="rId3234" Type="http://schemas.openxmlformats.org/officeDocument/2006/relationships/hyperlink" Target="http://www.sysengi.com/EN/volumn/volumn_6470.shtml" TargetMode="External"/><Relationship Id="rId3441" Type="http://schemas.openxmlformats.org/officeDocument/2006/relationships/hyperlink" Target="http://www.sysengi.com/EN/volumn/volumn_6470.shtml" TargetMode="External"/><Relationship Id="rId6597" Type="http://schemas.openxmlformats.org/officeDocument/2006/relationships/hyperlink" Target="https://www.jstor.org/stable/26418775?seq=1" TargetMode="External"/><Relationship Id="rId7648" Type="http://schemas.openxmlformats.org/officeDocument/2006/relationships/hyperlink" Target="http://www.sysengi.com/EN/volumn/volumn_6470.shtml" TargetMode="External"/><Relationship Id="rId7855" Type="http://schemas.openxmlformats.org/officeDocument/2006/relationships/hyperlink" Target="http://www.sysengi.com/EN/volumn/volumn_6470.shtml" TargetMode="External"/><Relationship Id="rId155" Type="http://schemas.openxmlformats.org/officeDocument/2006/relationships/hyperlink" Target="http://stec.univ-ovidius.ro/html/anale/RO/wp-content/uploads/2019/02/12-3.pdf" TargetMode="External"/><Relationship Id="rId362" Type="http://schemas.openxmlformats.org/officeDocument/2006/relationships/hyperlink" Target="http://91.202.129.104/uploads/files/%D0%A8%D0%92-%D0%91%D0%B5%D1%80%D0%B5%D0%B7%D0%B5%D0%BD%D1%8C-2017-%D0%A7_1.pdf" TargetMode="External"/><Relationship Id="rId2043" Type="http://schemas.openxmlformats.org/officeDocument/2006/relationships/hyperlink" Target="https://www.jstor.org/stable/26418775?seq=1" TargetMode="External"/><Relationship Id="rId2250" Type="http://schemas.openxmlformats.org/officeDocument/2006/relationships/hyperlink" Target="https://www.jstor.org/stable/26418775?seq=1" TargetMode="External"/><Relationship Id="rId3301" Type="http://schemas.openxmlformats.org/officeDocument/2006/relationships/hyperlink" Target="http://www.sysengi.com/EN/volumn/volumn_6470.shtml" TargetMode="External"/><Relationship Id="rId5199" Type="http://schemas.openxmlformats.org/officeDocument/2006/relationships/hyperlink" Target="https://www.jstor.org/stable/26418775?seq=1" TargetMode="External"/><Relationship Id="rId6457" Type="http://schemas.openxmlformats.org/officeDocument/2006/relationships/hyperlink" Target="https://www.jstor.org/stable/26418775?seq=1" TargetMode="External"/><Relationship Id="rId6664" Type="http://schemas.openxmlformats.org/officeDocument/2006/relationships/hyperlink" Target="https://www.jstor.org/stable/26418775?seq=1" TargetMode="External"/><Relationship Id="rId6871" Type="http://schemas.openxmlformats.org/officeDocument/2006/relationships/hyperlink" Target="http://www.sysengi.com/EN/volumn/volumn_6470.shtml" TargetMode="External"/><Relationship Id="rId7508" Type="http://schemas.openxmlformats.org/officeDocument/2006/relationships/hyperlink" Target="http://www.sysengi.com/EN/volumn/volumn_6470.shtml" TargetMode="External"/><Relationship Id="rId7715" Type="http://schemas.openxmlformats.org/officeDocument/2006/relationships/hyperlink" Target="http://www.sysengi.com/EN/volumn/volumn_6470.shtml" TargetMode="External"/><Relationship Id="rId222" Type="http://schemas.openxmlformats.org/officeDocument/2006/relationships/hyperlink" Target="http://nucleus.feituverava.com.br/index.php/nucleus/article/viewFile/2916/3013" TargetMode="External"/><Relationship Id="rId2110" Type="http://schemas.openxmlformats.org/officeDocument/2006/relationships/hyperlink" Target="https://www.jstor.org/stable/26418775?seq=1" TargetMode="External"/><Relationship Id="rId5059" Type="http://schemas.openxmlformats.org/officeDocument/2006/relationships/hyperlink" Target="https://www.jstor.org/stable/26418775?seq=1" TargetMode="External"/><Relationship Id="rId5266" Type="http://schemas.openxmlformats.org/officeDocument/2006/relationships/hyperlink" Target="https://www.jstor.org/stable/26418775?seq=1" TargetMode="External"/><Relationship Id="rId5473" Type="http://schemas.openxmlformats.org/officeDocument/2006/relationships/hyperlink" Target="https://www.jstor.org/stable/26418775?seq=1" TargetMode="External"/><Relationship Id="rId5680" Type="http://schemas.openxmlformats.org/officeDocument/2006/relationships/hyperlink" Target="https://www.jstor.org/stable/26418775?seq=1" TargetMode="External"/><Relationship Id="rId6317" Type="http://schemas.openxmlformats.org/officeDocument/2006/relationships/hyperlink" Target="https://www.jstor.org/stable/26418775?seq=1" TargetMode="External"/><Relationship Id="rId6524" Type="http://schemas.openxmlformats.org/officeDocument/2006/relationships/hyperlink" Target="https://www.jstor.org/stable/26418775?seq=1" TargetMode="External"/><Relationship Id="rId7922" Type="http://schemas.openxmlformats.org/officeDocument/2006/relationships/hyperlink" Target="http://www.sysengi.com/EN/volumn/volumn_6470.shtml" TargetMode="External"/><Relationship Id="rId4075" Type="http://schemas.openxmlformats.org/officeDocument/2006/relationships/hyperlink" Target="http://www.sysengi.com/EN/volumn/volumn_6470.shtml" TargetMode="External"/><Relationship Id="rId4282" Type="http://schemas.openxmlformats.org/officeDocument/2006/relationships/hyperlink" Target="http://www.sysengi.com/EN/volumn/volumn_6470.shtml" TargetMode="External"/><Relationship Id="rId5126" Type="http://schemas.openxmlformats.org/officeDocument/2006/relationships/hyperlink" Target="https://www.jstor.org/stable/26418775?seq=1" TargetMode="External"/><Relationship Id="rId5333" Type="http://schemas.openxmlformats.org/officeDocument/2006/relationships/hyperlink" Target="https://www.jstor.org/stable/26418775?seq=1" TargetMode="External"/><Relationship Id="rId6731" Type="http://schemas.openxmlformats.org/officeDocument/2006/relationships/hyperlink" Target="http://www.sysengi.com/EN/volumn/volumn_6470.shtml" TargetMode="External"/><Relationship Id="rId8489" Type="http://schemas.openxmlformats.org/officeDocument/2006/relationships/hyperlink" Target="http://www.sysengi.com/EN/volumn/volumn_6470.shtml" TargetMode="External"/><Relationship Id="rId1669" Type="http://schemas.openxmlformats.org/officeDocument/2006/relationships/hyperlink" Target="https://www.jstor.org/stable/26418775?seq=1" TargetMode="External"/><Relationship Id="rId1876" Type="http://schemas.openxmlformats.org/officeDocument/2006/relationships/hyperlink" Target="https://www.jstor.org/stable/26418775?seq=1" TargetMode="External"/><Relationship Id="rId2927" Type="http://schemas.openxmlformats.org/officeDocument/2006/relationships/hyperlink" Target="http://www.sysengi.com/EN/volumn/volumn_6470.shtml" TargetMode="External"/><Relationship Id="rId3091" Type="http://schemas.openxmlformats.org/officeDocument/2006/relationships/hyperlink" Target="http://www.sysengi.com/EN/volumn/volumn_6470.shtml" TargetMode="External"/><Relationship Id="rId4142" Type="http://schemas.openxmlformats.org/officeDocument/2006/relationships/hyperlink" Target="http://www.sysengi.com/EN/volumn/volumn_6470.shtml" TargetMode="External"/><Relationship Id="rId5540" Type="http://schemas.openxmlformats.org/officeDocument/2006/relationships/hyperlink" Target="https://www.jstor.org/stable/26418775?seq=1" TargetMode="External"/><Relationship Id="rId7298" Type="http://schemas.openxmlformats.org/officeDocument/2006/relationships/hyperlink" Target="http://www.sysengi.com/EN/volumn/volumn_6470.shtml" TargetMode="External"/><Relationship Id="rId8349" Type="http://schemas.openxmlformats.org/officeDocument/2006/relationships/hyperlink" Target="http://www.sysengi.com/EN/volumn/volumn_6470.shtml" TargetMode="External"/><Relationship Id="rId8696" Type="http://schemas.openxmlformats.org/officeDocument/2006/relationships/hyperlink" Target="http://www.sysengi.com/EN/volumn/volumn_6470.shtml" TargetMode="External"/><Relationship Id="rId1529" Type="http://schemas.openxmlformats.org/officeDocument/2006/relationships/hyperlink" Target="https://www.jstor.org/stable/26418775?seq=1" TargetMode="External"/><Relationship Id="rId1736" Type="http://schemas.openxmlformats.org/officeDocument/2006/relationships/hyperlink" Target="https://www.jstor.org/stable/26418775?seq=1" TargetMode="External"/><Relationship Id="rId1943" Type="http://schemas.openxmlformats.org/officeDocument/2006/relationships/hyperlink" Target="https://www.jstor.org/stable/26418775?seq=1" TargetMode="External"/><Relationship Id="rId5400" Type="http://schemas.openxmlformats.org/officeDocument/2006/relationships/hyperlink" Target="https://www.jstor.org/stable/26418775?seq=1" TargetMode="External"/><Relationship Id="rId8556" Type="http://schemas.openxmlformats.org/officeDocument/2006/relationships/hyperlink" Target="http://www.sysengi.com/EN/volumn/volumn_6470.shtml" TargetMode="External"/><Relationship Id="rId8763" Type="http://schemas.openxmlformats.org/officeDocument/2006/relationships/hyperlink" Target="https://www.sciencedirect.com/science/article/pii/S2214423418300644" TargetMode="External"/><Relationship Id="rId28" Type="http://schemas.openxmlformats.org/officeDocument/2006/relationships/hyperlink" Target="https://link.springer.com/article/10.1007/s13132-018-0564-7" TargetMode="External"/><Relationship Id="rId1803" Type="http://schemas.openxmlformats.org/officeDocument/2006/relationships/hyperlink" Target="https://www.jstor.org/stable/26418775?seq=1" TargetMode="External"/><Relationship Id="rId4002" Type="http://schemas.openxmlformats.org/officeDocument/2006/relationships/hyperlink" Target="http://www.sysengi.com/EN/volumn/volumn_6470.shtml" TargetMode="External"/><Relationship Id="rId4959" Type="http://schemas.openxmlformats.org/officeDocument/2006/relationships/hyperlink" Target="https://www.jstor.org/stable/26418775?seq=1" TargetMode="External"/><Relationship Id="rId7158" Type="http://schemas.openxmlformats.org/officeDocument/2006/relationships/hyperlink" Target="http://www.sysengi.com/EN/volumn/volumn_6470.shtml" TargetMode="External"/><Relationship Id="rId7365" Type="http://schemas.openxmlformats.org/officeDocument/2006/relationships/hyperlink" Target="http://www.sysengi.com/EN/volumn/volumn_6470.shtml" TargetMode="External"/><Relationship Id="rId7572" Type="http://schemas.openxmlformats.org/officeDocument/2006/relationships/hyperlink" Target="http://www.sysengi.com/EN/volumn/volumn_6470.shtml" TargetMode="External"/><Relationship Id="rId8209" Type="http://schemas.openxmlformats.org/officeDocument/2006/relationships/hyperlink" Target="http://www.sysengi.com/EN/volumn/volumn_6470.shtml" TargetMode="External"/><Relationship Id="rId8416" Type="http://schemas.openxmlformats.org/officeDocument/2006/relationships/hyperlink" Target="http://www.sysengi.com/EN/volumn/volumn_6470.shtml" TargetMode="External"/><Relationship Id="rId8623" Type="http://schemas.openxmlformats.org/officeDocument/2006/relationships/hyperlink" Target="http://www.sysengi.com/EN/volumn/volumn_6470.shtml" TargetMode="External"/><Relationship Id="rId3768" Type="http://schemas.openxmlformats.org/officeDocument/2006/relationships/hyperlink" Target="http://www.sysengi.com/EN/volumn/volumn_6470.shtml" TargetMode="External"/><Relationship Id="rId3975" Type="http://schemas.openxmlformats.org/officeDocument/2006/relationships/hyperlink" Target="http://www.sysengi.com/EN/volumn/volumn_6470.shtml" TargetMode="External"/><Relationship Id="rId4819" Type="http://schemas.openxmlformats.org/officeDocument/2006/relationships/hyperlink" Target="https://www.jstor.org/stable/26418775?seq=1" TargetMode="External"/><Relationship Id="rId6174" Type="http://schemas.openxmlformats.org/officeDocument/2006/relationships/hyperlink" Target="https://www.jstor.org/stable/26418775?seq=1" TargetMode="External"/><Relationship Id="rId6381" Type="http://schemas.openxmlformats.org/officeDocument/2006/relationships/hyperlink" Target="https://www.jstor.org/stable/26418775?seq=1" TargetMode="External"/><Relationship Id="rId7018" Type="http://schemas.openxmlformats.org/officeDocument/2006/relationships/hyperlink" Target="http://www.sysengi.com/EN/volumn/volumn_6470.shtml" TargetMode="External"/><Relationship Id="rId7225" Type="http://schemas.openxmlformats.org/officeDocument/2006/relationships/hyperlink" Target="http://www.sysengi.com/EN/volumn/volumn_6470.shtml" TargetMode="External"/><Relationship Id="rId7432" Type="http://schemas.openxmlformats.org/officeDocument/2006/relationships/hyperlink" Target="http://www.sysengi.com/EN/volumn/volumn_6470.shtml" TargetMode="External"/><Relationship Id="rId689" Type="http://schemas.openxmlformats.org/officeDocument/2006/relationships/hyperlink" Target="https://www.jstor.org/stable/26418775?seq=1" TargetMode="External"/><Relationship Id="rId896" Type="http://schemas.openxmlformats.org/officeDocument/2006/relationships/hyperlink" Target="https://www.jstor.org/stable/26418775?seq=1" TargetMode="External"/><Relationship Id="rId2577" Type="http://schemas.openxmlformats.org/officeDocument/2006/relationships/hyperlink" Target="http://www.sysengi.com/EN/volumn/volumn_6470.shtml" TargetMode="External"/><Relationship Id="rId2784" Type="http://schemas.openxmlformats.org/officeDocument/2006/relationships/hyperlink" Target="http://www.sysengi.com/EN/volumn/volumn_6470.shtml" TargetMode="External"/><Relationship Id="rId3628" Type="http://schemas.openxmlformats.org/officeDocument/2006/relationships/hyperlink" Target="http://www.sysengi.com/EN/volumn/volumn_6470.shtml" TargetMode="External"/><Relationship Id="rId5190" Type="http://schemas.openxmlformats.org/officeDocument/2006/relationships/hyperlink" Target="https://www.jstor.org/stable/26418775?seq=1" TargetMode="External"/><Relationship Id="rId6034" Type="http://schemas.openxmlformats.org/officeDocument/2006/relationships/hyperlink" Target="https://www.jstor.org/stable/26418775?seq=1" TargetMode="External"/><Relationship Id="rId6241" Type="http://schemas.openxmlformats.org/officeDocument/2006/relationships/hyperlink" Target="https://www.jstor.org/stable/26418775?seq=1" TargetMode="External"/><Relationship Id="rId549" Type="http://schemas.openxmlformats.org/officeDocument/2006/relationships/hyperlink" Target="https://www.jstor.org/stable/26418775?seq=1" TargetMode="External"/><Relationship Id="rId756" Type="http://schemas.openxmlformats.org/officeDocument/2006/relationships/hyperlink" Target="https://www.jstor.org/stable/26418775?seq=1" TargetMode="External"/><Relationship Id="rId1179" Type="http://schemas.openxmlformats.org/officeDocument/2006/relationships/hyperlink" Target="https://www.jstor.org/stable/26418775?seq=1" TargetMode="External"/><Relationship Id="rId1386" Type="http://schemas.openxmlformats.org/officeDocument/2006/relationships/hyperlink" Target="https://www.jstor.org/stable/26418775?seq=1" TargetMode="External"/><Relationship Id="rId1593" Type="http://schemas.openxmlformats.org/officeDocument/2006/relationships/hyperlink" Target="https://www.jstor.org/stable/26418775?seq=1" TargetMode="External"/><Relationship Id="rId2437" Type="http://schemas.openxmlformats.org/officeDocument/2006/relationships/hyperlink" Target="https://www.jstor.org/stable/26418775?seq=1" TargetMode="External"/><Relationship Id="rId2991" Type="http://schemas.openxmlformats.org/officeDocument/2006/relationships/hyperlink" Target="http://www.sysengi.com/EN/volumn/volumn_6470.shtml" TargetMode="External"/><Relationship Id="rId3835" Type="http://schemas.openxmlformats.org/officeDocument/2006/relationships/hyperlink" Target="http://www.sysengi.com/EN/volumn/volumn_6470.shtml" TargetMode="External"/><Relationship Id="rId5050" Type="http://schemas.openxmlformats.org/officeDocument/2006/relationships/hyperlink" Target="https://www.jstor.org/stable/26418775?seq=1" TargetMode="External"/><Relationship Id="rId6101" Type="http://schemas.openxmlformats.org/officeDocument/2006/relationships/hyperlink" Target="https://www.jstor.org/stable/26418775?seq=1" TargetMode="External"/><Relationship Id="rId409" Type="http://schemas.openxmlformats.org/officeDocument/2006/relationships/hyperlink" Target="http://www.armyacademy.ro/reviste/rev4_2018/Vasiu.pdf" TargetMode="External"/><Relationship Id="rId963" Type="http://schemas.openxmlformats.org/officeDocument/2006/relationships/hyperlink" Target="https://www.jstor.org/stable/26418775?seq=1" TargetMode="External"/><Relationship Id="rId1039" Type="http://schemas.openxmlformats.org/officeDocument/2006/relationships/hyperlink" Target="https://www.jstor.org/stable/26418775?seq=1" TargetMode="External"/><Relationship Id="rId1246" Type="http://schemas.openxmlformats.org/officeDocument/2006/relationships/hyperlink" Target="https://www.jstor.org/stable/26418775?seq=1" TargetMode="External"/><Relationship Id="rId2644" Type="http://schemas.openxmlformats.org/officeDocument/2006/relationships/hyperlink" Target="http://www.sysengi.com/EN/volumn/volumn_6470.shtml" TargetMode="External"/><Relationship Id="rId2851" Type="http://schemas.openxmlformats.org/officeDocument/2006/relationships/hyperlink" Target="http://www.sysengi.com/EN/volumn/volumn_6470.shtml" TargetMode="External"/><Relationship Id="rId3902" Type="http://schemas.openxmlformats.org/officeDocument/2006/relationships/hyperlink" Target="http://www.sysengi.com/EN/volumn/volumn_6470.shtml" TargetMode="External"/><Relationship Id="rId8066" Type="http://schemas.openxmlformats.org/officeDocument/2006/relationships/hyperlink" Target="http://www.sysengi.com/EN/volumn/volumn_6470.shtml" TargetMode="External"/><Relationship Id="rId8273" Type="http://schemas.openxmlformats.org/officeDocument/2006/relationships/hyperlink" Target="http://www.sysengi.com/EN/volumn/volumn_6470.shtml" TargetMode="External"/><Relationship Id="rId92" Type="http://schemas.openxmlformats.org/officeDocument/2006/relationships/hyperlink" Target="http://www.academicjournal.in/download/1265/3-1-140-828.pdf" TargetMode="External"/><Relationship Id="rId616" Type="http://schemas.openxmlformats.org/officeDocument/2006/relationships/hyperlink" Target="https://www.jstor.org/stable/26418775?seq=1" TargetMode="External"/><Relationship Id="rId823" Type="http://schemas.openxmlformats.org/officeDocument/2006/relationships/hyperlink" Target="https://www.jstor.org/stable/26418775?seq=1" TargetMode="External"/><Relationship Id="rId1453" Type="http://schemas.openxmlformats.org/officeDocument/2006/relationships/hyperlink" Target="https://www.jstor.org/stable/26418775?seq=1" TargetMode="External"/><Relationship Id="rId1660" Type="http://schemas.openxmlformats.org/officeDocument/2006/relationships/hyperlink" Target="https://www.jstor.org/stable/26418775?seq=1" TargetMode="External"/><Relationship Id="rId2504" Type="http://schemas.openxmlformats.org/officeDocument/2006/relationships/hyperlink" Target="https://www.jstor.org/stable/26418775?seq=1" TargetMode="External"/><Relationship Id="rId2711" Type="http://schemas.openxmlformats.org/officeDocument/2006/relationships/hyperlink" Target="http://www.sysengi.com/EN/volumn/volumn_6470.shtml" TargetMode="External"/><Relationship Id="rId5867" Type="http://schemas.openxmlformats.org/officeDocument/2006/relationships/hyperlink" Target="https://www.jstor.org/stable/26418775?seq=1" TargetMode="External"/><Relationship Id="rId6918" Type="http://schemas.openxmlformats.org/officeDocument/2006/relationships/hyperlink" Target="http://www.sysengi.com/EN/volumn/volumn_6470.shtml" TargetMode="External"/><Relationship Id="rId7082" Type="http://schemas.openxmlformats.org/officeDocument/2006/relationships/hyperlink" Target="http://www.sysengi.com/EN/volumn/volumn_6470.shtml" TargetMode="External"/><Relationship Id="rId8480" Type="http://schemas.openxmlformats.org/officeDocument/2006/relationships/hyperlink" Target="http://www.sysengi.com/EN/volumn/volumn_6470.shtml" TargetMode="External"/><Relationship Id="rId1106" Type="http://schemas.openxmlformats.org/officeDocument/2006/relationships/hyperlink" Target="https://www.jstor.org/stable/26418775?seq=1" TargetMode="External"/><Relationship Id="rId1313" Type="http://schemas.openxmlformats.org/officeDocument/2006/relationships/hyperlink" Target="https://www.jstor.org/stable/26418775?seq=1" TargetMode="External"/><Relationship Id="rId1520" Type="http://schemas.openxmlformats.org/officeDocument/2006/relationships/hyperlink" Target="https://www.jstor.org/stable/26418775?seq=1" TargetMode="External"/><Relationship Id="rId4469" Type="http://schemas.openxmlformats.org/officeDocument/2006/relationships/hyperlink" Target="http://www.sysengi.com/EN/volumn/volumn_6470.shtml" TargetMode="External"/><Relationship Id="rId4676" Type="http://schemas.openxmlformats.org/officeDocument/2006/relationships/hyperlink" Target="https://www.jstor.org/stable/26418775?seq=1" TargetMode="External"/><Relationship Id="rId4883" Type="http://schemas.openxmlformats.org/officeDocument/2006/relationships/hyperlink" Target="https://www.jstor.org/stable/26418775?seq=1" TargetMode="External"/><Relationship Id="rId5727" Type="http://schemas.openxmlformats.org/officeDocument/2006/relationships/hyperlink" Target="https://www.jstor.org/stable/26418775?seq=1" TargetMode="External"/><Relationship Id="rId5934" Type="http://schemas.openxmlformats.org/officeDocument/2006/relationships/hyperlink" Target="https://www.jstor.org/stable/26418775?seq=1" TargetMode="External"/><Relationship Id="rId8133" Type="http://schemas.openxmlformats.org/officeDocument/2006/relationships/hyperlink" Target="http://www.sysengi.com/EN/volumn/volumn_6470.shtml" TargetMode="External"/><Relationship Id="rId8340" Type="http://schemas.openxmlformats.org/officeDocument/2006/relationships/hyperlink" Target="http://www.sysengi.com/EN/volumn/volumn_6470.shtml" TargetMode="External"/><Relationship Id="rId3278" Type="http://schemas.openxmlformats.org/officeDocument/2006/relationships/hyperlink" Target="http://www.sysengi.com/EN/volumn/volumn_6470.shtml" TargetMode="External"/><Relationship Id="rId3485" Type="http://schemas.openxmlformats.org/officeDocument/2006/relationships/hyperlink" Target="http://www.sysengi.com/EN/volumn/volumn_6470.shtml" TargetMode="External"/><Relationship Id="rId3692" Type="http://schemas.openxmlformats.org/officeDocument/2006/relationships/hyperlink" Target="http://www.sysengi.com/EN/volumn/volumn_6470.shtml" TargetMode="External"/><Relationship Id="rId4329" Type="http://schemas.openxmlformats.org/officeDocument/2006/relationships/hyperlink" Target="http://www.sysengi.com/EN/volumn/volumn_6470.shtml" TargetMode="External"/><Relationship Id="rId4536" Type="http://schemas.openxmlformats.org/officeDocument/2006/relationships/hyperlink" Target="http://www.sysengi.com/EN/volumn/volumn_6470.shtml" TargetMode="External"/><Relationship Id="rId4743" Type="http://schemas.openxmlformats.org/officeDocument/2006/relationships/hyperlink" Target="https://www.jstor.org/stable/26418775?seq=1" TargetMode="External"/><Relationship Id="rId4950" Type="http://schemas.openxmlformats.org/officeDocument/2006/relationships/hyperlink" Target="https://www.jstor.org/stable/26418775?seq=1" TargetMode="External"/><Relationship Id="rId7899" Type="http://schemas.openxmlformats.org/officeDocument/2006/relationships/hyperlink" Target="http://www.sysengi.com/EN/volumn/volumn_6470.shtml" TargetMode="External"/><Relationship Id="rId8200" Type="http://schemas.openxmlformats.org/officeDocument/2006/relationships/hyperlink" Target="http://www.sysengi.com/EN/volumn/volumn_6470.shtml" TargetMode="External"/><Relationship Id="rId199" Type="http://schemas.openxmlformats.org/officeDocument/2006/relationships/hyperlink" Target="https://www.politesi.polimi.it/handle/10589/141376" TargetMode="External"/><Relationship Id="rId2087" Type="http://schemas.openxmlformats.org/officeDocument/2006/relationships/hyperlink" Target="https://www.jstor.org/stable/26418775?seq=1" TargetMode="External"/><Relationship Id="rId2294" Type="http://schemas.openxmlformats.org/officeDocument/2006/relationships/hyperlink" Target="https://www.jstor.org/stable/26418775?seq=1" TargetMode="External"/><Relationship Id="rId3138" Type="http://schemas.openxmlformats.org/officeDocument/2006/relationships/hyperlink" Target="http://www.sysengi.com/EN/volumn/volumn_6470.shtml" TargetMode="External"/><Relationship Id="rId3345" Type="http://schemas.openxmlformats.org/officeDocument/2006/relationships/hyperlink" Target="http://www.sysengi.com/EN/volumn/volumn_6470.shtml" TargetMode="External"/><Relationship Id="rId3552" Type="http://schemas.openxmlformats.org/officeDocument/2006/relationships/hyperlink" Target="http://www.sysengi.com/EN/volumn/volumn_6470.shtml" TargetMode="External"/><Relationship Id="rId4603" Type="http://schemas.openxmlformats.org/officeDocument/2006/relationships/hyperlink" Target="http://www.sysengi.com/EN/volumn/volumn_6470.shtml" TargetMode="External"/><Relationship Id="rId7759" Type="http://schemas.openxmlformats.org/officeDocument/2006/relationships/hyperlink" Target="http://www.sysengi.com/EN/volumn/volumn_6470.shtml" TargetMode="External"/><Relationship Id="rId266" Type="http://schemas.openxmlformats.org/officeDocument/2006/relationships/hyperlink" Target="http://www.academicjournal.in/download/1265/3-1-140-828.pdf" TargetMode="External"/><Relationship Id="rId473" Type="http://schemas.openxmlformats.org/officeDocument/2006/relationships/hyperlink" Target="http://revistasinvestigacion.unmsm.edu.pe/index.php/farma/article/view/15742" TargetMode="External"/><Relationship Id="rId680" Type="http://schemas.openxmlformats.org/officeDocument/2006/relationships/hyperlink" Target="https://www.jstor.org/stable/26418775?seq=1" TargetMode="External"/><Relationship Id="rId2154" Type="http://schemas.openxmlformats.org/officeDocument/2006/relationships/hyperlink" Target="https://www.jstor.org/stable/26418775?seq=1" TargetMode="External"/><Relationship Id="rId2361" Type="http://schemas.openxmlformats.org/officeDocument/2006/relationships/hyperlink" Target="https://www.jstor.org/stable/26418775?seq=1" TargetMode="External"/><Relationship Id="rId3205" Type="http://schemas.openxmlformats.org/officeDocument/2006/relationships/hyperlink" Target="http://www.sysengi.com/EN/volumn/volumn_6470.shtml" TargetMode="External"/><Relationship Id="rId3412" Type="http://schemas.openxmlformats.org/officeDocument/2006/relationships/hyperlink" Target="http://www.sysengi.com/EN/volumn/volumn_6470.shtml" TargetMode="External"/><Relationship Id="rId4810" Type="http://schemas.openxmlformats.org/officeDocument/2006/relationships/hyperlink" Target="https://www.jstor.org/stable/26418775?seq=1" TargetMode="External"/><Relationship Id="rId6568" Type="http://schemas.openxmlformats.org/officeDocument/2006/relationships/hyperlink" Target="https://www.jstor.org/stable/26418775?seq=1" TargetMode="External"/><Relationship Id="rId7619" Type="http://schemas.openxmlformats.org/officeDocument/2006/relationships/hyperlink" Target="http://www.sysengi.com/EN/volumn/volumn_6470.shtml" TargetMode="External"/><Relationship Id="rId7966" Type="http://schemas.openxmlformats.org/officeDocument/2006/relationships/hyperlink" Target="http://www.sysengi.com/EN/volumn/volumn_6470.shtml" TargetMode="External"/><Relationship Id="rId126" Type="http://schemas.openxmlformats.org/officeDocument/2006/relationships/hyperlink" Target="https://scholar.google.ro/scholar?as_ylo=2018&amp;hl=ro&amp;as_sdt=0,5&amp;sciodt=0,5&amp;cites=15368724929270896430&amp;scipsc=&amp;authuser=1" TargetMode="External"/><Relationship Id="rId333" Type="http://schemas.openxmlformats.org/officeDocument/2006/relationships/hyperlink" Target="http://www.zbw.eu/econis-archiv/bitstream/handle/11159/2842/1047170159.,%20Saprikis%20V.%20&amp;%20Karteraki%20E..pdf?sequence=1" TargetMode="External"/><Relationship Id="rId540" Type="http://schemas.openxmlformats.org/officeDocument/2006/relationships/hyperlink" Target="https://www.jstor.org/stable/26418775?seq=1" TargetMode="External"/><Relationship Id="rId1170" Type="http://schemas.openxmlformats.org/officeDocument/2006/relationships/hyperlink" Target="https://www.jstor.org/stable/26418775?seq=1" TargetMode="External"/><Relationship Id="rId2014" Type="http://schemas.openxmlformats.org/officeDocument/2006/relationships/hyperlink" Target="https://www.jstor.org/stable/26418775?seq=1" TargetMode="External"/><Relationship Id="rId2221" Type="http://schemas.openxmlformats.org/officeDocument/2006/relationships/hyperlink" Target="https://www.jstor.org/stable/26418775?seq=1" TargetMode="External"/><Relationship Id="rId5377" Type="http://schemas.openxmlformats.org/officeDocument/2006/relationships/hyperlink" Target="https://www.jstor.org/stable/26418775?seq=1" TargetMode="External"/><Relationship Id="rId6428" Type="http://schemas.openxmlformats.org/officeDocument/2006/relationships/hyperlink" Target="https://www.jstor.org/stable/26418775?seq=1" TargetMode="External"/><Relationship Id="rId6775" Type="http://schemas.openxmlformats.org/officeDocument/2006/relationships/hyperlink" Target="http://www.sysengi.com/EN/volumn/volumn_6470.shtml" TargetMode="External"/><Relationship Id="rId6982" Type="http://schemas.openxmlformats.org/officeDocument/2006/relationships/hyperlink" Target="http://www.sysengi.com/EN/volumn/volumn_6470.shtml" TargetMode="External"/><Relationship Id="rId7826" Type="http://schemas.openxmlformats.org/officeDocument/2006/relationships/hyperlink" Target="http://www.sysengi.com/EN/volumn/volumn_6470.shtml" TargetMode="External"/><Relationship Id="rId1030" Type="http://schemas.openxmlformats.org/officeDocument/2006/relationships/hyperlink" Target="https://www.jstor.org/stable/26418775?seq=1" TargetMode="External"/><Relationship Id="rId4186" Type="http://schemas.openxmlformats.org/officeDocument/2006/relationships/hyperlink" Target="http://www.sysengi.com/EN/volumn/volumn_6470.shtml" TargetMode="External"/><Relationship Id="rId5584" Type="http://schemas.openxmlformats.org/officeDocument/2006/relationships/hyperlink" Target="https://www.jstor.org/stable/26418775?seq=1" TargetMode="External"/><Relationship Id="rId5791" Type="http://schemas.openxmlformats.org/officeDocument/2006/relationships/hyperlink" Target="https://www.jstor.org/stable/26418775?seq=1" TargetMode="External"/><Relationship Id="rId6635" Type="http://schemas.openxmlformats.org/officeDocument/2006/relationships/hyperlink" Target="https://www.jstor.org/stable/26418775?seq=1" TargetMode="External"/><Relationship Id="rId6842" Type="http://schemas.openxmlformats.org/officeDocument/2006/relationships/hyperlink" Target="http://www.sysengi.com/EN/volumn/volumn_6470.shtml" TargetMode="External"/><Relationship Id="rId400" Type="http://schemas.openxmlformats.org/officeDocument/2006/relationships/hyperlink" Target="https://content.sciendo.com/search?f_0=author&amp;q_0=Alina-Teodora+Ciuhureanu" TargetMode="External"/><Relationship Id="rId1987" Type="http://schemas.openxmlformats.org/officeDocument/2006/relationships/hyperlink" Target="https://www.jstor.org/stable/26418775?seq=1" TargetMode="External"/><Relationship Id="rId4393" Type="http://schemas.openxmlformats.org/officeDocument/2006/relationships/hyperlink" Target="http://www.sysengi.com/EN/volumn/volumn_6470.shtml" TargetMode="External"/><Relationship Id="rId5237" Type="http://schemas.openxmlformats.org/officeDocument/2006/relationships/hyperlink" Target="https://www.jstor.org/stable/26418775?seq=1" TargetMode="External"/><Relationship Id="rId5444" Type="http://schemas.openxmlformats.org/officeDocument/2006/relationships/hyperlink" Target="https://www.jstor.org/stable/26418775?seq=1" TargetMode="External"/><Relationship Id="rId5651" Type="http://schemas.openxmlformats.org/officeDocument/2006/relationships/hyperlink" Target="https://www.jstor.org/stable/26418775?seq=1" TargetMode="External"/><Relationship Id="rId6702" Type="http://schemas.openxmlformats.org/officeDocument/2006/relationships/hyperlink" Target="http://www.sysengi.com/EN/volumn/volumn_6470.shtml" TargetMode="External"/><Relationship Id="rId1847" Type="http://schemas.openxmlformats.org/officeDocument/2006/relationships/hyperlink" Target="https://www.jstor.org/stable/26418775?seq=1" TargetMode="External"/><Relationship Id="rId4046" Type="http://schemas.openxmlformats.org/officeDocument/2006/relationships/hyperlink" Target="http://www.sysengi.com/EN/volumn/volumn_6470.shtml" TargetMode="External"/><Relationship Id="rId4253" Type="http://schemas.openxmlformats.org/officeDocument/2006/relationships/hyperlink" Target="http://www.sysengi.com/EN/volumn/volumn_6470.shtml" TargetMode="External"/><Relationship Id="rId4460" Type="http://schemas.openxmlformats.org/officeDocument/2006/relationships/hyperlink" Target="http://www.sysengi.com/EN/volumn/volumn_6470.shtml" TargetMode="External"/><Relationship Id="rId5304" Type="http://schemas.openxmlformats.org/officeDocument/2006/relationships/hyperlink" Target="https://www.jstor.org/stable/26418775?seq=1" TargetMode="External"/><Relationship Id="rId5511" Type="http://schemas.openxmlformats.org/officeDocument/2006/relationships/hyperlink" Target="https://www.jstor.org/stable/26418775?seq=1" TargetMode="External"/><Relationship Id="rId8667" Type="http://schemas.openxmlformats.org/officeDocument/2006/relationships/hyperlink" Target="http://www.sysengi.com/EN/volumn/volumn_6470.shtml" TargetMode="External"/><Relationship Id="rId1707" Type="http://schemas.openxmlformats.org/officeDocument/2006/relationships/hyperlink" Target="https://www.jstor.org/stable/26418775?seq=1" TargetMode="External"/><Relationship Id="rId3062" Type="http://schemas.openxmlformats.org/officeDocument/2006/relationships/hyperlink" Target="http://www.sysengi.com/EN/volumn/volumn_6470.shtml" TargetMode="External"/><Relationship Id="rId4113" Type="http://schemas.openxmlformats.org/officeDocument/2006/relationships/hyperlink" Target="http://www.sysengi.com/EN/volumn/volumn_6470.shtml" TargetMode="External"/><Relationship Id="rId4320" Type="http://schemas.openxmlformats.org/officeDocument/2006/relationships/hyperlink" Target="http://www.sysengi.com/EN/volumn/volumn_6470.shtml" TargetMode="External"/><Relationship Id="rId7269" Type="http://schemas.openxmlformats.org/officeDocument/2006/relationships/hyperlink" Target="http://www.sysengi.com/EN/volumn/volumn_6470.shtml" TargetMode="External"/><Relationship Id="rId7476" Type="http://schemas.openxmlformats.org/officeDocument/2006/relationships/hyperlink" Target="http://www.sysengi.com/EN/volumn/volumn_6470.shtml" TargetMode="External"/><Relationship Id="rId7683" Type="http://schemas.openxmlformats.org/officeDocument/2006/relationships/hyperlink" Target="http://www.sysengi.com/EN/volumn/volumn_6470.shtml" TargetMode="External"/><Relationship Id="rId7890" Type="http://schemas.openxmlformats.org/officeDocument/2006/relationships/hyperlink" Target="http://www.sysengi.com/EN/volumn/volumn_6470.shtml" TargetMode="External"/><Relationship Id="rId8527" Type="http://schemas.openxmlformats.org/officeDocument/2006/relationships/hyperlink" Target="http://www.sysengi.com/EN/volumn/volumn_6470.shtml" TargetMode="External"/><Relationship Id="rId8734" Type="http://schemas.openxmlformats.org/officeDocument/2006/relationships/hyperlink" Target="https://scholar.google.com/scholar?cluster=11523178375607719168&amp;hl=en&amp;as_sdt=2005" TargetMode="External"/><Relationship Id="rId190" Type="http://schemas.openxmlformats.org/officeDocument/2006/relationships/hyperlink" Target="https://www.ceeol.com/search/article-detail?id=648947" TargetMode="External"/><Relationship Id="rId1914" Type="http://schemas.openxmlformats.org/officeDocument/2006/relationships/hyperlink" Target="https://www.jstor.org/stable/26418775?seq=1" TargetMode="External"/><Relationship Id="rId6078" Type="http://schemas.openxmlformats.org/officeDocument/2006/relationships/hyperlink" Target="https://www.jstor.org/stable/26418775?seq=1" TargetMode="External"/><Relationship Id="rId6285" Type="http://schemas.openxmlformats.org/officeDocument/2006/relationships/hyperlink" Target="https://www.jstor.org/stable/26418775?seq=1" TargetMode="External"/><Relationship Id="rId6492" Type="http://schemas.openxmlformats.org/officeDocument/2006/relationships/hyperlink" Target="https://www.jstor.org/stable/26418775?seq=1" TargetMode="External"/><Relationship Id="rId7129" Type="http://schemas.openxmlformats.org/officeDocument/2006/relationships/hyperlink" Target="http://www.sysengi.com/EN/volumn/volumn_6470.shtml" TargetMode="External"/><Relationship Id="rId7336" Type="http://schemas.openxmlformats.org/officeDocument/2006/relationships/hyperlink" Target="http://www.sysengi.com/EN/volumn/volumn_6470.shtml" TargetMode="External"/><Relationship Id="rId7543" Type="http://schemas.openxmlformats.org/officeDocument/2006/relationships/hyperlink" Target="http://www.sysengi.com/EN/volumn/volumn_6470.shtml" TargetMode="External"/><Relationship Id="rId3879" Type="http://schemas.openxmlformats.org/officeDocument/2006/relationships/hyperlink" Target="http://www.sysengi.com/EN/volumn/volumn_6470.shtml" TargetMode="External"/><Relationship Id="rId5094" Type="http://schemas.openxmlformats.org/officeDocument/2006/relationships/hyperlink" Target="https://www.jstor.org/stable/26418775?seq=1" TargetMode="External"/><Relationship Id="rId6145" Type="http://schemas.openxmlformats.org/officeDocument/2006/relationships/hyperlink" Target="https://www.jstor.org/stable/26418775?seq=1" TargetMode="External"/><Relationship Id="rId6352" Type="http://schemas.openxmlformats.org/officeDocument/2006/relationships/hyperlink" Target="https://www.jstor.org/stable/26418775?seq=1" TargetMode="External"/><Relationship Id="rId7750" Type="http://schemas.openxmlformats.org/officeDocument/2006/relationships/hyperlink" Target="http://www.sysengi.com/EN/volumn/volumn_6470.shtml" TargetMode="External"/><Relationship Id="rId2688" Type="http://schemas.openxmlformats.org/officeDocument/2006/relationships/hyperlink" Target="http://www.sysengi.com/EN/volumn/volumn_6470.shtml" TargetMode="External"/><Relationship Id="rId2895" Type="http://schemas.openxmlformats.org/officeDocument/2006/relationships/hyperlink" Target="http://www.sysengi.com/EN/volumn/volumn_6470.shtml" TargetMode="External"/><Relationship Id="rId3739" Type="http://schemas.openxmlformats.org/officeDocument/2006/relationships/hyperlink" Target="http://www.sysengi.com/EN/volumn/volumn_6470.shtml" TargetMode="External"/><Relationship Id="rId3946" Type="http://schemas.openxmlformats.org/officeDocument/2006/relationships/hyperlink" Target="http://www.sysengi.com/EN/volumn/volumn_6470.shtml" TargetMode="External"/><Relationship Id="rId5161" Type="http://schemas.openxmlformats.org/officeDocument/2006/relationships/hyperlink" Target="https://www.jstor.org/stable/26418775?seq=1" TargetMode="External"/><Relationship Id="rId6005" Type="http://schemas.openxmlformats.org/officeDocument/2006/relationships/hyperlink" Target="https://www.jstor.org/stable/26418775?seq=1" TargetMode="External"/><Relationship Id="rId7403" Type="http://schemas.openxmlformats.org/officeDocument/2006/relationships/hyperlink" Target="http://www.sysengi.com/EN/volumn/volumn_6470.shtml" TargetMode="External"/><Relationship Id="rId7610" Type="http://schemas.openxmlformats.org/officeDocument/2006/relationships/hyperlink" Target="http://www.sysengi.com/EN/volumn/volumn_6470.shtml" TargetMode="External"/><Relationship Id="rId867" Type="http://schemas.openxmlformats.org/officeDocument/2006/relationships/hyperlink" Target="https://www.jstor.org/stable/26418775?seq=1" TargetMode="External"/><Relationship Id="rId1497" Type="http://schemas.openxmlformats.org/officeDocument/2006/relationships/hyperlink" Target="https://www.jstor.org/stable/26418775?seq=1" TargetMode="External"/><Relationship Id="rId2548" Type="http://schemas.openxmlformats.org/officeDocument/2006/relationships/hyperlink" Target="https://www.jstor.org/stable/26418775?seq=1" TargetMode="External"/><Relationship Id="rId2755" Type="http://schemas.openxmlformats.org/officeDocument/2006/relationships/hyperlink" Target="http://www.sysengi.com/EN/volumn/volumn_6470.shtml" TargetMode="External"/><Relationship Id="rId2962" Type="http://schemas.openxmlformats.org/officeDocument/2006/relationships/hyperlink" Target="http://www.sysengi.com/EN/volumn/volumn_6470.shtml" TargetMode="External"/><Relationship Id="rId3806" Type="http://schemas.openxmlformats.org/officeDocument/2006/relationships/hyperlink" Target="http://www.sysengi.com/EN/volumn/volumn_6470.shtml" TargetMode="External"/><Relationship Id="rId6212" Type="http://schemas.openxmlformats.org/officeDocument/2006/relationships/hyperlink" Target="https://www.jstor.org/stable/26418775?seq=1" TargetMode="External"/><Relationship Id="rId727" Type="http://schemas.openxmlformats.org/officeDocument/2006/relationships/hyperlink" Target="https://www.jstor.org/stable/26418775?seq=1" TargetMode="External"/><Relationship Id="rId934" Type="http://schemas.openxmlformats.org/officeDocument/2006/relationships/hyperlink" Target="https://www.jstor.org/stable/26418775?seq=1" TargetMode="External"/><Relationship Id="rId1357" Type="http://schemas.openxmlformats.org/officeDocument/2006/relationships/hyperlink" Target="https://www.jstor.org/stable/26418775?seq=1" TargetMode="External"/><Relationship Id="rId1564" Type="http://schemas.openxmlformats.org/officeDocument/2006/relationships/hyperlink" Target="https://www.jstor.org/stable/26418775?seq=1" TargetMode="External"/><Relationship Id="rId1771" Type="http://schemas.openxmlformats.org/officeDocument/2006/relationships/hyperlink" Target="https://www.jstor.org/stable/26418775?seq=1" TargetMode="External"/><Relationship Id="rId2408" Type="http://schemas.openxmlformats.org/officeDocument/2006/relationships/hyperlink" Target="https://www.jstor.org/stable/26418775?seq=1" TargetMode="External"/><Relationship Id="rId2615" Type="http://schemas.openxmlformats.org/officeDocument/2006/relationships/hyperlink" Target="http://www.sysengi.com/EN/volumn/volumn_6470.shtml" TargetMode="External"/><Relationship Id="rId2822" Type="http://schemas.openxmlformats.org/officeDocument/2006/relationships/hyperlink" Target="http://www.sysengi.com/EN/volumn/volumn_6470.shtml" TargetMode="External"/><Relationship Id="rId5021" Type="http://schemas.openxmlformats.org/officeDocument/2006/relationships/hyperlink" Target="https://www.jstor.org/stable/26418775?seq=1" TargetMode="External"/><Relationship Id="rId5978" Type="http://schemas.openxmlformats.org/officeDocument/2006/relationships/hyperlink" Target="https://www.jstor.org/stable/26418775?seq=1" TargetMode="External"/><Relationship Id="rId8177" Type="http://schemas.openxmlformats.org/officeDocument/2006/relationships/hyperlink" Target="http://www.sysengi.com/EN/volumn/volumn_6470.shtml" TargetMode="External"/><Relationship Id="rId8384" Type="http://schemas.openxmlformats.org/officeDocument/2006/relationships/hyperlink" Target="http://www.sysengi.com/EN/volumn/volumn_6470.shtml" TargetMode="External"/><Relationship Id="rId8591" Type="http://schemas.openxmlformats.org/officeDocument/2006/relationships/hyperlink" Target="http://www.sysengi.com/EN/volumn/volumn_6470.shtml" TargetMode="External"/><Relationship Id="rId63" Type="http://schemas.openxmlformats.org/officeDocument/2006/relationships/hyperlink" Target="https://www.theseus.fi/bitstream/handle/10024/146492/Marketta_Vanttinen.pdf?sequence=1" TargetMode="External"/><Relationship Id="rId1217" Type="http://schemas.openxmlformats.org/officeDocument/2006/relationships/hyperlink" Target="https://www.jstor.org/stable/26418775?seq=1" TargetMode="External"/><Relationship Id="rId1424" Type="http://schemas.openxmlformats.org/officeDocument/2006/relationships/hyperlink" Target="https://www.jstor.org/stable/26418775?seq=1" TargetMode="External"/><Relationship Id="rId1631" Type="http://schemas.openxmlformats.org/officeDocument/2006/relationships/hyperlink" Target="https://www.jstor.org/stable/26418775?seq=1" TargetMode="External"/><Relationship Id="rId4787" Type="http://schemas.openxmlformats.org/officeDocument/2006/relationships/hyperlink" Target="https://www.jstor.org/stable/26418775?seq=1" TargetMode="External"/><Relationship Id="rId4994" Type="http://schemas.openxmlformats.org/officeDocument/2006/relationships/hyperlink" Target="https://www.jstor.org/stable/26418775?seq=1" TargetMode="External"/><Relationship Id="rId5838" Type="http://schemas.openxmlformats.org/officeDocument/2006/relationships/hyperlink" Target="https://www.jstor.org/stable/26418775?seq=1" TargetMode="External"/><Relationship Id="rId7193" Type="http://schemas.openxmlformats.org/officeDocument/2006/relationships/hyperlink" Target="http://www.sysengi.com/EN/volumn/volumn_6470.shtml" TargetMode="External"/><Relationship Id="rId8037" Type="http://schemas.openxmlformats.org/officeDocument/2006/relationships/hyperlink" Target="http://www.sysengi.com/EN/volumn/volumn_6470.shtml" TargetMode="External"/><Relationship Id="rId8244" Type="http://schemas.openxmlformats.org/officeDocument/2006/relationships/hyperlink" Target="http://www.sysengi.com/EN/volumn/volumn_6470.shtml" TargetMode="External"/><Relationship Id="rId8451" Type="http://schemas.openxmlformats.org/officeDocument/2006/relationships/hyperlink" Target="http://www.sysengi.com/EN/volumn/volumn_6470.shtml" TargetMode="External"/><Relationship Id="rId3389" Type="http://schemas.openxmlformats.org/officeDocument/2006/relationships/hyperlink" Target="http://www.sysengi.com/EN/volumn/volumn_6470.shtml" TargetMode="External"/><Relationship Id="rId3596" Type="http://schemas.openxmlformats.org/officeDocument/2006/relationships/hyperlink" Target="http://www.sysengi.com/EN/volumn/volumn_6470.shtml" TargetMode="External"/><Relationship Id="rId4647" Type="http://schemas.openxmlformats.org/officeDocument/2006/relationships/hyperlink" Target="https://www.jstor.org/stable/26418775?seq=1" TargetMode="External"/><Relationship Id="rId7053" Type="http://schemas.openxmlformats.org/officeDocument/2006/relationships/hyperlink" Target="http://www.sysengi.com/EN/volumn/volumn_6470.shtml" TargetMode="External"/><Relationship Id="rId7260" Type="http://schemas.openxmlformats.org/officeDocument/2006/relationships/hyperlink" Target="http://www.sysengi.com/EN/volumn/volumn_6470.shtml" TargetMode="External"/><Relationship Id="rId8104" Type="http://schemas.openxmlformats.org/officeDocument/2006/relationships/hyperlink" Target="http://www.sysengi.com/EN/volumn/volumn_6470.shtml" TargetMode="External"/><Relationship Id="rId8311" Type="http://schemas.openxmlformats.org/officeDocument/2006/relationships/hyperlink" Target="http://www.sysengi.com/EN/volumn/volumn_6470.shtml" TargetMode="External"/><Relationship Id="rId2198" Type="http://schemas.openxmlformats.org/officeDocument/2006/relationships/hyperlink" Target="https://www.jstor.org/stable/26418775?seq=1" TargetMode="External"/><Relationship Id="rId3249" Type="http://schemas.openxmlformats.org/officeDocument/2006/relationships/hyperlink" Target="http://www.sysengi.com/EN/volumn/volumn_6470.shtml" TargetMode="External"/><Relationship Id="rId3456" Type="http://schemas.openxmlformats.org/officeDocument/2006/relationships/hyperlink" Target="http://www.sysengi.com/EN/volumn/volumn_6470.shtml" TargetMode="External"/><Relationship Id="rId4854" Type="http://schemas.openxmlformats.org/officeDocument/2006/relationships/hyperlink" Target="https://www.jstor.org/stable/26418775?seq=1" TargetMode="External"/><Relationship Id="rId5905" Type="http://schemas.openxmlformats.org/officeDocument/2006/relationships/hyperlink" Target="https://www.jstor.org/stable/26418775?seq=1" TargetMode="External"/><Relationship Id="rId7120" Type="http://schemas.openxmlformats.org/officeDocument/2006/relationships/hyperlink" Target="http://www.sysengi.com/EN/volumn/volumn_6470.shtml" TargetMode="External"/><Relationship Id="rId377" Type="http://schemas.openxmlformats.org/officeDocument/2006/relationships/hyperlink" Target="https://jurnal.umj.ac.id/index.php/semnastek/article/view/3373" TargetMode="External"/><Relationship Id="rId584" Type="http://schemas.openxmlformats.org/officeDocument/2006/relationships/hyperlink" Target="https://www.jstor.org/stable/26418775?seq=1" TargetMode="External"/><Relationship Id="rId2058" Type="http://schemas.openxmlformats.org/officeDocument/2006/relationships/hyperlink" Target="https://www.jstor.org/stable/26418775?seq=1" TargetMode="External"/><Relationship Id="rId2265" Type="http://schemas.openxmlformats.org/officeDocument/2006/relationships/hyperlink" Target="https://www.jstor.org/stable/26418775?seq=1" TargetMode="External"/><Relationship Id="rId3109" Type="http://schemas.openxmlformats.org/officeDocument/2006/relationships/hyperlink" Target="http://www.sysengi.com/EN/volumn/volumn_6470.shtml" TargetMode="External"/><Relationship Id="rId3663" Type="http://schemas.openxmlformats.org/officeDocument/2006/relationships/hyperlink" Target="http://www.sysengi.com/EN/volumn/volumn_6470.shtml" TargetMode="External"/><Relationship Id="rId3870" Type="http://schemas.openxmlformats.org/officeDocument/2006/relationships/hyperlink" Target="http://www.sysengi.com/EN/volumn/volumn_6470.shtml" TargetMode="External"/><Relationship Id="rId4507" Type="http://schemas.openxmlformats.org/officeDocument/2006/relationships/hyperlink" Target="http://www.sysengi.com/EN/volumn/volumn_6470.shtml" TargetMode="External"/><Relationship Id="rId4714" Type="http://schemas.openxmlformats.org/officeDocument/2006/relationships/hyperlink" Target="https://www.jstor.org/stable/26418775?seq=1" TargetMode="External"/><Relationship Id="rId4921" Type="http://schemas.openxmlformats.org/officeDocument/2006/relationships/hyperlink" Target="https://www.jstor.org/stable/26418775?seq=1" TargetMode="External"/><Relationship Id="rId237" Type="http://schemas.openxmlformats.org/officeDocument/2006/relationships/hyperlink" Target="https://scholarworks.umass.edu/ttra/2018/Qual_Research_Papers/1/" TargetMode="External"/><Relationship Id="rId791" Type="http://schemas.openxmlformats.org/officeDocument/2006/relationships/hyperlink" Target="https://www.jstor.org/stable/26418775?seq=1" TargetMode="External"/><Relationship Id="rId1074" Type="http://schemas.openxmlformats.org/officeDocument/2006/relationships/hyperlink" Target="https://www.jstor.org/stable/26418775?seq=1" TargetMode="External"/><Relationship Id="rId2472" Type="http://schemas.openxmlformats.org/officeDocument/2006/relationships/hyperlink" Target="https://www.jstor.org/stable/26418775?seq=1" TargetMode="External"/><Relationship Id="rId3316" Type="http://schemas.openxmlformats.org/officeDocument/2006/relationships/hyperlink" Target="http://www.sysengi.com/EN/volumn/volumn_6470.shtml" TargetMode="External"/><Relationship Id="rId3523" Type="http://schemas.openxmlformats.org/officeDocument/2006/relationships/hyperlink" Target="http://www.sysengi.com/EN/volumn/volumn_6470.shtml" TargetMode="External"/><Relationship Id="rId3730" Type="http://schemas.openxmlformats.org/officeDocument/2006/relationships/hyperlink" Target="http://www.sysengi.com/EN/volumn/volumn_6470.shtml" TargetMode="External"/><Relationship Id="rId6679" Type="http://schemas.openxmlformats.org/officeDocument/2006/relationships/hyperlink" Target="http://www.sysengi.com/EN/volumn/volumn_6470.shtml" TargetMode="External"/><Relationship Id="rId6886" Type="http://schemas.openxmlformats.org/officeDocument/2006/relationships/hyperlink" Target="http://www.sysengi.com/EN/volumn/volumn_6470.shtml" TargetMode="External"/><Relationship Id="rId7937" Type="http://schemas.openxmlformats.org/officeDocument/2006/relationships/hyperlink" Target="http://www.sysengi.com/EN/volumn/volumn_6470.shtml" TargetMode="External"/><Relationship Id="rId444" Type="http://schemas.openxmlformats.org/officeDocument/2006/relationships/hyperlink" Target="https://link.springer.com/chapter/10.1007/978-3-319-69143-5_7" TargetMode="External"/><Relationship Id="rId651" Type="http://schemas.openxmlformats.org/officeDocument/2006/relationships/hyperlink" Target="https://www.jstor.org/stable/26418775?seq=1" TargetMode="External"/><Relationship Id="rId1281" Type="http://schemas.openxmlformats.org/officeDocument/2006/relationships/hyperlink" Target="https://www.jstor.org/stable/26418775?seq=1" TargetMode="External"/><Relationship Id="rId2125" Type="http://schemas.openxmlformats.org/officeDocument/2006/relationships/hyperlink" Target="https://www.jstor.org/stable/26418775?seq=1" TargetMode="External"/><Relationship Id="rId2332" Type="http://schemas.openxmlformats.org/officeDocument/2006/relationships/hyperlink" Target="https://www.jstor.org/stable/26418775?seq=1" TargetMode="External"/><Relationship Id="rId5488" Type="http://schemas.openxmlformats.org/officeDocument/2006/relationships/hyperlink" Target="https://www.jstor.org/stable/26418775?seq=1" TargetMode="External"/><Relationship Id="rId5695" Type="http://schemas.openxmlformats.org/officeDocument/2006/relationships/hyperlink" Target="https://www.jstor.org/stable/26418775?seq=1" TargetMode="External"/><Relationship Id="rId6539" Type="http://schemas.openxmlformats.org/officeDocument/2006/relationships/hyperlink" Target="https://www.jstor.org/stable/26418775?seq=1" TargetMode="External"/><Relationship Id="rId6746" Type="http://schemas.openxmlformats.org/officeDocument/2006/relationships/hyperlink" Target="http://www.sysengi.com/EN/volumn/volumn_6470.shtml" TargetMode="External"/><Relationship Id="rId6953" Type="http://schemas.openxmlformats.org/officeDocument/2006/relationships/hyperlink" Target="http://www.sysengi.com/EN/volumn/volumn_6470.shtml" TargetMode="External"/><Relationship Id="rId304" Type="http://schemas.openxmlformats.org/officeDocument/2006/relationships/hyperlink" Target="https://scholar.google.ro/scholar?cluster=15591874266735879691&amp;hl=ro&amp;as_sdt=2005&amp;as_ylo=2018&amp;as_yhi=2018" TargetMode="External"/><Relationship Id="rId511" Type="http://schemas.openxmlformats.org/officeDocument/2006/relationships/hyperlink" Target="https://eprints.uny.ac.id/59994/1/Skripsi_Rizki%20Apriana_14812141041_Akuntansi.pdf" TargetMode="External"/><Relationship Id="rId1141" Type="http://schemas.openxmlformats.org/officeDocument/2006/relationships/hyperlink" Target="https://www.jstor.org/stable/26418775?seq=1" TargetMode="External"/><Relationship Id="rId4297" Type="http://schemas.openxmlformats.org/officeDocument/2006/relationships/hyperlink" Target="http://www.sysengi.com/EN/volumn/volumn_6470.shtml" TargetMode="External"/><Relationship Id="rId5348" Type="http://schemas.openxmlformats.org/officeDocument/2006/relationships/hyperlink" Target="https://www.jstor.org/stable/26418775?seq=1" TargetMode="External"/><Relationship Id="rId5555" Type="http://schemas.openxmlformats.org/officeDocument/2006/relationships/hyperlink" Target="https://www.jstor.org/stable/26418775?seq=1" TargetMode="External"/><Relationship Id="rId5762" Type="http://schemas.openxmlformats.org/officeDocument/2006/relationships/hyperlink" Target="https://www.jstor.org/stable/26418775?seq=1" TargetMode="External"/><Relationship Id="rId6606" Type="http://schemas.openxmlformats.org/officeDocument/2006/relationships/hyperlink" Target="https://www.jstor.org/stable/26418775?seq=1" TargetMode="External"/><Relationship Id="rId6813" Type="http://schemas.openxmlformats.org/officeDocument/2006/relationships/hyperlink" Target="http://www.sysengi.com/EN/volumn/volumn_6470.shtml" TargetMode="External"/><Relationship Id="rId1001" Type="http://schemas.openxmlformats.org/officeDocument/2006/relationships/hyperlink" Target="https://www.jstor.org/stable/26418775?seq=1" TargetMode="External"/><Relationship Id="rId4157" Type="http://schemas.openxmlformats.org/officeDocument/2006/relationships/hyperlink" Target="http://www.sysengi.com/EN/volumn/volumn_6470.shtml" TargetMode="External"/><Relationship Id="rId4364" Type="http://schemas.openxmlformats.org/officeDocument/2006/relationships/hyperlink" Target="http://www.sysengi.com/EN/volumn/volumn_6470.shtml" TargetMode="External"/><Relationship Id="rId4571" Type="http://schemas.openxmlformats.org/officeDocument/2006/relationships/hyperlink" Target="http://www.sysengi.com/EN/volumn/volumn_6470.shtml" TargetMode="External"/><Relationship Id="rId5208" Type="http://schemas.openxmlformats.org/officeDocument/2006/relationships/hyperlink" Target="https://www.jstor.org/stable/26418775?seq=1" TargetMode="External"/><Relationship Id="rId5415" Type="http://schemas.openxmlformats.org/officeDocument/2006/relationships/hyperlink" Target="https://www.jstor.org/stable/26418775?seq=1" TargetMode="External"/><Relationship Id="rId5622" Type="http://schemas.openxmlformats.org/officeDocument/2006/relationships/hyperlink" Target="https://www.jstor.org/stable/26418775?seq=1" TargetMode="External"/><Relationship Id="rId8778" Type="http://schemas.openxmlformats.org/officeDocument/2006/relationships/hyperlink" Target="http://www.knowledgee.com/publishing-services/conference-proceedings-publishing-indexing/" TargetMode="External"/><Relationship Id="rId1958" Type="http://schemas.openxmlformats.org/officeDocument/2006/relationships/hyperlink" Target="https://www.jstor.org/stable/26418775?seq=1" TargetMode="External"/><Relationship Id="rId3173" Type="http://schemas.openxmlformats.org/officeDocument/2006/relationships/hyperlink" Target="http://www.sysengi.com/EN/volumn/volumn_6470.shtml" TargetMode="External"/><Relationship Id="rId3380" Type="http://schemas.openxmlformats.org/officeDocument/2006/relationships/hyperlink" Target="http://www.sysengi.com/EN/volumn/volumn_6470.shtml" TargetMode="External"/><Relationship Id="rId4017" Type="http://schemas.openxmlformats.org/officeDocument/2006/relationships/hyperlink" Target="http://www.sysengi.com/EN/volumn/volumn_6470.shtml" TargetMode="External"/><Relationship Id="rId4224" Type="http://schemas.openxmlformats.org/officeDocument/2006/relationships/hyperlink" Target="http://www.sysengi.com/EN/volumn/volumn_6470.shtml" TargetMode="External"/><Relationship Id="rId4431" Type="http://schemas.openxmlformats.org/officeDocument/2006/relationships/hyperlink" Target="http://www.sysengi.com/EN/volumn/volumn_6470.shtml" TargetMode="External"/><Relationship Id="rId7587" Type="http://schemas.openxmlformats.org/officeDocument/2006/relationships/hyperlink" Target="http://www.sysengi.com/EN/volumn/volumn_6470.shtml" TargetMode="External"/><Relationship Id="rId8638" Type="http://schemas.openxmlformats.org/officeDocument/2006/relationships/hyperlink" Target="http://www.sysengi.com/EN/volumn/volumn_6470.shtml" TargetMode="External"/><Relationship Id="rId1818" Type="http://schemas.openxmlformats.org/officeDocument/2006/relationships/hyperlink" Target="https://www.jstor.org/stable/26418775?seq=1" TargetMode="External"/><Relationship Id="rId3033" Type="http://schemas.openxmlformats.org/officeDocument/2006/relationships/hyperlink" Target="http://www.sysengi.com/EN/volumn/volumn_6470.shtml" TargetMode="External"/><Relationship Id="rId3240" Type="http://schemas.openxmlformats.org/officeDocument/2006/relationships/hyperlink" Target="http://www.sysengi.com/EN/volumn/volumn_6470.shtml" TargetMode="External"/><Relationship Id="rId6189" Type="http://schemas.openxmlformats.org/officeDocument/2006/relationships/hyperlink" Target="https://www.jstor.org/stable/26418775?seq=1" TargetMode="External"/><Relationship Id="rId6396" Type="http://schemas.openxmlformats.org/officeDocument/2006/relationships/hyperlink" Target="https://www.jstor.org/stable/26418775?seq=1" TargetMode="External"/><Relationship Id="rId7794" Type="http://schemas.openxmlformats.org/officeDocument/2006/relationships/hyperlink" Target="http://www.sysengi.com/EN/volumn/volumn_6470.shtml" TargetMode="External"/><Relationship Id="rId161" Type="http://schemas.openxmlformats.org/officeDocument/2006/relationships/hyperlink" Target="http://elartu.tntu.edu.ua/browse?type=author&amp;value=%D0%9C%D0%B5%D0%BB%D1%8C%D0%BD%D0%B8%D0%BA%2C+%D0%9B%D1%96%D0%BB%D1%96%D1%8F+%D0%9C%D0%B8%D0%BA%D0%BE%D0%BB%D0%B0%D1%97%D0%B2%D0%BD%D0%B0" TargetMode="External"/><Relationship Id="rId6049" Type="http://schemas.openxmlformats.org/officeDocument/2006/relationships/hyperlink" Target="https://www.jstor.org/stable/26418775?seq=1" TargetMode="External"/><Relationship Id="rId7447" Type="http://schemas.openxmlformats.org/officeDocument/2006/relationships/hyperlink" Target="http://www.sysengi.com/EN/volumn/volumn_6470.shtml" TargetMode="External"/><Relationship Id="rId7654" Type="http://schemas.openxmlformats.org/officeDocument/2006/relationships/hyperlink" Target="http://www.sysengi.com/EN/volumn/volumn_6470.shtml" TargetMode="External"/><Relationship Id="rId7861" Type="http://schemas.openxmlformats.org/officeDocument/2006/relationships/hyperlink" Target="http://www.sysengi.com/EN/volumn/volumn_6470.shtml" TargetMode="External"/><Relationship Id="rId8705" Type="http://schemas.openxmlformats.org/officeDocument/2006/relationships/hyperlink" Target="http://www.sysengi.com/EN/volumn/volumn_6470.shtml" TargetMode="External"/><Relationship Id="rId2799" Type="http://schemas.openxmlformats.org/officeDocument/2006/relationships/hyperlink" Target="http://www.sysengi.com/EN/volumn/volumn_6470.shtml" TargetMode="External"/><Relationship Id="rId3100" Type="http://schemas.openxmlformats.org/officeDocument/2006/relationships/hyperlink" Target="http://www.sysengi.com/EN/volumn/volumn_6470.shtml" TargetMode="External"/><Relationship Id="rId6256" Type="http://schemas.openxmlformats.org/officeDocument/2006/relationships/hyperlink" Target="https://www.jstor.org/stable/26418775?seq=1" TargetMode="External"/><Relationship Id="rId6463" Type="http://schemas.openxmlformats.org/officeDocument/2006/relationships/hyperlink" Target="https://www.jstor.org/stable/26418775?seq=1" TargetMode="External"/><Relationship Id="rId6670" Type="http://schemas.openxmlformats.org/officeDocument/2006/relationships/hyperlink" Target="http://www.sysengi.com/EN/volumn/volumn_6470.shtml" TargetMode="External"/><Relationship Id="rId7307" Type="http://schemas.openxmlformats.org/officeDocument/2006/relationships/hyperlink" Target="http://www.sysengi.com/EN/volumn/volumn_6470.shtml" TargetMode="External"/><Relationship Id="rId7514" Type="http://schemas.openxmlformats.org/officeDocument/2006/relationships/hyperlink" Target="http://www.sysengi.com/EN/volumn/volumn_6470.shtml" TargetMode="External"/><Relationship Id="rId7721" Type="http://schemas.openxmlformats.org/officeDocument/2006/relationships/hyperlink" Target="http://www.sysengi.com/EN/volumn/volumn_6470.shtml" TargetMode="External"/><Relationship Id="rId978" Type="http://schemas.openxmlformats.org/officeDocument/2006/relationships/hyperlink" Target="https://www.jstor.org/stable/26418775?seq=1" TargetMode="External"/><Relationship Id="rId2659" Type="http://schemas.openxmlformats.org/officeDocument/2006/relationships/hyperlink" Target="http://www.sysengi.com/EN/volumn/volumn_6470.shtml" TargetMode="External"/><Relationship Id="rId2866" Type="http://schemas.openxmlformats.org/officeDocument/2006/relationships/hyperlink" Target="http://www.sysengi.com/EN/volumn/volumn_6470.shtml" TargetMode="External"/><Relationship Id="rId3917" Type="http://schemas.openxmlformats.org/officeDocument/2006/relationships/hyperlink" Target="http://www.sysengi.com/EN/volumn/volumn_6470.shtml" TargetMode="External"/><Relationship Id="rId5065" Type="http://schemas.openxmlformats.org/officeDocument/2006/relationships/hyperlink" Target="https://www.jstor.org/stable/26418775?seq=1" TargetMode="External"/><Relationship Id="rId5272" Type="http://schemas.openxmlformats.org/officeDocument/2006/relationships/hyperlink" Target="https://www.jstor.org/stable/26418775?seq=1" TargetMode="External"/><Relationship Id="rId6116" Type="http://schemas.openxmlformats.org/officeDocument/2006/relationships/hyperlink" Target="https://www.jstor.org/stable/26418775?seq=1" TargetMode="External"/><Relationship Id="rId6323" Type="http://schemas.openxmlformats.org/officeDocument/2006/relationships/hyperlink" Target="https://www.jstor.org/stable/26418775?seq=1" TargetMode="External"/><Relationship Id="rId6530" Type="http://schemas.openxmlformats.org/officeDocument/2006/relationships/hyperlink" Target="https://www.jstor.org/stable/26418775?seq=1" TargetMode="External"/><Relationship Id="rId838" Type="http://schemas.openxmlformats.org/officeDocument/2006/relationships/hyperlink" Target="https://www.jstor.org/stable/26418775?seq=1" TargetMode="External"/><Relationship Id="rId1468" Type="http://schemas.openxmlformats.org/officeDocument/2006/relationships/hyperlink" Target="https://www.jstor.org/stable/26418775?seq=1" TargetMode="External"/><Relationship Id="rId1675" Type="http://schemas.openxmlformats.org/officeDocument/2006/relationships/hyperlink" Target="https://www.jstor.org/stable/26418775?seq=1" TargetMode="External"/><Relationship Id="rId1882" Type="http://schemas.openxmlformats.org/officeDocument/2006/relationships/hyperlink" Target="https://www.jstor.org/stable/26418775?seq=1" TargetMode="External"/><Relationship Id="rId2519" Type="http://schemas.openxmlformats.org/officeDocument/2006/relationships/hyperlink" Target="https://www.jstor.org/stable/26418775?seq=1" TargetMode="External"/><Relationship Id="rId2726" Type="http://schemas.openxmlformats.org/officeDocument/2006/relationships/hyperlink" Target="http://www.sysengi.com/EN/volumn/volumn_6470.shtml" TargetMode="External"/><Relationship Id="rId4081" Type="http://schemas.openxmlformats.org/officeDocument/2006/relationships/hyperlink" Target="http://www.sysengi.com/EN/volumn/volumn_6470.shtml" TargetMode="External"/><Relationship Id="rId5132" Type="http://schemas.openxmlformats.org/officeDocument/2006/relationships/hyperlink" Target="https://www.jstor.org/stable/26418775?seq=1" TargetMode="External"/><Relationship Id="rId8288" Type="http://schemas.openxmlformats.org/officeDocument/2006/relationships/hyperlink" Target="http://www.sysengi.com/EN/volumn/volumn_6470.shtml" TargetMode="External"/><Relationship Id="rId8495" Type="http://schemas.openxmlformats.org/officeDocument/2006/relationships/hyperlink" Target="http://www.sysengi.com/EN/volumn/volumn_6470.shtml" TargetMode="External"/><Relationship Id="rId1328" Type="http://schemas.openxmlformats.org/officeDocument/2006/relationships/hyperlink" Target="https://www.jstor.org/stable/26418775?seq=1" TargetMode="External"/><Relationship Id="rId1535" Type="http://schemas.openxmlformats.org/officeDocument/2006/relationships/hyperlink" Target="https://www.jstor.org/stable/26418775?seq=1" TargetMode="External"/><Relationship Id="rId2933" Type="http://schemas.openxmlformats.org/officeDocument/2006/relationships/hyperlink" Target="http://www.sysengi.com/EN/volumn/volumn_6470.shtml" TargetMode="External"/><Relationship Id="rId7097" Type="http://schemas.openxmlformats.org/officeDocument/2006/relationships/hyperlink" Target="http://www.sysengi.com/EN/volumn/volumn_6470.shtml" TargetMode="External"/><Relationship Id="rId8148" Type="http://schemas.openxmlformats.org/officeDocument/2006/relationships/hyperlink" Target="http://www.sysengi.com/EN/volumn/volumn_6470.shtml" TargetMode="External"/><Relationship Id="rId8355" Type="http://schemas.openxmlformats.org/officeDocument/2006/relationships/hyperlink" Target="http://www.sysengi.com/EN/volumn/volumn_6470.shtml" TargetMode="External"/><Relationship Id="rId8562" Type="http://schemas.openxmlformats.org/officeDocument/2006/relationships/hyperlink" Target="http://www.sysengi.com/EN/volumn/volumn_6470.shtml" TargetMode="External"/><Relationship Id="rId905" Type="http://schemas.openxmlformats.org/officeDocument/2006/relationships/hyperlink" Target="https://www.jstor.org/stable/26418775?seq=1" TargetMode="External"/><Relationship Id="rId1742" Type="http://schemas.openxmlformats.org/officeDocument/2006/relationships/hyperlink" Target="https://www.jstor.org/stable/26418775?seq=1" TargetMode="External"/><Relationship Id="rId4898" Type="http://schemas.openxmlformats.org/officeDocument/2006/relationships/hyperlink" Target="https://www.jstor.org/stable/26418775?seq=1" TargetMode="External"/><Relationship Id="rId5949" Type="http://schemas.openxmlformats.org/officeDocument/2006/relationships/hyperlink" Target="https://www.jstor.org/stable/26418775?seq=1" TargetMode="External"/><Relationship Id="rId7164" Type="http://schemas.openxmlformats.org/officeDocument/2006/relationships/hyperlink" Target="http://www.sysengi.com/EN/volumn/volumn_6470.shtml" TargetMode="External"/><Relationship Id="rId7371" Type="http://schemas.openxmlformats.org/officeDocument/2006/relationships/hyperlink" Target="http://www.sysengi.com/EN/volumn/volumn_6470.shtml" TargetMode="External"/><Relationship Id="rId8008" Type="http://schemas.openxmlformats.org/officeDocument/2006/relationships/hyperlink" Target="http://www.sysengi.com/EN/volumn/volumn_6470.shtml" TargetMode="External"/><Relationship Id="rId8215" Type="http://schemas.openxmlformats.org/officeDocument/2006/relationships/hyperlink" Target="http://www.sysengi.com/EN/volumn/volumn_6470.shtml" TargetMode="External"/><Relationship Id="rId34" Type="http://schemas.openxmlformats.org/officeDocument/2006/relationships/hyperlink" Target="https://www.researchgate.net/publication/322448079_Economic_result_and_employment_in_social_organizations_of_family_origin" TargetMode="External"/><Relationship Id="rId1602" Type="http://schemas.openxmlformats.org/officeDocument/2006/relationships/hyperlink" Target="https://www.jstor.org/stable/26418775?seq=1" TargetMode="External"/><Relationship Id="rId4758" Type="http://schemas.openxmlformats.org/officeDocument/2006/relationships/hyperlink" Target="https://www.jstor.org/stable/26418775?seq=1" TargetMode="External"/><Relationship Id="rId4965" Type="http://schemas.openxmlformats.org/officeDocument/2006/relationships/hyperlink" Target="https://www.jstor.org/stable/26418775?seq=1" TargetMode="External"/><Relationship Id="rId5809" Type="http://schemas.openxmlformats.org/officeDocument/2006/relationships/hyperlink" Target="https://www.jstor.org/stable/26418775?seq=1" TargetMode="External"/><Relationship Id="rId6180" Type="http://schemas.openxmlformats.org/officeDocument/2006/relationships/hyperlink" Target="https://www.jstor.org/stable/26418775?seq=1" TargetMode="External"/><Relationship Id="rId7024" Type="http://schemas.openxmlformats.org/officeDocument/2006/relationships/hyperlink" Target="http://www.sysengi.com/EN/volumn/volumn_6470.shtml" TargetMode="External"/><Relationship Id="rId8422" Type="http://schemas.openxmlformats.org/officeDocument/2006/relationships/hyperlink" Target="http://www.sysengi.com/EN/volumn/volumn_6470.shtml" TargetMode="External"/><Relationship Id="rId3567" Type="http://schemas.openxmlformats.org/officeDocument/2006/relationships/hyperlink" Target="http://www.sysengi.com/EN/volumn/volumn_6470.shtml" TargetMode="External"/><Relationship Id="rId3774" Type="http://schemas.openxmlformats.org/officeDocument/2006/relationships/hyperlink" Target="http://www.sysengi.com/EN/volumn/volumn_6470.shtml" TargetMode="External"/><Relationship Id="rId3981" Type="http://schemas.openxmlformats.org/officeDocument/2006/relationships/hyperlink" Target="http://www.sysengi.com/EN/volumn/volumn_6470.shtml" TargetMode="External"/><Relationship Id="rId4618" Type="http://schemas.openxmlformats.org/officeDocument/2006/relationships/hyperlink" Target="http://www.sysengi.com/EN/volumn/volumn_6470.shtml" TargetMode="External"/><Relationship Id="rId4825" Type="http://schemas.openxmlformats.org/officeDocument/2006/relationships/hyperlink" Target="https://www.jstor.org/stable/26418775?seq=1" TargetMode="External"/><Relationship Id="rId7231" Type="http://schemas.openxmlformats.org/officeDocument/2006/relationships/hyperlink" Target="http://www.sysengi.com/EN/volumn/volumn_6470.shtml" TargetMode="External"/><Relationship Id="rId488" Type="http://schemas.openxmlformats.org/officeDocument/2006/relationships/hyperlink" Target="https://link.springer.com/article/10.1007/s12053-018-9644-6" TargetMode="External"/><Relationship Id="rId695" Type="http://schemas.openxmlformats.org/officeDocument/2006/relationships/hyperlink" Target="https://www.jstor.org/stable/26418775?seq=1" TargetMode="External"/><Relationship Id="rId2169" Type="http://schemas.openxmlformats.org/officeDocument/2006/relationships/hyperlink" Target="https://www.jstor.org/stable/26418775?seq=1" TargetMode="External"/><Relationship Id="rId2376" Type="http://schemas.openxmlformats.org/officeDocument/2006/relationships/hyperlink" Target="https://www.jstor.org/stable/26418775?seq=1" TargetMode="External"/><Relationship Id="rId2583" Type="http://schemas.openxmlformats.org/officeDocument/2006/relationships/hyperlink" Target="http://www.sysengi.com/EN/volumn/volumn_6470.shtml" TargetMode="External"/><Relationship Id="rId2790" Type="http://schemas.openxmlformats.org/officeDocument/2006/relationships/hyperlink" Target="http://www.sysengi.com/EN/volumn/volumn_6470.shtml" TargetMode="External"/><Relationship Id="rId3427" Type="http://schemas.openxmlformats.org/officeDocument/2006/relationships/hyperlink" Target="http://www.sysengi.com/EN/volumn/volumn_6470.shtml" TargetMode="External"/><Relationship Id="rId3634" Type="http://schemas.openxmlformats.org/officeDocument/2006/relationships/hyperlink" Target="http://www.sysengi.com/EN/volumn/volumn_6470.shtml" TargetMode="External"/><Relationship Id="rId3841" Type="http://schemas.openxmlformats.org/officeDocument/2006/relationships/hyperlink" Target="http://www.sysengi.com/EN/volumn/volumn_6470.shtml" TargetMode="External"/><Relationship Id="rId6040" Type="http://schemas.openxmlformats.org/officeDocument/2006/relationships/hyperlink" Target="https://www.jstor.org/stable/26418775?seq=1" TargetMode="External"/><Relationship Id="rId6997" Type="http://schemas.openxmlformats.org/officeDocument/2006/relationships/hyperlink" Target="http://www.sysengi.com/EN/volumn/volumn_6470.shtml" TargetMode="External"/><Relationship Id="rId348" Type="http://schemas.openxmlformats.org/officeDocument/2006/relationships/hyperlink" Target="https://scholarworks.waldenu.edu/cgi/viewcontent.cgi?article=6299&amp;context=dissertations" TargetMode="External"/><Relationship Id="rId555" Type="http://schemas.openxmlformats.org/officeDocument/2006/relationships/hyperlink" Target="https://www.jstor.org/stable/26418775?seq=1" TargetMode="External"/><Relationship Id="rId762" Type="http://schemas.openxmlformats.org/officeDocument/2006/relationships/hyperlink" Target="https://www.jstor.org/stable/26418775?seq=1" TargetMode="External"/><Relationship Id="rId1185" Type="http://schemas.openxmlformats.org/officeDocument/2006/relationships/hyperlink" Target="https://www.jstor.org/stable/26418775?seq=1" TargetMode="External"/><Relationship Id="rId1392" Type="http://schemas.openxmlformats.org/officeDocument/2006/relationships/hyperlink" Target="https://www.jstor.org/stable/26418775?seq=1" TargetMode="External"/><Relationship Id="rId2029" Type="http://schemas.openxmlformats.org/officeDocument/2006/relationships/hyperlink" Target="https://www.jstor.org/stable/26418775?seq=1" TargetMode="External"/><Relationship Id="rId2236" Type="http://schemas.openxmlformats.org/officeDocument/2006/relationships/hyperlink" Target="https://www.jstor.org/stable/26418775?seq=1" TargetMode="External"/><Relationship Id="rId2443" Type="http://schemas.openxmlformats.org/officeDocument/2006/relationships/hyperlink" Target="https://www.jstor.org/stable/26418775?seq=1" TargetMode="External"/><Relationship Id="rId2650" Type="http://schemas.openxmlformats.org/officeDocument/2006/relationships/hyperlink" Target="http://www.sysengi.com/EN/volumn/volumn_6470.shtml" TargetMode="External"/><Relationship Id="rId3701" Type="http://schemas.openxmlformats.org/officeDocument/2006/relationships/hyperlink" Target="http://www.sysengi.com/EN/volumn/volumn_6470.shtml" TargetMode="External"/><Relationship Id="rId5599" Type="http://schemas.openxmlformats.org/officeDocument/2006/relationships/hyperlink" Target="https://www.jstor.org/stable/26418775?seq=1" TargetMode="External"/><Relationship Id="rId6857" Type="http://schemas.openxmlformats.org/officeDocument/2006/relationships/hyperlink" Target="http://www.sysengi.com/EN/volumn/volumn_6470.shtml" TargetMode="External"/><Relationship Id="rId7908" Type="http://schemas.openxmlformats.org/officeDocument/2006/relationships/hyperlink" Target="http://www.sysengi.com/EN/volumn/volumn_6470.shtml" TargetMode="External"/><Relationship Id="rId208" Type="http://schemas.openxmlformats.org/officeDocument/2006/relationships/hyperlink" Target="http://orizonturi.ucdc.ro/arhiva/KHE%20nr%203%20-%202017/7.%20NEPOTISM%20AND%20CORRUPTION%20IN%20INSTITUTIONS.pdf" TargetMode="External"/><Relationship Id="rId415" Type="http://schemas.openxmlformats.org/officeDocument/2006/relationships/hyperlink" Target="https://scholar.google.ro/scholar?cluster=7308847989677119470&amp;hl=ro&amp;as_sdt=2005&amp;as_ylo=2017&amp;as_yhi=2017" TargetMode="External"/><Relationship Id="rId622" Type="http://schemas.openxmlformats.org/officeDocument/2006/relationships/hyperlink" Target="https://www.jstor.org/stable/26418775?seq=1" TargetMode="External"/><Relationship Id="rId1045" Type="http://schemas.openxmlformats.org/officeDocument/2006/relationships/hyperlink" Target="https://www.jstor.org/stable/26418775?seq=1" TargetMode="External"/><Relationship Id="rId1252" Type="http://schemas.openxmlformats.org/officeDocument/2006/relationships/hyperlink" Target="https://www.jstor.org/stable/26418775?seq=1" TargetMode="External"/><Relationship Id="rId2303" Type="http://schemas.openxmlformats.org/officeDocument/2006/relationships/hyperlink" Target="https://www.jstor.org/stable/26418775?seq=1" TargetMode="External"/><Relationship Id="rId2510" Type="http://schemas.openxmlformats.org/officeDocument/2006/relationships/hyperlink" Target="https://www.jstor.org/stable/26418775?seq=1" TargetMode="External"/><Relationship Id="rId5459" Type="http://schemas.openxmlformats.org/officeDocument/2006/relationships/hyperlink" Target="https://www.jstor.org/stable/26418775?seq=1" TargetMode="External"/><Relationship Id="rId5666" Type="http://schemas.openxmlformats.org/officeDocument/2006/relationships/hyperlink" Target="https://www.jstor.org/stable/26418775?seq=1" TargetMode="External"/><Relationship Id="rId8072" Type="http://schemas.openxmlformats.org/officeDocument/2006/relationships/hyperlink" Target="http://www.sysengi.com/EN/volumn/volumn_6470.shtml" TargetMode="External"/><Relationship Id="rId1112" Type="http://schemas.openxmlformats.org/officeDocument/2006/relationships/hyperlink" Target="https://www.jstor.org/stable/26418775?seq=1" TargetMode="External"/><Relationship Id="rId4268" Type="http://schemas.openxmlformats.org/officeDocument/2006/relationships/hyperlink" Target="http://www.sysengi.com/EN/volumn/volumn_6470.shtml" TargetMode="External"/><Relationship Id="rId4475" Type="http://schemas.openxmlformats.org/officeDocument/2006/relationships/hyperlink" Target="http://www.sysengi.com/EN/volumn/volumn_6470.shtml" TargetMode="External"/><Relationship Id="rId5319" Type="http://schemas.openxmlformats.org/officeDocument/2006/relationships/hyperlink" Target="https://www.jstor.org/stable/26418775?seq=1" TargetMode="External"/><Relationship Id="rId5873" Type="http://schemas.openxmlformats.org/officeDocument/2006/relationships/hyperlink" Target="https://www.jstor.org/stable/26418775?seq=1" TargetMode="External"/><Relationship Id="rId6717" Type="http://schemas.openxmlformats.org/officeDocument/2006/relationships/hyperlink" Target="http://www.sysengi.com/EN/volumn/volumn_6470.shtml" TargetMode="External"/><Relationship Id="rId6924" Type="http://schemas.openxmlformats.org/officeDocument/2006/relationships/hyperlink" Target="http://www.sysengi.com/EN/volumn/volumn_6470.shtml" TargetMode="External"/><Relationship Id="rId3077" Type="http://schemas.openxmlformats.org/officeDocument/2006/relationships/hyperlink" Target="http://www.sysengi.com/EN/volumn/volumn_6470.shtml" TargetMode="External"/><Relationship Id="rId3284" Type="http://schemas.openxmlformats.org/officeDocument/2006/relationships/hyperlink" Target="http://www.sysengi.com/EN/volumn/volumn_6470.shtml" TargetMode="External"/><Relationship Id="rId4128" Type="http://schemas.openxmlformats.org/officeDocument/2006/relationships/hyperlink" Target="http://www.sysengi.com/EN/volumn/volumn_6470.shtml" TargetMode="External"/><Relationship Id="rId4682" Type="http://schemas.openxmlformats.org/officeDocument/2006/relationships/hyperlink" Target="https://www.jstor.org/stable/26418775?seq=1" TargetMode="External"/><Relationship Id="rId5526" Type="http://schemas.openxmlformats.org/officeDocument/2006/relationships/hyperlink" Target="https://www.jstor.org/stable/26418775?seq=1" TargetMode="External"/><Relationship Id="rId5733" Type="http://schemas.openxmlformats.org/officeDocument/2006/relationships/hyperlink" Target="https://www.jstor.org/stable/26418775?seq=1" TargetMode="External"/><Relationship Id="rId5940" Type="http://schemas.openxmlformats.org/officeDocument/2006/relationships/hyperlink" Target="https://www.jstor.org/stable/26418775?seq=1" TargetMode="External"/><Relationship Id="rId1929" Type="http://schemas.openxmlformats.org/officeDocument/2006/relationships/hyperlink" Target="https://www.jstor.org/stable/26418775?seq=1" TargetMode="External"/><Relationship Id="rId2093" Type="http://schemas.openxmlformats.org/officeDocument/2006/relationships/hyperlink" Target="https://www.jstor.org/stable/26418775?seq=1" TargetMode="External"/><Relationship Id="rId3491" Type="http://schemas.openxmlformats.org/officeDocument/2006/relationships/hyperlink" Target="http://www.sysengi.com/EN/volumn/volumn_6470.shtml" TargetMode="External"/><Relationship Id="rId4335" Type="http://schemas.openxmlformats.org/officeDocument/2006/relationships/hyperlink" Target="http://www.sysengi.com/EN/volumn/volumn_6470.shtml" TargetMode="External"/><Relationship Id="rId4542" Type="http://schemas.openxmlformats.org/officeDocument/2006/relationships/hyperlink" Target="http://www.sysengi.com/EN/volumn/volumn_6470.shtml" TargetMode="External"/><Relationship Id="rId5800" Type="http://schemas.openxmlformats.org/officeDocument/2006/relationships/hyperlink" Target="https://www.jstor.org/stable/26418775?seq=1" TargetMode="External"/><Relationship Id="rId7698" Type="http://schemas.openxmlformats.org/officeDocument/2006/relationships/hyperlink" Target="http://www.sysengi.com/EN/volumn/volumn_6470.shtml" TargetMode="External"/><Relationship Id="rId8749" Type="http://schemas.openxmlformats.org/officeDocument/2006/relationships/hyperlink" Target="https://content.sciendo.com/view/journals/picbe/12/1/article-p851.xml" TargetMode="External"/><Relationship Id="rId3144" Type="http://schemas.openxmlformats.org/officeDocument/2006/relationships/hyperlink" Target="http://www.sysengi.com/EN/volumn/volumn_6470.shtml" TargetMode="External"/><Relationship Id="rId3351" Type="http://schemas.openxmlformats.org/officeDocument/2006/relationships/hyperlink" Target="http://www.sysengi.com/EN/volumn/volumn_6470.shtml" TargetMode="External"/><Relationship Id="rId4402" Type="http://schemas.openxmlformats.org/officeDocument/2006/relationships/hyperlink" Target="http://www.sysengi.com/EN/volumn/volumn_6470.shtml" TargetMode="External"/><Relationship Id="rId7558" Type="http://schemas.openxmlformats.org/officeDocument/2006/relationships/hyperlink" Target="http://www.sysengi.com/EN/volumn/volumn_6470.shtml" TargetMode="External"/><Relationship Id="rId7765" Type="http://schemas.openxmlformats.org/officeDocument/2006/relationships/hyperlink" Target="http://www.sysengi.com/EN/volumn/volumn_6470.shtml" TargetMode="External"/><Relationship Id="rId7972" Type="http://schemas.openxmlformats.org/officeDocument/2006/relationships/hyperlink" Target="http://www.sysengi.com/EN/volumn/volumn_6470.shtml" TargetMode="External"/><Relationship Id="rId8609" Type="http://schemas.openxmlformats.org/officeDocument/2006/relationships/hyperlink" Target="http://www.sysengi.com/EN/volumn/volumn_6470.shtml" TargetMode="External"/><Relationship Id="rId272" Type="http://schemas.openxmlformats.org/officeDocument/2006/relationships/hyperlink" Target="http://www.journal.ubaya.ac.id/index.php/jimus/article/view/1174" TargetMode="External"/><Relationship Id="rId2160" Type="http://schemas.openxmlformats.org/officeDocument/2006/relationships/hyperlink" Target="https://www.jstor.org/stable/26418775?seq=1" TargetMode="External"/><Relationship Id="rId3004" Type="http://schemas.openxmlformats.org/officeDocument/2006/relationships/hyperlink" Target="http://www.sysengi.com/EN/volumn/volumn_6470.shtml" TargetMode="External"/><Relationship Id="rId3211" Type="http://schemas.openxmlformats.org/officeDocument/2006/relationships/hyperlink" Target="http://www.sysengi.com/EN/volumn/volumn_6470.shtml" TargetMode="External"/><Relationship Id="rId6367" Type="http://schemas.openxmlformats.org/officeDocument/2006/relationships/hyperlink" Target="https://www.jstor.org/stable/26418775?seq=1" TargetMode="External"/><Relationship Id="rId6574" Type="http://schemas.openxmlformats.org/officeDocument/2006/relationships/hyperlink" Target="https://www.jstor.org/stable/26418775?seq=1" TargetMode="External"/><Relationship Id="rId6781" Type="http://schemas.openxmlformats.org/officeDocument/2006/relationships/hyperlink" Target="http://www.sysengi.com/EN/volumn/volumn_6470.shtml" TargetMode="External"/><Relationship Id="rId7418" Type="http://schemas.openxmlformats.org/officeDocument/2006/relationships/hyperlink" Target="http://www.sysengi.com/EN/volumn/volumn_6470.shtml" TargetMode="External"/><Relationship Id="rId7625" Type="http://schemas.openxmlformats.org/officeDocument/2006/relationships/hyperlink" Target="http://www.sysengi.com/EN/volumn/volumn_6470.shtml" TargetMode="External"/><Relationship Id="rId7832" Type="http://schemas.openxmlformats.org/officeDocument/2006/relationships/hyperlink" Target="http://www.sysengi.com/EN/volumn/volumn_6470.shtml" TargetMode="External"/><Relationship Id="rId132" Type="http://schemas.openxmlformats.org/officeDocument/2006/relationships/hyperlink" Target="https://www.scopus.com/record/display.uri?eid=2-s2.0-85052993921&amp;origin=resultslist&amp;sort=plf-f&amp;src=s&amp;st1=Towards+the+Realisation+of+Vision+2030+and+Beyond+in+Saudi+Arabia%3a+A+Causality+Analysis+between+Education+and+Economic+Growth+&amp;st2=&amp;sid=0768cc8e1796d1e26242c10d48aeaa6f&amp;sot=b&amp;sdt=b&amp;sl=133&amp;s=TITLE%28Towards+the+Realisation+of+Vision+2030+and+Beyond+in+Saudi+Arabia%3a+A+Causality+Analysis+between+Education+and+Economic+Growth+%29&amp;relpos=0&amp;citeCnt=0&amp;searchTerm=" TargetMode="External"/><Relationship Id="rId2020" Type="http://schemas.openxmlformats.org/officeDocument/2006/relationships/hyperlink" Target="https://www.jstor.org/stable/26418775?seq=1" TargetMode="External"/><Relationship Id="rId5176" Type="http://schemas.openxmlformats.org/officeDocument/2006/relationships/hyperlink" Target="https://www.jstor.org/stable/26418775?seq=1" TargetMode="External"/><Relationship Id="rId5383" Type="http://schemas.openxmlformats.org/officeDocument/2006/relationships/hyperlink" Target="https://www.jstor.org/stable/26418775?seq=1" TargetMode="External"/><Relationship Id="rId5590" Type="http://schemas.openxmlformats.org/officeDocument/2006/relationships/hyperlink" Target="https://www.jstor.org/stable/26418775?seq=1" TargetMode="External"/><Relationship Id="rId6227" Type="http://schemas.openxmlformats.org/officeDocument/2006/relationships/hyperlink" Target="https://www.jstor.org/stable/26418775?seq=1" TargetMode="External"/><Relationship Id="rId6434" Type="http://schemas.openxmlformats.org/officeDocument/2006/relationships/hyperlink" Target="https://www.jstor.org/stable/26418775?seq=1" TargetMode="External"/><Relationship Id="rId6641" Type="http://schemas.openxmlformats.org/officeDocument/2006/relationships/hyperlink" Target="https://www.jstor.org/stable/26418775?seq=1" TargetMode="External"/><Relationship Id="rId1579" Type="http://schemas.openxmlformats.org/officeDocument/2006/relationships/hyperlink" Target="https://www.jstor.org/stable/26418775?seq=1" TargetMode="External"/><Relationship Id="rId2977" Type="http://schemas.openxmlformats.org/officeDocument/2006/relationships/hyperlink" Target="http://www.sysengi.com/EN/volumn/volumn_6470.shtml" TargetMode="External"/><Relationship Id="rId4192" Type="http://schemas.openxmlformats.org/officeDocument/2006/relationships/hyperlink" Target="http://www.sysengi.com/EN/volumn/volumn_6470.shtml" TargetMode="External"/><Relationship Id="rId5036" Type="http://schemas.openxmlformats.org/officeDocument/2006/relationships/hyperlink" Target="https://www.jstor.org/stable/26418775?seq=1" TargetMode="External"/><Relationship Id="rId5243" Type="http://schemas.openxmlformats.org/officeDocument/2006/relationships/hyperlink" Target="https://www.jstor.org/stable/26418775?seq=1" TargetMode="External"/><Relationship Id="rId5450" Type="http://schemas.openxmlformats.org/officeDocument/2006/relationships/hyperlink" Target="https://www.jstor.org/stable/26418775?seq=1" TargetMode="External"/><Relationship Id="rId8399" Type="http://schemas.openxmlformats.org/officeDocument/2006/relationships/hyperlink" Target="http://www.sysengi.com/EN/volumn/volumn_6470.shtml" TargetMode="External"/><Relationship Id="rId949" Type="http://schemas.openxmlformats.org/officeDocument/2006/relationships/hyperlink" Target="https://www.jstor.org/stable/26418775?seq=1" TargetMode="External"/><Relationship Id="rId1786" Type="http://schemas.openxmlformats.org/officeDocument/2006/relationships/hyperlink" Target="https://www.jstor.org/stable/26418775?seq=1" TargetMode="External"/><Relationship Id="rId1993" Type="http://schemas.openxmlformats.org/officeDocument/2006/relationships/hyperlink" Target="https://www.jstor.org/stable/26418775?seq=1" TargetMode="External"/><Relationship Id="rId2837" Type="http://schemas.openxmlformats.org/officeDocument/2006/relationships/hyperlink" Target="http://www.sysengi.com/EN/volumn/volumn_6470.shtml" TargetMode="External"/><Relationship Id="rId4052" Type="http://schemas.openxmlformats.org/officeDocument/2006/relationships/hyperlink" Target="http://www.sysengi.com/EN/volumn/volumn_6470.shtml" TargetMode="External"/><Relationship Id="rId5103" Type="http://schemas.openxmlformats.org/officeDocument/2006/relationships/hyperlink" Target="https://www.jstor.org/stable/26418775?seq=1" TargetMode="External"/><Relationship Id="rId6501" Type="http://schemas.openxmlformats.org/officeDocument/2006/relationships/hyperlink" Target="https://www.jstor.org/stable/26418775?seq=1" TargetMode="External"/><Relationship Id="rId8259" Type="http://schemas.openxmlformats.org/officeDocument/2006/relationships/hyperlink" Target="http://www.sysengi.com/EN/volumn/volumn_6470.shtml" TargetMode="External"/><Relationship Id="rId78" Type="http://schemas.openxmlformats.org/officeDocument/2006/relationships/hyperlink" Target="http://www.inspirajournals.com/uploads/Issues/305255954.pdf" TargetMode="External"/><Relationship Id="rId809" Type="http://schemas.openxmlformats.org/officeDocument/2006/relationships/hyperlink" Target="https://www.jstor.org/stable/26418775?seq=1" TargetMode="External"/><Relationship Id="rId1439" Type="http://schemas.openxmlformats.org/officeDocument/2006/relationships/hyperlink" Target="https://www.jstor.org/stable/26418775?seq=1" TargetMode="External"/><Relationship Id="rId1646" Type="http://schemas.openxmlformats.org/officeDocument/2006/relationships/hyperlink" Target="https://www.jstor.org/stable/26418775?seq=1" TargetMode="External"/><Relationship Id="rId1853" Type="http://schemas.openxmlformats.org/officeDocument/2006/relationships/hyperlink" Target="https://www.jstor.org/stable/26418775?seq=1" TargetMode="External"/><Relationship Id="rId2904" Type="http://schemas.openxmlformats.org/officeDocument/2006/relationships/hyperlink" Target="http://www.sysengi.com/EN/volumn/volumn_6470.shtml" TargetMode="External"/><Relationship Id="rId5310" Type="http://schemas.openxmlformats.org/officeDocument/2006/relationships/hyperlink" Target="https://www.jstor.org/stable/26418775?seq=1" TargetMode="External"/><Relationship Id="rId7068" Type="http://schemas.openxmlformats.org/officeDocument/2006/relationships/hyperlink" Target="http://www.sysengi.com/EN/volumn/volumn_6470.shtml" TargetMode="External"/><Relationship Id="rId8119" Type="http://schemas.openxmlformats.org/officeDocument/2006/relationships/hyperlink" Target="http://www.sysengi.com/EN/volumn/volumn_6470.shtml" TargetMode="External"/><Relationship Id="rId8466" Type="http://schemas.openxmlformats.org/officeDocument/2006/relationships/hyperlink" Target="http://www.sysengi.com/EN/volumn/volumn_6470.shtml" TargetMode="External"/><Relationship Id="rId8673" Type="http://schemas.openxmlformats.org/officeDocument/2006/relationships/hyperlink" Target="http://www.sysengi.com/EN/volumn/volumn_6470.shtml" TargetMode="External"/><Relationship Id="rId1506" Type="http://schemas.openxmlformats.org/officeDocument/2006/relationships/hyperlink" Target="https://www.jstor.org/stable/26418775?seq=1" TargetMode="External"/><Relationship Id="rId1713" Type="http://schemas.openxmlformats.org/officeDocument/2006/relationships/hyperlink" Target="https://www.jstor.org/stable/26418775?seq=1" TargetMode="External"/><Relationship Id="rId1920" Type="http://schemas.openxmlformats.org/officeDocument/2006/relationships/hyperlink" Target="https://www.jstor.org/stable/26418775?seq=1" TargetMode="External"/><Relationship Id="rId4869" Type="http://schemas.openxmlformats.org/officeDocument/2006/relationships/hyperlink" Target="https://www.jstor.org/stable/26418775?seq=1" TargetMode="External"/><Relationship Id="rId7275" Type="http://schemas.openxmlformats.org/officeDocument/2006/relationships/hyperlink" Target="http://www.sysengi.com/EN/volumn/volumn_6470.shtml" TargetMode="External"/><Relationship Id="rId7482" Type="http://schemas.openxmlformats.org/officeDocument/2006/relationships/hyperlink" Target="http://www.sysengi.com/EN/volumn/volumn_6470.shtml" TargetMode="External"/><Relationship Id="rId8326" Type="http://schemas.openxmlformats.org/officeDocument/2006/relationships/hyperlink" Target="http://www.sysengi.com/EN/volumn/volumn_6470.shtml" TargetMode="External"/><Relationship Id="rId8533" Type="http://schemas.openxmlformats.org/officeDocument/2006/relationships/hyperlink" Target="http://www.sysengi.com/EN/volumn/volumn_6470.shtml" TargetMode="External"/><Relationship Id="rId8740" Type="http://schemas.openxmlformats.org/officeDocument/2006/relationships/hyperlink" Target="https://www.emeraldinsight.com/doi/abs/10.1108/CR-09-2016-0058" TargetMode="External"/><Relationship Id="rId3678" Type="http://schemas.openxmlformats.org/officeDocument/2006/relationships/hyperlink" Target="http://www.sysengi.com/EN/volumn/volumn_6470.shtml" TargetMode="External"/><Relationship Id="rId3885" Type="http://schemas.openxmlformats.org/officeDocument/2006/relationships/hyperlink" Target="http://www.sysengi.com/EN/volumn/volumn_6470.shtml" TargetMode="External"/><Relationship Id="rId4729" Type="http://schemas.openxmlformats.org/officeDocument/2006/relationships/hyperlink" Target="https://www.jstor.org/stable/26418775?seq=1" TargetMode="External"/><Relationship Id="rId4936" Type="http://schemas.openxmlformats.org/officeDocument/2006/relationships/hyperlink" Target="https://www.jstor.org/stable/26418775?seq=1" TargetMode="External"/><Relationship Id="rId6084" Type="http://schemas.openxmlformats.org/officeDocument/2006/relationships/hyperlink" Target="https://www.jstor.org/stable/26418775?seq=1" TargetMode="External"/><Relationship Id="rId6291" Type="http://schemas.openxmlformats.org/officeDocument/2006/relationships/hyperlink" Target="https://www.jstor.org/stable/26418775?seq=1" TargetMode="External"/><Relationship Id="rId7135" Type="http://schemas.openxmlformats.org/officeDocument/2006/relationships/hyperlink" Target="http://www.sysengi.com/EN/volumn/volumn_6470.shtml" TargetMode="External"/><Relationship Id="rId7342" Type="http://schemas.openxmlformats.org/officeDocument/2006/relationships/hyperlink" Target="http://www.sysengi.com/EN/volumn/volumn_6470.shtml" TargetMode="External"/><Relationship Id="rId8600" Type="http://schemas.openxmlformats.org/officeDocument/2006/relationships/hyperlink" Target="http://www.sysengi.com/EN/volumn/volumn_6470.shtml" TargetMode="External"/><Relationship Id="rId599" Type="http://schemas.openxmlformats.org/officeDocument/2006/relationships/hyperlink" Target="https://www.jstor.org/stable/26418775?seq=1" TargetMode="External"/><Relationship Id="rId2487" Type="http://schemas.openxmlformats.org/officeDocument/2006/relationships/hyperlink" Target="https://www.jstor.org/stable/26418775?seq=1" TargetMode="External"/><Relationship Id="rId2694" Type="http://schemas.openxmlformats.org/officeDocument/2006/relationships/hyperlink" Target="http://www.sysengi.com/EN/volumn/volumn_6470.shtml" TargetMode="External"/><Relationship Id="rId3538" Type="http://schemas.openxmlformats.org/officeDocument/2006/relationships/hyperlink" Target="http://www.sysengi.com/EN/volumn/volumn_6470.shtml" TargetMode="External"/><Relationship Id="rId3745" Type="http://schemas.openxmlformats.org/officeDocument/2006/relationships/hyperlink" Target="http://www.sysengi.com/EN/volumn/volumn_6470.shtml" TargetMode="External"/><Relationship Id="rId6151" Type="http://schemas.openxmlformats.org/officeDocument/2006/relationships/hyperlink" Target="https://www.jstor.org/stable/26418775?seq=1" TargetMode="External"/><Relationship Id="rId7202" Type="http://schemas.openxmlformats.org/officeDocument/2006/relationships/hyperlink" Target="http://www.sysengi.com/EN/volumn/volumn_6470.shtml" TargetMode="External"/><Relationship Id="rId459" Type="http://schemas.openxmlformats.org/officeDocument/2006/relationships/hyperlink" Target="http://ijebmr.com/uploads2018/IJEBMR_02_128.pdf" TargetMode="External"/><Relationship Id="rId666" Type="http://schemas.openxmlformats.org/officeDocument/2006/relationships/hyperlink" Target="https://www.jstor.org/stable/26418775?seq=1" TargetMode="External"/><Relationship Id="rId873" Type="http://schemas.openxmlformats.org/officeDocument/2006/relationships/hyperlink" Target="https://www.jstor.org/stable/26418775?seq=1" TargetMode="External"/><Relationship Id="rId1089" Type="http://schemas.openxmlformats.org/officeDocument/2006/relationships/hyperlink" Target="https://www.jstor.org/stable/26418775?seq=1" TargetMode="External"/><Relationship Id="rId1296" Type="http://schemas.openxmlformats.org/officeDocument/2006/relationships/hyperlink" Target="https://www.jstor.org/stable/26418775?seq=1" TargetMode="External"/><Relationship Id="rId2347" Type="http://schemas.openxmlformats.org/officeDocument/2006/relationships/hyperlink" Target="https://www.jstor.org/stable/26418775?seq=1" TargetMode="External"/><Relationship Id="rId2554" Type="http://schemas.openxmlformats.org/officeDocument/2006/relationships/hyperlink" Target="https://www.jstor.org/stable/26418775?seq=1" TargetMode="External"/><Relationship Id="rId3952" Type="http://schemas.openxmlformats.org/officeDocument/2006/relationships/hyperlink" Target="http://www.sysengi.com/EN/volumn/volumn_6470.shtml" TargetMode="External"/><Relationship Id="rId6011" Type="http://schemas.openxmlformats.org/officeDocument/2006/relationships/hyperlink" Target="https://www.jstor.org/stable/26418775?seq=1" TargetMode="External"/><Relationship Id="rId319" Type="http://schemas.openxmlformats.org/officeDocument/2006/relationships/hyperlink" Target="https://www.degruyter.com/downloadpdf/j/sbe.2015.10.issue-2/sbe-2015-0030/sbe-2015-0030.xml" TargetMode="External"/><Relationship Id="rId526" Type="http://schemas.openxmlformats.org/officeDocument/2006/relationships/hyperlink" Target="https://scholar.google.ro/scholar?oi=bibs&amp;hl=ro&amp;cites=10907974913144297713&amp;as_sdt=5&amp;as_ylo=2018&amp;as_yhi=2018" TargetMode="External"/><Relationship Id="rId1156" Type="http://schemas.openxmlformats.org/officeDocument/2006/relationships/hyperlink" Target="https://www.jstor.org/stable/26418775?seq=1" TargetMode="External"/><Relationship Id="rId1363" Type="http://schemas.openxmlformats.org/officeDocument/2006/relationships/hyperlink" Target="https://www.jstor.org/stable/26418775?seq=1" TargetMode="External"/><Relationship Id="rId2207" Type="http://schemas.openxmlformats.org/officeDocument/2006/relationships/hyperlink" Target="https://www.jstor.org/stable/26418775?seq=1" TargetMode="External"/><Relationship Id="rId2761" Type="http://schemas.openxmlformats.org/officeDocument/2006/relationships/hyperlink" Target="http://www.sysengi.com/EN/volumn/volumn_6470.shtml" TargetMode="External"/><Relationship Id="rId3605" Type="http://schemas.openxmlformats.org/officeDocument/2006/relationships/hyperlink" Target="http://www.sysengi.com/EN/volumn/volumn_6470.shtml" TargetMode="External"/><Relationship Id="rId3812" Type="http://schemas.openxmlformats.org/officeDocument/2006/relationships/hyperlink" Target="http://www.sysengi.com/EN/volumn/volumn_6470.shtml" TargetMode="External"/><Relationship Id="rId6968" Type="http://schemas.openxmlformats.org/officeDocument/2006/relationships/hyperlink" Target="http://www.sysengi.com/EN/volumn/volumn_6470.shtml" TargetMode="External"/><Relationship Id="rId8183" Type="http://schemas.openxmlformats.org/officeDocument/2006/relationships/hyperlink" Target="http://www.sysengi.com/EN/volumn/volumn_6470.shtml" TargetMode="External"/><Relationship Id="rId8390" Type="http://schemas.openxmlformats.org/officeDocument/2006/relationships/hyperlink" Target="http://www.sysengi.com/EN/volumn/volumn_6470.shtml" TargetMode="External"/><Relationship Id="rId733" Type="http://schemas.openxmlformats.org/officeDocument/2006/relationships/hyperlink" Target="https://www.jstor.org/stable/26418775?seq=1" TargetMode="External"/><Relationship Id="rId940" Type="http://schemas.openxmlformats.org/officeDocument/2006/relationships/hyperlink" Target="https://www.jstor.org/stable/26418775?seq=1" TargetMode="External"/><Relationship Id="rId1016" Type="http://schemas.openxmlformats.org/officeDocument/2006/relationships/hyperlink" Target="https://www.jstor.org/stable/26418775?seq=1" TargetMode="External"/><Relationship Id="rId1570" Type="http://schemas.openxmlformats.org/officeDocument/2006/relationships/hyperlink" Target="https://www.jstor.org/stable/26418775?seq=1" TargetMode="External"/><Relationship Id="rId2414" Type="http://schemas.openxmlformats.org/officeDocument/2006/relationships/hyperlink" Target="https://www.jstor.org/stable/26418775?seq=1" TargetMode="External"/><Relationship Id="rId2621" Type="http://schemas.openxmlformats.org/officeDocument/2006/relationships/hyperlink" Target="http://www.sysengi.com/EN/volumn/volumn_6470.shtml" TargetMode="External"/><Relationship Id="rId5777" Type="http://schemas.openxmlformats.org/officeDocument/2006/relationships/hyperlink" Target="https://www.jstor.org/stable/26418775?seq=1" TargetMode="External"/><Relationship Id="rId5984" Type="http://schemas.openxmlformats.org/officeDocument/2006/relationships/hyperlink" Target="https://www.jstor.org/stable/26418775?seq=1" TargetMode="External"/><Relationship Id="rId6828" Type="http://schemas.openxmlformats.org/officeDocument/2006/relationships/hyperlink" Target="http://www.sysengi.com/EN/volumn/volumn_6470.shtml" TargetMode="External"/><Relationship Id="rId8043" Type="http://schemas.openxmlformats.org/officeDocument/2006/relationships/hyperlink" Target="http://www.sysengi.com/EN/volumn/volumn_6470.shtml" TargetMode="External"/><Relationship Id="rId800" Type="http://schemas.openxmlformats.org/officeDocument/2006/relationships/hyperlink" Target="https://www.jstor.org/stable/26418775?seq=1" TargetMode="External"/><Relationship Id="rId1223" Type="http://schemas.openxmlformats.org/officeDocument/2006/relationships/hyperlink" Target="https://www.jstor.org/stable/26418775?seq=1" TargetMode="External"/><Relationship Id="rId1430" Type="http://schemas.openxmlformats.org/officeDocument/2006/relationships/hyperlink" Target="https://www.jstor.org/stable/26418775?seq=1" TargetMode="External"/><Relationship Id="rId4379" Type="http://schemas.openxmlformats.org/officeDocument/2006/relationships/hyperlink" Target="http://www.sysengi.com/EN/volumn/volumn_6470.shtml" TargetMode="External"/><Relationship Id="rId4586" Type="http://schemas.openxmlformats.org/officeDocument/2006/relationships/hyperlink" Target="http://www.sysengi.com/EN/volumn/volumn_6470.shtml" TargetMode="External"/><Relationship Id="rId4793" Type="http://schemas.openxmlformats.org/officeDocument/2006/relationships/hyperlink" Target="https://www.jstor.org/stable/26418775?seq=1" TargetMode="External"/><Relationship Id="rId5637" Type="http://schemas.openxmlformats.org/officeDocument/2006/relationships/hyperlink" Target="https://www.jstor.org/stable/26418775?seq=1" TargetMode="External"/><Relationship Id="rId5844" Type="http://schemas.openxmlformats.org/officeDocument/2006/relationships/hyperlink" Target="https://www.jstor.org/stable/26418775?seq=1" TargetMode="External"/><Relationship Id="rId8250" Type="http://schemas.openxmlformats.org/officeDocument/2006/relationships/hyperlink" Target="http://www.sysengi.com/EN/volumn/volumn_6470.shtml" TargetMode="External"/><Relationship Id="rId3188" Type="http://schemas.openxmlformats.org/officeDocument/2006/relationships/hyperlink" Target="http://www.sysengi.com/EN/volumn/volumn_6470.shtml" TargetMode="External"/><Relationship Id="rId3395" Type="http://schemas.openxmlformats.org/officeDocument/2006/relationships/hyperlink" Target="http://www.sysengi.com/EN/volumn/volumn_6470.shtml" TargetMode="External"/><Relationship Id="rId4239" Type="http://schemas.openxmlformats.org/officeDocument/2006/relationships/hyperlink" Target="http://www.sysengi.com/EN/volumn/volumn_6470.shtml" TargetMode="External"/><Relationship Id="rId4446" Type="http://schemas.openxmlformats.org/officeDocument/2006/relationships/hyperlink" Target="http://www.sysengi.com/EN/volumn/volumn_6470.shtml" TargetMode="External"/><Relationship Id="rId4653" Type="http://schemas.openxmlformats.org/officeDocument/2006/relationships/hyperlink" Target="https://www.jstor.org/stable/26418775?seq=1" TargetMode="External"/><Relationship Id="rId4860" Type="http://schemas.openxmlformats.org/officeDocument/2006/relationships/hyperlink" Target="https://www.jstor.org/stable/26418775?seq=1" TargetMode="External"/><Relationship Id="rId5704" Type="http://schemas.openxmlformats.org/officeDocument/2006/relationships/hyperlink" Target="https://www.jstor.org/stable/26418775?seq=1" TargetMode="External"/><Relationship Id="rId5911" Type="http://schemas.openxmlformats.org/officeDocument/2006/relationships/hyperlink" Target="https://www.jstor.org/stable/26418775?seq=1" TargetMode="External"/><Relationship Id="rId8110" Type="http://schemas.openxmlformats.org/officeDocument/2006/relationships/hyperlink" Target="http://www.sysengi.com/EN/volumn/volumn_6470.shtml" TargetMode="External"/><Relationship Id="rId3048" Type="http://schemas.openxmlformats.org/officeDocument/2006/relationships/hyperlink" Target="http://www.sysengi.com/EN/volumn/volumn_6470.shtml" TargetMode="External"/><Relationship Id="rId3255" Type="http://schemas.openxmlformats.org/officeDocument/2006/relationships/hyperlink" Target="http://www.sysengi.com/EN/volumn/volumn_6470.shtml" TargetMode="External"/><Relationship Id="rId3462" Type="http://schemas.openxmlformats.org/officeDocument/2006/relationships/hyperlink" Target="http://www.sysengi.com/EN/volumn/volumn_6470.shtml" TargetMode="External"/><Relationship Id="rId4306" Type="http://schemas.openxmlformats.org/officeDocument/2006/relationships/hyperlink" Target="http://www.sysengi.com/EN/volumn/volumn_6470.shtml" TargetMode="External"/><Relationship Id="rId4513" Type="http://schemas.openxmlformats.org/officeDocument/2006/relationships/hyperlink" Target="http://www.sysengi.com/EN/volumn/volumn_6470.shtml" TargetMode="External"/><Relationship Id="rId4720" Type="http://schemas.openxmlformats.org/officeDocument/2006/relationships/hyperlink" Target="https://www.jstor.org/stable/26418775?seq=1" TargetMode="External"/><Relationship Id="rId7669" Type="http://schemas.openxmlformats.org/officeDocument/2006/relationships/hyperlink" Target="http://www.sysengi.com/EN/volumn/volumn_6470.shtml" TargetMode="External"/><Relationship Id="rId7876" Type="http://schemas.openxmlformats.org/officeDocument/2006/relationships/hyperlink" Target="http://www.sysengi.com/EN/volumn/volumn_6470.shtml" TargetMode="External"/><Relationship Id="rId176" Type="http://schemas.openxmlformats.org/officeDocument/2006/relationships/hyperlink" Target="http://acikerisim.ikc.edu.tr:8080/xmlui/bitstream/handle/11469/377/256-DR%20Burhan%20%C3%87APAN%20-%2013.04.2018.pdf?sequence=1&amp;isAllowed=y" TargetMode="External"/><Relationship Id="rId383" Type="http://schemas.openxmlformats.org/officeDocument/2006/relationships/hyperlink" Target="http://www.revistaespacios.com/a18v39n32/18393219.html" TargetMode="External"/><Relationship Id="rId590" Type="http://schemas.openxmlformats.org/officeDocument/2006/relationships/hyperlink" Target="https://www.jstor.org/stable/26418775?seq=1" TargetMode="External"/><Relationship Id="rId2064" Type="http://schemas.openxmlformats.org/officeDocument/2006/relationships/hyperlink" Target="https://www.jstor.org/stable/26418775?seq=1" TargetMode="External"/><Relationship Id="rId2271" Type="http://schemas.openxmlformats.org/officeDocument/2006/relationships/hyperlink" Target="https://www.jstor.org/stable/26418775?seq=1" TargetMode="External"/><Relationship Id="rId3115" Type="http://schemas.openxmlformats.org/officeDocument/2006/relationships/hyperlink" Target="http://www.sysengi.com/EN/volumn/volumn_6470.shtml" TargetMode="External"/><Relationship Id="rId3322" Type="http://schemas.openxmlformats.org/officeDocument/2006/relationships/hyperlink" Target="http://www.sysengi.com/EN/volumn/volumn_6470.shtml" TargetMode="External"/><Relationship Id="rId6478" Type="http://schemas.openxmlformats.org/officeDocument/2006/relationships/hyperlink" Target="https://www.jstor.org/stable/26418775?seq=1" TargetMode="External"/><Relationship Id="rId6685" Type="http://schemas.openxmlformats.org/officeDocument/2006/relationships/hyperlink" Target="http://www.sysengi.com/EN/volumn/volumn_6470.shtml" TargetMode="External"/><Relationship Id="rId7529" Type="http://schemas.openxmlformats.org/officeDocument/2006/relationships/hyperlink" Target="http://www.sysengi.com/EN/volumn/volumn_6470.shtml" TargetMode="External"/><Relationship Id="rId243" Type="http://schemas.openxmlformats.org/officeDocument/2006/relationships/hyperlink" Target="https://www.recercat.cat/bitstream/handle/2072/337066/OrtinA_RuizC.pdf?sequence=1" TargetMode="External"/><Relationship Id="rId450" Type="http://schemas.openxmlformats.org/officeDocument/2006/relationships/hyperlink" Target="http://www.m-hikari.com/ces/ces2018/ces49-52-2018/p/hernandezCES49-52-2018-3.pdf" TargetMode="External"/><Relationship Id="rId1080" Type="http://schemas.openxmlformats.org/officeDocument/2006/relationships/hyperlink" Target="https://www.jstor.org/stable/26418775?seq=1" TargetMode="External"/><Relationship Id="rId2131" Type="http://schemas.openxmlformats.org/officeDocument/2006/relationships/hyperlink" Target="https://www.jstor.org/stable/26418775?seq=1" TargetMode="External"/><Relationship Id="rId5287" Type="http://schemas.openxmlformats.org/officeDocument/2006/relationships/hyperlink" Target="https://www.jstor.org/stable/26418775?seq=1" TargetMode="External"/><Relationship Id="rId5494" Type="http://schemas.openxmlformats.org/officeDocument/2006/relationships/hyperlink" Target="https://www.jstor.org/stable/26418775?seq=1" TargetMode="External"/><Relationship Id="rId6338" Type="http://schemas.openxmlformats.org/officeDocument/2006/relationships/hyperlink" Target="https://www.jstor.org/stable/26418775?seq=1" TargetMode="External"/><Relationship Id="rId6892" Type="http://schemas.openxmlformats.org/officeDocument/2006/relationships/hyperlink" Target="http://www.sysengi.com/EN/volumn/volumn_6470.shtml" TargetMode="External"/><Relationship Id="rId7736" Type="http://schemas.openxmlformats.org/officeDocument/2006/relationships/hyperlink" Target="http://www.sysengi.com/EN/volumn/volumn_6470.shtml" TargetMode="External"/><Relationship Id="rId7943" Type="http://schemas.openxmlformats.org/officeDocument/2006/relationships/hyperlink" Target="http://www.sysengi.com/EN/volumn/volumn_6470.shtml" TargetMode="External"/><Relationship Id="rId103" Type="http://schemas.openxmlformats.org/officeDocument/2006/relationships/hyperlink" Target="http://repositori.usu.ac.id/handle/123456789/6311" TargetMode="External"/><Relationship Id="rId310" Type="http://schemas.openxmlformats.org/officeDocument/2006/relationships/hyperlink" Target="http://eccsf.ulbsibiu.ro/articole/vol73/7315vacar&amp;dumitrascu.pdf" TargetMode="External"/><Relationship Id="rId4096" Type="http://schemas.openxmlformats.org/officeDocument/2006/relationships/hyperlink" Target="http://www.sysengi.com/EN/volumn/volumn_6470.shtml" TargetMode="External"/><Relationship Id="rId5147" Type="http://schemas.openxmlformats.org/officeDocument/2006/relationships/hyperlink" Target="https://www.jstor.org/stable/26418775?seq=1" TargetMode="External"/><Relationship Id="rId6545" Type="http://schemas.openxmlformats.org/officeDocument/2006/relationships/hyperlink" Target="https://www.jstor.org/stable/26418775?seq=1" TargetMode="External"/><Relationship Id="rId6752" Type="http://schemas.openxmlformats.org/officeDocument/2006/relationships/hyperlink" Target="http://www.sysengi.com/EN/volumn/volumn_6470.shtml" TargetMode="External"/><Relationship Id="rId7803" Type="http://schemas.openxmlformats.org/officeDocument/2006/relationships/hyperlink" Target="http://www.sysengi.com/EN/volumn/volumn_6470.shtml" TargetMode="External"/><Relationship Id="rId1897" Type="http://schemas.openxmlformats.org/officeDocument/2006/relationships/hyperlink" Target="https://www.jstor.org/stable/26418775?seq=1" TargetMode="External"/><Relationship Id="rId2948" Type="http://schemas.openxmlformats.org/officeDocument/2006/relationships/hyperlink" Target="http://www.sysengi.com/EN/volumn/volumn_6470.shtml" TargetMode="External"/><Relationship Id="rId5354" Type="http://schemas.openxmlformats.org/officeDocument/2006/relationships/hyperlink" Target="https://www.jstor.org/stable/26418775?seq=1" TargetMode="External"/><Relationship Id="rId5561" Type="http://schemas.openxmlformats.org/officeDocument/2006/relationships/hyperlink" Target="https://www.jstor.org/stable/26418775?seq=1" TargetMode="External"/><Relationship Id="rId6405" Type="http://schemas.openxmlformats.org/officeDocument/2006/relationships/hyperlink" Target="https://www.jstor.org/stable/26418775?seq=1" TargetMode="External"/><Relationship Id="rId6612" Type="http://schemas.openxmlformats.org/officeDocument/2006/relationships/hyperlink" Target="https://www.jstor.org/stable/26418775?seq=1" TargetMode="External"/><Relationship Id="rId1757" Type="http://schemas.openxmlformats.org/officeDocument/2006/relationships/hyperlink" Target="https://www.jstor.org/stable/26418775?seq=1" TargetMode="External"/><Relationship Id="rId1964" Type="http://schemas.openxmlformats.org/officeDocument/2006/relationships/hyperlink" Target="https://www.jstor.org/stable/26418775?seq=1" TargetMode="External"/><Relationship Id="rId2808" Type="http://schemas.openxmlformats.org/officeDocument/2006/relationships/hyperlink" Target="http://www.sysengi.com/EN/volumn/volumn_6470.shtml" TargetMode="External"/><Relationship Id="rId4163" Type="http://schemas.openxmlformats.org/officeDocument/2006/relationships/hyperlink" Target="http://www.sysengi.com/EN/volumn/volumn_6470.shtml" TargetMode="External"/><Relationship Id="rId4370" Type="http://schemas.openxmlformats.org/officeDocument/2006/relationships/hyperlink" Target="http://www.sysengi.com/EN/volumn/volumn_6470.shtml" TargetMode="External"/><Relationship Id="rId5007" Type="http://schemas.openxmlformats.org/officeDocument/2006/relationships/hyperlink" Target="https://www.jstor.org/stable/26418775?seq=1" TargetMode="External"/><Relationship Id="rId5214" Type="http://schemas.openxmlformats.org/officeDocument/2006/relationships/hyperlink" Target="https://www.jstor.org/stable/26418775?seq=1" TargetMode="External"/><Relationship Id="rId5421" Type="http://schemas.openxmlformats.org/officeDocument/2006/relationships/hyperlink" Target="https://www.jstor.org/stable/26418775?seq=1" TargetMode="External"/><Relationship Id="rId8577" Type="http://schemas.openxmlformats.org/officeDocument/2006/relationships/hyperlink" Target="http://www.sysengi.com/EN/volumn/volumn_6470.shtml" TargetMode="External"/><Relationship Id="rId8784" Type="http://schemas.openxmlformats.org/officeDocument/2006/relationships/hyperlink" Target="https://se-b.spiruharet.ro/images/secretariat/2017-2018/programe_licenta/mng/sinteze/an_2_sem_2/sinteza_managementul_calitatii.pdf" TargetMode="External"/><Relationship Id="rId49" Type="http://schemas.openxmlformats.org/officeDocument/2006/relationships/hyperlink" Target="https://www.tci-thaijo.org/index.php/jprad/article/view/163721" TargetMode="External"/><Relationship Id="rId1617" Type="http://schemas.openxmlformats.org/officeDocument/2006/relationships/hyperlink" Target="https://www.jstor.org/stable/26418775?seq=1" TargetMode="External"/><Relationship Id="rId1824" Type="http://schemas.openxmlformats.org/officeDocument/2006/relationships/hyperlink" Target="https://www.jstor.org/stable/26418775?seq=1" TargetMode="External"/><Relationship Id="rId4023" Type="http://schemas.openxmlformats.org/officeDocument/2006/relationships/hyperlink" Target="http://www.sysengi.com/EN/volumn/volumn_6470.shtml" TargetMode="External"/><Relationship Id="rId4230" Type="http://schemas.openxmlformats.org/officeDocument/2006/relationships/hyperlink" Target="http://www.sysengi.com/EN/volumn/volumn_6470.shtml" TargetMode="External"/><Relationship Id="rId7179" Type="http://schemas.openxmlformats.org/officeDocument/2006/relationships/hyperlink" Target="http://www.sysengi.com/EN/volumn/volumn_6470.shtml" TargetMode="External"/><Relationship Id="rId7386" Type="http://schemas.openxmlformats.org/officeDocument/2006/relationships/hyperlink" Target="http://www.sysengi.com/EN/volumn/volumn_6470.shtml" TargetMode="External"/><Relationship Id="rId7593" Type="http://schemas.openxmlformats.org/officeDocument/2006/relationships/hyperlink" Target="http://www.sysengi.com/EN/volumn/volumn_6470.shtml" TargetMode="External"/><Relationship Id="rId8437" Type="http://schemas.openxmlformats.org/officeDocument/2006/relationships/hyperlink" Target="http://www.sysengi.com/EN/volumn/volumn_6470.shtml" TargetMode="External"/><Relationship Id="rId8644" Type="http://schemas.openxmlformats.org/officeDocument/2006/relationships/hyperlink" Target="http://www.sysengi.com/EN/volumn/volumn_6470.shtml" TargetMode="External"/><Relationship Id="rId3789" Type="http://schemas.openxmlformats.org/officeDocument/2006/relationships/hyperlink" Target="http://www.sysengi.com/EN/volumn/volumn_6470.shtml" TargetMode="External"/><Relationship Id="rId6195" Type="http://schemas.openxmlformats.org/officeDocument/2006/relationships/hyperlink" Target="https://www.jstor.org/stable/26418775?seq=1" TargetMode="External"/><Relationship Id="rId7039" Type="http://schemas.openxmlformats.org/officeDocument/2006/relationships/hyperlink" Target="http://www.sysengi.com/EN/volumn/volumn_6470.shtml" TargetMode="External"/><Relationship Id="rId7246" Type="http://schemas.openxmlformats.org/officeDocument/2006/relationships/hyperlink" Target="http://www.sysengi.com/EN/volumn/volumn_6470.shtml" TargetMode="External"/><Relationship Id="rId7453" Type="http://schemas.openxmlformats.org/officeDocument/2006/relationships/hyperlink" Target="http://www.sysengi.com/EN/volumn/volumn_6470.shtml" TargetMode="External"/><Relationship Id="rId7660" Type="http://schemas.openxmlformats.org/officeDocument/2006/relationships/hyperlink" Target="http://www.sysengi.com/EN/volumn/volumn_6470.shtml" TargetMode="External"/><Relationship Id="rId8504" Type="http://schemas.openxmlformats.org/officeDocument/2006/relationships/hyperlink" Target="http://www.sysengi.com/EN/volumn/volumn_6470.shtml" TargetMode="External"/><Relationship Id="rId2598" Type="http://schemas.openxmlformats.org/officeDocument/2006/relationships/hyperlink" Target="http://www.sysengi.com/EN/volumn/volumn_6470.shtml" TargetMode="External"/><Relationship Id="rId3996" Type="http://schemas.openxmlformats.org/officeDocument/2006/relationships/hyperlink" Target="http://www.sysengi.com/EN/volumn/volumn_6470.shtml" TargetMode="External"/><Relationship Id="rId6055" Type="http://schemas.openxmlformats.org/officeDocument/2006/relationships/hyperlink" Target="https://www.jstor.org/stable/26418775?seq=1" TargetMode="External"/><Relationship Id="rId6262" Type="http://schemas.openxmlformats.org/officeDocument/2006/relationships/hyperlink" Target="https://www.jstor.org/stable/26418775?seq=1" TargetMode="External"/><Relationship Id="rId7106" Type="http://schemas.openxmlformats.org/officeDocument/2006/relationships/hyperlink" Target="http://www.sysengi.com/EN/volumn/volumn_6470.shtml" TargetMode="External"/><Relationship Id="rId7313" Type="http://schemas.openxmlformats.org/officeDocument/2006/relationships/hyperlink" Target="http://www.sysengi.com/EN/volumn/volumn_6470.shtml" TargetMode="External"/><Relationship Id="rId8711" Type="http://schemas.openxmlformats.org/officeDocument/2006/relationships/hyperlink" Target="http://www.sysengi.com/EN/volumn/volumn_6470.shtml" TargetMode="External"/><Relationship Id="rId3649" Type="http://schemas.openxmlformats.org/officeDocument/2006/relationships/hyperlink" Target="http://www.sysengi.com/EN/volumn/volumn_6470.shtml" TargetMode="External"/><Relationship Id="rId3856" Type="http://schemas.openxmlformats.org/officeDocument/2006/relationships/hyperlink" Target="http://www.sysengi.com/EN/volumn/volumn_6470.shtml" TargetMode="External"/><Relationship Id="rId4907" Type="http://schemas.openxmlformats.org/officeDocument/2006/relationships/hyperlink" Target="https://www.jstor.org/stable/26418775?seq=1" TargetMode="External"/><Relationship Id="rId5071" Type="http://schemas.openxmlformats.org/officeDocument/2006/relationships/hyperlink" Target="https://www.jstor.org/stable/26418775?seq=1" TargetMode="External"/><Relationship Id="rId6122" Type="http://schemas.openxmlformats.org/officeDocument/2006/relationships/hyperlink" Target="https://www.jstor.org/stable/26418775?seq=1" TargetMode="External"/><Relationship Id="rId7520" Type="http://schemas.openxmlformats.org/officeDocument/2006/relationships/hyperlink" Target="http://www.sysengi.com/EN/volumn/volumn_6470.shtml" TargetMode="External"/><Relationship Id="rId777" Type="http://schemas.openxmlformats.org/officeDocument/2006/relationships/hyperlink" Target="https://www.jstor.org/stable/26418775?seq=1" TargetMode="External"/><Relationship Id="rId984" Type="http://schemas.openxmlformats.org/officeDocument/2006/relationships/hyperlink" Target="https://www.jstor.org/stable/26418775?seq=1" TargetMode="External"/><Relationship Id="rId2458" Type="http://schemas.openxmlformats.org/officeDocument/2006/relationships/hyperlink" Target="https://www.jstor.org/stable/26418775?seq=1" TargetMode="External"/><Relationship Id="rId2665" Type="http://schemas.openxmlformats.org/officeDocument/2006/relationships/hyperlink" Target="http://www.sysengi.com/EN/volumn/volumn_6470.shtml" TargetMode="External"/><Relationship Id="rId2872" Type="http://schemas.openxmlformats.org/officeDocument/2006/relationships/hyperlink" Target="http://www.sysengi.com/EN/volumn/volumn_6470.shtml" TargetMode="External"/><Relationship Id="rId3509" Type="http://schemas.openxmlformats.org/officeDocument/2006/relationships/hyperlink" Target="http://www.sysengi.com/EN/volumn/volumn_6470.shtml" TargetMode="External"/><Relationship Id="rId3716" Type="http://schemas.openxmlformats.org/officeDocument/2006/relationships/hyperlink" Target="http://www.sysengi.com/EN/volumn/volumn_6470.shtml" TargetMode="External"/><Relationship Id="rId3923" Type="http://schemas.openxmlformats.org/officeDocument/2006/relationships/hyperlink" Target="http://www.sysengi.com/EN/volumn/volumn_6470.shtml" TargetMode="External"/><Relationship Id="rId8087" Type="http://schemas.openxmlformats.org/officeDocument/2006/relationships/hyperlink" Target="http://www.sysengi.com/EN/volumn/volumn_6470.shtml" TargetMode="External"/><Relationship Id="rId637" Type="http://schemas.openxmlformats.org/officeDocument/2006/relationships/hyperlink" Target="https://www.jstor.org/stable/26418775?seq=1" TargetMode="External"/><Relationship Id="rId844" Type="http://schemas.openxmlformats.org/officeDocument/2006/relationships/hyperlink" Target="https://www.jstor.org/stable/26418775?seq=1" TargetMode="External"/><Relationship Id="rId1267" Type="http://schemas.openxmlformats.org/officeDocument/2006/relationships/hyperlink" Target="https://www.jstor.org/stable/26418775?seq=1" TargetMode="External"/><Relationship Id="rId1474" Type="http://schemas.openxmlformats.org/officeDocument/2006/relationships/hyperlink" Target="https://www.jstor.org/stable/26418775?seq=1" TargetMode="External"/><Relationship Id="rId1681" Type="http://schemas.openxmlformats.org/officeDocument/2006/relationships/hyperlink" Target="https://www.jstor.org/stable/26418775?seq=1" TargetMode="External"/><Relationship Id="rId2318" Type="http://schemas.openxmlformats.org/officeDocument/2006/relationships/hyperlink" Target="https://www.jstor.org/stable/26418775?seq=1" TargetMode="External"/><Relationship Id="rId2525" Type="http://schemas.openxmlformats.org/officeDocument/2006/relationships/hyperlink" Target="https://www.jstor.org/stable/26418775?seq=1" TargetMode="External"/><Relationship Id="rId2732" Type="http://schemas.openxmlformats.org/officeDocument/2006/relationships/hyperlink" Target="http://www.sysengi.com/EN/volumn/volumn_6470.shtml" TargetMode="External"/><Relationship Id="rId5888" Type="http://schemas.openxmlformats.org/officeDocument/2006/relationships/hyperlink" Target="https://www.jstor.org/stable/26418775?seq=1" TargetMode="External"/><Relationship Id="rId6939" Type="http://schemas.openxmlformats.org/officeDocument/2006/relationships/hyperlink" Target="http://www.sysengi.com/EN/volumn/volumn_6470.shtml" TargetMode="External"/><Relationship Id="rId8294" Type="http://schemas.openxmlformats.org/officeDocument/2006/relationships/hyperlink" Target="http://www.sysengi.com/EN/volumn/volumn_6470.shtml" TargetMode="External"/><Relationship Id="rId704" Type="http://schemas.openxmlformats.org/officeDocument/2006/relationships/hyperlink" Target="https://www.jstor.org/stable/26418775?seq=1" TargetMode="External"/><Relationship Id="rId911" Type="http://schemas.openxmlformats.org/officeDocument/2006/relationships/hyperlink" Target="https://www.jstor.org/stable/26418775?seq=1" TargetMode="External"/><Relationship Id="rId1127" Type="http://schemas.openxmlformats.org/officeDocument/2006/relationships/hyperlink" Target="https://www.jstor.org/stable/26418775?seq=1" TargetMode="External"/><Relationship Id="rId1334" Type="http://schemas.openxmlformats.org/officeDocument/2006/relationships/hyperlink" Target="https://www.jstor.org/stable/26418775?seq=1" TargetMode="External"/><Relationship Id="rId1541" Type="http://schemas.openxmlformats.org/officeDocument/2006/relationships/hyperlink" Target="https://www.jstor.org/stable/26418775?seq=1" TargetMode="External"/><Relationship Id="rId4697" Type="http://schemas.openxmlformats.org/officeDocument/2006/relationships/hyperlink" Target="https://www.jstor.org/stable/26418775?seq=1" TargetMode="External"/><Relationship Id="rId5748" Type="http://schemas.openxmlformats.org/officeDocument/2006/relationships/hyperlink" Target="https://www.jstor.org/stable/26418775?seq=1" TargetMode="External"/><Relationship Id="rId5955" Type="http://schemas.openxmlformats.org/officeDocument/2006/relationships/hyperlink" Target="https://www.jstor.org/stable/26418775?seq=1" TargetMode="External"/><Relationship Id="rId8154" Type="http://schemas.openxmlformats.org/officeDocument/2006/relationships/hyperlink" Target="http://www.sysengi.com/EN/volumn/volumn_6470.shtml" TargetMode="External"/><Relationship Id="rId8361" Type="http://schemas.openxmlformats.org/officeDocument/2006/relationships/hyperlink" Target="http://www.sysengi.com/EN/volumn/volumn_6470.shtml" TargetMode="External"/><Relationship Id="rId40" Type="http://schemas.openxmlformats.org/officeDocument/2006/relationships/hyperlink" Target="http://www.actapharmsci.com/uploads/pdf/pdf_574.pdf" TargetMode="External"/><Relationship Id="rId1401" Type="http://schemas.openxmlformats.org/officeDocument/2006/relationships/hyperlink" Target="https://www.jstor.org/stable/26418775?seq=1" TargetMode="External"/><Relationship Id="rId3299" Type="http://schemas.openxmlformats.org/officeDocument/2006/relationships/hyperlink" Target="http://www.sysengi.com/EN/volumn/volumn_6470.shtml" TargetMode="External"/><Relationship Id="rId4557" Type="http://schemas.openxmlformats.org/officeDocument/2006/relationships/hyperlink" Target="http://www.sysengi.com/EN/volumn/volumn_6470.shtml" TargetMode="External"/><Relationship Id="rId4764" Type="http://schemas.openxmlformats.org/officeDocument/2006/relationships/hyperlink" Target="https://www.jstor.org/stable/26418775?seq=1" TargetMode="External"/><Relationship Id="rId5608" Type="http://schemas.openxmlformats.org/officeDocument/2006/relationships/hyperlink" Target="https://www.jstor.org/stable/26418775?seq=1" TargetMode="External"/><Relationship Id="rId7170" Type="http://schemas.openxmlformats.org/officeDocument/2006/relationships/hyperlink" Target="http://www.sysengi.com/EN/volumn/volumn_6470.shtml" TargetMode="External"/><Relationship Id="rId8014" Type="http://schemas.openxmlformats.org/officeDocument/2006/relationships/hyperlink" Target="http://www.sysengi.com/EN/volumn/volumn_6470.shtml" TargetMode="External"/><Relationship Id="rId8221" Type="http://schemas.openxmlformats.org/officeDocument/2006/relationships/hyperlink" Target="http://www.sysengi.com/EN/volumn/volumn_6470.shtml" TargetMode="External"/><Relationship Id="rId3159" Type="http://schemas.openxmlformats.org/officeDocument/2006/relationships/hyperlink" Target="http://www.sysengi.com/EN/volumn/volumn_6470.shtml" TargetMode="External"/><Relationship Id="rId3366" Type="http://schemas.openxmlformats.org/officeDocument/2006/relationships/hyperlink" Target="http://www.sysengi.com/EN/volumn/volumn_6470.shtml" TargetMode="External"/><Relationship Id="rId3573" Type="http://schemas.openxmlformats.org/officeDocument/2006/relationships/hyperlink" Target="http://www.sysengi.com/EN/volumn/volumn_6470.shtml" TargetMode="External"/><Relationship Id="rId4417" Type="http://schemas.openxmlformats.org/officeDocument/2006/relationships/hyperlink" Target="http://www.sysengi.com/EN/volumn/volumn_6470.shtml" TargetMode="External"/><Relationship Id="rId4971" Type="http://schemas.openxmlformats.org/officeDocument/2006/relationships/hyperlink" Target="https://www.jstor.org/stable/26418775?seq=1" TargetMode="External"/><Relationship Id="rId5815" Type="http://schemas.openxmlformats.org/officeDocument/2006/relationships/hyperlink" Target="https://www.jstor.org/stable/26418775?seq=1" TargetMode="External"/><Relationship Id="rId7030" Type="http://schemas.openxmlformats.org/officeDocument/2006/relationships/hyperlink" Target="http://www.sysengi.com/EN/volumn/volumn_6470.shtml" TargetMode="External"/><Relationship Id="rId287" Type="http://schemas.openxmlformats.org/officeDocument/2006/relationships/hyperlink" Target="https://search.proquest.com/openview/8f5fa529fe539ab36285b6900aa398ed/1?pq-origsite=gscholar&amp;cbl=18750&amp;diss=y" TargetMode="External"/><Relationship Id="rId494" Type="http://schemas.openxmlformats.org/officeDocument/2006/relationships/hyperlink" Target="http://www.scielo.org.co/scielo.php?pid=S0121-68052018000200033&amp;script=sci_abstract&amp;tlng=pt" TargetMode="External"/><Relationship Id="rId2175" Type="http://schemas.openxmlformats.org/officeDocument/2006/relationships/hyperlink" Target="https://www.jstor.org/stable/26418775?seq=1" TargetMode="External"/><Relationship Id="rId2382" Type="http://schemas.openxmlformats.org/officeDocument/2006/relationships/hyperlink" Target="https://www.jstor.org/stable/26418775?seq=1" TargetMode="External"/><Relationship Id="rId3019" Type="http://schemas.openxmlformats.org/officeDocument/2006/relationships/hyperlink" Target="http://www.sysengi.com/EN/volumn/volumn_6470.shtml" TargetMode="External"/><Relationship Id="rId3226" Type="http://schemas.openxmlformats.org/officeDocument/2006/relationships/hyperlink" Target="http://www.sysengi.com/EN/volumn/volumn_6470.shtml" TargetMode="External"/><Relationship Id="rId3780" Type="http://schemas.openxmlformats.org/officeDocument/2006/relationships/hyperlink" Target="http://www.sysengi.com/EN/volumn/volumn_6470.shtml" TargetMode="External"/><Relationship Id="rId4624" Type="http://schemas.openxmlformats.org/officeDocument/2006/relationships/hyperlink" Target="https://www.jstor.org/stable/26418775?seq=1" TargetMode="External"/><Relationship Id="rId4831" Type="http://schemas.openxmlformats.org/officeDocument/2006/relationships/hyperlink" Target="https://www.jstor.org/stable/26418775?seq=1" TargetMode="External"/><Relationship Id="rId7987" Type="http://schemas.openxmlformats.org/officeDocument/2006/relationships/hyperlink" Target="http://www.sysengi.com/EN/volumn/volumn_6470.shtml" TargetMode="External"/><Relationship Id="rId147" Type="http://schemas.openxmlformats.org/officeDocument/2006/relationships/hyperlink" Target="http://www.kspjournals.org/index.php/JEPE/article/view/1816" TargetMode="External"/><Relationship Id="rId354" Type="http://schemas.openxmlformats.org/officeDocument/2006/relationships/hyperlink" Target="http://repositori.usu.ac.id/handle/123456789/6311" TargetMode="External"/><Relationship Id="rId1191" Type="http://schemas.openxmlformats.org/officeDocument/2006/relationships/hyperlink" Target="https://www.jstor.org/stable/26418775?seq=1" TargetMode="External"/><Relationship Id="rId2035" Type="http://schemas.openxmlformats.org/officeDocument/2006/relationships/hyperlink" Target="https://www.jstor.org/stable/26418775?seq=1" TargetMode="External"/><Relationship Id="rId3433" Type="http://schemas.openxmlformats.org/officeDocument/2006/relationships/hyperlink" Target="http://www.sysengi.com/EN/volumn/volumn_6470.shtml" TargetMode="External"/><Relationship Id="rId3640" Type="http://schemas.openxmlformats.org/officeDocument/2006/relationships/hyperlink" Target="http://www.sysengi.com/EN/volumn/volumn_6470.shtml" TargetMode="External"/><Relationship Id="rId6589" Type="http://schemas.openxmlformats.org/officeDocument/2006/relationships/hyperlink" Target="https://www.jstor.org/stable/26418775?seq=1" TargetMode="External"/><Relationship Id="rId6796" Type="http://schemas.openxmlformats.org/officeDocument/2006/relationships/hyperlink" Target="http://www.sysengi.com/EN/volumn/volumn_6470.shtml" TargetMode="External"/><Relationship Id="rId7847" Type="http://schemas.openxmlformats.org/officeDocument/2006/relationships/hyperlink" Target="http://www.sysengi.com/EN/volumn/volumn_6470.shtml" TargetMode="External"/><Relationship Id="rId561" Type="http://schemas.openxmlformats.org/officeDocument/2006/relationships/hyperlink" Target="https://www.jstor.org/stable/26418775?seq=1" TargetMode="External"/><Relationship Id="rId2242" Type="http://schemas.openxmlformats.org/officeDocument/2006/relationships/hyperlink" Target="https://www.jstor.org/stable/26418775?seq=1" TargetMode="External"/><Relationship Id="rId3500" Type="http://schemas.openxmlformats.org/officeDocument/2006/relationships/hyperlink" Target="http://www.sysengi.com/EN/volumn/volumn_6470.shtml" TargetMode="External"/><Relationship Id="rId5398" Type="http://schemas.openxmlformats.org/officeDocument/2006/relationships/hyperlink" Target="https://www.jstor.org/stable/26418775?seq=1" TargetMode="External"/><Relationship Id="rId6449" Type="http://schemas.openxmlformats.org/officeDocument/2006/relationships/hyperlink" Target="https://www.jstor.org/stable/26418775?seq=1" TargetMode="External"/><Relationship Id="rId6656" Type="http://schemas.openxmlformats.org/officeDocument/2006/relationships/hyperlink" Target="https://www.jstor.org/stable/26418775?seq=1" TargetMode="External"/><Relationship Id="rId6863" Type="http://schemas.openxmlformats.org/officeDocument/2006/relationships/hyperlink" Target="http://www.sysengi.com/EN/volumn/volumn_6470.shtml" TargetMode="External"/><Relationship Id="rId7707" Type="http://schemas.openxmlformats.org/officeDocument/2006/relationships/hyperlink" Target="http://www.sysengi.com/EN/volumn/volumn_6470.shtml" TargetMode="External"/><Relationship Id="rId7914" Type="http://schemas.openxmlformats.org/officeDocument/2006/relationships/hyperlink" Target="http://www.sysengi.com/EN/volumn/volumn_6470.shtml" TargetMode="External"/><Relationship Id="rId214" Type="http://schemas.openxmlformats.org/officeDocument/2006/relationships/hyperlink" Target="https://www.esic.edu/documentos/revistas/esicmk/1543917953_I.pdf" TargetMode="External"/><Relationship Id="rId421" Type="http://schemas.openxmlformats.org/officeDocument/2006/relationships/hyperlink" Target="https://www.tandfonline.com/doi/abs/10.1080/16184742.2018.1505926" TargetMode="External"/><Relationship Id="rId1051" Type="http://schemas.openxmlformats.org/officeDocument/2006/relationships/hyperlink" Target="https://www.jstor.org/stable/26418775?seq=1" TargetMode="External"/><Relationship Id="rId2102" Type="http://schemas.openxmlformats.org/officeDocument/2006/relationships/hyperlink" Target="https://www.jstor.org/stable/26418775?seq=1" TargetMode="External"/><Relationship Id="rId5258" Type="http://schemas.openxmlformats.org/officeDocument/2006/relationships/hyperlink" Target="https://www.jstor.org/stable/26418775?seq=1" TargetMode="External"/><Relationship Id="rId5465" Type="http://schemas.openxmlformats.org/officeDocument/2006/relationships/hyperlink" Target="https://www.jstor.org/stable/26418775?seq=1" TargetMode="External"/><Relationship Id="rId5672" Type="http://schemas.openxmlformats.org/officeDocument/2006/relationships/hyperlink" Target="https://www.jstor.org/stable/26418775?seq=1" TargetMode="External"/><Relationship Id="rId6309" Type="http://schemas.openxmlformats.org/officeDocument/2006/relationships/hyperlink" Target="https://www.jstor.org/stable/26418775?seq=1" TargetMode="External"/><Relationship Id="rId6516" Type="http://schemas.openxmlformats.org/officeDocument/2006/relationships/hyperlink" Target="https://www.jstor.org/stable/26418775?seq=1" TargetMode="External"/><Relationship Id="rId6723" Type="http://schemas.openxmlformats.org/officeDocument/2006/relationships/hyperlink" Target="http://www.sysengi.com/EN/volumn/volumn_6470.shtml" TargetMode="External"/><Relationship Id="rId6930" Type="http://schemas.openxmlformats.org/officeDocument/2006/relationships/hyperlink" Target="http://www.sysengi.com/EN/volumn/volumn_6470.shtml" TargetMode="External"/><Relationship Id="rId1868" Type="http://schemas.openxmlformats.org/officeDocument/2006/relationships/hyperlink" Target="https://www.jstor.org/stable/26418775?seq=1" TargetMode="External"/><Relationship Id="rId4067" Type="http://schemas.openxmlformats.org/officeDocument/2006/relationships/hyperlink" Target="http://www.sysengi.com/EN/volumn/volumn_6470.shtml" TargetMode="External"/><Relationship Id="rId4274" Type="http://schemas.openxmlformats.org/officeDocument/2006/relationships/hyperlink" Target="http://www.sysengi.com/EN/volumn/volumn_6470.shtml" TargetMode="External"/><Relationship Id="rId4481" Type="http://schemas.openxmlformats.org/officeDocument/2006/relationships/hyperlink" Target="http://www.sysengi.com/EN/volumn/volumn_6470.shtml" TargetMode="External"/><Relationship Id="rId5118" Type="http://schemas.openxmlformats.org/officeDocument/2006/relationships/hyperlink" Target="https://www.jstor.org/stable/26418775?seq=1" TargetMode="External"/><Relationship Id="rId5325" Type="http://schemas.openxmlformats.org/officeDocument/2006/relationships/hyperlink" Target="https://www.jstor.org/stable/26418775?seq=1" TargetMode="External"/><Relationship Id="rId5532" Type="http://schemas.openxmlformats.org/officeDocument/2006/relationships/hyperlink" Target="https://www.jstor.org/stable/26418775?seq=1" TargetMode="External"/><Relationship Id="rId8688" Type="http://schemas.openxmlformats.org/officeDocument/2006/relationships/hyperlink" Target="http://www.sysengi.com/EN/volumn/volumn_6470.shtml" TargetMode="External"/><Relationship Id="rId2919" Type="http://schemas.openxmlformats.org/officeDocument/2006/relationships/hyperlink" Target="http://www.sysengi.com/EN/volumn/volumn_6470.shtml" TargetMode="External"/><Relationship Id="rId3083" Type="http://schemas.openxmlformats.org/officeDocument/2006/relationships/hyperlink" Target="http://www.sysengi.com/EN/volumn/volumn_6470.shtml" TargetMode="External"/><Relationship Id="rId3290" Type="http://schemas.openxmlformats.org/officeDocument/2006/relationships/hyperlink" Target="http://www.sysengi.com/EN/volumn/volumn_6470.shtml" TargetMode="External"/><Relationship Id="rId4134" Type="http://schemas.openxmlformats.org/officeDocument/2006/relationships/hyperlink" Target="http://www.sysengi.com/EN/volumn/volumn_6470.shtml" TargetMode="External"/><Relationship Id="rId4341" Type="http://schemas.openxmlformats.org/officeDocument/2006/relationships/hyperlink" Target="http://www.sysengi.com/EN/volumn/volumn_6470.shtml" TargetMode="External"/><Relationship Id="rId7497" Type="http://schemas.openxmlformats.org/officeDocument/2006/relationships/hyperlink" Target="http://www.sysengi.com/EN/volumn/volumn_6470.shtml" TargetMode="External"/><Relationship Id="rId8548" Type="http://schemas.openxmlformats.org/officeDocument/2006/relationships/hyperlink" Target="http://www.sysengi.com/EN/volumn/volumn_6470.shtml" TargetMode="External"/><Relationship Id="rId1728" Type="http://schemas.openxmlformats.org/officeDocument/2006/relationships/hyperlink" Target="https://www.jstor.org/stable/26418775?seq=1" TargetMode="External"/><Relationship Id="rId1935" Type="http://schemas.openxmlformats.org/officeDocument/2006/relationships/hyperlink" Target="https://www.jstor.org/stable/26418775?seq=1" TargetMode="External"/><Relationship Id="rId3150" Type="http://schemas.openxmlformats.org/officeDocument/2006/relationships/hyperlink" Target="http://www.sysengi.com/EN/volumn/volumn_6470.shtml" TargetMode="External"/><Relationship Id="rId4201" Type="http://schemas.openxmlformats.org/officeDocument/2006/relationships/hyperlink" Target="http://www.sysengi.com/EN/volumn/volumn_6470.shtml" TargetMode="External"/><Relationship Id="rId6099" Type="http://schemas.openxmlformats.org/officeDocument/2006/relationships/hyperlink" Target="https://www.jstor.org/stable/26418775?seq=1" TargetMode="External"/><Relationship Id="rId7357" Type="http://schemas.openxmlformats.org/officeDocument/2006/relationships/hyperlink" Target="http://www.sysengi.com/EN/volumn/volumn_6470.shtml" TargetMode="External"/><Relationship Id="rId8408" Type="http://schemas.openxmlformats.org/officeDocument/2006/relationships/hyperlink" Target="http://www.sysengi.com/EN/volumn/volumn_6470.shtml" TargetMode="External"/><Relationship Id="rId8755" Type="http://schemas.openxmlformats.org/officeDocument/2006/relationships/hyperlink" Target="https://trends.fbm.vutbr.cz/index.php/trends/article/view/trends.2018.31.71/195195199" TargetMode="External"/><Relationship Id="rId3010" Type="http://schemas.openxmlformats.org/officeDocument/2006/relationships/hyperlink" Target="http://www.sysengi.com/EN/volumn/volumn_6470.shtml" TargetMode="External"/><Relationship Id="rId6166" Type="http://schemas.openxmlformats.org/officeDocument/2006/relationships/hyperlink" Target="https://www.jstor.org/stable/26418775?seq=1" TargetMode="External"/><Relationship Id="rId7564" Type="http://schemas.openxmlformats.org/officeDocument/2006/relationships/hyperlink" Target="http://www.sysengi.com/EN/volumn/volumn_6470.shtml" TargetMode="External"/><Relationship Id="rId7771" Type="http://schemas.openxmlformats.org/officeDocument/2006/relationships/hyperlink" Target="http://www.sysengi.com/EN/volumn/volumn_6470.shtml" TargetMode="External"/><Relationship Id="rId8615" Type="http://schemas.openxmlformats.org/officeDocument/2006/relationships/hyperlink" Target="http://www.sysengi.com/EN/volumn/volumn_6470.shtml" TargetMode="External"/><Relationship Id="rId3967" Type="http://schemas.openxmlformats.org/officeDocument/2006/relationships/hyperlink" Target="http://www.sysengi.com/EN/volumn/volumn_6470.shtml" TargetMode="External"/><Relationship Id="rId6373" Type="http://schemas.openxmlformats.org/officeDocument/2006/relationships/hyperlink" Target="https://www.jstor.org/stable/26418775?seq=1" TargetMode="External"/><Relationship Id="rId6580" Type="http://schemas.openxmlformats.org/officeDocument/2006/relationships/hyperlink" Target="https://www.jstor.org/stable/26418775?seq=1" TargetMode="External"/><Relationship Id="rId7217" Type="http://schemas.openxmlformats.org/officeDocument/2006/relationships/hyperlink" Target="http://www.sysengi.com/EN/volumn/volumn_6470.shtml" TargetMode="External"/><Relationship Id="rId7424" Type="http://schemas.openxmlformats.org/officeDocument/2006/relationships/hyperlink" Target="http://www.sysengi.com/EN/volumn/volumn_6470.shtml" TargetMode="External"/><Relationship Id="rId7631" Type="http://schemas.openxmlformats.org/officeDocument/2006/relationships/hyperlink" Target="http://www.sysengi.com/EN/volumn/volumn_6470.shtml" TargetMode="External"/><Relationship Id="rId4" Type="http://schemas.openxmlformats.org/officeDocument/2006/relationships/hyperlink" Target="https://www.emeraldinsight.com/doi/abs/10.1108/VJIKMS-01-2018-0004" TargetMode="External"/><Relationship Id="rId888" Type="http://schemas.openxmlformats.org/officeDocument/2006/relationships/hyperlink" Target="https://www.jstor.org/stable/26418775?seq=1" TargetMode="External"/><Relationship Id="rId2569" Type="http://schemas.openxmlformats.org/officeDocument/2006/relationships/hyperlink" Target="https://www.jstor.org/stable/26418775?seq=1" TargetMode="External"/><Relationship Id="rId2776" Type="http://schemas.openxmlformats.org/officeDocument/2006/relationships/hyperlink" Target="http://www.sysengi.com/EN/volumn/volumn_6470.shtml" TargetMode="External"/><Relationship Id="rId2983" Type="http://schemas.openxmlformats.org/officeDocument/2006/relationships/hyperlink" Target="http://www.sysengi.com/EN/volumn/volumn_6470.shtml" TargetMode="External"/><Relationship Id="rId3827" Type="http://schemas.openxmlformats.org/officeDocument/2006/relationships/hyperlink" Target="http://www.sysengi.com/EN/volumn/volumn_6470.shtml" TargetMode="External"/><Relationship Id="rId5182" Type="http://schemas.openxmlformats.org/officeDocument/2006/relationships/hyperlink" Target="https://www.jstor.org/stable/26418775?seq=1" TargetMode="External"/><Relationship Id="rId6026" Type="http://schemas.openxmlformats.org/officeDocument/2006/relationships/hyperlink" Target="https://www.jstor.org/stable/26418775?seq=1" TargetMode="External"/><Relationship Id="rId6233" Type="http://schemas.openxmlformats.org/officeDocument/2006/relationships/hyperlink" Target="https://www.jstor.org/stable/26418775?seq=1" TargetMode="External"/><Relationship Id="rId6440" Type="http://schemas.openxmlformats.org/officeDocument/2006/relationships/hyperlink" Target="https://www.jstor.org/stable/26418775?seq=1" TargetMode="External"/><Relationship Id="rId748" Type="http://schemas.openxmlformats.org/officeDocument/2006/relationships/hyperlink" Target="https://www.jstor.org/stable/26418775?seq=1" TargetMode="External"/><Relationship Id="rId955" Type="http://schemas.openxmlformats.org/officeDocument/2006/relationships/hyperlink" Target="https://www.jstor.org/stable/26418775?seq=1" TargetMode="External"/><Relationship Id="rId1378" Type="http://schemas.openxmlformats.org/officeDocument/2006/relationships/hyperlink" Target="https://www.jstor.org/stable/26418775?seq=1" TargetMode="External"/><Relationship Id="rId1585" Type="http://schemas.openxmlformats.org/officeDocument/2006/relationships/hyperlink" Target="https://www.jstor.org/stable/26418775?seq=1" TargetMode="External"/><Relationship Id="rId1792" Type="http://schemas.openxmlformats.org/officeDocument/2006/relationships/hyperlink" Target="https://www.jstor.org/stable/26418775?seq=1" TargetMode="External"/><Relationship Id="rId2429" Type="http://schemas.openxmlformats.org/officeDocument/2006/relationships/hyperlink" Target="https://www.jstor.org/stable/26418775?seq=1" TargetMode="External"/><Relationship Id="rId2636" Type="http://schemas.openxmlformats.org/officeDocument/2006/relationships/hyperlink" Target="http://www.sysengi.com/EN/volumn/volumn_6470.shtml" TargetMode="External"/><Relationship Id="rId2843" Type="http://schemas.openxmlformats.org/officeDocument/2006/relationships/hyperlink" Target="http://www.sysengi.com/EN/volumn/volumn_6470.shtml" TargetMode="External"/><Relationship Id="rId5042" Type="http://schemas.openxmlformats.org/officeDocument/2006/relationships/hyperlink" Target="https://www.jstor.org/stable/26418775?seq=1" TargetMode="External"/><Relationship Id="rId5999" Type="http://schemas.openxmlformats.org/officeDocument/2006/relationships/hyperlink" Target="https://www.jstor.org/stable/26418775?seq=1" TargetMode="External"/><Relationship Id="rId6300" Type="http://schemas.openxmlformats.org/officeDocument/2006/relationships/hyperlink" Target="https://www.jstor.org/stable/26418775?seq=1" TargetMode="External"/><Relationship Id="rId8198" Type="http://schemas.openxmlformats.org/officeDocument/2006/relationships/hyperlink" Target="http://www.sysengi.com/EN/volumn/volumn_6470.shtml" TargetMode="External"/><Relationship Id="rId84" Type="http://schemas.openxmlformats.org/officeDocument/2006/relationships/hyperlink" Target="https://www.theseus.fi/handle/10024/159817" TargetMode="External"/><Relationship Id="rId608" Type="http://schemas.openxmlformats.org/officeDocument/2006/relationships/hyperlink" Target="https://www.jstor.org/stable/26418775?seq=1" TargetMode="External"/><Relationship Id="rId815" Type="http://schemas.openxmlformats.org/officeDocument/2006/relationships/hyperlink" Target="https://www.jstor.org/stable/26418775?seq=1" TargetMode="External"/><Relationship Id="rId1238" Type="http://schemas.openxmlformats.org/officeDocument/2006/relationships/hyperlink" Target="https://www.jstor.org/stable/26418775?seq=1" TargetMode="External"/><Relationship Id="rId1445" Type="http://schemas.openxmlformats.org/officeDocument/2006/relationships/hyperlink" Target="https://www.jstor.org/stable/26418775?seq=1" TargetMode="External"/><Relationship Id="rId1652" Type="http://schemas.openxmlformats.org/officeDocument/2006/relationships/hyperlink" Target="https://www.jstor.org/stable/26418775?seq=1" TargetMode="External"/><Relationship Id="rId8058" Type="http://schemas.openxmlformats.org/officeDocument/2006/relationships/hyperlink" Target="http://www.sysengi.com/EN/volumn/volumn_6470.shtml" TargetMode="External"/><Relationship Id="rId8265" Type="http://schemas.openxmlformats.org/officeDocument/2006/relationships/hyperlink" Target="http://www.sysengi.com/EN/volumn/volumn_6470.shtml" TargetMode="External"/><Relationship Id="rId8472" Type="http://schemas.openxmlformats.org/officeDocument/2006/relationships/hyperlink" Target="http://www.sysengi.com/EN/volumn/volumn_6470.shtml" TargetMode="External"/><Relationship Id="rId1305" Type="http://schemas.openxmlformats.org/officeDocument/2006/relationships/hyperlink" Target="https://www.jstor.org/stable/26418775?seq=1" TargetMode="External"/><Relationship Id="rId2703" Type="http://schemas.openxmlformats.org/officeDocument/2006/relationships/hyperlink" Target="http://www.sysengi.com/EN/volumn/volumn_6470.shtml" TargetMode="External"/><Relationship Id="rId2910" Type="http://schemas.openxmlformats.org/officeDocument/2006/relationships/hyperlink" Target="http://www.sysengi.com/EN/volumn/volumn_6470.shtml" TargetMode="External"/><Relationship Id="rId5859" Type="http://schemas.openxmlformats.org/officeDocument/2006/relationships/hyperlink" Target="https://www.jstor.org/stable/26418775?seq=1" TargetMode="External"/><Relationship Id="rId7074" Type="http://schemas.openxmlformats.org/officeDocument/2006/relationships/hyperlink" Target="http://www.sysengi.com/EN/volumn/volumn_6470.shtml" TargetMode="External"/><Relationship Id="rId7281" Type="http://schemas.openxmlformats.org/officeDocument/2006/relationships/hyperlink" Target="http://www.sysengi.com/EN/volumn/volumn_6470.shtml" TargetMode="External"/><Relationship Id="rId8125" Type="http://schemas.openxmlformats.org/officeDocument/2006/relationships/hyperlink" Target="http://www.sysengi.com/EN/volumn/volumn_6470.shtml" TargetMode="External"/><Relationship Id="rId8332" Type="http://schemas.openxmlformats.org/officeDocument/2006/relationships/hyperlink" Target="http://www.sysengi.com/EN/volumn/volumn_6470.shtml" TargetMode="External"/><Relationship Id="rId1512" Type="http://schemas.openxmlformats.org/officeDocument/2006/relationships/hyperlink" Target="https://www.jstor.org/stable/26418775?seq=1" TargetMode="External"/><Relationship Id="rId4668" Type="http://schemas.openxmlformats.org/officeDocument/2006/relationships/hyperlink" Target="https://www.jstor.org/stable/26418775?seq=1" TargetMode="External"/><Relationship Id="rId4875" Type="http://schemas.openxmlformats.org/officeDocument/2006/relationships/hyperlink" Target="https://www.jstor.org/stable/26418775?seq=1" TargetMode="External"/><Relationship Id="rId5719" Type="http://schemas.openxmlformats.org/officeDocument/2006/relationships/hyperlink" Target="https://www.jstor.org/stable/26418775?seq=1" TargetMode="External"/><Relationship Id="rId5926" Type="http://schemas.openxmlformats.org/officeDocument/2006/relationships/hyperlink" Target="https://www.jstor.org/stable/26418775?seq=1" TargetMode="External"/><Relationship Id="rId6090" Type="http://schemas.openxmlformats.org/officeDocument/2006/relationships/hyperlink" Target="https://www.jstor.org/stable/26418775?seq=1" TargetMode="External"/><Relationship Id="rId7141" Type="http://schemas.openxmlformats.org/officeDocument/2006/relationships/hyperlink" Target="http://www.sysengi.com/EN/volumn/volumn_6470.shtml" TargetMode="External"/><Relationship Id="rId11" Type="http://schemas.openxmlformats.org/officeDocument/2006/relationships/hyperlink" Target="https://link.springer.com/chapter/10.1007/978-3-658-18852-8_5" TargetMode="External"/><Relationship Id="rId398" Type="http://schemas.openxmlformats.org/officeDocument/2006/relationships/hyperlink" Target="http://www.academia.edu/download/57548789/2-33-1531830712-1.IJSMMRDAUG20181.pdf" TargetMode="External"/><Relationship Id="rId2079" Type="http://schemas.openxmlformats.org/officeDocument/2006/relationships/hyperlink" Target="https://www.jstor.org/stable/26418775?seq=1" TargetMode="External"/><Relationship Id="rId3477" Type="http://schemas.openxmlformats.org/officeDocument/2006/relationships/hyperlink" Target="http://www.sysengi.com/EN/volumn/volumn_6470.shtml" TargetMode="External"/><Relationship Id="rId3684" Type="http://schemas.openxmlformats.org/officeDocument/2006/relationships/hyperlink" Target="http://www.sysengi.com/EN/volumn/volumn_6470.shtml" TargetMode="External"/><Relationship Id="rId3891" Type="http://schemas.openxmlformats.org/officeDocument/2006/relationships/hyperlink" Target="http://www.sysengi.com/EN/volumn/volumn_6470.shtml" TargetMode="External"/><Relationship Id="rId4528" Type="http://schemas.openxmlformats.org/officeDocument/2006/relationships/hyperlink" Target="http://www.sysengi.com/EN/volumn/volumn_6470.shtml" TargetMode="External"/><Relationship Id="rId4735" Type="http://schemas.openxmlformats.org/officeDocument/2006/relationships/hyperlink" Target="https://www.jstor.org/stable/26418775?seq=1" TargetMode="External"/><Relationship Id="rId4942" Type="http://schemas.openxmlformats.org/officeDocument/2006/relationships/hyperlink" Target="https://www.jstor.org/stable/26418775?seq=1" TargetMode="External"/><Relationship Id="rId2286" Type="http://schemas.openxmlformats.org/officeDocument/2006/relationships/hyperlink" Target="https://www.jstor.org/stable/26418775?seq=1" TargetMode="External"/><Relationship Id="rId2493" Type="http://schemas.openxmlformats.org/officeDocument/2006/relationships/hyperlink" Target="https://www.jstor.org/stable/26418775?seq=1" TargetMode="External"/><Relationship Id="rId3337" Type="http://schemas.openxmlformats.org/officeDocument/2006/relationships/hyperlink" Target="http://www.sysengi.com/EN/volumn/volumn_6470.shtml" TargetMode="External"/><Relationship Id="rId3544" Type="http://schemas.openxmlformats.org/officeDocument/2006/relationships/hyperlink" Target="http://www.sysengi.com/EN/volumn/volumn_6470.shtml" TargetMode="External"/><Relationship Id="rId3751" Type="http://schemas.openxmlformats.org/officeDocument/2006/relationships/hyperlink" Target="http://www.sysengi.com/EN/volumn/volumn_6470.shtml" TargetMode="External"/><Relationship Id="rId4802" Type="http://schemas.openxmlformats.org/officeDocument/2006/relationships/hyperlink" Target="https://www.jstor.org/stable/26418775?seq=1" TargetMode="External"/><Relationship Id="rId7001" Type="http://schemas.openxmlformats.org/officeDocument/2006/relationships/hyperlink" Target="http://www.sysengi.com/EN/volumn/volumn_6470.shtml" TargetMode="External"/><Relationship Id="rId7958" Type="http://schemas.openxmlformats.org/officeDocument/2006/relationships/hyperlink" Target="http://www.sysengi.com/EN/volumn/volumn_6470.shtml" TargetMode="External"/><Relationship Id="rId258" Type="http://schemas.openxmlformats.org/officeDocument/2006/relationships/hyperlink" Target="http://wiredspace.wits.ac.za/bitstream/handle/10539/26070/MMSM%20Final%20Report%20-%20Simone%20R.pdf?sequence=1" TargetMode="External"/><Relationship Id="rId465" Type="http://schemas.openxmlformats.org/officeDocument/2006/relationships/hyperlink" Target="https://link.springer.com/chapter/10.1007/978-3-319-58841-4_11" TargetMode="External"/><Relationship Id="rId672" Type="http://schemas.openxmlformats.org/officeDocument/2006/relationships/hyperlink" Target="https://www.jstor.org/stable/26418775?seq=1" TargetMode="External"/><Relationship Id="rId1095" Type="http://schemas.openxmlformats.org/officeDocument/2006/relationships/hyperlink" Target="https://www.jstor.org/stable/26418775?seq=1" TargetMode="External"/><Relationship Id="rId2146" Type="http://schemas.openxmlformats.org/officeDocument/2006/relationships/hyperlink" Target="https://www.jstor.org/stable/26418775?seq=1" TargetMode="External"/><Relationship Id="rId2353" Type="http://schemas.openxmlformats.org/officeDocument/2006/relationships/hyperlink" Target="https://www.jstor.org/stable/26418775?seq=1" TargetMode="External"/><Relationship Id="rId2560" Type="http://schemas.openxmlformats.org/officeDocument/2006/relationships/hyperlink" Target="https://www.jstor.org/stable/26418775?seq=1" TargetMode="External"/><Relationship Id="rId3404" Type="http://schemas.openxmlformats.org/officeDocument/2006/relationships/hyperlink" Target="http://www.sysengi.com/EN/volumn/volumn_6470.shtml" TargetMode="External"/><Relationship Id="rId3611" Type="http://schemas.openxmlformats.org/officeDocument/2006/relationships/hyperlink" Target="http://www.sysengi.com/EN/volumn/volumn_6470.shtml" TargetMode="External"/><Relationship Id="rId6767" Type="http://schemas.openxmlformats.org/officeDocument/2006/relationships/hyperlink" Target="http://www.sysengi.com/EN/volumn/volumn_6470.shtml" TargetMode="External"/><Relationship Id="rId6974" Type="http://schemas.openxmlformats.org/officeDocument/2006/relationships/hyperlink" Target="http://www.sysengi.com/EN/volumn/volumn_6470.shtml" TargetMode="External"/><Relationship Id="rId7818" Type="http://schemas.openxmlformats.org/officeDocument/2006/relationships/hyperlink" Target="http://www.sysengi.com/EN/volumn/volumn_6470.shtml" TargetMode="External"/><Relationship Id="rId118" Type="http://schemas.openxmlformats.org/officeDocument/2006/relationships/hyperlink" Target="https://www.researchgate.net/publication/327868790_THE_PRAGMATIC_NATURE_OF_THE_RELATIONSHIP_BETWEEN_IDENTITY_CULTURE_AND_BUSINESS_MISSION_AN_APPROACH_IN_THE_STRATEGIC_MANAGEMENT_PERSPECTIVE" TargetMode="External"/><Relationship Id="rId325" Type="http://schemas.openxmlformats.org/officeDocument/2006/relationships/hyperlink" Target="https://scholar.google.ro/scholar?cluster=13181967370461627229&amp;hl=ro&amp;as_sdt=0,5&amp;sciodt=0,5&amp;as_ylo=2018" TargetMode="External"/><Relationship Id="rId532" Type="http://schemas.openxmlformats.org/officeDocument/2006/relationships/hyperlink" Target="https://www.jstor.org/stable/26418775?seq=1" TargetMode="External"/><Relationship Id="rId1162" Type="http://schemas.openxmlformats.org/officeDocument/2006/relationships/hyperlink" Target="https://www.jstor.org/stable/26418775?seq=1" TargetMode="External"/><Relationship Id="rId2006" Type="http://schemas.openxmlformats.org/officeDocument/2006/relationships/hyperlink" Target="https://www.jstor.org/stable/26418775?seq=1" TargetMode="External"/><Relationship Id="rId2213" Type="http://schemas.openxmlformats.org/officeDocument/2006/relationships/hyperlink" Target="https://www.jstor.org/stable/26418775?seq=1" TargetMode="External"/><Relationship Id="rId2420" Type="http://schemas.openxmlformats.org/officeDocument/2006/relationships/hyperlink" Target="https://www.jstor.org/stable/26418775?seq=1" TargetMode="External"/><Relationship Id="rId5369" Type="http://schemas.openxmlformats.org/officeDocument/2006/relationships/hyperlink" Target="https://www.jstor.org/stable/26418775?seq=1" TargetMode="External"/><Relationship Id="rId5576" Type="http://schemas.openxmlformats.org/officeDocument/2006/relationships/hyperlink" Target="https://www.jstor.org/stable/26418775?seq=1" TargetMode="External"/><Relationship Id="rId5783" Type="http://schemas.openxmlformats.org/officeDocument/2006/relationships/hyperlink" Target="https://www.jstor.org/stable/26418775?seq=1" TargetMode="External"/><Relationship Id="rId6627" Type="http://schemas.openxmlformats.org/officeDocument/2006/relationships/hyperlink" Target="https://www.jstor.org/stable/26418775?seq=1" TargetMode="External"/><Relationship Id="rId1022" Type="http://schemas.openxmlformats.org/officeDocument/2006/relationships/hyperlink" Target="https://www.jstor.org/stable/26418775?seq=1" TargetMode="External"/><Relationship Id="rId4178" Type="http://schemas.openxmlformats.org/officeDocument/2006/relationships/hyperlink" Target="http://www.sysengi.com/EN/volumn/volumn_6470.shtml" TargetMode="External"/><Relationship Id="rId4385" Type="http://schemas.openxmlformats.org/officeDocument/2006/relationships/hyperlink" Target="http://www.sysengi.com/EN/volumn/volumn_6470.shtml" TargetMode="External"/><Relationship Id="rId4592" Type="http://schemas.openxmlformats.org/officeDocument/2006/relationships/hyperlink" Target="http://www.sysengi.com/EN/volumn/volumn_6470.shtml" TargetMode="External"/><Relationship Id="rId5229" Type="http://schemas.openxmlformats.org/officeDocument/2006/relationships/hyperlink" Target="https://www.jstor.org/stable/26418775?seq=1" TargetMode="External"/><Relationship Id="rId5436" Type="http://schemas.openxmlformats.org/officeDocument/2006/relationships/hyperlink" Target="https://www.jstor.org/stable/26418775?seq=1" TargetMode="External"/><Relationship Id="rId5990" Type="http://schemas.openxmlformats.org/officeDocument/2006/relationships/hyperlink" Target="https://www.jstor.org/stable/26418775?seq=1" TargetMode="External"/><Relationship Id="rId6834" Type="http://schemas.openxmlformats.org/officeDocument/2006/relationships/hyperlink" Target="http://www.sysengi.com/EN/volumn/volumn_6470.shtml" TargetMode="External"/><Relationship Id="rId1979" Type="http://schemas.openxmlformats.org/officeDocument/2006/relationships/hyperlink" Target="https://www.jstor.org/stable/26418775?seq=1" TargetMode="External"/><Relationship Id="rId3194" Type="http://schemas.openxmlformats.org/officeDocument/2006/relationships/hyperlink" Target="http://www.sysengi.com/EN/volumn/volumn_6470.shtml" TargetMode="External"/><Relationship Id="rId4038" Type="http://schemas.openxmlformats.org/officeDocument/2006/relationships/hyperlink" Target="http://www.sysengi.com/EN/volumn/volumn_6470.shtml" TargetMode="External"/><Relationship Id="rId4245" Type="http://schemas.openxmlformats.org/officeDocument/2006/relationships/hyperlink" Target="http://www.sysengi.com/EN/volumn/volumn_6470.shtml" TargetMode="External"/><Relationship Id="rId5643" Type="http://schemas.openxmlformats.org/officeDocument/2006/relationships/hyperlink" Target="https://www.jstor.org/stable/26418775?seq=1" TargetMode="External"/><Relationship Id="rId5850" Type="http://schemas.openxmlformats.org/officeDocument/2006/relationships/hyperlink" Target="https://www.jstor.org/stable/26418775?seq=1" TargetMode="External"/><Relationship Id="rId6901" Type="http://schemas.openxmlformats.org/officeDocument/2006/relationships/hyperlink" Target="http://www.sysengi.com/EN/volumn/volumn_6470.shtml" TargetMode="External"/><Relationship Id="rId1839" Type="http://schemas.openxmlformats.org/officeDocument/2006/relationships/hyperlink" Target="https://www.jstor.org/stable/26418775?seq=1" TargetMode="External"/><Relationship Id="rId3054" Type="http://schemas.openxmlformats.org/officeDocument/2006/relationships/hyperlink" Target="http://www.sysengi.com/EN/volumn/volumn_6470.shtml" TargetMode="External"/><Relationship Id="rId4452" Type="http://schemas.openxmlformats.org/officeDocument/2006/relationships/hyperlink" Target="http://www.sysengi.com/EN/volumn/volumn_6470.shtml" TargetMode="External"/><Relationship Id="rId5503" Type="http://schemas.openxmlformats.org/officeDocument/2006/relationships/hyperlink" Target="https://www.jstor.org/stable/26418775?seq=1" TargetMode="External"/><Relationship Id="rId5710" Type="http://schemas.openxmlformats.org/officeDocument/2006/relationships/hyperlink" Target="https://www.jstor.org/stable/26418775?seq=1" TargetMode="External"/><Relationship Id="rId8659" Type="http://schemas.openxmlformats.org/officeDocument/2006/relationships/hyperlink" Target="http://www.sysengi.com/EN/volumn/volumn_6470.shtml" TargetMode="External"/><Relationship Id="rId182" Type="http://schemas.openxmlformats.org/officeDocument/2006/relationships/hyperlink" Target="https://www.ijaar.org/articles/Volume4-Number4/Social-Management-Sciences/ijaar-sms-v4n4-apr18-p230.pdf" TargetMode="External"/><Relationship Id="rId1906" Type="http://schemas.openxmlformats.org/officeDocument/2006/relationships/hyperlink" Target="https://www.jstor.org/stable/26418775?seq=1" TargetMode="External"/><Relationship Id="rId3261" Type="http://schemas.openxmlformats.org/officeDocument/2006/relationships/hyperlink" Target="http://www.sysengi.com/EN/volumn/volumn_6470.shtml" TargetMode="External"/><Relationship Id="rId4105" Type="http://schemas.openxmlformats.org/officeDocument/2006/relationships/hyperlink" Target="http://www.sysengi.com/EN/volumn/volumn_6470.shtml" TargetMode="External"/><Relationship Id="rId4312" Type="http://schemas.openxmlformats.org/officeDocument/2006/relationships/hyperlink" Target="http://www.sysengi.com/EN/volumn/volumn_6470.shtml" TargetMode="External"/><Relationship Id="rId7468" Type="http://schemas.openxmlformats.org/officeDocument/2006/relationships/hyperlink" Target="http://www.sysengi.com/EN/volumn/volumn_6470.shtml" TargetMode="External"/><Relationship Id="rId7675" Type="http://schemas.openxmlformats.org/officeDocument/2006/relationships/hyperlink" Target="http://www.sysengi.com/EN/volumn/volumn_6470.shtml" TargetMode="External"/><Relationship Id="rId7882" Type="http://schemas.openxmlformats.org/officeDocument/2006/relationships/hyperlink" Target="http://www.sysengi.com/EN/volumn/volumn_6470.shtml" TargetMode="External"/><Relationship Id="rId8519" Type="http://schemas.openxmlformats.org/officeDocument/2006/relationships/hyperlink" Target="http://www.sysengi.com/EN/volumn/volumn_6470.shtml" TargetMode="External"/><Relationship Id="rId8726" Type="http://schemas.openxmlformats.org/officeDocument/2006/relationships/hyperlink" Target="http://garuda.ristekdikti.go.id/journal/view/10356" TargetMode="External"/><Relationship Id="rId2070" Type="http://schemas.openxmlformats.org/officeDocument/2006/relationships/hyperlink" Target="https://www.jstor.org/stable/26418775?seq=1" TargetMode="External"/><Relationship Id="rId3121" Type="http://schemas.openxmlformats.org/officeDocument/2006/relationships/hyperlink" Target="http://www.sysengi.com/EN/volumn/volumn_6470.shtml" TargetMode="External"/><Relationship Id="rId6277" Type="http://schemas.openxmlformats.org/officeDocument/2006/relationships/hyperlink" Target="https://www.jstor.org/stable/26418775?seq=1" TargetMode="External"/><Relationship Id="rId6484" Type="http://schemas.openxmlformats.org/officeDocument/2006/relationships/hyperlink" Target="https://www.jstor.org/stable/26418775?seq=1" TargetMode="External"/><Relationship Id="rId6691" Type="http://schemas.openxmlformats.org/officeDocument/2006/relationships/hyperlink" Target="http://www.sysengi.com/EN/volumn/volumn_6470.shtml" TargetMode="External"/><Relationship Id="rId7328" Type="http://schemas.openxmlformats.org/officeDocument/2006/relationships/hyperlink" Target="http://www.sysengi.com/EN/volumn/volumn_6470.shtml" TargetMode="External"/><Relationship Id="rId7535" Type="http://schemas.openxmlformats.org/officeDocument/2006/relationships/hyperlink" Target="http://www.sysengi.com/EN/volumn/volumn_6470.shtml" TargetMode="External"/><Relationship Id="rId7742" Type="http://schemas.openxmlformats.org/officeDocument/2006/relationships/hyperlink" Target="http://www.sysengi.com/EN/volumn/volumn_6470.shtml" TargetMode="External"/><Relationship Id="rId999" Type="http://schemas.openxmlformats.org/officeDocument/2006/relationships/hyperlink" Target="https://www.jstor.org/stable/26418775?seq=1" TargetMode="External"/><Relationship Id="rId2887" Type="http://schemas.openxmlformats.org/officeDocument/2006/relationships/hyperlink" Target="http://www.sysengi.com/EN/volumn/volumn_6470.shtml" TargetMode="External"/><Relationship Id="rId5086" Type="http://schemas.openxmlformats.org/officeDocument/2006/relationships/hyperlink" Target="https://www.jstor.org/stable/26418775?seq=1" TargetMode="External"/><Relationship Id="rId5293" Type="http://schemas.openxmlformats.org/officeDocument/2006/relationships/hyperlink" Target="https://www.jstor.org/stable/26418775?seq=1" TargetMode="External"/><Relationship Id="rId6137" Type="http://schemas.openxmlformats.org/officeDocument/2006/relationships/hyperlink" Target="https://www.jstor.org/stable/26418775?seq=1" TargetMode="External"/><Relationship Id="rId6344" Type="http://schemas.openxmlformats.org/officeDocument/2006/relationships/hyperlink" Target="https://www.jstor.org/stable/26418775?seq=1" TargetMode="External"/><Relationship Id="rId6551" Type="http://schemas.openxmlformats.org/officeDocument/2006/relationships/hyperlink" Target="https://www.jstor.org/stable/26418775?seq=1" TargetMode="External"/><Relationship Id="rId7602" Type="http://schemas.openxmlformats.org/officeDocument/2006/relationships/hyperlink" Target="http://www.sysengi.com/EN/volumn/volumn_6470.shtml" TargetMode="External"/><Relationship Id="rId859" Type="http://schemas.openxmlformats.org/officeDocument/2006/relationships/hyperlink" Target="https://www.jstor.org/stable/26418775?seq=1" TargetMode="External"/><Relationship Id="rId1489" Type="http://schemas.openxmlformats.org/officeDocument/2006/relationships/hyperlink" Target="https://www.jstor.org/stable/26418775?seq=1" TargetMode="External"/><Relationship Id="rId1696" Type="http://schemas.openxmlformats.org/officeDocument/2006/relationships/hyperlink" Target="https://www.jstor.org/stable/26418775?seq=1" TargetMode="External"/><Relationship Id="rId3938" Type="http://schemas.openxmlformats.org/officeDocument/2006/relationships/hyperlink" Target="http://www.sysengi.com/EN/volumn/volumn_6470.shtml" TargetMode="External"/><Relationship Id="rId5153" Type="http://schemas.openxmlformats.org/officeDocument/2006/relationships/hyperlink" Target="https://www.jstor.org/stable/26418775?seq=1" TargetMode="External"/><Relationship Id="rId5360" Type="http://schemas.openxmlformats.org/officeDocument/2006/relationships/hyperlink" Target="https://www.jstor.org/stable/26418775?seq=1" TargetMode="External"/><Relationship Id="rId6204" Type="http://schemas.openxmlformats.org/officeDocument/2006/relationships/hyperlink" Target="https://www.jstor.org/stable/26418775?seq=1" TargetMode="External"/><Relationship Id="rId6411" Type="http://schemas.openxmlformats.org/officeDocument/2006/relationships/hyperlink" Target="https://www.jstor.org/stable/26418775?seq=1" TargetMode="External"/><Relationship Id="rId1349" Type="http://schemas.openxmlformats.org/officeDocument/2006/relationships/hyperlink" Target="https://www.jstor.org/stable/26418775?seq=1" TargetMode="External"/><Relationship Id="rId2747" Type="http://schemas.openxmlformats.org/officeDocument/2006/relationships/hyperlink" Target="http://www.sysengi.com/EN/volumn/volumn_6470.shtml" TargetMode="External"/><Relationship Id="rId2954" Type="http://schemas.openxmlformats.org/officeDocument/2006/relationships/hyperlink" Target="http://www.sysengi.com/EN/volumn/volumn_6470.shtml" TargetMode="External"/><Relationship Id="rId5013" Type="http://schemas.openxmlformats.org/officeDocument/2006/relationships/hyperlink" Target="https://www.jstor.org/stable/26418775?seq=1" TargetMode="External"/><Relationship Id="rId5220" Type="http://schemas.openxmlformats.org/officeDocument/2006/relationships/hyperlink" Target="https://www.jstor.org/stable/26418775?seq=1" TargetMode="External"/><Relationship Id="rId8169" Type="http://schemas.openxmlformats.org/officeDocument/2006/relationships/hyperlink" Target="http://www.sysengi.com/EN/volumn/volumn_6470.shtml" TargetMode="External"/><Relationship Id="rId8376" Type="http://schemas.openxmlformats.org/officeDocument/2006/relationships/hyperlink" Target="http://www.sysengi.com/EN/volumn/volumn_6470.shtml" TargetMode="External"/><Relationship Id="rId719" Type="http://schemas.openxmlformats.org/officeDocument/2006/relationships/hyperlink" Target="https://www.jstor.org/stable/26418775?seq=1" TargetMode="External"/><Relationship Id="rId926" Type="http://schemas.openxmlformats.org/officeDocument/2006/relationships/hyperlink" Target="https://www.jstor.org/stable/26418775?seq=1" TargetMode="External"/><Relationship Id="rId1556" Type="http://schemas.openxmlformats.org/officeDocument/2006/relationships/hyperlink" Target="https://www.jstor.org/stable/26418775?seq=1" TargetMode="External"/><Relationship Id="rId1763" Type="http://schemas.openxmlformats.org/officeDocument/2006/relationships/hyperlink" Target="https://www.jstor.org/stable/26418775?seq=1" TargetMode="External"/><Relationship Id="rId1970" Type="http://schemas.openxmlformats.org/officeDocument/2006/relationships/hyperlink" Target="https://www.jstor.org/stable/26418775?seq=1" TargetMode="External"/><Relationship Id="rId2607" Type="http://schemas.openxmlformats.org/officeDocument/2006/relationships/hyperlink" Target="http://www.sysengi.com/EN/volumn/volumn_6470.shtml" TargetMode="External"/><Relationship Id="rId2814" Type="http://schemas.openxmlformats.org/officeDocument/2006/relationships/hyperlink" Target="http://www.sysengi.com/EN/volumn/volumn_6470.shtml" TargetMode="External"/><Relationship Id="rId7185" Type="http://schemas.openxmlformats.org/officeDocument/2006/relationships/hyperlink" Target="http://www.sysengi.com/EN/volumn/volumn_6470.shtml" TargetMode="External"/><Relationship Id="rId8029" Type="http://schemas.openxmlformats.org/officeDocument/2006/relationships/hyperlink" Target="http://www.sysengi.com/EN/volumn/volumn_6470.shtml" TargetMode="External"/><Relationship Id="rId8583" Type="http://schemas.openxmlformats.org/officeDocument/2006/relationships/hyperlink" Target="http://www.sysengi.com/EN/volumn/volumn_6470.shtml" TargetMode="External"/><Relationship Id="rId8790" Type="http://schemas.openxmlformats.org/officeDocument/2006/relationships/printerSettings" Target="../printerSettings/printerSettings10.bin"/><Relationship Id="rId55" Type="http://schemas.openxmlformats.org/officeDocument/2006/relationships/hyperlink" Target="https://www.taylorfrancis.com/books/e/9781317192282/chapters/10.4324/9781315558646-13" TargetMode="External"/><Relationship Id="rId1209" Type="http://schemas.openxmlformats.org/officeDocument/2006/relationships/hyperlink" Target="https://www.jstor.org/stable/26418775?seq=1" TargetMode="External"/><Relationship Id="rId1416" Type="http://schemas.openxmlformats.org/officeDocument/2006/relationships/hyperlink" Target="https://www.jstor.org/stable/26418775?seq=1" TargetMode="External"/><Relationship Id="rId1623" Type="http://schemas.openxmlformats.org/officeDocument/2006/relationships/hyperlink" Target="https://www.jstor.org/stable/26418775?seq=1" TargetMode="External"/><Relationship Id="rId1830" Type="http://schemas.openxmlformats.org/officeDocument/2006/relationships/hyperlink" Target="https://www.jstor.org/stable/26418775?seq=1" TargetMode="External"/><Relationship Id="rId4779" Type="http://schemas.openxmlformats.org/officeDocument/2006/relationships/hyperlink" Target="https://www.jstor.org/stable/26418775?seq=1" TargetMode="External"/><Relationship Id="rId4986" Type="http://schemas.openxmlformats.org/officeDocument/2006/relationships/hyperlink" Target="https://www.jstor.org/stable/26418775?seq=1" TargetMode="External"/><Relationship Id="rId7392" Type="http://schemas.openxmlformats.org/officeDocument/2006/relationships/hyperlink" Target="http://www.sysengi.com/EN/volumn/volumn_6470.shtml" TargetMode="External"/><Relationship Id="rId8236" Type="http://schemas.openxmlformats.org/officeDocument/2006/relationships/hyperlink" Target="http://www.sysengi.com/EN/volumn/volumn_6470.shtml" TargetMode="External"/><Relationship Id="rId8443" Type="http://schemas.openxmlformats.org/officeDocument/2006/relationships/hyperlink" Target="http://www.sysengi.com/EN/volumn/volumn_6470.shtml" TargetMode="External"/><Relationship Id="rId8650" Type="http://schemas.openxmlformats.org/officeDocument/2006/relationships/hyperlink" Target="http://www.sysengi.com/EN/volumn/volumn_6470.shtml" TargetMode="External"/><Relationship Id="rId3588" Type="http://schemas.openxmlformats.org/officeDocument/2006/relationships/hyperlink" Target="http://www.sysengi.com/EN/volumn/volumn_6470.shtml" TargetMode="External"/><Relationship Id="rId3795" Type="http://schemas.openxmlformats.org/officeDocument/2006/relationships/hyperlink" Target="http://www.sysengi.com/EN/volumn/volumn_6470.shtml" TargetMode="External"/><Relationship Id="rId4639" Type="http://schemas.openxmlformats.org/officeDocument/2006/relationships/hyperlink" Target="https://www.jstor.org/stable/26418775?seq=1" TargetMode="External"/><Relationship Id="rId4846" Type="http://schemas.openxmlformats.org/officeDocument/2006/relationships/hyperlink" Target="https://www.jstor.org/stable/26418775?seq=1" TargetMode="External"/><Relationship Id="rId7045" Type="http://schemas.openxmlformats.org/officeDocument/2006/relationships/hyperlink" Target="http://www.sysengi.com/EN/volumn/volumn_6470.shtml" TargetMode="External"/><Relationship Id="rId7252" Type="http://schemas.openxmlformats.org/officeDocument/2006/relationships/hyperlink" Target="http://www.sysengi.com/EN/volumn/volumn_6470.shtml" TargetMode="External"/><Relationship Id="rId8303" Type="http://schemas.openxmlformats.org/officeDocument/2006/relationships/hyperlink" Target="http://www.sysengi.com/EN/volumn/volumn_6470.shtml" TargetMode="External"/><Relationship Id="rId8510" Type="http://schemas.openxmlformats.org/officeDocument/2006/relationships/hyperlink" Target="http://www.sysengi.com/EN/volumn/volumn_6470.shtml" TargetMode="External"/><Relationship Id="rId2397" Type="http://schemas.openxmlformats.org/officeDocument/2006/relationships/hyperlink" Target="https://www.jstor.org/stable/26418775?seq=1" TargetMode="External"/><Relationship Id="rId3448" Type="http://schemas.openxmlformats.org/officeDocument/2006/relationships/hyperlink" Target="http://www.sysengi.com/EN/volumn/volumn_6470.shtml" TargetMode="External"/><Relationship Id="rId3655" Type="http://schemas.openxmlformats.org/officeDocument/2006/relationships/hyperlink" Target="http://www.sysengi.com/EN/volumn/volumn_6470.shtml" TargetMode="External"/><Relationship Id="rId3862" Type="http://schemas.openxmlformats.org/officeDocument/2006/relationships/hyperlink" Target="http://www.sysengi.com/EN/volumn/volumn_6470.shtml" TargetMode="External"/><Relationship Id="rId4706" Type="http://schemas.openxmlformats.org/officeDocument/2006/relationships/hyperlink" Target="https://www.jstor.org/stable/26418775?seq=1" TargetMode="External"/><Relationship Id="rId6061" Type="http://schemas.openxmlformats.org/officeDocument/2006/relationships/hyperlink" Target="https://www.jstor.org/stable/26418775?seq=1" TargetMode="External"/><Relationship Id="rId7112" Type="http://schemas.openxmlformats.org/officeDocument/2006/relationships/hyperlink" Target="http://www.sysengi.com/EN/volumn/volumn_6470.shtml" TargetMode="External"/><Relationship Id="rId369" Type="http://schemas.openxmlformats.org/officeDocument/2006/relationships/hyperlink" Target="http://tesis.pucp.edu.pe/repositorio/bitstream/handle/123456789/12737/FLORES_SOLIS_CONSULTING_AGENCIA%20B12.pdf?sequence=1" TargetMode="External"/><Relationship Id="rId576" Type="http://schemas.openxmlformats.org/officeDocument/2006/relationships/hyperlink" Target="https://www.jstor.org/stable/26418775?seq=1" TargetMode="External"/><Relationship Id="rId783" Type="http://schemas.openxmlformats.org/officeDocument/2006/relationships/hyperlink" Target="https://www.jstor.org/stable/26418775?seq=1" TargetMode="External"/><Relationship Id="rId990" Type="http://schemas.openxmlformats.org/officeDocument/2006/relationships/hyperlink" Target="https://www.jstor.org/stable/26418775?seq=1" TargetMode="External"/><Relationship Id="rId2257" Type="http://schemas.openxmlformats.org/officeDocument/2006/relationships/hyperlink" Target="https://www.jstor.org/stable/26418775?seq=1" TargetMode="External"/><Relationship Id="rId2464" Type="http://schemas.openxmlformats.org/officeDocument/2006/relationships/hyperlink" Target="https://www.jstor.org/stable/26418775?seq=1" TargetMode="External"/><Relationship Id="rId2671" Type="http://schemas.openxmlformats.org/officeDocument/2006/relationships/hyperlink" Target="http://www.sysengi.com/EN/volumn/volumn_6470.shtml" TargetMode="External"/><Relationship Id="rId3308" Type="http://schemas.openxmlformats.org/officeDocument/2006/relationships/hyperlink" Target="http://www.sysengi.com/EN/volumn/volumn_6470.shtml" TargetMode="External"/><Relationship Id="rId3515" Type="http://schemas.openxmlformats.org/officeDocument/2006/relationships/hyperlink" Target="http://www.sysengi.com/EN/volumn/volumn_6470.shtml" TargetMode="External"/><Relationship Id="rId4913" Type="http://schemas.openxmlformats.org/officeDocument/2006/relationships/hyperlink" Target="https://www.jstor.org/stable/26418775?seq=1" TargetMode="External"/><Relationship Id="rId229" Type="http://schemas.openxmlformats.org/officeDocument/2006/relationships/hyperlink" Target="http://www.academia.edu/download/57548789/2-33-1531830712-1.IJSMMRDAUG20181.pdf" TargetMode="External"/><Relationship Id="rId436" Type="http://schemas.openxmlformats.org/officeDocument/2006/relationships/hyperlink" Target="http://www.hrpub.org/journals/article_info.php?aid=7677" TargetMode="External"/><Relationship Id="rId643" Type="http://schemas.openxmlformats.org/officeDocument/2006/relationships/hyperlink" Target="https://www.jstor.org/stable/26418775?seq=1" TargetMode="External"/><Relationship Id="rId1066" Type="http://schemas.openxmlformats.org/officeDocument/2006/relationships/hyperlink" Target="https://www.jstor.org/stable/26418775?seq=1" TargetMode="External"/><Relationship Id="rId1273" Type="http://schemas.openxmlformats.org/officeDocument/2006/relationships/hyperlink" Target="https://www.jstor.org/stable/26418775?seq=1" TargetMode="External"/><Relationship Id="rId1480" Type="http://schemas.openxmlformats.org/officeDocument/2006/relationships/hyperlink" Target="https://www.jstor.org/stable/26418775?seq=1" TargetMode="External"/><Relationship Id="rId2117" Type="http://schemas.openxmlformats.org/officeDocument/2006/relationships/hyperlink" Target="https://www.jstor.org/stable/26418775?seq=1" TargetMode="External"/><Relationship Id="rId2324" Type="http://schemas.openxmlformats.org/officeDocument/2006/relationships/hyperlink" Target="https://www.jstor.org/stable/26418775?seq=1" TargetMode="External"/><Relationship Id="rId3722" Type="http://schemas.openxmlformats.org/officeDocument/2006/relationships/hyperlink" Target="http://www.sysengi.com/EN/volumn/volumn_6470.shtml" TargetMode="External"/><Relationship Id="rId6878" Type="http://schemas.openxmlformats.org/officeDocument/2006/relationships/hyperlink" Target="http://www.sysengi.com/EN/volumn/volumn_6470.shtml" TargetMode="External"/><Relationship Id="rId7929" Type="http://schemas.openxmlformats.org/officeDocument/2006/relationships/hyperlink" Target="http://www.sysengi.com/EN/volumn/volumn_6470.shtml" TargetMode="External"/><Relationship Id="rId8093" Type="http://schemas.openxmlformats.org/officeDocument/2006/relationships/hyperlink" Target="http://www.sysengi.com/EN/volumn/volumn_6470.shtml" TargetMode="External"/><Relationship Id="rId850" Type="http://schemas.openxmlformats.org/officeDocument/2006/relationships/hyperlink" Target="https://www.jstor.org/stable/26418775?seq=1" TargetMode="External"/><Relationship Id="rId1133" Type="http://schemas.openxmlformats.org/officeDocument/2006/relationships/hyperlink" Target="https://www.jstor.org/stable/26418775?seq=1" TargetMode="External"/><Relationship Id="rId2531" Type="http://schemas.openxmlformats.org/officeDocument/2006/relationships/hyperlink" Target="https://www.jstor.org/stable/26418775?seq=1" TargetMode="External"/><Relationship Id="rId4289" Type="http://schemas.openxmlformats.org/officeDocument/2006/relationships/hyperlink" Target="http://www.sysengi.com/EN/volumn/volumn_6470.shtml" TargetMode="External"/><Relationship Id="rId5687" Type="http://schemas.openxmlformats.org/officeDocument/2006/relationships/hyperlink" Target="https://www.jstor.org/stable/26418775?seq=1" TargetMode="External"/><Relationship Id="rId5894" Type="http://schemas.openxmlformats.org/officeDocument/2006/relationships/hyperlink" Target="https://www.jstor.org/stable/26418775?seq=1" TargetMode="External"/><Relationship Id="rId6738" Type="http://schemas.openxmlformats.org/officeDocument/2006/relationships/hyperlink" Target="http://www.sysengi.com/EN/volumn/volumn_6470.shtml" TargetMode="External"/><Relationship Id="rId6945" Type="http://schemas.openxmlformats.org/officeDocument/2006/relationships/hyperlink" Target="http://www.sysengi.com/EN/volumn/volumn_6470.shtml" TargetMode="External"/><Relationship Id="rId8160" Type="http://schemas.openxmlformats.org/officeDocument/2006/relationships/hyperlink" Target="http://www.sysengi.com/EN/volumn/volumn_6470.shtml" TargetMode="External"/><Relationship Id="rId503" Type="http://schemas.openxmlformats.org/officeDocument/2006/relationships/hyperlink" Target="http://journal.student.uny.ac.id/ojs/ojs/index.php/profita/article/view/13850" TargetMode="External"/><Relationship Id="rId710" Type="http://schemas.openxmlformats.org/officeDocument/2006/relationships/hyperlink" Target="https://www.jstor.org/stable/26418775?seq=1" TargetMode="External"/><Relationship Id="rId1340" Type="http://schemas.openxmlformats.org/officeDocument/2006/relationships/hyperlink" Target="https://www.jstor.org/stable/26418775?seq=1" TargetMode="External"/><Relationship Id="rId3098" Type="http://schemas.openxmlformats.org/officeDocument/2006/relationships/hyperlink" Target="http://www.sysengi.com/EN/volumn/volumn_6470.shtml" TargetMode="External"/><Relationship Id="rId4496" Type="http://schemas.openxmlformats.org/officeDocument/2006/relationships/hyperlink" Target="http://www.sysengi.com/EN/volumn/volumn_6470.shtml" TargetMode="External"/><Relationship Id="rId5547" Type="http://schemas.openxmlformats.org/officeDocument/2006/relationships/hyperlink" Target="https://www.jstor.org/stable/26418775?seq=1" TargetMode="External"/><Relationship Id="rId5754" Type="http://schemas.openxmlformats.org/officeDocument/2006/relationships/hyperlink" Target="https://www.jstor.org/stable/26418775?seq=1" TargetMode="External"/><Relationship Id="rId5961" Type="http://schemas.openxmlformats.org/officeDocument/2006/relationships/hyperlink" Target="https://www.jstor.org/stable/26418775?seq=1" TargetMode="External"/><Relationship Id="rId6805" Type="http://schemas.openxmlformats.org/officeDocument/2006/relationships/hyperlink" Target="http://www.sysengi.com/EN/volumn/volumn_6470.shtml" TargetMode="External"/><Relationship Id="rId1200" Type="http://schemas.openxmlformats.org/officeDocument/2006/relationships/hyperlink" Target="https://www.jstor.org/stable/26418775?seq=1" TargetMode="External"/><Relationship Id="rId4149" Type="http://schemas.openxmlformats.org/officeDocument/2006/relationships/hyperlink" Target="http://www.sysengi.com/EN/volumn/volumn_6470.shtml" TargetMode="External"/><Relationship Id="rId4356" Type="http://schemas.openxmlformats.org/officeDocument/2006/relationships/hyperlink" Target="http://www.sysengi.com/EN/volumn/volumn_6470.shtml" TargetMode="External"/><Relationship Id="rId4563" Type="http://schemas.openxmlformats.org/officeDocument/2006/relationships/hyperlink" Target="http://www.sysengi.com/EN/volumn/volumn_6470.shtml" TargetMode="External"/><Relationship Id="rId4770" Type="http://schemas.openxmlformats.org/officeDocument/2006/relationships/hyperlink" Target="https://www.jstor.org/stable/26418775?seq=1" TargetMode="External"/><Relationship Id="rId5407" Type="http://schemas.openxmlformats.org/officeDocument/2006/relationships/hyperlink" Target="https://www.jstor.org/stable/26418775?seq=1" TargetMode="External"/><Relationship Id="rId5614" Type="http://schemas.openxmlformats.org/officeDocument/2006/relationships/hyperlink" Target="https://www.jstor.org/stable/26418775?seq=1" TargetMode="External"/><Relationship Id="rId5821" Type="http://schemas.openxmlformats.org/officeDocument/2006/relationships/hyperlink" Target="https://www.jstor.org/stable/26418775?seq=1" TargetMode="External"/><Relationship Id="rId8020" Type="http://schemas.openxmlformats.org/officeDocument/2006/relationships/hyperlink" Target="http://www.sysengi.com/EN/volumn/volumn_6470.shtml" TargetMode="External"/><Relationship Id="rId3165" Type="http://schemas.openxmlformats.org/officeDocument/2006/relationships/hyperlink" Target="http://www.sysengi.com/EN/volumn/volumn_6470.shtml" TargetMode="External"/><Relationship Id="rId3372" Type="http://schemas.openxmlformats.org/officeDocument/2006/relationships/hyperlink" Target="http://www.sysengi.com/EN/volumn/volumn_6470.shtml" TargetMode="External"/><Relationship Id="rId4009" Type="http://schemas.openxmlformats.org/officeDocument/2006/relationships/hyperlink" Target="http://www.sysengi.com/EN/volumn/volumn_6470.shtml" TargetMode="External"/><Relationship Id="rId4216" Type="http://schemas.openxmlformats.org/officeDocument/2006/relationships/hyperlink" Target="http://www.sysengi.com/EN/volumn/volumn_6470.shtml" TargetMode="External"/><Relationship Id="rId4423" Type="http://schemas.openxmlformats.org/officeDocument/2006/relationships/hyperlink" Target="http://www.sysengi.com/EN/volumn/volumn_6470.shtml" TargetMode="External"/><Relationship Id="rId4630" Type="http://schemas.openxmlformats.org/officeDocument/2006/relationships/hyperlink" Target="https://www.jstor.org/stable/26418775?seq=1" TargetMode="External"/><Relationship Id="rId7579" Type="http://schemas.openxmlformats.org/officeDocument/2006/relationships/hyperlink" Target="http://www.sysengi.com/EN/volumn/volumn_6470.shtml" TargetMode="External"/><Relationship Id="rId7786" Type="http://schemas.openxmlformats.org/officeDocument/2006/relationships/hyperlink" Target="http://www.sysengi.com/EN/volumn/volumn_6470.shtml" TargetMode="External"/><Relationship Id="rId7993" Type="http://schemas.openxmlformats.org/officeDocument/2006/relationships/hyperlink" Target="http://www.sysengi.com/EN/volumn/volumn_6470.shtml" TargetMode="External"/><Relationship Id="rId293" Type="http://schemas.openxmlformats.org/officeDocument/2006/relationships/hyperlink" Target="http://imsciences.edu.pk/files/journals/vol-10/Paper%203.pdf" TargetMode="External"/><Relationship Id="rId2181" Type="http://schemas.openxmlformats.org/officeDocument/2006/relationships/hyperlink" Target="https://www.jstor.org/stable/26418775?seq=1" TargetMode="External"/><Relationship Id="rId3025" Type="http://schemas.openxmlformats.org/officeDocument/2006/relationships/hyperlink" Target="http://www.sysengi.com/EN/volumn/volumn_6470.shtml" TargetMode="External"/><Relationship Id="rId3232" Type="http://schemas.openxmlformats.org/officeDocument/2006/relationships/hyperlink" Target="http://www.sysengi.com/EN/volumn/volumn_6470.shtml" TargetMode="External"/><Relationship Id="rId6388" Type="http://schemas.openxmlformats.org/officeDocument/2006/relationships/hyperlink" Target="https://www.jstor.org/stable/26418775?seq=1" TargetMode="External"/><Relationship Id="rId6595" Type="http://schemas.openxmlformats.org/officeDocument/2006/relationships/hyperlink" Target="https://www.jstor.org/stable/26418775?seq=1" TargetMode="External"/><Relationship Id="rId7439" Type="http://schemas.openxmlformats.org/officeDocument/2006/relationships/hyperlink" Target="http://www.sysengi.com/EN/volumn/volumn_6470.shtml" TargetMode="External"/><Relationship Id="rId7646" Type="http://schemas.openxmlformats.org/officeDocument/2006/relationships/hyperlink" Target="http://www.sysengi.com/EN/volumn/volumn_6470.shtml" TargetMode="External"/><Relationship Id="rId153" Type="http://schemas.openxmlformats.org/officeDocument/2006/relationships/hyperlink" Target="http://citpm.wz.pcz.pl/publication-opportunities.html" TargetMode="External"/><Relationship Id="rId360" Type="http://schemas.openxmlformats.org/officeDocument/2006/relationships/hyperlink" Target="https://ieeexplore.ieee.org/abstract/document/8436367/" TargetMode="External"/><Relationship Id="rId2041" Type="http://schemas.openxmlformats.org/officeDocument/2006/relationships/hyperlink" Target="https://www.jstor.org/stable/26418775?seq=1" TargetMode="External"/><Relationship Id="rId5197" Type="http://schemas.openxmlformats.org/officeDocument/2006/relationships/hyperlink" Target="https://www.jstor.org/stable/26418775?seq=1" TargetMode="External"/><Relationship Id="rId6248" Type="http://schemas.openxmlformats.org/officeDocument/2006/relationships/hyperlink" Target="https://www.jstor.org/stable/26418775?seq=1" TargetMode="External"/><Relationship Id="rId6455" Type="http://schemas.openxmlformats.org/officeDocument/2006/relationships/hyperlink" Target="https://www.jstor.org/stable/26418775?seq=1" TargetMode="External"/><Relationship Id="rId7853" Type="http://schemas.openxmlformats.org/officeDocument/2006/relationships/hyperlink" Target="http://www.sysengi.com/EN/volumn/volumn_6470.shtml" TargetMode="External"/><Relationship Id="rId220" Type="http://schemas.openxmlformats.org/officeDocument/2006/relationships/hyperlink" Target="https://scindeks-clanci.ceon.rs/data/pdf/1821-3448/2018/1821-34481804026G.pdf" TargetMode="External"/><Relationship Id="rId2998" Type="http://schemas.openxmlformats.org/officeDocument/2006/relationships/hyperlink" Target="http://www.sysengi.com/EN/volumn/volumn_6470.shtml" TargetMode="External"/><Relationship Id="rId5057" Type="http://schemas.openxmlformats.org/officeDocument/2006/relationships/hyperlink" Target="https://www.jstor.org/stable/26418775?seq=1" TargetMode="External"/><Relationship Id="rId5264" Type="http://schemas.openxmlformats.org/officeDocument/2006/relationships/hyperlink" Target="https://www.jstor.org/stable/26418775?seq=1" TargetMode="External"/><Relationship Id="rId6108" Type="http://schemas.openxmlformats.org/officeDocument/2006/relationships/hyperlink" Target="https://www.jstor.org/stable/26418775?seq=1" TargetMode="External"/><Relationship Id="rId6662" Type="http://schemas.openxmlformats.org/officeDocument/2006/relationships/hyperlink" Target="https://www.jstor.org/stable/26418775?seq=1" TargetMode="External"/><Relationship Id="rId7506" Type="http://schemas.openxmlformats.org/officeDocument/2006/relationships/hyperlink" Target="http://www.sysengi.com/EN/volumn/volumn_6470.shtml" TargetMode="External"/><Relationship Id="rId7713" Type="http://schemas.openxmlformats.org/officeDocument/2006/relationships/hyperlink" Target="http://www.sysengi.com/EN/volumn/volumn_6470.shtml" TargetMode="External"/><Relationship Id="rId7920" Type="http://schemas.openxmlformats.org/officeDocument/2006/relationships/hyperlink" Target="http://www.sysengi.com/EN/volumn/volumn_6470.shtml" TargetMode="External"/><Relationship Id="rId2858" Type="http://schemas.openxmlformats.org/officeDocument/2006/relationships/hyperlink" Target="http://www.sysengi.com/EN/volumn/volumn_6470.shtml" TargetMode="External"/><Relationship Id="rId3909" Type="http://schemas.openxmlformats.org/officeDocument/2006/relationships/hyperlink" Target="http://www.sysengi.com/EN/volumn/volumn_6470.shtml" TargetMode="External"/><Relationship Id="rId4073" Type="http://schemas.openxmlformats.org/officeDocument/2006/relationships/hyperlink" Target="http://www.sysengi.com/EN/volumn/volumn_6470.shtml" TargetMode="External"/><Relationship Id="rId5471" Type="http://schemas.openxmlformats.org/officeDocument/2006/relationships/hyperlink" Target="https://www.jstor.org/stable/26418775?seq=1" TargetMode="External"/><Relationship Id="rId6315" Type="http://schemas.openxmlformats.org/officeDocument/2006/relationships/hyperlink" Target="https://www.jstor.org/stable/26418775?seq=1" TargetMode="External"/><Relationship Id="rId6522" Type="http://schemas.openxmlformats.org/officeDocument/2006/relationships/hyperlink" Target="https://www.jstor.org/stable/26418775?seq=1" TargetMode="External"/><Relationship Id="rId99" Type="http://schemas.openxmlformats.org/officeDocument/2006/relationships/hyperlink" Target="http://www.ratingacademy.com.tr/ojs/index.php/joa/article/download/553/405" TargetMode="External"/><Relationship Id="rId1667" Type="http://schemas.openxmlformats.org/officeDocument/2006/relationships/hyperlink" Target="https://www.jstor.org/stable/26418775?seq=1" TargetMode="External"/><Relationship Id="rId1874" Type="http://schemas.openxmlformats.org/officeDocument/2006/relationships/hyperlink" Target="https://www.jstor.org/stable/26418775?seq=1" TargetMode="External"/><Relationship Id="rId2718" Type="http://schemas.openxmlformats.org/officeDocument/2006/relationships/hyperlink" Target="http://www.sysengi.com/EN/volumn/volumn_6470.shtml" TargetMode="External"/><Relationship Id="rId2925" Type="http://schemas.openxmlformats.org/officeDocument/2006/relationships/hyperlink" Target="http://www.sysengi.com/EN/volumn/volumn_6470.shtml" TargetMode="External"/><Relationship Id="rId4280" Type="http://schemas.openxmlformats.org/officeDocument/2006/relationships/hyperlink" Target="http://www.sysengi.com/EN/volumn/volumn_6470.shtml" TargetMode="External"/><Relationship Id="rId5124" Type="http://schemas.openxmlformats.org/officeDocument/2006/relationships/hyperlink" Target="https://www.jstor.org/stable/26418775?seq=1" TargetMode="External"/><Relationship Id="rId5331" Type="http://schemas.openxmlformats.org/officeDocument/2006/relationships/hyperlink" Target="https://www.jstor.org/stable/26418775?seq=1" TargetMode="External"/><Relationship Id="rId8487" Type="http://schemas.openxmlformats.org/officeDocument/2006/relationships/hyperlink" Target="http://www.sysengi.com/EN/volumn/volumn_6470.shtml" TargetMode="External"/><Relationship Id="rId8694" Type="http://schemas.openxmlformats.org/officeDocument/2006/relationships/hyperlink" Target="http://www.sysengi.com/EN/volumn/volumn_6470.shtml" TargetMode="External"/><Relationship Id="rId1527" Type="http://schemas.openxmlformats.org/officeDocument/2006/relationships/hyperlink" Target="https://www.jstor.org/stable/26418775?seq=1" TargetMode="External"/><Relationship Id="rId1734" Type="http://schemas.openxmlformats.org/officeDocument/2006/relationships/hyperlink" Target="https://www.jstor.org/stable/26418775?seq=1" TargetMode="External"/><Relationship Id="rId1941" Type="http://schemas.openxmlformats.org/officeDocument/2006/relationships/hyperlink" Target="https://www.jstor.org/stable/26418775?seq=1" TargetMode="External"/><Relationship Id="rId4140" Type="http://schemas.openxmlformats.org/officeDocument/2006/relationships/hyperlink" Target="http://www.sysengi.com/EN/volumn/volumn_6470.shtml" TargetMode="External"/><Relationship Id="rId7089" Type="http://schemas.openxmlformats.org/officeDocument/2006/relationships/hyperlink" Target="http://www.sysengi.com/EN/volumn/volumn_6470.shtml" TargetMode="External"/><Relationship Id="rId7296" Type="http://schemas.openxmlformats.org/officeDocument/2006/relationships/hyperlink" Target="http://www.sysengi.com/EN/volumn/volumn_6470.shtml" TargetMode="External"/><Relationship Id="rId8347" Type="http://schemas.openxmlformats.org/officeDocument/2006/relationships/hyperlink" Target="http://www.sysengi.com/EN/volumn/volumn_6470.shtml" TargetMode="External"/><Relationship Id="rId8554" Type="http://schemas.openxmlformats.org/officeDocument/2006/relationships/hyperlink" Target="http://www.sysengi.com/EN/volumn/volumn_6470.shtml" TargetMode="External"/><Relationship Id="rId8761" Type="http://schemas.openxmlformats.org/officeDocument/2006/relationships/hyperlink" Target="https://trijurnal.lemlit.trisakti.ac.id/semnas/article/view/3357" TargetMode="External"/><Relationship Id="rId26" Type="http://schemas.openxmlformats.org/officeDocument/2006/relationships/hyperlink" Target="https://tel.archives-ouvertes.fr/tel-01635268/document" TargetMode="External"/><Relationship Id="rId3699" Type="http://schemas.openxmlformats.org/officeDocument/2006/relationships/hyperlink" Target="http://www.sysengi.com/EN/volumn/volumn_6470.shtml" TargetMode="External"/><Relationship Id="rId4000" Type="http://schemas.openxmlformats.org/officeDocument/2006/relationships/hyperlink" Target="http://www.sysengi.com/EN/volumn/volumn_6470.shtml" TargetMode="External"/><Relationship Id="rId7156" Type="http://schemas.openxmlformats.org/officeDocument/2006/relationships/hyperlink" Target="http://www.sysengi.com/EN/volumn/volumn_6470.shtml" TargetMode="External"/><Relationship Id="rId7363" Type="http://schemas.openxmlformats.org/officeDocument/2006/relationships/hyperlink" Target="http://www.sysengi.com/EN/volumn/volumn_6470.shtml" TargetMode="External"/><Relationship Id="rId7570" Type="http://schemas.openxmlformats.org/officeDocument/2006/relationships/hyperlink" Target="http://www.sysengi.com/EN/volumn/volumn_6470.shtml" TargetMode="External"/><Relationship Id="rId8207" Type="http://schemas.openxmlformats.org/officeDocument/2006/relationships/hyperlink" Target="http://www.sysengi.com/EN/volumn/volumn_6470.shtml" TargetMode="External"/><Relationship Id="rId8414" Type="http://schemas.openxmlformats.org/officeDocument/2006/relationships/hyperlink" Target="http://www.sysengi.com/EN/volumn/volumn_6470.shtml" TargetMode="External"/><Relationship Id="rId8621" Type="http://schemas.openxmlformats.org/officeDocument/2006/relationships/hyperlink" Target="http://www.sysengi.com/EN/volumn/volumn_6470.shtml" TargetMode="External"/><Relationship Id="rId1801" Type="http://schemas.openxmlformats.org/officeDocument/2006/relationships/hyperlink" Target="https://www.jstor.org/stable/26418775?seq=1" TargetMode="External"/><Relationship Id="rId3559" Type="http://schemas.openxmlformats.org/officeDocument/2006/relationships/hyperlink" Target="http://www.sysengi.com/EN/volumn/volumn_6470.shtml" TargetMode="External"/><Relationship Id="rId4957" Type="http://schemas.openxmlformats.org/officeDocument/2006/relationships/hyperlink" Target="https://www.jstor.org/stable/26418775?seq=1" TargetMode="External"/><Relationship Id="rId6172" Type="http://schemas.openxmlformats.org/officeDocument/2006/relationships/hyperlink" Target="https://www.jstor.org/stable/26418775?seq=1" TargetMode="External"/><Relationship Id="rId7016" Type="http://schemas.openxmlformats.org/officeDocument/2006/relationships/hyperlink" Target="http://www.sysengi.com/EN/volumn/volumn_6470.shtml" TargetMode="External"/><Relationship Id="rId7223" Type="http://schemas.openxmlformats.org/officeDocument/2006/relationships/hyperlink" Target="http://www.sysengi.com/EN/volumn/volumn_6470.shtml" TargetMode="External"/><Relationship Id="rId7430" Type="http://schemas.openxmlformats.org/officeDocument/2006/relationships/hyperlink" Target="http://www.sysengi.com/EN/volumn/volumn_6470.shtml" TargetMode="External"/><Relationship Id="rId687" Type="http://schemas.openxmlformats.org/officeDocument/2006/relationships/hyperlink" Target="https://www.jstor.org/stable/26418775?seq=1" TargetMode="External"/><Relationship Id="rId2368" Type="http://schemas.openxmlformats.org/officeDocument/2006/relationships/hyperlink" Target="https://www.jstor.org/stable/26418775?seq=1" TargetMode="External"/><Relationship Id="rId3766" Type="http://schemas.openxmlformats.org/officeDocument/2006/relationships/hyperlink" Target="http://www.sysengi.com/EN/volumn/volumn_6470.shtml" TargetMode="External"/><Relationship Id="rId3973" Type="http://schemas.openxmlformats.org/officeDocument/2006/relationships/hyperlink" Target="http://www.sysengi.com/EN/volumn/volumn_6470.shtml" TargetMode="External"/><Relationship Id="rId4817" Type="http://schemas.openxmlformats.org/officeDocument/2006/relationships/hyperlink" Target="https://www.jstor.org/stable/26418775?seq=1" TargetMode="External"/><Relationship Id="rId6032" Type="http://schemas.openxmlformats.org/officeDocument/2006/relationships/hyperlink" Target="https://www.jstor.org/stable/26418775?seq=1" TargetMode="External"/><Relationship Id="rId894" Type="http://schemas.openxmlformats.org/officeDocument/2006/relationships/hyperlink" Target="https://www.jstor.org/stable/26418775?seq=1" TargetMode="External"/><Relationship Id="rId1177" Type="http://schemas.openxmlformats.org/officeDocument/2006/relationships/hyperlink" Target="https://www.jstor.org/stable/26418775?seq=1" TargetMode="External"/><Relationship Id="rId2575" Type="http://schemas.openxmlformats.org/officeDocument/2006/relationships/hyperlink" Target="http://www.sysengi.com/EN/volumn/volumn_6470.shtml" TargetMode="External"/><Relationship Id="rId2782" Type="http://schemas.openxmlformats.org/officeDocument/2006/relationships/hyperlink" Target="http://www.sysengi.com/EN/volumn/volumn_6470.shtml" TargetMode="External"/><Relationship Id="rId3419" Type="http://schemas.openxmlformats.org/officeDocument/2006/relationships/hyperlink" Target="http://www.sysengi.com/EN/volumn/volumn_6470.shtml" TargetMode="External"/><Relationship Id="rId3626" Type="http://schemas.openxmlformats.org/officeDocument/2006/relationships/hyperlink" Target="http://www.sysengi.com/EN/volumn/volumn_6470.shtml" TargetMode="External"/><Relationship Id="rId3833" Type="http://schemas.openxmlformats.org/officeDocument/2006/relationships/hyperlink" Target="http://www.sysengi.com/EN/volumn/volumn_6470.shtml" TargetMode="External"/><Relationship Id="rId6989" Type="http://schemas.openxmlformats.org/officeDocument/2006/relationships/hyperlink" Target="http://www.sysengi.com/EN/volumn/volumn_6470.shtml" TargetMode="External"/><Relationship Id="rId547" Type="http://schemas.openxmlformats.org/officeDocument/2006/relationships/hyperlink" Target="https://www.jstor.org/stable/26418775?seq=1" TargetMode="External"/><Relationship Id="rId754" Type="http://schemas.openxmlformats.org/officeDocument/2006/relationships/hyperlink" Target="https://www.jstor.org/stable/26418775?seq=1" TargetMode="External"/><Relationship Id="rId961" Type="http://schemas.openxmlformats.org/officeDocument/2006/relationships/hyperlink" Target="https://www.jstor.org/stable/26418775?seq=1" TargetMode="External"/><Relationship Id="rId1384" Type="http://schemas.openxmlformats.org/officeDocument/2006/relationships/hyperlink" Target="https://www.jstor.org/stable/26418775?seq=1" TargetMode="External"/><Relationship Id="rId1591" Type="http://schemas.openxmlformats.org/officeDocument/2006/relationships/hyperlink" Target="https://www.jstor.org/stable/26418775?seq=1" TargetMode="External"/><Relationship Id="rId2228" Type="http://schemas.openxmlformats.org/officeDocument/2006/relationships/hyperlink" Target="https://www.jstor.org/stable/26418775?seq=1" TargetMode="External"/><Relationship Id="rId2435" Type="http://schemas.openxmlformats.org/officeDocument/2006/relationships/hyperlink" Target="https://www.jstor.org/stable/26418775?seq=1" TargetMode="External"/><Relationship Id="rId2642" Type="http://schemas.openxmlformats.org/officeDocument/2006/relationships/hyperlink" Target="http://www.sysengi.com/EN/volumn/volumn_6470.shtml" TargetMode="External"/><Relationship Id="rId3900" Type="http://schemas.openxmlformats.org/officeDocument/2006/relationships/hyperlink" Target="http://www.sysengi.com/EN/volumn/volumn_6470.shtml" TargetMode="External"/><Relationship Id="rId5798" Type="http://schemas.openxmlformats.org/officeDocument/2006/relationships/hyperlink" Target="https://www.jstor.org/stable/26418775?seq=1" TargetMode="External"/><Relationship Id="rId6849" Type="http://schemas.openxmlformats.org/officeDocument/2006/relationships/hyperlink" Target="http://www.sysengi.com/EN/volumn/volumn_6470.shtml" TargetMode="External"/><Relationship Id="rId90" Type="http://schemas.openxmlformats.org/officeDocument/2006/relationships/hyperlink" Target="https://scholarspace.manoa.hawaii.edu/bitstream/10125/50049/1/paper0162.pdf" TargetMode="External"/><Relationship Id="rId407" Type="http://schemas.openxmlformats.org/officeDocument/2006/relationships/hyperlink" Target="../../../AppData/Downloads/Accounting_for_monetary_and_fiscal_policy_effects_in_a_simple_dynamic_general_equilibrium_model.pdf" TargetMode="External"/><Relationship Id="rId614" Type="http://schemas.openxmlformats.org/officeDocument/2006/relationships/hyperlink" Target="https://www.jstor.org/stable/26418775?seq=1" TargetMode="External"/><Relationship Id="rId821" Type="http://schemas.openxmlformats.org/officeDocument/2006/relationships/hyperlink" Target="https://www.jstor.org/stable/26418775?seq=1" TargetMode="External"/><Relationship Id="rId1037" Type="http://schemas.openxmlformats.org/officeDocument/2006/relationships/hyperlink" Target="https://www.jstor.org/stable/26418775?seq=1" TargetMode="External"/><Relationship Id="rId1244" Type="http://schemas.openxmlformats.org/officeDocument/2006/relationships/hyperlink" Target="https://www.jstor.org/stable/26418775?seq=1" TargetMode="External"/><Relationship Id="rId1451" Type="http://schemas.openxmlformats.org/officeDocument/2006/relationships/hyperlink" Target="https://www.jstor.org/stable/26418775?seq=1" TargetMode="External"/><Relationship Id="rId2502" Type="http://schemas.openxmlformats.org/officeDocument/2006/relationships/hyperlink" Target="https://www.jstor.org/stable/26418775?seq=1" TargetMode="External"/><Relationship Id="rId5658" Type="http://schemas.openxmlformats.org/officeDocument/2006/relationships/hyperlink" Target="https://www.jstor.org/stable/26418775?seq=1" TargetMode="External"/><Relationship Id="rId5865" Type="http://schemas.openxmlformats.org/officeDocument/2006/relationships/hyperlink" Target="https://www.jstor.org/stable/26418775?seq=1" TargetMode="External"/><Relationship Id="rId6709" Type="http://schemas.openxmlformats.org/officeDocument/2006/relationships/hyperlink" Target="http://www.sysengi.com/EN/volumn/volumn_6470.shtml" TargetMode="External"/><Relationship Id="rId6916" Type="http://schemas.openxmlformats.org/officeDocument/2006/relationships/hyperlink" Target="http://www.sysengi.com/EN/volumn/volumn_6470.shtml" TargetMode="External"/><Relationship Id="rId8064" Type="http://schemas.openxmlformats.org/officeDocument/2006/relationships/hyperlink" Target="http://www.sysengi.com/EN/volumn/volumn_6470.shtml" TargetMode="External"/><Relationship Id="rId8271" Type="http://schemas.openxmlformats.org/officeDocument/2006/relationships/hyperlink" Target="http://www.sysengi.com/EN/volumn/volumn_6470.shtml" TargetMode="External"/><Relationship Id="rId1104" Type="http://schemas.openxmlformats.org/officeDocument/2006/relationships/hyperlink" Target="https://www.jstor.org/stable/26418775?seq=1" TargetMode="External"/><Relationship Id="rId1311" Type="http://schemas.openxmlformats.org/officeDocument/2006/relationships/hyperlink" Target="https://www.jstor.org/stable/26418775?seq=1" TargetMode="External"/><Relationship Id="rId4467" Type="http://schemas.openxmlformats.org/officeDocument/2006/relationships/hyperlink" Target="http://www.sysengi.com/EN/volumn/volumn_6470.shtml" TargetMode="External"/><Relationship Id="rId4674" Type="http://schemas.openxmlformats.org/officeDocument/2006/relationships/hyperlink" Target="https://www.jstor.org/stable/26418775?seq=1" TargetMode="External"/><Relationship Id="rId4881" Type="http://schemas.openxmlformats.org/officeDocument/2006/relationships/hyperlink" Target="https://www.jstor.org/stable/26418775?seq=1" TargetMode="External"/><Relationship Id="rId5518" Type="http://schemas.openxmlformats.org/officeDocument/2006/relationships/hyperlink" Target="https://www.jstor.org/stable/26418775?seq=1" TargetMode="External"/><Relationship Id="rId5725" Type="http://schemas.openxmlformats.org/officeDocument/2006/relationships/hyperlink" Target="https://www.jstor.org/stable/26418775?seq=1" TargetMode="External"/><Relationship Id="rId7080" Type="http://schemas.openxmlformats.org/officeDocument/2006/relationships/hyperlink" Target="http://www.sysengi.com/EN/volumn/volumn_6470.shtml" TargetMode="External"/><Relationship Id="rId8131" Type="http://schemas.openxmlformats.org/officeDocument/2006/relationships/hyperlink" Target="http://www.sysengi.com/EN/volumn/volumn_6470.shtml" TargetMode="External"/><Relationship Id="rId3069" Type="http://schemas.openxmlformats.org/officeDocument/2006/relationships/hyperlink" Target="http://www.sysengi.com/EN/volumn/volumn_6470.shtml" TargetMode="External"/><Relationship Id="rId3276" Type="http://schemas.openxmlformats.org/officeDocument/2006/relationships/hyperlink" Target="http://www.sysengi.com/EN/volumn/volumn_6470.shtml" TargetMode="External"/><Relationship Id="rId3483" Type="http://schemas.openxmlformats.org/officeDocument/2006/relationships/hyperlink" Target="http://www.sysengi.com/EN/volumn/volumn_6470.shtml" TargetMode="External"/><Relationship Id="rId3690" Type="http://schemas.openxmlformats.org/officeDocument/2006/relationships/hyperlink" Target="http://www.sysengi.com/EN/volumn/volumn_6470.shtml" TargetMode="External"/><Relationship Id="rId4327" Type="http://schemas.openxmlformats.org/officeDocument/2006/relationships/hyperlink" Target="http://www.sysengi.com/EN/volumn/volumn_6470.shtml" TargetMode="External"/><Relationship Id="rId4534" Type="http://schemas.openxmlformats.org/officeDocument/2006/relationships/hyperlink" Target="http://www.sysengi.com/EN/volumn/volumn_6470.shtml" TargetMode="External"/><Relationship Id="rId5932" Type="http://schemas.openxmlformats.org/officeDocument/2006/relationships/hyperlink" Target="https://www.jstor.org/stable/26418775?seq=1" TargetMode="External"/><Relationship Id="rId197" Type="http://schemas.openxmlformats.org/officeDocument/2006/relationships/hyperlink" Target="http://ir.kneu.edu.ua/handle/2010/24200" TargetMode="External"/><Relationship Id="rId2085" Type="http://schemas.openxmlformats.org/officeDocument/2006/relationships/hyperlink" Target="https://www.jstor.org/stable/26418775?seq=1" TargetMode="External"/><Relationship Id="rId2292" Type="http://schemas.openxmlformats.org/officeDocument/2006/relationships/hyperlink" Target="https://www.jstor.org/stable/26418775?seq=1" TargetMode="External"/><Relationship Id="rId3136" Type="http://schemas.openxmlformats.org/officeDocument/2006/relationships/hyperlink" Target="http://www.sysengi.com/EN/volumn/volumn_6470.shtml" TargetMode="External"/><Relationship Id="rId3343" Type="http://schemas.openxmlformats.org/officeDocument/2006/relationships/hyperlink" Target="http://www.sysengi.com/EN/volumn/volumn_6470.shtml" TargetMode="External"/><Relationship Id="rId4741" Type="http://schemas.openxmlformats.org/officeDocument/2006/relationships/hyperlink" Target="https://www.jstor.org/stable/26418775?seq=1" TargetMode="External"/><Relationship Id="rId6499" Type="http://schemas.openxmlformats.org/officeDocument/2006/relationships/hyperlink" Target="https://www.jstor.org/stable/26418775?seq=1" TargetMode="External"/><Relationship Id="rId7897" Type="http://schemas.openxmlformats.org/officeDocument/2006/relationships/hyperlink" Target="http://www.sysengi.com/EN/volumn/volumn_6470.shtml" TargetMode="External"/><Relationship Id="rId264" Type="http://schemas.openxmlformats.org/officeDocument/2006/relationships/hyperlink" Target="https://scholarspace.manoa.hawaii.edu/bitstream/10125/50049/1/paper0162.pdf" TargetMode="External"/><Relationship Id="rId471" Type="http://schemas.openxmlformats.org/officeDocument/2006/relationships/hyperlink" Target="https://tel.archives-ouvertes.fr/tel-01635268/document" TargetMode="External"/><Relationship Id="rId2152" Type="http://schemas.openxmlformats.org/officeDocument/2006/relationships/hyperlink" Target="https://www.jstor.org/stable/26418775?seq=1" TargetMode="External"/><Relationship Id="rId3550" Type="http://schemas.openxmlformats.org/officeDocument/2006/relationships/hyperlink" Target="http://www.sysengi.com/EN/volumn/volumn_6470.shtml" TargetMode="External"/><Relationship Id="rId4601" Type="http://schemas.openxmlformats.org/officeDocument/2006/relationships/hyperlink" Target="http://www.sysengi.com/EN/volumn/volumn_6470.shtml" TargetMode="External"/><Relationship Id="rId7757" Type="http://schemas.openxmlformats.org/officeDocument/2006/relationships/hyperlink" Target="http://www.sysengi.com/EN/volumn/volumn_6470.shtml" TargetMode="External"/><Relationship Id="rId7964" Type="http://schemas.openxmlformats.org/officeDocument/2006/relationships/hyperlink" Target="http://www.sysengi.com/EN/volumn/volumn_6470.shtml" TargetMode="External"/><Relationship Id="rId124" Type="http://schemas.openxmlformats.org/officeDocument/2006/relationships/hyperlink" Target="https://apps.webofknowledge.com/full_record.do?product=WOS&amp;search_mode=CitingArticles&amp;qid=7&amp;SID=C3qHSaCasOMZZfj5NY6&amp;page=1&amp;doc=1" TargetMode="External"/><Relationship Id="rId3203" Type="http://schemas.openxmlformats.org/officeDocument/2006/relationships/hyperlink" Target="http://www.sysengi.com/EN/volumn/volumn_6470.shtml" TargetMode="External"/><Relationship Id="rId3410" Type="http://schemas.openxmlformats.org/officeDocument/2006/relationships/hyperlink" Target="http://www.sysengi.com/EN/volumn/volumn_6470.shtml" TargetMode="External"/><Relationship Id="rId6359" Type="http://schemas.openxmlformats.org/officeDocument/2006/relationships/hyperlink" Target="https://www.jstor.org/stable/26418775?seq=1" TargetMode="External"/><Relationship Id="rId6566" Type="http://schemas.openxmlformats.org/officeDocument/2006/relationships/hyperlink" Target="https://www.jstor.org/stable/26418775?seq=1" TargetMode="External"/><Relationship Id="rId6773" Type="http://schemas.openxmlformats.org/officeDocument/2006/relationships/hyperlink" Target="http://www.sysengi.com/EN/volumn/volumn_6470.shtml" TargetMode="External"/><Relationship Id="rId6980" Type="http://schemas.openxmlformats.org/officeDocument/2006/relationships/hyperlink" Target="http://www.sysengi.com/EN/volumn/volumn_6470.shtml" TargetMode="External"/><Relationship Id="rId7617" Type="http://schemas.openxmlformats.org/officeDocument/2006/relationships/hyperlink" Target="http://www.sysengi.com/EN/volumn/volumn_6470.shtml" TargetMode="External"/><Relationship Id="rId7824" Type="http://schemas.openxmlformats.org/officeDocument/2006/relationships/hyperlink" Target="http://www.sysengi.com/EN/volumn/volumn_6470.shtml" TargetMode="External"/><Relationship Id="rId331" Type="http://schemas.openxmlformats.org/officeDocument/2006/relationships/hyperlink" Target="https://search.proquest.com/openview/f743e78a25a29d3e27497170fa1ac9ae/1?pq-origsite=gscholar&amp;cbl=18750&amp;diss=y" TargetMode="External"/><Relationship Id="rId2012" Type="http://schemas.openxmlformats.org/officeDocument/2006/relationships/hyperlink" Target="https://www.jstor.org/stable/26418775?seq=1" TargetMode="External"/><Relationship Id="rId2969" Type="http://schemas.openxmlformats.org/officeDocument/2006/relationships/hyperlink" Target="http://www.sysengi.com/EN/volumn/volumn_6470.shtml" TargetMode="External"/><Relationship Id="rId5168" Type="http://schemas.openxmlformats.org/officeDocument/2006/relationships/hyperlink" Target="https://www.jstor.org/stable/26418775?seq=1" TargetMode="External"/><Relationship Id="rId5375" Type="http://schemas.openxmlformats.org/officeDocument/2006/relationships/hyperlink" Target="https://www.jstor.org/stable/26418775?seq=1" TargetMode="External"/><Relationship Id="rId5582" Type="http://schemas.openxmlformats.org/officeDocument/2006/relationships/hyperlink" Target="https://www.jstor.org/stable/26418775?seq=1" TargetMode="External"/><Relationship Id="rId6219" Type="http://schemas.openxmlformats.org/officeDocument/2006/relationships/hyperlink" Target="https://www.jstor.org/stable/26418775?seq=1" TargetMode="External"/><Relationship Id="rId6426" Type="http://schemas.openxmlformats.org/officeDocument/2006/relationships/hyperlink" Target="https://www.jstor.org/stable/26418775?seq=1" TargetMode="External"/><Relationship Id="rId6633" Type="http://schemas.openxmlformats.org/officeDocument/2006/relationships/hyperlink" Target="https://www.jstor.org/stable/26418775?seq=1" TargetMode="External"/><Relationship Id="rId6840" Type="http://schemas.openxmlformats.org/officeDocument/2006/relationships/hyperlink" Target="http://www.sysengi.com/EN/volumn/volumn_6470.shtml" TargetMode="External"/><Relationship Id="rId1778" Type="http://schemas.openxmlformats.org/officeDocument/2006/relationships/hyperlink" Target="https://www.jstor.org/stable/26418775?seq=1" TargetMode="External"/><Relationship Id="rId1985" Type="http://schemas.openxmlformats.org/officeDocument/2006/relationships/hyperlink" Target="https://www.jstor.org/stable/26418775?seq=1" TargetMode="External"/><Relationship Id="rId2829" Type="http://schemas.openxmlformats.org/officeDocument/2006/relationships/hyperlink" Target="http://www.sysengi.com/EN/volumn/volumn_6470.shtml" TargetMode="External"/><Relationship Id="rId4184" Type="http://schemas.openxmlformats.org/officeDocument/2006/relationships/hyperlink" Target="http://www.sysengi.com/EN/volumn/volumn_6470.shtml" TargetMode="External"/><Relationship Id="rId4391" Type="http://schemas.openxmlformats.org/officeDocument/2006/relationships/hyperlink" Target="http://www.sysengi.com/EN/volumn/volumn_6470.shtml" TargetMode="External"/><Relationship Id="rId5028" Type="http://schemas.openxmlformats.org/officeDocument/2006/relationships/hyperlink" Target="https://www.jstor.org/stable/26418775?seq=1" TargetMode="External"/><Relationship Id="rId5235" Type="http://schemas.openxmlformats.org/officeDocument/2006/relationships/hyperlink" Target="https://www.jstor.org/stable/26418775?seq=1" TargetMode="External"/><Relationship Id="rId5442" Type="http://schemas.openxmlformats.org/officeDocument/2006/relationships/hyperlink" Target="https://www.jstor.org/stable/26418775?seq=1" TargetMode="External"/><Relationship Id="rId6700" Type="http://schemas.openxmlformats.org/officeDocument/2006/relationships/hyperlink" Target="http://www.sysengi.com/EN/volumn/volumn_6470.shtml" TargetMode="External"/><Relationship Id="rId8598" Type="http://schemas.openxmlformats.org/officeDocument/2006/relationships/hyperlink" Target="http://www.sysengi.com/EN/volumn/volumn_6470.shtml" TargetMode="External"/><Relationship Id="rId1638" Type="http://schemas.openxmlformats.org/officeDocument/2006/relationships/hyperlink" Target="https://www.jstor.org/stable/26418775?seq=1" TargetMode="External"/><Relationship Id="rId4044" Type="http://schemas.openxmlformats.org/officeDocument/2006/relationships/hyperlink" Target="http://www.sysengi.com/EN/volumn/volumn_6470.shtml" TargetMode="External"/><Relationship Id="rId4251" Type="http://schemas.openxmlformats.org/officeDocument/2006/relationships/hyperlink" Target="http://www.sysengi.com/EN/volumn/volumn_6470.shtml" TargetMode="External"/><Relationship Id="rId5302" Type="http://schemas.openxmlformats.org/officeDocument/2006/relationships/hyperlink" Target="https://www.jstor.org/stable/26418775?seq=1" TargetMode="External"/><Relationship Id="rId8458" Type="http://schemas.openxmlformats.org/officeDocument/2006/relationships/hyperlink" Target="http://www.sysengi.com/EN/volumn/volumn_6470.shtml" TargetMode="External"/><Relationship Id="rId8665" Type="http://schemas.openxmlformats.org/officeDocument/2006/relationships/hyperlink" Target="http://www.sysengi.com/EN/volumn/volumn_6470.shtml" TargetMode="External"/><Relationship Id="rId1845" Type="http://schemas.openxmlformats.org/officeDocument/2006/relationships/hyperlink" Target="https://www.jstor.org/stable/26418775?seq=1" TargetMode="External"/><Relationship Id="rId3060" Type="http://schemas.openxmlformats.org/officeDocument/2006/relationships/hyperlink" Target="http://www.sysengi.com/EN/volumn/volumn_6470.shtml" TargetMode="External"/><Relationship Id="rId4111" Type="http://schemas.openxmlformats.org/officeDocument/2006/relationships/hyperlink" Target="http://www.sysengi.com/EN/volumn/volumn_6470.shtml" TargetMode="External"/><Relationship Id="rId7267" Type="http://schemas.openxmlformats.org/officeDocument/2006/relationships/hyperlink" Target="http://www.sysengi.com/EN/volumn/volumn_6470.shtml" TargetMode="External"/><Relationship Id="rId7474" Type="http://schemas.openxmlformats.org/officeDocument/2006/relationships/hyperlink" Target="http://www.sysengi.com/EN/volumn/volumn_6470.shtml" TargetMode="External"/><Relationship Id="rId8318" Type="http://schemas.openxmlformats.org/officeDocument/2006/relationships/hyperlink" Target="http://www.sysengi.com/EN/volumn/volumn_6470.shtml" TargetMode="External"/><Relationship Id="rId1705" Type="http://schemas.openxmlformats.org/officeDocument/2006/relationships/hyperlink" Target="https://www.jstor.org/stable/26418775?seq=1" TargetMode="External"/><Relationship Id="rId1912" Type="http://schemas.openxmlformats.org/officeDocument/2006/relationships/hyperlink" Target="https://www.jstor.org/stable/26418775?seq=1" TargetMode="External"/><Relationship Id="rId6076" Type="http://schemas.openxmlformats.org/officeDocument/2006/relationships/hyperlink" Target="https://www.jstor.org/stable/26418775?seq=1" TargetMode="External"/><Relationship Id="rId6283" Type="http://schemas.openxmlformats.org/officeDocument/2006/relationships/hyperlink" Target="https://www.jstor.org/stable/26418775?seq=1" TargetMode="External"/><Relationship Id="rId7127" Type="http://schemas.openxmlformats.org/officeDocument/2006/relationships/hyperlink" Target="http://www.sysengi.com/EN/volumn/volumn_6470.shtml" TargetMode="External"/><Relationship Id="rId7681" Type="http://schemas.openxmlformats.org/officeDocument/2006/relationships/hyperlink" Target="http://www.sysengi.com/EN/volumn/volumn_6470.shtml" TargetMode="External"/><Relationship Id="rId8525" Type="http://schemas.openxmlformats.org/officeDocument/2006/relationships/hyperlink" Target="http://www.sysengi.com/EN/volumn/volumn_6470.shtml" TargetMode="External"/><Relationship Id="rId8732" Type="http://schemas.openxmlformats.org/officeDocument/2006/relationships/hyperlink" Target="http://stec.univ-ovidius.ro/html/anale/RO/wp-content/uploads/2018/08/9-4.pdf" TargetMode="External"/><Relationship Id="rId3877" Type="http://schemas.openxmlformats.org/officeDocument/2006/relationships/hyperlink" Target="http://www.sysengi.com/EN/volumn/volumn_6470.shtml" TargetMode="External"/><Relationship Id="rId4928" Type="http://schemas.openxmlformats.org/officeDocument/2006/relationships/hyperlink" Target="https://www.jstor.org/stable/26418775?seq=1" TargetMode="External"/><Relationship Id="rId5092" Type="http://schemas.openxmlformats.org/officeDocument/2006/relationships/hyperlink" Target="https://www.jstor.org/stable/26418775?seq=1" TargetMode="External"/><Relationship Id="rId6490" Type="http://schemas.openxmlformats.org/officeDocument/2006/relationships/hyperlink" Target="https://www.jstor.org/stable/26418775?seq=1" TargetMode="External"/><Relationship Id="rId7334" Type="http://schemas.openxmlformats.org/officeDocument/2006/relationships/hyperlink" Target="http://www.sysengi.com/EN/volumn/volumn_6470.shtml" TargetMode="External"/><Relationship Id="rId7541" Type="http://schemas.openxmlformats.org/officeDocument/2006/relationships/hyperlink" Target="http://www.sysengi.com/EN/volumn/volumn_6470.shtml" TargetMode="External"/><Relationship Id="rId798" Type="http://schemas.openxmlformats.org/officeDocument/2006/relationships/hyperlink" Target="https://www.jstor.org/stable/26418775?seq=1" TargetMode="External"/><Relationship Id="rId2479" Type="http://schemas.openxmlformats.org/officeDocument/2006/relationships/hyperlink" Target="https://www.jstor.org/stable/26418775?seq=1" TargetMode="External"/><Relationship Id="rId2686" Type="http://schemas.openxmlformats.org/officeDocument/2006/relationships/hyperlink" Target="http://www.sysengi.com/EN/volumn/volumn_6470.shtml" TargetMode="External"/><Relationship Id="rId2893" Type="http://schemas.openxmlformats.org/officeDocument/2006/relationships/hyperlink" Target="http://www.sysengi.com/EN/volumn/volumn_6470.shtml" TargetMode="External"/><Relationship Id="rId3737" Type="http://schemas.openxmlformats.org/officeDocument/2006/relationships/hyperlink" Target="http://www.sysengi.com/EN/volumn/volumn_6470.shtml" TargetMode="External"/><Relationship Id="rId3944" Type="http://schemas.openxmlformats.org/officeDocument/2006/relationships/hyperlink" Target="http://www.sysengi.com/EN/volumn/volumn_6470.shtml" TargetMode="External"/><Relationship Id="rId6143" Type="http://schemas.openxmlformats.org/officeDocument/2006/relationships/hyperlink" Target="https://www.jstor.org/stable/26418775?seq=1" TargetMode="External"/><Relationship Id="rId6350" Type="http://schemas.openxmlformats.org/officeDocument/2006/relationships/hyperlink" Target="https://www.jstor.org/stable/26418775?seq=1" TargetMode="External"/><Relationship Id="rId7401" Type="http://schemas.openxmlformats.org/officeDocument/2006/relationships/hyperlink" Target="http://www.sysengi.com/EN/volumn/volumn_6470.shtml" TargetMode="External"/><Relationship Id="rId658" Type="http://schemas.openxmlformats.org/officeDocument/2006/relationships/hyperlink" Target="https://www.jstor.org/stable/26418775?seq=1" TargetMode="External"/><Relationship Id="rId865" Type="http://schemas.openxmlformats.org/officeDocument/2006/relationships/hyperlink" Target="https://www.jstor.org/stable/26418775?seq=1" TargetMode="External"/><Relationship Id="rId1288" Type="http://schemas.openxmlformats.org/officeDocument/2006/relationships/hyperlink" Target="https://www.jstor.org/stable/26418775?seq=1" TargetMode="External"/><Relationship Id="rId1495" Type="http://schemas.openxmlformats.org/officeDocument/2006/relationships/hyperlink" Target="https://www.jstor.org/stable/26418775?seq=1" TargetMode="External"/><Relationship Id="rId2339" Type="http://schemas.openxmlformats.org/officeDocument/2006/relationships/hyperlink" Target="https://www.jstor.org/stable/26418775?seq=1" TargetMode="External"/><Relationship Id="rId2546" Type="http://schemas.openxmlformats.org/officeDocument/2006/relationships/hyperlink" Target="https://www.jstor.org/stable/26418775?seq=1" TargetMode="External"/><Relationship Id="rId2753" Type="http://schemas.openxmlformats.org/officeDocument/2006/relationships/hyperlink" Target="http://www.sysengi.com/EN/volumn/volumn_6470.shtml" TargetMode="External"/><Relationship Id="rId2960" Type="http://schemas.openxmlformats.org/officeDocument/2006/relationships/hyperlink" Target="http://www.sysengi.com/EN/volumn/volumn_6470.shtml" TargetMode="External"/><Relationship Id="rId3804" Type="http://schemas.openxmlformats.org/officeDocument/2006/relationships/hyperlink" Target="http://www.sysengi.com/EN/volumn/volumn_6470.shtml" TargetMode="External"/><Relationship Id="rId6003" Type="http://schemas.openxmlformats.org/officeDocument/2006/relationships/hyperlink" Target="https://www.jstor.org/stable/26418775?seq=1" TargetMode="External"/><Relationship Id="rId6210" Type="http://schemas.openxmlformats.org/officeDocument/2006/relationships/hyperlink" Target="https://www.jstor.org/stable/26418775?seq=1" TargetMode="External"/><Relationship Id="rId518" Type="http://schemas.openxmlformats.org/officeDocument/2006/relationships/hyperlink" Target="https://www.taylorfrancis.com/books/e/9781498743419/chapters/10.4324/9781315107257-4" TargetMode="External"/><Relationship Id="rId725" Type="http://schemas.openxmlformats.org/officeDocument/2006/relationships/hyperlink" Target="https://www.jstor.org/stable/26418775?seq=1" TargetMode="External"/><Relationship Id="rId932" Type="http://schemas.openxmlformats.org/officeDocument/2006/relationships/hyperlink" Target="https://www.jstor.org/stable/26418775?seq=1" TargetMode="External"/><Relationship Id="rId1148" Type="http://schemas.openxmlformats.org/officeDocument/2006/relationships/hyperlink" Target="https://www.jstor.org/stable/26418775?seq=1" TargetMode="External"/><Relationship Id="rId1355" Type="http://schemas.openxmlformats.org/officeDocument/2006/relationships/hyperlink" Target="https://www.jstor.org/stable/26418775?seq=1" TargetMode="External"/><Relationship Id="rId1562" Type="http://schemas.openxmlformats.org/officeDocument/2006/relationships/hyperlink" Target="https://www.jstor.org/stable/26418775?seq=1" TargetMode="External"/><Relationship Id="rId2406" Type="http://schemas.openxmlformats.org/officeDocument/2006/relationships/hyperlink" Target="https://www.jstor.org/stable/26418775?seq=1" TargetMode="External"/><Relationship Id="rId2613" Type="http://schemas.openxmlformats.org/officeDocument/2006/relationships/hyperlink" Target="http://www.sysengi.com/EN/volumn/volumn_6470.shtml" TargetMode="External"/><Relationship Id="rId5769" Type="http://schemas.openxmlformats.org/officeDocument/2006/relationships/hyperlink" Target="https://www.jstor.org/stable/26418775?seq=1" TargetMode="External"/><Relationship Id="rId8175" Type="http://schemas.openxmlformats.org/officeDocument/2006/relationships/hyperlink" Target="http://www.sysengi.com/EN/volumn/volumn_6470.shtml" TargetMode="External"/><Relationship Id="rId8382" Type="http://schemas.openxmlformats.org/officeDocument/2006/relationships/hyperlink" Target="http://www.sysengi.com/EN/volumn/volumn_6470.shtml" TargetMode="External"/><Relationship Id="rId1008" Type="http://schemas.openxmlformats.org/officeDocument/2006/relationships/hyperlink" Target="https://www.jstor.org/stable/26418775?seq=1" TargetMode="External"/><Relationship Id="rId1215" Type="http://schemas.openxmlformats.org/officeDocument/2006/relationships/hyperlink" Target="https://www.jstor.org/stable/26418775?seq=1" TargetMode="External"/><Relationship Id="rId1422" Type="http://schemas.openxmlformats.org/officeDocument/2006/relationships/hyperlink" Target="https://www.jstor.org/stable/26418775?seq=1" TargetMode="External"/><Relationship Id="rId2820" Type="http://schemas.openxmlformats.org/officeDocument/2006/relationships/hyperlink" Target="http://www.sysengi.com/EN/volumn/volumn_6470.shtml" TargetMode="External"/><Relationship Id="rId4578" Type="http://schemas.openxmlformats.org/officeDocument/2006/relationships/hyperlink" Target="http://www.sysengi.com/EN/volumn/volumn_6470.shtml" TargetMode="External"/><Relationship Id="rId5976" Type="http://schemas.openxmlformats.org/officeDocument/2006/relationships/hyperlink" Target="https://www.jstor.org/stable/26418775?seq=1" TargetMode="External"/><Relationship Id="rId7191" Type="http://schemas.openxmlformats.org/officeDocument/2006/relationships/hyperlink" Target="http://www.sysengi.com/EN/volumn/volumn_6470.shtml" TargetMode="External"/><Relationship Id="rId8035" Type="http://schemas.openxmlformats.org/officeDocument/2006/relationships/hyperlink" Target="http://www.sysengi.com/EN/volumn/volumn_6470.shtml" TargetMode="External"/><Relationship Id="rId8242" Type="http://schemas.openxmlformats.org/officeDocument/2006/relationships/hyperlink" Target="http://www.sysengi.com/EN/volumn/volumn_6470.shtml" TargetMode="External"/><Relationship Id="rId61" Type="http://schemas.openxmlformats.org/officeDocument/2006/relationships/hyperlink" Target="http://91.202.129.104/uploads/files/%D0%A8%D0%92-%D0%91%D0%B5%D1%80%D0%B5%D0%B7%D0%B5%D0%BD%D1%8C-2017-%D0%A7_1.pdf" TargetMode="External"/><Relationship Id="rId3387" Type="http://schemas.openxmlformats.org/officeDocument/2006/relationships/hyperlink" Target="http://www.sysengi.com/EN/volumn/volumn_6470.shtml" TargetMode="External"/><Relationship Id="rId4785" Type="http://schemas.openxmlformats.org/officeDocument/2006/relationships/hyperlink" Target="https://www.jstor.org/stable/26418775?seq=1" TargetMode="External"/><Relationship Id="rId4992" Type="http://schemas.openxmlformats.org/officeDocument/2006/relationships/hyperlink" Target="https://www.jstor.org/stable/26418775?seq=1" TargetMode="External"/><Relationship Id="rId5629" Type="http://schemas.openxmlformats.org/officeDocument/2006/relationships/hyperlink" Target="https://www.jstor.org/stable/26418775?seq=1" TargetMode="External"/><Relationship Id="rId5836" Type="http://schemas.openxmlformats.org/officeDocument/2006/relationships/hyperlink" Target="https://www.jstor.org/stable/26418775?seq=1" TargetMode="External"/><Relationship Id="rId7051" Type="http://schemas.openxmlformats.org/officeDocument/2006/relationships/hyperlink" Target="http://www.sysengi.com/EN/volumn/volumn_6470.shtml" TargetMode="External"/><Relationship Id="rId8102" Type="http://schemas.openxmlformats.org/officeDocument/2006/relationships/hyperlink" Target="http://www.sysengi.com/EN/volumn/volumn_6470.shtml" TargetMode="External"/><Relationship Id="rId2196" Type="http://schemas.openxmlformats.org/officeDocument/2006/relationships/hyperlink" Target="https://www.jstor.org/stable/26418775?seq=1" TargetMode="External"/><Relationship Id="rId3594" Type="http://schemas.openxmlformats.org/officeDocument/2006/relationships/hyperlink" Target="http://www.sysengi.com/EN/volumn/volumn_6470.shtml" TargetMode="External"/><Relationship Id="rId4438" Type="http://schemas.openxmlformats.org/officeDocument/2006/relationships/hyperlink" Target="http://www.sysengi.com/EN/volumn/volumn_6470.shtml" TargetMode="External"/><Relationship Id="rId4645" Type="http://schemas.openxmlformats.org/officeDocument/2006/relationships/hyperlink" Target="https://www.jstor.org/stable/26418775?seq=1" TargetMode="External"/><Relationship Id="rId4852" Type="http://schemas.openxmlformats.org/officeDocument/2006/relationships/hyperlink" Target="https://www.jstor.org/stable/26418775?seq=1" TargetMode="External"/><Relationship Id="rId5903" Type="http://schemas.openxmlformats.org/officeDocument/2006/relationships/hyperlink" Target="https://www.jstor.org/stable/26418775?seq=1" TargetMode="External"/><Relationship Id="rId168" Type="http://schemas.openxmlformats.org/officeDocument/2006/relationships/hyperlink" Target="http://citpm.wz.pcz.pl/publication-opportunities.html" TargetMode="External"/><Relationship Id="rId3247" Type="http://schemas.openxmlformats.org/officeDocument/2006/relationships/hyperlink" Target="http://www.sysengi.com/EN/volumn/volumn_6470.shtml" TargetMode="External"/><Relationship Id="rId3454" Type="http://schemas.openxmlformats.org/officeDocument/2006/relationships/hyperlink" Target="http://www.sysengi.com/EN/volumn/volumn_6470.shtml" TargetMode="External"/><Relationship Id="rId3661" Type="http://schemas.openxmlformats.org/officeDocument/2006/relationships/hyperlink" Target="http://www.sysengi.com/EN/volumn/volumn_6470.shtml" TargetMode="External"/><Relationship Id="rId4505" Type="http://schemas.openxmlformats.org/officeDocument/2006/relationships/hyperlink" Target="http://www.sysengi.com/EN/volumn/volumn_6470.shtml" TargetMode="External"/><Relationship Id="rId4712" Type="http://schemas.openxmlformats.org/officeDocument/2006/relationships/hyperlink" Target="https://www.jstor.org/stable/26418775?seq=1" TargetMode="External"/><Relationship Id="rId7868" Type="http://schemas.openxmlformats.org/officeDocument/2006/relationships/hyperlink" Target="http://www.sysengi.com/EN/volumn/volumn_6470.shtml" TargetMode="External"/><Relationship Id="rId375" Type="http://schemas.openxmlformats.org/officeDocument/2006/relationships/hyperlink" Target="https://www.esic.edu/documentos/revistas/esicmk/1543917953_E.pdf" TargetMode="External"/><Relationship Id="rId582" Type="http://schemas.openxmlformats.org/officeDocument/2006/relationships/hyperlink" Target="https://www.jstor.org/stable/26418775?seq=1" TargetMode="External"/><Relationship Id="rId2056" Type="http://schemas.openxmlformats.org/officeDocument/2006/relationships/hyperlink" Target="https://www.jstor.org/stable/26418775?seq=1" TargetMode="External"/><Relationship Id="rId2263" Type="http://schemas.openxmlformats.org/officeDocument/2006/relationships/hyperlink" Target="https://www.jstor.org/stable/26418775?seq=1" TargetMode="External"/><Relationship Id="rId2470" Type="http://schemas.openxmlformats.org/officeDocument/2006/relationships/hyperlink" Target="https://www.jstor.org/stable/26418775?seq=1" TargetMode="External"/><Relationship Id="rId3107" Type="http://schemas.openxmlformats.org/officeDocument/2006/relationships/hyperlink" Target="http://www.sysengi.com/EN/volumn/volumn_6470.shtml" TargetMode="External"/><Relationship Id="rId3314" Type="http://schemas.openxmlformats.org/officeDocument/2006/relationships/hyperlink" Target="http://www.sysengi.com/EN/volumn/volumn_6470.shtml" TargetMode="External"/><Relationship Id="rId3521" Type="http://schemas.openxmlformats.org/officeDocument/2006/relationships/hyperlink" Target="http://www.sysengi.com/EN/volumn/volumn_6470.shtml" TargetMode="External"/><Relationship Id="rId6677" Type="http://schemas.openxmlformats.org/officeDocument/2006/relationships/hyperlink" Target="http://www.sysengi.com/EN/volumn/volumn_6470.shtml" TargetMode="External"/><Relationship Id="rId6884" Type="http://schemas.openxmlformats.org/officeDocument/2006/relationships/hyperlink" Target="http://www.sysengi.com/EN/volumn/volumn_6470.shtml" TargetMode="External"/><Relationship Id="rId7728" Type="http://schemas.openxmlformats.org/officeDocument/2006/relationships/hyperlink" Target="http://www.sysengi.com/EN/volumn/volumn_6470.shtml" TargetMode="External"/><Relationship Id="rId7935" Type="http://schemas.openxmlformats.org/officeDocument/2006/relationships/hyperlink" Target="http://www.sysengi.com/EN/volumn/volumn_6470.shtml" TargetMode="External"/><Relationship Id="rId235" Type="http://schemas.openxmlformats.org/officeDocument/2006/relationships/hyperlink" Target="https://www.emeraldinsight.com/doi/abs/10.1108/JHTT-02-2017-0020" TargetMode="External"/><Relationship Id="rId442" Type="http://schemas.openxmlformats.org/officeDocument/2006/relationships/hyperlink" Target="http://eprints.ums.ac.id/cgi/users/login?target=http%3A%2F%2Feprints.ums.ac.id%2Fid%2Feprint%2F62928" TargetMode="External"/><Relationship Id="rId1072" Type="http://schemas.openxmlformats.org/officeDocument/2006/relationships/hyperlink" Target="https://www.jstor.org/stable/26418775?seq=1" TargetMode="External"/><Relationship Id="rId2123" Type="http://schemas.openxmlformats.org/officeDocument/2006/relationships/hyperlink" Target="https://www.jstor.org/stable/26418775?seq=1" TargetMode="External"/><Relationship Id="rId2330" Type="http://schemas.openxmlformats.org/officeDocument/2006/relationships/hyperlink" Target="https://www.jstor.org/stable/26418775?seq=1" TargetMode="External"/><Relationship Id="rId5279" Type="http://schemas.openxmlformats.org/officeDocument/2006/relationships/hyperlink" Target="https://www.jstor.org/stable/26418775?seq=1" TargetMode="External"/><Relationship Id="rId5486" Type="http://schemas.openxmlformats.org/officeDocument/2006/relationships/hyperlink" Target="https://www.jstor.org/stable/26418775?seq=1" TargetMode="External"/><Relationship Id="rId5693" Type="http://schemas.openxmlformats.org/officeDocument/2006/relationships/hyperlink" Target="https://www.jstor.org/stable/26418775?seq=1" TargetMode="External"/><Relationship Id="rId6537" Type="http://schemas.openxmlformats.org/officeDocument/2006/relationships/hyperlink" Target="https://www.jstor.org/stable/26418775?seq=1" TargetMode="External"/><Relationship Id="rId6744" Type="http://schemas.openxmlformats.org/officeDocument/2006/relationships/hyperlink" Target="http://www.sysengi.com/EN/volumn/volumn_6470.shtml" TargetMode="External"/><Relationship Id="rId302" Type="http://schemas.openxmlformats.org/officeDocument/2006/relationships/hyperlink" Target="https://search.proquest.com/docview/2117322545?pq-origsite=gscholar" TargetMode="External"/><Relationship Id="rId4088" Type="http://schemas.openxmlformats.org/officeDocument/2006/relationships/hyperlink" Target="http://www.sysengi.com/EN/volumn/volumn_6470.shtml" TargetMode="External"/><Relationship Id="rId4295" Type="http://schemas.openxmlformats.org/officeDocument/2006/relationships/hyperlink" Target="http://www.sysengi.com/EN/volumn/volumn_6470.shtml" TargetMode="External"/><Relationship Id="rId5139" Type="http://schemas.openxmlformats.org/officeDocument/2006/relationships/hyperlink" Target="https://www.jstor.org/stable/26418775?seq=1" TargetMode="External"/><Relationship Id="rId5346" Type="http://schemas.openxmlformats.org/officeDocument/2006/relationships/hyperlink" Target="https://www.jstor.org/stable/26418775?seq=1" TargetMode="External"/><Relationship Id="rId5553" Type="http://schemas.openxmlformats.org/officeDocument/2006/relationships/hyperlink" Target="https://www.jstor.org/stable/26418775?seq=1" TargetMode="External"/><Relationship Id="rId6951" Type="http://schemas.openxmlformats.org/officeDocument/2006/relationships/hyperlink" Target="http://www.sysengi.com/EN/volumn/volumn_6470.shtml" TargetMode="External"/><Relationship Id="rId1889" Type="http://schemas.openxmlformats.org/officeDocument/2006/relationships/hyperlink" Target="https://www.jstor.org/stable/26418775?seq=1" TargetMode="External"/><Relationship Id="rId4155" Type="http://schemas.openxmlformats.org/officeDocument/2006/relationships/hyperlink" Target="http://www.sysengi.com/EN/volumn/volumn_6470.shtml" TargetMode="External"/><Relationship Id="rId4362" Type="http://schemas.openxmlformats.org/officeDocument/2006/relationships/hyperlink" Target="http://www.sysengi.com/EN/volumn/volumn_6470.shtml" TargetMode="External"/><Relationship Id="rId5206" Type="http://schemas.openxmlformats.org/officeDocument/2006/relationships/hyperlink" Target="https://www.jstor.org/stable/26418775?seq=1" TargetMode="External"/><Relationship Id="rId5760" Type="http://schemas.openxmlformats.org/officeDocument/2006/relationships/hyperlink" Target="https://www.jstor.org/stable/26418775?seq=1" TargetMode="External"/><Relationship Id="rId6604" Type="http://schemas.openxmlformats.org/officeDocument/2006/relationships/hyperlink" Target="https://www.jstor.org/stable/26418775?seq=1" TargetMode="External"/><Relationship Id="rId6811" Type="http://schemas.openxmlformats.org/officeDocument/2006/relationships/hyperlink" Target="http://www.sysengi.com/EN/volumn/volumn_6470.shtml" TargetMode="External"/><Relationship Id="rId1749" Type="http://schemas.openxmlformats.org/officeDocument/2006/relationships/hyperlink" Target="https://www.jstor.org/stable/26418775?seq=1" TargetMode="External"/><Relationship Id="rId1956" Type="http://schemas.openxmlformats.org/officeDocument/2006/relationships/hyperlink" Target="https://www.jstor.org/stable/26418775?seq=1" TargetMode="External"/><Relationship Id="rId3171" Type="http://schemas.openxmlformats.org/officeDocument/2006/relationships/hyperlink" Target="http://www.sysengi.com/EN/volumn/volumn_6470.shtml" TargetMode="External"/><Relationship Id="rId4015" Type="http://schemas.openxmlformats.org/officeDocument/2006/relationships/hyperlink" Target="http://www.sysengi.com/EN/volumn/volumn_6470.shtml" TargetMode="External"/><Relationship Id="rId5413" Type="http://schemas.openxmlformats.org/officeDocument/2006/relationships/hyperlink" Target="https://www.jstor.org/stable/26418775?seq=1" TargetMode="External"/><Relationship Id="rId5620" Type="http://schemas.openxmlformats.org/officeDocument/2006/relationships/hyperlink" Target="https://www.jstor.org/stable/26418775?seq=1" TargetMode="External"/><Relationship Id="rId8569" Type="http://schemas.openxmlformats.org/officeDocument/2006/relationships/hyperlink" Target="http://www.sysengi.com/EN/volumn/volumn_6470.shtml" TargetMode="External"/><Relationship Id="rId8776" Type="http://schemas.openxmlformats.org/officeDocument/2006/relationships/hyperlink" Target="http://hrmars.com/hrmars_papers/An_Investigation_of_Corporate_Governance_Mechanisms_on_Real_Earnings_Management_toward_the_Changes_on_Firm_Performance.pdf" TargetMode="External"/><Relationship Id="rId1609" Type="http://schemas.openxmlformats.org/officeDocument/2006/relationships/hyperlink" Target="https://www.jstor.org/stable/26418775?seq=1" TargetMode="External"/><Relationship Id="rId1816" Type="http://schemas.openxmlformats.org/officeDocument/2006/relationships/hyperlink" Target="https://www.jstor.org/stable/26418775?seq=1" TargetMode="External"/><Relationship Id="rId4222" Type="http://schemas.openxmlformats.org/officeDocument/2006/relationships/hyperlink" Target="http://www.sysengi.com/EN/volumn/volumn_6470.shtml" TargetMode="External"/><Relationship Id="rId7378" Type="http://schemas.openxmlformats.org/officeDocument/2006/relationships/hyperlink" Target="http://www.sysengi.com/EN/volumn/volumn_6470.shtml" TargetMode="External"/><Relationship Id="rId7585" Type="http://schemas.openxmlformats.org/officeDocument/2006/relationships/hyperlink" Target="http://www.sysengi.com/EN/volumn/volumn_6470.shtml" TargetMode="External"/><Relationship Id="rId7792" Type="http://schemas.openxmlformats.org/officeDocument/2006/relationships/hyperlink" Target="http://www.sysengi.com/EN/volumn/volumn_6470.shtml" TargetMode="External"/><Relationship Id="rId8429" Type="http://schemas.openxmlformats.org/officeDocument/2006/relationships/hyperlink" Target="http://www.sysengi.com/EN/volumn/volumn_6470.shtml" TargetMode="External"/><Relationship Id="rId8636" Type="http://schemas.openxmlformats.org/officeDocument/2006/relationships/hyperlink" Target="http://www.sysengi.com/EN/volumn/volumn_6470.shtml" TargetMode="External"/><Relationship Id="rId3031" Type="http://schemas.openxmlformats.org/officeDocument/2006/relationships/hyperlink" Target="http://www.sysengi.com/EN/volumn/volumn_6470.shtml" TargetMode="External"/><Relationship Id="rId3988" Type="http://schemas.openxmlformats.org/officeDocument/2006/relationships/hyperlink" Target="http://www.sysengi.com/EN/volumn/volumn_6470.shtml" TargetMode="External"/><Relationship Id="rId6187" Type="http://schemas.openxmlformats.org/officeDocument/2006/relationships/hyperlink" Target="https://www.jstor.org/stable/26418775?seq=1" TargetMode="External"/><Relationship Id="rId6394" Type="http://schemas.openxmlformats.org/officeDocument/2006/relationships/hyperlink" Target="https://www.jstor.org/stable/26418775?seq=1" TargetMode="External"/><Relationship Id="rId7238" Type="http://schemas.openxmlformats.org/officeDocument/2006/relationships/hyperlink" Target="http://www.sysengi.com/EN/volumn/volumn_6470.shtml" TargetMode="External"/><Relationship Id="rId7445" Type="http://schemas.openxmlformats.org/officeDocument/2006/relationships/hyperlink" Target="http://www.sysengi.com/EN/volumn/volumn_6470.shtml" TargetMode="External"/><Relationship Id="rId7652" Type="http://schemas.openxmlformats.org/officeDocument/2006/relationships/hyperlink" Target="http://www.sysengi.com/EN/volumn/volumn_6470.shtml" TargetMode="External"/><Relationship Id="rId8703" Type="http://schemas.openxmlformats.org/officeDocument/2006/relationships/hyperlink" Target="http://www.sysengi.com/EN/volumn/volumn_6470.shtml" TargetMode="External"/><Relationship Id="rId2797" Type="http://schemas.openxmlformats.org/officeDocument/2006/relationships/hyperlink" Target="http://www.sysengi.com/EN/volumn/volumn_6470.shtml" TargetMode="External"/><Relationship Id="rId3848" Type="http://schemas.openxmlformats.org/officeDocument/2006/relationships/hyperlink" Target="http://www.sysengi.com/EN/volumn/volumn_6470.shtml" TargetMode="External"/><Relationship Id="rId6047" Type="http://schemas.openxmlformats.org/officeDocument/2006/relationships/hyperlink" Target="https://www.jstor.org/stable/26418775?seq=1" TargetMode="External"/><Relationship Id="rId6254" Type="http://schemas.openxmlformats.org/officeDocument/2006/relationships/hyperlink" Target="https://www.jstor.org/stable/26418775?seq=1" TargetMode="External"/><Relationship Id="rId6461" Type="http://schemas.openxmlformats.org/officeDocument/2006/relationships/hyperlink" Target="https://www.jstor.org/stable/26418775?seq=1" TargetMode="External"/><Relationship Id="rId7305" Type="http://schemas.openxmlformats.org/officeDocument/2006/relationships/hyperlink" Target="http://www.sysengi.com/EN/volumn/volumn_6470.shtml" TargetMode="External"/><Relationship Id="rId7512" Type="http://schemas.openxmlformats.org/officeDocument/2006/relationships/hyperlink" Target="http://www.sysengi.com/EN/volumn/volumn_6470.shtml" TargetMode="External"/><Relationship Id="rId769" Type="http://schemas.openxmlformats.org/officeDocument/2006/relationships/hyperlink" Target="https://www.jstor.org/stable/26418775?seq=1" TargetMode="External"/><Relationship Id="rId976" Type="http://schemas.openxmlformats.org/officeDocument/2006/relationships/hyperlink" Target="https://www.jstor.org/stable/26418775?seq=1" TargetMode="External"/><Relationship Id="rId1399" Type="http://schemas.openxmlformats.org/officeDocument/2006/relationships/hyperlink" Target="https://www.jstor.org/stable/26418775?seq=1" TargetMode="External"/><Relationship Id="rId2657" Type="http://schemas.openxmlformats.org/officeDocument/2006/relationships/hyperlink" Target="http://www.sysengi.com/EN/volumn/volumn_6470.shtml" TargetMode="External"/><Relationship Id="rId5063" Type="http://schemas.openxmlformats.org/officeDocument/2006/relationships/hyperlink" Target="https://www.jstor.org/stable/26418775?seq=1" TargetMode="External"/><Relationship Id="rId5270" Type="http://schemas.openxmlformats.org/officeDocument/2006/relationships/hyperlink" Target="https://www.jstor.org/stable/26418775?seq=1" TargetMode="External"/><Relationship Id="rId6114" Type="http://schemas.openxmlformats.org/officeDocument/2006/relationships/hyperlink" Target="https://www.jstor.org/stable/26418775?seq=1" TargetMode="External"/><Relationship Id="rId6321" Type="http://schemas.openxmlformats.org/officeDocument/2006/relationships/hyperlink" Target="https://www.jstor.org/stable/26418775?seq=1" TargetMode="External"/><Relationship Id="rId629" Type="http://schemas.openxmlformats.org/officeDocument/2006/relationships/hyperlink" Target="https://www.jstor.org/stable/26418775?seq=1" TargetMode="External"/><Relationship Id="rId1259" Type="http://schemas.openxmlformats.org/officeDocument/2006/relationships/hyperlink" Target="https://www.jstor.org/stable/26418775?seq=1" TargetMode="External"/><Relationship Id="rId1466" Type="http://schemas.openxmlformats.org/officeDocument/2006/relationships/hyperlink" Target="https://www.jstor.org/stable/26418775?seq=1" TargetMode="External"/><Relationship Id="rId2864" Type="http://schemas.openxmlformats.org/officeDocument/2006/relationships/hyperlink" Target="http://www.sysengi.com/EN/volumn/volumn_6470.shtml" TargetMode="External"/><Relationship Id="rId3708" Type="http://schemas.openxmlformats.org/officeDocument/2006/relationships/hyperlink" Target="http://www.sysengi.com/EN/volumn/volumn_6470.shtml" TargetMode="External"/><Relationship Id="rId3915" Type="http://schemas.openxmlformats.org/officeDocument/2006/relationships/hyperlink" Target="http://www.sysengi.com/EN/volumn/volumn_6470.shtml" TargetMode="External"/><Relationship Id="rId5130" Type="http://schemas.openxmlformats.org/officeDocument/2006/relationships/hyperlink" Target="https://www.jstor.org/stable/26418775?seq=1" TargetMode="External"/><Relationship Id="rId8079" Type="http://schemas.openxmlformats.org/officeDocument/2006/relationships/hyperlink" Target="http://www.sysengi.com/EN/volumn/volumn_6470.shtml" TargetMode="External"/><Relationship Id="rId8286" Type="http://schemas.openxmlformats.org/officeDocument/2006/relationships/hyperlink" Target="http://www.sysengi.com/EN/volumn/volumn_6470.shtml" TargetMode="External"/><Relationship Id="rId8493" Type="http://schemas.openxmlformats.org/officeDocument/2006/relationships/hyperlink" Target="http://www.sysengi.com/EN/volumn/volumn_6470.shtml" TargetMode="External"/><Relationship Id="rId836" Type="http://schemas.openxmlformats.org/officeDocument/2006/relationships/hyperlink" Target="https://www.jstor.org/stable/26418775?seq=1" TargetMode="External"/><Relationship Id="rId1119" Type="http://schemas.openxmlformats.org/officeDocument/2006/relationships/hyperlink" Target="https://www.jstor.org/stable/26418775?seq=1" TargetMode="External"/><Relationship Id="rId1673" Type="http://schemas.openxmlformats.org/officeDocument/2006/relationships/hyperlink" Target="https://www.jstor.org/stable/26418775?seq=1" TargetMode="External"/><Relationship Id="rId1880" Type="http://schemas.openxmlformats.org/officeDocument/2006/relationships/hyperlink" Target="https://www.jstor.org/stable/26418775?seq=1" TargetMode="External"/><Relationship Id="rId2517" Type="http://schemas.openxmlformats.org/officeDocument/2006/relationships/hyperlink" Target="https://www.jstor.org/stable/26418775?seq=1" TargetMode="External"/><Relationship Id="rId2724" Type="http://schemas.openxmlformats.org/officeDocument/2006/relationships/hyperlink" Target="http://www.sysengi.com/EN/volumn/volumn_6470.shtml" TargetMode="External"/><Relationship Id="rId2931" Type="http://schemas.openxmlformats.org/officeDocument/2006/relationships/hyperlink" Target="http://www.sysengi.com/EN/volumn/volumn_6470.shtml" TargetMode="External"/><Relationship Id="rId7095" Type="http://schemas.openxmlformats.org/officeDocument/2006/relationships/hyperlink" Target="http://www.sysengi.com/EN/volumn/volumn_6470.shtml" TargetMode="External"/><Relationship Id="rId8146" Type="http://schemas.openxmlformats.org/officeDocument/2006/relationships/hyperlink" Target="http://www.sysengi.com/EN/volumn/volumn_6470.shtml" TargetMode="External"/><Relationship Id="rId903" Type="http://schemas.openxmlformats.org/officeDocument/2006/relationships/hyperlink" Target="https://www.jstor.org/stable/26418775?seq=1" TargetMode="External"/><Relationship Id="rId1326" Type="http://schemas.openxmlformats.org/officeDocument/2006/relationships/hyperlink" Target="https://www.jstor.org/stable/26418775?seq=1" TargetMode="External"/><Relationship Id="rId1533" Type="http://schemas.openxmlformats.org/officeDocument/2006/relationships/hyperlink" Target="https://www.jstor.org/stable/26418775?seq=1" TargetMode="External"/><Relationship Id="rId1740" Type="http://schemas.openxmlformats.org/officeDocument/2006/relationships/hyperlink" Target="https://www.jstor.org/stable/26418775?seq=1" TargetMode="External"/><Relationship Id="rId4689" Type="http://schemas.openxmlformats.org/officeDocument/2006/relationships/hyperlink" Target="https://www.jstor.org/stable/26418775?seq=1" TargetMode="External"/><Relationship Id="rId4896" Type="http://schemas.openxmlformats.org/officeDocument/2006/relationships/hyperlink" Target="https://www.jstor.org/stable/26418775?seq=1" TargetMode="External"/><Relationship Id="rId5947" Type="http://schemas.openxmlformats.org/officeDocument/2006/relationships/hyperlink" Target="https://www.jstor.org/stable/26418775?seq=1" TargetMode="External"/><Relationship Id="rId8353" Type="http://schemas.openxmlformats.org/officeDocument/2006/relationships/hyperlink" Target="http://www.sysengi.com/EN/volumn/volumn_6470.shtml" TargetMode="External"/><Relationship Id="rId8560" Type="http://schemas.openxmlformats.org/officeDocument/2006/relationships/hyperlink" Target="http://www.sysengi.com/EN/volumn/volumn_6470.shtml" TargetMode="External"/><Relationship Id="rId32" Type="http://schemas.openxmlformats.org/officeDocument/2006/relationships/hyperlink" Target="https://www.researchgate.net/publication/328832621_Financial_Performance_Evaluation_Based_on_IPA--Taking_XX_Power_Supply_Bureau_as_an_Example" TargetMode="External"/><Relationship Id="rId1600" Type="http://schemas.openxmlformats.org/officeDocument/2006/relationships/hyperlink" Target="https://www.jstor.org/stable/26418775?seq=1" TargetMode="External"/><Relationship Id="rId3498" Type="http://schemas.openxmlformats.org/officeDocument/2006/relationships/hyperlink" Target="http://www.sysengi.com/EN/volumn/volumn_6470.shtml" TargetMode="External"/><Relationship Id="rId4549" Type="http://schemas.openxmlformats.org/officeDocument/2006/relationships/hyperlink" Target="http://www.sysengi.com/EN/volumn/volumn_6470.shtml" TargetMode="External"/><Relationship Id="rId4756" Type="http://schemas.openxmlformats.org/officeDocument/2006/relationships/hyperlink" Target="https://www.jstor.org/stable/26418775?seq=1" TargetMode="External"/><Relationship Id="rId4963" Type="http://schemas.openxmlformats.org/officeDocument/2006/relationships/hyperlink" Target="https://www.jstor.org/stable/26418775?seq=1" TargetMode="External"/><Relationship Id="rId5807" Type="http://schemas.openxmlformats.org/officeDocument/2006/relationships/hyperlink" Target="https://www.jstor.org/stable/26418775?seq=1" TargetMode="External"/><Relationship Id="rId7162" Type="http://schemas.openxmlformats.org/officeDocument/2006/relationships/hyperlink" Target="http://www.sysengi.com/EN/volumn/volumn_6470.shtml" TargetMode="External"/><Relationship Id="rId8006" Type="http://schemas.openxmlformats.org/officeDocument/2006/relationships/hyperlink" Target="http://www.sysengi.com/EN/volumn/volumn_6470.shtml" TargetMode="External"/><Relationship Id="rId8213" Type="http://schemas.openxmlformats.org/officeDocument/2006/relationships/hyperlink" Target="http://www.sysengi.com/EN/volumn/volumn_6470.shtml" TargetMode="External"/><Relationship Id="rId8420" Type="http://schemas.openxmlformats.org/officeDocument/2006/relationships/hyperlink" Target="http://www.sysengi.com/EN/volumn/volumn_6470.shtml" TargetMode="External"/><Relationship Id="rId3358" Type="http://schemas.openxmlformats.org/officeDocument/2006/relationships/hyperlink" Target="http://www.sysengi.com/EN/volumn/volumn_6470.shtml" TargetMode="External"/><Relationship Id="rId3565" Type="http://schemas.openxmlformats.org/officeDocument/2006/relationships/hyperlink" Target="http://www.sysengi.com/EN/volumn/volumn_6470.shtml" TargetMode="External"/><Relationship Id="rId3772" Type="http://schemas.openxmlformats.org/officeDocument/2006/relationships/hyperlink" Target="http://www.sysengi.com/EN/volumn/volumn_6470.shtml" TargetMode="External"/><Relationship Id="rId4409" Type="http://schemas.openxmlformats.org/officeDocument/2006/relationships/hyperlink" Target="http://www.sysengi.com/EN/volumn/volumn_6470.shtml" TargetMode="External"/><Relationship Id="rId4616" Type="http://schemas.openxmlformats.org/officeDocument/2006/relationships/hyperlink" Target="http://www.sysengi.com/EN/volumn/volumn_6470.shtml" TargetMode="External"/><Relationship Id="rId4823" Type="http://schemas.openxmlformats.org/officeDocument/2006/relationships/hyperlink" Target="https://www.jstor.org/stable/26418775?seq=1" TargetMode="External"/><Relationship Id="rId7022" Type="http://schemas.openxmlformats.org/officeDocument/2006/relationships/hyperlink" Target="http://www.sysengi.com/EN/volumn/volumn_6470.shtml" TargetMode="External"/><Relationship Id="rId7979" Type="http://schemas.openxmlformats.org/officeDocument/2006/relationships/hyperlink" Target="http://www.sysengi.com/EN/volumn/volumn_6470.shtml" TargetMode="External"/><Relationship Id="rId279" Type="http://schemas.openxmlformats.org/officeDocument/2006/relationships/hyperlink" Target="https://boa.unimib.it/retrieve/handle/10281/195639/282778/phd_unimib_799509.pdf" TargetMode="External"/><Relationship Id="rId486" Type="http://schemas.openxmlformats.org/officeDocument/2006/relationships/hyperlink" Target="https://www.tandfonline.com/doi/abs/10.1080/16184742.2018.1505926" TargetMode="External"/><Relationship Id="rId693" Type="http://schemas.openxmlformats.org/officeDocument/2006/relationships/hyperlink" Target="https://www.jstor.org/stable/26418775?seq=1" TargetMode="External"/><Relationship Id="rId2167" Type="http://schemas.openxmlformats.org/officeDocument/2006/relationships/hyperlink" Target="https://www.jstor.org/stable/26418775?seq=1" TargetMode="External"/><Relationship Id="rId2374" Type="http://schemas.openxmlformats.org/officeDocument/2006/relationships/hyperlink" Target="https://www.jstor.org/stable/26418775?seq=1" TargetMode="External"/><Relationship Id="rId2581" Type="http://schemas.openxmlformats.org/officeDocument/2006/relationships/hyperlink" Target="http://www.sysengi.com/EN/volumn/volumn_6470.shtml" TargetMode="External"/><Relationship Id="rId3218" Type="http://schemas.openxmlformats.org/officeDocument/2006/relationships/hyperlink" Target="http://www.sysengi.com/EN/volumn/volumn_6470.shtml" TargetMode="External"/><Relationship Id="rId3425" Type="http://schemas.openxmlformats.org/officeDocument/2006/relationships/hyperlink" Target="http://www.sysengi.com/EN/volumn/volumn_6470.shtml" TargetMode="External"/><Relationship Id="rId3632" Type="http://schemas.openxmlformats.org/officeDocument/2006/relationships/hyperlink" Target="http://www.sysengi.com/EN/volumn/volumn_6470.shtml" TargetMode="External"/><Relationship Id="rId6788" Type="http://schemas.openxmlformats.org/officeDocument/2006/relationships/hyperlink" Target="http://www.sysengi.com/EN/volumn/volumn_6470.shtml" TargetMode="External"/><Relationship Id="rId139" Type="http://schemas.openxmlformats.org/officeDocument/2006/relationships/hyperlink" Target="https://www.ceeol.com/search/article-detail?id=748339" TargetMode="External"/><Relationship Id="rId346" Type="http://schemas.openxmlformats.org/officeDocument/2006/relationships/hyperlink" Target="http://www.ejise.com/issue/download.html?idArticle=1067" TargetMode="External"/><Relationship Id="rId553" Type="http://schemas.openxmlformats.org/officeDocument/2006/relationships/hyperlink" Target="https://www.jstor.org/stable/26418775?seq=1" TargetMode="External"/><Relationship Id="rId760" Type="http://schemas.openxmlformats.org/officeDocument/2006/relationships/hyperlink" Target="https://www.jstor.org/stable/26418775?seq=1" TargetMode="External"/><Relationship Id="rId1183" Type="http://schemas.openxmlformats.org/officeDocument/2006/relationships/hyperlink" Target="https://www.jstor.org/stable/26418775?seq=1" TargetMode="External"/><Relationship Id="rId1390" Type="http://schemas.openxmlformats.org/officeDocument/2006/relationships/hyperlink" Target="https://www.jstor.org/stable/26418775?seq=1" TargetMode="External"/><Relationship Id="rId2027" Type="http://schemas.openxmlformats.org/officeDocument/2006/relationships/hyperlink" Target="https://www.jstor.org/stable/26418775?seq=1" TargetMode="External"/><Relationship Id="rId2234" Type="http://schemas.openxmlformats.org/officeDocument/2006/relationships/hyperlink" Target="https://www.jstor.org/stable/26418775?seq=1" TargetMode="External"/><Relationship Id="rId2441" Type="http://schemas.openxmlformats.org/officeDocument/2006/relationships/hyperlink" Target="https://www.jstor.org/stable/26418775?seq=1" TargetMode="External"/><Relationship Id="rId5597" Type="http://schemas.openxmlformats.org/officeDocument/2006/relationships/hyperlink" Target="https://www.jstor.org/stable/26418775?seq=1" TargetMode="External"/><Relationship Id="rId6995" Type="http://schemas.openxmlformats.org/officeDocument/2006/relationships/hyperlink" Target="http://www.sysengi.com/EN/volumn/volumn_6470.shtml" TargetMode="External"/><Relationship Id="rId7839" Type="http://schemas.openxmlformats.org/officeDocument/2006/relationships/hyperlink" Target="http://www.sysengi.com/EN/volumn/volumn_6470.shtml" TargetMode="External"/><Relationship Id="rId206" Type="http://schemas.openxmlformats.org/officeDocument/2006/relationships/hyperlink" Target="https://eprints.uny.ac.id/59994/1/Skripsi_Rizki%20Apriana_14812141041_Akuntansi.pdf" TargetMode="External"/><Relationship Id="rId413" Type="http://schemas.openxmlformats.org/officeDocument/2006/relationships/hyperlink" Target="https://se-b.spiruharet.ro/images/secretariat/2017-2018/programe_licenta/mng/sinteze/an_2_sem_2/sinteza_managementul_calitatii.pdf" TargetMode="External"/><Relationship Id="rId1043" Type="http://schemas.openxmlformats.org/officeDocument/2006/relationships/hyperlink" Target="https://www.jstor.org/stable/26418775?seq=1" TargetMode="External"/><Relationship Id="rId4199" Type="http://schemas.openxmlformats.org/officeDocument/2006/relationships/hyperlink" Target="http://www.sysengi.com/EN/volumn/volumn_6470.shtml" TargetMode="External"/><Relationship Id="rId6648" Type="http://schemas.openxmlformats.org/officeDocument/2006/relationships/hyperlink" Target="https://www.jstor.org/stable/26418775?seq=1" TargetMode="External"/><Relationship Id="rId6855" Type="http://schemas.openxmlformats.org/officeDocument/2006/relationships/hyperlink" Target="http://www.sysengi.com/EN/volumn/volumn_6470.shtml" TargetMode="External"/><Relationship Id="rId7906" Type="http://schemas.openxmlformats.org/officeDocument/2006/relationships/hyperlink" Target="http://www.sysengi.com/EN/volumn/volumn_6470.shtml" TargetMode="External"/><Relationship Id="rId8070" Type="http://schemas.openxmlformats.org/officeDocument/2006/relationships/hyperlink" Target="http://www.sysengi.com/EN/volumn/volumn_6470.shtml" TargetMode="External"/><Relationship Id="rId620" Type="http://schemas.openxmlformats.org/officeDocument/2006/relationships/hyperlink" Target="https://www.jstor.org/stable/26418775?seq=1" TargetMode="External"/><Relationship Id="rId1250" Type="http://schemas.openxmlformats.org/officeDocument/2006/relationships/hyperlink" Target="https://www.jstor.org/stable/26418775?seq=1" TargetMode="External"/><Relationship Id="rId2301" Type="http://schemas.openxmlformats.org/officeDocument/2006/relationships/hyperlink" Target="https://www.jstor.org/stable/26418775?seq=1" TargetMode="External"/><Relationship Id="rId4059" Type="http://schemas.openxmlformats.org/officeDocument/2006/relationships/hyperlink" Target="http://www.sysengi.com/EN/volumn/volumn_6470.shtml" TargetMode="External"/><Relationship Id="rId5457" Type="http://schemas.openxmlformats.org/officeDocument/2006/relationships/hyperlink" Target="https://www.jstor.org/stable/26418775?seq=1" TargetMode="External"/><Relationship Id="rId5664" Type="http://schemas.openxmlformats.org/officeDocument/2006/relationships/hyperlink" Target="https://www.jstor.org/stable/26418775?seq=1" TargetMode="External"/><Relationship Id="rId5871" Type="http://schemas.openxmlformats.org/officeDocument/2006/relationships/hyperlink" Target="https://www.jstor.org/stable/26418775?seq=1" TargetMode="External"/><Relationship Id="rId6508" Type="http://schemas.openxmlformats.org/officeDocument/2006/relationships/hyperlink" Target="https://www.jstor.org/stable/26418775?seq=1" TargetMode="External"/><Relationship Id="rId6715" Type="http://schemas.openxmlformats.org/officeDocument/2006/relationships/hyperlink" Target="http://www.sysengi.com/EN/volumn/volumn_6470.shtml" TargetMode="External"/><Relationship Id="rId6922" Type="http://schemas.openxmlformats.org/officeDocument/2006/relationships/hyperlink" Target="http://www.sysengi.com/EN/volumn/volumn_6470.shtml" TargetMode="External"/><Relationship Id="rId1110" Type="http://schemas.openxmlformats.org/officeDocument/2006/relationships/hyperlink" Target="https://www.jstor.org/stable/26418775?seq=1" TargetMode="External"/><Relationship Id="rId4266" Type="http://schemas.openxmlformats.org/officeDocument/2006/relationships/hyperlink" Target="http://www.sysengi.com/EN/volumn/volumn_6470.shtml" TargetMode="External"/><Relationship Id="rId4473" Type="http://schemas.openxmlformats.org/officeDocument/2006/relationships/hyperlink" Target="http://www.sysengi.com/EN/volumn/volumn_6470.shtml" TargetMode="External"/><Relationship Id="rId4680" Type="http://schemas.openxmlformats.org/officeDocument/2006/relationships/hyperlink" Target="https://www.jstor.org/stable/26418775?seq=1" TargetMode="External"/><Relationship Id="rId5317" Type="http://schemas.openxmlformats.org/officeDocument/2006/relationships/hyperlink" Target="https://www.jstor.org/stable/26418775?seq=1" TargetMode="External"/><Relationship Id="rId5524" Type="http://schemas.openxmlformats.org/officeDocument/2006/relationships/hyperlink" Target="https://www.jstor.org/stable/26418775?seq=1" TargetMode="External"/><Relationship Id="rId5731" Type="http://schemas.openxmlformats.org/officeDocument/2006/relationships/hyperlink" Target="https://www.jstor.org/stable/26418775?seq=1" TargetMode="External"/><Relationship Id="rId1927" Type="http://schemas.openxmlformats.org/officeDocument/2006/relationships/hyperlink" Target="https://www.jstor.org/stable/26418775?seq=1" TargetMode="External"/><Relationship Id="rId3075" Type="http://schemas.openxmlformats.org/officeDocument/2006/relationships/hyperlink" Target="http://www.sysengi.com/EN/volumn/volumn_6470.shtml" TargetMode="External"/><Relationship Id="rId3282" Type="http://schemas.openxmlformats.org/officeDocument/2006/relationships/hyperlink" Target="http://www.sysengi.com/EN/volumn/volumn_6470.shtml" TargetMode="External"/><Relationship Id="rId4126" Type="http://schemas.openxmlformats.org/officeDocument/2006/relationships/hyperlink" Target="http://www.sysengi.com/EN/volumn/volumn_6470.shtml" TargetMode="External"/><Relationship Id="rId4333" Type="http://schemas.openxmlformats.org/officeDocument/2006/relationships/hyperlink" Target="http://www.sysengi.com/EN/volumn/volumn_6470.shtml" TargetMode="External"/><Relationship Id="rId4540" Type="http://schemas.openxmlformats.org/officeDocument/2006/relationships/hyperlink" Target="http://www.sysengi.com/EN/volumn/volumn_6470.shtml" TargetMode="External"/><Relationship Id="rId7489" Type="http://schemas.openxmlformats.org/officeDocument/2006/relationships/hyperlink" Target="http://www.sysengi.com/EN/volumn/volumn_6470.shtml" TargetMode="External"/><Relationship Id="rId7696" Type="http://schemas.openxmlformats.org/officeDocument/2006/relationships/hyperlink" Target="http://www.sysengi.com/EN/volumn/volumn_6470.shtml" TargetMode="External"/><Relationship Id="rId8747" Type="http://schemas.openxmlformats.org/officeDocument/2006/relationships/hyperlink" Target="https://s3.amazonaws.com/academia.edu.documents/55986336/Book_of_Proceedings_esd_Rome_2018_Online.pdf?AWSAccessKeyId=AKIAIWOWYYGZ2Y53UL3A&amp;Expires=1555260712&amp;Signature=rjkBkFRvU9icfShk1AEIdNjbjz0%3D&amp;response-content-disposition=inline%3B%20filename%3DCausal_Relationship_between_Foreign_Dire.pdf" TargetMode="External"/><Relationship Id="rId2091" Type="http://schemas.openxmlformats.org/officeDocument/2006/relationships/hyperlink" Target="https://www.jstor.org/stable/26418775?seq=1" TargetMode="External"/><Relationship Id="rId3142" Type="http://schemas.openxmlformats.org/officeDocument/2006/relationships/hyperlink" Target="http://www.sysengi.com/EN/volumn/volumn_6470.shtml" TargetMode="External"/><Relationship Id="rId4400" Type="http://schemas.openxmlformats.org/officeDocument/2006/relationships/hyperlink" Target="http://www.sysengi.com/EN/volumn/volumn_6470.shtml" TargetMode="External"/><Relationship Id="rId6298" Type="http://schemas.openxmlformats.org/officeDocument/2006/relationships/hyperlink" Target="https://www.jstor.org/stable/26418775?seq=1" TargetMode="External"/><Relationship Id="rId7349" Type="http://schemas.openxmlformats.org/officeDocument/2006/relationships/hyperlink" Target="http://www.sysengi.com/EN/volumn/volumn_6470.shtml" TargetMode="External"/><Relationship Id="rId7556" Type="http://schemas.openxmlformats.org/officeDocument/2006/relationships/hyperlink" Target="http://www.sysengi.com/EN/volumn/volumn_6470.shtml" TargetMode="External"/><Relationship Id="rId7763" Type="http://schemas.openxmlformats.org/officeDocument/2006/relationships/hyperlink" Target="http://www.sysengi.com/EN/volumn/volumn_6470.shtml" TargetMode="External"/><Relationship Id="rId8607" Type="http://schemas.openxmlformats.org/officeDocument/2006/relationships/hyperlink" Target="http://www.sysengi.com/EN/volumn/volumn_6470.shtml" TargetMode="External"/><Relationship Id="rId270" Type="http://schemas.openxmlformats.org/officeDocument/2006/relationships/hyperlink" Target="https://www.igi-global.com/article/social-media-ambiance-can-make-strong-message-for-consumer-brand-purchase-behavior/214505" TargetMode="External"/><Relationship Id="rId3002" Type="http://schemas.openxmlformats.org/officeDocument/2006/relationships/hyperlink" Target="http://www.sysengi.com/EN/volumn/volumn_6470.shtml" TargetMode="External"/><Relationship Id="rId6158" Type="http://schemas.openxmlformats.org/officeDocument/2006/relationships/hyperlink" Target="https://www.jstor.org/stable/26418775?seq=1" TargetMode="External"/><Relationship Id="rId6365" Type="http://schemas.openxmlformats.org/officeDocument/2006/relationships/hyperlink" Target="https://www.jstor.org/stable/26418775?seq=1" TargetMode="External"/><Relationship Id="rId6572" Type="http://schemas.openxmlformats.org/officeDocument/2006/relationships/hyperlink" Target="https://www.jstor.org/stable/26418775?seq=1" TargetMode="External"/><Relationship Id="rId7209" Type="http://schemas.openxmlformats.org/officeDocument/2006/relationships/hyperlink" Target="http://www.sysengi.com/EN/volumn/volumn_6470.shtml" TargetMode="External"/><Relationship Id="rId7416" Type="http://schemas.openxmlformats.org/officeDocument/2006/relationships/hyperlink" Target="http://www.sysengi.com/EN/volumn/volumn_6470.shtml" TargetMode="External"/><Relationship Id="rId7970" Type="http://schemas.openxmlformats.org/officeDocument/2006/relationships/hyperlink" Target="http://www.sysengi.com/EN/volumn/volumn_6470.shtml" TargetMode="External"/><Relationship Id="rId130" Type="http://schemas.openxmlformats.org/officeDocument/2006/relationships/hyperlink" Target="http://irek.ase.md/xmlui/handle/123456789/506" TargetMode="External"/><Relationship Id="rId3959" Type="http://schemas.openxmlformats.org/officeDocument/2006/relationships/hyperlink" Target="http://www.sysengi.com/EN/volumn/volumn_6470.shtml" TargetMode="External"/><Relationship Id="rId5174" Type="http://schemas.openxmlformats.org/officeDocument/2006/relationships/hyperlink" Target="https://www.jstor.org/stable/26418775?seq=1" TargetMode="External"/><Relationship Id="rId5381" Type="http://schemas.openxmlformats.org/officeDocument/2006/relationships/hyperlink" Target="https://www.jstor.org/stable/26418775?seq=1" TargetMode="External"/><Relationship Id="rId6018" Type="http://schemas.openxmlformats.org/officeDocument/2006/relationships/hyperlink" Target="https://www.jstor.org/stable/26418775?seq=1" TargetMode="External"/><Relationship Id="rId6225" Type="http://schemas.openxmlformats.org/officeDocument/2006/relationships/hyperlink" Target="https://www.jstor.org/stable/26418775?seq=1" TargetMode="External"/><Relationship Id="rId7623" Type="http://schemas.openxmlformats.org/officeDocument/2006/relationships/hyperlink" Target="http://www.sysengi.com/EN/volumn/volumn_6470.shtml" TargetMode="External"/><Relationship Id="rId7830" Type="http://schemas.openxmlformats.org/officeDocument/2006/relationships/hyperlink" Target="http://www.sysengi.com/EN/volumn/volumn_6470.shtml" TargetMode="External"/><Relationship Id="rId2768" Type="http://schemas.openxmlformats.org/officeDocument/2006/relationships/hyperlink" Target="http://www.sysengi.com/EN/volumn/volumn_6470.shtml" TargetMode="External"/><Relationship Id="rId2975" Type="http://schemas.openxmlformats.org/officeDocument/2006/relationships/hyperlink" Target="http://www.sysengi.com/EN/volumn/volumn_6470.shtml" TargetMode="External"/><Relationship Id="rId3819" Type="http://schemas.openxmlformats.org/officeDocument/2006/relationships/hyperlink" Target="http://www.sysengi.com/EN/volumn/volumn_6470.shtml" TargetMode="External"/><Relationship Id="rId5034" Type="http://schemas.openxmlformats.org/officeDocument/2006/relationships/hyperlink" Target="https://www.jstor.org/stable/26418775?seq=1" TargetMode="External"/><Relationship Id="rId6432" Type="http://schemas.openxmlformats.org/officeDocument/2006/relationships/hyperlink" Target="https://www.jstor.org/stable/26418775?seq=1" TargetMode="External"/><Relationship Id="rId947" Type="http://schemas.openxmlformats.org/officeDocument/2006/relationships/hyperlink" Target="https://www.jstor.org/stable/26418775?seq=1" TargetMode="External"/><Relationship Id="rId1577" Type="http://schemas.openxmlformats.org/officeDocument/2006/relationships/hyperlink" Target="https://www.jstor.org/stable/26418775?seq=1" TargetMode="External"/><Relationship Id="rId1784" Type="http://schemas.openxmlformats.org/officeDocument/2006/relationships/hyperlink" Target="https://www.jstor.org/stable/26418775?seq=1" TargetMode="External"/><Relationship Id="rId1991" Type="http://schemas.openxmlformats.org/officeDocument/2006/relationships/hyperlink" Target="https://www.jstor.org/stable/26418775?seq=1" TargetMode="External"/><Relationship Id="rId2628" Type="http://schemas.openxmlformats.org/officeDocument/2006/relationships/hyperlink" Target="http://www.sysengi.com/EN/volumn/volumn_6470.shtml" TargetMode="External"/><Relationship Id="rId2835" Type="http://schemas.openxmlformats.org/officeDocument/2006/relationships/hyperlink" Target="http://www.sysengi.com/EN/volumn/volumn_6470.shtml" TargetMode="External"/><Relationship Id="rId4190" Type="http://schemas.openxmlformats.org/officeDocument/2006/relationships/hyperlink" Target="http://www.sysengi.com/EN/volumn/volumn_6470.shtml" TargetMode="External"/><Relationship Id="rId5241" Type="http://schemas.openxmlformats.org/officeDocument/2006/relationships/hyperlink" Target="https://www.jstor.org/stable/26418775?seq=1" TargetMode="External"/><Relationship Id="rId8397" Type="http://schemas.openxmlformats.org/officeDocument/2006/relationships/hyperlink" Target="http://www.sysengi.com/EN/volumn/volumn_6470.shtml" TargetMode="External"/><Relationship Id="rId76" Type="http://schemas.openxmlformats.org/officeDocument/2006/relationships/hyperlink" Target="https://www.emeraldinsight.com/doi/abs/10.1108/IJRDM-02-2017-0035" TargetMode="External"/><Relationship Id="rId807" Type="http://schemas.openxmlformats.org/officeDocument/2006/relationships/hyperlink" Target="https://www.jstor.org/stable/26418775?seq=1" TargetMode="External"/><Relationship Id="rId1437" Type="http://schemas.openxmlformats.org/officeDocument/2006/relationships/hyperlink" Target="https://www.jstor.org/stable/26418775?seq=1" TargetMode="External"/><Relationship Id="rId1644" Type="http://schemas.openxmlformats.org/officeDocument/2006/relationships/hyperlink" Target="https://www.jstor.org/stable/26418775?seq=1" TargetMode="External"/><Relationship Id="rId1851" Type="http://schemas.openxmlformats.org/officeDocument/2006/relationships/hyperlink" Target="https://www.jstor.org/stable/26418775?seq=1" TargetMode="External"/><Relationship Id="rId2902" Type="http://schemas.openxmlformats.org/officeDocument/2006/relationships/hyperlink" Target="http://www.sysengi.com/EN/volumn/volumn_6470.shtml" TargetMode="External"/><Relationship Id="rId4050" Type="http://schemas.openxmlformats.org/officeDocument/2006/relationships/hyperlink" Target="http://www.sysengi.com/EN/volumn/volumn_6470.shtml" TargetMode="External"/><Relationship Id="rId5101" Type="http://schemas.openxmlformats.org/officeDocument/2006/relationships/hyperlink" Target="https://www.jstor.org/stable/26418775?seq=1" TargetMode="External"/><Relationship Id="rId8257" Type="http://schemas.openxmlformats.org/officeDocument/2006/relationships/hyperlink" Target="http://www.sysengi.com/EN/volumn/volumn_6470.shtml" TargetMode="External"/><Relationship Id="rId8464" Type="http://schemas.openxmlformats.org/officeDocument/2006/relationships/hyperlink" Target="http://www.sysengi.com/EN/volumn/volumn_6470.shtml" TargetMode="External"/><Relationship Id="rId8671" Type="http://schemas.openxmlformats.org/officeDocument/2006/relationships/hyperlink" Target="http://www.sysengi.com/EN/volumn/volumn_6470.shtml" TargetMode="External"/><Relationship Id="rId1504" Type="http://schemas.openxmlformats.org/officeDocument/2006/relationships/hyperlink" Target="https://www.jstor.org/stable/26418775?seq=1" TargetMode="External"/><Relationship Id="rId1711" Type="http://schemas.openxmlformats.org/officeDocument/2006/relationships/hyperlink" Target="https://www.jstor.org/stable/26418775?seq=1" TargetMode="External"/><Relationship Id="rId4867" Type="http://schemas.openxmlformats.org/officeDocument/2006/relationships/hyperlink" Target="https://www.jstor.org/stable/26418775?seq=1" TargetMode="External"/><Relationship Id="rId7066" Type="http://schemas.openxmlformats.org/officeDocument/2006/relationships/hyperlink" Target="http://www.sysengi.com/EN/volumn/volumn_6470.shtml" TargetMode="External"/><Relationship Id="rId7273" Type="http://schemas.openxmlformats.org/officeDocument/2006/relationships/hyperlink" Target="http://www.sysengi.com/EN/volumn/volumn_6470.shtml" TargetMode="External"/><Relationship Id="rId7480" Type="http://schemas.openxmlformats.org/officeDocument/2006/relationships/hyperlink" Target="http://www.sysengi.com/EN/volumn/volumn_6470.shtml" TargetMode="External"/><Relationship Id="rId8117" Type="http://schemas.openxmlformats.org/officeDocument/2006/relationships/hyperlink" Target="http://www.sysengi.com/EN/volumn/volumn_6470.shtml" TargetMode="External"/><Relationship Id="rId8324" Type="http://schemas.openxmlformats.org/officeDocument/2006/relationships/hyperlink" Target="http://www.sysengi.com/EN/volumn/volumn_6470.shtml" TargetMode="External"/><Relationship Id="rId8531" Type="http://schemas.openxmlformats.org/officeDocument/2006/relationships/hyperlink" Target="http://www.sysengi.com/EN/volumn/volumn_6470.shtml" TargetMode="External"/><Relationship Id="rId3469" Type="http://schemas.openxmlformats.org/officeDocument/2006/relationships/hyperlink" Target="http://www.sysengi.com/EN/volumn/volumn_6470.shtml" TargetMode="External"/><Relationship Id="rId3676" Type="http://schemas.openxmlformats.org/officeDocument/2006/relationships/hyperlink" Target="http://www.sysengi.com/EN/volumn/volumn_6470.shtml" TargetMode="External"/><Relationship Id="rId5918" Type="http://schemas.openxmlformats.org/officeDocument/2006/relationships/hyperlink" Target="https://www.jstor.org/stable/26418775?seq=1" TargetMode="External"/><Relationship Id="rId6082" Type="http://schemas.openxmlformats.org/officeDocument/2006/relationships/hyperlink" Target="https://www.jstor.org/stable/26418775?seq=1" TargetMode="External"/><Relationship Id="rId7133" Type="http://schemas.openxmlformats.org/officeDocument/2006/relationships/hyperlink" Target="http://www.sysengi.com/EN/volumn/volumn_6470.shtml" TargetMode="External"/><Relationship Id="rId7340" Type="http://schemas.openxmlformats.org/officeDocument/2006/relationships/hyperlink" Target="http://www.sysengi.com/EN/volumn/volumn_6470.shtml" TargetMode="External"/><Relationship Id="rId597" Type="http://schemas.openxmlformats.org/officeDocument/2006/relationships/hyperlink" Target="https://www.jstor.org/stable/26418775?seq=1" TargetMode="External"/><Relationship Id="rId2278" Type="http://schemas.openxmlformats.org/officeDocument/2006/relationships/hyperlink" Target="https://www.jstor.org/stable/26418775?seq=1" TargetMode="External"/><Relationship Id="rId2485" Type="http://schemas.openxmlformats.org/officeDocument/2006/relationships/hyperlink" Target="https://www.jstor.org/stable/26418775?seq=1" TargetMode="External"/><Relationship Id="rId3329" Type="http://schemas.openxmlformats.org/officeDocument/2006/relationships/hyperlink" Target="http://www.sysengi.com/EN/volumn/volumn_6470.shtml" TargetMode="External"/><Relationship Id="rId3883" Type="http://schemas.openxmlformats.org/officeDocument/2006/relationships/hyperlink" Target="http://www.sysengi.com/EN/volumn/volumn_6470.shtml" TargetMode="External"/><Relationship Id="rId4727" Type="http://schemas.openxmlformats.org/officeDocument/2006/relationships/hyperlink" Target="https://www.jstor.org/stable/26418775?seq=1" TargetMode="External"/><Relationship Id="rId4934" Type="http://schemas.openxmlformats.org/officeDocument/2006/relationships/hyperlink" Target="https://www.jstor.org/stable/26418775?seq=1" TargetMode="External"/><Relationship Id="rId7200" Type="http://schemas.openxmlformats.org/officeDocument/2006/relationships/hyperlink" Target="http://www.sysengi.com/EN/volumn/volumn_6470.shtml" TargetMode="External"/><Relationship Id="rId457" Type="http://schemas.openxmlformats.org/officeDocument/2006/relationships/hyperlink" Target="http://fuojournals.org/Archive/CAREER%20OPPORTUNITIES%20AND%20JOB%20PERFORMANCE%20OF%20POST-GRADUATE%20STUDENTS%20IN%20RIVERS%20STATE.pdf" TargetMode="External"/><Relationship Id="rId1087" Type="http://schemas.openxmlformats.org/officeDocument/2006/relationships/hyperlink" Target="https://www.jstor.org/stable/26418775?seq=1" TargetMode="External"/><Relationship Id="rId1294" Type="http://schemas.openxmlformats.org/officeDocument/2006/relationships/hyperlink" Target="https://www.jstor.org/stable/26418775?seq=1" TargetMode="External"/><Relationship Id="rId2138" Type="http://schemas.openxmlformats.org/officeDocument/2006/relationships/hyperlink" Target="https://www.jstor.org/stable/26418775?seq=1" TargetMode="External"/><Relationship Id="rId2692" Type="http://schemas.openxmlformats.org/officeDocument/2006/relationships/hyperlink" Target="http://www.sysengi.com/EN/volumn/volumn_6470.shtml" TargetMode="External"/><Relationship Id="rId3536" Type="http://schemas.openxmlformats.org/officeDocument/2006/relationships/hyperlink" Target="http://www.sysengi.com/EN/volumn/volumn_6470.shtml" TargetMode="External"/><Relationship Id="rId3743" Type="http://schemas.openxmlformats.org/officeDocument/2006/relationships/hyperlink" Target="http://www.sysengi.com/EN/volumn/volumn_6470.shtml" TargetMode="External"/><Relationship Id="rId3950" Type="http://schemas.openxmlformats.org/officeDocument/2006/relationships/hyperlink" Target="http://www.sysengi.com/EN/volumn/volumn_6470.shtml" TargetMode="External"/><Relationship Id="rId6899" Type="http://schemas.openxmlformats.org/officeDocument/2006/relationships/hyperlink" Target="http://www.sysengi.com/EN/volumn/volumn_6470.shtml" TargetMode="External"/><Relationship Id="rId664" Type="http://schemas.openxmlformats.org/officeDocument/2006/relationships/hyperlink" Target="https://www.jstor.org/stable/26418775?seq=1" TargetMode="External"/><Relationship Id="rId871" Type="http://schemas.openxmlformats.org/officeDocument/2006/relationships/hyperlink" Target="https://www.jstor.org/stable/26418775?seq=1" TargetMode="External"/><Relationship Id="rId2345" Type="http://schemas.openxmlformats.org/officeDocument/2006/relationships/hyperlink" Target="https://www.jstor.org/stable/26418775?seq=1" TargetMode="External"/><Relationship Id="rId2552" Type="http://schemas.openxmlformats.org/officeDocument/2006/relationships/hyperlink" Target="https://www.jstor.org/stable/26418775?seq=1" TargetMode="External"/><Relationship Id="rId3603" Type="http://schemas.openxmlformats.org/officeDocument/2006/relationships/hyperlink" Target="http://www.sysengi.com/EN/volumn/volumn_6470.shtml" TargetMode="External"/><Relationship Id="rId3810" Type="http://schemas.openxmlformats.org/officeDocument/2006/relationships/hyperlink" Target="http://www.sysengi.com/EN/volumn/volumn_6470.shtml" TargetMode="External"/><Relationship Id="rId6759" Type="http://schemas.openxmlformats.org/officeDocument/2006/relationships/hyperlink" Target="http://www.sysengi.com/EN/volumn/volumn_6470.shtml" TargetMode="External"/><Relationship Id="rId6966" Type="http://schemas.openxmlformats.org/officeDocument/2006/relationships/hyperlink" Target="http://www.sysengi.com/EN/volumn/volumn_6470.shtml" TargetMode="External"/><Relationship Id="rId317" Type="http://schemas.openxmlformats.org/officeDocument/2006/relationships/hyperlink" Target="https://www.degruyter.com/downloadpdf/j/sbe.2015.10.issue-2/sbe-2015-0030/sbe-2015-0030.xml" TargetMode="External"/><Relationship Id="rId524" Type="http://schemas.openxmlformats.org/officeDocument/2006/relationships/hyperlink" Target="http://dspace.ase.md:8080/xmlui/handle/123456789/452" TargetMode="External"/><Relationship Id="rId731" Type="http://schemas.openxmlformats.org/officeDocument/2006/relationships/hyperlink" Target="https://www.jstor.org/stable/26418775?seq=1" TargetMode="External"/><Relationship Id="rId1154" Type="http://schemas.openxmlformats.org/officeDocument/2006/relationships/hyperlink" Target="https://www.jstor.org/stable/26418775?seq=1" TargetMode="External"/><Relationship Id="rId1361" Type="http://schemas.openxmlformats.org/officeDocument/2006/relationships/hyperlink" Target="https://www.jstor.org/stable/26418775?seq=1" TargetMode="External"/><Relationship Id="rId2205" Type="http://schemas.openxmlformats.org/officeDocument/2006/relationships/hyperlink" Target="https://www.jstor.org/stable/26418775?seq=1" TargetMode="External"/><Relationship Id="rId2412" Type="http://schemas.openxmlformats.org/officeDocument/2006/relationships/hyperlink" Target="https://www.jstor.org/stable/26418775?seq=1" TargetMode="External"/><Relationship Id="rId5568" Type="http://schemas.openxmlformats.org/officeDocument/2006/relationships/hyperlink" Target="https://www.jstor.org/stable/26418775?seq=1" TargetMode="External"/><Relationship Id="rId5775" Type="http://schemas.openxmlformats.org/officeDocument/2006/relationships/hyperlink" Target="https://www.jstor.org/stable/26418775?seq=1" TargetMode="External"/><Relationship Id="rId5982" Type="http://schemas.openxmlformats.org/officeDocument/2006/relationships/hyperlink" Target="https://www.jstor.org/stable/26418775?seq=1" TargetMode="External"/><Relationship Id="rId6619" Type="http://schemas.openxmlformats.org/officeDocument/2006/relationships/hyperlink" Target="https://www.jstor.org/stable/26418775?seq=1" TargetMode="External"/><Relationship Id="rId6826" Type="http://schemas.openxmlformats.org/officeDocument/2006/relationships/hyperlink" Target="http://www.sysengi.com/EN/volumn/volumn_6470.shtml" TargetMode="External"/><Relationship Id="rId8181" Type="http://schemas.openxmlformats.org/officeDocument/2006/relationships/hyperlink" Target="http://www.sysengi.com/EN/volumn/volumn_6470.shtml" TargetMode="External"/><Relationship Id="rId1014" Type="http://schemas.openxmlformats.org/officeDocument/2006/relationships/hyperlink" Target="https://www.jstor.org/stable/26418775?seq=1" TargetMode="External"/><Relationship Id="rId1221" Type="http://schemas.openxmlformats.org/officeDocument/2006/relationships/hyperlink" Target="https://www.jstor.org/stable/26418775?seq=1" TargetMode="External"/><Relationship Id="rId4377" Type="http://schemas.openxmlformats.org/officeDocument/2006/relationships/hyperlink" Target="http://www.sysengi.com/EN/volumn/volumn_6470.shtml" TargetMode="External"/><Relationship Id="rId4584" Type="http://schemas.openxmlformats.org/officeDocument/2006/relationships/hyperlink" Target="http://www.sysengi.com/EN/volumn/volumn_6470.shtml" TargetMode="External"/><Relationship Id="rId4791" Type="http://schemas.openxmlformats.org/officeDocument/2006/relationships/hyperlink" Target="https://www.jstor.org/stable/26418775?seq=1" TargetMode="External"/><Relationship Id="rId5428" Type="http://schemas.openxmlformats.org/officeDocument/2006/relationships/hyperlink" Target="https://www.jstor.org/stable/26418775?seq=1" TargetMode="External"/><Relationship Id="rId5635" Type="http://schemas.openxmlformats.org/officeDocument/2006/relationships/hyperlink" Target="https://www.jstor.org/stable/26418775?seq=1" TargetMode="External"/><Relationship Id="rId5842" Type="http://schemas.openxmlformats.org/officeDocument/2006/relationships/hyperlink" Target="https://www.jstor.org/stable/26418775?seq=1" TargetMode="External"/><Relationship Id="rId8041" Type="http://schemas.openxmlformats.org/officeDocument/2006/relationships/hyperlink" Target="http://www.sysengi.com/EN/volumn/volumn_6470.shtml" TargetMode="External"/><Relationship Id="rId3186" Type="http://schemas.openxmlformats.org/officeDocument/2006/relationships/hyperlink" Target="http://www.sysengi.com/EN/volumn/volumn_6470.shtml" TargetMode="External"/><Relationship Id="rId3393" Type="http://schemas.openxmlformats.org/officeDocument/2006/relationships/hyperlink" Target="http://www.sysengi.com/EN/volumn/volumn_6470.shtml" TargetMode="External"/><Relationship Id="rId4237" Type="http://schemas.openxmlformats.org/officeDocument/2006/relationships/hyperlink" Target="http://www.sysengi.com/EN/volumn/volumn_6470.shtml" TargetMode="External"/><Relationship Id="rId4444" Type="http://schemas.openxmlformats.org/officeDocument/2006/relationships/hyperlink" Target="http://www.sysengi.com/EN/volumn/volumn_6470.shtml" TargetMode="External"/><Relationship Id="rId4651" Type="http://schemas.openxmlformats.org/officeDocument/2006/relationships/hyperlink" Target="https://www.jstor.org/stable/26418775?seq=1" TargetMode="External"/><Relationship Id="rId3046" Type="http://schemas.openxmlformats.org/officeDocument/2006/relationships/hyperlink" Target="http://www.sysengi.com/EN/volumn/volumn_6470.shtml" TargetMode="External"/><Relationship Id="rId3253" Type="http://schemas.openxmlformats.org/officeDocument/2006/relationships/hyperlink" Target="http://www.sysengi.com/EN/volumn/volumn_6470.shtml" TargetMode="External"/><Relationship Id="rId3460" Type="http://schemas.openxmlformats.org/officeDocument/2006/relationships/hyperlink" Target="http://www.sysengi.com/EN/volumn/volumn_6470.shtml" TargetMode="External"/><Relationship Id="rId4304" Type="http://schemas.openxmlformats.org/officeDocument/2006/relationships/hyperlink" Target="http://www.sysengi.com/EN/volumn/volumn_6470.shtml" TargetMode="External"/><Relationship Id="rId5702" Type="http://schemas.openxmlformats.org/officeDocument/2006/relationships/hyperlink" Target="https://www.jstor.org/stable/26418775?seq=1" TargetMode="External"/><Relationship Id="rId174" Type="http://schemas.openxmlformats.org/officeDocument/2006/relationships/hyperlink" Target="http://fuojournals.org/Archive/CAREER%20OPPORTUNITIES%20AND%20JOB%20PERFORMANCE%20OF%20POST-GRADUATE%20STUDENTS%20IN%20RIVERS%20STATE.pdf" TargetMode="External"/><Relationship Id="rId381" Type="http://schemas.openxmlformats.org/officeDocument/2006/relationships/hyperlink" Target="https://scholarworks.waldenu.edu/cgi/viewcontent.cgi?article=6299&amp;context=dissertations" TargetMode="External"/><Relationship Id="rId2062" Type="http://schemas.openxmlformats.org/officeDocument/2006/relationships/hyperlink" Target="https://www.jstor.org/stable/26418775?seq=1" TargetMode="External"/><Relationship Id="rId3113" Type="http://schemas.openxmlformats.org/officeDocument/2006/relationships/hyperlink" Target="http://www.sysengi.com/EN/volumn/volumn_6470.shtml" TargetMode="External"/><Relationship Id="rId4511" Type="http://schemas.openxmlformats.org/officeDocument/2006/relationships/hyperlink" Target="http://www.sysengi.com/EN/volumn/volumn_6470.shtml" TargetMode="External"/><Relationship Id="rId6269" Type="http://schemas.openxmlformats.org/officeDocument/2006/relationships/hyperlink" Target="https://www.jstor.org/stable/26418775?seq=1" TargetMode="External"/><Relationship Id="rId7667" Type="http://schemas.openxmlformats.org/officeDocument/2006/relationships/hyperlink" Target="http://www.sysengi.com/EN/volumn/volumn_6470.shtml" TargetMode="External"/><Relationship Id="rId7874" Type="http://schemas.openxmlformats.org/officeDocument/2006/relationships/hyperlink" Target="http://www.sysengi.com/EN/volumn/volumn_6470.shtml" TargetMode="External"/><Relationship Id="rId8718" Type="http://schemas.openxmlformats.org/officeDocument/2006/relationships/hyperlink" Target="https://www.jstor.org/stable/26418775?seq=1" TargetMode="External"/><Relationship Id="rId241" Type="http://schemas.openxmlformats.org/officeDocument/2006/relationships/hyperlink" Target="http://www.lambda.maxwell.ele.puc-rio.br/34996/34996.PDF" TargetMode="External"/><Relationship Id="rId3320" Type="http://schemas.openxmlformats.org/officeDocument/2006/relationships/hyperlink" Target="http://www.sysengi.com/EN/volumn/volumn_6470.shtml" TargetMode="External"/><Relationship Id="rId5078" Type="http://schemas.openxmlformats.org/officeDocument/2006/relationships/hyperlink" Target="https://www.jstor.org/stable/26418775?seq=1" TargetMode="External"/><Relationship Id="rId6476" Type="http://schemas.openxmlformats.org/officeDocument/2006/relationships/hyperlink" Target="https://www.jstor.org/stable/26418775?seq=1" TargetMode="External"/><Relationship Id="rId6683" Type="http://schemas.openxmlformats.org/officeDocument/2006/relationships/hyperlink" Target="http://www.sysengi.com/EN/volumn/volumn_6470.shtml" TargetMode="External"/><Relationship Id="rId6890" Type="http://schemas.openxmlformats.org/officeDocument/2006/relationships/hyperlink" Target="http://www.sysengi.com/EN/volumn/volumn_6470.shtml" TargetMode="External"/><Relationship Id="rId7527" Type="http://schemas.openxmlformats.org/officeDocument/2006/relationships/hyperlink" Target="http://www.sysengi.com/EN/volumn/volumn_6470.shtml" TargetMode="External"/><Relationship Id="rId7734" Type="http://schemas.openxmlformats.org/officeDocument/2006/relationships/hyperlink" Target="http://www.sysengi.com/EN/volumn/volumn_6470.shtml" TargetMode="External"/><Relationship Id="rId7941" Type="http://schemas.openxmlformats.org/officeDocument/2006/relationships/hyperlink" Target="http://www.sysengi.com/EN/volumn/volumn_6470.shtml" TargetMode="External"/><Relationship Id="rId2879" Type="http://schemas.openxmlformats.org/officeDocument/2006/relationships/hyperlink" Target="http://www.sysengi.com/EN/volumn/volumn_6470.shtml" TargetMode="External"/><Relationship Id="rId5285" Type="http://schemas.openxmlformats.org/officeDocument/2006/relationships/hyperlink" Target="https://www.jstor.org/stable/26418775?seq=1" TargetMode="External"/><Relationship Id="rId5492" Type="http://schemas.openxmlformats.org/officeDocument/2006/relationships/hyperlink" Target="https://www.jstor.org/stable/26418775?seq=1" TargetMode="External"/><Relationship Id="rId6129" Type="http://schemas.openxmlformats.org/officeDocument/2006/relationships/hyperlink" Target="https://www.jstor.org/stable/26418775?seq=1" TargetMode="External"/><Relationship Id="rId6336" Type="http://schemas.openxmlformats.org/officeDocument/2006/relationships/hyperlink" Target="https://www.jstor.org/stable/26418775?seq=1" TargetMode="External"/><Relationship Id="rId6543" Type="http://schemas.openxmlformats.org/officeDocument/2006/relationships/hyperlink" Target="https://www.jstor.org/stable/26418775?seq=1" TargetMode="External"/><Relationship Id="rId6750" Type="http://schemas.openxmlformats.org/officeDocument/2006/relationships/hyperlink" Target="http://www.sysengi.com/EN/volumn/volumn_6470.shtml" TargetMode="External"/><Relationship Id="rId7801" Type="http://schemas.openxmlformats.org/officeDocument/2006/relationships/hyperlink" Target="http://www.sysengi.com/EN/volumn/volumn_6470.shtml" TargetMode="External"/><Relationship Id="rId101" Type="http://schemas.openxmlformats.org/officeDocument/2006/relationships/hyperlink" Target="http://comum.rcaap.pt/handle/10400.26/25093" TargetMode="External"/><Relationship Id="rId1688" Type="http://schemas.openxmlformats.org/officeDocument/2006/relationships/hyperlink" Target="https://www.jstor.org/stable/26418775?seq=1" TargetMode="External"/><Relationship Id="rId1895" Type="http://schemas.openxmlformats.org/officeDocument/2006/relationships/hyperlink" Target="https://www.jstor.org/stable/26418775?seq=1" TargetMode="External"/><Relationship Id="rId2739" Type="http://schemas.openxmlformats.org/officeDocument/2006/relationships/hyperlink" Target="http://www.sysengi.com/EN/volumn/volumn_6470.shtml" TargetMode="External"/><Relationship Id="rId2946" Type="http://schemas.openxmlformats.org/officeDocument/2006/relationships/hyperlink" Target="http://www.sysengi.com/EN/volumn/volumn_6470.shtml" TargetMode="External"/><Relationship Id="rId4094" Type="http://schemas.openxmlformats.org/officeDocument/2006/relationships/hyperlink" Target="http://www.sysengi.com/EN/volumn/volumn_6470.shtml" TargetMode="External"/><Relationship Id="rId5145" Type="http://schemas.openxmlformats.org/officeDocument/2006/relationships/hyperlink" Target="https://www.jstor.org/stable/26418775?seq=1" TargetMode="External"/><Relationship Id="rId5352" Type="http://schemas.openxmlformats.org/officeDocument/2006/relationships/hyperlink" Target="https://www.jstor.org/stable/26418775?seq=1" TargetMode="External"/><Relationship Id="rId6403" Type="http://schemas.openxmlformats.org/officeDocument/2006/relationships/hyperlink" Target="https://www.jstor.org/stable/26418775?seq=1" TargetMode="External"/><Relationship Id="rId6610" Type="http://schemas.openxmlformats.org/officeDocument/2006/relationships/hyperlink" Target="https://www.jstor.org/stable/26418775?seq=1" TargetMode="External"/><Relationship Id="rId918" Type="http://schemas.openxmlformats.org/officeDocument/2006/relationships/hyperlink" Target="https://www.jstor.org/stable/26418775?seq=1" TargetMode="External"/><Relationship Id="rId1548" Type="http://schemas.openxmlformats.org/officeDocument/2006/relationships/hyperlink" Target="https://www.jstor.org/stable/26418775?seq=1" TargetMode="External"/><Relationship Id="rId1755" Type="http://schemas.openxmlformats.org/officeDocument/2006/relationships/hyperlink" Target="https://www.jstor.org/stable/26418775?seq=1" TargetMode="External"/><Relationship Id="rId4161" Type="http://schemas.openxmlformats.org/officeDocument/2006/relationships/hyperlink" Target="http://www.sysengi.com/EN/volumn/volumn_6470.shtml" TargetMode="External"/><Relationship Id="rId5005" Type="http://schemas.openxmlformats.org/officeDocument/2006/relationships/hyperlink" Target="https://www.jstor.org/stable/26418775?seq=1" TargetMode="External"/><Relationship Id="rId5212" Type="http://schemas.openxmlformats.org/officeDocument/2006/relationships/hyperlink" Target="https://www.jstor.org/stable/26418775?seq=1" TargetMode="External"/><Relationship Id="rId8368" Type="http://schemas.openxmlformats.org/officeDocument/2006/relationships/hyperlink" Target="http://www.sysengi.com/EN/volumn/volumn_6470.shtml" TargetMode="External"/><Relationship Id="rId8575" Type="http://schemas.openxmlformats.org/officeDocument/2006/relationships/hyperlink" Target="http://www.sysengi.com/EN/volumn/volumn_6470.shtml" TargetMode="External"/><Relationship Id="rId8782" Type="http://schemas.openxmlformats.org/officeDocument/2006/relationships/hyperlink" Target="https://se-b.spiruharet.ro/images/secretariat/2017-2018/programe_licenta/mng/sinteze/an_2_sem_2/sinteza_managementul_calitatii.pdf" TargetMode="External"/><Relationship Id="rId1408" Type="http://schemas.openxmlformats.org/officeDocument/2006/relationships/hyperlink" Target="https://www.jstor.org/stable/26418775?seq=1" TargetMode="External"/><Relationship Id="rId1962" Type="http://schemas.openxmlformats.org/officeDocument/2006/relationships/hyperlink" Target="https://www.jstor.org/stable/26418775?seq=1" TargetMode="External"/><Relationship Id="rId2806" Type="http://schemas.openxmlformats.org/officeDocument/2006/relationships/hyperlink" Target="http://www.sysengi.com/EN/volumn/volumn_6470.shtml" TargetMode="External"/><Relationship Id="rId4021" Type="http://schemas.openxmlformats.org/officeDocument/2006/relationships/hyperlink" Target="http://www.sysengi.com/EN/volumn/volumn_6470.shtml" TargetMode="External"/><Relationship Id="rId7177" Type="http://schemas.openxmlformats.org/officeDocument/2006/relationships/hyperlink" Target="http://www.sysengi.com/EN/volumn/volumn_6470.shtml" TargetMode="External"/><Relationship Id="rId7384" Type="http://schemas.openxmlformats.org/officeDocument/2006/relationships/hyperlink" Target="http://www.sysengi.com/EN/volumn/volumn_6470.shtml" TargetMode="External"/><Relationship Id="rId7591" Type="http://schemas.openxmlformats.org/officeDocument/2006/relationships/hyperlink" Target="http://www.sysengi.com/EN/volumn/volumn_6470.shtml" TargetMode="External"/><Relationship Id="rId8228" Type="http://schemas.openxmlformats.org/officeDocument/2006/relationships/hyperlink" Target="http://www.sysengi.com/EN/volumn/volumn_6470.shtml" TargetMode="External"/><Relationship Id="rId8435" Type="http://schemas.openxmlformats.org/officeDocument/2006/relationships/hyperlink" Target="http://www.sysengi.com/EN/volumn/volumn_6470.shtml" TargetMode="External"/><Relationship Id="rId47" Type="http://schemas.openxmlformats.org/officeDocument/2006/relationships/hyperlink" Target="http://eds.a.ebscohost.com/abstract?site=eds&amp;scope=site&amp;jrnl=15822559&amp;AN=127607702&amp;h=YRAVazdS4NsxvHCab%2bOt47PHyJiDdu6h7SIJ2qBN%2fpnvyxsRrbBGGOGqz4L7XG%2fGQMZcJNiQcljlE6fACGcFMQ%3d%3d&amp;crl=c&amp;resultLocal=ErrCrlNoResults&amp;resultNs=Ehost&amp;crlhashurl=login.aspx%3fdirect%3dtrue%26profile%3dehost%26scope%3dsite%26authtype%3dcrawler%26jrnl%3d15822559%26AN%3d127607702" TargetMode="External"/><Relationship Id="rId1615" Type="http://schemas.openxmlformats.org/officeDocument/2006/relationships/hyperlink" Target="https://www.jstor.org/stable/26418775?seq=1" TargetMode="External"/><Relationship Id="rId1822" Type="http://schemas.openxmlformats.org/officeDocument/2006/relationships/hyperlink" Target="https://www.jstor.org/stable/26418775?seq=1" TargetMode="External"/><Relationship Id="rId4978" Type="http://schemas.openxmlformats.org/officeDocument/2006/relationships/hyperlink" Target="https://www.jstor.org/stable/26418775?seq=1" TargetMode="External"/><Relationship Id="rId6193" Type="http://schemas.openxmlformats.org/officeDocument/2006/relationships/hyperlink" Target="https://www.jstor.org/stable/26418775?seq=1" TargetMode="External"/><Relationship Id="rId7037" Type="http://schemas.openxmlformats.org/officeDocument/2006/relationships/hyperlink" Target="http://www.sysengi.com/EN/volumn/volumn_6470.shtml" TargetMode="External"/><Relationship Id="rId7244" Type="http://schemas.openxmlformats.org/officeDocument/2006/relationships/hyperlink" Target="http://www.sysengi.com/EN/volumn/volumn_6470.shtml" TargetMode="External"/><Relationship Id="rId8642" Type="http://schemas.openxmlformats.org/officeDocument/2006/relationships/hyperlink" Target="http://www.sysengi.com/EN/volumn/volumn_6470.shtml" TargetMode="External"/><Relationship Id="rId3787" Type="http://schemas.openxmlformats.org/officeDocument/2006/relationships/hyperlink" Target="http://www.sysengi.com/EN/volumn/volumn_6470.shtml" TargetMode="External"/><Relationship Id="rId3994" Type="http://schemas.openxmlformats.org/officeDocument/2006/relationships/hyperlink" Target="http://www.sysengi.com/EN/volumn/volumn_6470.shtml" TargetMode="External"/><Relationship Id="rId4838" Type="http://schemas.openxmlformats.org/officeDocument/2006/relationships/hyperlink" Target="https://www.jstor.org/stable/26418775?seq=1" TargetMode="External"/><Relationship Id="rId6053" Type="http://schemas.openxmlformats.org/officeDocument/2006/relationships/hyperlink" Target="https://www.jstor.org/stable/26418775?seq=1" TargetMode="External"/><Relationship Id="rId7451" Type="http://schemas.openxmlformats.org/officeDocument/2006/relationships/hyperlink" Target="http://www.sysengi.com/EN/volumn/volumn_6470.shtml" TargetMode="External"/><Relationship Id="rId8502" Type="http://schemas.openxmlformats.org/officeDocument/2006/relationships/hyperlink" Target="http://www.sysengi.com/EN/volumn/volumn_6470.shtml" TargetMode="External"/><Relationship Id="rId2389" Type="http://schemas.openxmlformats.org/officeDocument/2006/relationships/hyperlink" Target="https://www.jstor.org/stable/26418775?seq=1" TargetMode="External"/><Relationship Id="rId2596" Type="http://schemas.openxmlformats.org/officeDocument/2006/relationships/hyperlink" Target="http://www.sysengi.com/EN/volumn/volumn_6470.shtml" TargetMode="External"/><Relationship Id="rId3647" Type="http://schemas.openxmlformats.org/officeDocument/2006/relationships/hyperlink" Target="http://www.sysengi.com/EN/volumn/volumn_6470.shtml" TargetMode="External"/><Relationship Id="rId3854" Type="http://schemas.openxmlformats.org/officeDocument/2006/relationships/hyperlink" Target="http://www.sysengi.com/EN/volumn/volumn_6470.shtml" TargetMode="External"/><Relationship Id="rId4905" Type="http://schemas.openxmlformats.org/officeDocument/2006/relationships/hyperlink" Target="https://www.jstor.org/stable/26418775?seq=1" TargetMode="External"/><Relationship Id="rId6260" Type="http://schemas.openxmlformats.org/officeDocument/2006/relationships/hyperlink" Target="https://www.jstor.org/stable/26418775?seq=1" TargetMode="External"/><Relationship Id="rId7104" Type="http://schemas.openxmlformats.org/officeDocument/2006/relationships/hyperlink" Target="http://www.sysengi.com/EN/volumn/volumn_6470.shtml" TargetMode="External"/><Relationship Id="rId7311" Type="http://schemas.openxmlformats.org/officeDocument/2006/relationships/hyperlink" Target="http://www.sysengi.com/EN/volumn/volumn_6470.shtml" TargetMode="External"/><Relationship Id="rId568" Type="http://schemas.openxmlformats.org/officeDocument/2006/relationships/hyperlink" Target="https://www.jstor.org/stable/26418775?seq=1" TargetMode="External"/><Relationship Id="rId775" Type="http://schemas.openxmlformats.org/officeDocument/2006/relationships/hyperlink" Target="https://www.jstor.org/stable/26418775?seq=1" TargetMode="External"/><Relationship Id="rId982" Type="http://schemas.openxmlformats.org/officeDocument/2006/relationships/hyperlink" Target="https://www.jstor.org/stable/26418775?seq=1" TargetMode="External"/><Relationship Id="rId1198" Type="http://schemas.openxmlformats.org/officeDocument/2006/relationships/hyperlink" Target="https://www.jstor.org/stable/26418775?seq=1" TargetMode="External"/><Relationship Id="rId2249" Type="http://schemas.openxmlformats.org/officeDocument/2006/relationships/hyperlink" Target="https://www.jstor.org/stable/26418775?seq=1" TargetMode="External"/><Relationship Id="rId2456" Type="http://schemas.openxmlformats.org/officeDocument/2006/relationships/hyperlink" Target="https://www.jstor.org/stable/26418775?seq=1" TargetMode="External"/><Relationship Id="rId2663" Type="http://schemas.openxmlformats.org/officeDocument/2006/relationships/hyperlink" Target="http://www.sysengi.com/EN/volumn/volumn_6470.shtml" TargetMode="External"/><Relationship Id="rId2870" Type="http://schemas.openxmlformats.org/officeDocument/2006/relationships/hyperlink" Target="http://www.sysengi.com/EN/volumn/volumn_6470.shtml" TargetMode="External"/><Relationship Id="rId3507" Type="http://schemas.openxmlformats.org/officeDocument/2006/relationships/hyperlink" Target="http://www.sysengi.com/EN/volumn/volumn_6470.shtml" TargetMode="External"/><Relationship Id="rId3714" Type="http://schemas.openxmlformats.org/officeDocument/2006/relationships/hyperlink" Target="http://www.sysengi.com/EN/volumn/volumn_6470.shtml" TargetMode="External"/><Relationship Id="rId3921" Type="http://schemas.openxmlformats.org/officeDocument/2006/relationships/hyperlink" Target="http://www.sysengi.com/EN/volumn/volumn_6470.shtml" TargetMode="External"/><Relationship Id="rId6120" Type="http://schemas.openxmlformats.org/officeDocument/2006/relationships/hyperlink" Target="https://www.jstor.org/stable/26418775?seq=1" TargetMode="External"/><Relationship Id="rId428" Type="http://schemas.openxmlformats.org/officeDocument/2006/relationships/hyperlink" Target="https://www.tandfonline.com/doi/abs/10.1080/23322039.2018.1545740" TargetMode="External"/><Relationship Id="rId635" Type="http://schemas.openxmlformats.org/officeDocument/2006/relationships/hyperlink" Target="https://www.jstor.org/stable/26418775?seq=1" TargetMode="External"/><Relationship Id="rId842" Type="http://schemas.openxmlformats.org/officeDocument/2006/relationships/hyperlink" Target="https://www.jstor.org/stable/26418775?seq=1" TargetMode="External"/><Relationship Id="rId1058" Type="http://schemas.openxmlformats.org/officeDocument/2006/relationships/hyperlink" Target="https://www.jstor.org/stable/26418775?seq=1" TargetMode="External"/><Relationship Id="rId1265" Type="http://schemas.openxmlformats.org/officeDocument/2006/relationships/hyperlink" Target="https://www.jstor.org/stable/26418775?seq=1" TargetMode="External"/><Relationship Id="rId1472" Type="http://schemas.openxmlformats.org/officeDocument/2006/relationships/hyperlink" Target="https://www.jstor.org/stable/26418775?seq=1" TargetMode="External"/><Relationship Id="rId2109" Type="http://schemas.openxmlformats.org/officeDocument/2006/relationships/hyperlink" Target="https://www.jstor.org/stable/26418775?seq=1" TargetMode="External"/><Relationship Id="rId2316" Type="http://schemas.openxmlformats.org/officeDocument/2006/relationships/hyperlink" Target="https://www.jstor.org/stable/26418775?seq=1" TargetMode="External"/><Relationship Id="rId2523" Type="http://schemas.openxmlformats.org/officeDocument/2006/relationships/hyperlink" Target="https://www.jstor.org/stable/26418775?seq=1" TargetMode="External"/><Relationship Id="rId2730" Type="http://schemas.openxmlformats.org/officeDocument/2006/relationships/hyperlink" Target="http://www.sysengi.com/EN/volumn/volumn_6470.shtml" TargetMode="External"/><Relationship Id="rId5679" Type="http://schemas.openxmlformats.org/officeDocument/2006/relationships/hyperlink" Target="https://www.jstor.org/stable/26418775?seq=1" TargetMode="External"/><Relationship Id="rId5886" Type="http://schemas.openxmlformats.org/officeDocument/2006/relationships/hyperlink" Target="https://www.jstor.org/stable/26418775?seq=1" TargetMode="External"/><Relationship Id="rId8085" Type="http://schemas.openxmlformats.org/officeDocument/2006/relationships/hyperlink" Target="http://www.sysengi.com/EN/volumn/volumn_6470.shtml" TargetMode="External"/><Relationship Id="rId8292" Type="http://schemas.openxmlformats.org/officeDocument/2006/relationships/hyperlink" Target="http://www.sysengi.com/EN/volumn/volumn_6470.shtml" TargetMode="External"/><Relationship Id="rId702" Type="http://schemas.openxmlformats.org/officeDocument/2006/relationships/hyperlink" Target="https://www.jstor.org/stable/26418775?seq=1" TargetMode="External"/><Relationship Id="rId1125" Type="http://schemas.openxmlformats.org/officeDocument/2006/relationships/hyperlink" Target="https://www.jstor.org/stable/26418775?seq=1" TargetMode="External"/><Relationship Id="rId1332" Type="http://schemas.openxmlformats.org/officeDocument/2006/relationships/hyperlink" Target="https://www.jstor.org/stable/26418775?seq=1" TargetMode="External"/><Relationship Id="rId4488" Type="http://schemas.openxmlformats.org/officeDocument/2006/relationships/hyperlink" Target="http://www.sysengi.com/EN/volumn/volumn_6470.shtml" TargetMode="External"/><Relationship Id="rId4695" Type="http://schemas.openxmlformats.org/officeDocument/2006/relationships/hyperlink" Target="https://www.jstor.org/stable/26418775?seq=1" TargetMode="External"/><Relationship Id="rId5539" Type="http://schemas.openxmlformats.org/officeDocument/2006/relationships/hyperlink" Target="https://www.jstor.org/stable/26418775?seq=1" TargetMode="External"/><Relationship Id="rId6937" Type="http://schemas.openxmlformats.org/officeDocument/2006/relationships/hyperlink" Target="http://www.sysengi.com/EN/volumn/volumn_6470.shtml" TargetMode="External"/><Relationship Id="rId8152" Type="http://schemas.openxmlformats.org/officeDocument/2006/relationships/hyperlink" Target="http://www.sysengi.com/EN/volumn/volumn_6470.shtml" TargetMode="External"/><Relationship Id="rId3297" Type="http://schemas.openxmlformats.org/officeDocument/2006/relationships/hyperlink" Target="http://www.sysengi.com/EN/volumn/volumn_6470.shtml" TargetMode="External"/><Relationship Id="rId4348" Type="http://schemas.openxmlformats.org/officeDocument/2006/relationships/hyperlink" Target="http://www.sysengi.com/EN/volumn/volumn_6470.shtml" TargetMode="External"/><Relationship Id="rId5746" Type="http://schemas.openxmlformats.org/officeDocument/2006/relationships/hyperlink" Target="https://www.jstor.org/stable/26418775?seq=1" TargetMode="External"/><Relationship Id="rId5953" Type="http://schemas.openxmlformats.org/officeDocument/2006/relationships/hyperlink" Target="https://www.jstor.org/stable/26418775?seq=1" TargetMode="External"/><Relationship Id="rId8012" Type="http://schemas.openxmlformats.org/officeDocument/2006/relationships/hyperlink" Target="http://www.sysengi.com/EN/volumn/volumn_6470.shtml" TargetMode="External"/><Relationship Id="rId3157" Type="http://schemas.openxmlformats.org/officeDocument/2006/relationships/hyperlink" Target="http://www.sysengi.com/EN/volumn/volumn_6470.shtml" TargetMode="External"/><Relationship Id="rId4555" Type="http://schemas.openxmlformats.org/officeDocument/2006/relationships/hyperlink" Target="http://www.sysengi.com/EN/volumn/volumn_6470.shtml" TargetMode="External"/><Relationship Id="rId4762" Type="http://schemas.openxmlformats.org/officeDocument/2006/relationships/hyperlink" Target="https://www.jstor.org/stable/26418775?seq=1" TargetMode="External"/><Relationship Id="rId5606" Type="http://schemas.openxmlformats.org/officeDocument/2006/relationships/hyperlink" Target="https://www.jstor.org/stable/26418775?seq=1" TargetMode="External"/><Relationship Id="rId5813" Type="http://schemas.openxmlformats.org/officeDocument/2006/relationships/hyperlink" Target="https://www.jstor.org/stable/26418775?seq=1" TargetMode="External"/><Relationship Id="rId285" Type="http://schemas.openxmlformats.org/officeDocument/2006/relationships/hyperlink" Target="https://scholarworks.waldenu.edu/cgi/viewcontent.cgi?article=7474&amp;context=dissertations" TargetMode="External"/><Relationship Id="rId3364" Type="http://schemas.openxmlformats.org/officeDocument/2006/relationships/hyperlink" Target="http://www.sysengi.com/EN/volumn/volumn_6470.shtml" TargetMode="External"/><Relationship Id="rId3571" Type="http://schemas.openxmlformats.org/officeDocument/2006/relationships/hyperlink" Target="http://www.sysengi.com/EN/volumn/volumn_6470.shtml" TargetMode="External"/><Relationship Id="rId4208" Type="http://schemas.openxmlformats.org/officeDocument/2006/relationships/hyperlink" Target="http://www.sysengi.com/EN/volumn/volumn_6470.shtml" TargetMode="External"/><Relationship Id="rId4415" Type="http://schemas.openxmlformats.org/officeDocument/2006/relationships/hyperlink" Target="http://www.sysengi.com/EN/volumn/volumn_6470.shtml" TargetMode="External"/><Relationship Id="rId4622" Type="http://schemas.openxmlformats.org/officeDocument/2006/relationships/hyperlink" Target="https://www.jstor.org/stable/26418775?seq=1" TargetMode="External"/><Relationship Id="rId7778" Type="http://schemas.openxmlformats.org/officeDocument/2006/relationships/hyperlink" Target="http://www.sysengi.com/EN/volumn/volumn_6470.shtml" TargetMode="External"/><Relationship Id="rId7985" Type="http://schemas.openxmlformats.org/officeDocument/2006/relationships/hyperlink" Target="http://www.sysengi.com/EN/volumn/volumn_6470.shtml" TargetMode="External"/><Relationship Id="rId492" Type="http://schemas.openxmlformats.org/officeDocument/2006/relationships/hyperlink" Target="https://journals.uetjournals.com/index.php/JEAS/article/view/2902" TargetMode="External"/><Relationship Id="rId2173" Type="http://schemas.openxmlformats.org/officeDocument/2006/relationships/hyperlink" Target="https://www.jstor.org/stable/26418775?seq=1" TargetMode="External"/><Relationship Id="rId2380" Type="http://schemas.openxmlformats.org/officeDocument/2006/relationships/hyperlink" Target="https://www.jstor.org/stable/26418775?seq=1" TargetMode="External"/><Relationship Id="rId3017" Type="http://schemas.openxmlformats.org/officeDocument/2006/relationships/hyperlink" Target="http://www.sysengi.com/EN/volumn/volumn_6470.shtml" TargetMode="External"/><Relationship Id="rId3224" Type="http://schemas.openxmlformats.org/officeDocument/2006/relationships/hyperlink" Target="http://www.sysengi.com/EN/volumn/volumn_6470.shtml" TargetMode="External"/><Relationship Id="rId3431" Type="http://schemas.openxmlformats.org/officeDocument/2006/relationships/hyperlink" Target="http://www.sysengi.com/EN/volumn/volumn_6470.shtml" TargetMode="External"/><Relationship Id="rId6587" Type="http://schemas.openxmlformats.org/officeDocument/2006/relationships/hyperlink" Target="https://www.jstor.org/stable/26418775?seq=1" TargetMode="External"/><Relationship Id="rId6794" Type="http://schemas.openxmlformats.org/officeDocument/2006/relationships/hyperlink" Target="http://www.sysengi.com/EN/volumn/volumn_6470.shtml" TargetMode="External"/><Relationship Id="rId7638" Type="http://schemas.openxmlformats.org/officeDocument/2006/relationships/hyperlink" Target="http://www.sysengi.com/EN/volumn/volumn_6470.shtml" TargetMode="External"/><Relationship Id="rId7845" Type="http://schemas.openxmlformats.org/officeDocument/2006/relationships/hyperlink" Target="http://www.sysengi.com/EN/volumn/volumn_6470.shtml" TargetMode="External"/><Relationship Id="rId145" Type="http://schemas.openxmlformats.org/officeDocument/2006/relationships/hyperlink" Target="https://revistapublicando.org/revista/index.php/crv/article/view/1800" TargetMode="External"/><Relationship Id="rId352" Type="http://schemas.openxmlformats.org/officeDocument/2006/relationships/hyperlink" Target="http://comum.rcaap.pt/handle/10400.26/25093" TargetMode="External"/><Relationship Id="rId2033" Type="http://schemas.openxmlformats.org/officeDocument/2006/relationships/hyperlink" Target="https://www.jstor.org/stable/26418775?seq=1" TargetMode="External"/><Relationship Id="rId2240" Type="http://schemas.openxmlformats.org/officeDocument/2006/relationships/hyperlink" Target="https://www.jstor.org/stable/26418775?seq=1" TargetMode="External"/><Relationship Id="rId5189" Type="http://schemas.openxmlformats.org/officeDocument/2006/relationships/hyperlink" Target="https://www.jstor.org/stable/26418775?seq=1" TargetMode="External"/><Relationship Id="rId5396" Type="http://schemas.openxmlformats.org/officeDocument/2006/relationships/hyperlink" Target="https://www.jstor.org/stable/26418775?seq=1" TargetMode="External"/><Relationship Id="rId6447" Type="http://schemas.openxmlformats.org/officeDocument/2006/relationships/hyperlink" Target="https://www.jstor.org/stable/26418775?seq=1" TargetMode="External"/><Relationship Id="rId6654" Type="http://schemas.openxmlformats.org/officeDocument/2006/relationships/hyperlink" Target="https://www.jstor.org/stable/26418775?seq=1" TargetMode="External"/><Relationship Id="rId6861" Type="http://schemas.openxmlformats.org/officeDocument/2006/relationships/hyperlink" Target="http://www.sysengi.com/EN/volumn/volumn_6470.shtml" TargetMode="External"/><Relationship Id="rId7705" Type="http://schemas.openxmlformats.org/officeDocument/2006/relationships/hyperlink" Target="http://www.sysengi.com/EN/volumn/volumn_6470.shtml" TargetMode="External"/><Relationship Id="rId212" Type="http://schemas.openxmlformats.org/officeDocument/2006/relationships/hyperlink" Target="https://ir.ucc.edu.gh/jspui/handle/123456789/3240" TargetMode="External"/><Relationship Id="rId1799" Type="http://schemas.openxmlformats.org/officeDocument/2006/relationships/hyperlink" Target="https://www.jstor.org/stable/26418775?seq=1" TargetMode="External"/><Relationship Id="rId2100" Type="http://schemas.openxmlformats.org/officeDocument/2006/relationships/hyperlink" Target="https://www.jstor.org/stable/26418775?seq=1" TargetMode="External"/><Relationship Id="rId5049" Type="http://schemas.openxmlformats.org/officeDocument/2006/relationships/hyperlink" Target="https://www.jstor.org/stable/26418775?seq=1" TargetMode="External"/><Relationship Id="rId5256" Type="http://schemas.openxmlformats.org/officeDocument/2006/relationships/hyperlink" Target="https://www.jstor.org/stable/26418775?seq=1" TargetMode="External"/><Relationship Id="rId5463" Type="http://schemas.openxmlformats.org/officeDocument/2006/relationships/hyperlink" Target="https://www.jstor.org/stable/26418775?seq=1" TargetMode="External"/><Relationship Id="rId5670" Type="http://schemas.openxmlformats.org/officeDocument/2006/relationships/hyperlink" Target="https://www.jstor.org/stable/26418775?seq=1" TargetMode="External"/><Relationship Id="rId6307" Type="http://schemas.openxmlformats.org/officeDocument/2006/relationships/hyperlink" Target="https://www.jstor.org/stable/26418775?seq=1" TargetMode="External"/><Relationship Id="rId6514" Type="http://schemas.openxmlformats.org/officeDocument/2006/relationships/hyperlink" Target="https://www.jstor.org/stable/26418775?seq=1" TargetMode="External"/><Relationship Id="rId7912" Type="http://schemas.openxmlformats.org/officeDocument/2006/relationships/hyperlink" Target="http://www.sysengi.com/EN/volumn/volumn_6470.shtml" TargetMode="External"/><Relationship Id="rId4065" Type="http://schemas.openxmlformats.org/officeDocument/2006/relationships/hyperlink" Target="http://www.sysengi.com/EN/volumn/volumn_6470.shtml" TargetMode="External"/><Relationship Id="rId4272" Type="http://schemas.openxmlformats.org/officeDocument/2006/relationships/hyperlink" Target="http://www.sysengi.com/EN/volumn/volumn_6470.shtml" TargetMode="External"/><Relationship Id="rId5116" Type="http://schemas.openxmlformats.org/officeDocument/2006/relationships/hyperlink" Target="https://www.jstor.org/stable/26418775?seq=1" TargetMode="External"/><Relationship Id="rId5323" Type="http://schemas.openxmlformats.org/officeDocument/2006/relationships/hyperlink" Target="https://www.jstor.org/stable/26418775?seq=1" TargetMode="External"/><Relationship Id="rId6721" Type="http://schemas.openxmlformats.org/officeDocument/2006/relationships/hyperlink" Target="http://www.sysengi.com/EN/volumn/volumn_6470.shtml" TargetMode="External"/><Relationship Id="rId8479" Type="http://schemas.openxmlformats.org/officeDocument/2006/relationships/hyperlink" Target="http://www.sysengi.com/EN/volumn/volumn_6470.shtml" TargetMode="External"/><Relationship Id="rId1659" Type="http://schemas.openxmlformats.org/officeDocument/2006/relationships/hyperlink" Target="https://www.jstor.org/stable/26418775?seq=1" TargetMode="External"/><Relationship Id="rId1866" Type="http://schemas.openxmlformats.org/officeDocument/2006/relationships/hyperlink" Target="https://www.jstor.org/stable/26418775?seq=1" TargetMode="External"/><Relationship Id="rId2917" Type="http://schemas.openxmlformats.org/officeDocument/2006/relationships/hyperlink" Target="http://www.sysengi.com/EN/volumn/volumn_6470.shtml" TargetMode="External"/><Relationship Id="rId3081" Type="http://schemas.openxmlformats.org/officeDocument/2006/relationships/hyperlink" Target="http://www.sysengi.com/EN/volumn/volumn_6470.shtml" TargetMode="External"/><Relationship Id="rId4132" Type="http://schemas.openxmlformats.org/officeDocument/2006/relationships/hyperlink" Target="http://www.sysengi.com/EN/volumn/volumn_6470.shtml" TargetMode="External"/><Relationship Id="rId5530" Type="http://schemas.openxmlformats.org/officeDocument/2006/relationships/hyperlink" Target="https://www.jstor.org/stable/26418775?seq=1" TargetMode="External"/><Relationship Id="rId7288" Type="http://schemas.openxmlformats.org/officeDocument/2006/relationships/hyperlink" Target="http://www.sysengi.com/EN/volumn/volumn_6470.shtml" TargetMode="External"/><Relationship Id="rId8686" Type="http://schemas.openxmlformats.org/officeDocument/2006/relationships/hyperlink" Target="http://www.sysengi.com/EN/volumn/volumn_6470.shtml" TargetMode="External"/><Relationship Id="rId1519" Type="http://schemas.openxmlformats.org/officeDocument/2006/relationships/hyperlink" Target="https://www.jstor.org/stable/26418775?seq=1" TargetMode="External"/><Relationship Id="rId1726" Type="http://schemas.openxmlformats.org/officeDocument/2006/relationships/hyperlink" Target="https://www.jstor.org/stable/26418775?seq=1" TargetMode="External"/><Relationship Id="rId1933" Type="http://schemas.openxmlformats.org/officeDocument/2006/relationships/hyperlink" Target="https://www.jstor.org/stable/26418775?seq=1" TargetMode="External"/><Relationship Id="rId6097" Type="http://schemas.openxmlformats.org/officeDocument/2006/relationships/hyperlink" Target="https://www.jstor.org/stable/26418775?seq=1" TargetMode="External"/><Relationship Id="rId7495" Type="http://schemas.openxmlformats.org/officeDocument/2006/relationships/hyperlink" Target="http://www.sysengi.com/EN/volumn/volumn_6470.shtml" TargetMode="External"/><Relationship Id="rId8339" Type="http://schemas.openxmlformats.org/officeDocument/2006/relationships/hyperlink" Target="http://www.sysengi.com/EN/volumn/volumn_6470.shtml" TargetMode="External"/><Relationship Id="rId8546" Type="http://schemas.openxmlformats.org/officeDocument/2006/relationships/hyperlink" Target="http://www.sysengi.com/EN/volumn/volumn_6470.shtml" TargetMode="External"/><Relationship Id="rId8753" Type="http://schemas.openxmlformats.org/officeDocument/2006/relationships/hyperlink" Target="http://www.ssbfnet.com/ojs/index.php/ijfbs/article/view/14/15" TargetMode="External"/><Relationship Id="rId18" Type="http://schemas.openxmlformats.org/officeDocument/2006/relationships/hyperlink" Target="http://amsacta.unibo.it/6112/1/Deliverable_6_1_Report%20on%20causal%20qualitative%20model.pdf" TargetMode="External"/><Relationship Id="rId3898" Type="http://schemas.openxmlformats.org/officeDocument/2006/relationships/hyperlink" Target="http://www.sysengi.com/EN/volumn/volumn_6470.shtml" TargetMode="External"/><Relationship Id="rId4949" Type="http://schemas.openxmlformats.org/officeDocument/2006/relationships/hyperlink" Target="https://www.jstor.org/stable/26418775?seq=1" TargetMode="External"/><Relationship Id="rId7148" Type="http://schemas.openxmlformats.org/officeDocument/2006/relationships/hyperlink" Target="http://www.sysengi.com/EN/volumn/volumn_6470.shtml" TargetMode="External"/><Relationship Id="rId7355" Type="http://schemas.openxmlformats.org/officeDocument/2006/relationships/hyperlink" Target="http://www.sysengi.com/EN/volumn/volumn_6470.shtml" TargetMode="External"/><Relationship Id="rId7562" Type="http://schemas.openxmlformats.org/officeDocument/2006/relationships/hyperlink" Target="http://www.sysengi.com/EN/volumn/volumn_6470.shtml" TargetMode="External"/><Relationship Id="rId8406" Type="http://schemas.openxmlformats.org/officeDocument/2006/relationships/hyperlink" Target="http://www.sysengi.com/EN/volumn/volumn_6470.shtml" TargetMode="External"/><Relationship Id="rId8613" Type="http://schemas.openxmlformats.org/officeDocument/2006/relationships/hyperlink" Target="http://www.sysengi.com/EN/volumn/volumn_6470.shtml" TargetMode="External"/><Relationship Id="rId3758" Type="http://schemas.openxmlformats.org/officeDocument/2006/relationships/hyperlink" Target="http://www.sysengi.com/EN/volumn/volumn_6470.shtml" TargetMode="External"/><Relationship Id="rId3965" Type="http://schemas.openxmlformats.org/officeDocument/2006/relationships/hyperlink" Target="http://www.sysengi.com/EN/volumn/volumn_6470.shtml" TargetMode="External"/><Relationship Id="rId4809" Type="http://schemas.openxmlformats.org/officeDocument/2006/relationships/hyperlink" Target="https://www.jstor.org/stable/26418775?seq=1" TargetMode="External"/><Relationship Id="rId6164" Type="http://schemas.openxmlformats.org/officeDocument/2006/relationships/hyperlink" Target="https://www.jstor.org/stable/26418775?seq=1" TargetMode="External"/><Relationship Id="rId6371" Type="http://schemas.openxmlformats.org/officeDocument/2006/relationships/hyperlink" Target="https://www.jstor.org/stable/26418775?seq=1" TargetMode="External"/><Relationship Id="rId7008" Type="http://schemas.openxmlformats.org/officeDocument/2006/relationships/hyperlink" Target="http://www.sysengi.com/EN/volumn/volumn_6470.shtml" TargetMode="External"/><Relationship Id="rId7215" Type="http://schemas.openxmlformats.org/officeDocument/2006/relationships/hyperlink" Target="http://www.sysengi.com/EN/volumn/volumn_6470.shtml" TargetMode="External"/><Relationship Id="rId7422" Type="http://schemas.openxmlformats.org/officeDocument/2006/relationships/hyperlink" Target="http://www.sysengi.com/EN/volumn/volumn_6470.shtml" TargetMode="External"/><Relationship Id="rId679" Type="http://schemas.openxmlformats.org/officeDocument/2006/relationships/hyperlink" Target="https://www.jstor.org/stable/26418775?seq=1" TargetMode="External"/><Relationship Id="rId886" Type="http://schemas.openxmlformats.org/officeDocument/2006/relationships/hyperlink" Target="https://www.jstor.org/stable/26418775?seq=1" TargetMode="External"/><Relationship Id="rId2567" Type="http://schemas.openxmlformats.org/officeDocument/2006/relationships/hyperlink" Target="https://www.jstor.org/stable/26418775?seq=1" TargetMode="External"/><Relationship Id="rId2774" Type="http://schemas.openxmlformats.org/officeDocument/2006/relationships/hyperlink" Target="http://www.sysengi.com/EN/volumn/volumn_6470.shtml" TargetMode="External"/><Relationship Id="rId3618" Type="http://schemas.openxmlformats.org/officeDocument/2006/relationships/hyperlink" Target="http://www.sysengi.com/EN/volumn/volumn_6470.shtml" TargetMode="External"/><Relationship Id="rId5180" Type="http://schemas.openxmlformats.org/officeDocument/2006/relationships/hyperlink" Target="https://www.jstor.org/stable/26418775?seq=1" TargetMode="External"/><Relationship Id="rId6024" Type="http://schemas.openxmlformats.org/officeDocument/2006/relationships/hyperlink" Target="https://www.jstor.org/stable/26418775?seq=1" TargetMode="External"/><Relationship Id="rId6231" Type="http://schemas.openxmlformats.org/officeDocument/2006/relationships/hyperlink" Target="https://www.jstor.org/stable/26418775?seq=1" TargetMode="External"/><Relationship Id="rId2" Type="http://schemas.openxmlformats.org/officeDocument/2006/relationships/hyperlink" Target="https://www.researchgate.net/profile/Camelia_Firica2/publication/319179667_Anglicisms_in_Romanian_-_A_barrier_to_effective_communication/links/5c062e2c299bf169ae30742c/Anglicisms-in-Romanian-A-barrier-to-effective-communication.pdf" TargetMode="External"/><Relationship Id="rId539" Type="http://schemas.openxmlformats.org/officeDocument/2006/relationships/hyperlink" Target="https://www.jstor.org/stable/26418775?seq=1" TargetMode="External"/><Relationship Id="rId746" Type="http://schemas.openxmlformats.org/officeDocument/2006/relationships/hyperlink" Target="https://www.jstor.org/stable/26418775?seq=1" TargetMode="External"/><Relationship Id="rId1169" Type="http://schemas.openxmlformats.org/officeDocument/2006/relationships/hyperlink" Target="https://www.jstor.org/stable/26418775?seq=1" TargetMode="External"/><Relationship Id="rId1376" Type="http://schemas.openxmlformats.org/officeDocument/2006/relationships/hyperlink" Target="https://www.jstor.org/stable/26418775?seq=1" TargetMode="External"/><Relationship Id="rId1583" Type="http://schemas.openxmlformats.org/officeDocument/2006/relationships/hyperlink" Target="https://www.jstor.org/stable/26418775?seq=1" TargetMode="External"/><Relationship Id="rId2427" Type="http://schemas.openxmlformats.org/officeDocument/2006/relationships/hyperlink" Target="https://www.jstor.org/stable/26418775?seq=1" TargetMode="External"/><Relationship Id="rId2981" Type="http://schemas.openxmlformats.org/officeDocument/2006/relationships/hyperlink" Target="http://www.sysengi.com/EN/volumn/volumn_6470.shtml" TargetMode="External"/><Relationship Id="rId3825" Type="http://schemas.openxmlformats.org/officeDocument/2006/relationships/hyperlink" Target="http://www.sysengi.com/EN/volumn/volumn_6470.shtml" TargetMode="External"/><Relationship Id="rId5040" Type="http://schemas.openxmlformats.org/officeDocument/2006/relationships/hyperlink" Target="https://www.jstor.org/stable/26418775?seq=1" TargetMode="External"/><Relationship Id="rId8196" Type="http://schemas.openxmlformats.org/officeDocument/2006/relationships/hyperlink" Target="http://www.sysengi.com/EN/volumn/volumn_6470.shtml" TargetMode="External"/><Relationship Id="rId953" Type="http://schemas.openxmlformats.org/officeDocument/2006/relationships/hyperlink" Target="https://www.jstor.org/stable/26418775?seq=1" TargetMode="External"/><Relationship Id="rId1029" Type="http://schemas.openxmlformats.org/officeDocument/2006/relationships/hyperlink" Target="https://www.jstor.org/stable/26418775?seq=1" TargetMode="External"/><Relationship Id="rId1236" Type="http://schemas.openxmlformats.org/officeDocument/2006/relationships/hyperlink" Target="https://www.jstor.org/stable/26418775?seq=1" TargetMode="External"/><Relationship Id="rId1790" Type="http://schemas.openxmlformats.org/officeDocument/2006/relationships/hyperlink" Target="https://www.jstor.org/stable/26418775?seq=1" TargetMode="External"/><Relationship Id="rId2634" Type="http://schemas.openxmlformats.org/officeDocument/2006/relationships/hyperlink" Target="http://www.sysengi.com/EN/volumn/volumn_6470.shtml" TargetMode="External"/><Relationship Id="rId2841" Type="http://schemas.openxmlformats.org/officeDocument/2006/relationships/hyperlink" Target="http://www.sysengi.com/EN/volumn/volumn_6470.shtml" TargetMode="External"/><Relationship Id="rId5997" Type="http://schemas.openxmlformats.org/officeDocument/2006/relationships/hyperlink" Target="https://www.jstor.org/stable/26418775?seq=1" TargetMode="External"/><Relationship Id="rId8056" Type="http://schemas.openxmlformats.org/officeDocument/2006/relationships/hyperlink" Target="http://www.sysengi.com/EN/volumn/volumn_6470.shtml" TargetMode="External"/><Relationship Id="rId8263" Type="http://schemas.openxmlformats.org/officeDocument/2006/relationships/hyperlink" Target="http://www.sysengi.com/EN/volumn/volumn_6470.shtml" TargetMode="External"/><Relationship Id="rId82" Type="http://schemas.openxmlformats.org/officeDocument/2006/relationships/hyperlink" Target="http://www.zbw.eu/econis-archiv/bitstream/handle/11159/2842/1047170159.,%20Saprikis%20V.%20&amp;%20Karteraki%20E..pdf?sequence=1" TargetMode="External"/><Relationship Id="rId606" Type="http://schemas.openxmlformats.org/officeDocument/2006/relationships/hyperlink" Target="https://www.jstor.org/stable/26418775?seq=1" TargetMode="External"/><Relationship Id="rId813" Type="http://schemas.openxmlformats.org/officeDocument/2006/relationships/hyperlink" Target="https://www.jstor.org/stable/26418775?seq=1" TargetMode="External"/><Relationship Id="rId1443" Type="http://schemas.openxmlformats.org/officeDocument/2006/relationships/hyperlink" Target="https://www.jstor.org/stable/26418775?seq=1" TargetMode="External"/><Relationship Id="rId1650" Type="http://schemas.openxmlformats.org/officeDocument/2006/relationships/hyperlink" Target="https://www.jstor.org/stable/26418775?seq=1" TargetMode="External"/><Relationship Id="rId2701" Type="http://schemas.openxmlformats.org/officeDocument/2006/relationships/hyperlink" Target="http://www.sysengi.com/EN/volumn/volumn_6470.shtml" TargetMode="External"/><Relationship Id="rId4599" Type="http://schemas.openxmlformats.org/officeDocument/2006/relationships/hyperlink" Target="http://www.sysengi.com/EN/volumn/volumn_6470.shtml" TargetMode="External"/><Relationship Id="rId5857" Type="http://schemas.openxmlformats.org/officeDocument/2006/relationships/hyperlink" Target="https://www.jstor.org/stable/26418775?seq=1" TargetMode="External"/><Relationship Id="rId6908" Type="http://schemas.openxmlformats.org/officeDocument/2006/relationships/hyperlink" Target="http://www.sysengi.com/EN/volumn/volumn_6470.shtml" TargetMode="External"/><Relationship Id="rId7072" Type="http://schemas.openxmlformats.org/officeDocument/2006/relationships/hyperlink" Target="http://www.sysengi.com/EN/volumn/volumn_6470.shtml" TargetMode="External"/><Relationship Id="rId8470" Type="http://schemas.openxmlformats.org/officeDocument/2006/relationships/hyperlink" Target="http://www.sysengi.com/EN/volumn/volumn_6470.shtml" TargetMode="External"/><Relationship Id="rId1303" Type="http://schemas.openxmlformats.org/officeDocument/2006/relationships/hyperlink" Target="https://www.jstor.org/stable/26418775?seq=1" TargetMode="External"/><Relationship Id="rId1510" Type="http://schemas.openxmlformats.org/officeDocument/2006/relationships/hyperlink" Target="https://www.jstor.org/stable/26418775?seq=1" TargetMode="External"/><Relationship Id="rId4459" Type="http://schemas.openxmlformats.org/officeDocument/2006/relationships/hyperlink" Target="http://www.sysengi.com/EN/volumn/volumn_6470.shtml" TargetMode="External"/><Relationship Id="rId4666" Type="http://schemas.openxmlformats.org/officeDocument/2006/relationships/hyperlink" Target="https://www.jstor.org/stable/26418775?seq=1" TargetMode="External"/><Relationship Id="rId4873" Type="http://schemas.openxmlformats.org/officeDocument/2006/relationships/hyperlink" Target="https://www.jstor.org/stable/26418775?seq=1" TargetMode="External"/><Relationship Id="rId5717" Type="http://schemas.openxmlformats.org/officeDocument/2006/relationships/hyperlink" Target="https://www.jstor.org/stable/26418775?seq=1" TargetMode="External"/><Relationship Id="rId5924" Type="http://schemas.openxmlformats.org/officeDocument/2006/relationships/hyperlink" Target="https://www.jstor.org/stable/26418775?seq=1" TargetMode="External"/><Relationship Id="rId8123" Type="http://schemas.openxmlformats.org/officeDocument/2006/relationships/hyperlink" Target="http://www.sysengi.com/EN/volumn/volumn_6470.shtml" TargetMode="External"/><Relationship Id="rId8330" Type="http://schemas.openxmlformats.org/officeDocument/2006/relationships/hyperlink" Target="http://www.sysengi.com/EN/volumn/volumn_6470.shtml" TargetMode="External"/><Relationship Id="rId3268" Type="http://schemas.openxmlformats.org/officeDocument/2006/relationships/hyperlink" Target="http://www.sysengi.com/EN/volumn/volumn_6470.shtml" TargetMode="External"/><Relationship Id="rId3475" Type="http://schemas.openxmlformats.org/officeDocument/2006/relationships/hyperlink" Target="http://www.sysengi.com/EN/volumn/volumn_6470.shtml" TargetMode="External"/><Relationship Id="rId3682" Type="http://schemas.openxmlformats.org/officeDocument/2006/relationships/hyperlink" Target="http://www.sysengi.com/EN/volumn/volumn_6470.shtml" TargetMode="External"/><Relationship Id="rId4319" Type="http://schemas.openxmlformats.org/officeDocument/2006/relationships/hyperlink" Target="http://www.sysengi.com/EN/volumn/volumn_6470.shtml" TargetMode="External"/><Relationship Id="rId4526" Type="http://schemas.openxmlformats.org/officeDocument/2006/relationships/hyperlink" Target="http://www.sysengi.com/EN/volumn/volumn_6470.shtml" TargetMode="External"/><Relationship Id="rId4733" Type="http://schemas.openxmlformats.org/officeDocument/2006/relationships/hyperlink" Target="https://www.jstor.org/stable/26418775?seq=1" TargetMode="External"/><Relationship Id="rId4940" Type="http://schemas.openxmlformats.org/officeDocument/2006/relationships/hyperlink" Target="https://www.jstor.org/stable/26418775?seq=1" TargetMode="External"/><Relationship Id="rId7889" Type="http://schemas.openxmlformats.org/officeDocument/2006/relationships/hyperlink" Target="http://www.sysengi.com/EN/volumn/volumn_6470.shtml" TargetMode="External"/><Relationship Id="rId189" Type="http://schemas.openxmlformats.org/officeDocument/2006/relationships/hyperlink" Target="http://www.scielo.org.co/scielo.php?pid=S0121-68052018000200033&amp;script=sci_abstract&amp;tlng=pt" TargetMode="External"/><Relationship Id="rId396" Type="http://schemas.openxmlformats.org/officeDocument/2006/relationships/hyperlink" Target="https://www.researchgate.net/profile/Cesar_Salazar_Olarte/publication/327798426_Eyetracking_Brand_Engagement/links/5ba513a9299bf13e60434764/Eyetracking-Brand-Engagement.pdf" TargetMode="External"/><Relationship Id="rId2077" Type="http://schemas.openxmlformats.org/officeDocument/2006/relationships/hyperlink" Target="https://www.jstor.org/stable/26418775?seq=1" TargetMode="External"/><Relationship Id="rId2284" Type="http://schemas.openxmlformats.org/officeDocument/2006/relationships/hyperlink" Target="https://www.jstor.org/stable/26418775?seq=1" TargetMode="External"/><Relationship Id="rId2491" Type="http://schemas.openxmlformats.org/officeDocument/2006/relationships/hyperlink" Target="https://www.jstor.org/stable/26418775?seq=1" TargetMode="External"/><Relationship Id="rId3128" Type="http://schemas.openxmlformats.org/officeDocument/2006/relationships/hyperlink" Target="http://www.sysengi.com/EN/volumn/volumn_6470.shtml" TargetMode="External"/><Relationship Id="rId3335" Type="http://schemas.openxmlformats.org/officeDocument/2006/relationships/hyperlink" Target="http://www.sysengi.com/EN/volumn/volumn_6470.shtml" TargetMode="External"/><Relationship Id="rId3542" Type="http://schemas.openxmlformats.org/officeDocument/2006/relationships/hyperlink" Target="http://www.sysengi.com/EN/volumn/volumn_6470.shtml" TargetMode="External"/><Relationship Id="rId6698" Type="http://schemas.openxmlformats.org/officeDocument/2006/relationships/hyperlink" Target="http://www.sysengi.com/EN/volumn/volumn_6470.shtml" TargetMode="External"/><Relationship Id="rId7749" Type="http://schemas.openxmlformats.org/officeDocument/2006/relationships/hyperlink" Target="http://www.sysengi.com/EN/volumn/volumn_6470.shtml" TargetMode="External"/><Relationship Id="rId256" Type="http://schemas.openxmlformats.org/officeDocument/2006/relationships/hyperlink" Target="https://www.ssoar.info/ssoar/bitstream/handle/document/58503/ssoar-essachess-2018-1-mazza_et_al-Social_media_content_for_business.pdf?sequence=1" TargetMode="External"/><Relationship Id="rId463" Type="http://schemas.openxmlformats.org/officeDocument/2006/relationships/hyperlink" Target="http://ajce.ui.ac.id/article/view/116" TargetMode="External"/><Relationship Id="rId670" Type="http://schemas.openxmlformats.org/officeDocument/2006/relationships/hyperlink" Target="https://www.jstor.org/stable/26418775?seq=1" TargetMode="External"/><Relationship Id="rId1093" Type="http://schemas.openxmlformats.org/officeDocument/2006/relationships/hyperlink" Target="https://www.jstor.org/stable/26418775?seq=1" TargetMode="External"/><Relationship Id="rId2144" Type="http://schemas.openxmlformats.org/officeDocument/2006/relationships/hyperlink" Target="https://www.jstor.org/stable/26418775?seq=1" TargetMode="External"/><Relationship Id="rId2351" Type="http://schemas.openxmlformats.org/officeDocument/2006/relationships/hyperlink" Target="https://www.jstor.org/stable/26418775?seq=1" TargetMode="External"/><Relationship Id="rId3402" Type="http://schemas.openxmlformats.org/officeDocument/2006/relationships/hyperlink" Target="http://www.sysengi.com/EN/volumn/volumn_6470.shtml" TargetMode="External"/><Relationship Id="rId4800" Type="http://schemas.openxmlformats.org/officeDocument/2006/relationships/hyperlink" Target="https://www.jstor.org/stable/26418775?seq=1" TargetMode="External"/><Relationship Id="rId6558" Type="http://schemas.openxmlformats.org/officeDocument/2006/relationships/hyperlink" Target="https://www.jstor.org/stable/26418775?seq=1" TargetMode="External"/><Relationship Id="rId7956" Type="http://schemas.openxmlformats.org/officeDocument/2006/relationships/hyperlink" Target="http://www.sysengi.com/EN/volumn/volumn_6470.shtml" TargetMode="External"/><Relationship Id="rId116" Type="http://schemas.openxmlformats.org/officeDocument/2006/relationships/hyperlink" Target="https://search.proquest.com/openview/d515e427a34a17c5ec76b099f10ff2a2/1?pq-origsite=gscholar&amp;cbl=18750&amp;diss=y" TargetMode="External"/><Relationship Id="rId323" Type="http://schemas.openxmlformats.org/officeDocument/2006/relationships/hyperlink" Target="https://scholar.google.ro/scholar?cluster=17006564636191940501&amp;hl=ro&amp;as_sdt=2005&amp;as_ylo=2018&amp;as_yhi=2018" TargetMode="External"/><Relationship Id="rId530" Type="http://schemas.openxmlformats.org/officeDocument/2006/relationships/hyperlink" Target="https://www.jstor.org/stable/26418775?seq=1" TargetMode="External"/><Relationship Id="rId1160" Type="http://schemas.openxmlformats.org/officeDocument/2006/relationships/hyperlink" Target="https://www.jstor.org/stable/26418775?seq=1" TargetMode="External"/><Relationship Id="rId2004" Type="http://schemas.openxmlformats.org/officeDocument/2006/relationships/hyperlink" Target="https://www.jstor.org/stable/26418775?seq=1" TargetMode="External"/><Relationship Id="rId2211" Type="http://schemas.openxmlformats.org/officeDocument/2006/relationships/hyperlink" Target="https://www.jstor.org/stable/26418775?seq=1" TargetMode="External"/><Relationship Id="rId5367" Type="http://schemas.openxmlformats.org/officeDocument/2006/relationships/hyperlink" Target="https://www.jstor.org/stable/26418775?seq=1" TargetMode="External"/><Relationship Id="rId6765" Type="http://schemas.openxmlformats.org/officeDocument/2006/relationships/hyperlink" Target="http://www.sysengi.com/EN/volumn/volumn_6470.shtml" TargetMode="External"/><Relationship Id="rId6972" Type="http://schemas.openxmlformats.org/officeDocument/2006/relationships/hyperlink" Target="http://www.sysengi.com/EN/volumn/volumn_6470.shtml" TargetMode="External"/><Relationship Id="rId7609" Type="http://schemas.openxmlformats.org/officeDocument/2006/relationships/hyperlink" Target="http://www.sysengi.com/EN/volumn/volumn_6470.shtml" TargetMode="External"/><Relationship Id="rId7816" Type="http://schemas.openxmlformats.org/officeDocument/2006/relationships/hyperlink" Target="http://www.sysengi.com/EN/volumn/volumn_6470.shtml" TargetMode="External"/><Relationship Id="rId4176" Type="http://schemas.openxmlformats.org/officeDocument/2006/relationships/hyperlink" Target="http://www.sysengi.com/EN/volumn/volumn_6470.shtml" TargetMode="External"/><Relationship Id="rId5574" Type="http://schemas.openxmlformats.org/officeDocument/2006/relationships/hyperlink" Target="https://www.jstor.org/stable/26418775?seq=1" TargetMode="External"/><Relationship Id="rId5781" Type="http://schemas.openxmlformats.org/officeDocument/2006/relationships/hyperlink" Target="https://www.jstor.org/stable/26418775?seq=1" TargetMode="External"/><Relationship Id="rId6418" Type="http://schemas.openxmlformats.org/officeDocument/2006/relationships/hyperlink" Target="https://www.jstor.org/stable/26418775?seq=1" TargetMode="External"/><Relationship Id="rId6625" Type="http://schemas.openxmlformats.org/officeDocument/2006/relationships/hyperlink" Target="https://www.jstor.org/stable/26418775?seq=1" TargetMode="External"/><Relationship Id="rId6832" Type="http://schemas.openxmlformats.org/officeDocument/2006/relationships/hyperlink" Target="http://www.sysengi.com/EN/volumn/volumn_6470.shtml" TargetMode="External"/><Relationship Id="rId1020" Type="http://schemas.openxmlformats.org/officeDocument/2006/relationships/hyperlink" Target="https://www.jstor.org/stable/26418775?seq=1" TargetMode="External"/><Relationship Id="rId1977" Type="http://schemas.openxmlformats.org/officeDocument/2006/relationships/hyperlink" Target="https://www.jstor.org/stable/26418775?seq=1" TargetMode="External"/><Relationship Id="rId4383" Type="http://schemas.openxmlformats.org/officeDocument/2006/relationships/hyperlink" Target="http://www.sysengi.com/EN/volumn/volumn_6470.shtml" TargetMode="External"/><Relationship Id="rId4590" Type="http://schemas.openxmlformats.org/officeDocument/2006/relationships/hyperlink" Target="http://www.sysengi.com/EN/volumn/volumn_6470.shtml" TargetMode="External"/><Relationship Id="rId5227" Type="http://schemas.openxmlformats.org/officeDocument/2006/relationships/hyperlink" Target="https://www.jstor.org/stable/26418775?seq=1" TargetMode="External"/><Relationship Id="rId5434" Type="http://schemas.openxmlformats.org/officeDocument/2006/relationships/hyperlink" Target="https://www.jstor.org/stable/26418775?seq=1" TargetMode="External"/><Relationship Id="rId5641" Type="http://schemas.openxmlformats.org/officeDocument/2006/relationships/hyperlink" Target="https://www.jstor.org/stable/26418775?seq=1" TargetMode="External"/><Relationship Id="rId1837" Type="http://schemas.openxmlformats.org/officeDocument/2006/relationships/hyperlink" Target="https://www.jstor.org/stable/26418775?seq=1" TargetMode="External"/><Relationship Id="rId3192" Type="http://schemas.openxmlformats.org/officeDocument/2006/relationships/hyperlink" Target="http://www.sysengi.com/EN/volumn/volumn_6470.shtml" TargetMode="External"/><Relationship Id="rId4036" Type="http://schemas.openxmlformats.org/officeDocument/2006/relationships/hyperlink" Target="http://www.sysengi.com/EN/volumn/volumn_6470.shtml" TargetMode="External"/><Relationship Id="rId4243" Type="http://schemas.openxmlformats.org/officeDocument/2006/relationships/hyperlink" Target="http://www.sysengi.com/EN/volumn/volumn_6470.shtml" TargetMode="External"/><Relationship Id="rId4450" Type="http://schemas.openxmlformats.org/officeDocument/2006/relationships/hyperlink" Target="http://www.sysengi.com/EN/volumn/volumn_6470.shtml" TargetMode="External"/><Relationship Id="rId5501" Type="http://schemas.openxmlformats.org/officeDocument/2006/relationships/hyperlink" Target="https://www.jstor.org/stable/26418775?seq=1" TargetMode="External"/><Relationship Id="rId7399" Type="http://schemas.openxmlformats.org/officeDocument/2006/relationships/hyperlink" Target="http://www.sysengi.com/EN/volumn/volumn_6470.shtml" TargetMode="External"/><Relationship Id="rId8657" Type="http://schemas.openxmlformats.org/officeDocument/2006/relationships/hyperlink" Target="http://www.sysengi.com/EN/volumn/volumn_6470.shtml" TargetMode="External"/><Relationship Id="rId3052" Type="http://schemas.openxmlformats.org/officeDocument/2006/relationships/hyperlink" Target="http://www.sysengi.com/EN/volumn/volumn_6470.shtml" TargetMode="External"/><Relationship Id="rId4103" Type="http://schemas.openxmlformats.org/officeDocument/2006/relationships/hyperlink" Target="http://www.sysengi.com/EN/volumn/volumn_6470.shtml" TargetMode="External"/><Relationship Id="rId4310" Type="http://schemas.openxmlformats.org/officeDocument/2006/relationships/hyperlink" Target="http://www.sysengi.com/EN/volumn/volumn_6470.shtml" TargetMode="External"/><Relationship Id="rId7259" Type="http://schemas.openxmlformats.org/officeDocument/2006/relationships/hyperlink" Target="http://www.sysengi.com/EN/volumn/volumn_6470.shtml" TargetMode="External"/><Relationship Id="rId7466" Type="http://schemas.openxmlformats.org/officeDocument/2006/relationships/hyperlink" Target="http://www.sysengi.com/EN/volumn/volumn_6470.shtml" TargetMode="External"/><Relationship Id="rId7673" Type="http://schemas.openxmlformats.org/officeDocument/2006/relationships/hyperlink" Target="http://www.sysengi.com/EN/volumn/volumn_6470.shtml" TargetMode="External"/><Relationship Id="rId7880" Type="http://schemas.openxmlformats.org/officeDocument/2006/relationships/hyperlink" Target="http://www.sysengi.com/EN/volumn/volumn_6470.shtml" TargetMode="External"/><Relationship Id="rId8517" Type="http://schemas.openxmlformats.org/officeDocument/2006/relationships/hyperlink" Target="http://www.sysengi.com/EN/volumn/volumn_6470.shtml" TargetMode="External"/><Relationship Id="rId8724" Type="http://schemas.openxmlformats.org/officeDocument/2006/relationships/hyperlink" Target="https://link.springer.com/chapter/10.1007/978-3-030-01878-8_3" TargetMode="External"/><Relationship Id="rId180" Type="http://schemas.openxmlformats.org/officeDocument/2006/relationships/hyperlink" Target="https://www.sciencedirect.com/science/article/pii/S1871187117302687" TargetMode="External"/><Relationship Id="rId1904" Type="http://schemas.openxmlformats.org/officeDocument/2006/relationships/hyperlink" Target="https://www.jstor.org/stable/26418775?seq=1" TargetMode="External"/><Relationship Id="rId6068" Type="http://schemas.openxmlformats.org/officeDocument/2006/relationships/hyperlink" Target="https://www.jstor.org/stable/26418775?seq=1" TargetMode="External"/><Relationship Id="rId6275" Type="http://schemas.openxmlformats.org/officeDocument/2006/relationships/hyperlink" Target="https://www.jstor.org/stable/26418775?seq=1" TargetMode="External"/><Relationship Id="rId6482" Type="http://schemas.openxmlformats.org/officeDocument/2006/relationships/hyperlink" Target="https://www.jstor.org/stable/26418775?seq=1" TargetMode="External"/><Relationship Id="rId7119" Type="http://schemas.openxmlformats.org/officeDocument/2006/relationships/hyperlink" Target="http://www.sysengi.com/EN/volumn/volumn_6470.shtml" TargetMode="External"/><Relationship Id="rId7326" Type="http://schemas.openxmlformats.org/officeDocument/2006/relationships/hyperlink" Target="http://www.sysengi.com/EN/volumn/volumn_6470.shtml" TargetMode="External"/><Relationship Id="rId7533" Type="http://schemas.openxmlformats.org/officeDocument/2006/relationships/hyperlink" Target="http://www.sysengi.com/EN/volumn/volumn_6470.shtml" TargetMode="External"/><Relationship Id="rId3869" Type="http://schemas.openxmlformats.org/officeDocument/2006/relationships/hyperlink" Target="http://www.sysengi.com/EN/volumn/volumn_6470.shtml" TargetMode="External"/><Relationship Id="rId5084" Type="http://schemas.openxmlformats.org/officeDocument/2006/relationships/hyperlink" Target="https://www.jstor.org/stable/26418775?seq=1" TargetMode="External"/><Relationship Id="rId5291" Type="http://schemas.openxmlformats.org/officeDocument/2006/relationships/hyperlink" Target="https://www.jstor.org/stable/26418775?seq=1" TargetMode="External"/><Relationship Id="rId6135" Type="http://schemas.openxmlformats.org/officeDocument/2006/relationships/hyperlink" Target="https://www.jstor.org/stable/26418775?seq=1" TargetMode="External"/><Relationship Id="rId6342" Type="http://schemas.openxmlformats.org/officeDocument/2006/relationships/hyperlink" Target="https://www.jstor.org/stable/26418775?seq=1" TargetMode="External"/><Relationship Id="rId7740" Type="http://schemas.openxmlformats.org/officeDocument/2006/relationships/hyperlink" Target="http://www.sysengi.com/EN/volumn/volumn_6470.shtml" TargetMode="External"/><Relationship Id="rId997" Type="http://schemas.openxmlformats.org/officeDocument/2006/relationships/hyperlink" Target="https://www.jstor.org/stable/26418775?seq=1" TargetMode="External"/><Relationship Id="rId2678" Type="http://schemas.openxmlformats.org/officeDocument/2006/relationships/hyperlink" Target="http://www.sysengi.com/EN/volumn/volumn_6470.shtml" TargetMode="External"/><Relationship Id="rId2885" Type="http://schemas.openxmlformats.org/officeDocument/2006/relationships/hyperlink" Target="http://www.sysengi.com/EN/volumn/volumn_6470.shtml" TargetMode="External"/><Relationship Id="rId3729" Type="http://schemas.openxmlformats.org/officeDocument/2006/relationships/hyperlink" Target="http://www.sysengi.com/EN/volumn/volumn_6470.shtml" TargetMode="External"/><Relationship Id="rId3936" Type="http://schemas.openxmlformats.org/officeDocument/2006/relationships/hyperlink" Target="http://www.sysengi.com/EN/volumn/volumn_6470.shtml" TargetMode="External"/><Relationship Id="rId5151" Type="http://schemas.openxmlformats.org/officeDocument/2006/relationships/hyperlink" Target="https://www.jstor.org/stable/26418775?seq=1" TargetMode="External"/><Relationship Id="rId7600" Type="http://schemas.openxmlformats.org/officeDocument/2006/relationships/hyperlink" Target="http://www.sysengi.com/EN/volumn/volumn_6470.shtml" TargetMode="External"/><Relationship Id="rId857" Type="http://schemas.openxmlformats.org/officeDocument/2006/relationships/hyperlink" Target="https://www.jstor.org/stable/26418775?seq=1" TargetMode="External"/><Relationship Id="rId1487" Type="http://schemas.openxmlformats.org/officeDocument/2006/relationships/hyperlink" Target="https://www.jstor.org/stable/26418775?seq=1" TargetMode="External"/><Relationship Id="rId1694" Type="http://schemas.openxmlformats.org/officeDocument/2006/relationships/hyperlink" Target="https://www.jstor.org/stable/26418775?seq=1" TargetMode="External"/><Relationship Id="rId2538" Type="http://schemas.openxmlformats.org/officeDocument/2006/relationships/hyperlink" Target="https://www.jstor.org/stable/26418775?seq=1" TargetMode="External"/><Relationship Id="rId2745" Type="http://schemas.openxmlformats.org/officeDocument/2006/relationships/hyperlink" Target="http://www.sysengi.com/EN/volumn/volumn_6470.shtml" TargetMode="External"/><Relationship Id="rId2952" Type="http://schemas.openxmlformats.org/officeDocument/2006/relationships/hyperlink" Target="http://www.sysengi.com/EN/volumn/volumn_6470.shtml" TargetMode="External"/><Relationship Id="rId6202" Type="http://schemas.openxmlformats.org/officeDocument/2006/relationships/hyperlink" Target="https://www.jstor.org/stable/26418775?seq=1" TargetMode="External"/><Relationship Id="rId717" Type="http://schemas.openxmlformats.org/officeDocument/2006/relationships/hyperlink" Target="https://www.jstor.org/stable/26418775?seq=1" TargetMode="External"/><Relationship Id="rId924" Type="http://schemas.openxmlformats.org/officeDocument/2006/relationships/hyperlink" Target="https://www.jstor.org/stable/26418775?seq=1" TargetMode="External"/><Relationship Id="rId1347" Type="http://schemas.openxmlformats.org/officeDocument/2006/relationships/hyperlink" Target="https://www.jstor.org/stable/26418775?seq=1" TargetMode="External"/><Relationship Id="rId1554" Type="http://schemas.openxmlformats.org/officeDocument/2006/relationships/hyperlink" Target="https://www.jstor.org/stable/26418775?seq=1" TargetMode="External"/><Relationship Id="rId1761" Type="http://schemas.openxmlformats.org/officeDocument/2006/relationships/hyperlink" Target="https://www.jstor.org/stable/26418775?seq=1" TargetMode="External"/><Relationship Id="rId2605" Type="http://schemas.openxmlformats.org/officeDocument/2006/relationships/hyperlink" Target="http://www.sysengi.com/EN/volumn/volumn_6470.shtml" TargetMode="External"/><Relationship Id="rId2812" Type="http://schemas.openxmlformats.org/officeDocument/2006/relationships/hyperlink" Target="http://www.sysengi.com/EN/volumn/volumn_6470.shtml" TargetMode="External"/><Relationship Id="rId5011" Type="http://schemas.openxmlformats.org/officeDocument/2006/relationships/hyperlink" Target="https://www.jstor.org/stable/26418775?seq=1" TargetMode="External"/><Relationship Id="rId5968" Type="http://schemas.openxmlformats.org/officeDocument/2006/relationships/hyperlink" Target="https://www.jstor.org/stable/26418775?seq=1" TargetMode="External"/><Relationship Id="rId8167" Type="http://schemas.openxmlformats.org/officeDocument/2006/relationships/hyperlink" Target="http://www.sysengi.com/EN/volumn/volumn_6470.shtml" TargetMode="External"/><Relationship Id="rId8374" Type="http://schemas.openxmlformats.org/officeDocument/2006/relationships/hyperlink" Target="http://www.sysengi.com/EN/volumn/volumn_6470.shtml" TargetMode="External"/><Relationship Id="rId8581" Type="http://schemas.openxmlformats.org/officeDocument/2006/relationships/hyperlink" Target="http://www.sysengi.com/EN/volumn/volumn_6470.shtml" TargetMode="External"/><Relationship Id="rId53" Type="http://schemas.openxmlformats.org/officeDocument/2006/relationships/hyperlink" Target="https://www.researchgate.net/profile/Huenkar_Gueler/publication/330421844_Turkiye%27nin_Mali_Kirilganliklarinin_Olcumu_ve_Avrupa_Birligi_Ulkeleriyle_Karsilastirilmasi_Measuring_the_Fiscal_Vulnerabilities_in_Turkey_And_Comparing_Turkey%27_Results_With_European_Union_Countries/links/5c3f245092851c22a3797a03/Tuerkiyenin-Mali-Kirilganliklarinin-Oelcuemue-ve-Avrupa-Birligi-Uelkeleriyle-Karsilastirilmasi-Measuring-the-Fiscal-Vulnerabilities-in-Turkey-And-Comparing-Turkey-Results-With-European-Union-Countries.pdf" TargetMode="External"/><Relationship Id="rId1207" Type="http://schemas.openxmlformats.org/officeDocument/2006/relationships/hyperlink" Target="https://www.jstor.org/stable/26418775?seq=1" TargetMode="External"/><Relationship Id="rId1414" Type="http://schemas.openxmlformats.org/officeDocument/2006/relationships/hyperlink" Target="https://www.jstor.org/stable/26418775?seq=1" TargetMode="External"/><Relationship Id="rId1621" Type="http://schemas.openxmlformats.org/officeDocument/2006/relationships/hyperlink" Target="https://www.jstor.org/stable/26418775?seq=1" TargetMode="External"/><Relationship Id="rId4777" Type="http://schemas.openxmlformats.org/officeDocument/2006/relationships/hyperlink" Target="https://www.jstor.org/stable/26418775?seq=1" TargetMode="External"/><Relationship Id="rId4984" Type="http://schemas.openxmlformats.org/officeDocument/2006/relationships/hyperlink" Target="https://www.jstor.org/stable/26418775?seq=1" TargetMode="External"/><Relationship Id="rId5828" Type="http://schemas.openxmlformats.org/officeDocument/2006/relationships/hyperlink" Target="https://www.jstor.org/stable/26418775?seq=1" TargetMode="External"/><Relationship Id="rId7183" Type="http://schemas.openxmlformats.org/officeDocument/2006/relationships/hyperlink" Target="http://www.sysengi.com/EN/volumn/volumn_6470.shtml" TargetMode="External"/><Relationship Id="rId7390" Type="http://schemas.openxmlformats.org/officeDocument/2006/relationships/hyperlink" Target="http://www.sysengi.com/EN/volumn/volumn_6470.shtml" TargetMode="External"/><Relationship Id="rId8027" Type="http://schemas.openxmlformats.org/officeDocument/2006/relationships/hyperlink" Target="http://www.sysengi.com/EN/volumn/volumn_6470.shtml" TargetMode="External"/><Relationship Id="rId8234" Type="http://schemas.openxmlformats.org/officeDocument/2006/relationships/hyperlink" Target="http://www.sysengi.com/EN/volumn/volumn_6470.shtml" TargetMode="External"/><Relationship Id="rId8441" Type="http://schemas.openxmlformats.org/officeDocument/2006/relationships/hyperlink" Target="http://www.sysengi.com/EN/volumn/volumn_6470.shtml" TargetMode="External"/><Relationship Id="rId3379" Type="http://schemas.openxmlformats.org/officeDocument/2006/relationships/hyperlink" Target="http://www.sysengi.com/EN/volumn/volumn_6470.shtml" TargetMode="External"/><Relationship Id="rId3586" Type="http://schemas.openxmlformats.org/officeDocument/2006/relationships/hyperlink" Target="http://www.sysengi.com/EN/volumn/volumn_6470.shtml" TargetMode="External"/><Relationship Id="rId3793" Type="http://schemas.openxmlformats.org/officeDocument/2006/relationships/hyperlink" Target="http://www.sysengi.com/EN/volumn/volumn_6470.shtml" TargetMode="External"/><Relationship Id="rId4637" Type="http://schemas.openxmlformats.org/officeDocument/2006/relationships/hyperlink" Target="https://www.jstor.org/stable/26418775?seq=1" TargetMode="External"/><Relationship Id="rId7043" Type="http://schemas.openxmlformats.org/officeDocument/2006/relationships/hyperlink" Target="http://www.sysengi.com/EN/volumn/volumn_6470.shtml" TargetMode="External"/><Relationship Id="rId7250" Type="http://schemas.openxmlformats.org/officeDocument/2006/relationships/hyperlink" Target="http://www.sysengi.com/EN/volumn/volumn_6470.shtml" TargetMode="External"/><Relationship Id="rId8301" Type="http://schemas.openxmlformats.org/officeDocument/2006/relationships/hyperlink" Target="http://www.sysengi.com/EN/volumn/volumn_6470.shtml" TargetMode="External"/><Relationship Id="rId2188" Type="http://schemas.openxmlformats.org/officeDocument/2006/relationships/hyperlink" Target="https://www.jstor.org/stable/26418775?seq=1" TargetMode="External"/><Relationship Id="rId2395" Type="http://schemas.openxmlformats.org/officeDocument/2006/relationships/hyperlink" Target="https://www.jstor.org/stable/26418775?seq=1" TargetMode="External"/><Relationship Id="rId3239" Type="http://schemas.openxmlformats.org/officeDocument/2006/relationships/hyperlink" Target="http://www.sysengi.com/EN/volumn/volumn_6470.shtml" TargetMode="External"/><Relationship Id="rId3446" Type="http://schemas.openxmlformats.org/officeDocument/2006/relationships/hyperlink" Target="http://www.sysengi.com/EN/volumn/volumn_6470.shtml" TargetMode="External"/><Relationship Id="rId4844" Type="http://schemas.openxmlformats.org/officeDocument/2006/relationships/hyperlink" Target="https://www.jstor.org/stable/26418775?seq=1" TargetMode="External"/><Relationship Id="rId7110" Type="http://schemas.openxmlformats.org/officeDocument/2006/relationships/hyperlink" Target="http://www.sysengi.com/EN/volumn/volumn_6470.shtml" TargetMode="External"/><Relationship Id="rId367" Type="http://schemas.openxmlformats.org/officeDocument/2006/relationships/hyperlink" Target="https://tampub.uta.fi/bitstream/handle/10024/103592/1527751872.pdf?sequence=1&amp;isAllowed=y" TargetMode="External"/><Relationship Id="rId574" Type="http://schemas.openxmlformats.org/officeDocument/2006/relationships/hyperlink" Target="https://www.jstor.org/stable/26418775?seq=1" TargetMode="External"/><Relationship Id="rId2048" Type="http://schemas.openxmlformats.org/officeDocument/2006/relationships/hyperlink" Target="https://www.jstor.org/stable/26418775?seq=1" TargetMode="External"/><Relationship Id="rId2255" Type="http://schemas.openxmlformats.org/officeDocument/2006/relationships/hyperlink" Target="https://www.jstor.org/stable/26418775?seq=1" TargetMode="External"/><Relationship Id="rId3653" Type="http://schemas.openxmlformats.org/officeDocument/2006/relationships/hyperlink" Target="http://www.sysengi.com/EN/volumn/volumn_6470.shtml" TargetMode="External"/><Relationship Id="rId3860" Type="http://schemas.openxmlformats.org/officeDocument/2006/relationships/hyperlink" Target="http://www.sysengi.com/EN/volumn/volumn_6470.shtml" TargetMode="External"/><Relationship Id="rId4704" Type="http://schemas.openxmlformats.org/officeDocument/2006/relationships/hyperlink" Target="https://www.jstor.org/stable/26418775?seq=1" TargetMode="External"/><Relationship Id="rId4911" Type="http://schemas.openxmlformats.org/officeDocument/2006/relationships/hyperlink" Target="https://www.jstor.org/stable/26418775?seq=1" TargetMode="External"/><Relationship Id="rId227" Type="http://schemas.openxmlformats.org/officeDocument/2006/relationships/hyperlink" Target="https://www.tandfonline.com/doi/abs/10.1080/08961530.2018.1423662" TargetMode="External"/><Relationship Id="rId781" Type="http://schemas.openxmlformats.org/officeDocument/2006/relationships/hyperlink" Target="https://www.jstor.org/stable/26418775?seq=1" TargetMode="External"/><Relationship Id="rId2462" Type="http://schemas.openxmlformats.org/officeDocument/2006/relationships/hyperlink" Target="https://www.jstor.org/stable/26418775?seq=1" TargetMode="External"/><Relationship Id="rId3306" Type="http://schemas.openxmlformats.org/officeDocument/2006/relationships/hyperlink" Target="http://www.sysengi.com/EN/volumn/volumn_6470.shtml" TargetMode="External"/><Relationship Id="rId3513" Type="http://schemas.openxmlformats.org/officeDocument/2006/relationships/hyperlink" Target="http://www.sysengi.com/EN/volumn/volumn_6470.shtml" TargetMode="External"/><Relationship Id="rId3720" Type="http://schemas.openxmlformats.org/officeDocument/2006/relationships/hyperlink" Target="http://www.sysengi.com/EN/volumn/volumn_6470.shtml" TargetMode="External"/><Relationship Id="rId6669" Type="http://schemas.openxmlformats.org/officeDocument/2006/relationships/hyperlink" Target="http://www.sysengi.com/EN/volumn/volumn_6470.shtml" TargetMode="External"/><Relationship Id="rId6876" Type="http://schemas.openxmlformats.org/officeDocument/2006/relationships/hyperlink" Target="http://www.sysengi.com/EN/volumn/volumn_6470.shtml" TargetMode="External"/><Relationship Id="rId7927" Type="http://schemas.openxmlformats.org/officeDocument/2006/relationships/hyperlink" Target="http://www.sysengi.com/EN/volumn/volumn_6470.shtml" TargetMode="External"/><Relationship Id="rId8091" Type="http://schemas.openxmlformats.org/officeDocument/2006/relationships/hyperlink" Target="http://www.sysengi.com/EN/volumn/volumn_6470.shtml" TargetMode="External"/><Relationship Id="rId434" Type="http://schemas.openxmlformats.org/officeDocument/2006/relationships/hyperlink" Target="https://fes.upce.cz/sites/default/files/public/mika0267/scipap_43_114050.pdf" TargetMode="External"/><Relationship Id="rId641" Type="http://schemas.openxmlformats.org/officeDocument/2006/relationships/hyperlink" Target="https://www.jstor.org/stable/26418775?seq=1" TargetMode="External"/><Relationship Id="rId1064" Type="http://schemas.openxmlformats.org/officeDocument/2006/relationships/hyperlink" Target="https://www.jstor.org/stable/26418775?seq=1" TargetMode="External"/><Relationship Id="rId1271" Type="http://schemas.openxmlformats.org/officeDocument/2006/relationships/hyperlink" Target="https://www.jstor.org/stable/26418775?seq=1" TargetMode="External"/><Relationship Id="rId2115" Type="http://schemas.openxmlformats.org/officeDocument/2006/relationships/hyperlink" Target="https://www.jstor.org/stable/26418775?seq=1" TargetMode="External"/><Relationship Id="rId2322" Type="http://schemas.openxmlformats.org/officeDocument/2006/relationships/hyperlink" Target="https://www.jstor.org/stable/26418775?seq=1" TargetMode="External"/><Relationship Id="rId5478" Type="http://schemas.openxmlformats.org/officeDocument/2006/relationships/hyperlink" Target="https://www.jstor.org/stable/26418775?seq=1" TargetMode="External"/><Relationship Id="rId5685" Type="http://schemas.openxmlformats.org/officeDocument/2006/relationships/hyperlink" Target="https://www.jstor.org/stable/26418775?seq=1" TargetMode="External"/><Relationship Id="rId5892" Type="http://schemas.openxmlformats.org/officeDocument/2006/relationships/hyperlink" Target="https://www.jstor.org/stable/26418775?seq=1" TargetMode="External"/><Relationship Id="rId6529" Type="http://schemas.openxmlformats.org/officeDocument/2006/relationships/hyperlink" Target="https://www.jstor.org/stable/26418775?seq=1" TargetMode="External"/><Relationship Id="rId6736" Type="http://schemas.openxmlformats.org/officeDocument/2006/relationships/hyperlink" Target="http://www.sysengi.com/EN/volumn/volumn_6470.shtml" TargetMode="External"/><Relationship Id="rId6943" Type="http://schemas.openxmlformats.org/officeDocument/2006/relationships/hyperlink" Target="http://www.sysengi.com/EN/volumn/volumn_6470.shtml" TargetMode="External"/><Relationship Id="rId501" Type="http://schemas.openxmlformats.org/officeDocument/2006/relationships/hyperlink" Target="http://www.hrpub.org/journals/article_info.php?aid=7677" TargetMode="External"/><Relationship Id="rId1131" Type="http://schemas.openxmlformats.org/officeDocument/2006/relationships/hyperlink" Target="https://www.jstor.org/stable/26418775?seq=1" TargetMode="External"/><Relationship Id="rId4287" Type="http://schemas.openxmlformats.org/officeDocument/2006/relationships/hyperlink" Target="http://www.sysengi.com/EN/volumn/volumn_6470.shtml" TargetMode="External"/><Relationship Id="rId4494" Type="http://schemas.openxmlformats.org/officeDocument/2006/relationships/hyperlink" Target="http://www.sysengi.com/EN/volumn/volumn_6470.shtml" TargetMode="External"/><Relationship Id="rId5338" Type="http://schemas.openxmlformats.org/officeDocument/2006/relationships/hyperlink" Target="https://www.jstor.org/stable/26418775?seq=1" TargetMode="External"/><Relationship Id="rId5545" Type="http://schemas.openxmlformats.org/officeDocument/2006/relationships/hyperlink" Target="https://www.jstor.org/stable/26418775?seq=1" TargetMode="External"/><Relationship Id="rId5752" Type="http://schemas.openxmlformats.org/officeDocument/2006/relationships/hyperlink" Target="https://www.jstor.org/stable/26418775?seq=1" TargetMode="External"/><Relationship Id="rId6803" Type="http://schemas.openxmlformats.org/officeDocument/2006/relationships/hyperlink" Target="http://www.sysengi.com/EN/volumn/volumn_6470.shtml" TargetMode="External"/><Relationship Id="rId3096" Type="http://schemas.openxmlformats.org/officeDocument/2006/relationships/hyperlink" Target="http://www.sysengi.com/EN/volumn/volumn_6470.shtml" TargetMode="External"/><Relationship Id="rId4147" Type="http://schemas.openxmlformats.org/officeDocument/2006/relationships/hyperlink" Target="http://www.sysengi.com/EN/volumn/volumn_6470.shtml" TargetMode="External"/><Relationship Id="rId4354" Type="http://schemas.openxmlformats.org/officeDocument/2006/relationships/hyperlink" Target="http://www.sysengi.com/EN/volumn/volumn_6470.shtml" TargetMode="External"/><Relationship Id="rId4561" Type="http://schemas.openxmlformats.org/officeDocument/2006/relationships/hyperlink" Target="http://www.sysengi.com/EN/volumn/volumn_6470.shtml" TargetMode="External"/><Relationship Id="rId5405" Type="http://schemas.openxmlformats.org/officeDocument/2006/relationships/hyperlink" Target="https://www.jstor.org/stable/26418775?seq=1" TargetMode="External"/><Relationship Id="rId5612" Type="http://schemas.openxmlformats.org/officeDocument/2006/relationships/hyperlink" Target="https://www.jstor.org/stable/26418775?seq=1" TargetMode="External"/><Relationship Id="rId8768" Type="http://schemas.openxmlformats.org/officeDocument/2006/relationships/hyperlink" Target="https://www.sciencedirect.com/science/article/abs/pii/S154461231830391X" TargetMode="External"/><Relationship Id="rId1948" Type="http://schemas.openxmlformats.org/officeDocument/2006/relationships/hyperlink" Target="https://www.jstor.org/stable/26418775?seq=1" TargetMode="External"/><Relationship Id="rId3163" Type="http://schemas.openxmlformats.org/officeDocument/2006/relationships/hyperlink" Target="http://www.sysengi.com/EN/volumn/volumn_6470.shtml" TargetMode="External"/><Relationship Id="rId3370" Type="http://schemas.openxmlformats.org/officeDocument/2006/relationships/hyperlink" Target="http://www.sysengi.com/EN/volumn/volumn_6470.shtml" TargetMode="External"/><Relationship Id="rId4007" Type="http://schemas.openxmlformats.org/officeDocument/2006/relationships/hyperlink" Target="http://www.sysengi.com/EN/volumn/volumn_6470.shtml" TargetMode="External"/><Relationship Id="rId4214" Type="http://schemas.openxmlformats.org/officeDocument/2006/relationships/hyperlink" Target="http://www.sysengi.com/EN/volumn/volumn_6470.shtml" TargetMode="External"/><Relationship Id="rId4421" Type="http://schemas.openxmlformats.org/officeDocument/2006/relationships/hyperlink" Target="http://www.sysengi.com/EN/volumn/volumn_6470.shtml" TargetMode="External"/><Relationship Id="rId7577" Type="http://schemas.openxmlformats.org/officeDocument/2006/relationships/hyperlink" Target="http://www.sysengi.com/EN/volumn/volumn_6470.shtml" TargetMode="External"/><Relationship Id="rId291" Type="http://schemas.openxmlformats.org/officeDocument/2006/relationships/hyperlink" Target="https://search.proquest.com/openview/aaa08e06a0ed4c022b9579a10c196aa3/1?pq-origsite=gscholar&amp;cbl=18750&amp;diss=y" TargetMode="External"/><Relationship Id="rId1808" Type="http://schemas.openxmlformats.org/officeDocument/2006/relationships/hyperlink" Target="https://www.jstor.org/stable/26418775?seq=1" TargetMode="External"/><Relationship Id="rId3023" Type="http://schemas.openxmlformats.org/officeDocument/2006/relationships/hyperlink" Target="http://www.sysengi.com/EN/volumn/volumn_6470.shtml" TargetMode="External"/><Relationship Id="rId6179" Type="http://schemas.openxmlformats.org/officeDocument/2006/relationships/hyperlink" Target="https://www.jstor.org/stable/26418775?seq=1" TargetMode="External"/><Relationship Id="rId6386" Type="http://schemas.openxmlformats.org/officeDocument/2006/relationships/hyperlink" Target="https://www.jstor.org/stable/26418775?seq=1" TargetMode="External"/><Relationship Id="rId7784" Type="http://schemas.openxmlformats.org/officeDocument/2006/relationships/hyperlink" Target="http://www.sysengi.com/EN/volumn/volumn_6470.shtml" TargetMode="External"/><Relationship Id="rId7991" Type="http://schemas.openxmlformats.org/officeDocument/2006/relationships/hyperlink" Target="http://www.sysengi.com/EN/volumn/volumn_6470.shtml" TargetMode="External"/><Relationship Id="rId8628" Type="http://schemas.openxmlformats.org/officeDocument/2006/relationships/hyperlink" Target="http://www.sysengi.com/EN/volumn/volumn_6470.shtml" TargetMode="External"/><Relationship Id="rId151" Type="http://schemas.openxmlformats.org/officeDocument/2006/relationships/hyperlink" Target="https://link.springer.com/content/pdf/10.1007%2Fs11205-018-1840-4.pdf" TargetMode="External"/><Relationship Id="rId3230" Type="http://schemas.openxmlformats.org/officeDocument/2006/relationships/hyperlink" Target="http://www.sysengi.com/EN/volumn/volumn_6470.shtml" TargetMode="External"/><Relationship Id="rId5195" Type="http://schemas.openxmlformats.org/officeDocument/2006/relationships/hyperlink" Target="https://www.jstor.org/stable/26418775?seq=1" TargetMode="External"/><Relationship Id="rId6039" Type="http://schemas.openxmlformats.org/officeDocument/2006/relationships/hyperlink" Target="https://www.jstor.org/stable/26418775?seq=1" TargetMode="External"/><Relationship Id="rId6593" Type="http://schemas.openxmlformats.org/officeDocument/2006/relationships/hyperlink" Target="https://www.jstor.org/stable/26418775?seq=1" TargetMode="External"/><Relationship Id="rId7437" Type="http://schemas.openxmlformats.org/officeDocument/2006/relationships/hyperlink" Target="http://www.sysengi.com/EN/volumn/volumn_6470.shtml" TargetMode="External"/><Relationship Id="rId7644" Type="http://schemas.openxmlformats.org/officeDocument/2006/relationships/hyperlink" Target="http://www.sysengi.com/EN/volumn/volumn_6470.shtml" TargetMode="External"/><Relationship Id="rId7851" Type="http://schemas.openxmlformats.org/officeDocument/2006/relationships/hyperlink" Target="http://www.sysengi.com/EN/volumn/volumn_6470.shtml" TargetMode="External"/><Relationship Id="rId2789" Type="http://schemas.openxmlformats.org/officeDocument/2006/relationships/hyperlink" Target="http://www.sysengi.com/EN/volumn/volumn_6470.shtml" TargetMode="External"/><Relationship Id="rId2996" Type="http://schemas.openxmlformats.org/officeDocument/2006/relationships/hyperlink" Target="http://www.sysengi.com/EN/volumn/volumn_6470.shtml" TargetMode="External"/><Relationship Id="rId6246" Type="http://schemas.openxmlformats.org/officeDocument/2006/relationships/hyperlink" Target="https://www.jstor.org/stable/26418775?seq=1" TargetMode="External"/><Relationship Id="rId6453" Type="http://schemas.openxmlformats.org/officeDocument/2006/relationships/hyperlink" Target="https://www.jstor.org/stable/26418775?seq=1" TargetMode="External"/><Relationship Id="rId6660" Type="http://schemas.openxmlformats.org/officeDocument/2006/relationships/hyperlink" Target="https://www.jstor.org/stable/26418775?seq=1" TargetMode="External"/><Relationship Id="rId7504" Type="http://schemas.openxmlformats.org/officeDocument/2006/relationships/hyperlink" Target="http://www.sysengi.com/EN/volumn/volumn_6470.shtml" TargetMode="External"/><Relationship Id="rId7711" Type="http://schemas.openxmlformats.org/officeDocument/2006/relationships/hyperlink" Target="http://www.sysengi.com/EN/volumn/volumn_6470.shtml" TargetMode="External"/><Relationship Id="rId968" Type="http://schemas.openxmlformats.org/officeDocument/2006/relationships/hyperlink" Target="https://www.jstor.org/stable/26418775?seq=1" TargetMode="External"/><Relationship Id="rId1598" Type="http://schemas.openxmlformats.org/officeDocument/2006/relationships/hyperlink" Target="https://www.jstor.org/stable/26418775?seq=1" TargetMode="External"/><Relationship Id="rId2649" Type="http://schemas.openxmlformats.org/officeDocument/2006/relationships/hyperlink" Target="http://www.sysengi.com/EN/volumn/volumn_6470.shtml" TargetMode="External"/><Relationship Id="rId2856" Type="http://schemas.openxmlformats.org/officeDocument/2006/relationships/hyperlink" Target="http://www.sysengi.com/EN/volumn/volumn_6470.shtml" TargetMode="External"/><Relationship Id="rId3907" Type="http://schemas.openxmlformats.org/officeDocument/2006/relationships/hyperlink" Target="http://www.sysengi.com/EN/volumn/volumn_6470.shtml" TargetMode="External"/><Relationship Id="rId5055" Type="http://schemas.openxmlformats.org/officeDocument/2006/relationships/hyperlink" Target="https://www.jstor.org/stable/26418775?seq=1" TargetMode="External"/><Relationship Id="rId5262" Type="http://schemas.openxmlformats.org/officeDocument/2006/relationships/hyperlink" Target="https://www.jstor.org/stable/26418775?seq=1" TargetMode="External"/><Relationship Id="rId6106" Type="http://schemas.openxmlformats.org/officeDocument/2006/relationships/hyperlink" Target="https://www.jstor.org/stable/26418775?seq=1" TargetMode="External"/><Relationship Id="rId6313" Type="http://schemas.openxmlformats.org/officeDocument/2006/relationships/hyperlink" Target="https://www.jstor.org/stable/26418775?seq=1" TargetMode="External"/><Relationship Id="rId6520" Type="http://schemas.openxmlformats.org/officeDocument/2006/relationships/hyperlink" Target="https://www.jstor.org/stable/26418775?seq=1" TargetMode="External"/><Relationship Id="rId97" Type="http://schemas.openxmlformats.org/officeDocument/2006/relationships/hyperlink" Target="https://scholarworks.waldenu.edu/cgi/viewcontent.cgi?article=6299&amp;context=dissertations" TargetMode="External"/><Relationship Id="rId828" Type="http://schemas.openxmlformats.org/officeDocument/2006/relationships/hyperlink" Target="https://www.jstor.org/stable/26418775?seq=1" TargetMode="External"/><Relationship Id="rId1458" Type="http://schemas.openxmlformats.org/officeDocument/2006/relationships/hyperlink" Target="https://www.jstor.org/stable/26418775?seq=1" TargetMode="External"/><Relationship Id="rId1665" Type="http://schemas.openxmlformats.org/officeDocument/2006/relationships/hyperlink" Target="https://www.jstor.org/stable/26418775?seq=1" TargetMode="External"/><Relationship Id="rId1872" Type="http://schemas.openxmlformats.org/officeDocument/2006/relationships/hyperlink" Target="https://www.jstor.org/stable/26418775?seq=1" TargetMode="External"/><Relationship Id="rId2509" Type="http://schemas.openxmlformats.org/officeDocument/2006/relationships/hyperlink" Target="https://www.jstor.org/stable/26418775?seq=1" TargetMode="External"/><Relationship Id="rId2716" Type="http://schemas.openxmlformats.org/officeDocument/2006/relationships/hyperlink" Target="http://www.sysengi.com/EN/volumn/volumn_6470.shtml" TargetMode="External"/><Relationship Id="rId4071" Type="http://schemas.openxmlformats.org/officeDocument/2006/relationships/hyperlink" Target="http://www.sysengi.com/EN/volumn/volumn_6470.shtml" TargetMode="External"/><Relationship Id="rId5122" Type="http://schemas.openxmlformats.org/officeDocument/2006/relationships/hyperlink" Target="https://www.jstor.org/stable/26418775?seq=1" TargetMode="External"/><Relationship Id="rId8278" Type="http://schemas.openxmlformats.org/officeDocument/2006/relationships/hyperlink" Target="http://www.sysengi.com/EN/volumn/volumn_6470.shtml" TargetMode="External"/><Relationship Id="rId8485" Type="http://schemas.openxmlformats.org/officeDocument/2006/relationships/hyperlink" Target="http://www.sysengi.com/EN/volumn/volumn_6470.shtml" TargetMode="External"/><Relationship Id="rId8692" Type="http://schemas.openxmlformats.org/officeDocument/2006/relationships/hyperlink" Target="http://www.sysengi.com/EN/volumn/volumn_6470.shtml" TargetMode="External"/><Relationship Id="rId1318" Type="http://schemas.openxmlformats.org/officeDocument/2006/relationships/hyperlink" Target="https://www.jstor.org/stable/26418775?seq=1" TargetMode="External"/><Relationship Id="rId1525" Type="http://schemas.openxmlformats.org/officeDocument/2006/relationships/hyperlink" Target="https://www.jstor.org/stable/26418775?seq=1" TargetMode="External"/><Relationship Id="rId2923" Type="http://schemas.openxmlformats.org/officeDocument/2006/relationships/hyperlink" Target="http://www.sysengi.com/EN/volumn/volumn_6470.shtml" TargetMode="External"/><Relationship Id="rId7087" Type="http://schemas.openxmlformats.org/officeDocument/2006/relationships/hyperlink" Target="http://www.sysengi.com/EN/volumn/volumn_6470.shtml" TargetMode="External"/><Relationship Id="rId7294" Type="http://schemas.openxmlformats.org/officeDocument/2006/relationships/hyperlink" Target="http://www.sysengi.com/EN/volumn/volumn_6470.shtml" TargetMode="External"/><Relationship Id="rId8138" Type="http://schemas.openxmlformats.org/officeDocument/2006/relationships/hyperlink" Target="http://www.sysengi.com/EN/volumn/volumn_6470.shtml" TargetMode="External"/><Relationship Id="rId8345" Type="http://schemas.openxmlformats.org/officeDocument/2006/relationships/hyperlink" Target="http://www.sysengi.com/EN/volumn/volumn_6470.shtml" TargetMode="External"/><Relationship Id="rId8552" Type="http://schemas.openxmlformats.org/officeDocument/2006/relationships/hyperlink" Target="http://www.sysengi.com/EN/volumn/volumn_6470.shtml" TargetMode="External"/><Relationship Id="rId1732" Type="http://schemas.openxmlformats.org/officeDocument/2006/relationships/hyperlink" Target="https://www.jstor.org/stable/26418775?seq=1" TargetMode="External"/><Relationship Id="rId4888" Type="http://schemas.openxmlformats.org/officeDocument/2006/relationships/hyperlink" Target="https://www.jstor.org/stable/26418775?seq=1" TargetMode="External"/><Relationship Id="rId5939" Type="http://schemas.openxmlformats.org/officeDocument/2006/relationships/hyperlink" Target="https://www.jstor.org/stable/26418775?seq=1" TargetMode="External"/><Relationship Id="rId7154" Type="http://schemas.openxmlformats.org/officeDocument/2006/relationships/hyperlink" Target="http://www.sysengi.com/EN/volumn/volumn_6470.shtml" TargetMode="External"/><Relationship Id="rId7361" Type="http://schemas.openxmlformats.org/officeDocument/2006/relationships/hyperlink" Target="http://www.sysengi.com/EN/volumn/volumn_6470.shtml" TargetMode="External"/><Relationship Id="rId8205" Type="http://schemas.openxmlformats.org/officeDocument/2006/relationships/hyperlink" Target="http://www.sysengi.com/EN/volumn/volumn_6470.shtml" TargetMode="External"/><Relationship Id="rId24" Type="http://schemas.openxmlformats.org/officeDocument/2006/relationships/hyperlink" Target="https://repositorio.ucp.pt/bitstream/10400.14/23873/1/Tese%20pdfa.pdf" TargetMode="External"/><Relationship Id="rId2299" Type="http://schemas.openxmlformats.org/officeDocument/2006/relationships/hyperlink" Target="https://www.jstor.org/stable/26418775?seq=1" TargetMode="External"/><Relationship Id="rId3697" Type="http://schemas.openxmlformats.org/officeDocument/2006/relationships/hyperlink" Target="http://www.sysengi.com/EN/volumn/volumn_6470.shtml" TargetMode="External"/><Relationship Id="rId4748" Type="http://schemas.openxmlformats.org/officeDocument/2006/relationships/hyperlink" Target="https://www.jstor.org/stable/26418775?seq=1" TargetMode="External"/><Relationship Id="rId4955" Type="http://schemas.openxmlformats.org/officeDocument/2006/relationships/hyperlink" Target="https://www.jstor.org/stable/26418775?seq=1" TargetMode="External"/><Relationship Id="rId7014" Type="http://schemas.openxmlformats.org/officeDocument/2006/relationships/hyperlink" Target="http://www.sysengi.com/EN/volumn/volumn_6470.shtml" TargetMode="External"/><Relationship Id="rId8412" Type="http://schemas.openxmlformats.org/officeDocument/2006/relationships/hyperlink" Target="http://www.sysengi.com/EN/volumn/volumn_6470.shtml" TargetMode="External"/><Relationship Id="rId3557" Type="http://schemas.openxmlformats.org/officeDocument/2006/relationships/hyperlink" Target="http://www.sysengi.com/EN/volumn/volumn_6470.shtml" TargetMode="External"/><Relationship Id="rId3764" Type="http://schemas.openxmlformats.org/officeDocument/2006/relationships/hyperlink" Target="http://www.sysengi.com/EN/volumn/volumn_6470.shtml" TargetMode="External"/><Relationship Id="rId3971" Type="http://schemas.openxmlformats.org/officeDocument/2006/relationships/hyperlink" Target="http://www.sysengi.com/EN/volumn/volumn_6470.shtml" TargetMode="External"/><Relationship Id="rId4608" Type="http://schemas.openxmlformats.org/officeDocument/2006/relationships/hyperlink" Target="http://www.sysengi.com/EN/volumn/volumn_6470.shtml" TargetMode="External"/><Relationship Id="rId4815" Type="http://schemas.openxmlformats.org/officeDocument/2006/relationships/hyperlink" Target="https://www.jstor.org/stable/26418775?seq=1" TargetMode="External"/><Relationship Id="rId6170" Type="http://schemas.openxmlformats.org/officeDocument/2006/relationships/hyperlink" Target="https://www.jstor.org/stable/26418775?seq=1" TargetMode="External"/><Relationship Id="rId7221" Type="http://schemas.openxmlformats.org/officeDocument/2006/relationships/hyperlink" Target="http://www.sysengi.com/EN/volumn/volumn_6470.shtml" TargetMode="External"/><Relationship Id="rId478" Type="http://schemas.openxmlformats.org/officeDocument/2006/relationships/hyperlink" Target="http://ir.jkuat.ac.ke:8080/handle/123456789/3769" TargetMode="External"/><Relationship Id="rId685" Type="http://schemas.openxmlformats.org/officeDocument/2006/relationships/hyperlink" Target="https://www.jstor.org/stable/26418775?seq=1" TargetMode="External"/><Relationship Id="rId892" Type="http://schemas.openxmlformats.org/officeDocument/2006/relationships/hyperlink" Target="https://www.jstor.org/stable/26418775?seq=1" TargetMode="External"/><Relationship Id="rId2159" Type="http://schemas.openxmlformats.org/officeDocument/2006/relationships/hyperlink" Target="https://www.jstor.org/stable/26418775?seq=1" TargetMode="External"/><Relationship Id="rId2366" Type="http://schemas.openxmlformats.org/officeDocument/2006/relationships/hyperlink" Target="https://www.jstor.org/stable/26418775?seq=1" TargetMode="External"/><Relationship Id="rId2573" Type="http://schemas.openxmlformats.org/officeDocument/2006/relationships/hyperlink" Target="https://www.jstor.org/stable/26418775?seq=1" TargetMode="External"/><Relationship Id="rId2780" Type="http://schemas.openxmlformats.org/officeDocument/2006/relationships/hyperlink" Target="http://www.sysengi.com/EN/volumn/volumn_6470.shtml" TargetMode="External"/><Relationship Id="rId3417" Type="http://schemas.openxmlformats.org/officeDocument/2006/relationships/hyperlink" Target="http://www.sysengi.com/EN/volumn/volumn_6470.shtml" TargetMode="External"/><Relationship Id="rId3624" Type="http://schemas.openxmlformats.org/officeDocument/2006/relationships/hyperlink" Target="http://www.sysengi.com/EN/volumn/volumn_6470.shtml" TargetMode="External"/><Relationship Id="rId3831" Type="http://schemas.openxmlformats.org/officeDocument/2006/relationships/hyperlink" Target="http://www.sysengi.com/EN/volumn/volumn_6470.shtml" TargetMode="External"/><Relationship Id="rId6030" Type="http://schemas.openxmlformats.org/officeDocument/2006/relationships/hyperlink" Target="https://www.jstor.org/stable/26418775?seq=1" TargetMode="External"/><Relationship Id="rId6987" Type="http://schemas.openxmlformats.org/officeDocument/2006/relationships/hyperlink" Target="http://www.sysengi.com/EN/volumn/volumn_6470.shtml" TargetMode="External"/><Relationship Id="rId338" Type="http://schemas.openxmlformats.org/officeDocument/2006/relationships/hyperlink" Target="http://www.zbw.eu/econis-archiv/bitstream/handle/11159/2536/1043830308.pdf?sequence=1" TargetMode="External"/><Relationship Id="rId545" Type="http://schemas.openxmlformats.org/officeDocument/2006/relationships/hyperlink" Target="https://www.jstor.org/stable/26418775?seq=1" TargetMode="External"/><Relationship Id="rId752" Type="http://schemas.openxmlformats.org/officeDocument/2006/relationships/hyperlink" Target="https://www.jstor.org/stable/26418775?seq=1" TargetMode="External"/><Relationship Id="rId1175" Type="http://schemas.openxmlformats.org/officeDocument/2006/relationships/hyperlink" Target="https://www.jstor.org/stable/26418775?seq=1" TargetMode="External"/><Relationship Id="rId1382" Type="http://schemas.openxmlformats.org/officeDocument/2006/relationships/hyperlink" Target="https://www.jstor.org/stable/26418775?seq=1" TargetMode="External"/><Relationship Id="rId2019" Type="http://schemas.openxmlformats.org/officeDocument/2006/relationships/hyperlink" Target="https://www.jstor.org/stable/26418775?seq=1" TargetMode="External"/><Relationship Id="rId2226" Type="http://schemas.openxmlformats.org/officeDocument/2006/relationships/hyperlink" Target="https://www.jstor.org/stable/26418775?seq=1" TargetMode="External"/><Relationship Id="rId2433" Type="http://schemas.openxmlformats.org/officeDocument/2006/relationships/hyperlink" Target="https://www.jstor.org/stable/26418775?seq=1" TargetMode="External"/><Relationship Id="rId2640" Type="http://schemas.openxmlformats.org/officeDocument/2006/relationships/hyperlink" Target="http://www.sysengi.com/EN/volumn/volumn_6470.shtml" TargetMode="External"/><Relationship Id="rId5589" Type="http://schemas.openxmlformats.org/officeDocument/2006/relationships/hyperlink" Target="https://www.jstor.org/stable/26418775?seq=1" TargetMode="External"/><Relationship Id="rId5796" Type="http://schemas.openxmlformats.org/officeDocument/2006/relationships/hyperlink" Target="https://www.jstor.org/stable/26418775?seq=1" TargetMode="External"/><Relationship Id="rId6847" Type="http://schemas.openxmlformats.org/officeDocument/2006/relationships/hyperlink" Target="http://www.sysengi.com/EN/volumn/volumn_6470.shtml" TargetMode="External"/><Relationship Id="rId405" Type="http://schemas.openxmlformats.org/officeDocument/2006/relationships/hyperlink" Target="http://www.efos.unios.hr/repec/osi/chaptr/PDF/chapter18-02.pdf" TargetMode="External"/><Relationship Id="rId612" Type="http://schemas.openxmlformats.org/officeDocument/2006/relationships/hyperlink" Target="https://www.jstor.org/stable/26418775?seq=1" TargetMode="External"/><Relationship Id="rId1035" Type="http://schemas.openxmlformats.org/officeDocument/2006/relationships/hyperlink" Target="https://www.jstor.org/stable/26418775?seq=1" TargetMode="External"/><Relationship Id="rId1242" Type="http://schemas.openxmlformats.org/officeDocument/2006/relationships/hyperlink" Target="https://www.jstor.org/stable/26418775?seq=1" TargetMode="External"/><Relationship Id="rId2500" Type="http://schemas.openxmlformats.org/officeDocument/2006/relationships/hyperlink" Target="https://www.jstor.org/stable/26418775?seq=1" TargetMode="External"/><Relationship Id="rId4398" Type="http://schemas.openxmlformats.org/officeDocument/2006/relationships/hyperlink" Target="http://www.sysengi.com/EN/volumn/volumn_6470.shtml" TargetMode="External"/><Relationship Id="rId5449" Type="http://schemas.openxmlformats.org/officeDocument/2006/relationships/hyperlink" Target="https://www.jstor.org/stable/26418775?seq=1" TargetMode="External"/><Relationship Id="rId5656" Type="http://schemas.openxmlformats.org/officeDocument/2006/relationships/hyperlink" Target="https://www.jstor.org/stable/26418775?seq=1" TargetMode="External"/><Relationship Id="rId8062" Type="http://schemas.openxmlformats.org/officeDocument/2006/relationships/hyperlink" Target="http://www.sysengi.com/EN/volumn/volumn_6470.shtml" TargetMode="External"/><Relationship Id="rId1102" Type="http://schemas.openxmlformats.org/officeDocument/2006/relationships/hyperlink" Target="https://www.jstor.org/stable/26418775?seq=1" TargetMode="External"/><Relationship Id="rId4258" Type="http://schemas.openxmlformats.org/officeDocument/2006/relationships/hyperlink" Target="http://www.sysengi.com/EN/volumn/volumn_6470.shtml" TargetMode="External"/><Relationship Id="rId4465" Type="http://schemas.openxmlformats.org/officeDocument/2006/relationships/hyperlink" Target="http://www.sysengi.com/EN/volumn/volumn_6470.shtml" TargetMode="External"/><Relationship Id="rId5309" Type="http://schemas.openxmlformats.org/officeDocument/2006/relationships/hyperlink" Target="https://www.jstor.org/stable/26418775?seq=1" TargetMode="External"/><Relationship Id="rId5863" Type="http://schemas.openxmlformats.org/officeDocument/2006/relationships/hyperlink" Target="https://www.jstor.org/stable/26418775?seq=1" TargetMode="External"/><Relationship Id="rId6707" Type="http://schemas.openxmlformats.org/officeDocument/2006/relationships/hyperlink" Target="http://www.sysengi.com/EN/volumn/volumn_6470.shtml" TargetMode="External"/><Relationship Id="rId6914" Type="http://schemas.openxmlformats.org/officeDocument/2006/relationships/hyperlink" Target="http://www.sysengi.com/EN/volumn/volumn_6470.shtml" TargetMode="External"/><Relationship Id="rId3067" Type="http://schemas.openxmlformats.org/officeDocument/2006/relationships/hyperlink" Target="http://www.sysengi.com/EN/volumn/volumn_6470.shtml" TargetMode="External"/><Relationship Id="rId3274" Type="http://schemas.openxmlformats.org/officeDocument/2006/relationships/hyperlink" Target="http://www.sysengi.com/EN/volumn/volumn_6470.shtml" TargetMode="External"/><Relationship Id="rId4118" Type="http://schemas.openxmlformats.org/officeDocument/2006/relationships/hyperlink" Target="http://www.sysengi.com/EN/volumn/volumn_6470.shtml" TargetMode="External"/><Relationship Id="rId4672" Type="http://schemas.openxmlformats.org/officeDocument/2006/relationships/hyperlink" Target="https://www.jstor.org/stable/26418775?seq=1" TargetMode="External"/><Relationship Id="rId5516" Type="http://schemas.openxmlformats.org/officeDocument/2006/relationships/hyperlink" Target="https://www.jstor.org/stable/26418775?seq=1" TargetMode="External"/><Relationship Id="rId5723" Type="http://schemas.openxmlformats.org/officeDocument/2006/relationships/hyperlink" Target="https://www.jstor.org/stable/26418775?seq=1" TargetMode="External"/><Relationship Id="rId5930" Type="http://schemas.openxmlformats.org/officeDocument/2006/relationships/hyperlink" Target="https://www.jstor.org/stable/26418775?seq=1" TargetMode="External"/><Relationship Id="rId195" Type="http://schemas.openxmlformats.org/officeDocument/2006/relationships/hyperlink" Target="https://ffc.co.za/images/2019-2020_FFC_Annual_Submission.pdf" TargetMode="External"/><Relationship Id="rId1919" Type="http://schemas.openxmlformats.org/officeDocument/2006/relationships/hyperlink" Target="https://www.jstor.org/stable/26418775?seq=1" TargetMode="External"/><Relationship Id="rId3481" Type="http://schemas.openxmlformats.org/officeDocument/2006/relationships/hyperlink" Target="http://www.sysengi.com/EN/volumn/volumn_6470.shtml" TargetMode="External"/><Relationship Id="rId4325" Type="http://schemas.openxmlformats.org/officeDocument/2006/relationships/hyperlink" Target="http://www.sysengi.com/EN/volumn/volumn_6470.shtml" TargetMode="External"/><Relationship Id="rId4532" Type="http://schemas.openxmlformats.org/officeDocument/2006/relationships/hyperlink" Target="http://www.sysengi.com/EN/volumn/volumn_6470.shtml" TargetMode="External"/><Relationship Id="rId7688" Type="http://schemas.openxmlformats.org/officeDocument/2006/relationships/hyperlink" Target="http://www.sysengi.com/EN/volumn/volumn_6470.shtml" TargetMode="External"/><Relationship Id="rId7895" Type="http://schemas.openxmlformats.org/officeDocument/2006/relationships/hyperlink" Target="http://www.sysengi.com/EN/volumn/volumn_6470.shtml" TargetMode="External"/><Relationship Id="rId8739" Type="http://schemas.openxmlformats.org/officeDocument/2006/relationships/hyperlink" Target="https://zir.nsk.hr/islandora/object/efst%3A2430" TargetMode="External"/><Relationship Id="rId2083" Type="http://schemas.openxmlformats.org/officeDocument/2006/relationships/hyperlink" Target="https://www.jstor.org/stable/26418775?seq=1" TargetMode="External"/><Relationship Id="rId2290" Type="http://schemas.openxmlformats.org/officeDocument/2006/relationships/hyperlink" Target="https://www.jstor.org/stable/26418775?seq=1" TargetMode="External"/><Relationship Id="rId3134" Type="http://schemas.openxmlformats.org/officeDocument/2006/relationships/hyperlink" Target="http://www.sysengi.com/EN/volumn/volumn_6470.shtml" TargetMode="External"/><Relationship Id="rId3341" Type="http://schemas.openxmlformats.org/officeDocument/2006/relationships/hyperlink" Target="http://www.sysengi.com/EN/volumn/volumn_6470.shtml" TargetMode="External"/><Relationship Id="rId6497" Type="http://schemas.openxmlformats.org/officeDocument/2006/relationships/hyperlink" Target="https://www.jstor.org/stable/26418775?seq=1" TargetMode="External"/><Relationship Id="rId7548" Type="http://schemas.openxmlformats.org/officeDocument/2006/relationships/hyperlink" Target="http://www.sysengi.com/EN/volumn/volumn_6470.shtml" TargetMode="External"/><Relationship Id="rId7755" Type="http://schemas.openxmlformats.org/officeDocument/2006/relationships/hyperlink" Target="http://www.sysengi.com/EN/volumn/volumn_6470.shtml" TargetMode="External"/><Relationship Id="rId7962" Type="http://schemas.openxmlformats.org/officeDocument/2006/relationships/hyperlink" Target="http://www.sysengi.com/EN/volumn/volumn_6470.shtml" TargetMode="External"/><Relationship Id="rId262" Type="http://schemas.openxmlformats.org/officeDocument/2006/relationships/hyperlink" Target="http://www.zbw.eu/econis-archiv/bitstream/handle/11159/2536/1043830308.pdf?sequence=1" TargetMode="External"/><Relationship Id="rId2150" Type="http://schemas.openxmlformats.org/officeDocument/2006/relationships/hyperlink" Target="https://www.jstor.org/stable/26418775?seq=1" TargetMode="External"/><Relationship Id="rId3201" Type="http://schemas.openxmlformats.org/officeDocument/2006/relationships/hyperlink" Target="http://www.sysengi.com/EN/volumn/volumn_6470.shtml" TargetMode="External"/><Relationship Id="rId5099" Type="http://schemas.openxmlformats.org/officeDocument/2006/relationships/hyperlink" Target="https://www.jstor.org/stable/26418775?seq=1" TargetMode="External"/><Relationship Id="rId6357" Type="http://schemas.openxmlformats.org/officeDocument/2006/relationships/hyperlink" Target="https://www.jstor.org/stable/26418775?seq=1" TargetMode="External"/><Relationship Id="rId6564" Type="http://schemas.openxmlformats.org/officeDocument/2006/relationships/hyperlink" Target="https://www.jstor.org/stable/26418775?seq=1" TargetMode="External"/><Relationship Id="rId6771" Type="http://schemas.openxmlformats.org/officeDocument/2006/relationships/hyperlink" Target="http://www.sysengi.com/EN/volumn/volumn_6470.shtml" TargetMode="External"/><Relationship Id="rId7408" Type="http://schemas.openxmlformats.org/officeDocument/2006/relationships/hyperlink" Target="http://www.sysengi.com/EN/volumn/volumn_6470.shtml" TargetMode="External"/><Relationship Id="rId7615" Type="http://schemas.openxmlformats.org/officeDocument/2006/relationships/hyperlink" Target="http://www.sysengi.com/EN/volumn/volumn_6470.shtml" TargetMode="External"/><Relationship Id="rId7822" Type="http://schemas.openxmlformats.org/officeDocument/2006/relationships/hyperlink" Target="http://www.sysengi.com/EN/volumn/volumn_6470.shtml" TargetMode="External"/><Relationship Id="rId122" Type="http://schemas.openxmlformats.org/officeDocument/2006/relationships/hyperlink" Target="https://scholarworks.waldenu.edu/cgi/viewcontent.cgi?article=6668&amp;context=dissertations" TargetMode="External"/><Relationship Id="rId2010" Type="http://schemas.openxmlformats.org/officeDocument/2006/relationships/hyperlink" Target="https://www.jstor.org/stable/26418775?seq=1" TargetMode="External"/><Relationship Id="rId5166" Type="http://schemas.openxmlformats.org/officeDocument/2006/relationships/hyperlink" Target="https://www.jstor.org/stable/26418775?seq=1" TargetMode="External"/><Relationship Id="rId5373" Type="http://schemas.openxmlformats.org/officeDocument/2006/relationships/hyperlink" Target="https://www.jstor.org/stable/26418775?seq=1" TargetMode="External"/><Relationship Id="rId5580" Type="http://schemas.openxmlformats.org/officeDocument/2006/relationships/hyperlink" Target="https://www.jstor.org/stable/26418775?seq=1" TargetMode="External"/><Relationship Id="rId6217" Type="http://schemas.openxmlformats.org/officeDocument/2006/relationships/hyperlink" Target="https://www.jstor.org/stable/26418775?seq=1" TargetMode="External"/><Relationship Id="rId6424" Type="http://schemas.openxmlformats.org/officeDocument/2006/relationships/hyperlink" Target="https://www.jstor.org/stable/26418775?seq=1" TargetMode="External"/><Relationship Id="rId6631" Type="http://schemas.openxmlformats.org/officeDocument/2006/relationships/hyperlink" Target="https://www.jstor.org/stable/26418775?seq=1" TargetMode="External"/><Relationship Id="rId1569" Type="http://schemas.openxmlformats.org/officeDocument/2006/relationships/hyperlink" Target="https://www.jstor.org/stable/26418775?seq=1" TargetMode="External"/><Relationship Id="rId2967" Type="http://schemas.openxmlformats.org/officeDocument/2006/relationships/hyperlink" Target="http://www.sysengi.com/EN/volumn/volumn_6470.shtml" TargetMode="External"/><Relationship Id="rId4182" Type="http://schemas.openxmlformats.org/officeDocument/2006/relationships/hyperlink" Target="http://www.sysengi.com/EN/volumn/volumn_6470.shtml" TargetMode="External"/><Relationship Id="rId5026" Type="http://schemas.openxmlformats.org/officeDocument/2006/relationships/hyperlink" Target="https://www.jstor.org/stable/26418775?seq=1" TargetMode="External"/><Relationship Id="rId5233" Type="http://schemas.openxmlformats.org/officeDocument/2006/relationships/hyperlink" Target="https://www.jstor.org/stable/26418775?seq=1" TargetMode="External"/><Relationship Id="rId5440" Type="http://schemas.openxmlformats.org/officeDocument/2006/relationships/hyperlink" Target="https://www.jstor.org/stable/26418775?seq=1" TargetMode="External"/><Relationship Id="rId8389" Type="http://schemas.openxmlformats.org/officeDocument/2006/relationships/hyperlink" Target="http://www.sysengi.com/EN/volumn/volumn_6470.shtml" TargetMode="External"/><Relationship Id="rId8596" Type="http://schemas.openxmlformats.org/officeDocument/2006/relationships/hyperlink" Target="http://www.sysengi.com/EN/volumn/volumn_6470.shtml" TargetMode="External"/><Relationship Id="rId939" Type="http://schemas.openxmlformats.org/officeDocument/2006/relationships/hyperlink" Target="https://www.jstor.org/stable/26418775?seq=1" TargetMode="External"/><Relationship Id="rId1776" Type="http://schemas.openxmlformats.org/officeDocument/2006/relationships/hyperlink" Target="https://www.jstor.org/stable/26418775?seq=1" TargetMode="External"/><Relationship Id="rId1983" Type="http://schemas.openxmlformats.org/officeDocument/2006/relationships/hyperlink" Target="https://www.jstor.org/stable/26418775?seq=1" TargetMode="External"/><Relationship Id="rId2827" Type="http://schemas.openxmlformats.org/officeDocument/2006/relationships/hyperlink" Target="http://www.sysengi.com/EN/volumn/volumn_6470.shtml" TargetMode="External"/><Relationship Id="rId4042" Type="http://schemas.openxmlformats.org/officeDocument/2006/relationships/hyperlink" Target="http://www.sysengi.com/EN/volumn/volumn_6470.shtml" TargetMode="External"/><Relationship Id="rId7198" Type="http://schemas.openxmlformats.org/officeDocument/2006/relationships/hyperlink" Target="http://www.sysengi.com/EN/volumn/volumn_6470.shtml" TargetMode="External"/><Relationship Id="rId8249" Type="http://schemas.openxmlformats.org/officeDocument/2006/relationships/hyperlink" Target="http://www.sysengi.com/EN/volumn/volumn_6470.shtml" TargetMode="External"/><Relationship Id="rId68" Type="http://schemas.openxmlformats.org/officeDocument/2006/relationships/hyperlink" Target="https://www.tandfonline.com/doi/abs/10.1080/09654313.2018.1511685" TargetMode="External"/><Relationship Id="rId1429" Type="http://schemas.openxmlformats.org/officeDocument/2006/relationships/hyperlink" Target="https://www.jstor.org/stable/26418775?seq=1" TargetMode="External"/><Relationship Id="rId1636" Type="http://schemas.openxmlformats.org/officeDocument/2006/relationships/hyperlink" Target="https://www.jstor.org/stable/26418775?seq=1" TargetMode="External"/><Relationship Id="rId1843" Type="http://schemas.openxmlformats.org/officeDocument/2006/relationships/hyperlink" Target="https://www.jstor.org/stable/26418775?seq=1" TargetMode="External"/><Relationship Id="rId4999" Type="http://schemas.openxmlformats.org/officeDocument/2006/relationships/hyperlink" Target="https://www.jstor.org/stable/26418775?seq=1" TargetMode="External"/><Relationship Id="rId5300" Type="http://schemas.openxmlformats.org/officeDocument/2006/relationships/hyperlink" Target="https://www.jstor.org/stable/26418775?seq=1" TargetMode="External"/><Relationship Id="rId7058" Type="http://schemas.openxmlformats.org/officeDocument/2006/relationships/hyperlink" Target="http://www.sysengi.com/EN/volumn/volumn_6470.shtml" TargetMode="External"/><Relationship Id="rId8456" Type="http://schemas.openxmlformats.org/officeDocument/2006/relationships/hyperlink" Target="http://www.sysengi.com/EN/volumn/volumn_6470.shtml" TargetMode="External"/><Relationship Id="rId8663" Type="http://schemas.openxmlformats.org/officeDocument/2006/relationships/hyperlink" Target="http://www.sysengi.com/EN/volumn/volumn_6470.shtml" TargetMode="External"/><Relationship Id="rId1703" Type="http://schemas.openxmlformats.org/officeDocument/2006/relationships/hyperlink" Target="https://www.jstor.org/stable/26418775?seq=1" TargetMode="External"/><Relationship Id="rId1910" Type="http://schemas.openxmlformats.org/officeDocument/2006/relationships/hyperlink" Target="https://www.jstor.org/stable/26418775?seq=1" TargetMode="External"/><Relationship Id="rId4859" Type="http://schemas.openxmlformats.org/officeDocument/2006/relationships/hyperlink" Target="https://www.jstor.org/stable/26418775?seq=1" TargetMode="External"/><Relationship Id="rId7265" Type="http://schemas.openxmlformats.org/officeDocument/2006/relationships/hyperlink" Target="http://www.sysengi.com/EN/volumn/volumn_6470.shtml" TargetMode="External"/><Relationship Id="rId7472" Type="http://schemas.openxmlformats.org/officeDocument/2006/relationships/hyperlink" Target="http://www.sysengi.com/EN/volumn/volumn_6470.shtml" TargetMode="External"/><Relationship Id="rId8109" Type="http://schemas.openxmlformats.org/officeDocument/2006/relationships/hyperlink" Target="http://www.sysengi.com/EN/volumn/volumn_6470.shtml" TargetMode="External"/><Relationship Id="rId8316" Type="http://schemas.openxmlformats.org/officeDocument/2006/relationships/hyperlink" Target="http://www.sysengi.com/EN/volumn/volumn_6470.shtml" TargetMode="External"/><Relationship Id="rId8523" Type="http://schemas.openxmlformats.org/officeDocument/2006/relationships/hyperlink" Target="http://www.sysengi.com/EN/volumn/volumn_6470.shtml" TargetMode="External"/><Relationship Id="rId8730" Type="http://schemas.openxmlformats.org/officeDocument/2006/relationships/hyperlink" Target="https://www.ceeol.com/search/article-detail?id=748339" TargetMode="External"/><Relationship Id="rId3668" Type="http://schemas.openxmlformats.org/officeDocument/2006/relationships/hyperlink" Target="http://www.sysengi.com/EN/volumn/volumn_6470.shtml" TargetMode="External"/><Relationship Id="rId3875" Type="http://schemas.openxmlformats.org/officeDocument/2006/relationships/hyperlink" Target="http://www.sysengi.com/EN/volumn/volumn_6470.shtml" TargetMode="External"/><Relationship Id="rId4719" Type="http://schemas.openxmlformats.org/officeDocument/2006/relationships/hyperlink" Target="https://www.jstor.org/stable/26418775?seq=1" TargetMode="External"/><Relationship Id="rId4926" Type="http://schemas.openxmlformats.org/officeDocument/2006/relationships/hyperlink" Target="https://www.jstor.org/stable/26418775?seq=1" TargetMode="External"/><Relationship Id="rId6074" Type="http://schemas.openxmlformats.org/officeDocument/2006/relationships/hyperlink" Target="https://www.jstor.org/stable/26418775?seq=1" TargetMode="External"/><Relationship Id="rId6281" Type="http://schemas.openxmlformats.org/officeDocument/2006/relationships/hyperlink" Target="https://www.jstor.org/stable/26418775?seq=1" TargetMode="External"/><Relationship Id="rId7125" Type="http://schemas.openxmlformats.org/officeDocument/2006/relationships/hyperlink" Target="http://www.sysengi.com/EN/volumn/volumn_6470.shtml" TargetMode="External"/><Relationship Id="rId7332" Type="http://schemas.openxmlformats.org/officeDocument/2006/relationships/hyperlink" Target="http://www.sysengi.com/EN/volumn/volumn_6470.shtml" TargetMode="External"/><Relationship Id="rId589" Type="http://schemas.openxmlformats.org/officeDocument/2006/relationships/hyperlink" Target="https://www.jstor.org/stable/26418775?seq=1" TargetMode="External"/><Relationship Id="rId796" Type="http://schemas.openxmlformats.org/officeDocument/2006/relationships/hyperlink" Target="https://www.jstor.org/stable/26418775?seq=1" TargetMode="External"/><Relationship Id="rId2477" Type="http://schemas.openxmlformats.org/officeDocument/2006/relationships/hyperlink" Target="https://www.jstor.org/stable/26418775?seq=1" TargetMode="External"/><Relationship Id="rId2684" Type="http://schemas.openxmlformats.org/officeDocument/2006/relationships/hyperlink" Target="http://www.sysengi.com/EN/volumn/volumn_6470.shtml" TargetMode="External"/><Relationship Id="rId3528" Type="http://schemas.openxmlformats.org/officeDocument/2006/relationships/hyperlink" Target="http://www.sysengi.com/EN/volumn/volumn_6470.shtml" TargetMode="External"/><Relationship Id="rId3735" Type="http://schemas.openxmlformats.org/officeDocument/2006/relationships/hyperlink" Target="http://www.sysengi.com/EN/volumn/volumn_6470.shtml" TargetMode="External"/><Relationship Id="rId5090" Type="http://schemas.openxmlformats.org/officeDocument/2006/relationships/hyperlink" Target="https://www.jstor.org/stable/26418775?seq=1" TargetMode="External"/><Relationship Id="rId6141" Type="http://schemas.openxmlformats.org/officeDocument/2006/relationships/hyperlink" Target="https://www.jstor.org/stable/26418775?seq=1" TargetMode="External"/><Relationship Id="rId449" Type="http://schemas.openxmlformats.org/officeDocument/2006/relationships/hyperlink" Target="http://www.jatit.org/volumes/Vol96No19/11Vol96No19.pdf" TargetMode="External"/><Relationship Id="rId656" Type="http://schemas.openxmlformats.org/officeDocument/2006/relationships/hyperlink" Target="https://www.jstor.org/stable/26418775?seq=1" TargetMode="External"/><Relationship Id="rId863" Type="http://schemas.openxmlformats.org/officeDocument/2006/relationships/hyperlink" Target="https://www.jstor.org/stable/26418775?seq=1" TargetMode="External"/><Relationship Id="rId1079" Type="http://schemas.openxmlformats.org/officeDocument/2006/relationships/hyperlink" Target="https://www.jstor.org/stable/26418775?seq=1" TargetMode="External"/><Relationship Id="rId1286" Type="http://schemas.openxmlformats.org/officeDocument/2006/relationships/hyperlink" Target="https://www.jstor.org/stable/26418775?seq=1" TargetMode="External"/><Relationship Id="rId1493" Type="http://schemas.openxmlformats.org/officeDocument/2006/relationships/hyperlink" Target="https://www.jstor.org/stable/26418775?seq=1" TargetMode="External"/><Relationship Id="rId2337" Type="http://schemas.openxmlformats.org/officeDocument/2006/relationships/hyperlink" Target="https://www.jstor.org/stable/26418775?seq=1" TargetMode="External"/><Relationship Id="rId2544" Type="http://schemas.openxmlformats.org/officeDocument/2006/relationships/hyperlink" Target="https://www.jstor.org/stable/26418775?seq=1" TargetMode="External"/><Relationship Id="rId2891" Type="http://schemas.openxmlformats.org/officeDocument/2006/relationships/hyperlink" Target="http://www.sysengi.com/EN/volumn/volumn_6470.shtml" TargetMode="External"/><Relationship Id="rId3942" Type="http://schemas.openxmlformats.org/officeDocument/2006/relationships/hyperlink" Target="http://www.sysengi.com/EN/volumn/volumn_6470.shtml" TargetMode="External"/><Relationship Id="rId6001" Type="http://schemas.openxmlformats.org/officeDocument/2006/relationships/hyperlink" Target="https://www.jstor.org/stable/26418775?seq=1" TargetMode="External"/><Relationship Id="rId309" Type="http://schemas.openxmlformats.org/officeDocument/2006/relationships/hyperlink" Target="https://journals.co.za/content/journal/10520/EJC-fccd42629" TargetMode="External"/><Relationship Id="rId516" Type="http://schemas.openxmlformats.org/officeDocument/2006/relationships/hyperlink" Target="http://dergipark.gov.tr/euljss/issue/29952/323169" TargetMode="External"/><Relationship Id="rId1146" Type="http://schemas.openxmlformats.org/officeDocument/2006/relationships/hyperlink" Target="https://www.jstor.org/stable/26418775?seq=1" TargetMode="External"/><Relationship Id="rId2751" Type="http://schemas.openxmlformats.org/officeDocument/2006/relationships/hyperlink" Target="http://www.sysengi.com/EN/volumn/volumn_6470.shtml" TargetMode="External"/><Relationship Id="rId3802" Type="http://schemas.openxmlformats.org/officeDocument/2006/relationships/hyperlink" Target="http://www.sysengi.com/EN/volumn/volumn_6470.shtml" TargetMode="External"/><Relationship Id="rId6958" Type="http://schemas.openxmlformats.org/officeDocument/2006/relationships/hyperlink" Target="http://www.sysengi.com/EN/volumn/volumn_6470.shtml" TargetMode="External"/><Relationship Id="rId8173" Type="http://schemas.openxmlformats.org/officeDocument/2006/relationships/hyperlink" Target="http://www.sysengi.com/EN/volumn/volumn_6470.shtml" TargetMode="External"/><Relationship Id="rId8380" Type="http://schemas.openxmlformats.org/officeDocument/2006/relationships/hyperlink" Target="http://www.sysengi.com/EN/volumn/volumn_6470.shtml" TargetMode="External"/><Relationship Id="rId723" Type="http://schemas.openxmlformats.org/officeDocument/2006/relationships/hyperlink" Target="https://www.jstor.org/stable/26418775?seq=1" TargetMode="External"/><Relationship Id="rId930" Type="http://schemas.openxmlformats.org/officeDocument/2006/relationships/hyperlink" Target="https://www.jstor.org/stable/26418775?seq=1" TargetMode="External"/><Relationship Id="rId1006" Type="http://schemas.openxmlformats.org/officeDocument/2006/relationships/hyperlink" Target="https://www.jstor.org/stable/26418775?seq=1" TargetMode="External"/><Relationship Id="rId1353" Type="http://schemas.openxmlformats.org/officeDocument/2006/relationships/hyperlink" Target="https://www.jstor.org/stable/26418775?seq=1" TargetMode="External"/><Relationship Id="rId1560" Type="http://schemas.openxmlformats.org/officeDocument/2006/relationships/hyperlink" Target="https://www.jstor.org/stable/26418775?seq=1" TargetMode="External"/><Relationship Id="rId2404" Type="http://schemas.openxmlformats.org/officeDocument/2006/relationships/hyperlink" Target="https://www.jstor.org/stable/26418775?seq=1" TargetMode="External"/><Relationship Id="rId2611" Type="http://schemas.openxmlformats.org/officeDocument/2006/relationships/hyperlink" Target="http://www.sysengi.com/EN/volumn/volumn_6470.shtml" TargetMode="External"/><Relationship Id="rId5767" Type="http://schemas.openxmlformats.org/officeDocument/2006/relationships/hyperlink" Target="https://www.jstor.org/stable/26418775?seq=1" TargetMode="External"/><Relationship Id="rId5974" Type="http://schemas.openxmlformats.org/officeDocument/2006/relationships/hyperlink" Target="https://www.jstor.org/stable/26418775?seq=1" TargetMode="External"/><Relationship Id="rId6818" Type="http://schemas.openxmlformats.org/officeDocument/2006/relationships/hyperlink" Target="http://www.sysengi.com/EN/volumn/volumn_6470.shtml" TargetMode="External"/><Relationship Id="rId8033" Type="http://schemas.openxmlformats.org/officeDocument/2006/relationships/hyperlink" Target="http://www.sysengi.com/EN/volumn/volumn_6470.shtml" TargetMode="External"/><Relationship Id="rId1213" Type="http://schemas.openxmlformats.org/officeDocument/2006/relationships/hyperlink" Target="https://www.jstor.org/stable/26418775?seq=1" TargetMode="External"/><Relationship Id="rId1420" Type="http://schemas.openxmlformats.org/officeDocument/2006/relationships/hyperlink" Target="https://www.jstor.org/stable/26418775?seq=1" TargetMode="External"/><Relationship Id="rId4369" Type="http://schemas.openxmlformats.org/officeDocument/2006/relationships/hyperlink" Target="http://www.sysengi.com/EN/volumn/volumn_6470.shtml" TargetMode="External"/><Relationship Id="rId4576" Type="http://schemas.openxmlformats.org/officeDocument/2006/relationships/hyperlink" Target="http://www.sysengi.com/EN/volumn/volumn_6470.shtml" TargetMode="External"/><Relationship Id="rId4783" Type="http://schemas.openxmlformats.org/officeDocument/2006/relationships/hyperlink" Target="https://www.jstor.org/stable/26418775?seq=1" TargetMode="External"/><Relationship Id="rId4990" Type="http://schemas.openxmlformats.org/officeDocument/2006/relationships/hyperlink" Target="https://www.jstor.org/stable/26418775?seq=1" TargetMode="External"/><Relationship Id="rId5627" Type="http://schemas.openxmlformats.org/officeDocument/2006/relationships/hyperlink" Target="https://www.jstor.org/stable/26418775?seq=1" TargetMode="External"/><Relationship Id="rId5834" Type="http://schemas.openxmlformats.org/officeDocument/2006/relationships/hyperlink" Target="https://www.jstor.org/stable/26418775?seq=1" TargetMode="External"/><Relationship Id="rId8240" Type="http://schemas.openxmlformats.org/officeDocument/2006/relationships/hyperlink" Target="http://www.sysengi.com/EN/volumn/volumn_6470.shtml" TargetMode="External"/><Relationship Id="rId3178" Type="http://schemas.openxmlformats.org/officeDocument/2006/relationships/hyperlink" Target="http://www.sysengi.com/EN/volumn/volumn_6470.shtml" TargetMode="External"/><Relationship Id="rId3385" Type="http://schemas.openxmlformats.org/officeDocument/2006/relationships/hyperlink" Target="http://www.sysengi.com/EN/volumn/volumn_6470.shtml" TargetMode="External"/><Relationship Id="rId3592" Type="http://schemas.openxmlformats.org/officeDocument/2006/relationships/hyperlink" Target="http://www.sysengi.com/EN/volumn/volumn_6470.shtml" TargetMode="External"/><Relationship Id="rId4229" Type="http://schemas.openxmlformats.org/officeDocument/2006/relationships/hyperlink" Target="http://www.sysengi.com/EN/volumn/volumn_6470.shtml" TargetMode="External"/><Relationship Id="rId4436" Type="http://schemas.openxmlformats.org/officeDocument/2006/relationships/hyperlink" Target="http://www.sysengi.com/EN/volumn/volumn_6470.shtml" TargetMode="External"/><Relationship Id="rId4643" Type="http://schemas.openxmlformats.org/officeDocument/2006/relationships/hyperlink" Target="https://www.jstor.org/stable/26418775?seq=1" TargetMode="External"/><Relationship Id="rId4850" Type="http://schemas.openxmlformats.org/officeDocument/2006/relationships/hyperlink" Target="https://www.jstor.org/stable/26418775?seq=1" TargetMode="External"/><Relationship Id="rId5901" Type="http://schemas.openxmlformats.org/officeDocument/2006/relationships/hyperlink" Target="https://www.jstor.org/stable/26418775?seq=1" TargetMode="External"/><Relationship Id="rId7799" Type="http://schemas.openxmlformats.org/officeDocument/2006/relationships/hyperlink" Target="http://www.sysengi.com/EN/volumn/volumn_6470.shtml" TargetMode="External"/><Relationship Id="rId8100" Type="http://schemas.openxmlformats.org/officeDocument/2006/relationships/hyperlink" Target="http://www.sysengi.com/EN/volumn/volumn_6470.shtml" TargetMode="External"/><Relationship Id="rId2194" Type="http://schemas.openxmlformats.org/officeDocument/2006/relationships/hyperlink" Target="https://www.jstor.org/stable/26418775?seq=1" TargetMode="External"/><Relationship Id="rId3038" Type="http://schemas.openxmlformats.org/officeDocument/2006/relationships/hyperlink" Target="http://www.sysengi.com/EN/volumn/volumn_6470.shtml" TargetMode="External"/><Relationship Id="rId3245" Type="http://schemas.openxmlformats.org/officeDocument/2006/relationships/hyperlink" Target="http://www.sysengi.com/EN/volumn/volumn_6470.shtml" TargetMode="External"/><Relationship Id="rId3452" Type="http://schemas.openxmlformats.org/officeDocument/2006/relationships/hyperlink" Target="http://www.sysengi.com/EN/volumn/volumn_6470.shtml" TargetMode="External"/><Relationship Id="rId4503" Type="http://schemas.openxmlformats.org/officeDocument/2006/relationships/hyperlink" Target="http://www.sysengi.com/EN/volumn/volumn_6470.shtml" TargetMode="External"/><Relationship Id="rId4710" Type="http://schemas.openxmlformats.org/officeDocument/2006/relationships/hyperlink" Target="https://www.jstor.org/stable/26418775?seq=1" TargetMode="External"/><Relationship Id="rId7659" Type="http://schemas.openxmlformats.org/officeDocument/2006/relationships/hyperlink" Target="http://www.sysengi.com/EN/volumn/volumn_6470.shtml" TargetMode="External"/><Relationship Id="rId7866" Type="http://schemas.openxmlformats.org/officeDocument/2006/relationships/hyperlink" Target="http://www.sysengi.com/EN/volumn/volumn_6470.shtml" TargetMode="External"/><Relationship Id="rId166" Type="http://schemas.openxmlformats.org/officeDocument/2006/relationships/hyperlink" Target="https://scholar.google.ro/scholar?cluster=8454198062109904374&amp;hl=en&amp;as_sdt=0,5&amp;sciodt=0,5&amp;authuser=1" TargetMode="External"/><Relationship Id="rId373" Type="http://schemas.openxmlformats.org/officeDocument/2006/relationships/hyperlink" Target="http://nucleus.feituverava.com.br/index.php/nucleus/article/viewFile/2916/3013" TargetMode="External"/><Relationship Id="rId580" Type="http://schemas.openxmlformats.org/officeDocument/2006/relationships/hyperlink" Target="https://www.jstor.org/stable/26418775?seq=1" TargetMode="External"/><Relationship Id="rId2054" Type="http://schemas.openxmlformats.org/officeDocument/2006/relationships/hyperlink" Target="https://www.jstor.org/stable/26418775?seq=1" TargetMode="External"/><Relationship Id="rId2261" Type="http://schemas.openxmlformats.org/officeDocument/2006/relationships/hyperlink" Target="https://www.jstor.org/stable/26418775?seq=1" TargetMode="External"/><Relationship Id="rId3105" Type="http://schemas.openxmlformats.org/officeDocument/2006/relationships/hyperlink" Target="http://www.sysengi.com/EN/volumn/volumn_6470.shtml" TargetMode="External"/><Relationship Id="rId3312" Type="http://schemas.openxmlformats.org/officeDocument/2006/relationships/hyperlink" Target="http://www.sysengi.com/EN/volumn/volumn_6470.shtml" TargetMode="External"/><Relationship Id="rId6468" Type="http://schemas.openxmlformats.org/officeDocument/2006/relationships/hyperlink" Target="https://www.jstor.org/stable/26418775?seq=1" TargetMode="External"/><Relationship Id="rId6675" Type="http://schemas.openxmlformats.org/officeDocument/2006/relationships/hyperlink" Target="http://www.sysengi.com/EN/volumn/volumn_6470.shtml" TargetMode="External"/><Relationship Id="rId7519" Type="http://schemas.openxmlformats.org/officeDocument/2006/relationships/hyperlink" Target="http://www.sysengi.com/EN/volumn/volumn_6470.shtml" TargetMode="External"/><Relationship Id="rId233" Type="http://schemas.openxmlformats.org/officeDocument/2006/relationships/hyperlink" Target="http://www.revistadestatistica.ro/supliment/wp-content/uploads/2018/02/RRSS_02_2018_A4_EN.pdf" TargetMode="External"/><Relationship Id="rId440" Type="http://schemas.openxmlformats.org/officeDocument/2006/relationships/hyperlink" Target="http://41.204.187.24:8080/handle/123456789/4836" TargetMode="External"/><Relationship Id="rId1070" Type="http://schemas.openxmlformats.org/officeDocument/2006/relationships/hyperlink" Target="https://www.jstor.org/stable/26418775?seq=1" TargetMode="External"/><Relationship Id="rId2121" Type="http://schemas.openxmlformats.org/officeDocument/2006/relationships/hyperlink" Target="https://www.jstor.org/stable/26418775?seq=1" TargetMode="External"/><Relationship Id="rId5277" Type="http://schemas.openxmlformats.org/officeDocument/2006/relationships/hyperlink" Target="https://www.jstor.org/stable/26418775?seq=1" TargetMode="External"/><Relationship Id="rId5484" Type="http://schemas.openxmlformats.org/officeDocument/2006/relationships/hyperlink" Target="https://www.jstor.org/stable/26418775?seq=1" TargetMode="External"/><Relationship Id="rId6328" Type="http://schemas.openxmlformats.org/officeDocument/2006/relationships/hyperlink" Target="https://www.jstor.org/stable/26418775?seq=1" TargetMode="External"/><Relationship Id="rId6882" Type="http://schemas.openxmlformats.org/officeDocument/2006/relationships/hyperlink" Target="http://www.sysengi.com/EN/volumn/volumn_6470.shtml" TargetMode="External"/><Relationship Id="rId7726" Type="http://schemas.openxmlformats.org/officeDocument/2006/relationships/hyperlink" Target="http://www.sysengi.com/EN/volumn/volumn_6470.shtml" TargetMode="External"/><Relationship Id="rId7933" Type="http://schemas.openxmlformats.org/officeDocument/2006/relationships/hyperlink" Target="http://www.sysengi.com/EN/volumn/volumn_6470.shtml" TargetMode="External"/><Relationship Id="rId300" Type="http://schemas.openxmlformats.org/officeDocument/2006/relationships/hyperlink" Target="https://scholar.google.ro/scholar?cluster=15591874266735879691&amp;hl=ro&amp;as_sdt=2005&amp;as_ylo=2018&amp;as_yhi=2018" TargetMode="External"/><Relationship Id="rId4086" Type="http://schemas.openxmlformats.org/officeDocument/2006/relationships/hyperlink" Target="http://www.sysengi.com/EN/volumn/volumn_6470.shtml" TargetMode="External"/><Relationship Id="rId5137" Type="http://schemas.openxmlformats.org/officeDocument/2006/relationships/hyperlink" Target="https://www.jstor.org/stable/26418775?seq=1" TargetMode="External"/><Relationship Id="rId5691" Type="http://schemas.openxmlformats.org/officeDocument/2006/relationships/hyperlink" Target="https://www.jstor.org/stable/26418775?seq=1" TargetMode="External"/><Relationship Id="rId6535" Type="http://schemas.openxmlformats.org/officeDocument/2006/relationships/hyperlink" Target="https://www.jstor.org/stable/26418775?seq=1" TargetMode="External"/><Relationship Id="rId6742" Type="http://schemas.openxmlformats.org/officeDocument/2006/relationships/hyperlink" Target="http://www.sysengi.com/EN/volumn/volumn_6470.shtml" TargetMode="External"/><Relationship Id="rId1887" Type="http://schemas.openxmlformats.org/officeDocument/2006/relationships/hyperlink" Target="https://www.jstor.org/stable/26418775?seq=1" TargetMode="External"/><Relationship Id="rId2938" Type="http://schemas.openxmlformats.org/officeDocument/2006/relationships/hyperlink" Target="http://www.sysengi.com/EN/volumn/volumn_6470.shtml" TargetMode="External"/><Relationship Id="rId4293" Type="http://schemas.openxmlformats.org/officeDocument/2006/relationships/hyperlink" Target="http://www.sysengi.com/EN/volumn/volumn_6470.shtml" TargetMode="External"/><Relationship Id="rId5344" Type="http://schemas.openxmlformats.org/officeDocument/2006/relationships/hyperlink" Target="https://www.jstor.org/stable/26418775?seq=1" TargetMode="External"/><Relationship Id="rId5551" Type="http://schemas.openxmlformats.org/officeDocument/2006/relationships/hyperlink" Target="https://www.jstor.org/stable/26418775?seq=1" TargetMode="External"/><Relationship Id="rId6602" Type="http://schemas.openxmlformats.org/officeDocument/2006/relationships/hyperlink" Target="https://www.jstor.org/stable/26418775?seq=1" TargetMode="External"/><Relationship Id="rId1747" Type="http://schemas.openxmlformats.org/officeDocument/2006/relationships/hyperlink" Target="https://www.jstor.org/stable/26418775?seq=1" TargetMode="External"/><Relationship Id="rId1954" Type="http://schemas.openxmlformats.org/officeDocument/2006/relationships/hyperlink" Target="https://www.jstor.org/stable/26418775?seq=1" TargetMode="External"/><Relationship Id="rId4153" Type="http://schemas.openxmlformats.org/officeDocument/2006/relationships/hyperlink" Target="http://www.sysengi.com/EN/volumn/volumn_6470.shtml" TargetMode="External"/><Relationship Id="rId4360" Type="http://schemas.openxmlformats.org/officeDocument/2006/relationships/hyperlink" Target="http://www.sysengi.com/EN/volumn/volumn_6470.shtml" TargetMode="External"/><Relationship Id="rId5204" Type="http://schemas.openxmlformats.org/officeDocument/2006/relationships/hyperlink" Target="https://www.jstor.org/stable/26418775?seq=1" TargetMode="External"/><Relationship Id="rId5411" Type="http://schemas.openxmlformats.org/officeDocument/2006/relationships/hyperlink" Target="https://www.jstor.org/stable/26418775?seq=1" TargetMode="External"/><Relationship Id="rId8567" Type="http://schemas.openxmlformats.org/officeDocument/2006/relationships/hyperlink" Target="http://www.sysengi.com/EN/volumn/volumn_6470.shtml" TargetMode="External"/><Relationship Id="rId8774" Type="http://schemas.openxmlformats.org/officeDocument/2006/relationships/hyperlink" Target="https://www.emeraldinsight.com/doi/abs/10.1108/MBE-09-2017-0064" TargetMode="External"/><Relationship Id="rId39" Type="http://schemas.openxmlformats.org/officeDocument/2006/relationships/hyperlink" Target="http://dergipark.gov.tr/selcuksbmyd/issue/39843/431984" TargetMode="External"/><Relationship Id="rId1607" Type="http://schemas.openxmlformats.org/officeDocument/2006/relationships/hyperlink" Target="https://www.jstor.org/stable/26418775?seq=1" TargetMode="External"/><Relationship Id="rId1814" Type="http://schemas.openxmlformats.org/officeDocument/2006/relationships/hyperlink" Target="https://www.jstor.org/stable/26418775?seq=1" TargetMode="External"/><Relationship Id="rId4013" Type="http://schemas.openxmlformats.org/officeDocument/2006/relationships/hyperlink" Target="http://www.sysengi.com/EN/volumn/volumn_6470.shtml" TargetMode="External"/><Relationship Id="rId4220" Type="http://schemas.openxmlformats.org/officeDocument/2006/relationships/hyperlink" Target="http://www.sysengi.com/EN/volumn/volumn_6470.shtml" TargetMode="External"/><Relationship Id="rId7169" Type="http://schemas.openxmlformats.org/officeDocument/2006/relationships/hyperlink" Target="http://www.sysengi.com/EN/volumn/volumn_6470.shtml" TargetMode="External"/><Relationship Id="rId7376" Type="http://schemas.openxmlformats.org/officeDocument/2006/relationships/hyperlink" Target="http://www.sysengi.com/EN/volumn/volumn_6470.shtml" TargetMode="External"/><Relationship Id="rId7583" Type="http://schemas.openxmlformats.org/officeDocument/2006/relationships/hyperlink" Target="http://www.sysengi.com/EN/volumn/volumn_6470.shtml" TargetMode="External"/><Relationship Id="rId7790" Type="http://schemas.openxmlformats.org/officeDocument/2006/relationships/hyperlink" Target="http://www.sysengi.com/EN/volumn/volumn_6470.shtml" TargetMode="External"/><Relationship Id="rId8427" Type="http://schemas.openxmlformats.org/officeDocument/2006/relationships/hyperlink" Target="http://www.sysengi.com/EN/volumn/volumn_6470.shtml" TargetMode="External"/><Relationship Id="rId8634" Type="http://schemas.openxmlformats.org/officeDocument/2006/relationships/hyperlink" Target="http://www.sysengi.com/EN/volumn/volumn_6470.shtml" TargetMode="External"/><Relationship Id="rId3779" Type="http://schemas.openxmlformats.org/officeDocument/2006/relationships/hyperlink" Target="http://www.sysengi.com/EN/volumn/volumn_6470.shtml" TargetMode="External"/><Relationship Id="rId6185" Type="http://schemas.openxmlformats.org/officeDocument/2006/relationships/hyperlink" Target="https://www.jstor.org/stable/26418775?seq=1" TargetMode="External"/><Relationship Id="rId6392" Type="http://schemas.openxmlformats.org/officeDocument/2006/relationships/hyperlink" Target="https://www.jstor.org/stable/26418775?seq=1" TargetMode="External"/><Relationship Id="rId7029" Type="http://schemas.openxmlformats.org/officeDocument/2006/relationships/hyperlink" Target="http://www.sysengi.com/EN/volumn/volumn_6470.shtml" TargetMode="External"/><Relationship Id="rId7236" Type="http://schemas.openxmlformats.org/officeDocument/2006/relationships/hyperlink" Target="http://www.sysengi.com/EN/volumn/volumn_6470.shtml" TargetMode="External"/><Relationship Id="rId7443" Type="http://schemas.openxmlformats.org/officeDocument/2006/relationships/hyperlink" Target="http://www.sysengi.com/EN/volumn/volumn_6470.shtml" TargetMode="External"/><Relationship Id="rId7650" Type="http://schemas.openxmlformats.org/officeDocument/2006/relationships/hyperlink" Target="http://www.sysengi.com/EN/volumn/volumn_6470.shtml" TargetMode="External"/><Relationship Id="rId2588" Type="http://schemas.openxmlformats.org/officeDocument/2006/relationships/hyperlink" Target="http://www.sysengi.com/EN/volumn/volumn_6470.shtml" TargetMode="External"/><Relationship Id="rId3986" Type="http://schemas.openxmlformats.org/officeDocument/2006/relationships/hyperlink" Target="http://www.sysengi.com/EN/volumn/volumn_6470.shtml" TargetMode="External"/><Relationship Id="rId6045" Type="http://schemas.openxmlformats.org/officeDocument/2006/relationships/hyperlink" Target="https://www.jstor.org/stable/26418775?seq=1" TargetMode="External"/><Relationship Id="rId6252" Type="http://schemas.openxmlformats.org/officeDocument/2006/relationships/hyperlink" Target="https://www.jstor.org/stable/26418775?seq=1" TargetMode="External"/><Relationship Id="rId7303" Type="http://schemas.openxmlformats.org/officeDocument/2006/relationships/hyperlink" Target="http://www.sysengi.com/EN/volumn/volumn_6470.shtml" TargetMode="External"/><Relationship Id="rId8701" Type="http://schemas.openxmlformats.org/officeDocument/2006/relationships/hyperlink" Target="http://www.sysengi.com/EN/volumn/volumn_6470.shtml" TargetMode="External"/><Relationship Id="rId1397" Type="http://schemas.openxmlformats.org/officeDocument/2006/relationships/hyperlink" Target="https://www.jstor.org/stable/26418775?seq=1" TargetMode="External"/><Relationship Id="rId2795" Type="http://schemas.openxmlformats.org/officeDocument/2006/relationships/hyperlink" Target="http://www.sysengi.com/EN/volumn/volumn_6470.shtml" TargetMode="External"/><Relationship Id="rId3639" Type="http://schemas.openxmlformats.org/officeDocument/2006/relationships/hyperlink" Target="http://www.sysengi.com/EN/volumn/volumn_6470.shtml" TargetMode="External"/><Relationship Id="rId3846" Type="http://schemas.openxmlformats.org/officeDocument/2006/relationships/hyperlink" Target="http://www.sysengi.com/EN/volumn/volumn_6470.shtml" TargetMode="External"/><Relationship Id="rId5061" Type="http://schemas.openxmlformats.org/officeDocument/2006/relationships/hyperlink" Target="https://www.jstor.org/stable/26418775?seq=1" TargetMode="External"/><Relationship Id="rId6112" Type="http://schemas.openxmlformats.org/officeDocument/2006/relationships/hyperlink" Target="https://www.jstor.org/stable/26418775?seq=1" TargetMode="External"/><Relationship Id="rId7510" Type="http://schemas.openxmlformats.org/officeDocument/2006/relationships/hyperlink" Target="http://www.sysengi.com/EN/volumn/volumn_6470.shtml" TargetMode="External"/><Relationship Id="rId767" Type="http://schemas.openxmlformats.org/officeDocument/2006/relationships/hyperlink" Target="https://www.jstor.org/stable/26418775?seq=1" TargetMode="External"/><Relationship Id="rId974" Type="http://schemas.openxmlformats.org/officeDocument/2006/relationships/hyperlink" Target="https://www.jstor.org/stable/26418775?seq=1" TargetMode="External"/><Relationship Id="rId2448" Type="http://schemas.openxmlformats.org/officeDocument/2006/relationships/hyperlink" Target="https://www.jstor.org/stable/26418775?seq=1" TargetMode="External"/><Relationship Id="rId2655" Type="http://schemas.openxmlformats.org/officeDocument/2006/relationships/hyperlink" Target="http://www.sysengi.com/EN/volumn/volumn_6470.shtml" TargetMode="External"/><Relationship Id="rId2862" Type="http://schemas.openxmlformats.org/officeDocument/2006/relationships/hyperlink" Target="http://www.sysengi.com/EN/volumn/volumn_6470.shtml" TargetMode="External"/><Relationship Id="rId3706" Type="http://schemas.openxmlformats.org/officeDocument/2006/relationships/hyperlink" Target="http://www.sysengi.com/EN/volumn/volumn_6470.shtml" TargetMode="External"/><Relationship Id="rId3913" Type="http://schemas.openxmlformats.org/officeDocument/2006/relationships/hyperlink" Target="http://www.sysengi.com/EN/volumn/volumn_6470.shtml" TargetMode="External"/><Relationship Id="rId8077" Type="http://schemas.openxmlformats.org/officeDocument/2006/relationships/hyperlink" Target="http://www.sysengi.com/EN/volumn/volumn_6470.shtml" TargetMode="External"/><Relationship Id="rId627" Type="http://schemas.openxmlformats.org/officeDocument/2006/relationships/hyperlink" Target="https://www.jstor.org/stable/26418775?seq=1" TargetMode="External"/><Relationship Id="rId834" Type="http://schemas.openxmlformats.org/officeDocument/2006/relationships/hyperlink" Target="https://www.jstor.org/stable/26418775?seq=1" TargetMode="External"/><Relationship Id="rId1257" Type="http://schemas.openxmlformats.org/officeDocument/2006/relationships/hyperlink" Target="https://www.jstor.org/stable/26418775?seq=1" TargetMode="External"/><Relationship Id="rId1464" Type="http://schemas.openxmlformats.org/officeDocument/2006/relationships/hyperlink" Target="https://www.jstor.org/stable/26418775?seq=1" TargetMode="External"/><Relationship Id="rId1671" Type="http://schemas.openxmlformats.org/officeDocument/2006/relationships/hyperlink" Target="https://www.jstor.org/stable/26418775?seq=1" TargetMode="External"/><Relationship Id="rId2308" Type="http://schemas.openxmlformats.org/officeDocument/2006/relationships/hyperlink" Target="https://www.jstor.org/stable/26418775?seq=1" TargetMode="External"/><Relationship Id="rId2515" Type="http://schemas.openxmlformats.org/officeDocument/2006/relationships/hyperlink" Target="https://www.jstor.org/stable/26418775?seq=1" TargetMode="External"/><Relationship Id="rId2722" Type="http://schemas.openxmlformats.org/officeDocument/2006/relationships/hyperlink" Target="http://www.sysengi.com/EN/volumn/volumn_6470.shtml" TargetMode="External"/><Relationship Id="rId5878" Type="http://schemas.openxmlformats.org/officeDocument/2006/relationships/hyperlink" Target="https://www.jstor.org/stable/26418775?seq=1" TargetMode="External"/><Relationship Id="rId6929" Type="http://schemas.openxmlformats.org/officeDocument/2006/relationships/hyperlink" Target="http://www.sysengi.com/EN/volumn/volumn_6470.shtml" TargetMode="External"/><Relationship Id="rId8284" Type="http://schemas.openxmlformats.org/officeDocument/2006/relationships/hyperlink" Target="http://www.sysengi.com/EN/volumn/volumn_6470.shtml" TargetMode="External"/><Relationship Id="rId8491" Type="http://schemas.openxmlformats.org/officeDocument/2006/relationships/hyperlink" Target="http://www.sysengi.com/EN/volumn/volumn_6470.shtml" TargetMode="External"/><Relationship Id="rId901" Type="http://schemas.openxmlformats.org/officeDocument/2006/relationships/hyperlink" Target="https://www.jstor.org/stable/26418775?seq=1" TargetMode="External"/><Relationship Id="rId1117" Type="http://schemas.openxmlformats.org/officeDocument/2006/relationships/hyperlink" Target="https://www.jstor.org/stable/26418775?seq=1" TargetMode="External"/><Relationship Id="rId1324" Type="http://schemas.openxmlformats.org/officeDocument/2006/relationships/hyperlink" Target="https://www.jstor.org/stable/26418775?seq=1" TargetMode="External"/><Relationship Id="rId1531" Type="http://schemas.openxmlformats.org/officeDocument/2006/relationships/hyperlink" Target="https://www.jstor.org/stable/26418775?seq=1" TargetMode="External"/><Relationship Id="rId4687" Type="http://schemas.openxmlformats.org/officeDocument/2006/relationships/hyperlink" Target="https://www.jstor.org/stable/26418775?seq=1" TargetMode="External"/><Relationship Id="rId4894" Type="http://schemas.openxmlformats.org/officeDocument/2006/relationships/hyperlink" Target="https://www.jstor.org/stable/26418775?seq=1" TargetMode="External"/><Relationship Id="rId5738" Type="http://schemas.openxmlformats.org/officeDocument/2006/relationships/hyperlink" Target="https://www.jstor.org/stable/26418775?seq=1" TargetMode="External"/><Relationship Id="rId5945" Type="http://schemas.openxmlformats.org/officeDocument/2006/relationships/hyperlink" Target="https://www.jstor.org/stable/26418775?seq=1" TargetMode="External"/><Relationship Id="rId7093" Type="http://schemas.openxmlformats.org/officeDocument/2006/relationships/hyperlink" Target="http://www.sysengi.com/EN/volumn/volumn_6470.shtml" TargetMode="External"/><Relationship Id="rId8144" Type="http://schemas.openxmlformats.org/officeDocument/2006/relationships/hyperlink" Target="http://www.sysengi.com/EN/volumn/volumn_6470.shtml" TargetMode="External"/><Relationship Id="rId8351" Type="http://schemas.openxmlformats.org/officeDocument/2006/relationships/hyperlink" Target="http://www.sysengi.com/EN/volumn/volumn_6470.shtml" TargetMode="External"/><Relationship Id="rId30" Type="http://schemas.openxmlformats.org/officeDocument/2006/relationships/hyperlink" Target="http://www.diva-portal.org/smash/get/diva2:1188108/FULLTEXT01.pdf" TargetMode="External"/><Relationship Id="rId3289" Type="http://schemas.openxmlformats.org/officeDocument/2006/relationships/hyperlink" Target="http://www.sysengi.com/EN/volumn/volumn_6470.shtml" TargetMode="External"/><Relationship Id="rId3496" Type="http://schemas.openxmlformats.org/officeDocument/2006/relationships/hyperlink" Target="http://www.sysengi.com/EN/volumn/volumn_6470.shtml" TargetMode="External"/><Relationship Id="rId4547" Type="http://schemas.openxmlformats.org/officeDocument/2006/relationships/hyperlink" Target="http://www.sysengi.com/EN/volumn/volumn_6470.shtml" TargetMode="External"/><Relationship Id="rId4754" Type="http://schemas.openxmlformats.org/officeDocument/2006/relationships/hyperlink" Target="https://www.jstor.org/stable/26418775?seq=1" TargetMode="External"/><Relationship Id="rId7160" Type="http://schemas.openxmlformats.org/officeDocument/2006/relationships/hyperlink" Target="http://www.sysengi.com/EN/volumn/volumn_6470.shtml" TargetMode="External"/><Relationship Id="rId8004" Type="http://schemas.openxmlformats.org/officeDocument/2006/relationships/hyperlink" Target="http://www.sysengi.com/EN/volumn/volumn_6470.shtml" TargetMode="External"/><Relationship Id="rId8211" Type="http://schemas.openxmlformats.org/officeDocument/2006/relationships/hyperlink" Target="http://www.sysengi.com/EN/volumn/volumn_6470.shtml" TargetMode="External"/><Relationship Id="rId2098" Type="http://schemas.openxmlformats.org/officeDocument/2006/relationships/hyperlink" Target="https://www.jstor.org/stable/26418775?seq=1" TargetMode="External"/><Relationship Id="rId3149" Type="http://schemas.openxmlformats.org/officeDocument/2006/relationships/hyperlink" Target="http://www.sysengi.com/EN/volumn/volumn_6470.shtml" TargetMode="External"/><Relationship Id="rId3356" Type="http://schemas.openxmlformats.org/officeDocument/2006/relationships/hyperlink" Target="http://www.sysengi.com/EN/volumn/volumn_6470.shtml" TargetMode="External"/><Relationship Id="rId3563" Type="http://schemas.openxmlformats.org/officeDocument/2006/relationships/hyperlink" Target="http://www.sysengi.com/EN/volumn/volumn_6470.shtml" TargetMode="External"/><Relationship Id="rId4407" Type="http://schemas.openxmlformats.org/officeDocument/2006/relationships/hyperlink" Target="http://www.sysengi.com/EN/volumn/volumn_6470.shtml" TargetMode="External"/><Relationship Id="rId4961" Type="http://schemas.openxmlformats.org/officeDocument/2006/relationships/hyperlink" Target="https://www.jstor.org/stable/26418775?seq=1" TargetMode="External"/><Relationship Id="rId5805" Type="http://schemas.openxmlformats.org/officeDocument/2006/relationships/hyperlink" Target="https://www.jstor.org/stable/26418775?seq=1" TargetMode="External"/><Relationship Id="rId7020" Type="http://schemas.openxmlformats.org/officeDocument/2006/relationships/hyperlink" Target="http://www.sysengi.com/EN/volumn/volumn_6470.shtml" TargetMode="External"/><Relationship Id="rId277" Type="http://schemas.openxmlformats.org/officeDocument/2006/relationships/hyperlink" Target="http://repositori.usu.ac.id/handle/123456789/6311" TargetMode="External"/><Relationship Id="rId484" Type="http://schemas.openxmlformats.org/officeDocument/2006/relationships/hyperlink" Target="https://www.sciencedirect.com/science/article/pii/S095965261830564X" TargetMode="External"/><Relationship Id="rId2165" Type="http://schemas.openxmlformats.org/officeDocument/2006/relationships/hyperlink" Target="https://www.jstor.org/stable/26418775?seq=1" TargetMode="External"/><Relationship Id="rId3009" Type="http://schemas.openxmlformats.org/officeDocument/2006/relationships/hyperlink" Target="http://www.sysengi.com/EN/volumn/volumn_6470.shtml" TargetMode="External"/><Relationship Id="rId3216" Type="http://schemas.openxmlformats.org/officeDocument/2006/relationships/hyperlink" Target="http://www.sysengi.com/EN/volumn/volumn_6470.shtml" TargetMode="External"/><Relationship Id="rId3770" Type="http://schemas.openxmlformats.org/officeDocument/2006/relationships/hyperlink" Target="http://www.sysengi.com/EN/volumn/volumn_6470.shtml" TargetMode="External"/><Relationship Id="rId4614" Type="http://schemas.openxmlformats.org/officeDocument/2006/relationships/hyperlink" Target="http://www.sysengi.com/EN/volumn/volumn_6470.shtml" TargetMode="External"/><Relationship Id="rId4821" Type="http://schemas.openxmlformats.org/officeDocument/2006/relationships/hyperlink" Target="https://www.jstor.org/stable/26418775?seq=1" TargetMode="External"/><Relationship Id="rId7977" Type="http://schemas.openxmlformats.org/officeDocument/2006/relationships/hyperlink" Target="http://www.sysengi.com/EN/volumn/volumn_6470.shtml" TargetMode="External"/><Relationship Id="rId137" Type="http://schemas.openxmlformats.org/officeDocument/2006/relationships/hyperlink" Target="http://stec.univ-ovidius.ro/html/anale/RO/wp-content/uploads/2018/08/9-4.pdf" TargetMode="External"/><Relationship Id="rId344" Type="http://schemas.openxmlformats.org/officeDocument/2006/relationships/hyperlink" Target="http://erepository.uonbi.ac.ke/bitstream/handle/11295/105792/Njuguna_Influence%20Of%20E-Marketing%20On%20Consumer%20Buyer%20Behaviour%20In%20Supermarkets%20In%20Nairobi%20County.pdf?sequence=1&amp;isAllowed=y" TargetMode="External"/><Relationship Id="rId691" Type="http://schemas.openxmlformats.org/officeDocument/2006/relationships/hyperlink" Target="https://www.jstor.org/stable/26418775?seq=1" TargetMode="External"/><Relationship Id="rId2025" Type="http://schemas.openxmlformats.org/officeDocument/2006/relationships/hyperlink" Target="https://www.jstor.org/stable/26418775?seq=1" TargetMode="External"/><Relationship Id="rId2372" Type="http://schemas.openxmlformats.org/officeDocument/2006/relationships/hyperlink" Target="https://www.jstor.org/stable/26418775?seq=1" TargetMode="External"/><Relationship Id="rId3423" Type="http://schemas.openxmlformats.org/officeDocument/2006/relationships/hyperlink" Target="http://www.sysengi.com/EN/volumn/volumn_6470.shtml" TargetMode="External"/><Relationship Id="rId3630" Type="http://schemas.openxmlformats.org/officeDocument/2006/relationships/hyperlink" Target="http://www.sysengi.com/EN/volumn/volumn_6470.shtml" TargetMode="External"/><Relationship Id="rId6579" Type="http://schemas.openxmlformats.org/officeDocument/2006/relationships/hyperlink" Target="https://www.jstor.org/stable/26418775?seq=1" TargetMode="External"/><Relationship Id="rId6786" Type="http://schemas.openxmlformats.org/officeDocument/2006/relationships/hyperlink" Target="http://www.sysengi.com/EN/volumn/volumn_6470.shtml" TargetMode="External"/><Relationship Id="rId6993" Type="http://schemas.openxmlformats.org/officeDocument/2006/relationships/hyperlink" Target="http://www.sysengi.com/EN/volumn/volumn_6470.shtml" TargetMode="External"/><Relationship Id="rId7837" Type="http://schemas.openxmlformats.org/officeDocument/2006/relationships/hyperlink" Target="http://www.sysengi.com/EN/volumn/volumn_6470.shtml" TargetMode="External"/><Relationship Id="rId551" Type="http://schemas.openxmlformats.org/officeDocument/2006/relationships/hyperlink" Target="https://www.jstor.org/stable/26418775?seq=1" TargetMode="External"/><Relationship Id="rId1181" Type="http://schemas.openxmlformats.org/officeDocument/2006/relationships/hyperlink" Target="https://www.jstor.org/stable/26418775?seq=1" TargetMode="External"/><Relationship Id="rId2232" Type="http://schemas.openxmlformats.org/officeDocument/2006/relationships/hyperlink" Target="https://www.jstor.org/stable/26418775?seq=1" TargetMode="External"/><Relationship Id="rId5388" Type="http://schemas.openxmlformats.org/officeDocument/2006/relationships/hyperlink" Target="https://www.jstor.org/stable/26418775?seq=1" TargetMode="External"/><Relationship Id="rId5595" Type="http://schemas.openxmlformats.org/officeDocument/2006/relationships/hyperlink" Target="https://www.jstor.org/stable/26418775?seq=1" TargetMode="External"/><Relationship Id="rId6439" Type="http://schemas.openxmlformats.org/officeDocument/2006/relationships/hyperlink" Target="https://www.jstor.org/stable/26418775?seq=1" TargetMode="External"/><Relationship Id="rId6646" Type="http://schemas.openxmlformats.org/officeDocument/2006/relationships/hyperlink" Target="https://www.jstor.org/stable/26418775?seq=1" TargetMode="External"/><Relationship Id="rId6853" Type="http://schemas.openxmlformats.org/officeDocument/2006/relationships/hyperlink" Target="http://www.sysengi.com/EN/volumn/volumn_6470.shtml" TargetMode="External"/><Relationship Id="rId7904" Type="http://schemas.openxmlformats.org/officeDocument/2006/relationships/hyperlink" Target="http://www.sysengi.com/EN/volumn/volumn_6470.shtml" TargetMode="External"/><Relationship Id="rId204" Type="http://schemas.openxmlformats.org/officeDocument/2006/relationships/hyperlink" Target="https://link.springer.com/chapter/10.1007/978-3-319-69143-5_7" TargetMode="External"/><Relationship Id="rId411" Type="http://schemas.openxmlformats.org/officeDocument/2006/relationships/hyperlink" Target="https://se-b.spiruharet.ro/images/secretariat/2017-2018/programe_licenta/mng/sinteze/an_2_sem_2/sinteza_managementul_calitatii.pdf" TargetMode="External"/><Relationship Id="rId1041" Type="http://schemas.openxmlformats.org/officeDocument/2006/relationships/hyperlink" Target="https://www.jstor.org/stable/26418775?seq=1" TargetMode="External"/><Relationship Id="rId1998" Type="http://schemas.openxmlformats.org/officeDocument/2006/relationships/hyperlink" Target="https://www.jstor.org/stable/26418775?seq=1" TargetMode="External"/><Relationship Id="rId4197" Type="http://schemas.openxmlformats.org/officeDocument/2006/relationships/hyperlink" Target="http://www.sysengi.com/EN/volumn/volumn_6470.shtml" TargetMode="External"/><Relationship Id="rId5248" Type="http://schemas.openxmlformats.org/officeDocument/2006/relationships/hyperlink" Target="https://www.jstor.org/stable/26418775?seq=1" TargetMode="External"/><Relationship Id="rId5455" Type="http://schemas.openxmlformats.org/officeDocument/2006/relationships/hyperlink" Target="https://www.jstor.org/stable/26418775?seq=1" TargetMode="External"/><Relationship Id="rId5662" Type="http://schemas.openxmlformats.org/officeDocument/2006/relationships/hyperlink" Target="https://www.jstor.org/stable/26418775?seq=1" TargetMode="External"/><Relationship Id="rId6506" Type="http://schemas.openxmlformats.org/officeDocument/2006/relationships/hyperlink" Target="https://www.jstor.org/stable/26418775?seq=1" TargetMode="External"/><Relationship Id="rId6713" Type="http://schemas.openxmlformats.org/officeDocument/2006/relationships/hyperlink" Target="http://www.sysengi.com/EN/volumn/volumn_6470.shtml" TargetMode="External"/><Relationship Id="rId6920" Type="http://schemas.openxmlformats.org/officeDocument/2006/relationships/hyperlink" Target="http://www.sysengi.com/EN/volumn/volumn_6470.shtml" TargetMode="External"/><Relationship Id="rId1858" Type="http://schemas.openxmlformats.org/officeDocument/2006/relationships/hyperlink" Target="https://www.jstor.org/stable/26418775?seq=1" TargetMode="External"/><Relationship Id="rId4057" Type="http://schemas.openxmlformats.org/officeDocument/2006/relationships/hyperlink" Target="http://www.sysengi.com/EN/volumn/volumn_6470.shtml" TargetMode="External"/><Relationship Id="rId4264" Type="http://schemas.openxmlformats.org/officeDocument/2006/relationships/hyperlink" Target="http://www.sysengi.com/EN/volumn/volumn_6470.shtml" TargetMode="External"/><Relationship Id="rId4471" Type="http://schemas.openxmlformats.org/officeDocument/2006/relationships/hyperlink" Target="http://www.sysengi.com/EN/volumn/volumn_6470.shtml" TargetMode="External"/><Relationship Id="rId5108" Type="http://schemas.openxmlformats.org/officeDocument/2006/relationships/hyperlink" Target="https://www.jstor.org/stable/26418775?seq=1" TargetMode="External"/><Relationship Id="rId5315" Type="http://schemas.openxmlformats.org/officeDocument/2006/relationships/hyperlink" Target="https://www.jstor.org/stable/26418775?seq=1" TargetMode="External"/><Relationship Id="rId5522" Type="http://schemas.openxmlformats.org/officeDocument/2006/relationships/hyperlink" Target="https://www.jstor.org/stable/26418775?seq=1" TargetMode="External"/><Relationship Id="rId8678" Type="http://schemas.openxmlformats.org/officeDocument/2006/relationships/hyperlink" Target="http://www.sysengi.com/EN/volumn/volumn_6470.shtml" TargetMode="External"/><Relationship Id="rId2909" Type="http://schemas.openxmlformats.org/officeDocument/2006/relationships/hyperlink" Target="http://www.sysengi.com/EN/volumn/volumn_6470.shtml" TargetMode="External"/><Relationship Id="rId3073" Type="http://schemas.openxmlformats.org/officeDocument/2006/relationships/hyperlink" Target="http://www.sysengi.com/EN/volumn/volumn_6470.shtml" TargetMode="External"/><Relationship Id="rId3280" Type="http://schemas.openxmlformats.org/officeDocument/2006/relationships/hyperlink" Target="http://www.sysengi.com/EN/volumn/volumn_6470.shtml" TargetMode="External"/><Relationship Id="rId4124" Type="http://schemas.openxmlformats.org/officeDocument/2006/relationships/hyperlink" Target="http://www.sysengi.com/EN/volumn/volumn_6470.shtml" TargetMode="External"/><Relationship Id="rId4331" Type="http://schemas.openxmlformats.org/officeDocument/2006/relationships/hyperlink" Target="http://www.sysengi.com/EN/volumn/volumn_6470.shtml" TargetMode="External"/><Relationship Id="rId7487" Type="http://schemas.openxmlformats.org/officeDocument/2006/relationships/hyperlink" Target="http://www.sysengi.com/EN/volumn/volumn_6470.shtml" TargetMode="External"/><Relationship Id="rId7694" Type="http://schemas.openxmlformats.org/officeDocument/2006/relationships/hyperlink" Target="http://www.sysengi.com/EN/volumn/volumn_6470.shtml" TargetMode="External"/><Relationship Id="rId8538" Type="http://schemas.openxmlformats.org/officeDocument/2006/relationships/hyperlink" Target="http://www.sysengi.com/EN/volumn/volumn_6470.shtml" TargetMode="External"/><Relationship Id="rId1718" Type="http://schemas.openxmlformats.org/officeDocument/2006/relationships/hyperlink" Target="https://www.jstor.org/stable/26418775?seq=1" TargetMode="External"/><Relationship Id="rId1925" Type="http://schemas.openxmlformats.org/officeDocument/2006/relationships/hyperlink" Target="https://www.jstor.org/stable/26418775?seq=1" TargetMode="External"/><Relationship Id="rId3140" Type="http://schemas.openxmlformats.org/officeDocument/2006/relationships/hyperlink" Target="http://www.sysengi.com/EN/volumn/volumn_6470.shtml" TargetMode="External"/><Relationship Id="rId6089" Type="http://schemas.openxmlformats.org/officeDocument/2006/relationships/hyperlink" Target="https://www.jstor.org/stable/26418775?seq=1" TargetMode="External"/><Relationship Id="rId6296" Type="http://schemas.openxmlformats.org/officeDocument/2006/relationships/hyperlink" Target="https://www.jstor.org/stable/26418775?seq=1" TargetMode="External"/><Relationship Id="rId7347" Type="http://schemas.openxmlformats.org/officeDocument/2006/relationships/hyperlink" Target="http://www.sysengi.com/EN/volumn/volumn_6470.shtml" TargetMode="External"/><Relationship Id="rId8745" Type="http://schemas.openxmlformats.org/officeDocument/2006/relationships/hyperlink" Target="http://jurnal.unmer.ac.id/index.php/afr/article/view/2789" TargetMode="External"/><Relationship Id="rId6156" Type="http://schemas.openxmlformats.org/officeDocument/2006/relationships/hyperlink" Target="https://www.jstor.org/stable/26418775?seq=1" TargetMode="External"/><Relationship Id="rId7554" Type="http://schemas.openxmlformats.org/officeDocument/2006/relationships/hyperlink" Target="http://www.sysengi.com/EN/volumn/volumn_6470.shtml" TargetMode="External"/><Relationship Id="rId7761" Type="http://schemas.openxmlformats.org/officeDocument/2006/relationships/hyperlink" Target="http://www.sysengi.com/EN/volumn/volumn_6470.shtml" TargetMode="External"/><Relationship Id="rId8605" Type="http://schemas.openxmlformats.org/officeDocument/2006/relationships/hyperlink" Target="http://www.sysengi.com/EN/volumn/volumn_6470.shtml" TargetMode="External"/><Relationship Id="rId2699" Type="http://schemas.openxmlformats.org/officeDocument/2006/relationships/hyperlink" Target="http://www.sysengi.com/EN/volumn/volumn_6470.shtml" TargetMode="External"/><Relationship Id="rId3000" Type="http://schemas.openxmlformats.org/officeDocument/2006/relationships/hyperlink" Target="http://www.sysengi.com/EN/volumn/volumn_6470.shtml" TargetMode="External"/><Relationship Id="rId3957" Type="http://schemas.openxmlformats.org/officeDocument/2006/relationships/hyperlink" Target="http://www.sysengi.com/EN/volumn/volumn_6470.shtml" TargetMode="External"/><Relationship Id="rId6363" Type="http://schemas.openxmlformats.org/officeDocument/2006/relationships/hyperlink" Target="https://www.jstor.org/stable/26418775?seq=1" TargetMode="External"/><Relationship Id="rId6570" Type="http://schemas.openxmlformats.org/officeDocument/2006/relationships/hyperlink" Target="https://www.jstor.org/stable/26418775?seq=1" TargetMode="External"/><Relationship Id="rId7207" Type="http://schemas.openxmlformats.org/officeDocument/2006/relationships/hyperlink" Target="http://www.sysengi.com/EN/volumn/volumn_6470.shtml" TargetMode="External"/><Relationship Id="rId7414" Type="http://schemas.openxmlformats.org/officeDocument/2006/relationships/hyperlink" Target="http://www.sysengi.com/EN/volumn/volumn_6470.shtml" TargetMode="External"/><Relationship Id="rId7621" Type="http://schemas.openxmlformats.org/officeDocument/2006/relationships/hyperlink" Target="http://www.sysengi.com/EN/volumn/volumn_6470.shtml" TargetMode="External"/><Relationship Id="rId878" Type="http://schemas.openxmlformats.org/officeDocument/2006/relationships/hyperlink" Target="https://www.jstor.org/stable/26418775?seq=1" TargetMode="External"/><Relationship Id="rId2559" Type="http://schemas.openxmlformats.org/officeDocument/2006/relationships/hyperlink" Target="https://www.jstor.org/stable/26418775?seq=1" TargetMode="External"/><Relationship Id="rId2766" Type="http://schemas.openxmlformats.org/officeDocument/2006/relationships/hyperlink" Target="http://www.sysengi.com/EN/volumn/volumn_6470.shtml" TargetMode="External"/><Relationship Id="rId2973" Type="http://schemas.openxmlformats.org/officeDocument/2006/relationships/hyperlink" Target="http://www.sysengi.com/EN/volumn/volumn_6470.shtml" TargetMode="External"/><Relationship Id="rId3817" Type="http://schemas.openxmlformats.org/officeDocument/2006/relationships/hyperlink" Target="http://www.sysengi.com/EN/volumn/volumn_6470.shtml" TargetMode="External"/><Relationship Id="rId5172" Type="http://schemas.openxmlformats.org/officeDocument/2006/relationships/hyperlink" Target="https://www.jstor.org/stable/26418775?seq=1" TargetMode="External"/><Relationship Id="rId6016" Type="http://schemas.openxmlformats.org/officeDocument/2006/relationships/hyperlink" Target="https://www.jstor.org/stable/26418775?seq=1" TargetMode="External"/><Relationship Id="rId6223" Type="http://schemas.openxmlformats.org/officeDocument/2006/relationships/hyperlink" Target="https://www.jstor.org/stable/26418775?seq=1" TargetMode="External"/><Relationship Id="rId6430" Type="http://schemas.openxmlformats.org/officeDocument/2006/relationships/hyperlink" Target="https://www.jstor.org/stable/26418775?seq=1" TargetMode="External"/><Relationship Id="rId738" Type="http://schemas.openxmlformats.org/officeDocument/2006/relationships/hyperlink" Target="https://www.jstor.org/stable/26418775?seq=1" TargetMode="External"/><Relationship Id="rId945" Type="http://schemas.openxmlformats.org/officeDocument/2006/relationships/hyperlink" Target="https://www.jstor.org/stable/26418775?seq=1" TargetMode="External"/><Relationship Id="rId1368" Type="http://schemas.openxmlformats.org/officeDocument/2006/relationships/hyperlink" Target="https://www.jstor.org/stable/26418775?seq=1" TargetMode="External"/><Relationship Id="rId1575" Type="http://schemas.openxmlformats.org/officeDocument/2006/relationships/hyperlink" Target="https://www.jstor.org/stable/26418775?seq=1" TargetMode="External"/><Relationship Id="rId1782" Type="http://schemas.openxmlformats.org/officeDocument/2006/relationships/hyperlink" Target="https://www.jstor.org/stable/26418775?seq=1" TargetMode="External"/><Relationship Id="rId2419" Type="http://schemas.openxmlformats.org/officeDocument/2006/relationships/hyperlink" Target="https://www.jstor.org/stable/26418775?seq=1" TargetMode="External"/><Relationship Id="rId2626" Type="http://schemas.openxmlformats.org/officeDocument/2006/relationships/hyperlink" Target="http://www.sysengi.com/EN/volumn/volumn_6470.shtml" TargetMode="External"/><Relationship Id="rId2833" Type="http://schemas.openxmlformats.org/officeDocument/2006/relationships/hyperlink" Target="http://www.sysengi.com/EN/volumn/volumn_6470.shtml" TargetMode="External"/><Relationship Id="rId5032" Type="http://schemas.openxmlformats.org/officeDocument/2006/relationships/hyperlink" Target="https://www.jstor.org/stable/26418775?seq=1" TargetMode="External"/><Relationship Id="rId5989" Type="http://schemas.openxmlformats.org/officeDocument/2006/relationships/hyperlink" Target="https://www.jstor.org/stable/26418775?seq=1" TargetMode="External"/><Relationship Id="rId8188" Type="http://schemas.openxmlformats.org/officeDocument/2006/relationships/hyperlink" Target="http://www.sysengi.com/EN/volumn/volumn_6470.shtml" TargetMode="External"/><Relationship Id="rId8395" Type="http://schemas.openxmlformats.org/officeDocument/2006/relationships/hyperlink" Target="http://www.sysengi.com/EN/volumn/volumn_6470.shtml" TargetMode="External"/><Relationship Id="rId74" Type="http://schemas.openxmlformats.org/officeDocument/2006/relationships/hyperlink" Target="http://journal.psych.ac.cn/xlxb/EN/abstract/abstract4246.shtml" TargetMode="External"/><Relationship Id="rId805" Type="http://schemas.openxmlformats.org/officeDocument/2006/relationships/hyperlink" Target="https://www.jstor.org/stable/26418775?seq=1" TargetMode="External"/><Relationship Id="rId1228" Type="http://schemas.openxmlformats.org/officeDocument/2006/relationships/hyperlink" Target="https://www.jstor.org/stable/26418775?seq=1" TargetMode="External"/><Relationship Id="rId1435" Type="http://schemas.openxmlformats.org/officeDocument/2006/relationships/hyperlink" Target="https://www.jstor.org/stable/26418775?seq=1" TargetMode="External"/><Relationship Id="rId4798" Type="http://schemas.openxmlformats.org/officeDocument/2006/relationships/hyperlink" Target="https://www.jstor.org/stable/26418775?seq=1" TargetMode="External"/><Relationship Id="rId8048" Type="http://schemas.openxmlformats.org/officeDocument/2006/relationships/hyperlink" Target="http://www.sysengi.com/EN/volumn/volumn_6470.shtml" TargetMode="External"/><Relationship Id="rId8255" Type="http://schemas.openxmlformats.org/officeDocument/2006/relationships/hyperlink" Target="http://www.sysengi.com/EN/volumn/volumn_6470.shtml" TargetMode="External"/><Relationship Id="rId8462" Type="http://schemas.openxmlformats.org/officeDocument/2006/relationships/hyperlink" Target="http://www.sysengi.com/EN/volumn/volumn_6470.shtml" TargetMode="External"/><Relationship Id="rId1642" Type="http://schemas.openxmlformats.org/officeDocument/2006/relationships/hyperlink" Target="https://www.jstor.org/stable/26418775?seq=1" TargetMode="External"/><Relationship Id="rId2900" Type="http://schemas.openxmlformats.org/officeDocument/2006/relationships/hyperlink" Target="http://www.sysengi.com/EN/volumn/volumn_6470.shtml" TargetMode="External"/><Relationship Id="rId5849" Type="http://schemas.openxmlformats.org/officeDocument/2006/relationships/hyperlink" Target="https://www.jstor.org/stable/26418775?seq=1" TargetMode="External"/><Relationship Id="rId7064" Type="http://schemas.openxmlformats.org/officeDocument/2006/relationships/hyperlink" Target="http://www.sysengi.com/EN/volumn/volumn_6470.shtml" TargetMode="External"/><Relationship Id="rId7271" Type="http://schemas.openxmlformats.org/officeDocument/2006/relationships/hyperlink" Target="http://www.sysengi.com/EN/volumn/volumn_6470.shtml" TargetMode="External"/><Relationship Id="rId8115" Type="http://schemas.openxmlformats.org/officeDocument/2006/relationships/hyperlink" Target="http://www.sysengi.com/EN/volumn/volumn_6470.shtml" TargetMode="External"/><Relationship Id="rId8322" Type="http://schemas.openxmlformats.org/officeDocument/2006/relationships/hyperlink" Target="http://www.sysengi.com/EN/volumn/volumn_6470.shtml" TargetMode="External"/><Relationship Id="rId1502" Type="http://schemas.openxmlformats.org/officeDocument/2006/relationships/hyperlink" Target="https://www.jstor.org/stable/26418775?seq=1" TargetMode="External"/><Relationship Id="rId4658" Type="http://schemas.openxmlformats.org/officeDocument/2006/relationships/hyperlink" Target="https://www.jstor.org/stable/26418775?seq=1" TargetMode="External"/><Relationship Id="rId4865" Type="http://schemas.openxmlformats.org/officeDocument/2006/relationships/hyperlink" Target="https://www.jstor.org/stable/26418775?seq=1" TargetMode="External"/><Relationship Id="rId5709" Type="http://schemas.openxmlformats.org/officeDocument/2006/relationships/hyperlink" Target="https://www.jstor.org/stable/26418775?seq=1" TargetMode="External"/><Relationship Id="rId5916" Type="http://schemas.openxmlformats.org/officeDocument/2006/relationships/hyperlink" Target="https://www.jstor.org/stable/26418775?seq=1" TargetMode="External"/><Relationship Id="rId6080" Type="http://schemas.openxmlformats.org/officeDocument/2006/relationships/hyperlink" Target="https://www.jstor.org/stable/26418775?seq=1" TargetMode="External"/><Relationship Id="rId7131" Type="http://schemas.openxmlformats.org/officeDocument/2006/relationships/hyperlink" Target="http://www.sysengi.com/EN/volumn/volumn_6470.shtml" TargetMode="External"/><Relationship Id="rId388" Type="http://schemas.openxmlformats.org/officeDocument/2006/relationships/hyperlink" Target="https://www.theseus.fi/bitstream/handle/10024/149553/Mia_Honkamaa.pdf?sequence=1&amp;isAllowed=y" TargetMode="External"/><Relationship Id="rId2069" Type="http://schemas.openxmlformats.org/officeDocument/2006/relationships/hyperlink" Target="https://www.jstor.org/stable/26418775?seq=1" TargetMode="External"/><Relationship Id="rId3467" Type="http://schemas.openxmlformats.org/officeDocument/2006/relationships/hyperlink" Target="http://www.sysengi.com/EN/volumn/volumn_6470.shtml" TargetMode="External"/><Relationship Id="rId3674" Type="http://schemas.openxmlformats.org/officeDocument/2006/relationships/hyperlink" Target="http://www.sysengi.com/EN/volumn/volumn_6470.shtml" TargetMode="External"/><Relationship Id="rId3881" Type="http://schemas.openxmlformats.org/officeDocument/2006/relationships/hyperlink" Target="http://www.sysengi.com/EN/volumn/volumn_6470.shtml" TargetMode="External"/><Relationship Id="rId4518" Type="http://schemas.openxmlformats.org/officeDocument/2006/relationships/hyperlink" Target="http://www.sysengi.com/EN/volumn/volumn_6470.shtml" TargetMode="External"/><Relationship Id="rId4725" Type="http://schemas.openxmlformats.org/officeDocument/2006/relationships/hyperlink" Target="https://www.jstor.org/stable/26418775?seq=1" TargetMode="External"/><Relationship Id="rId4932" Type="http://schemas.openxmlformats.org/officeDocument/2006/relationships/hyperlink" Target="https://www.jstor.org/stable/26418775?seq=1" TargetMode="External"/><Relationship Id="rId595" Type="http://schemas.openxmlformats.org/officeDocument/2006/relationships/hyperlink" Target="https://www.jstor.org/stable/26418775?seq=1" TargetMode="External"/><Relationship Id="rId2276" Type="http://schemas.openxmlformats.org/officeDocument/2006/relationships/hyperlink" Target="https://www.jstor.org/stable/26418775?seq=1" TargetMode="External"/><Relationship Id="rId2483" Type="http://schemas.openxmlformats.org/officeDocument/2006/relationships/hyperlink" Target="https://www.jstor.org/stable/26418775?seq=1" TargetMode="External"/><Relationship Id="rId2690" Type="http://schemas.openxmlformats.org/officeDocument/2006/relationships/hyperlink" Target="http://www.sysengi.com/EN/volumn/volumn_6470.shtml" TargetMode="External"/><Relationship Id="rId3327" Type="http://schemas.openxmlformats.org/officeDocument/2006/relationships/hyperlink" Target="http://www.sysengi.com/EN/volumn/volumn_6470.shtml" TargetMode="External"/><Relationship Id="rId3534" Type="http://schemas.openxmlformats.org/officeDocument/2006/relationships/hyperlink" Target="http://www.sysengi.com/EN/volumn/volumn_6470.shtml" TargetMode="External"/><Relationship Id="rId3741" Type="http://schemas.openxmlformats.org/officeDocument/2006/relationships/hyperlink" Target="http://www.sysengi.com/EN/volumn/volumn_6470.shtml" TargetMode="External"/><Relationship Id="rId6897" Type="http://schemas.openxmlformats.org/officeDocument/2006/relationships/hyperlink" Target="http://www.sysengi.com/EN/volumn/volumn_6470.shtml" TargetMode="External"/><Relationship Id="rId7948" Type="http://schemas.openxmlformats.org/officeDocument/2006/relationships/hyperlink" Target="http://www.sysengi.com/EN/volumn/volumn_6470.shtml" TargetMode="External"/><Relationship Id="rId248" Type="http://schemas.openxmlformats.org/officeDocument/2006/relationships/hyperlink" Target="http://www.eurestore.eu/wp-content/uploads/2018/04/RESTORE.-Sustainability-Restorative-to-Regenerative-.pdf" TargetMode="External"/><Relationship Id="rId455" Type="http://schemas.openxmlformats.org/officeDocument/2006/relationships/hyperlink" Target="https://www.mdpi.com/2227-7080/6/3/76" TargetMode="External"/><Relationship Id="rId662" Type="http://schemas.openxmlformats.org/officeDocument/2006/relationships/hyperlink" Target="https://www.jstor.org/stable/26418775?seq=1" TargetMode="External"/><Relationship Id="rId1085" Type="http://schemas.openxmlformats.org/officeDocument/2006/relationships/hyperlink" Target="https://www.jstor.org/stable/26418775?seq=1" TargetMode="External"/><Relationship Id="rId1292" Type="http://schemas.openxmlformats.org/officeDocument/2006/relationships/hyperlink" Target="https://www.jstor.org/stable/26418775?seq=1" TargetMode="External"/><Relationship Id="rId2136" Type="http://schemas.openxmlformats.org/officeDocument/2006/relationships/hyperlink" Target="https://www.jstor.org/stable/26418775?seq=1" TargetMode="External"/><Relationship Id="rId2343" Type="http://schemas.openxmlformats.org/officeDocument/2006/relationships/hyperlink" Target="https://www.jstor.org/stable/26418775?seq=1" TargetMode="External"/><Relationship Id="rId2550" Type="http://schemas.openxmlformats.org/officeDocument/2006/relationships/hyperlink" Target="https://www.jstor.org/stable/26418775?seq=1" TargetMode="External"/><Relationship Id="rId3601" Type="http://schemas.openxmlformats.org/officeDocument/2006/relationships/hyperlink" Target="http://www.sysengi.com/EN/volumn/volumn_6470.shtml" TargetMode="External"/><Relationship Id="rId5499" Type="http://schemas.openxmlformats.org/officeDocument/2006/relationships/hyperlink" Target="https://www.jstor.org/stable/26418775?seq=1" TargetMode="External"/><Relationship Id="rId6757" Type="http://schemas.openxmlformats.org/officeDocument/2006/relationships/hyperlink" Target="http://www.sysengi.com/EN/volumn/volumn_6470.shtml" TargetMode="External"/><Relationship Id="rId6964" Type="http://schemas.openxmlformats.org/officeDocument/2006/relationships/hyperlink" Target="http://www.sysengi.com/EN/volumn/volumn_6470.shtml" TargetMode="External"/><Relationship Id="rId7808" Type="http://schemas.openxmlformats.org/officeDocument/2006/relationships/hyperlink" Target="http://www.sysengi.com/EN/volumn/volumn_6470.shtml" TargetMode="External"/><Relationship Id="rId108" Type="http://schemas.openxmlformats.org/officeDocument/2006/relationships/hyperlink" Target="https://www.lume.ufrgs.br/handle/10183/185001" TargetMode="External"/><Relationship Id="rId315" Type="http://schemas.openxmlformats.org/officeDocument/2006/relationships/hyperlink" Target="https://books.google.ro/books?hl=ro&amp;lr=&amp;id=BQNDDwAAQBAJ&amp;oi=fnd&amp;pg=PA215&amp;ots=EIUUBDikTM&amp;sig=44t9r1z6lBes9JUceS49rDYUMsw&amp;redir_esc=y" TargetMode="External"/><Relationship Id="rId522" Type="http://schemas.openxmlformats.org/officeDocument/2006/relationships/hyperlink" Target="http://www.scielo.org.co/scielo.php?script=sci_arttext&amp;pid=S0121-47722018000100095" TargetMode="External"/><Relationship Id="rId1152" Type="http://schemas.openxmlformats.org/officeDocument/2006/relationships/hyperlink" Target="https://www.jstor.org/stable/26418775?seq=1" TargetMode="External"/><Relationship Id="rId2203" Type="http://schemas.openxmlformats.org/officeDocument/2006/relationships/hyperlink" Target="https://www.jstor.org/stable/26418775?seq=1" TargetMode="External"/><Relationship Id="rId2410" Type="http://schemas.openxmlformats.org/officeDocument/2006/relationships/hyperlink" Target="https://www.jstor.org/stable/26418775?seq=1" TargetMode="External"/><Relationship Id="rId5359" Type="http://schemas.openxmlformats.org/officeDocument/2006/relationships/hyperlink" Target="https://www.jstor.org/stable/26418775?seq=1" TargetMode="External"/><Relationship Id="rId5566" Type="http://schemas.openxmlformats.org/officeDocument/2006/relationships/hyperlink" Target="https://www.jstor.org/stable/26418775?seq=1" TargetMode="External"/><Relationship Id="rId5773" Type="http://schemas.openxmlformats.org/officeDocument/2006/relationships/hyperlink" Target="https://www.jstor.org/stable/26418775?seq=1" TargetMode="External"/><Relationship Id="rId6617" Type="http://schemas.openxmlformats.org/officeDocument/2006/relationships/hyperlink" Target="https://www.jstor.org/stable/26418775?seq=1" TargetMode="External"/><Relationship Id="rId1012" Type="http://schemas.openxmlformats.org/officeDocument/2006/relationships/hyperlink" Target="https://www.jstor.org/stable/26418775?seq=1" TargetMode="External"/><Relationship Id="rId4168" Type="http://schemas.openxmlformats.org/officeDocument/2006/relationships/hyperlink" Target="http://www.sysengi.com/EN/volumn/volumn_6470.shtml" TargetMode="External"/><Relationship Id="rId4375" Type="http://schemas.openxmlformats.org/officeDocument/2006/relationships/hyperlink" Target="http://www.sysengi.com/EN/volumn/volumn_6470.shtml" TargetMode="External"/><Relationship Id="rId5219" Type="http://schemas.openxmlformats.org/officeDocument/2006/relationships/hyperlink" Target="https://www.jstor.org/stable/26418775?seq=1" TargetMode="External"/><Relationship Id="rId5426" Type="http://schemas.openxmlformats.org/officeDocument/2006/relationships/hyperlink" Target="https://www.jstor.org/stable/26418775?seq=1" TargetMode="External"/><Relationship Id="rId5980" Type="http://schemas.openxmlformats.org/officeDocument/2006/relationships/hyperlink" Target="https://www.jstor.org/stable/26418775?seq=1" TargetMode="External"/><Relationship Id="rId6824" Type="http://schemas.openxmlformats.org/officeDocument/2006/relationships/hyperlink" Target="http://www.sysengi.com/EN/volumn/volumn_6470.shtml" TargetMode="External"/><Relationship Id="rId1969" Type="http://schemas.openxmlformats.org/officeDocument/2006/relationships/hyperlink" Target="https://www.jstor.org/stable/26418775?seq=1" TargetMode="External"/><Relationship Id="rId3184" Type="http://schemas.openxmlformats.org/officeDocument/2006/relationships/hyperlink" Target="http://www.sysengi.com/EN/volumn/volumn_6470.shtml" TargetMode="External"/><Relationship Id="rId4028" Type="http://schemas.openxmlformats.org/officeDocument/2006/relationships/hyperlink" Target="http://www.sysengi.com/EN/volumn/volumn_6470.shtml" TargetMode="External"/><Relationship Id="rId4235" Type="http://schemas.openxmlformats.org/officeDocument/2006/relationships/hyperlink" Target="http://www.sysengi.com/EN/volumn/volumn_6470.shtml" TargetMode="External"/><Relationship Id="rId4582" Type="http://schemas.openxmlformats.org/officeDocument/2006/relationships/hyperlink" Target="http://www.sysengi.com/EN/volumn/volumn_6470.shtml" TargetMode="External"/><Relationship Id="rId5633" Type="http://schemas.openxmlformats.org/officeDocument/2006/relationships/hyperlink" Target="https://www.jstor.org/stable/26418775?seq=1" TargetMode="External"/><Relationship Id="rId5840" Type="http://schemas.openxmlformats.org/officeDocument/2006/relationships/hyperlink" Target="https://www.jstor.org/stable/26418775?seq=1" TargetMode="External"/><Relationship Id="rId8789" Type="http://schemas.openxmlformats.org/officeDocument/2006/relationships/hyperlink" Target="https://content.sciendo.com/view/journals/kbo/24/2/article-p31.xml" TargetMode="External"/><Relationship Id="rId1829" Type="http://schemas.openxmlformats.org/officeDocument/2006/relationships/hyperlink" Target="https://www.jstor.org/stable/26418775?seq=1" TargetMode="External"/><Relationship Id="rId3391" Type="http://schemas.openxmlformats.org/officeDocument/2006/relationships/hyperlink" Target="http://www.sysengi.com/EN/volumn/volumn_6470.shtml" TargetMode="External"/><Relationship Id="rId4442" Type="http://schemas.openxmlformats.org/officeDocument/2006/relationships/hyperlink" Target="http://www.sysengi.com/EN/volumn/volumn_6470.shtml" TargetMode="External"/><Relationship Id="rId5700" Type="http://schemas.openxmlformats.org/officeDocument/2006/relationships/hyperlink" Target="https://www.jstor.org/stable/26418775?seq=1" TargetMode="External"/><Relationship Id="rId7598" Type="http://schemas.openxmlformats.org/officeDocument/2006/relationships/hyperlink" Target="http://www.sysengi.com/EN/volumn/volumn_6470.shtml" TargetMode="External"/><Relationship Id="rId8649" Type="http://schemas.openxmlformats.org/officeDocument/2006/relationships/hyperlink" Target="http://www.sysengi.com/EN/volumn/volumn_6470.shtml" TargetMode="External"/><Relationship Id="rId3044" Type="http://schemas.openxmlformats.org/officeDocument/2006/relationships/hyperlink" Target="http://www.sysengi.com/EN/volumn/volumn_6470.shtml" TargetMode="External"/><Relationship Id="rId3251" Type="http://schemas.openxmlformats.org/officeDocument/2006/relationships/hyperlink" Target="http://www.sysengi.com/EN/volumn/volumn_6470.shtml" TargetMode="External"/><Relationship Id="rId4302" Type="http://schemas.openxmlformats.org/officeDocument/2006/relationships/hyperlink" Target="http://www.sysengi.com/EN/volumn/volumn_6470.shtml" TargetMode="External"/><Relationship Id="rId7458" Type="http://schemas.openxmlformats.org/officeDocument/2006/relationships/hyperlink" Target="http://www.sysengi.com/EN/volumn/volumn_6470.shtml" TargetMode="External"/><Relationship Id="rId7665" Type="http://schemas.openxmlformats.org/officeDocument/2006/relationships/hyperlink" Target="http://www.sysengi.com/EN/volumn/volumn_6470.shtml" TargetMode="External"/><Relationship Id="rId7872" Type="http://schemas.openxmlformats.org/officeDocument/2006/relationships/hyperlink" Target="http://www.sysengi.com/EN/volumn/volumn_6470.shtml" TargetMode="External"/><Relationship Id="rId8509" Type="http://schemas.openxmlformats.org/officeDocument/2006/relationships/hyperlink" Target="http://www.sysengi.com/EN/volumn/volumn_6470.shtml" TargetMode="External"/><Relationship Id="rId8716" Type="http://schemas.openxmlformats.org/officeDocument/2006/relationships/hyperlink" Target="https://dspace.lib.uom.gr/bitstream/2159/22624/3/KatsanosGeorgiosMsc2018.pdf" TargetMode="External"/><Relationship Id="rId172" Type="http://schemas.openxmlformats.org/officeDocument/2006/relationships/hyperlink" Target="https://osuva.uwasa.fi/bitstream/handle/10024/8128/Osifo_A%20Network%20Perspective%20and%20Hidden%20Corruption%20Copy.pdf?sequence=1&amp;isAllowed=y" TargetMode="External"/><Relationship Id="rId2060" Type="http://schemas.openxmlformats.org/officeDocument/2006/relationships/hyperlink" Target="https://www.jstor.org/stable/26418775?seq=1" TargetMode="External"/><Relationship Id="rId3111" Type="http://schemas.openxmlformats.org/officeDocument/2006/relationships/hyperlink" Target="http://www.sysengi.com/EN/volumn/volumn_6470.shtml" TargetMode="External"/><Relationship Id="rId6267" Type="http://schemas.openxmlformats.org/officeDocument/2006/relationships/hyperlink" Target="https://www.jstor.org/stable/26418775?seq=1" TargetMode="External"/><Relationship Id="rId6474" Type="http://schemas.openxmlformats.org/officeDocument/2006/relationships/hyperlink" Target="https://www.jstor.org/stable/26418775?seq=1" TargetMode="External"/><Relationship Id="rId6681" Type="http://schemas.openxmlformats.org/officeDocument/2006/relationships/hyperlink" Target="http://www.sysengi.com/EN/volumn/volumn_6470.shtml" TargetMode="External"/><Relationship Id="rId7318" Type="http://schemas.openxmlformats.org/officeDocument/2006/relationships/hyperlink" Target="http://www.sysengi.com/EN/volumn/volumn_6470.shtml" TargetMode="External"/><Relationship Id="rId7525" Type="http://schemas.openxmlformats.org/officeDocument/2006/relationships/hyperlink" Target="http://www.sysengi.com/EN/volumn/volumn_6470.shtml" TargetMode="External"/><Relationship Id="rId7732" Type="http://schemas.openxmlformats.org/officeDocument/2006/relationships/hyperlink" Target="http://www.sysengi.com/EN/volumn/volumn_6470.shtml" TargetMode="External"/><Relationship Id="rId989" Type="http://schemas.openxmlformats.org/officeDocument/2006/relationships/hyperlink" Target="https://www.jstor.org/stable/26418775?seq=1" TargetMode="External"/><Relationship Id="rId2877" Type="http://schemas.openxmlformats.org/officeDocument/2006/relationships/hyperlink" Target="http://www.sysengi.com/EN/volumn/volumn_6470.shtml" TargetMode="External"/><Relationship Id="rId5076" Type="http://schemas.openxmlformats.org/officeDocument/2006/relationships/hyperlink" Target="https://www.jstor.org/stable/26418775?seq=1" TargetMode="External"/><Relationship Id="rId5283" Type="http://schemas.openxmlformats.org/officeDocument/2006/relationships/hyperlink" Target="https://www.jstor.org/stable/26418775?seq=1" TargetMode="External"/><Relationship Id="rId5490" Type="http://schemas.openxmlformats.org/officeDocument/2006/relationships/hyperlink" Target="https://www.jstor.org/stable/26418775?seq=1" TargetMode="External"/><Relationship Id="rId6127" Type="http://schemas.openxmlformats.org/officeDocument/2006/relationships/hyperlink" Target="https://www.jstor.org/stable/26418775?seq=1" TargetMode="External"/><Relationship Id="rId6334" Type="http://schemas.openxmlformats.org/officeDocument/2006/relationships/hyperlink" Target="https://www.jstor.org/stable/26418775?seq=1" TargetMode="External"/><Relationship Id="rId6541" Type="http://schemas.openxmlformats.org/officeDocument/2006/relationships/hyperlink" Target="https://www.jstor.org/stable/26418775?seq=1" TargetMode="External"/><Relationship Id="rId849" Type="http://schemas.openxmlformats.org/officeDocument/2006/relationships/hyperlink" Target="https://www.jstor.org/stable/26418775?seq=1" TargetMode="External"/><Relationship Id="rId1479" Type="http://schemas.openxmlformats.org/officeDocument/2006/relationships/hyperlink" Target="https://www.jstor.org/stable/26418775?seq=1" TargetMode="External"/><Relationship Id="rId1686" Type="http://schemas.openxmlformats.org/officeDocument/2006/relationships/hyperlink" Target="https://www.jstor.org/stable/26418775?seq=1" TargetMode="External"/><Relationship Id="rId3928" Type="http://schemas.openxmlformats.org/officeDocument/2006/relationships/hyperlink" Target="http://www.sysengi.com/EN/volumn/volumn_6470.shtml" TargetMode="External"/><Relationship Id="rId4092" Type="http://schemas.openxmlformats.org/officeDocument/2006/relationships/hyperlink" Target="http://www.sysengi.com/EN/volumn/volumn_6470.shtml" TargetMode="External"/><Relationship Id="rId5143" Type="http://schemas.openxmlformats.org/officeDocument/2006/relationships/hyperlink" Target="https://www.jstor.org/stable/26418775?seq=1" TargetMode="External"/><Relationship Id="rId5350" Type="http://schemas.openxmlformats.org/officeDocument/2006/relationships/hyperlink" Target="https://www.jstor.org/stable/26418775?seq=1" TargetMode="External"/><Relationship Id="rId6401" Type="http://schemas.openxmlformats.org/officeDocument/2006/relationships/hyperlink" Target="https://www.jstor.org/stable/26418775?seq=1" TargetMode="External"/><Relationship Id="rId8299" Type="http://schemas.openxmlformats.org/officeDocument/2006/relationships/hyperlink" Target="http://www.sysengi.com/EN/volumn/volumn_6470.shtml" TargetMode="External"/><Relationship Id="rId1339" Type="http://schemas.openxmlformats.org/officeDocument/2006/relationships/hyperlink" Target="https://www.jstor.org/stable/26418775?seq=1" TargetMode="External"/><Relationship Id="rId1893" Type="http://schemas.openxmlformats.org/officeDocument/2006/relationships/hyperlink" Target="https://www.jstor.org/stable/26418775?seq=1" TargetMode="External"/><Relationship Id="rId2737" Type="http://schemas.openxmlformats.org/officeDocument/2006/relationships/hyperlink" Target="http://www.sysengi.com/EN/volumn/volumn_6470.shtml" TargetMode="External"/><Relationship Id="rId2944" Type="http://schemas.openxmlformats.org/officeDocument/2006/relationships/hyperlink" Target="http://www.sysengi.com/EN/volumn/volumn_6470.shtml" TargetMode="External"/><Relationship Id="rId5003" Type="http://schemas.openxmlformats.org/officeDocument/2006/relationships/hyperlink" Target="https://www.jstor.org/stable/26418775?seq=1" TargetMode="External"/><Relationship Id="rId5210" Type="http://schemas.openxmlformats.org/officeDocument/2006/relationships/hyperlink" Target="https://www.jstor.org/stable/26418775?seq=1" TargetMode="External"/><Relationship Id="rId8159" Type="http://schemas.openxmlformats.org/officeDocument/2006/relationships/hyperlink" Target="http://www.sysengi.com/EN/volumn/volumn_6470.shtml" TargetMode="External"/><Relationship Id="rId8366" Type="http://schemas.openxmlformats.org/officeDocument/2006/relationships/hyperlink" Target="http://www.sysengi.com/EN/volumn/volumn_6470.shtml" TargetMode="External"/><Relationship Id="rId709" Type="http://schemas.openxmlformats.org/officeDocument/2006/relationships/hyperlink" Target="https://www.jstor.org/stable/26418775?seq=1" TargetMode="External"/><Relationship Id="rId916" Type="http://schemas.openxmlformats.org/officeDocument/2006/relationships/hyperlink" Target="https://www.jstor.org/stable/26418775?seq=1" TargetMode="External"/><Relationship Id="rId1546" Type="http://schemas.openxmlformats.org/officeDocument/2006/relationships/hyperlink" Target="https://www.jstor.org/stable/26418775?seq=1" TargetMode="External"/><Relationship Id="rId1753" Type="http://schemas.openxmlformats.org/officeDocument/2006/relationships/hyperlink" Target="https://www.jstor.org/stable/26418775?seq=1" TargetMode="External"/><Relationship Id="rId1960" Type="http://schemas.openxmlformats.org/officeDocument/2006/relationships/hyperlink" Target="https://www.jstor.org/stable/26418775?seq=1" TargetMode="External"/><Relationship Id="rId2804" Type="http://schemas.openxmlformats.org/officeDocument/2006/relationships/hyperlink" Target="http://www.sysengi.com/EN/volumn/volumn_6470.shtml" TargetMode="External"/><Relationship Id="rId7175" Type="http://schemas.openxmlformats.org/officeDocument/2006/relationships/hyperlink" Target="http://www.sysengi.com/EN/volumn/volumn_6470.shtml" TargetMode="External"/><Relationship Id="rId8019" Type="http://schemas.openxmlformats.org/officeDocument/2006/relationships/hyperlink" Target="http://www.sysengi.com/EN/volumn/volumn_6470.shtml" TargetMode="External"/><Relationship Id="rId8573" Type="http://schemas.openxmlformats.org/officeDocument/2006/relationships/hyperlink" Target="http://www.sysengi.com/EN/volumn/volumn_6470.shtml" TargetMode="External"/><Relationship Id="rId8780" Type="http://schemas.openxmlformats.org/officeDocument/2006/relationships/hyperlink" Target="http://dx.doi.org/10.1016/S2212-5671(13)00193-7" TargetMode="External"/><Relationship Id="rId45" Type="http://schemas.openxmlformats.org/officeDocument/2006/relationships/hyperlink" Target="http://www.diva-portal.org/smash/get/diva2:1235264/FULLTEXT01.pdf" TargetMode="External"/><Relationship Id="rId1406" Type="http://schemas.openxmlformats.org/officeDocument/2006/relationships/hyperlink" Target="https://www.jstor.org/stable/26418775?seq=1" TargetMode="External"/><Relationship Id="rId1613" Type="http://schemas.openxmlformats.org/officeDocument/2006/relationships/hyperlink" Target="https://www.jstor.org/stable/26418775?seq=1" TargetMode="External"/><Relationship Id="rId1820" Type="http://schemas.openxmlformats.org/officeDocument/2006/relationships/hyperlink" Target="https://www.jstor.org/stable/26418775?seq=1" TargetMode="External"/><Relationship Id="rId4769" Type="http://schemas.openxmlformats.org/officeDocument/2006/relationships/hyperlink" Target="https://www.jstor.org/stable/26418775?seq=1" TargetMode="External"/><Relationship Id="rId4976" Type="http://schemas.openxmlformats.org/officeDocument/2006/relationships/hyperlink" Target="https://www.jstor.org/stable/26418775?seq=1" TargetMode="External"/><Relationship Id="rId7382" Type="http://schemas.openxmlformats.org/officeDocument/2006/relationships/hyperlink" Target="http://www.sysengi.com/EN/volumn/volumn_6470.shtml" TargetMode="External"/><Relationship Id="rId8226" Type="http://schemas.openxmlformats.org/officeDocument/2006/relationships/hyperlink" Target="http://www.sysengi.com/EN/volumn/volumn_6470.shtml" TargetMode="External"/><Relationship Id="rId8433" Type="http://schemas.openxmlformats.org/officeDocument/2006/relationships/hyperlink" Target="http://www.sysengi.com/EN/volumn/volumn_6470.shtml" TargetMode="External"/><Relationship Id="rId8640" Type="http://schemas.openxmlformats.org/officeDocument/2006/relationships/hyperlink" Target="http://www.sysengi.com/EN/volumn/volumn_6470.shtml" TargetMode="External"/><Relationship Id="rId3578" Type="http://schemas.openxmlformats.org/officeDocument/2006/relationships/hyperlink" Target="http://www.sysengi.com/EN/volumn/volumn_6470.shtml" TargetMode="External"/><Relationship Id="rId3785" Type="http://schemas.openxmlformats.org/officeDocument/2006/relationships/hyperlink" Target="http://www.sysengi.com/EN/volumn/volumn_6470.shtml" TargetMode="External"/><Relationship Id="rId3992" Type="http://schemas.openxmlformats.org/officeDocument/2006/relationships/hyperlink" Target="http://www.sysengi.com/EN/volumn/volumn_6470.shtml" TargetMode="External"/><Relationship Id="rId4629" Type="http://schemas.openxmlformats.org/officeDocument/2006/relationships/hyperlink" Target="https://www.jstor.org/stable/26418775?seq=1" TargetMode="External"/><Relationship Id="rId4836" Type="http://schemas.openxmlformats.org/officeDocument/2006/relationships/hyperlink" Target="https://www.jstor.org/stable/26418775?seq=1" TargetMode="External"/><Relationship Id="rId6191" Type="http://schemas.openxmlformats.org/officeDocument/2006/relationships/hyperlink" Target="https://www.jstor.org/stable/26418775?seq=1" TargetMode="External"/><Relationship Id="rId7035" Type="http://schemas.openxmlformats.org/officeDocument/2006/relationships/hyperlink" Target="http://www.sysengi.com/EN/volumn/volumn_6470.shtml" TargetMode="External"/><Relationship Id="rId7242" Type="http://schemas.openxmlformats.org/officeDocument/2006/relationships/hyperlink" Target="http://www.sysengi.com/EN/volumn/volumn_6470.shtml" TargetMode="External"/><Relationship Id="rId8500" Type="http://schemas.openxmlformats.org/officeDocument/2006/relationships/hyperlink" Target="http://www.sysengi.com/EN/volumn/volumn_6470.shtml" TargetMode="External"/><Relationship Id="rId499" Type="http://schemas.openxmlformats.org/officeDocument/2006/relationships/hyperlink" Target="https://fes.upce.cz/sites/default/files/public/mika0267/scipap_43_114050.pdf" TargetMode="External"/><Relationship Id="rId2387" Type="http://schemas.openxmlformats.org/officeDocument/2006/relationships/hyperlink" Target="https://www.jstor.org/stable/26418775?seq=1" TargetMode="External"/><Relationship Id="rId2594" Type="http://schemas.openxmlformats.org/officeDocument/2006/relationships/hyperlink" Target="http://www.sysengi.com/EN/volumn/volumn_6470.shtml" TargetMode="External"/><Relationship Id="rId3438" Type="http://schemas.openxmlformats.org/officeDocument/2006/relationships/hyperlink" Target="http://www.sysengi.com/EN/volumn/volumn_6470.shtml" TargetMode="External"/><Relationship Id="rId3645" Type="http://schemas.openxmlformats.org/officeDocument/2006/relationships/hyperlink" Target="http://www.sysengi.com/EN/volumn/volumn_6470.shtml" TargetMode="External"/><Relationship Id="rId3852" Type="http://schemas.openxmlformats.org/officeDocument/2006/relationships/hyperlink" Target="http://www.sysengi.com/EN/volumn/volumn_6470.shtml" TargetMode="External"/><Relationship Id="rId6051" Type="http://schemas.openxmlformats.org/officeDocument/2006/relationships/hyperlink" Target="https://www.jstor.org/stable/26418775?seq=1" TargetMode="External"/><Relationship Id="rId7102" Type="http://schemas.openxmlformats.org/officeDocument/2006/relationships/hyperlink" Target="http://www.sysengi.com/EN/volumn/volumn_6470.shtml" TargetMode="External"/><Relationship Id="rId359" Type="http://schemas.openxmlformats.org/officeDocument/2006/relationships/hyperlink" Target="https://books.google.com/books?hl=en&amp;lr=&amp;id=Ro-BDwAAQBAJ&amp;oi=fnd&amp;pg=PP8&amp;ots=5M1oixBn8b&amp;sig=TmlLAACtNgBVyz-GJX1g_E53L8A" TargetMode="External"/><Relationship Id="rId566" Type="http://schemas.openxmlformats.org/officeDocument/2006/relationships/hyperlink" Target="https://www.jstor.org/stable/26418775?seq=1" TargetMode="External"/><Relationship Id="rId773" Type="http://schemas.openxmlformats.org/officeDocument/2006/relationships/hyperlink" Target="https://www.jstor.org/stable/26418775?seq=1" TargetMode="External"/><Relationship Id="rId1196" Type="http://schemas.openxmlformats.org/officeDocument/2006/relationships/hyperlink" Target="https://www.jstor.org/stable/26418775?seq=1" TargetMode="External"/><Relationship Id="rId2247" Type="http://schemas.openxmlformats.org/officeDocument/2006/relationships/hyperlink" Target="https://www.jstor.org/stable/26418775?seq=1" TargetMode="External"/><Relationship Id="rId2454" Type="http://schemas.openxmlformats.org/officeDocument/2006/relationships/hyperlink" Target="https://www.jstor.org/stable/26418775?seq=1" TargetMode="External"/><Relationship Id="rId3505" Type="http://schemas.openxmlformats.org/officeDocument/2006/relationships/hyperlink" Target="http://www.sysengi.com/EN/volumn/volumn_6470.shtml" TargetMode="External"/><Relationship Id="rId4903" Type="http://schemas.openxmlformats.org/officeDocument/2006/relationships/hyperlink" Target="https://www.jstor.org/stable/26418775?seq=1" TargetMode="External"/><Relationship Id="rId219" Type="http://schemas.openxmlformats.org/officeDocument/2006/relationships/hyperlink" Target="http://www.diva-portal.org/smash/get/diva2:1214105/FULLTEXT01.pdf" TargetMode="External"/><Relationship Id="rId426" Type="http://schemas.openxmlformats.org/officeDocument/2006/relationships/hyperlink" Target="https://link.springer.com/article/10.1007/s10668-017-9912-1" TargetMode="External"/><Relationship Id="rId633" Type="http://schemas.openxmlformats.org/officeDocument/2006/relationships/hyperlink" Target="https://www.jstor.org/stable/26418775?seq=1" TargetMode="External"/><Relationship Id="rId980" Type="http://schemas.openxmlformats.org/officeDocument/2006/relationships/hyperlink" Target="https://www.jstor.org/stable/26418775?seq=1" TargetMode="External"/><Relationship Id="rId1056" Type="http://schemas.openxmlformats.org/officeDocument/2006/relationships/hyperlink" Target="https://www.jstor.org/stable/26418775?seq=1" TargetMode="External"/><Relationship Id="rId1263" Type="http://schemas.openxmlformats.org/officeDocument/2006/relationships/hyperlink" Target="https://www.jstor.org/stable/26418775?seq=1" TargetMode="External"/><Relationship Id="rId2107" Type="http://schemas.openxmlformats.org/officeDocument/2006/relationships/hyperlink" Target="https://www.jstor.org/stable/26418775?seq=1" TargetMode="External"/><Relationship Id="rId2314" Type="http://schemas.openxmlformats.org/officeDocument/2006/relationships/hyperlink" Target="https://www.jstor.org/stable/26418775?seq=1" TargetMode="External"/><Relationship Id="rId2661" Type="http://schemas.openxmlformats.org/officeDocument/2006/relationships/hyperlink" Target="http://www.sysengi.com/EN/volumn/volumn_6470.shtml" TargetMode="External"/><Relationship Id="rId3712" Type="http://schemas.openxmlformats.org/officeDocument/2006/relationships/hyperlink" Target="http://www.sysengi.com/EN/volumn/volumn_6470.shtml" TargetMode="External"/><Relationship Id="rId6868" Type="http://schemas.openxmlformats.org/officeDocument/2006/relationships/hyperlink" Target="http://www.sysengi.com/EN/volumn/volumn_6470.shtml" TargetMode="External"/><Relationship Id="rId7919" Type="http://schemas.openxmlformats.org/officeDocument/2006/relationships/hyperlink" Target="http://www.sysengi.com/EN/volumn/volumn_6470.shtml" TargetMode="External"/><Relationship Id="rId8083" Type="http://schemas.openxmlformats.org/officeDocument/2006/relationships/hyperlink" Target="http://www.sysengi.com/EN/volumn/volumn_6470.shtml" TargetMode="External"/><Relationship Id="rId8290" Type="http://schemas.openxmlformats.org/officeDocument/2006/relationships/hyperlink" Target="http://www.sysengi.com/EN/volumn/volumn_6470.shtml" TargetMode="External"/><Relationship Id="rId840" Type="http://schemas.openxmlformats.org/officeDocument/2006/relationships/hyperlink" Target="https://www.jstor.org/stable/26418775?seq=1" TargetMode="External"/><Relationship Id="rId1470" Type="http://schemas.openxmlformats.org/officeDocument/2006/relationships/hyperlink" Target="https://www.jstor.org/stable/26418775?seq=1" TargetMode="External"/><Relationship Id="rId2521" Type="http://schemas.openxmlformats.org/officeDocument/2006/relationships/hyperlink" Target="https://www.jstor.org/stable/26418775?seq=1" TargetMode="External"/><Relationship Id="rId4279" Type="http://schemas.openxmlformats.org/officeDocument/2006/relationships/hyperlink" Target="http://www.sysengi.com/EN/volumn/volumn_6470.shtml" TargetMode="External"/><Relationship Id="rId5677" Type="http://schemas.openxmlformats.org/officeDocument/2006/relationships/hyperlink" Target="https://www.jstor.org/stable/26418775?seq=1" TargetMode="External"/><Relationship Id="rId5884" Type="http://schemas.openxmlformats.org/officeDocument/2006/relationships/hyperlink" Target="https://www.jstor.org/stable/26418775?seq=1" TargetMode="External"/><Relationship Id="rId6728" Type="http://schemas.openxmlformats.org/officeDocument/2006/relationships/hyperlink" Target="http://www.sysengi.com/EN/volumn/volumn_6470.shtml" TargetMode="External"/><Relationship Id="rId6935" Type="http://schemas.openxmlformats.org/officeDocument/2006/relationships/hyperlink" Target="http://www.sysengi.com/EN/volumn/volumn_6470.shtml" TargetMode="External"/><Relationship Id="rId700" Type="http://schemas.openxmlformats.org/officeDocument/2006/relationships/hyperlink" Target="https://www.jstor.org/stable/26418775?seq=1" TargetMode="External"/><Relationship Id="rId1123" Type="http://schemas.openxmlformats.org/officeDocument/2006/relationships/hyperlink" Target="https://www.jstor.org/stable/26418775?seq=1" TargetMode="External"/><Relationship Id="rId1330" Type="http://schemas.openxmlformats.org/officeDocument/2006/relationships/hyperlink" Target="https://www.jstor.org/stable/26418775?seq=1" TargetMode="External"/><Relationship Id="rId3088" Type="http://schemas.openxmlformats.org/officeDocument/2006/relationships/hyperlink" Target="http://www.sysengi.com/EN/volumn/volumn_6470.shtml" TargetMode="External"/><Relationship Id="rId4486" Type="http://schemas.openxmlformats.org/officeDocument/2006/relationships/hyperlink" Target="http://www.sysengi.com/EN/volumn/volumn_6470.shtml" TargetMode="External"/><Relationship Id="rId4693" Type="http://schemas.openxmlformats.org/officeDocument/2006/relationships/hyperlink" Target="https://www.jstor.org/stable/26418775?seq=1" TargetMode="External"/><Relationship Id="rId5537" Type="http://schemas.openxmlformats.org/officeDocument/2006/relationships/hyperlink" Target="https://www.jstor.org/stable/26418775?seq=1" TargetMode="External"/><Relationship Id="rId5744" Type="http://schemas.openxmlformats.org/officeDocument/2006/relationships/hyperlink" Target="https://www.jstor.org/stable/26418775?seq=1" TargetMode="External"/><Relationship Id="rId5951" Type="http://schemas.openxmlformats.org/officeDocument/2006/relationships/hyperlink" Target="https://www.jstor.org/stable/26418775?seq=1" TargetMode="External"/><Relationship Id="rId8150" Type="http://schemas.openxmlformats.org/officeDocument/2006/relationships/hyperlink" Target="http://www.sysengi.com/EN/volumn/volumn_6470.shtml" TargetMode="External"/><Relationship Id="rId3295" Type="http://schemas.openxmlformats.org/officeDocument/2006/relationships/hyperlink" Target="http://www.sysengi.com/EN/volumn/volumn_6470.shtml" TargetMode="External"/><Relationship Id="rId4139" Type="http://schemas.openxmlformats.org/officeDocument/2006/relationships/hyperlink" Target="http://www.sysengi.com/EN/volumn/volumn_6470.shtml" TargetMode="External"/><Relationship Id="rId4346" Type="http://schemas.openxmlformats.org/officeDocument/2006/relationships/hyperlink" Target="http://www.sysengi.com/EN/volumn/volumn_6470.shtml" TargetMode="External"/><Relationship Id="rId4553" Type="http://schemas.openxmlformats.org/officeDocument/2006/relationships/hyperlink" Target="http://www.sysengi.com/EN/volumn/volumn_6470.shtml" TargetMode="External"/><Relationship Id="rId4760" Type="http://schemas.openxmlformats.org/officeDocument/2006/relationships/hyperlink" Target="https://www.jstor.org/stable/26418775?seq=1" TargetMode="External"/><Relationship Id="rId5604" Type="http://schemas.openxmlformats.org/officeDocument/2006/relationships/hyperlink" Target="https://www.jstor.org/stable/26418775?seq=1" TargetMode="External"/><Relationship Id="rId5811" Type="http://schemas.openxmlformats.org/officeDocument/2006/relationships/hyperlink" Target="https://www.jstor.org/stable/26418775?seq=1" TargetMode="External"/><Relationship Id="rId8010" Type="http://schemas.openxmlformats.org/officeDocument/2006/relationships/hyperlink" Target="http://www.sysengi.com/EN/volumn/volumn_6470.shtml" TargetMode="External"/><Relationship Id="rId3155" Type="http://schemas.openxmlformats.org/officeDocument/2006/relationships/hyperlink" Target="http://www.sysengi.com/EN/volumn/volumn_6470.shtml" TargetMode="External"/><Relationship Id="rId3362" Type="http://schemas.openxmlformats.org/officeDocument/2006/relationships/hyperlink" Target="http://www.sysengi.com/EN/volumn/volumn_6470.shtml" TargetMode="External"/><Relationship Id="rId4206" Type="http://schemas.openxmlformats.org/officeDocument/2006/relationships/hyperlink" Target="http://www.sysengi.com/EN/volumn/volumn_6470.shtml" TargetMode="External"/><Relationship Id="rId4413" Type="http://schemas.openxmlformats.org/officeDocument/2006/relationships/hyperlink" Target="http://www.sysengi.com/EN/volumn/volumn_6470.shtml" TargetMode="External"/><Relationship Id="rId4620" Type="http://schemas.openxmlformats.org/officeDocument/2006/relationships/hyperlink" Target="http://www.sysengi.com/EN/volumn/volumn_6470.shtml" TargetMode="External"/><Relationship Id="rId7569" Type="http://schemas.openxmlformats.org/officeDocument/2006/relationships/hyperlink" Target="http://www.sysengi.com/EN/volumn/volumn_6470.shtml" TargetMode="External"/><Relationship Id="rId7776" Type="http://schemas.openxmlformats.org/officeDocument/2006/relationships/hyperlink" Target="http://www.sysengi.com/EN/volumn/volumn_6470.shtml" TargetMode="External"/><Relationship Id="rId7983" Type="http://schemas.openxmlformats.org/officeDocument/2006/relationships/hyperlink" Target="http://www.sysengi.com/EN/volumn/volumn_6470.shtml" TargetMode="External"/><Relationship Id="rId283" Type="http://schemas.openxmlformats.org/officeDocument/2006/relationships/hyperlink" Target="http://doctorate.ulbsibiu.ro/wp-content/uploads/Rezumat-PikoGeorgiana-EN.pdf" TargetMode="External"/><Relationship Id="rId490" Type="http://schemas.openxmlformats.org/officeDocument/2006/relationships/hyperlink" Target="https://books.google.ro/books?hl=ro&amp;lr=&amp;id=NjBuDwAAQBAJ&amp;oi=fnd&amp;pg=PP6&amp;ots=S9x680eJ68&amp;sig=VCVEw5YpJXAFpIkeDH4Q_YRCuv0&amp;redir_esc=y" TargetMode="External"/><Relationship Id="rId2171" Type="http://schemas.openxmlformats.org/officeDocument/2006/relationships/hyperlink" Target="https://www.jstor.org/stable/26418775?seq=1" TargetMode="External"/><Relationship Id="rId3015" Type="http://schemas.openxmlformats.org/officeDocument/2006/relationships/hyperlink" Target="http://www.sysengi.com/EN/volumn/volumn_6470.shtml" TargetMode="External"/><Relationship Id="rId3222" Type="http://schemas.openxmlformats.org/officeDocument/2006/relationships/hyperlink" Target="http://www.sysengi.com/EN/volumn/volumn_6470.shtml" TargetMode="External"/><Relationship Id="rId6378" Type="http://schemas.openxmlformats.org/officeDocument/2006/relationships/hyperlink" Target="https://www.jstor.org/stable/26418775?seq=1" TargetMode="External"/><Relationship Id="rId6585" Type="http://schemas.openxmlformats.org/officeDocument/2006/relationships/hyperlink" Target="https://www.jstor.org/stable/26418775?seq=1" TargetMode="External"/><Relationship Id="rId7429" Type="http://schemas.openxmlformats.org/officeDocument/2006/relationships/hyperlink" Target="http://www.sysengi.com/EN/volumn/volumn_6470.shtml" TargetMode="External"/><Relationship Id="rId7636" Type="http://schemas.openxmlformats.org/officeDocument/2006/relationships/hyperlink" Target="http://www.sysengi.com/EN/volumn/volumn_6470.shtml" TargetMode="External"/><Relationship Id="rId143" Type="http://schemas.openxmlformats.org/officeDocument/2006/relationships/hyperlink" Target="https://www.scipress.com/ILSHS.83.11.pdf" TargetMode="External"/><Relationship Id="rId350" Type="http://schemas.openxmlformats.org/officeDocument/2006/relationships/hyperlink" Target="http://www.ratingacademy.com.tr/ojs/index.php/joa/article/download/553/405" TargetMode="External"/><Relationship Id="rId2031" Type="http://schemas.openxmlformats.org/officeDocument/2006/relationships/hyperlink" Target="https://www.jstor.org/stable/26418775?seq=1" TargetMode="External"/><Relationship Id="rId5187" Type="http://schemas.openxmlformats.org/officeDocument/2006/relationships/hyperlink" Target="https://www.jstor.org/stable/26418775?seq=1" TargetMode="External"/><Relationship Id="rId5394" Type="http://schemas.openxmlformats.org/officeDocument/2006/relationships/hyperlink" Target="https://www.jstor.org/stable/26418775?seq=1" TargetMode="External"/><Relationship Id="rId6238" Type="http://schemas.openxmlformats.org/officeDocument/2006/relationships/hyperlink" Target="https://www.jstor.org/stable/26418775?seq=1" TargetMode="External"/><Relationship Id="rId6445" Type="http://schemas.openxmlformats.org/officeDocument/2006/relationships/hyperlink" Target="https://www.jstor.org/stable/26418775?seq=1" TargetMode="External"/><Relationship Id="rId6792" Type="http://schemas.openxmlformats.org/officeDocument/2006/relationships/hyperlink" Target="http://www.sysengi.com/EN/volumn/volumn_6470.shtml" TargetMode="External"/><Relationship Id="rId7843" Type="http://schemas.openxmlformats.org/officeDocument/2006/relationships/hyperlink" Target="http://www.sysengi.com/EN/volumn/volumn_6470.shtml" TargetMode="External"/><Relationship Id="rId9" Type="http://schemas.openxmlformats.org/officeDocument/2006/relationships/hyperlink" Target="http://www.diva-portal.org/smash/record.jsf?pid=diva2%3A1257637&amp;dswid=-7321" TargetMode="External"/><Relationship Id="rId210" Type="http://schemas.openxmlformats.org/officeDocument/2006/relationships/hyperlink" Target="https://cyberleninka.org/article/n/854896.pdf" TargetMode="External"/><Relationship Id="rId2988" Type="http://schemas.openxmlformats.org/officeDocument/2006/relationships/hyperlink" Target="http://www.sysengi.com/EN/volumn/volumn_6470.shtml" TargetMode="External"/><Relationship Id="rId5047" Type="http://schemas.openxmlformats.org/officeDocument/2006/relationships/hyperlink" Target="https://www.jstor.org/stable/26418775?seq=1" TargetMode="External"/><Relationship Id="rId5254" Type="http://schemas.openxmlformats.org/officeDocument/2006/relationships/hyperlink" Target="https://www.jstor.org/stable/26418775?seq=1" TargetMode="External"/><Relationship Id="rId6652" Type="http://schemas.openxmlformats.org/officeDocument/2006/relationships/hyperlink" Target="https://www.jstor.org/stable/26418775?seq=1" TargetMode="External"/><Relationship Id="rId7703" Type="http://schemas.openxmlformats.org/officeDocument/2006/relationships/hyperlink" Target="http://www.sysengi.com/EN/volumn/volumn_6470.shtml" TargetMode="External"/><Relationship Id="rId7910" Type="http://schemas.openxmlformats.org/officeDocument/2006/relationships/hyperlink" Target="http://www.sysengi.com/EN/volumn/volumn_6470.shtml" TargetMode="External"/><Relationship Id="rId1797" Type="http://schemas.openxmlformats.org/officeDocument/2006/relationships/hyperlink" Target="https://www.jstor.org/stable/26418775?seq=1" TargetMode="External"/><Relationship Id="rId2848" Type="http://schemas.openxmlformats.org/officeDocument/2006/relationships/hyperlink" Target="http://www.sysengi.com/EN/volumn/volumn_6470.shtml" TargetMode="External"/><Relationship Id="rId5461" Type="http://schemas.openxmlformats.org/officeDocument/2006/relationships/hyperlink" Target="https://www.jstor.org/stable/26418775?seq=1" TargetMode="External"/><Relationship Id="rId6305" Type="http://schemas.openxmlformats.org/officeDocument/2006/relationships/hyperlink" Target="https://www.jstor.org/stable/26418775?seq=1" TargetMode="External"/><Relationship Id="rId6512" Type="http://schemas.openxmlformats.org/officeDocument/2006/relationships/hyperlink" Target="https://www.jstor.org/stable/26418775?seq=1" TargetMode="External"/><Relationship Id="rId89" Type="http://schemas.openxmlformats.org/officeDocument/2006/relationships/hyperlink" Target="https://search.proquest.com/openview/2f0f46ae0ca310c29dc7b11650c5d571/1?pq-origsite=gscholar&amp;cbl=2030942" TargetMode="External"/><Relationship Id="rId1657" Type="http://schemas.openxmlformats.org/officeDocument/2006/relationships/hyperlink" Target="https://www.jstor.org/stable/26418775?seq=1" TargetMode="External"/><Relationship Id="rId1864" Type="http://schemas.openxmlformats.org/officeDocument/2006/relationships/hyperlink" Target="https://www.jstor.org/stable/26418775?seq=1" TargetMode="External"/><Relationship Id="rId2708" Type="http://schemas.openxmlformats.org/officeDocument/2006/relationships/hyperlink" Target="http://www.sysengi.com/EN/volumn/volumn_6470.shtml" TargetMode="External"/><Relationship Id="rId2915" Type="http://schemas.openxmlformats.org/officeDocument/2006/relationships/hyperlink" Target="http://www.sysengi.com/EN/volumn/volumn_6470.shtml" TargetMode="External"/><Relationship Id="rId4063" Type="http://schemas.openxmlformats.org/officeDocument/2006/relationships/hyperlink" Target="http://www.sysengi.com/EN/volumn/volumn_6470.shtml" TargetMode="External"/><Relationship Id="rId4270" Type="http://schemas.openxmlformats.org/officeDocument/2006/relationships/hyperlink" Target="http://www.sysengi.com/EN/volumn/volumn_6470.shtml" TargetMode="External"/><Relationship Id="rId5114" Type="http://schemas.openxmlformats.org/officeDocument/2006/relationships/hyperlink" Target="https://www.jstor.org/stable/26418775?seq=1" TargetMode="External"/><Relationship Id="rId5321" Type="http://schemas.openxmlformats.org/officeDocument/2006/relationships/hyperlink" Target="https://www.jstor.org/stable/26418775?seq=1" TargetMode="External"/><Relationship Id="rId8477" Type="http://schemas.openxmlformats.org/officeDocument/2006/relationships/hyperlink" Target="http://www.sysengi.com/EN/volumn/volumn_6470.shtml" TargetMode="External"/><Relationship Id="rId8684" Type="http://schemas.openxmlformats.org/officeDocument/2006/relationships/hyperlink" Target="http://www.sysengi.com/EN/volumn/volumn_6470.shtml" TargetMode="External"/><Relationship Id="rId1517" Type="http://schemas.openxmlformats.org/officeDocument/2006/relationships/hyperlink" Target="https://www.jstor.org/stable/26418775?seq=1" TargetMode="External"/><Relationship Id="rId1724" Type="http://schemas.openxmlformats.org/officeDocument/2006/relationships/hyperlink" Target="https://www.jstor.org/stable/26418775?seq=1" TargetMode="External"/><Relationship Id="rId4130" Type="http://schemas.openxmlformats.org/officeDocument/2006/relationships/hyperlink" Target="http://www.sysengi.com/EN/volumn/volumn_6470.shtml" TargetMode="External"/><Relationship Id="rId7079" Type="http://schemas.openxmlformats.org/officeDocument/2006/relationships/hyperlink" Target="http://www.sysengi.com/EN/volumn/volumn_6470.shtml" TargetMode="External"/><Relationship Id="rId7286" Type="http://schemas.openxmlformats.org/officeDocument/2006/relationships/hyperlink" Target="http://www.sysengi.com/EN/volumn/volumn_6470.shtml" TargetMode="External"/><Relationship Id="rId7493" Type="http://schemas.openxmlformats.org/officeDocument/2006/relationships/hyperlink" Target="http://www.sysengi.com/EN/volumn/volumn_6470.shtml" TargetMode="External"/><Relationship Id="rId8337" Type="http://schemas.openxmlformats.org/officeDocument/2006/relationships/hyperlink" Target="http://www.sysengi.com/EN/volumn/volumn_6470.shtml" TargetMode="External"/><Relationship Id="rId8544" Type="http://schemas.openxmlformats.org/officeDocument/2006/relationships/hyperlink" Target="http://www.sysengi.com/EN/volumn/volumn_6470.shtml" TargetMode="External"/><Relationship Id="rId8751" Type="http://schemas.openxmlformats.org/officeDocument/2006/relationships/hyperlink" Target="https://www.ceeol.com/search/article-detail?id=689637" TargetMode="External"/><Relationship Id="rId16" Type="http://schemas.openxmlformats.org/officeDocument/2006/relationships/hyperlink" Target="https://scholar.google.ro/scholar?oi=bibs&amp;hl=ro&amp;cites=3713420840490373071&amp;as_sdt=5&amp;as_ylo=2018&amp;as_yhi=2018" TargetMode="External"/><Relationship Id="rId1931" Type="http://schemas.openxmlformats.org/officeDocument/2006/relationships/hyperlink" Target="https://www.jstor.org/stable/26418775?seq=1" TargetMode="External"/><Relationship Id="rId3689" Type="http://schemas.openxmlformats.org/officeDocument/2006/relationships/hyperlink" Target="http://www.sysengi.com/EN/volumn/volumn_6470.shtml" TargetMode="External"/><Relationship Id="rId3896" Type="http://schemas.openxmlformats.org/officeDocument/2006/relationships/hyperlink" Target="http://www.sysengi.com/EN/volumn/volumn_6470.shtml" TargetMode="External"/><Relationship Id="rId6095" Type="http://schemas.openxmlformats.org/officeDocument/2006/relationships/hyperlink" Target="https://www.jstor.org/stable/26418775?seq=1" TargetMode="External"/><Relationship Id="rId7146" Type="http://schemas.openxmlformats.org/officeDocument/2006/relationships/hyperlink" Target="http://www.sysengi.com/EN/volumn/volumn_6470.shtml" TargetMode="External"/><Relationship Id="rId7353" Type="http://schemas.openxmlformats.org/officeDocument/2006/relationships/hyperlink" Target="http://www.sysengi.com/EN/volumn/volumn_6470.shtml" TargetMode="External"/><Relationship Id="rId7560" Type="http://schemas.openxmlformats.org/officeDocument/2006/relationships/hyperlink" Target="http://www.sysengi.com/EN/volumn/volumn_6470.shtml" TargetMode="External"/><Relationship Id="rId8404" Type="http://schemas.openxmlformats.org/officeDocument/2006/relationships/hyperlink" Target="http://www.sysengi.com/EN/volumn/volumn_6470.shtml" TargetMode="External"/><Relationship Id="rId8611" Type="http://schemas.openxmlformats.org/officeDocument/2006/relationships/hyperlink" Target="http://www.sysengi.com/EN/volumn/volumn_6470.shtml" TargetMode="External"/><Relationship Id="rId2498" Type="http://schemas.openxmlformats.org/officeDocument/2006/relationships/hyperlink" Target="https://www.jstor.org/stable/26418775?seq=1" TargetMode="External"/><Relationship Id="rId3549" Type="http://schemas.openxmlformats.org/officeDocument/2006/relationships/hyperlink" Target="http://www.sysengi.com/EN/volumn/volumn_6470.shtml" TargetMode="External"/><Relationship Id="rId4947" Type="http://schemas.openxmlformats.org/officeDocument/2006/relationships/hyperlink" Target="https://www.jstor.org/stable/26418775?seq=1" TargetMode="External"/><Relationship Id="rId6162" Type="http://schemas.openxmlformats.org/officeDocument/2006/relationships/hyperlink" Target="https://www.jstor.org/stable/26418775?seq=1" TargetMode="External"/><Relationship Id="rId7006" Type="http://schemas.openxmlformats.org/officeDocument/2006/relationships/hyperlink" Target="http://www.sysengi.com/EN/volumn/volumn_6470.shtml" TargetMode="External"/><Relationship Id="rId7213" Type="http://schemas.openxmlformats.org/officeDocument/2006/relationships/hyperlink" Target="http://www.sysengi.com/EN/volumn/volumn_6470.shtml" TargetMode="External"/><Relationship Id="rId7420" Type="http://schemas.openxmlformats.org/officeDocument/2006/relationships/hyperlink" Target="http://www.sysengi.com/EN/volumn/volumn_6470.shtml" TargetMode="External"/><Relationship Id="rId677" Type="http://schemas.openxmlformats.org/officeDocument/2006/relationships/hyperlink" Target="https://www.jstor.org/stable/26418775?seq=1" TargetMode="External"/><Relationship Id="rId2358" Type="http://schemas.openxmlformats.org/officeDocument/2006/relationships/hyperlink" Target="https://www.jstor.org/stable/26418775?seq=1" TargetMode="External"/><Relationship Id="rId3756" Type="http://schemas.openxmlformats.org/officeDocument/2006/relationships/hyperlink" Target="http://www.sysengi.com/EN/volumn/volumn_6470.shtml" TargetMode="External"/><Relationship Id="rId3963" Type="http://schemas.openxmlformats.org/officeDocument/2006/relationships/hyperlink" Target="http://www.sysengi.com/EN/volumn/volumn_6470.shtml" TargetMode="External"/><Relationship Id="rId4807" Type="http://schemas.openxmlformats.org/officeDocument/2006/relationships/hyperlink" Target="https://www.jstor.org/stable/26418775?seq=1" TargetMode="External"/><Relationship Id="rId6022" Type="http://schemas.openxmlformats.org/officeDocument/2006/relationships/hyperlink" Target="https://www.jstor.org/stable/26418775?seq=1" TargetMode="External"/><Relationship Id="rId884" Type="http://schemas.openxmlformats.org/officeDocument/2006/relationships/hyperlink" Target="https://www.jstor.org/stable/26418775?seq=1" TargetMode="External"/><Relationship Id="rId2565" Type="http://schemas.openxmlformats.org/officeDocument/2006/relationships/hyperlink" Target="https://www.jstor.org/stable/26418775?seq=1" TargetMode="External"/><Relationship Id="rId2772" Type="http://schemas.openxmlformats.org/officeDocument/2006/relationships/hyperlink" Target="http://www.sysengi.com/EN/volumn/volumn_6470.shtml" TargetMode="External"/><Relationship Id="rId3409" Type="http://schemas.openxmlformats.org/officeDocument/2006/relationships/hyperlink" Target="http://www.sysengi.com/EN/volumn/volumn_6470.shtml" TargetMode="External"/><Relationship Id="rId3616" Type="http://schemas.openxmlformats.org/officeDocument/2006/relationships/hyperlink" Target="http://www.sysengi.com/EN/volumn/volumn_6470.shtml" TargetMode="External"/><Relationship Id="rId3823" Type="http://schemas.openxmlformats.org/officeDocument/2006/relationships/hyperlink" Target="http://www.sysengi.com/EN/volumn/volumn_6470.shtml" TargetMode="External"/><Relationship Id="rId6979" Type="http://schemas.openxmlformats.org/officeDocument/2006/relationships/hyperlink" Target="http://www.sysengi.com/EN/volumn/volumn_6470.shtml" TargetMode="External"/><Relationship Id="rId8194" Type="http://schemas.openxmlformats.org/officeDocument/2006/relationships/hyperlink" Target="http://www.sysengi.com/EN/volumn/volumn_6470.shtml" TargetMode="External"/><Relationship Id="rId537" Type="http://schemas.openxmlformats.org/officeDocument/2006/relationships/hyperlink" Target="https://www.jstor.org/stable/26418775?seq=1" TargetMode="External"/><Relationship Id="rId744" Type="http://schemas.openxmlformats.org/officeDocument/2006/relationships/hyperlink" Target="https://www.jstor.org/stable/26418775?seq=1" TargetMode="External"/><Relationship Id="rId951" Type="http://schemas.openxmlformats.org/officeDocument/2006/relationships/hyperlink" Target="https://www.jstor.org/stable/26418775?seq=1" TargetMode="External"/><Relationship Id="rId1167" Type="http://schemas.openxmlformats.org/officeDocument/2006/relationships/hyperlink" Target="https://www.jstor.org/stable/26418775?seq=1" TargetMode="External"/><Relationship Id="rId1374" Type="http://schemas.openxmlformats.org/officeDocument/2006/relationships/hyperlink" Target="https://www.jstor.org/stable/26418775?seq=1" TargetMode="External"/><Relationship Id="rId1581" Type="http://schemas.openxmlformats.org/officeDocument/2006/relationships/hyperlink" Target="https://www.jstor.org/stable/26418775?seq=1" TargetMode="External"/><Relationship Id="rId2218" Type="http://schemas.openxmlformats.org/officeDocument/2006/relationships/hyperlink" Target="https://www.jstor.org/stable/26418775?seq=1" TargetMode="External"/><Relationship Id="rId2425" Type="http://schemas.openxmlformats.org/officeDocument/2006/relationships/hyperlink" Target="https://www.jstor.org/stable/26418775?seq=1" TargetMode="External"/><Relationship Id="rId2632" Type="http://schemas.openxmlformats.org/officeDocument/2006/relationships/hyperlink" Target="http://www.sysengi.com/EN/volumn/volumn_6470.shtml" TargetMode="External"/><Relationship Id="rId5788" Type="http://schemas.openxmlformats.org/officeDocument/2006/relationships/hyperlink" Target="https://www.jstor.org/stable/26418775?seq=1" TargetMode="External"/><Relationship Id="rId5995" Type="http://schemas.openxmlformats.org/officeDocument/2006/relationships/hyperlink" Target="https://www.jstor.org/stable/26418775?seq=1" TargetMode="External"/><Relationship Id="rId6839" Type="http://schemas.openxmlformats.org/officeDocument/2006/relationships/hyperlink" Target="http://www.sysengi.com/EN/volumn/volumn_6470.shtml" TargetMode="External"/><Relationship Id="rId80" Type="http://schemas.openxmlformats.org/officeDocument/2006/relationships/hyperlink" Target="https://search.proquest.com/openview/f743e78a25a29d3e27497170fa1ac9ae/1?pq-origsite=gscholar&amp;cbl=18750&amp;diss=y" TargetMode="External"/><Relationship Id="rId604" Type="http://schemas.openxmlformats.org/officeDocument/2006/relationships/hyperlink" Target="https://www.jstor.org/stable/26418775?seq=1" TargetMode="External"/><Relationship Id="rId811" Type="http://schemas.openxmlformats.org/officeDocument/2006/relationships/hyperlink" Target="https://www.jstor.org/stable/26418775?seq=1" TargetMode="External"/><Relationship Id="rId1027" Type="http://schemas.openxmlformats.org/officeDocument/2006/relationships/hyperlink" Target="https://www.jstor.org/stable/26418775?seq=1" TargetMode="External"/><Relationship Id="rId1234" Type="http://schemas.openxmlformats.org/officeDocument/2006/relationships/hyperlink" Target="https://www.jstor.org/stable/26418775?seq=1" TargetMode="External"/><Relationship Id="rId1441" Type="http://schemas.openxmlformats.org/officeDocument/2006/relationships/hyperlink" Target="https://www.jstor.org/stable/26418775?seq=1" TargetMode="External"/><Relationship Id="rId4597" Type="http://schemas.openxmlformats.org/officeDocument/2006/relationships/hyperlink" Target="http://www.sysengi.com/EN/volumn/volumn_6470.shtml" TargetMode="External"/><Relationship Id="rId5648" Type="http://schemas.openxmlformats.org/officeDocument/2006/relationships/hyperlink" Target="https://www.jstor.org/stable/26418775?seq=1" TargetMode="External"/><Relationship Id="rId5855" Type="http://schemas.openxmlformats.org/officeDocument/2006/relationships/hyperlink" Target="https://www.jstor.org/stable/26418775?seq=1" TargetMode="External"/><Relationship Id="rId6906" Type="http://schemas.openxmlformats.org/officeDocument/2006/relationships/hyperlink" Target="http://www.sysengi.com/EN/volumn/volumn_6470.shtml" TargetMode="External"/><Relationship Id="rId8054" Type="http://schemas.openxmlformats.org/officeDocument/2006/relationships/hyperlink" Target="http://www.sysengi.com/EN/volumn/volumn_6470.shtml" TargetMode="External"/><Relationship Id="rId8261" Type="http://schemas.openxmlformats.org/officeDocument/2006/relationships/hyperlink" Target="http://www.sysengi.com/EN/volumn/volumn_6470.shtml" TargetMode="External"/><Relationship Id="rId1301" Type="http://schemas.openxmlformats.org/officeDocument/2006/relationships/hyperlink" Target="https://www.jstor.org/stable/26418775?seq=1" TargetMode="External"/><Relationship Id="rId3199" Type="http://schemas.openxmlformats.org/officeDocument/2006/relationships/hyperlink" Target="http://www.sysengi.com/EN/volumn/volumn_6470.shtml" TargetMode="External"/><Relationship Id="rId4457" Type="http://schemas.openxmlformats.org/officeDocument/2006/relationships/hyperlink" Target="http://www.sysengi.com/EN/volumn/volumn_6470.shtml" TargetMode="External"/><Relationship Id="rId4664" Type="http://schemas.openxmlformats.org/officeDocument/2006/relationships/hyperlink" Target="https://www.jstor.org/stable/26418775?seq=1" TargetMode="External"/><Relationship Id="rId5508" Type="http://schemas.openxmlformats.org/officeDocument/2006/relationships/hyperlink" Target="https://www.jstor.org/stable/26418775?seq=1" TargetMode="External"/><Relationship Id="rId5715" Type="http://schemas.openxmlformats.org/officeDocument/2006/relationships/hyperlink" Target="https://www.jstor.org/stable/26418775?seq=1" TargetMode="External"/><Relationship Id="rId7070" Type="http://schemas.openxmlformats.org/officeDocument/2006/relationships/hyperlink" Target="http://www.sysengi.com/EN/volumn/volumn_6470.shtml" TargetMode="External"/><Relationship Id="rId8121" Type="http://schemas.openxmlformats.org/officeDocument/2006/relationships/hyperlink" Target="http://www.sysengi.com/EN/volumn/volumn_6470.shtml" TargetMode="External"/><Relationship Id="rId3059" Type="http://schemas.openxmlformats.org/officeDocument/2006/relationships/hyperlink" Target="http://www.sysengi.com/EN/volumn/volumn_6470.shtml" TargetMode="External"/><Relationship Id="rId3266" Type="http://schemas.openxmlformats.org/officeDocument/2006/relationships/hyperlink" Target="http://www.sysengi.com/EN/volumn/volumn_6470.shtml" TargetMode="External"/><Relationship Id="rId3473" Type="http://schemas.openxmlformats.org/officeDocument/2006/relationships/hyperlink" Target="http://www.sysengi.com/EN/volumn/volumn_6470.shtml" TargetMode="External"/><Relationship Id="rId4317" Type="http://schemas.openxmlformats.org/officeDocument/2006/relationships/hyperlink" Target="http://www.sysengi.com/EN/volumn/volumn_6470.shtml" TargetMode="External"/><Relationship Id="rId4524" Type="http://schemas.openxmlformats.org/officeDocument/2006/relationships/hyperlink" Target="http://www.sysengi.com/EN/volumn/volumn_6470.shtml" TargetMode="External"/><Relationship Id="rId4871" Type="http://schemas.openxmlformats.org/officeDocument/2006/relationships/hyperlink" Target="https://www.jstor.org/stable/26418775?seq=1" TargetMode="External"/><Relationship Id="rId5922" Type="http://schemas.openxmlformats.org/officeDocument/2006/relationships/hyperlink" Target="https://www.jstor.org/stable/26418775?seq=1" TargetMode="External"/><Relationship Id="rId187" Type="http://schemas.openxmlformats.org/officeDocument/2006/relationships/hyperlink" Target="https://journals.uetjournals.com/index.php/JEAS/article/view/2902" TargetMode="External"/><Relationship Id="rId394" Type="http://schemas.openxmlformats.org/officeDocument/2006/relationships/hyperlink" Target="https://rus.ucf.edu.cu/index.php/rus/article/download/836/932" TargetMode="External"/><Relationship Id="rId2075" Type="http://schemas.openxmlformats.org/officeDocument/2006/relationships/hyperlink" Target="https://www.jstor.org/stable/26418775?seq=1" TargetMode="External"/><Relationship Id="rId2282" Type="http://schemas.openxmlformats.org/officeDocument/2006/relationships/hyperlink" Target="https://www.jstor.org/stable/26418775?seq=1" TargetMode="External"/><Relationship Id="rId3126" Type="http://schemas.openxmlformats.org/officeDocument/2006/relationships/hyperlink" Target="http://www.sysengi.com/EN/volumn/volumn_6470.shtml" TargetMode="External"/><Relationship Id="rId3680" Type="http://schemas.openxmlformats.org/officeDocument/2006/relationships/hyperlink" Target="http://www.sysengi.com/EN/volumn/volumn_6470.shtml" TargetMode="External"/><Relationship Id="rId4731" Type="http://schemas.openxmlformats.org/officeDocument/2006/relationships/hyperlink" Target="https://www.jstor.org/stable/26418775?seq=1" TargetMode="External"/><Relationship Id="rId6489" Type="http://schemas.openxmlformats.org/officeDocument/2006/relationships/hyperlink" Target="https://www.jstor.org/stable/26418775?seq=1" TargetMode="External"/><Relationship Id="rId7887" Type="http://schemas.openxmlformats.org/officeDocument/2006/relationships/hyperlink" Target="http://www.sysengi.com/EN/volumn/volumn_6470.shtml" TargetMode="External"/><Relationship Id="rId254" Type="http://schemas.openxmlformats.org/officeDocument/2006/relationships/hyperlink" Target="https://etheses.bham.ac.uk/id/eprint/8711/1/Dinnage18MScbyRes.pdf" TargetMode="External"/><Relationship Id="rId1091" Type="http://schemas.openxmlformats.org/officeDocument/2006/relationships/hyperlink" Target="https://www.jstor.org/stable/26418775?seq=1" TargetMode="External"/><Relationship Id="rId3333" Type="http://schemas.openxmlformats.org/officeDocument/2006/relationships/hyperlink" Target="http://www.sysengi.com/EN/volumn/volumn_6470.shtml" TargetMode="External"/><Relationship Id="rId3540" Type="http://schemas.openxmlformats.org/officeDocument/2006/relationships/hyperlink" Target="http://www.sysengi.com/EN/volumn/volumn_6470.shtml" TargetMode="External"/><Relationship Id="rId5298" Type="http://schemas.openxmlformats.org/officeDocument/2006/relationships/hyperlink" Target="https://www.jstor.org/stable/26418775?seq=1" TargetMode="External"/><Relationship Id="rId6696" Type="http://schemas.openxmlformats.org/officeDocument/2006/relationships/hyperlink" Target="http://www.sysengi.com/EN/volumn/volumn_6470.shtml" TargetMode="External"/><Relationship Id="rId7747" Type="http://schemas.openxmlformats.org/officeDocument/2006/relationships/hyperlink" Target="http://www.sysengi.com/EN/volumn/volumn_6470.shtml" TargetMode="External"/><Relationship Id="rId7954" Type="http://schemas.openxmlformats.org/officeDocument/2006/relationships/hyperlink" Target="http://www.sysengi.com/EN/volumn/volumn_6470.shtml" TargetMode="External"/><Relationship Id="rId114" Type="http://schemas.openxmlformats.org/officeDocument/2006/relationships/hyperlink" Target="https://search.proquest.com/openview/84692ab4d4bd31541d4af359ee0af061/1?pq-origsite=gscholar&amp;cbl=18750&amp;diss=y" TargetMode="External"/><Relationship Id="rId461" Type="http://schemas.openxmlformats.org/officeDocument/2006/relationships/hyperlink" Target="http://fkd.org.ua/article/viewFile/128338/124701" TargetMode="External"/><Relationship Id="rId2142" Type="http://schemas.openxmlformats.org/officeDocument/2006/relationships/hyperlink" Target="https://www.jstor.org/stable/26418775?seq=1" TargetMode="External"/><Relationship Id="rId3400" Type="http://schemas.openxmlformats.org/officeDocument/2006/relationships/hyperlink" Target="http://www.sysengi.com/EN/volumn/volumn_6470.shtml" TargetMode="External"/><Relationship Id="rId6349" Type="http://schemas.openxmlformats.org/officeDocument/2006/relationships/hyperlink" Target="https://www.jstor.org/stable/26418775?seq=1" TargetMode="External"/><Relationship Id="rId6556" Type="http://schemas.openxmlformats.org/officeDocument/2006/relationships/hyperlink" Target="https://www.jstor.org/stable/26418775?seq=1" TargetMode="External"/><Relationship Id="rId6763" Type="http://schemas.openxmlformats.org/officeDocument/2006/relationships/hyperlink" Target="http://www.sysengi.com/EN/volumn/volumn_6470.shtml" TargetMode="External"/><Relationship Id="rId6970" Type="http://schemas.openxmlformats.org/officeDocument/2006/relationships/hyperlink" Target="http://www.sysengi.com/EN/volumn/volumn_6470.shtml" TargetMode="External"/><Relationship Id="rId7607" Type="http://schemas.openxmlformats.org/officeDocument/2006/relationships/hyperlink" Target="http://www.sysengi.com/EN/volumn/volumn_6470.shtml" TargetMode="External"/><Relationship Id="rId7814" Type="http://schemas.openxmlformats.org/officeDocument/2006/relationships/hyperlink" Target="http://www.sysengi.com/EN/volumn/volumn_6470.shtml" TargetMode="External"/><Relationship Id="rId321" Type="http://schemas.openxmlformats.org/officeDocument/2006/relationships/hyperlink" Target="https://scholar.google.ro/scholar?cluster=3234887456854290079&amp;hl=ro&amp;as_sdt=2005&amp;as_ylo=2018&amp;as_yhi=2018" TargetMode="External"/><Relationship Id="rId2002" Type="http://schemas.openxmlformats.org/officeDocument/2006/relationships/hyperlink" Target="https://www.jstor.org/stable/26418775?seq=1" TargetMode="External"/><Relationship Id="rId2959" Type="http://schemas.openxmlformats.org/officeDocument/2006/relationships/hyperlink" Target="http://www.sysengi.com/EN/volumn/volumn_6470.shtml" TargetMode="External"/><Relationship Id="rId5158" Type="http://schemas.openxmlformats.org/officeDocument/2006/relationships/hyperlink" Target="https://www.jstor.org/stable/26418775?seq=1" TargetMode="External"/><Relationship Id="rId5365" Type="http://schemas.openxmlformats.org/officeDocument/2006/relationships/hyperlink" Target="https://www.jstor.org/stable/26418775?seq=1" TargetMode="External"/><Relationship Id="rId5572" Type="http://schemas.openxmlformats.org/officeDocument/2006/relationships/hyperlink" Target="https://www.jstor.org/stable/26418775?seq=1" TargetMode="External"/><Relationship Id="rId6209" Type="http://schemas.openxmlformats.org/officeDocument/2006/relationships/hyperlink" Target="https://www.jstor.org/stable/26418775?seq=1" TargetMode="External"/><Relationship Id="rId6416" Type="http://schemas.openxmlformats.org/officeDocument/2006/relationships/hyperlink" Target="https://www.jstor.org/stable/26418775?seq=1" TargetMode="External"/><Relationship Id="rId6623" Type="http://schemas.openxmlformats.org/officeDocument/2006/relationships/hyperlink" Target="https://www.jstor.org/stable/26418775?seq=1" TargetMode="External"/><Relationship Id="rId6830" Type="http://schemas.openxmlformats.org/officeDocument/2006/relationships/hyperlink" Target="http://www.sysengi.com/EN/volumn/volumn_6470.shtml" TargetMode="External"/><Relationship Id="rId1768" Type="http://schemas.openxmlformats.org/officeDocument/2006/relationships/hyperlink" Target="https://www.jstor.org/stable/26418775?seq=1" TargetMode="External"/><Relationship Id="rId2819" Type="http://schemas.openxmlformats.org/officeDocument/2006/relationships/hyperlink" Target="http://www.sysengi.com/EN/volumn/volumn_6470.shtml" TargetMode="External"/><Relationship Id="rId4174" Type="http://schemas.openxmlformats.org/officeDocument/2006/relationships/hyperlink" Target="http://www.sysengi.com/EN/volumn/volumn_6470.shtml" TargetMode="External"/><Relationship Id="rId4381" Type="http://schemas.openxmlformats.org/officeDocument/2006/relationships/hyperlink" Target="http://www.sysengi.com/EN/volumn/volumn_6470.shtml" TargetMode="External"/><Relationship Id="rId5018" Type="http://schemas.openxmlformats.org/officeDocument/2006/relationships/hyperlink" Target="https://www.jstor.org/stable/26418775?seq=1" TargetMode="External"/><Relationship Id="rId5225" Type="http://schemas.openxmlformats.org/officeDocument/2006/relationships/hyperlink" Target="https://www.jstor.org/stable/26418775?seq=1" TargetMode="External"/><Relationship Id="rId5432" Type="http://schemas.openxmlformats.org/officeDocument/2006/relationships/hyperlink" Target="https://www.jstor.org/stable/26418775?seq=1" TargetMode="External"/><Relationship Id="rId8588" Type="http://schemas.openxmlformats.org/officeDocument/2006/relationships/hyperlink" Target="http://www.sysengi.com/EN/volumn/volumn_6470.shtml" TargetMode="External"/><Relationship Id="rId1628" Type="http://schemas.openxmlformats.org/officeDocument/2006/relationships/hyperlink" Target="https://www.jstor.org/stable/26418775?seq=1" TargetMode="External"/><Relationship Id="rId1975" Type="http://schemas.openxmlformats.org/officeDocument/2006/relationships/hyperlink" Target="https://www.jstor.org/stable/26418775?seq=1" TargetMode="External"/><Relationship Id="rId3190" Type="http://schemas.openxmlformats.org/officeDocument/2006/relationships/hyperlink" Target="http://www.sysengi.com/EN/volumn/volumn_6470.shtml" TargetMode="External"/><Relationship Id="rId4034" Type="http://schemas.openxmlformats.org/officeDocument/2006/relationships/hyperlink" Target="http://www.sysengi.com/EN/volumn/volumn_6470.shtml" TargetMode="External"/><Relationship Id="rId4241" Type="http://schemas.openxmlformats.org/officeDocument/2006/relationships/hyperlink" Target="http://www.sysengi.com/EN/volumn/volumn_6470.shtml" TargetMode="External"/><Relationship Id="rId7397" Type="http://schemas.openxmlformats.org/officeDocument/2006/relationships/hyperlink" Target="http://www.sysengi.com/EN/volumn/volumn_6470.shtml" TargetMode="External"/><Relationship Id="rId8448" Type="http://schemas.openxmlformats.org/officeDocument/2006/relationships/hyperlink" Target="http://www.sysengi.com/EN/volumn/volumn_6470.shtml" TargetMode="External"/><Relationship Id="rId8655" Type="http://schemas.openxmlformats.org/officeDocument/2006/relationships/hyperlink" Target="http://www.sysengi.com/EN/volumn/volumn_6470.shtml" TargetMode="External"/><Relationship Id="rId1835" Type="http://schemas.openxmlformats.org/officeDocument/2006/relationships/hyperlink" Target="https://www.jstor.org/stable/26418775?seq=1" TargetMode="External"/><Relationship Id="rId3050" Type="http://schemas.openxmlformats.org/officeDocument/2006/relationships/hyperlink" Target="http://www.sysengi.com/EN/volumn/volumn_6470.shtml" TargetMode="External"/><Relationship Id="rId4101" Type="http://schemas.openxmlformats.org/officeDocument/2006/relationships/hyperlink" Target="http://www.sysengi.com/EN/volumn/volumn_6470.shtml" TargetMode="External"/><Relationship Id="rId7257" Type="http://schemas.openxmlformats.org/officeDocument/2006/relationships/hyperlink" Target="http://www.sysengi.com/EN/volumn/volumn_6470.shtml" TargetMode="External"/><Relationship Id="rId7464" Type="http://schemas.openxmlformats.org/officeDocument/2006/relationships/hyperlink" Target="http://www.sysengi.com/EN/volumn/volumn_6470.shtml" TargetMode="External"/><Relationship Id="rId8308" Type="http://schemas.openxmlformats.org/officeDocument/2006/relationships/hyperlink" Target="http://www.sysengi.com/EN/volumn/volumn_6470.shtml" TargetMode="External"/><Relationship Id="rId1902" Type="http://schemas.openxmlformats.org/officeDocument/2006/relationships/hyperlink" Target="https://www.jstor.org/stable/26418775?seq=1" TargetMode="External"/><Relationship Id="rId6066" Type="http://schemas.openxmlformats.org/officeDocument/2006/relationships/hyperlink" Target="https://www.jstor.org/stable/26418775?seq=1" TargetMode="External"/><Relationship Id="rId7117" Type="http://schemas.openxmlformats.org/officeDocument/2006/relationships/hyperlink" Target="http://www.sysengi.com/EN/volumn/volumn_6470.shtml" TargetMode="External"/><Relationship Id="rId7671" Type="http://schemas.openxmlformats.org/officeDocument/2006/relationships/hyperlink" Target="http://www.sysengi.com/EN/volumn/volumn_6470.shtml" TargetMode="External"/><Relationship Id="rId8515" Type="http://schemas.openxmlformats.org/officeDocument/2006/relationships/hyperlink" Target="http://www.sysengi.com/EN/volumn/volumn_6470.shtml" TargetMode="External"/><Relationship Id="rId8722" Type="http://schemas.openxmlformats.org/officeDocument/2006/relationships/hyperlink" Target="http://sbd.dergi.anadolu.edu.tr/makale_goster.php?id=1174" TargetMode="External"/><Relationship Id="rId3867" Type="http://schemas.openxmlformats.org/officeDocument/2006/relationships/hyperlink" Target="http://www.sysengi.com/EN/volumn/volumn_6470.shtml" TargetMode="External"/><Relationship Id="rId4918" Type="http://schemas.openxmlformats.org/officeDocument/2006/relationships/hyperlink" Target="https://www.jstor.org/stable/26418775?seq=1" TargetMode="External"/><Relationship Id="rId6273" Type="http://schemas.openxmlformats.org/officeDocument/2006/relationships/hyperlink" Target="https://www.jstor.org/stable/26418775?seq=1" TargetMode="External"/><Relationship Id="rId6480" Type="http://schemas.openxmlformats.org/officeDocument/2006/relationships/hyperlink" Target="https://www.jstor.org/stable/26418775?seq=1" TargetMode="External"/><Relationship Id="rId7324" Type="http://schemas.openxmlformats.org/officeDocument/2006/relationships/hyperlink" Target="http://www.sysengi.com/EN/volumn/volumn_6470.shtml" TargetMode="External"/><Relationship Id="rId7531" Type="http://schemas.openxmlformats.org/officeDocument/2006/relationships/hyperlink" Target="http://www.sysengi.com/EN/volumn/volumn_6470.shtml" TargetMode="External"/><Relationship Id="rId788" Type="http://schemas.openxmlformats.org/officeDocument/2006/relationships/hyperlink" Target="https://www.jstor.org/stable/26418775?seq=1" TargetMode="External"/><Relationship Id="rId995" Type="http://schemas.openxmlformats.org/officeDocument/2006/relationships/hyperlink" Target="https://www.jstor.org/stable/26418775?seq=1" TargetMode="External"/><Relationship Id="rId2469" Type="http://schemas.openxmlformats.org/officeDocument/2006/relationships/hyperlink" Target="https://www.jstor.org/stable/26418775?seq=1" TargetMode="External"/><Relationship Id="rId2676" Type="http://schemas.openxmlformats.org/officeDocument/2006/relationships/hyperlink" Target="http://www.sysengi.com/EN/volumn/volumn_6470.shtml" TargetMode="External"/><Relationship Id="rId2883" Type="http://schemas.openxmlformats.org/officeDocument/2006/relationships/hyperlink" Target="http://www.sysengi.com/EN/volumn/volumn_6470.shtml" TargetMode="External"/><Relationship Id="rId3727" Type="http://schemas.openxmlformats.org/officeDocument/2006/relationships/hyperlink" Target="http://www.sysengi.com/EN/volumn/volumn_6470.shtml" TargetMode="External"/><Relationship Id="rId3934" Type="http://schemas.openxmlformats.org/officeDocument/2006/relationships/hyperlink" Target="http://www.sysengi.com/EN/volumn/volumn_6470.shtml" TargetMode="External"/><Relationship Id="rId5082" Type="http://schemas.openxmlformats.org/officeDocument/2006/relationships/hyperlink" Target="https://www.jstor.org/stable/26418775?seq=1" TargetMode="External"/><Relationship Id="rId6133" Type="http://schemas.openxmlformats.org/officeDocument/2006/relationships/hyperlink" Target="https://www.jstor.org/stable/26418775?seq=1" TargetMode="External"/><Relationship Id="rId6340" Type="http://schemas.openxmlformats.org/officeDocument/2006/relationships/hyperlink" Target="https://www.jstor.org/stable/26418775?seq=1" TargetMode="External"/><Relationship Id="rId648" Type="http://schemas.openxmlformats.org/officeDocument/2006/relationships/hyperlink" Target="https://www.jstor.org/stable/26418775?seq=1" TargetMode="External"/><Relationship Id="rId855" Type="http://schemas.openxmlformats.org/officeDocument/2006/relationships/hyperlink" Target="https://www.jstor.org/stable/26418775?seq=1" TargetMode="External"/><Relationship Id="rId1278" Type="http://schemas.openxmlformats.org/officeDocument/2006/relationships/hyperlink" Target="https://www.jstor.org/stable/26418775?seq=1" TargetMode="External"/><Relationship Id="rId1485" Type="http://schemas.openxmlformats.org/officeDocument/2006/relationships/hyperlink" Target="https://www.jstor.org/stable/26418775?seq=1" TargetMode="External"/><Relationship Id="rId1692" Type="http://schemas.openxmlformats.org/officeDocument/2006/relationships/hyperlink" Target="https://www.jstor.org/stable/26418775?seq=1" TargetMode="External"/><Relationship Id="rId2329" Type="http://schemas.openxmlformats.org/officeDocument/2006/relationships/hyperlink" Target="https://www.jstor.org/stable/26418775?seq=1" TargetMode="External"/><Relationship Id="rId2536" Type="http://schemas.openxmlformats.org/officeDocument/2006/relationships/hyperlink" Target="https://www.jstor.org/stable/26418775?seq=1" TargetMode="External"/><Relationship Id="rId2743" Type="http://schemas.openxmlformats.org/officeDocument/2006/relationships/hyperlink" Target="http://www.sysengi.com/EN/volumn/volumn_6470.shtml" TargetMode="External"/><Relationship Id="rId5899" Type="http://schemas.openxmlformats.org/officeDocument/2006/relationships/hyperlink" Target="https://www.jstor.org/stable/26418775?seq=1" TargetMode="External"/><Relationship Id="rId6200" Type="http://schemas.openxmlformats.org/officeDocument/2006/relationships/hyperlink" Target="https://www.jstor.org/stable/26418775?seq=1" TargetMode="External"/><Relationship Id="rId8098" Type="http://schemas.openxmlformats.org/officeDocument/2006/relationships/hyperlink" Target="http://www.sysengi.com/EN/volumn/volumn_6470.shtml" TargetMode="External"/><Relationship Id="rId508" Type="http://schemas.openxmlformats.org/officeDocument/2006/relationships/hyperlink" Target="http://repository.unair.ac.id/74656/" TargetMode="External"/><Relationship Id="rId715" Type="http://schemas.openxmlformats.org/officeDocument/2006/relationships/hyperlink" Target="https://www.jstor.org/stable/26418775?seq=1" TargetMode="External"/><Relationship Id="rId922" Type="http://schemas.openxmlformats.org/officeDocument/2006/relationships/hyperlink" Target="https://www.jstor.org/stable/26418775?seq=1" TargetMode="External"/><Relationship Id="rId1138" Type="http://schemas.openxmlformats.org/officeDocument/2006/relationships/hyperlink" Target="https://www.jstor.org/stable/26418775?seq=1" TargetMode="External"/><Relationship Id="rId1345" Type="http://schemas.openxmlformats.org/officeDocument/2006/relationships/hyperlink" Target="https://www.jstor.org/stable/26418775?seq=1" TargetMode="External"/><Relationship Id="rId1552" Type="http://schemas.openxmlformats.org/officeDocument/2006/relationships/hyperlink" Target="https://www.jstor.org/stable/26418775?seq=1" TargetMode="External"/><Relationship Id="rId2603" Type="http://schemas.openxmlformats.org/officeDocument/2006/relationships/hyperlink" Target="http://www.sysengi.com/EN/volumn/volumn_6470.shtml" TargetMode="External"/><Relationship Id="rId2950" Type="http://schemas.openxmlformats.org/officeDocument/2006/relationships/hyperlink" Target="http://www.sysengi.com/EN/volumn/volumn_6470.shtml" TargetMode="External"/><Relationship Id="rId5759" Type="http://schemas.openxmlformats.org/officeDocument/2006/relationships/hyperlink" Target="https://www.jstor.org/stable/26418775?seq=1" TargetMode="External"/><Relationship Id="rId8165" Type="http://schemas.openxmlformats.org/officeDocument/2006/relationships/hyperlink" Target="http://www.sysengi.com/EN/volumn/volumn_6470.shtml" TargetMode="External"/><Relationship Id="rId8372" Type="http://schemas.openxmlformats.org/officeDocument/2006/relationships/hyperlink" Target="http://www.sysengi.com/EN/volumn/volumn_6470.shtml" TargetMode="External"/><Relationship Id="rId1205" Type="http://schemas.openxmlformats.org/officeDocument/2006/relationships/hyperlink" Target="https://www.jstor.org/stable/26418775?seq=1" TargetMode="External"/><Relationship Id="rId2810" Type="http://schemas.openxmlformats.org/officeDocument/2006/relationships/hyperlink" Target="http://www.sysengi.com/EN/volumn/volumn_6470.shtml" TargetMode="External"/><Relationship Id="rId4568" Type="http://schemas.openxmlformats.org/officeDocument/2006/relationships/hyperlink" Target="http://www.sysengi.com/EN/volumn/volumn_6470.shtml" TargetMode="External"/><Relationship Id="rId5966" Type="http://schemas.openxmlformats.org/officeDocument/2006/relationships/hyperlink" Target="https://www.jstor.org/stable/26418775?seq=1" TargetMode="External"/><Relationship Id="rId7181" Type="http://schemas.openxmlformats.org/officeDocument/2006/relationships/hyperlink" Target="http://www.sysengi.com/EN/volumn/volumn_6470.shtml" TargetMode="External"/><Relationship Id="rId8025" Type="http://schemas.openxmlformats.org/officeDocument/2006/relationships/hyperlink" Target="http://www.sysengi.com/EN/volumn/volumn_6470.shtml" TargetMode="External"/><Relationship Id="rId8232" Type="http://schemas.openxmlformats.org/officeDocument/2006/relationships/hyperlink" Target="http://www.sysengi.com/EN/volumn/volumn_6470.shtml" TargetMode="External"/><Relationship Id="rId51" Type="http://schemas.openxmlformats.org/officeDocument/2006/relationships/hyperlink" Target="https://scholar.google.ro/scholar?as_ylo=2018&amp;hl=ro&amp;as_sdt=0,5&amp;sciodt=0,5&amp;cites=15368724929270896430&amp;scipsc=&amp;authuser=1" TargetMode="External"/><Relationship Id="rId1412" Type="http://schemas.openxmlformats.org/officeDocument/2006/relationships/hyperlink" Target="https://www.jstor.org/stable/26418775?seq=1" TargetMode="External"/><Relationship Id="rId3377" Type="http://schemas.openxmlformats.org/officeDocument/2006/relationships/hyperlink" Target="http://www.sysengi.com/EN/volumn/volumn_6470.shtml" TargetMode="External"/><Relationship Id="rId4775" Type="http://schemas.openxmlformats.org/officeDocument/2006/relationships/hyperlink" Target="https://www.jstor.org/stable/26418775?seq=1" TargetMode="External"/><Relationship Id="rId4982" Type="http://schemas.openxmlformats.org/officeDocument/2006/relationships/hyperlink" Target="https://www.jstor.org/stable/26418775?seq=1" TargetMode="External"/><Relationship Id="rId5619" Type="http://schemas.openxmlformats.org/officeDocument/2006/relationships/hyperlink" Target="https://www.jstor.org/stable/26418775?seq=1" TargetMode="External"/><Relationship Id="rId5826" Type="http://schemas.openxmlformats.org/officeDocument/2006/relationships/hyperlink" Target="https://www.jstor.org/stable/26418775?seq=1" TargetMode="External"/><Relationship Id="rId7041" Type="http://schemas.openxmlformats.org/officeDocument/2006/relationships/hyperlink" Target="http://www.sysengi.com/EN/volumn/volumn_6470.shtml" TargetMode="External"/><Relationship Id="rId298" Type="http://schemas.openxmlformats.org/officeDocument/2006/relationships/hyperlink" Target="https://www.ceeol.com/search/article-detail?id=672680" TargetMode="External"/><Relationship Id="rId3584" Type="http://schemas.openxmlformats.org/officeDocument/2006/relationships/hyperlink" Target="http://www.sysengi.com/EN/volumn/volumn_6470.shtml" TargetMode="External"/><Relationship Id="rId3791" Type="http://schemas.openxmlformats.org/officeDocument/2006/relationships/hyperlink" Target="http://www.sysengi.com/EN/volumn/volumn_6470.shtml" TargetMode="External"/><Relationship Id="rId4428" Type="http://schemas.openxmlformats.org/officeDocument/2006/relationships/hyperlink" Target="http://www.sysengi.com/EN/volumn/volumn_6470.shtml" TargetMode="External"/><Relationship Id="rId4635" Type="http://schemas.openxmlformats.org/officeDocument/2006/relationships/hyperlink" Target="https://www.jstor.org/stable/26418775?seq=1" TargetMode="External"/><Relationship Id="rId4842" Type="http://schemas.openxmlformats.org/officeDocument/2006/relationships/hyperlink" Target="https://www.jstor.org/stable/26418775?seq=1" TargetMode="External"/><Relationship Id="rId7998" Type="http://schemas.openxmlformats.org/officeDocument/2006/relationships/hyperlink" Target="http://www.sysengi.com/EN/volumn/volumn_6470.shtml" TargetMode="External"/><Relationship Id="rId158" Type="http://schemas.openxmlformats.org/officeDocument/2006/relationships/hyperlink" Target="http://elartu.tntu.edu.ua/bitstream/lib/27296/5/18mlmrmp.pdf" TargetMode="External"/><Relationship Id="rId2186" Type="http://schemas.openxmlformats.org/officeDocument/2006/relationships/hyperlink" Target="https://www.jstor.org/stable/26418775?seq=1" TargetMode="External"/><Relationship Id="rId2393" Type="http://schemas.openxmlformats.org/officeDocument/2006/relationships/hyperlink" Target="https://www.jstor.org/stable/26418775?seq=1" TargetMode="External"/><Relationship Id="rId3237" Type="http://schemas.openxmlformats.org/officeDocument/2006/relationships/hyperlink" Target="http://www.sysengi.com/EN/volumn/volumn_6470.shtml" TargetMode="External"/><Relationship Id="rId3444" Type="http://schemas.openxmlformats.org/officeDocument/2006/relationships/hyperlink" Target="http://www.sysengi.com/EN/volumn/volumn_6470.shtml" TargetMode="External"/><Relationship Id="rId3651" Type="http://schemas.openxmlformats.org/officeDocument/2006/relationships/hyperlink" Target="http://www.sysengi.com/EN/volumn/volumn_6470.shtml" TargetMode="External"/><Relationship Id="rId4702" Type="http://schemas.openxmlformats.org/officeDocument/2006/relationships/hyperlink" Target="https://www.jstor.org/stable/26418775?seq=1" TargetMode="External"/><Relationship Id="rId7858" Type="http://schemas.openxmlformats.org/officeDocument/2006/relationships/hyperlink" Target="http://www.sysengi.com/EN/volumn/volumn_6470.shtml" TargetMode="External"/><Relationship Id="rId365" Type="http://schemas.openxmlformats.org/officeDocument/2006/relationships/hyperlink" Target="https://www.theseus.fi/bitstream/handle/10024/145318/Jarvenpaa_Ville.pdf?sequence=1&amp;isAllowed=y" TargetMode="External"/><Relationship Id="rId572" Type="http://schemas.openxmlformats.org/officeDocument/2006/relationships/hyperlink" Target="https://www.jstor.org/stable/26418775?seq=1" TargetMode="External"/><Relationship Id="rId2046" Type="http://schemas.openxmlformats.org/officeDocument/2006/relationships/hyperlink" Target="https://www.jstor.org/stable/26418775?seq=1" TargetMode="External"/><Relationship Id="rId2253" Type="http://schemas.openxmlformats.org/officeDocument/2006/relationships/hyperlink" Target="https://www.jstor.org/stable/26418775?seq=1" TargetMode="External"/><Relationship Id="rId2460" Type="http://schemas.openxmlformats.org/officeDocument/2006/relationships/hyperlink" Target="https://www.jstor.org/stable/26418775?seq=1" TargetMode="External"/><Relationship Id="rId3304" Type="http://schemas.openxmlformats.org/officeDocument/2006/relationships/hyperlink" Target="http://www.sysengi.com/EN/volumn/volumn_6470.shtml" TargetMode="External"/><Relationship Id="rId3511" Type="http://schemas.openxmlformats.org/officeDocument/2006/relationships/hyperlink" Target="http://www.sysengi.com/EN/volumn/volumn_6470.shtml" TargetMode="External"/><Relationship Id="rId6667" Type="http://schemas.openxmlformats.org/officeDocument/2006/relationships/hyperlink" Target="https://www.jstor.org/stable/26418775?seq=1" TargetMode="External"/><Relationship Id="rId6874" Type="http://schemas.openxmlformats.org/officeDocument/2006/relationships/hyperlink" Target="http://www.sysengi.com/EN/volumn/volumn_6470.shtml" TargetMode="External"/><Relationship Id="rId7718" Type="http://schemas.openxmlformats.org/officeDocument/2006/relationships/hyperlink" Target="http://www.sysengi.com/EN/volumn/volumn_6470.shtml" TargetMode="External"/><Relationship Id="rId7925" Type="http://schemas.openxmlformats.org/officeDocument/2006/relationships/hyperlink" Target="http://www.sysengi.com/EN/volumn/volumn_6470.shtml" TargetMode="External"/><Relationship Id="rId225" Type="http://schemas.openxmlformats.org/officeDocument/2006/relationships/hyperlink" Target="https://www.theseus.fi/bitstream/handle/10024/142000/Eveliina_Miikkulainen_2018_03_12.pdf?sequence=1" TargetMode="External"/><Relationship Id="rId432" Type="http://schemas.openxmlformats.org/officeDocument/2006/relationships/hyperlink" Target="https://www.ceeol.com/search/article-detail?id=687788" TargetMode="External"/><Relationship Id="rId1062" Type="http://schemas.openxmlformats.org/officeDocument/2006/relationships/hyperlink" Target="https://www.jstor.org/stable/26418775?seq=1" TargetMode="External"/><Relationship Id="rId2113" Type="http://schemas.openxmlformats.org/officeDocument/2006/relationships/hyperlink" Target="https://www.jstor.org/stable/26418775?seq=1" TargetMode="External"/><Relationship Id="rId2320" Type="http://schemas.openxmlformats.org/officeDocument/2006/relationships/hyperlink" Target="https://www.jstor.org/stable/26418775?seq=1" TargetMode="External"/><Relationship Id="rId5269" Type="http://schemas.openxmlformats.org/officeDocument/2006/relationships/hyperlink" Target="https://www.jstor.org/stable/26418775?seq=1" TargetMode="External"/><Relationship Id="rId5476" Type="http://schemas.openxmlformats.org/officeDocument/2006/relationships/hyperlink" Target="https://www.jstor.org/stable/26418775?seq=1" TargetMode="External"/><Relationship Id="rId5683" Type="http://schemas.openxmlformats.org/officeDocument/2006/relationships/hyperlink" Target="https://www.jstor.org/stable/26418775?seq=1" TargetMode="External"/><Relationship Id="rId6527" Type="http://schemas.openxmlformats.org/officeDocument/2006/relationships/hyperlink" Target="https://www.jstor.org/stable/26418775?seq=1" TargetMode="External"/><Relationship Id="rId6734" Type="http://schemas.openxmlformats.org/officeDocument/2006/relationships/hyperlink" Target="http://www.sysengi.com/EN/volumn/volumn_6470.shtml" TargetMode="External"/><Relationship Id="rId4078" Type="http://schemas.openxmlformats.org/officeDocument/2006/relationships/hyperlink" Target="http://www.sysengi.com/EN/volumn/volumn_6470.shtml" TargetMode="External"/><Relationship Id="rId4285" Type="http://schemas.openxmlformats.org/officeDocument/2006/relationships/hyperlink" Target="http://www.sysengi.com/EN/volumn/volumn_6470.shtml" TargetMode="External"/><Relationship Id="rId4492" Type="http://schemas.openxmlformats.org/officeDocument/2006/relationships/hyperlink" Target="http://www.sysengi.com/EN/volumn/volumn_6470.shtml" TargetMode="External"/><Relationship Id="rId5129" Type="http://schemas.openxmlformats.org/officeDocument/2006/relationships/hyperlink" Target="https://www.jstor.org/stable/26418775?seq=1" TargetMode="External"/><Relationship Id="rId5336" Type="http://schemas.openxmlformats.org/officeDocument/2006/relationships/hyperlink" Target="https://www.jstor.org/stable/26418775?seq=1" TargetMode="External"/><Relationship Id="rId5543" Type="http://schemas.openxmlformats.org/officeDocument/2006/relationships/hyperlink" Target="https://www.jstor.org/stable/26418775?seq=1" TargetMode="External"/><Relationship Id="rId5890" Type="http://schemas.openxmlformats.org/officeDocument/2006/relationships/hyperlink" Target="https://www.jstor.org/stable/26418775?seq=1" TargetMode="External"/><Relationship Id="rId6941" Type="http://schemas.openxmlformats.org/officeDocument/2006/relationships/hyperlink" Target="http://www.sysengi.com/EN/volumn/volumn_6470.shtml" TargetMode="External"/><Relationship Id="rId8699" Type="http://schemas.openxmlformats.org/officeDocument/2006/relationships/hyperlink" Target="http://www.sysengi.com/EN/volumn/volumn_6470.shtml" TargetMode="External"/><Relationship Id="rId1879" Type="http://schemas.openxmlformats.org/officeDocument/2006/relationships/hyperlink" Target="https://www.jstor.org/stable/26418775?seq=1" TargetMode="External"/><Relationship Id="rId3094" Type="http://schemas.openxmlformats.org/officeDocument/2006/relationships/hyperlink" Target="http://www.sysengi.com/EN/volumn/volumn_6470.shtml" TargetMode="External"/><Relationship Id="rId4145" Type="http://schemas.openxmlformats.org/officeDocument/2006/relationships/hyperlink" Target="http://www.sysengi.com/EN/volumn/volumn_6470.shtml" TargetMode="External"/><Relationship Id="rId5750" Type="http://schemas.openxmlformats.org/officeDocument/2006/relationships/hyperlink" Target="https://www.jstor.org/stable/26418775?seq=1" TargetMode="External"/><Relationship Id="rId6801" Type="http://schemas.openxmlformats.org/officeDocument/2006/relationships/hyperlink" Target="http://www.sysengi.com/EN/volumn/volumn_6470.shtml" TargetMode="External"/><Relationship Id="rId1739" Type="http://schemas.openxmlformats.org/officeDocument/2006/relationships/hyperlink" Target="https://www.jstor.org/stable/26418775?seq=1" TargetMode="External"/><Relationship Id="rId1946" Type="http://schemas.openxmlformats.org/officeDocument/2006/relationships/hyperlink" Target="https://www.jstor.org/stable/26418775?seq=1" TargetMode="External"/><Relationship Id="rId4005" Type="http://schemas.openxmlformats.org/officeDocument/2006/relationships/hyperlink" Target="http://www.sysengi.com/EN/volumn/volumn_6470.shtml" TargetMode="External"/><Relationship Id="rId4352" Type="http://schemas.openxmlformats.org/officeDocument/2006/relationships/hyperlink" Target="http://www.sysengi.com/EN/volumn/volumn_6470.shtml" TargetMode="External"/><Relationship Id="rId5403" Type="http://schemas.openxmlformats.org/officeDocument/2006/relationships/hyperlink" Target="https://www.jstor.org/stable/26418775?seq=1" TargetMode="External"/><Relationship Id="rId5610" Type="http://schemas.openxmlformats.org/officeDocument/2006/relationships/hyperlink" Target="https://www.jstor.org/stable/26418775?seq=1" TargetMode="External"/><Relationship Id="rId8559" Type="http://schemas.openxmlformats.org/officeDocument/2006/relationships/hyperlink" Target="http://www.sysengi.com/EN/volumn/volumn_6470.shtml" TargetMode="External"/><Relationship Id="rId8766" Type="http://schemas.openxmlformats.org/officeDocument/2006/relationships/hyperlink" Target="https://scholar.google.com/scholar?cluster=11523178375607719168&amp;hl=en&amp;as_sdt=2005" TargetMode="External"/><Relationship Id="rId1806" Type="http://schemas.openxmlformats.org/officeDocument/2006/relationships/hyperlink" Target="https://www.jstor.org/stable/26418775?seq=1" TargetMode="External"/><Relationship Id="rId3161" Type="http://schemas.openxmlformats.org/officeDocument/2006/relationships/hyperlink" Target="http://www.sysengi.com/EN/volumn/volumn_6470.shtml" TargetMode="External"/><Relationship Id="rId4212" Type="http://schemas.openxmlformats.org/officeDocument/2006/relationships/hyperlink" Target="http://www.sysengi.com/EN/volumn/volumn_6470.shtml" TargetMode="External"/><Relationship Id="rId7368" Type="http://schemas.openxmlformats.org/officeDocument/2006/relationships/hyperlink" Target="http://www.sysengi.com/EN/volumn/volumn_6470.shtml" TargetMode="External"/><Relationship Id="rId7575" Type="http://schemas.openxmlformats.org/officeDocument/2006/relationships/hyperlink" Target="http://www.sysengi.com/EN/volumn/volumn_6470.shtml" TargetMode="External"/><Relationship Id="rId7782" Type="http://schemas.openxmlformats.org/officeDocument/2006/relationships/hyperlink" Target="http://www.sysengi.com/EN/volumn/volumn_6470.shtml" TargetMode="External"/><Relationship Id="rId8419" Type="http://schemas.openxmlformats.org/officeDocument/2006/relationships/hyperlink" Target="http://www.sysengi.com/EN/volumn/volumn_6470.shtml" TargetMode="External"/><Relationship Id="rId8626" Type="http://schemas.openxmlformats.org/officeDocument/2006/relationships/hyperlink" Target="http://www.sysengi.com/EN/volumn/volumn_6470.shtml" TargetMode="External"/><Relationship Id="rId3021" Type="http://schemas.openxmlformats.org/officeDocument/2006/relationships/hyperlink" Target="http://www.sysengi.com/EN/volumn/volumn_6470.shtml" TargetMode="External"/><Relationship Id="rId3978" Type="http://schemas.openxmlformats.org/officeDocument/2006/relationships/hyperlink" Target="http://www.sysengi.com/EN/volumn/volumn_6470.shtml" TargetMode="External"/><Relationship Id="rId6177" Type="http://schemas.openxmlformats.org/officeDocument/2006/relationships/hyperlink" Target="https://www.jstor.org/stable/26418775?seq=1" TargetMode="External"/><Relationship Id="rId6384" Type="http://schemas.openxmlformats.org/officeDocument/2006/relationships/hyperlink" Target="https://www.jstor.org/stable/26418775?seq=1" TargetMode="External"/><Relationship Id="rId6591" Type="http://schemas.openxmlformats.org/officeDocument/2006/relationships/hyperlink" Target="https://www.jstor.org/stable/26418775?seq=1" TargetMode="External"/><Relationship Id="rId7228" Type="http://schemas.openxmlformats.org/officeDocument/2006/relationships/hyperlink" Target="http://www.sysengi.com/EN/volumn/volumn_6470.shtml" TargetMode="External"/><Relationship Id="rId7435" Type="http://schemas.openxmlformats.org/officeDocument/2006/relationships/hyperlink" Target="http://www.sysengi.com/EN/volumn/volumn_6470.shtml" TargetMode="External"/><Relationship Id="rId7642" Type="http://schemas.openxmlformats.org/officeDocument/2006/relationships/hyperlink" Target="http://www.sysengi.com/EN/volumn/volumn_6470.shtml" TargetMode="External"/><Relationship Id="rId899" Type="http://schemas.openxmlformats.org/officeDocument/2006/relationships/hyperlink" Target="https://www.jstor.org/stable/26418775?seq=1" TargetMode="External"/><Relationship Id="rId2787" Type="http://schemas.openxmlformats.org/officeDocument/2006/relationships/hyperlink" Target="http://www.sysengi.com/EN/volumn/volumn_6470.shtml" TargetMode="External"/><Relationship Id="rId3838" Type="http://schemas.openxmlformats.org/officeDocument/2006/relationships/hyperlink" Target="http://www.sysengi.com/EN/volumn/volumn_6470.shtml" TargetMode="External"/><Relationship Id="rId5193" Type="http://schemas.openxmlformats.org/officeDocument/2006/relationships/hyperlink" Target="https://www.jstor.org/stable/26418775?seq=1" TargetMode="External"/><Relationship Id="rId6037" Type="http://schemas.openxmlformats.org/officeDocument/2006/relationships/hyperlink" Target="https://www.jstor.org/stable/26418775?seq=1" TargetMode="External"/><Relationship Id="rId6244" Type="http://schemas.openxmlformats.org/officeDocument/2006/relationships/hyperlink" Target="https://www.jstor.org/stable/26418775?seq=1" TargetMode="External"/><Relationship Id="rId6451" Type="http://schemas.openxmlformats.org/officeDocument/2006/relationships/hyperlink" Target="https://www.jstor.org/stable/26418775?seq=1" TargetMode="External"/><Relationship Id="rId7502" Type="http://schemas.openxmlformats.org/officeDocument/2006/relationships/hyperlink" Target="http://www.sysengi.com/EN/volumn/volumn_6470.shtml" TargetMode="External"/><Relationship Id="rId759" Type="http://schemas.openxmlformats.org/officeDocument/2006/relationships/hyperlink" Target="https://www.jstor.org/stable/26418775?seq=1" TargetMode="External"/><Relationship Id="rId966" Type="http://schemas.openxmlformats.org/officeDocument/2006/relationships/hyperlink" Target="https://www.jstor.org/stable/26418775?seq=1" TargetMode="External"/><Relationship Id="rId1389" Type="http://schemas.openxmlformats.org/officeDocument/2006/relationships/hyperlink" Target="https://www.jstor.org/stable/26418775?seq=1" TargetMode="External"/><Relationship Id="rId1596" Type="http://schemas.openxmlformats.org/officeDocument/2006/relationships/hyperlink" Target="https://www.jstor.org/stable/26418775?seq=1" TargetMode="External"/><Relationship Id="rId2647" Type="http://schemas.openxmlformats.org/officeDocument/2006/relationships/hyperlink" Target="http://www.sysengi.com/EN/volumn/volumn_6470.shtml" TargetMode="External"/><Relationship Id="rId2994" Type="http://schemas.openxmlformats.org/officeDocument/2006/relationships/hyperlink" Target="http://www.sysengi.com/EN/volumn/volumn_6470.shtml" TargetMode="External"/><Relationship Id="rId5053" Type="http://schemas.openxmlformats.org/officeDocument/2006/relationships/hyperlink" Target="https://www.jstor.org/stable/26418775?seq=1" TargetMode="External"/><Relationship Id="rId5260" Type="http://schemas.openxmlformats.org/officeDocument/2006/relationships/hyperlink" Target="https://www.jstor.org/stable/26418775?seq=1" TargetMode="External"/><Relationship Id="rId6104" Type="http://schemas.openxmlformats.org/officeDocument/2006/relationships/hyperlink" Target="https://www.jstor.org/stable/26418775?seq=1" TargetMode="External"/><Relationship Id="rId6311" Type="http://schemas.openxmlformats.org/officeDocument/2006/relationships/hyperlink" Target="https://www.jstor.org/stable/26418775?seq=1" TargetMode="External"/><Relationship Id="rId619" Type="http://schemas.openxmlformats.org/officeDocument/2006/relationships/hyperlink" Target="https://www.jstor.org/stable/26418775?seq=1" TargetMode="External"/><Relationship Id="rId1249" Type="http://schemas.openxmlformats.org/officeDocument/2006/relationships/hyperlink" Target="https://www.jstor.org/stable/26418775?seq=1" TargetMode="External"/><Relationship Id="rId2854" Type="http://schemas.openxmlformats.org/officeDocument/2006/relationships/hyperlink" Target="http://www.sysengi.com/EN/volumn/volumn_6470.shtml" TargetMode="External"/><Relationship Id="rId3905" Type="http://schemas.openxmlformats.org/officeDocument/2006/relationships/hyperlink" Target="http://www.sysengi.com/EN/volumn/volumn_6470.shtml" TargetMode="External"/><Relationship Id="rId5120" Type="http://schemas.openxmlformats.org/officeDocument/2006/relationships/hyperlink" Target="https://www.jstor.org/stable/26418775?seq=1" TargetMode="External"/><Relationship Id="rId8069" Type="http://schemas.openxmlformats.org/officeDocument/2006/relationships/hyperlink" Target="http://www.sysengi.com/EN/volumn/volumn_6470.shtml" TargetMode="External"/><Relationship Id="rId8276" Type="http://schemas.openxmlformats.org/officeDocument/2006/relationships/hyperlink" Target="http://www.sysengi.com/EN/volumn/volumn_6470.shtml" TargetMode="External"/><Relationship Id="rId8483" Type="http://schemas.openxmlformats.org/officeDocument/2006/relationships/hyperlink" Target="http://www.sysengi.com/EN/volumn/volumn_6470.shtml" TargetMode="External"/><Relationship Id="rId95" Type="http://schemas.openxmlformats.org/officeDocument/2006/relationships/hyperlink" Target="http://www.ejise.com/issue/download.html?idArticle=1067" TargetMode="External"/><Relationship Id="rId826" Type="http://schemas.openxmlformats.org/officeDocument/2006/relationships/hyperlink" Target="https://www.jstor.org/stable/26418775?seq=1" TargetMode="External"/><Relationship Id="rId1109" Type="http://schemas.openxmlformats.org/officeDocument/2006/relationships/hyperlink" Target="https://www.jstor.org/stable/26418775?seq=1" TargetMode="External"/><Relationship Id="rId1456" Type="http://schemas.openxmlformats.org/officeDocument/2006/relationships/hyperlink" Target="https://www.jstor.org/stable/26418775?seq=1" TargetMode="External"/><Relationship Id="rId1663" Type="http://schemas.openxmlformats.org/officeDocument/2006/relationships/hyperlink" Target="https://www.jstor.org/stable/26418775?seq=1" TargetMode="External"/><Relationship Id="rId1870" Type="http://schemas.openxmlformats.org/officeDocument/2006/relationships/hyperlink" Target="https://www.jstor.org/stable/26418775?seq=1" TargetMode="External"/><Relationship Id="rId2507" Type="http://schemas.openxmlformats.org/officeDocument/2006/relationships/hyperlink" Target="https://www.jstor.org/stable/26418775?seq=1" TargetMode="External"/><Relationship Id="rId2714" Type="http://schemas.openxmlformats.org/officeDocument/2006/relationships/hyperlink" Target="http://www.sysengi.com/EN/volumn/volumn_6470.shtml" TargetMode="External"/><Relationship Id="rId2921" Type="http://schemas.openxmlformats.org/officeDocument/2006/relationships/hyperlink" Target="http://www.sysengi.com/EN/volumn/volumn_6470.shtml" TargetMode="External"/><Relationship Id="rId7085" Type="http://schemas.openxmlformats.org/officeDocument/2006/relationships/hyperlink" Target="http://www.sysengi.com/EN/volumn/volumn_6470.shtml" TargetMode="External"/><Relationship Id="rId8136" Type="http://schemas.openxmlformats.org/officeDocument/2006/relationships/hyperlink" Target="http://www.sysengi.com/EN/volumn/volumn_6470.shtml" TargetMode="External"/><Relationship Id="rId8690" Type="http://schemas.openxmlformats.org/officeDocument/2006/relationships/hyperlink" Target="http://www.sysengi.com/EN/volumn/volumn_6470.shtml" TargetMode="External"/><Relationship Id="rId1316" Type="http://schemas.openxmlformats.org/officeDocument/2006/relationships/hyperlink" Target="https://www.jstor.org/stable/26418775?seq=1" TargetMode="External"/><Relationship Id="rId1523" Type="http://schemas.openxmlformats.org/officeDocument/2006/relationships/hyperlink" Target="https://www.jstor.org/stable/26418775?seq=1" TargetMode="External"/><Relationship Id="rId1730" Type="http://schemas.openxmlformats.org/officeDocument/2006/relationships/hyperlink" Target="https://www.jstor.org/stable/26418775?seq=1" TargetMode="External"/><Relationship Id="rId4679" Type="http://schemas.openxmlformats.org/officeDocument/2006/relationships/hyperlink" Target="https://www.jstor.org/stable/26418775?seq=1" TargetMode="External"/><Relationship Id="rId4886" Type="http://schemas.openxmlformats.org/officeDocument/2006/relationships/hyperlink" Target="https://www.jstor.org/stable/26418775?seq=1" TargetMode="External"/><Relationship Id="rId5937" Type="http://schemas.openxmlformats.org/officeDocument/2006/relationships/hyperlink" Target="https://www.jstor.org/stable/26418775?seq=1" TargetMode="External"/><Relationship Id="rId7292" Type="http://schemas.openxmlformats.org/officeDocument/2006/relationships/hyperlink" Target="http://www.sysengi.com/EN/volumn/volumn_6470.shtml" TargetMode="External"/><Relationship Id="rId8343" Type="http://schemas.openxmlformats.org/officeDocument/2006/relationships/hyperlink" Target="http://www.sysengi.com/EN/volumn/volumn_6470.shtml" TargetMode="External"/><Relationship Id="rId8550" Type="http://schemas.openxmlformats.org/officeDocument/2006/relationships/hyperlink" Target="http://www.sysengi.com/EN/volumn/volumn_6470.shtml" TargetMode="External"/><Relationship Id="rId22" Type="http://schemas.openxmlformats.org/officeDocument/2006/relationships/hyperlink" Target="http://www.socialresearchfoundation.com/shinkhlala.php" TargetMode="External"/><Relationship Id="rId3488" Type="http://schemas.openxmlformats.org/officeDocument/2006/relationships/hyperlink" Target="http://www.sysengi.com/EN/volumn/volumn_6470.shtml" TargetMode="External"/><Relationship Id="rId3695" Type="http://schemas.openxmlformats.org/officeDocument/2006/relationships/hyperlink" Target="http://www.sysengi.com/EN/volumn/volumn_6470.shtml" TargetMode="External"/><Relationship Id="rId4539" Type="http://schemas.openxmlformats.org/officeDocument/2006/relationships/hyperlink" Target="http://www.sysengi.com/EN/volumn/volumn_6470.shtml" TargetMode="External"/><Relationship Id="rId4746" Type="http://schemas.openxmlformats.org/officeDocument/2006/relationships/hyperlink" Target="https://www.jstor.org/stable/26418775?seq=1" TargetMode="External"/><Relationship Id="rId4953" Type="http://schemas.openxmlformats.org/officeDocument/2006/relationships/hyperlink" Target="https://www.jstor.org/stable/26418775?seq=1" TargetMode="External"/><Relationship Id="rId7152" Type="http://schemas.openxmlformats.org/officeDocument/2006/relationships/hyperlink" Target="http://www.sysengi.com/EN/volumn/volumn_6470.shtml" TargetMode="External"/><Relationship Id="rId8203" Type="http://schemas.openxmlformats.org/officeDocument/2006/relationships/hyperlink" Target="http://www.sysengi.com/EN/volumn/volumn_6470.shtml" TargetMode="External"/><Relationship Id="rId8410" Type="http://schemas.openxmlformats.org/officeDocument/2006/relationships/hyperlink" Target="http://www.sysengi.com/EN/volumn/volumn_6470.shtml" TargetMode="External"/><Relationship Id="rId2297" Type="http://schemas.openxmlformats.org/officeDocument/2006/relationships/hyperlink" Target="https://www.jstor.org/stable/26418775?seq=1" TargetMode="External"/><Relationship Id="rId3348" Type="http://schemas.openxmlformats.org/officeDocument/2006/relationships/hyperlink" Target="http://www.sysengi.com/EN/volumn/volumn_6470.shtml" TargetMode="External"/><Relationship Id="rId3555" Type="http://schemas.openxmlformats.org/officeDocument/2006/relationships/hyperlink" Target="http://www.sysengi.com/EN/volumn/volumn_6470.shtml" TargetMode="External"/><Relationship Id="rId3762" Type="http://schemas.openxmlformats.org/officeDocument/2006/relationships/hyperlink" Target="http://www.sysengi.com/EN/volumn/volumn_6470.shtml" TargetMode="External"/><Relationship Id="rId4606" Type="http://schemas.openxmlformats.org/officeDocument/2006/relationships/hyperlink" Target="http://www.sysengi.com/EN/volumn/volumn_6470.shtml" TargetMode="External"/><Relationship Id="rId4813" Type="http://schemas.openxmlformats.org/officeDocument/2006/relationships/hyperlink" Target="https://www.jstor.org/stable/26418775?seq=1" TargetMode="External"/><Relationship Id="rId7012" Type="http://schemas.openxmlformats.org/officeDocument/2006/relationships/hyperlink" Target="http://www.sysengi.com/EN/volumn/volumn_6470.shtml" TargetMode="External"/><Relationship Id="rId7969" Type="http://schemas.openxmlformats.org/officeDocument/2006/relationships/hyperlink" Target="http://www.sysengi.com/EN/volumn/volumn_6470.shtml" TargetMode="External"/><Relationship Id="rId269" Type="http://schemas.openxmlformats.org/officeDocument/2006/relationships/hyperlink" Target="http://www.ejise.com/issue/download.html?idArticle=1067" TargetMode="External"/><Relationship Id="rId476" Type="http://schemas.openxmlformats.org/officeDocument/2006/relationships/hyperlink" Target="https://content.sciendo.com/view/journals/revecp/18/3/article-p285.xml" TargetMode="External"/><Relationship Id="rId683" Type="http://schemas.openxmlformats.org/officeDocument/2006/relationships/hyperlink" Target="https://www.jstor.org/stable/26418775?seq=1" TargetMode="External"/><Relationship Id="rId890" Type="http://schemas.openxmlformats.org/officeDocument/2006/relationships/hyperlink" Target="https://www.jstor.org/stable/26418775?seq=1" TargetMode="External"/><Relationship Id="rId2157" Type="http://schemas.openxmlformats.org/officeDocument/2006/relationships/hyperlink" Target="https://www.jstor.org/stable/26418775?seq=1" TargetMode="External"/><Relationship Id="rId2364" Type="http://schemas.openxmlformats.org/officeDocument/2006/relationships/hyperlink" Target="https://www.jstor.org/stable/26418775?seq=1" TargetMode="External"/><Relationship Id="rId2571" Type="http://schemas.openxmlformats.org/officeDocument/2006/relationships/hyperlink" Target="https://www.jstor.org/stable/26418775?seq=1" TargetMode="External"/><Relationship Id="rId3208" Type="http://schemas.openxmlformats.org/officeDocument/2006/relationships/hyperlink" Target="http://www.sysengi.com/EN/volumn/volumn_6470.shtml" TargetMode="External"/><Relationship Id="rId3415" Type="http://schemas.openxmlformats.org/officeDocument/2006/relationships/hyperlink" Target="http://www.sysengi.com/EN/volumn/volumn_6470.shtml" TargetMode="External"/><Relationship Id="rId6778" Type="http://schemas.openxmlformats.org/officeDocument/2006/relationships/hyperlink" Target="http://www.sysengi.com/EN/volumn/volumn_6470.shtml" TargetMode="External"/><Relationship Id="rId129" Type="http://schemas.openxmlformats.org/officeDocument/2006/relationships/hyperlink" Target="https://knepublishing.com/index.php/Kne-Social/article/view/3427/7216" TargetMode="External"/><Relationship Id="rId336" Type="http://schemas.openxmlformats.org/officeDocument/2006/relationships/hyperlink" Target="https://www.researchgate.net/profile/Chrishankar_Janathanan3/publication/326827333_Impact_of_digital_marketing_on_consumer_purchase_behaviour_A_case_study_on_Dialog_Axiata_with_specific_reference_to_social_media_marketing/links/5b657d57aca2724c1f20d3f7/Impact-of-digital-marketing-on-consumer-purchase-behaviour-A-case-study-on-Dialog-Axiata-with-specific-reference-to-social-media-marketing.pdf" TargetMode="External"/><Relationship Id="rId543" Type="http://schemas.openxmlformats.org/officeDocument/2006/relationships/hyperlink" Target="https://www.jstor.org/stable/26418775?seq=1" TargetMode="External"/><Relationship Id="rId1173" Type="http://schemas.openxmlformats.org/officeDocument/2006/relationships/hyperlink" Target="https://www.jstor.org/stable/26418775?seq=1" TargetMode="External"/><Relationship Id="rId1380" Type="http://schemas.openxmlformats.org/officeDocument/2006/relationships/hyperlink" Target="https://www.jstor.org/stable/26418775?seq=1" TargetMode="External"/><Relationship Id="rId2017" Type="http://schemas.openxmlformats.org/officeDocument/2006/relationships/hyperlink" Target="https://www.jstor.org/stable/26418775?seq=1" TargetMode="External"/><Relationship Id="rId2224" Type="http://schemas.openxmlformats.org/officeDocument/2006/relationships/hyperlink" Target="https://www.jstor.org/stable/26418775?seq=1" TargetMode="External"/><Relationship Id="rId3622" Type="http://schemas.openxmlformats.org/officeDocument/2006/relationships/hyperlink" Target="http://www.sysengi.com/EN/volumn/volumn_6470.shtml" TargetMode="External"/><Relationship Id="rId5587" Type="http://schemas.openxmlformats.org/officeDocument/2006/relationships/hyperlink" Target="https://www.jstor.org/stable/26418775?seq=1" TargetMode="External"/><Relationship Id="rId6985" Type="http://schemas.openxmlformats.org/officeDocument/2006/relationships/hyperlink" Target="http://www.sysengi.com/EN/volumn/volumn_6470.shtml" TargetMode="External"/><Relationship Id="rId7829" Type="http://schemas.openxmlformats.org/officeDocument/2006/relationships/hyperlink" Target="http://www.sysengi.com/EN/volumn/volumn_6470.shtml" TargetMode="External"/><Relationship Id="rId403" Type="http://schemas.openxmlformats.org/officeDocument/2006/relationships/hyperlink" Target="https://ir.ucc.edu.gh/jspui/bitstream/123456789/3327/1/BAMEMBAYA%20%202017.pdf" TargetMode="External"/><Relationship Id="rId750" Type="http://schemas.openxmlformats.org/officeDocument/2006/relationships/hyperlink" Target="https://www.jstor.org/stable/26418775?seq=1" TargetMode="External"/><Relationship Id="rId1033" Type="http://schemas.openxmlformats.org/officeDocument/2006/relationships/hyperlink" Target="https://www.jstor.org/stable/26418775?seq=1" TargetMode="External"/><Relationship Id="rId2431" Type="http://schemas.openxmlformats.org/officeDocument/2006/relationships/hyperlink" Target="https://www.jstor.org/stable/26418775?seq=1" TargetMode="External"/><Relationship Id="rId4189" Type="http://schemas.openxmlformats.org/officeDocument/2006/relationships/hyperlink" Target="http://www.sysengi.com/EN/volumn/volumn_6470.shtml" TargetMode="External"/><Relationship Id="rId5794" Type="http://schemas.openxmlformats.org/officeDocument/2006/relationships/hyperlink" Target="https://www.jstor.org/stable/26418775?seq=1" TargetMode="External"/><Relationship Id="rId6638" Type="http://schemas.openxmlformats.org/officeDocument/2006/relationships/hyperlink" Target="https://www.jstor.org/stable/26418775?seq=1" TargetMode="External"/><Relationship Id="rId6845" Type="http://schemas.openxmlformats.org/officeDocument/2006/relationships/hyperlink" Target="http://www.sysengi.com/EN/volumn/volumn_6470.shtml" TargetMode="External"/><Relationship Id="rId8060" Type="http://schemas.openxmlformats.org/officeDocument/2006/relationships/hyperlink" Target="http://www.sysengi.com/EN/volumn/volumn_6470.shtml" TargetMode="External"/><Relationship Id="rId610" Type="http://schemas.openxmlformats.org/officeDocument/2006/relationships/hyperlink" Target="https://www.jstor.org/stable/26418775?seq=1" TargetMode="External"/><Relationship Id="rId1240" Type="http://schemas.openxmlformats.org/officeDocument/2006/relationships/hyperlink" Target="https://www.jstor.org/stable/26418775?seq=1" TargetMode="External"/><Relationship Id="rId4049" Type="http://schemas.openxmlformats.org/officeDocument/2006/relationships/hyperlink" Target="http://www.sysengi.com/EN/volumn/volumn_6470.shtml" TargetMode="External"/><Relationship Id="rId4396" Type="http://schemas.openxmlformats.org/officeDocument/2006/relationships/hyperlink" Target="http://www.sysengi.com/EN/volumn/volumn_6470.shtml" TargetMode="External"/><Relationship Id="rId5447" Type="http://schemas.openxmlformats.org/officeDocument/2006/relationships/hyperlink" Target="https://www.jstor.org/stable/26418775?seq=1" TargetMode="External"/><Relationship Id="rId5654" Type="http://schemas.openxmlformats.org/officeDocument/2006/relationships/hyperlink" Target="https://www.jstor.org/stable/26418775?seq=1" TargetMode="External"/><Relationship Id="rId5861" Type="http://schemas.openxmlformats.org/officeDocument/2006/relationships/hyperlink" Target="https://www.jstor.org/stable/26418775?seq=1" TargetMode="External"/><Relationship Id="rId6705" Type="http://schemas.openxmlformats.org/officeDocument/2006/relationships/hyperlink" Target="http://www.sysengi.com/EN/volumn/volumn_6470.shtml" TargetMode="External"/><Relationship Id="rId6912" Type="http://schemas.openxmlformats.org/officeDocument/2006/relationships/hyperlink" Target="http://www.sysengi.com/EN/volumn/volumn_6470.shtml" TargetMode="External"/><Relationship Id="rId1100" Type="http://schemas.openxmlformats.org/officeDocument/2006/relationships/hyperlink" Target="https://www.jstor.org/stable/26418775?seq=1" TargetMode="External"/><Relationship Id="rId4256" Type="http://schemas.openxmlformats.org/officeDocument/2006/relationships/hyperlink" Target="http://www.sysengi.com/EN/volumn/volumn_6470.shtml" TargetMode="External"/><Relationship Id="rId4463" Type="http://schemas.openxmlformats.org/officeDocument/2006/relationships/hyperlink" Target="http://www.sysengi.com/EN/volumn/volumn_6470.shtml" TargetMode="External"/><Relationship Id="rId4670" Type="http://schemas.openxmlformats.org/officeDocument/2006/relationships/hyperlink" Target="https://www.jstor.org/stable/26418775?seq=1" TargetMode="External"/><Relationship Id="rId5307" Type="http://schemas.openxmlformats.org/officeDocument/2006/relationships/hyperlink" Target="https://www.jstor.org/stable/26418775?seq=1" TargetMode="External"/><Relationship Id="rId5514" Type="http://schemas.openxmlformats.org/officeDocument/2006/relationships/hyperlink" Target="https://www.jstor.org/stable/26418775?seq=1" TargetMode="External"/><Relationship Id="rId5721" Type="http://schemas.openxmlformats.org/officeDocument/2006/relationships/hyperlink" Target="https://www.jstor.org/stable/26418775?seq=1" TargetMode="External"/><Relationship Id="rId1917" Type="http://schemas.openxmlformats.org/officeDocument/2006/relationships/hyperlink" Target="https://www.jstor.org/stable/26418775?seq=1" TargetMode="External"/><Relationship Id="rId3065" Type="http://schemas.openxmlformats.org/officeDocument/2006/relationships/hyperlink" Target="http://www.sysengi.com/EN/volumn/volumn_6470.shtml" TargetMode="External"/><Relationship Id="rId3272" Type="http://schemas.openxmlformats.org/officeDocument/2006/relationships/hyperlink" Target="http://www.sysengi.com/EN/volumn/volumn_6470.shtml" TargetMode="External"/><Relationship Id="rId4116" Type="http://schemas.openxmlformats.org/officeDocument/2006/relationships/hyperlink" Target="http://www.sysengi.com/EN/volumn/volumn_6470.shtml" TargetMode="External"/><Relationship Id="rId4323" Type="http://schemas.openxmlformats.org/officeDocument/2006/relationships/hyperlink" Target="http://www.sysengi.com/EN/volumn/volumn_6470.shtml" TargetMode="External"/><Relationship Id="rId4530" Type="http://schemas.openxmlformats.org/officeDocument/2006/relationships/hyperlink" Target="http://www.sysengi.com/EN/volumn/volumn_6470.shtml" TargetMode="External"/><Relationship Id="rId7479" Type="http://schemas.openxmlformats.org/officeDocument/2006/relationships/hyperlink" Target="http://www.sysengi.com/EN/volumn/volumn_6470.shtml" TargetMode="External"/><Relationship Id="rId7686" Type="http://schemas.openxmlformats.org/officeDocument/2006/relationships/hyperlink" Target="http://www.sysengi.com/EN/volumn/volumn_6470.shtml" TargetMode="External"/><Relationship Id="rId7893" Type="http://schemas.openxmlformats.org/officeDocument/2006/relationships/hyperlink" Target="http://www.sysengi.com/EN/volumn/volumn_6470.shtml" TargetMode="External"/><Relationship Id="rId8737" Type="http://schemas.openxmlformats.org/officeDocument/2006/relationships/hyperlink" Target="https://www.ceeol.com/search/article-detail?id=695724" TargetMode="External"/><Relationship Id="rId193" Type="http://schemas.openxmlformats.org/officeDocument/2006/relationships/hyperlink" Target="https://www.ceeol.com/search/article-detail?id=718175" TargetMode="External"/><Relationship Id="rId2081" Type="http://schemas.openxmlformats.org/officeDocument/2006/relationships/hyperlink" Target="https://www.jstor.org/stable/26418775?seq=1" TargetMode="External"/><Relationship Id="rId3132" Type="http://schemas.openxmlformats.org/officeDocument/2006/relationships/hyperlink" Target="http://www.sysengi.com/EN/volumn/volumn_6470.shtml" TargetMode="External"/><Relationship Id="rId6288" Type="http://schemas.openxmlformats.org/officeDocument/2006/relationships/hyperlink" Target="https://www.jstor.org/stable/26418775?seq=1" TargetMode="External"/><Relationship Id="rId6495" Type="http://schemas.openxmlformats.org/officeDocument/2006/relationships/hyperlink" Target="https://www.jstor.org/stable/26418775?seq=1" TargetMode="External"/><Relationship Id="rId7339" Type="http://schemas.openxmlformats.org/officeDocument/2006/relationships/hyperlink" Target="http://www.sysengi.com/EN/volumn/volumn_6470.shtml" TargetMode="External"/><Relationship Id="rId7546" Type="http://schemas.openxmlformats.org/officeDocument/2006/relationships/hyperlink" Target="http://www.sysengi.com/EN/volumn/volumn_6470.shtml" TargetMode="External"/><Relationship Id="rId7753" Type="http://schemas.openxmlformats.org/officeDocument/2006/relationships/hyperlink" Target="http://www.sysengi.com/EN/volumn/volumn_6470.shtml" TargetMode="External"/><Relationship Id="rId260" Type="http://schemas.openxmlformats.org/officeDocument/2006/relationships/hyperlink" Target="https://www.researchgate.net/profile/Chrishankar_Janathanan3/publication/326827333_Impact_of_digital_marketing_on_consumer_purchase_behaviour_A_case_study_on_Dialog_Axiata_with_specific_reference_to_social_media_marketing/links/5b657d57aca2724c1f20d3f7/Impact-of-digital-marketing-on-consumer-purchase-behaviour-A-case-study-on-Dialog-Axiata-with-specific-reference-to-social-media-marketing.pdf" TargetMode="External"/><Relationship Id="rId5097" Type="http://schemas.openxmlformats.org/officeDocument/2006/relationships/hyperlink" Target="https://www.jstor.org/stable/26418775?seq=1" TargetMode="External"/><Relationship Id="rId6148" Type="http://schemas.openxmlformats.org/officeDocument/2006/relationships/hyperlink" Target="https://www.jstor.org/stable/26418775?seq=1" TargetMode="External"/><Relationship Id="rId6355" Type="http://schemas.openxmlformats.org/officeDocument/2006/relationships/hyperlink" Target="https://www.jstor.org/stable/26418775?seq=1" TargetMode="External"/><Relationship Id="rId7406" Type="http://schemas.openxmlformats.org/officeDocument/2006/relationships/hyperlink" Target="http://www.sysengi.com/EN/volumn/volumn_6470.shtml" TargetMode="External"/><Relationship Id="rId7960" Type="http://schemas.openxmlformats.org/officeDocument/2006/relationships/hyperlink" Target="http://www.sysengi.com/EN/volumn/volumn_6470.shtml" TargetMode="External"/><Relationship Id="rId120" Type="http://schemas.openxmlformats.org/officeDocument/2006/relationships/hyperlink" Target="http://repository.uinjkt.ac.id/dspace/bitstream/123456789/42082/2/RA%20JAYA%20ANTIKA-FEB.pdf" TargetMode="External"/><Relationship Id="rId2898" Type="http://schemas.openxmlformats.org/officeDocument/2006/relationships/hyperlink" Target="http://www.sysengi.com/EN/volumn/volumn_6470.shtml" TargetMode="External"/><Relationship Id="rId3949" Type="http://schemas.openxmlformats.org/officeDocument/2006/relationships/hyperlink" Target="http://www.sysengi.com/EN/volumn/volumn_6470.shtml" TargetMode="External"/><Relationship Id="rId5164" Type="http://schemas.openxmlformats.org/officeDocument/2006/relationships/hyperlink" Target="https://www.jstor.org/stable/26418775?seq=1" TargetMode="External"/><Relationship Id="rId6008" Type="http://schemas.openxmlformats.org/officeDocument/2006/relationships/hyperlink" Target="https://www.jstor.org/stable/26418775?seq=1" TargetMode="External"/><Relationship Id="rId6215" Type="http://schemas.openxmlformats.org/officeDocument/2006/relationships/hyperlink" Target="https://www.jstor.org/stable/26418775?seq=1" TargetMode="External"/><Relationship Id="rId6562" Type="http://schemas.openxmlformats.org/officeDocument/2006/relationships/hyperlink" Target="https://www.jstor.org/stable/26418775?seq=1" TargetMode="External"/><Relationship Id="rId7613" Type="http://schemas.openxmlformats.org/officeDocument/2006/relationships/hyperlink" Target="http://www.sysengi.com/EN/volumn/volumn_6470.shtml" TargetMode="External"/><Relationship Id="rId7820" Type="http://schemas.openxmlformats.org/officeDocument/2006/relationships/hyperlink" Target="http://www.sysengi.com/EN/volumn/volumn_6470.shtml" TargetMode="External"/><Relationship Id="rId2758" Type="http://schemas.openxmlformats.org/officeDocument/2006/relationships/hyperlink" Target="http://www.sysengi.com/EN/volumn/volumn_6470.shtml" TargetMode="External"/><Relationship Id="rId2965" Type="http://schemas.openxmlformats.org/officeDocument/2006/relationships/hyperlink" Target="http://www.sysengi.com/EN/volumn/volumn_6470.shtml" TargetMode="External"/><Relationship Id="rId3809" Type="http://schemas.openxmlformats.org/officeDocument/2006/relationships/hyperlink" Target="http://www.sysengi.com/EN/volumn/volumn_6470.shtml" TargetMode="External"/><Relationship Id="rId5024" Type="http://schemas.openxmlformats.org/officeDocument/2006/relationships/hyperlink" Target="https://www.jstor.org/stable/26418775?seq=1" TargetMode="External"/><Relationship Id="rId5371" Type="http://schemas.openxmlformats.org/officeDocument/2006/relationships/hyperlink" Target="https://www.jstor.org/stable/26418775?seq=1" TargetMode="External"/><Relationship Id="rId6422" Type="http://schemas.openxmlformats.org/officeDocument/2006/relationships/hyperlink" Target="https://www.jstor.org/stable/26418775?seq=1" TargetMode="External"/><Relationship Id="rId937" Type="http://schemas.openxmlformats.org/officeDocument/2006/relationships/hyperlink" Target="https://www.jstor.org/stable/26418775?seq=1" TargetMode="External"/><Relationship Id="rId1567" Type="http://schemas.openxmlformats.org/officeDocument/2006/relationships/hyperlink" Target="https://www.jstor.org/stable/26418775?seq=1" TargetMode="External"/><Relationship Id="rId1774" Type="http://schemas.openxmlformats.org/officeDocument/2006/relationships/hyperlink" Target="https://www.jstor.org/stable/26418775?seq=1" TargetMode="External"/><Relationship Id="rId1981" Type="http://schemas.openxmlformats.org/officeDocument/2006/relationships/hyperlink" Target="https://www.jstor.org/stable/26418775?seq=1" TargetMode="External"/><Relationship Id="rId2618" Type="http://schemas.openxmlformats.org/officeDocument/2006/relationships/hyperlink" Target="http://www.sysengi.com/EN/volumn/volumn_6470.shtml" TargetMode="External"/><Relationship Id="rId2825" Type="http://schemas.openxmlformats.org/officeDocument/2006/relationships/hyperlink" Target="http://www.sysengi.com/EN/volumn/volumn_6470.shtml" TargetMode="External"/><Relationship Id="rId4180" Type="http://schemas.openxmlformats.org/officeDocument/2006/relationships/hyperlink" Target="http://www.sysengi.com/EN/volumn/volumn_6470.shtml" TargetMode="External"/><Relationship Id="rId5231" Type="http://schemas.openxmlformats.org/officeDocument/2006/relationships/hyperlink" Target="https://www.jstor.org/stable/26418775?seq=1" TargetMode="External"/><Relationship Id="rId8387" Type="http://schemas.openxmlformats.org/officeDocument/2006/relationships/hyperlink" Target="http://www.sysengi.com/EN/volumn/volumn_6470.shtml" TargetMode="External"/><Relationship Id="rId8594" Type="http://schemas.openxmlformats.org/officeDocument/2006/relationships/hyperlink" Target="http://www.sysengi.com/EN/volumn/volumn_6470.shtml" TargetMode="External"/><Relationship Id="rId66" Type="http://schemas.openxmlformats.org/officeDocument/2006/relationships/hyperlink" Target="https://www.igi-global.com/article/social-media-as-political-participation-tool-among-millennials/214504" TargetMode="External"/><Relationship Id="rId1427" Type="http://schemas.openxmlformats.org/officeDocument/2006/relationships/hyperlink" Target="https://www.jstor.org/stable/26418775?seq=1" TargetMode="External"/><Relationship Id="rId1634" Type="http://schemas.openxmlformats.org/officeDocument/2006/relationships/hyperlink" Target="https://www.jstor.org/stable/26418775?seq=1" TargetMode="External"/><Relationship Id="rId1841" Type="http://schemas.openxmlformats.org/officeDocument/2006/relationships/hyperlink" Target="https://www.jstor.org/stable/26418775?seq=1" TargetMode="External"/><Relationship Id="rId4040" Type="http://schemas.openxmlformats.org/officeDocument/2006/relationships/hyperlink" Target="http://www.sysengi.com/EN/volumn/volumn_6470.shtml" TargetMode="External"/><Relationship Id="rId4997" Type="http://schemas.openxmlformats.org/officeDocument/2006/relationships/hyperlink" Target="https://www.jstor.org/stable/26418775?seq=1" TargetMode="External"/><Relationship Id="rId7196" Type="http://schemas.openxmlformats.org/officeDocument/2006/relationships/hyperlink" Target="http://www.sysengi.com/EN/volumn/volumn_6470.shtml" TargetMode="External"/><Relationship Id="rId8247" Type="http://schemas.openxmlformats.org/officeDocument/2006/relationships/hyperlink" Target="http://www.sysengi.com/EN/volumn/volumn_6470.shtml" TargetMode="External"/><Relationship Id="rId8454" Type="http://schemas.openxmlformats.org/officeDocument/2006/relationships/hyperlink" Target="http://www.sysengi.com/EN/volumn/volumn_6470.shtml" TargetMode="External"/><Relationship Id="rId8661" Type="http://schemas.openxmlformats.org/officeDocument/2006/relationships/hyperlink" Target="http://www.sysengi.com/EN/volumn/volumn_6470.shtml" TargetMode="External"/><Relationship Id="rId3599" Type="http://schemas.openxmlformats.org/officeDocument/2006/relationships/hyperlink" Target="http://www.sysengi.com/EN/volumn/volumn_6470.shtml" TargetMode="External"/><Relationship Id="rId4857" Type="http://schemas.openxmlformats.org/officeDocument/2006/relationships/hyperlink" Target="https://www.jstor.org/stable/26418775?seq=1" TargetMode="External"/><Relationship Id="rId7056" Type="http://schemas.openxmlformats.org/officeDocument/2006/relationships/hyperlink" Target="http://www.sysengi.com/EN/volumn/volumn_6470.shtml" TargetMode="External"/><Relationship Id="rId7263" Type="http://schemas.openxmlformats.org/officeDocument/2006/relationships/hyperlink" Target="http://www.sysengi.com/EN/volumn/volumn_6470.shtml" TargetMode="External"/><Relationship Id="rId7470" Type="http://schemas.openxmlformats.org/officeDocument/2006/relationships/hyperlink" Target="http://www.sysengi.com/EN/volumn/volumn_6470.shtml" TargetMode="External"/><Relationship Id="rId8107" Type="http://schemas.openxmlformats.org/officeDocument/2006/relationships/hyperlink" Target="http://www.sysengi.com/EN/volumn/volumn_6470.shtml" TargetMode="External"/><Relationship Id="rId8314" Type="http://schemas.openxmlformats.org/officeDocument/2006/relationships/hyperlink" Target="http://www.sysengi.com/EN/volumn/volumn_6470.shtml" TargetMode="External"/><Relationship Id="rId8521" Type="http://schemas.openxmlformats.org/officeDocument/2006/relationships/hyperlink" Target="http://www.sysengi.com/EN/volumn/volumn_6470.shtml" TargetMode="External"/><Relationship Id="rId1701" Type="http://schemas.openxmlformats.org/officeDocument/2006/relationships/hyperlink" Target="https://www.jstor.org/stable/26418775?seq=1" TargetMode="External"/><Relationship Id="rId3459" Type="http://schemas.openxmlformats.org/officeDocument/2006/relationships/hyperlink" Target="http://www.sysengi.com/EN/volumn/volumn_6470.shtml" TargetMode="External"/><Relationship Id="rId3666" Type="http://schemas.openxmlformats.org/officeDocument/2006/relationships/hyperlink" Target="http://www.sysengi.com/EN/volumn/volumn_6470.shtml" TargetMode="External"/><Relationship Id="rId5908" Type="http://schemas.openxmlformats.org/officeDocument/2006/relationships/hyperlink" Target="https://www.jstor.org/stable/26418775?seq=1" TargetMode="External"/><Relationship Id="rId6072" Type="http://schemas.openxmlformats.org/officeDocument/2006/relationships/hyperlink" Target="https://www.jstor.org/stable/26418775?seq=1" TargetMode="External"/><Relationship Id="rId7123" Type="http://schemas.openxmlformats.org/officeDocument/2006/relationships/hyperlink" Target="http://www.sysengi.com/EN/volumn/volumn_6470.shtml" TargetMode="External"/><Relationship Id="rId7330" Type="http://schemas.openxmlformats.org/officeDocument/2006/relationships/hyperlink" Target="http://www.sysengi.com/EN/volumn/volumn_6470.shtml" TargetMode="External"/><Relationship Id="rId587" Type="http://schemas.openxmlformats.org/officeDocument/2006/relationships/hyperlink" Target="https://www.jstor.org/stable/26418775?seq=1" TargetMode="External"/><Relationship Id="rId2268" Type="http://schemas.openxmlformats.org/officeDocument/2006/relationships/hyperlink" Target="https://www.jstor.org/stable/26418775?seq=1" TargetMode="External"/><Relationship Id="rId3319" Type="http://schemas.openxmlformats.org/officeDocument/2006/relationships/hyperlink" Target="http://www.sysengi.com/EN/volumn/volumn_6470.shtml" TargetMode="External"/><Relationship Id="rId3873" Type="http://schemas.openxmlformats.org/officeDocument/2006/relationships/hyperlink" Target="http://www.sysengi.com/EN/volumn/volumn_6470.shtml" TargetMode="External"/><Relationship Id="rId4717" Type="http://schemas.openxmlformats.org/officeDocument/2006/relationships/hyperlink" Target="https://www.jstor.org/stable/26418775?seq=1" TargetMode="External"/><Relationship Id="rId4924" Type="http://schemas.openxmlformats.org/officeDocument/2006/relationships/hyperlink" Target="https://www.jstor.org/stable/26418775?seq=1" TargetMode="External"/><Relationship Id="rId447" Type="http://schemas.openxmlformats.org/officeDocument/2006/relationships/hyperlink" Target="https://www.mdpi.com/1996-1073/11/5/1234" TargetMode="External"/><Relationship Id="rId794" Type="http://schemas.openxmlformats.org/officeDocument/2006/relationships/hyperlink" Target="https://www.jstor.org/stable/26418775?seq=1" TargetMode="External"/><Relationship Id="rId1077" Type="http://schemas.openxmlformats.org/officeDocument/2006/relationships/hyperlink" Target="https://www.jstor.org/stable/26418775?seq=1" TargetMode="External"/><Relationship Id="rId2128" Type="http://schemas.openxmlformats.org/officeDocument/2006/relationships/hyperlink" Target="https://www.jstor.org/stable/26418775?seq=1" TargetMode="External"/><Relationship Id="rId2475" Type="http://schemas.openxmlformats.org/officeDocument/2006/relationships/hyperlink" Target="https://www.jstor.org/stable/26418775?seq=1" TargetMode="External"/><Relationship Id="rId2682" Type="http://schemas.openxmlformats.org/officeDocument/2006/relationships/hyperlink" Target="http://www.sysengi.com/EN/volumn/volumn_6470.shtml" TargetMode="External"/><Relationship Id="rId3526" Type="http://schemas.openxmlformats.org/officeDocument/2006/relationships/hyperlink" Target="http://www.sysengi.com/EN/volumn/volumn_6470.shtml" TargetMode="External"/><Relationship Id="rId3733" Type="http://schemas.openxmlformats.org/officeDocument/2006/relationships/hyperlink" Target="http://www.sysengi.com/EN/volumn/volumn_6470.shtml" TargetMode="External"/><Relationship Id="rId3940" Type="http://schemas.openxmlformats.org/officeDocument/2006/relationships/hyperlink" Target="http://www.sysengi.com/EN/volumn/volumn_6470.shtml" TargetMode="External"/><Relationship Id="rId6889" Type="http://schemas.openxmlformats.org/officeDocument/2006/relationships/hyperlink" Target="http://www.sysengi.com/EN/volumn/volumn_6470.shtml" TargetMode="External"/><Relationship Id="rId654" Type="http://schemas.openxmlformats.org/officeDocument/2006/relationships/hyperlink" Target="https://www.jstor.org/stable/26418775?seq=1" TargetMode="External"/><Relationship Id="rId861" Type="http://schemas.openxmlformats.org/officeDocument/2006/relationships/hyperlink" Target="https://www.jstor.org/stable/26418775?seq=1" TargetMode="External"/><Relationship Id="rId1284" Type="http://schemas.openxmlformats.org/officeDocument/2006/relationships/hyperlink" Target="https://www.jstor.org/stable/26418775?seq=1" TargetMode="External"/><Relationship Id="rId1491" Type="http://schemas.openxmlformats.org/officeDocument/2006/relationships/hyperlink" Target="https://www.jstor.org/stable/26418775?seq=1" TargetMode="External"/><Relationship Id="rId2335" Type="http://schemas.openxmlformats.org/officeDocument/2006/relationships/hyperlink" Target="https://www.jstor.org/stable/26418775?seq=1" TargetMode="External"/><Relationship Id="rId2542" Type="http://schemas.openxmlformats.org/officeDocument/2006/relationships/hyperlink" Target="https://www.jstor.org/stable/26418775?seq=1" TargetMode="External"/><Relationship Id="rId3800" Type="http://schemas.openxmlformats.org/officeDocument/2006/relationships/hyperlink" Target="http://www.sysengi.com/EN/volumn/volumn_6470.shtml" TargetMode="External"/><Relationship Id="rId5698" Type="http://schemas.openxmlformats.org/officeDocument/2006/relationships/hyperlink" Target="https://www.jstor.org/stable/26418775?seq=1" TargetMode="External"/><Relationship Id="rId6749" Type="http://schemas.openxmlformats.org/officeDocument/2006/relationships/hyperlink" Target="http://www.sysengi.com/EN/volumn/volumn_6470.shtml" TargetMode="External"/><Relationship Id="rId6956" Type="http://schemas.openxmlformats.org/officeDocument/2006/relationships/hyperlink" Target="http://www.sysengi.com/EN/volumn/volumn_6470.shtml" TargetMode="External"/><Relationship Id="rId307" Type="http://schemas.openxmlformats.org/officeDocument/2006/relationships/hyperlink" Target="https://search.proquest.com/pubidlinkhandler/sng/pubtitle/European+Conference+on+Knowledge+Management/$N/1796412/DocView/2117335648/fulltext/36B8FB54A7E041C9PQ/1?accountid=8083" TargetMode="External"/><Relationship Id="rId514" Type="http://schemas.openxmlformats.org/officeDocument/2006/relationships/hyperlink" Target="http://orizonturi.ucdc.ro/arhiva/KHE%20nr%203%20-%202017/7.%20NEPOTISM%20AND%20CORRUPTION%20IN%20INSTITUTIONS.pdf" TargetMode="External"/><Relationship Id="rId721" Type="http://schemas.openxmlformats.org/officeDocument/2006/relationships/hyperlink" Target="https://www.jstor.org/stable/26418775?seq=1" TargetMode="External"/><Relationship Id="rId1144" Type="http://schemas.openxmlformats.org/officeDocument/2006/relationships/hyperlink" Target="https://www.jstor.org/stable/26418775?seq=1" TargetMode="External"/><Relationship Id="rId1351" Type="http://schemas.openxmlformats.org/officeDocument/2006/relationships/hyperlink" Target="https://www.jstor.org/stable/26418775?seq=1" TargetMode="External"/><Relationship Id="rId2402" Type="http://schemas.openxmlformats.org/officeDocument/2006/relationships/hyperlink" Target="https://www.jstor.org/stable/26418775?seq=1" TargetMode="External"/><Relationship Id="rId5558" Type="http://schemas.openxmlformats.org/officeDocument/2006/relationships/hyperlink" Target="https://www.jstor.org/stable/26418775?seq=1" TargetMode="External"/><Relationship Id="rId5765" Type="http://schemas.openxmlformats.org/officeDocument/2006/relationships/hyperlink" Target="https://www.jstor.org/stable/26418775?seq=1" TargetMode="External"/><Relationship Id="rId5972" Type="http://schemas.openxmlformats.org/officeDocument/2006/relationships/hyperlink" Target="https://www.jstor.org/stable/26418775?seq=1" TargetMode="External"/><Relationship Id="rId6609" Type="http://schemas.openxmlformats.org/officeDocument/2006/relationships/hyperlink" Target="https://www.jstor.org/stable/26418775?seq=1" TargetMode="External"/><Relationship Id="rId6816" Type="http://schemas.openxmlformats.org/officeDocument/2006/relationships/hyperlink" Target="http://www.sysengi.com/EN/volumn/volumn_6470.shtml" TargetMode="External"/><Relationship Id="rId8171" Type="http://schemas.openxmlformats.org/officeDocument/2006/relationships/hyperlink" Target="http://www.sysengi.com/EN/volumn/volumn_6470.shtml" TargetMode="External"/><Relationship Id="rId1004" Type="http://schemas.openxmlformats.org/officeDocument/2006/relationships/hyperlink" Target="https://www.jstor.org/stable/26418775?seq=1" TargetMode="External"/><Relationship Id="rId1211" Type="http://schemas.openxmlformats.org/officeDocument/2006/relationships/hyperlink" Target="https://www.jstor.org/stable/26418775?seq=1" TargetMode="External"/><Relationship Id="rId4367" Type="http://schemas.openxmlformats.org/officeDocument/2006/relationships/hyperlink" Target="http://www.sysengi.com/EN/volumn/volumn_6470.shtml" TargetMode="External"/><Relationship Id="rId4574" Type="http://schemas.openxmlformats.org/officeDocument/2006/relationships/hyperlink" Target="http://www.sysengi.com/EN/volumn/volumn_6470.shtml" TargetMode="External"/><Relationship Id="rId4781" Type="http://schemas.openxmlformats.org/officeDocument/2006/relationships/hyperlink" Target="https://www.jstor.org/stable/26418775?seq=1" TargetMode="External"/><Relationship Id="rId5418" Type="http://schemas.openxmlformats.org/officeDocument/2006/relationships/hyperlink" Target="https://www.jstor.org/stable/26418775?seq=1" TargetMode="External"/><Relationship Id="rId5625" Type="http://schemas.openxmlformats.org/officeDocument/2006/relationships/hyperlink" Target="https://www.jstor.org/stable/26418775?seq=1" TargetMode="External"/><Relationship Id="rId5832" Type="http://schemas.openxmlformats.org/officeDocument/2006/relationships/hyperlink" Target="https://www.jstor.org/stable/26418775?seq=1" TargetMode="External"/><Relationship Id="rId8031" Type="http://schemas.openxmlformats.org/officeDocument/2006/relationships/hyperlink" Target="http://www.sysengi.com/EN/volumn/volumn_6470.shtml" TargetMode="External"/><Relationship Id="rId3176" Type="http://schemas.openxmlformats.org/officeDocument/2006/relationships/hyperlink" Target="http://www.sysengi.com/EN/volumn/volumn_6470.shtml" TargetMode="External"/><Relationship Id="rId3383" Type="http://schemas.openxmlformats.org/officeDocument/2006/relationships/hyperlink" Target="http://www.sysengi.com/EN/volumn/volumn_6470.shtml" TargetMode="External"/><Relationship Id="rId3590" Type="http://schemas.openxmlformats.org/officeDocument/2006/relationships/hyperlink" Target="http://www.sysengi.com/EN/volumn/volumn_6470.shtml" TargetMode="External"/><Relationship Id="rId4227" Type="http://schemas.openxmlformats.org/officeDocument/2006/relationships/hyperlink" Target="http://www.sysengi.com/EN/volumn/volumn_6470.shtml" TargetMode="External"/><Relationship Id="rId4434" Type="http://schemas.openxmlformats.org/officeDocument/2006/relationships/hyperlink" Target="http://www.sysengi.com/EN/volumn/volumn_6470.shtml" TargetMode="External"/><Relationship Id="rId7797" Type="http://schemas.openxmlformats.org/officeDocument/2006/relationships/hyperlink" Target="http://www.sysengi.com/EN/volumn/volumn_6470.shtml" TargetMode="External"/><Relationship Id="rId2192" Type="http://schemas.openxmlformats.org/officeDocument/2006/relationships/hyperlink" Target="https://www.jstor.org/stable/26418775?seq=1" TargetMode="External"/><Relationship Id="rId3036" Type="http://schemas.openxmlformats.org/officeDocument/2006/relationships/hyperlink" Target="http://www.sysengi.com/EN/volumn/volumn_6470.shtml" TargetMode="External"/><Relationship Id="rId3243" Type="http://schemas.openxmlformats.org/officeDocument/2006/relationships/hyperlink" Target="http://www.sysengi.com/EN/volumn/volumn_6470.shtml" TargetMode="External"/><Relationship Id="rId4641" Type="http://schemas.openxmlformats.org/officeDocument/2006/relationships/hyperlink" Target="https://www.jstor.org/stable/26418775?seq=1" TargetMode="External"/><Relationship Id="rId6399" Type="http://schemas.openxmlformats.org/officeDocument/2006/relationships/hyperlink" Target="https://www.jstor.org/stable/26418775?seq=1" TargetMode="External"/><Relationship Id="rId164" Type="http://schemas.openxmlformats.org/officeDocument/2006/relationships/hyperlink" Target="https://scholar.google.ro/scholar?cluster=9934723947928571895&amp;hl=en&amp;as_sdt=0,5&amp;sciodt=0,5&amp;authuser=1" TargetMode="External"/><Relationship Id="rId371" Type="http://schemas.openxmlformats.org/officeDocument/2006/relationships/hyperlink" Target="https://scindeks-clanci.ceon.rs/data/pdf/1821-3448/2018/1821-34481804026G.pdf" TargetMode="External"/><Relationship Id="rId2052" Type="http://schemas.openxmlformats.org/officeDocument/2006/relationships/hyperlink" Target="https://www.jstor.org/stable/26418775?seq=1" TargetMode="External"/><Relationship Id="rId3450" Type="http://schemas.openxmlformats.org/officeDocument/2006/relationships/hyperlink" Target="http://www.sysengi.com/EN/volumn/volumn_6470.shtml" TargetMode="External"/><Relationship Id="rId4501" Type="http://schemas.openxmlformats.org/officeDocument/2006/relationships/hyperlink" Target="http://www.sysengi.com/EN/volumn/volumn_6470.shtml" TargetMode="External"/><Relationship Id="rId6259" Type="http://schemas.openxmlformats.org/officeDocument/2006/relationships/hyperlink" Target="https://www.jstor.org/stable/26418775?seq=1" TargetMode="External"/><Relationship Id="rId7657" Type="http://schemas.openxmlformats.org/officeDocument/2006/relationships/hyperlink" Target="http://www.sysengi.com/EN/volumn/volumn_6470.shtml" TargetMode="External"/><Relationship Id="rId7864" Type="http://schemas.openxmlformats.org/officeDocument/2006/relationships/hyperlink" Target="http://www.sysengi.com/EN/volumn/volumn_6470.shtml" TargetMode="External"/><Relationship Id="rId8708" Type="http://schemas.openxmlformats.org/officeDocument/2006/relationships/hyperlink" Target="http://www.sysengi.com/EN/volumn/volumn_6470.shtml" TargetMode="External"/><Relationship Id="rId3103" Type="http://schemas.openxmlformats.org/officeDocument/2006/relationships/hyperlink" Target="http://www.sysengi.com/EN/volumn/volumn_6470.shtml" TargetMode="External"/><Relationship Id="rId3310" Type="http://schemas.openxmlformats.org/officeDocument/2006/relationships/hyperlink" Target="http://www.sysengi.com/EN/volumn/volumn_6470.shtml" TargetMode="External"/><Relationship Id="rId5068" Type="http://schemas.openxmlformats.org/officeDocument/2006/relationships/hyperlink" Target="https://www.jstor.org/stable/26418775?seq=1" TargetMode="External"/><Relationship Id="rId6466" Type="http://schemas.openxmlformats.org/officeDocument/2006/relationships/hyperlink" Target="https://www.jstor.org/stable/26418775?seq=1" TargetMode="External"/><Relationship Id="rId6673" Type="http://schemas.openxmlformats.org/officeDocument/2006/relationships/hyperlink" Target="http://www.sysengi.com/EN/volumn/volumn_6470.shtml" TargetMode="External"/><Relationship Id="rId6880" Type="http://schemas.openxmlformats.org/officeDocument/2006/relationships/hyperlink" Target="http://www.sysengi.com/EN/volumn/volumn_6470.shtml" TargetMode="External"/><Relationship Id="rId7517" Type="http://schemas.openxmlformats.org/officeDocument/2006/relationships/hyperlink" Target="http://www.sysengi.com/EN/volumn/volumn_6470.shtml" TargetMode="External"/><Relationship Id="rId7724" Type="http://schemas.openxmlformats.org/officeDocument/2006/relationships/hyperlink" Target="http://www.sysengi.com/EN/volumn/volumn_6470.shtml" TargetMode="External"/><Relationship Id="rId7931" Type="http://schemas.openxmlformats.org/officeDocument/2006/relationships/hyperlink" Target="http://www.sysengi.com/EN/volumn/volumn_6470.shtml" TargetMode="External"/><Relationship Id="rId231" Type="http://schemas.openxmlformats.org/officeDocument/2006/relationships/hyperlink" Target="http://journal.psych.ac.cn/xlxb/EN/abstract/abstract4246.shtml" TargetMode="External"/><Relationship Id="rId2869" Type="http://schemas.openxmlformats.org/officeDocument/2006/relationships/hyperlink" Target="http://www.sysengi.com/EN/volumn/volumn_6470.shtml" TargetMode="External"/><Relationship Id="rId5275" Type="http://schemas.openxmlformats.org/officeDocument/2006/relationships/hyperlink" Target="https://www.jstor.org/stable/26418775?seq=1" TargetMode="External"/><Relationship Id="rId5482" Type="http://schemas.openxmlformats.org/officeDocument/2006/relationships/hyperlink" Target="https://www.jstor.org/stable/26418775?seq=1" TargetMode="External"/><Relationship Id="rId6119" Type="http://schemas.openxmlformats.org/officeDocument/2006/relationships/hyperlink" Target="https://www.jstor.org/stable/26418775?seq=1" TargetMode="External"/><Relationship Id="rId6326" Type="http://schemas.openxmlformats.org/officeDocument/2006/relationships/hyperlink" Target="https://www.jstor.org/stable/26418775?seq=1" TargetMode="External"/><Relationship Id="rId6533" Type="http://schemas.openxmlformats.org/officeDocument/2006/relationships/hyperlink" Target="https://www.jstor.org/stable/26418775?seq=1" TargetMode="External"/><Relationship Id="rId6740" Type="http://schemas.openxmlformats.org/officeDocument/2006/relationships/hyperlink" Target="http://www.sysengi.com/EN/volumn/volumn_6470.shtml" TargetMode="External"/><Relationship Id="rId1678" Type="http://schemas.openxmlformats.org/officeDocument/2006/relationships/hyperlink" Target="https://www.jstor.org/stable/26418775?seq=1" TargetMode="External"/><Relationship Id="rId1885" Type="http://schemas.openxmlformats.org/officeDocument/2006/relationships/hyperlink" Target="https://www.jstor.org/stable/26418775?seq=1" TargetMode="External"/><Relationship Id="rId2729" Type="http://schemas.openxmlformats.org/officeDocument/2006/relationships/hyperlink" Target="http://www.sysengi.com/EN/volumn/volumn_6470.shtml" TargetMode="External"/><Relationship Id="rId2936" Type="http://schemas.openxmlformats.org/officeDocument/2006/relationships/hyperlink" Target="http://www.sysengi.com/EN/volumn/volumn_6470.shtml" TargetMode="External"/><Relationship Id="rId4084" Type="http://schemas.openxmlformats.org/officeDocument/2006/relationships/hyperlink" Target="http://www.sysengi.com/EN/volumn/volumn_6470.shtml" TargetMode="External"/><Relationship Id="rId4291" Type="http://schemas.openxmlformats.org/officeDocument/2006/relationships/hyperlink" Target="http://www.sysengi.com/EN/volumn/volumn_6470.shtml" TargetMode="External"/><Relationship Id="rId5135" Type="http://schemas.openxmlformats.org/officeDocument/2006/relationships/hyperlink" Target="https://www.jstor.org/stable/26418775?seq=1" TargetMode="External"/><Relationship Id="rId5342" Type="http://schemas.openxmlformats.org/officeDocument/2006/relationships/hyperlink" Target="https://www.jstor.org/stable/26418775?seq=1" TargetMode="External"/><Relationship Id="rId6600" Type="http://schemas.openxmlformats.org/officeDocument/2006/relationships/hyperlink" Target="https://www.jstor.org/stable/26418775?seq=1" TargetMode="External"/><Relationship Id="rId8498" Type="http://schemas.openxmlformats.org/officeDocument/2006/relationships/hyperlink" Target="http://www.sysengi.com/EN/volumn/volumn_6470.shtml" TargetMode="External"/><Relationship Id="rId908" Type="http://schemas.openxmlformats.org/officeDocument/2006/relationships/hyperlink" Target="https://www.jstor.org/stable/26418775?seq=1" TargetMode="External"/><Relationship Id="rId1538" Type="http://schemas.openxmlformats.org/officeDocument/2006/relationships/hyperlink" Target="https://www.jstor.org/stable/26418775?seq=1" TargetMode="External"/><Relationship Id="rId4151" Type="http://schemas.openxmlformats.org/officeDocument/2006/relationships/hyperlink" Target="http://www.sysengi.com/EN/volumn/volumn_6470.shtml" TargetMode="External"/><Relationship Id="rId5202" Type="http://schemas.openxmlformats.org/officeDocument/2006/relationships/hyperlink" Target="https://www.jstor.org/stable/26418775?seq=1" TargetMode="External"/><Relationship Id="rId8358" Type="http://schemas.openxmlformats.org/officeDocument/2006/relationships/hyperlink" Target="http://www.sysengi.com/EN/volumn/volumn_6470.shtml" TargetMode="External"/><Relationship Id="rId8565" Type="http://schemas.openxmlformats.org/officeDocument/2006/relationships/hyperlink" Target="http://www.sysengi.com/EN/volumn/volumn_6470.shtml" TargetMode="External"/><Relationship Id="rId1745" Type="http://schemas.openxmlformats.org/officeDocument/2006/relationships/hyperlink" Target="https://www.jstor.org/stable/26418775?seq=1" TargetMode="External"/><Relationship Id="rId1952" Type="http://schemas.openxmlformats.org/officeDocument/2006/relationships/hyperlink" Target="https://www.jstor.org/stable/26418775?seq=1" TargetMode="External"/><Relationship Id="rId4011" Type="http://schemas.openxmlformats.org/officeDocument/2006/relationships/hyperlink" Target="http://www.sysengi.com/EN/volumn/volumn_6470.shtml" TargetMode="External"/><Relationship Id="rId7167" Type="http://schemas.openxmlformats.org/officeDocument/2006/relationships/hyperlink" Target="http://www.sysengi.com/EN/volumn/volumn_6470.shtml" TargetMode="External"/><Relationship Id="rId7374" Type="http://schemas.openxmlformats.org/officeDocument/2006/relationships/hyperlink" Target="http://www.sysengi.com/EN/volumn/volumn_6470.shtml" TargetMode="External"/><Relationship Id="rId8218" Type="http://schemas.openxmlformats.org/officeDocument/2006/relationships/hyperlink" Target="http://www.sysengi.com/EN/volumn/volumn_6470.shtml" TargetMode="External"/><Relationship Id="rId8425" Type="http://schemas.openxmlformats.org/officeDocument/2006/relationships/hyperlink" Target="http://www.sysengi.com/EN/volumn/volumn_6470.shtml" TargetMode="External"/><Relationship Id="rId8772" Type="http://schemas.openxmlformats.org/officeDocument/2006/relationships/hyperlink" Target="https://www.sciencedirect.com/science/article/pii/S1138489118300013" TargetMode="External"/><Relationship Id="rId37" Type="http://schemas.openxmlformats.org/officeDocument/2006/relationships/hyperlink" Target="https://www.isarder.org/2018/vol.10_issue.4_article18_full_text.pdf" TargetMode="External"/><Relationship Id="rId1605" Type="http://schemas.openxmlformats.org/officeDocument/2006/relationships/hyperlink" Target="https://www.jstor.org/stable/26418775?seq=1" TargetMode="External"/><Relationship Id="rId1812" Type="http://schemas.openxmlformats.org/officeDocument/2006/relationships/hyperlink" Target="https://www.jstor.org/stable/26418775?seq=1" TargetMode="External"/><Relationship Id="rId4968" Type="http://schemas.openxmlformats.org/officeDocument/2006/relationships/hyperlink" Target="https://www.jstor.org/stable/26418775?seq=1" TargetMode="External"/><Relationship Id="rId6183" Type="http://schemas.openxmlformats.org/officeDocument/2006/relationships/hyperlink" Target="https://www.jstor.org/stable/26418775?seq=1" TargetMode="External"/><Relationship Id="rId7027" Type="http://schemas.openxmlformats.org/officeDocument/2006/relationships/hyperlink" Target="http://www.sysengi.com/EN/volumn/volumn_6470.shtml" TargetMode="External"/><Relationship Id="rId7234" Type="http://schemas.openxmlformats.org/officeDocument/2006/relationships/hyperlink" Target="http://www.sysengi.com/EN/volumn/volumn_6470.shtml" TargetMode="External"/><Relationship Id="rId7581" Type="http://schemas.openxmlformats.org/officeDocument/2006/relationships/hyperlink" Target="http://www.sysengi.com/EN/volumn/volumn_6470.shtml" TargetMode="External"/><Relationship Id="rId8632" Type="http://schemas.openxmlformats.org/officeDocument/2006/relationships/hyperlink" Target="http://www.sysengi.com/EN/volumn/volumn_6470.shtml" TargetMode="External"/><Relationship Id="rId3777" Type="http://schemas.openxmlformats.org/officeDocument/2006/relationships/hyperlink" Target="http://www.sysengi.com/EN/volumn/volumn_6470.shtml" TargetMode="External"/><Relationship Id="rId3984" Type="http://schemas.openxmlformats.org/officeDocument/2006/relationships/hyperlink" Target="http://www.sysengi.com/EN/volumn/volumn_6470.shtml" TargetMode="External"/><Relationship Id="rId4828" Type="http://schemas.openxmlformats.org/officeDocument/2006/relationships/hyperlink" Target="https://www.jstor.org/stable/26418775?seq=1" TargetMode="External"/><Relationship Id="rId6390" Type="http://schemas.openxmlformats.org/officeDocument/2006/relationships/hyperlink" Target="https://www.jstor.org/stable/26418775?seq=1" TargetMode="External"/><Relationship Id="rId7441" Type="http://schemas.openxmlformats.org/officeDocument/2006/relationships/hyperlink" Target="http://www.sysengi.com/EN/volumn/volumn_6470.shtml" TargetMode="External"/><Relationship Id="rId698" Type="http://schemas.openxmlformats.org/officeDocument/2006/relationships/hyperlink" Target="https://www.jstor.org/stable/26418775?seq=1" TargetMode="External"/><Relationship Id="rId2379" Type="http://schemas.openxmlformats.org/officeDocument/2006/relationships/hyperlink" Target="https://www.jstor.org/stable/26418775?seq=1" TargetMode="External"/><Relationship Id="rId2586" Type="http://schemas.openxmlformats.org/officeDocument/2006/relationships/hyperlink" Target="http://www.sysengi.com/EN/volumn/volumn_6470.shtml" TargetMode="External"/><Relationship Id="rId2793" Type="http://schemas.openxmlformats.org/officeDocument/2006/relationships/hyperlink" Target="http://www.sysengi.com/EN/volumn/volumn_6470.shtml" TargetMode="External"/><Relationship Id="rId3637" Type="http://schemas.openxmlformats.org/officeDocument/2006/relationships/hyperlink" Target="http://www.sysengi.com/EN/volumn/volumn_6470.shtml" TargetMode="External"/><Relationship Id="rId3844" Type="http://schemas.openxmlformats.org/officeDocument/2006/relationships/hyperlink" Target="http://www.sysengi.com/EN/volumn/volumn_6470.shtml" TargetMode="External"/><Relationship Id="rId6043" Type="http://schemas.openxmlformats.org/officeDocument/2006/relationships/hyperlink" Target="https://www.jstor.org/stable/26418775?seq=1" TargetMode="External"/><Relationship Id="rId6250" Type="http://schemas.openxmlformats.org/officeDocument/2006/relationships/hyperlink" Target="https://www.jstor.org/stable/26418775?seq=1" TargetMode="External"/><Relationship Id="rId7301" Type="http://schemas.openxmlformats.org/officeDocument/2006/relationships/hyperlink" Target="http://www.sysengi.com/EN/volumn/volumn_6470.shtml" TargetMode="External"/><Relationship Id="rId558" Type="http://schemas.openxmlformats.org/officeDocument/2006/relationships/hyperlink" Target="https://www.jstor.org/stable/26418775?seq=1" TargetMode="External"/><Relationship Id="rId765" Type="http://schemas.openxmlformats.org/officeDocument/2006/relationships/hyperlink" Target="https://www.jstor.org/stable/26418775?seq=1" TargetMode="External"/><Relationship Id="rId972" Type="http://schemas.openxmlformats.org/officeDocument/2006/relationships/hyperlink" Target="https://www.jstor.org/stable/26418775?seq=1" TargetMode="External"/><Relationship Id="rId1188" Type="http://schemas.openxmlformats.org/officeDocument/2006/relationships/hyperlink" Target="https://www.jstor.org/stable/26418775?seq=1" TargetMode="External"/><Relationship Id="rId1395" Type="http://schemas.openxmlformats.org/officeDocument/2006/relationships/hyperlink" Target="https://www.jstor.org/stable/26418775?seq=1" TargetMode="External"/><Relationship Id="rId2239" Type="http://schemas.openxmlformats.org/officeDocument/2006/relationships/hyperlink" Target="https://www.jstor.org/stable/26418775?seq=1" TargetMode="External"/><Relationship Id="rId2446" Type="http://schemas.openxmlformats.org/officeDocument/2006/relationships/hyperlink" Target="https://www.jstor.org/stable/26418775?seq=1" TargetMode="External"/><Relationship Id="rId2653" Type="http://schemas.openxmlformats.org/officeDocument/2006/relationships/hyperlink" Target="http://www.sysengi.com/EN/volumn/volumn_6470.shtml" TargetMode="External"/><Relationship Id="rId2860" Type="http://schemas.openxmlformats.org/officeDocument/2006/relationships/hyperlink" Target="http://www.sysengi.com/EN/volumn/volumn_6470.shtml" TargetMode="External"/><Relationship Id="rId3704" Type="http://schemas.openxmlformats.org/officeDocument/2006/relationships/hyperlink" Target="http://www.sysengi.com/EN/volumn/volumn_6470.shtml" TargetMode="External"/><Relationship Id="rId6110" Type="http://schemas.openxmlformats.org/officeDocument/2006/relationships/hyperlink" Target="https://www.jstor.org/stable/26418775?seq=1" TargetMode="External"/><Relationship Id="rId418" Type="http://schemas.openxmlformats.org/officeDocument/2006/relationships/hyperlink" Target="https://scholar.google.ro/scholar?cluster=751337888896601444&amp;hl=ro&amp;as_sdt=0,5&amp;sciodt=0,5&amp;as_ylo=2017" TargetMode="External"/><Relationship Id="rId625" Type="http://schemas.openxmlformats.org/officeDocument/2006/relationships/hyperlink" Target="https://www.jstor.org/stable/26418775?seq=1" TargetMode="External"/><Relationship Id="rId832" Type="http://schemas.openxmlformats.org/officeDocument/2006/relationships/hyperlink" Target="https://www.jstor.org/stable/26418775?seq=1" TargetMode="External"/><Relationship Id="rId1048" Type="http://schemas.openxmlformats.org/officeDocument/2006/relationships/hyperlink" Target="https://www.jstor.org/stable/26418775?seq=1" TargetMode="External"/><Relationship Id="rId1255" Type="http://schemas.openxmlformats.org/officeDocument/2006/relationships/hyperlink" Target="https://www.jstor.org/stable/26418775?seq=1" TargetMode="External"/><Relationship Id="rId1462" Type="http://schemas.openxmlformats.org/officeDocument/2006/relationships/hyperlink" Target="https://www.jstor.org/stable/26418775?seq=1" TargetMode="External"/><Relationship Id="rId2306" Type="http://schemas.openxmlformats.org/officeDocument/2006/relationships/hyperlink" Target="https://www.jstor.org/stable/26418775?seq=1" TargetMode="External"/><Relationship Id="rId2513" Type="http://schemas.openxmlformats.org/officeDocument/2006/relationships/hyperlink" Target="https://www.jstor.org/stable/26418775?seq=1" TargetMode="External"/><Relationship Id="rId3911" Type="http://schemas.openxmlformats.org/officeDocument/2006/relationships/hyperlink" Target="http://www.sysengi.com/EN/volumn/volumn_6470.shtml" TargetMode="External"/><Relationship Id="rId5669" Type="http://schemas.openxmlformats.org/officeDocument/2006/relationships/hyperlink" Target="https://www.jstor.org/stable/26418775?seq=1" TargetMode="External"/><Relationship Id="rId5876" Type="http://schemas.openxmlformats.org/officeDocument/2006/relationships/hyperlink" Target="https://www.jstor.org/stable/26418775?seq=1" TargetMode="External"/><Relationship Id="rId8075" Type="http://schemas.openxmlformats.org/officeDocument/2006/relationships/hyperlink" Target="http://www.sysengi.com/EN/volumn/volumn_6470.shtml" TargetMode="External"/><Relationship Id="rId8282" Type="http://schemas.openxmlformats.org/officeDocument/2006/relationships/hyperlink" Target="http://www.sysengi.com/EN/volumn/volumn_6470.shtml" TargetMode="External"/><Relationship Id="rId1115" Type="http://schemas.openxmlformats.org/officeDocument/2006/relationships/hyperlink" Target="https://www.jstor.org/stable/26418775?seq=1" TargetMode="External"/><Relationship Id="rId1322" Type="http://schemas.openxmlformats.org/officeDocument/2006/relationships/hyperlink" Target="https://www.jstor.org/stable/26418775?seq=1" TargetMode="External"/><Relationship Id="rId2720" Type="http://schemas.openxmlformats.org/officeDocument/2006/relationships/hyperlink" Target="http://www.sysengi.com/EN/volumn/volumn_6470.shtml" TargetMode="External"/><Relationship Id="rId4478" Type="http://schemas.openxmlformats.org/officeDocument/2006/relationships/hyperlink" Target="http://www.sysengi.com/EN/volumn/volumn_6470.shtml" TargetMode="External"/><Relationship Id="rId5529" Type="http://schemas.openxmlformats.org/officeDocument/2006/relationships/hyperlink" Target="https://www.jstor.org/stable/26418775?seq=1" TargetMode="External"/><Relationship Id="rId6927" Type="http://schemas.openxmlformats.org/officeDocument/2006/relationships/hyperlink" Target="http://www.sysengi.com/EN/volumn/volumn_6470.shtml" TargetMode="External"/><Relationship Id="rId7091" Type="http://schemas.openxmlformats.org/officeDocument/2006/relationships/hyperlink" Target="http://www.sysengi.com/EN/volumn/volumn_6470.shtml" TargetMode="External"/><Relationship Id="rId8142" Type="http://schemas.openxmlformats.org/officeDocument/2006/relationships/hyperlink" Target="http://www.sysengi.com/EN/volumn/volumn_6470.shtml" TargetMode="External"/><Relationship Id="rId3287" Type="http://schemas.openxmlformats.org/officeDocument/2006/relationships/hyperlink" Target="http://www.sysengi.com/EN/volumn/volumn_6470.shtml" TargetMode="External"/><Relationship Id="rId4338" Type="http://schemas.openxmlformats.org/officeDocument/2006/relationships/hyperlink" Target="http://www.sysengi.com/EN/volumn/volumn_6470.shtml" TargetMode="External"/><Relationship Id="rId4685" Type="http://schemas.openxmlformats.org/officeDocument/2006/relationships/hyperlink" Target="https://www.jstor.org/stable/26418775?seq=1" TargetMode="External"/><Relationship Id="rId4892" Type="http://schemas.openxmlformats.org/officeDocument/2006/relationships/hyperlink" Target="https://www.jstor.org/stable/26418775?seq=1" TargetMode="External"/><Relationship Id="rId5736" Type="http://schemas.openxmlformats.org/officeDocument/2006/relationships/hyperlink" Target="https://www.jstor.org/stable/26418775?seq=1" TargetMode="External"/><Relationship Id="rId5943" Type="http://schemas.openxmlformats.org/officeDocument/2006/relationships/hyperlink" Target="https://www.jstor.org/stable/26418775?seq=1" TargetMode="External"/><Relationship Id="rId8002" Type="http://schemas.openxmlformats.org/officeDocument/2006/relationships/hyperlink" Target="http://www.sysengi.com/EN/volumn/volumn_6470.shtml" TargetMode="External"/><Relationship Id="rId2096" Type="http://schemas.openxmlformats.org/officeDocument/2006/relationships/hyperlink" Target="https://www.jstor.org/stable/26418775?seq=1" TargetMode="External"/><Relationship Id="rId3494" Type="http://schemas.openxmlformats.org/officeDocument/2006/relationships/hyperlink" Target="http://www.sysengi.com/EN/volumn/volumn_6470.shtml" TargetMode="External"/><Relationship Id="rId4545" Type="http://schemas.openxmlformats.org/officeDocument/2006/relationships/hyperlink" Target="http://www.sysengi.com/EN/volumn/volumn_6470.shtml" TargetMode="External"/><Relationship Id="rId4752" Type="http://schemas.openxmlformats.org/officeDocument/2006/relationships/hyperlink" Target="https://www.jstor.org/stable/26418775?seq=1" TargetMode="External"/><Relationship Id="rId5803" Type="http://schemas.openxmlformats.org/officeDocument/2006/relationships/hyperlink" Target="https://www.jstor.org/stable/26418775?seq=1" TargetMode="External"/><Relationship Id="rId3147" Type="http://schemas.openxmlformats.org/officeDocument/2006/relationships/hyperlink" Target="http://www.sysengi.com/EN/volumn/volumn_6470.shtml" TargetMode="External"/><Relationship Id="rId3354" Type="http://schemas.openxmlformats.org/officeDocument/2006/relationships/hyperlink" Target="http://www.sysengi.com/EN/volumn/volumn_6470.shtml" TargetMode="External"/><Relationship Id="rId3561" Type="http://schemas.openxmlformats.org/officeDocument/2006/relationships/hyperlink" Target="http://www.sysengi.com/EN/volumn/volumn_6470.shtml" TargetMode="External"/><Relationship Id="rId4405" Type="http://schemas.openxmlformats.org/officeDocument/2006/relationships/hyperlink" Target="http://www.sysengi.com/EN/volumn/volumn_6470.shtml" TargetMode="External"/><Relationship Id="rId4612" Type="http://schemas.openxmlformats.org/officeDocument/2006/relationships/hyperlink" Target="http://www.sysengi.com/EN/volumn/volumn_6470.shtml" TargetMode="External"/><Relationship Id="rId7768" Type="http://schemas.openxmlformats.org/officeDocument/2006/relationships/hyperlink" Target="http://www.sysengi.com/EN/volumn/volumn_6470.shtml" TargetMode="External"/><Relationship Id="rId7975" Type="http://schemas.openxmlformats.org/officeDocument/2006/relationships/hyperlink" Target="http://www.sysengi.com/EN/volumn/volumn_6470.shtml" TargetMode="External"/><Relationship Id="rId275" Type="http://schemas.openxmlformats.org/officeDocument/2006/relationships/hyperlink" Target="http://comum.rcaap.pt/handle/10400.26/25093" TargetMode="External"/><Relationship Id="rId482" Type="http://schemas.openxmlformats.org/officeDocument/2006/relationships/hyperlink" Target="https://books.google.ro/books?hl=ro&amp;lr=&amp;id=l_iCDwAAQBAJ&amp;oi=fnd&amp;pg=PA95&amp;ots=9yRJf2lMaO&amp;sig=XwyeZ6KMQ-7g8bD_nINKu_MpbDE&amp;redir_esc=y" TargetMode="External"/><Relationship Id="rId2163" Type="http://schemas.openxmlformats.org/officeDocument/2006/relationships/hyperlink" Target="https://www.jstor.org/stable/26418775?seq=1" TargetMode="External"/><Relationship Id="rId2370" Type="http://schemas.openxmlformats.org/officeDocument/2006/relationships/hyperlink" Target="https://www.jstor.org/stable/26418775?seq=1" TargetMode="External"/><Relationship Id="rId3007" Type="http://schemas.openxmlformats.org/officeDocument/2006/relationships/hyperlink" Target="http://www.sysengi.com/EN/volumn/volumn_6470.shtml" TargetMode="External"/><Relationship Id="rId3214" Type="http://schemas.openxmlformats.org/officeDocument/2006/relationships/hyperlink" Target="http://www.sysengi.com/EN/volumn/volumn_6470.shtml" TargetMode="External"/><Relationship Id="rId3421" Type="http://schemas.openxmlformats.org/officeDocument/2006/relationships/hyperlink" Target="http://www.sysengi.com/EN/volumn/volumn_6470.shtml" TargetMode="External"/><Relationship Id="rId6577" Type="http://schemas.openxmlformats.org/officeDocument/2006/relationships/hyperlink" Target="https://www.jstor.org/stable/26418775?seq=1" TargetMode="External"/><Relationship Id="rId6784" Type="http://schemas.openxmlformats.org/officeDocument/2006/relationships/hyperlink" Target="http://www.sysengi.com/EN/volumn/volumn_6470.shtml" TargetMode="External"/><Relationship Id="rId6991" Type="http://schemas.openxmlformats.org/officeDocument/2006/relationships/hyperlink" Target="http://www.sysengi.com/EN/volumn/volumn_6470.shtml" TargetMode="External"/><Relationship Id="rId7628" Type="http://schemas.openxmlformats.org/officeDocument/2006/relationships/hyperlink" Target="http://www.sysengi.com/EN/volumn/volumn_6470.shtml" TargetMode="External"/><Relationship Id="rId7835" Type="http://schemas.openxmlformats.org/officeDocument/2006/relationships/hyperlink" Target="http://www.sysengi.com/EN/volumn/volumn_6470.shtml" TargetMode="External"/><Relationship Id="rId135" Type="http://schemas.openxmlformats.org/officeDocument/2006/relationships/hyperlink" Target="http://irmbrjournal.com/papers/1517296924.pdf" TargetMode="External"/><Relationship Id="rId342" Type="http://schemas.openxmlformats.org/officeDocument/2006/relationships/hyperlink" Target="http://search.proquest.com/openview/72b4e4472fe83e74b1d13e3b529578eb/1?pq-origsite=gscholar&amp;cbl=18750&amp;diss=y" TargetMode="External"/><Relationship Id="rId2023" Type="http://schemas.openxmlformats.org/officeDocument/2006/relationships/hyperlink" Target="https://www.jstor.org/stable/26418775?seq=1" TargetMode="External"/><Relationship Id="rId2230" Type="http://schemas.openxmlformats.org/officeDocument/2006/relationships/hyperlink" Target="https://www.jstor.org/stable/26418775?seq=1" TargetMode="External"/><Relationship Id="rId5179" Type="http://schemas.openxmlformats.org/officeDocument/2006/relationships/hyperlink" Target="https://www.jstor.org/stable/26418775?seq=1" TargetMode="External"/><Relationship Id="rId5386" Type="http://schemas.openxmlformats.org/officeDocument/2006/relationships/hyperlink" Target="https://www.jstor.org/stable/26418775?seq=1" TargetMode="External"/><Relationship Id="rId5593" Type="http://schemas.openxmlformats.org/officeDocument/2006/relationships/hyperlink" Target="https://www.jstor.org/stable/26418775?seq=1" TargetMode="External"/><Relationship Id="rId6437" Type="http://schemas.openxmlformats.org/officeDocument/2006/relationships/hyperlink" Target="https://www.jstor.org/stable/26418775?seq=1" TargetMode="External"/><Relationship Id="rId6644" Type="http://schemas.openxmlformats.org/officeDocument/2006/relationships/hyperlink" Target="https://www.jstor.org/stable/26418775?seq=1" TargetMode="External"/><Relationship Id="rId202" Type="http://schemas.openxmlformats.org/officeDocument/2006/relationships/hyperlink" Target="http://eprints.ums.ac.id/cgi/users/login?target=http%3A%2F%2Feprints.ums.ac.id%2Fid%2Feprint%2F62928" TargetMode="External"/><Relationship Id="rId4195" Type="http://schemas.openxmlformats.org/officeDocument/2006/relationships/hyperlink" Target="http://www.sysengi.com/EN/volumn/volumn_6470.shtml" TargetMode="External"/><Relationship Id="rId5039" Type="http://schemas.openxmlformats.org/officeDocument/2006/relationships/hyperlink" Target="https://www.jstor.org/stable/26418775?seq=1" TargetMode="External"/><Relationship Id="rId5246" Type="http://schemas.openxmlformats.org/officeDocument/2006/relationships/hyperlink" Target="https://www.jstor.org/stable/26418775?seq=1" TargetMode="External"/><Relationship Id="rId5453" Type="http://schemas.openxmlformats.org/officeDocument/2006/relationships/hyperlink" Target="https://www.jstor.org/stable/26418775?seq=1" TargetMode="External"/><Relationship Id="rId6504" Type="http://schemas.openxmlformats.org/officeDocument/2006/relationships/hyperlink" Target="https://www.jstor.org/stable/26418775?seq=1" TargetMode="External"/><Relationship Id="rId6851" Type="http://schemas.openxmlformats.org/officeDocument/2006/relationships/hyperlink" Target="http://www.sysengi.com/EN/volumn/volumn_6470.shtml" TargetMode="External"/><Relationship Id="rId7902" Type="http://schemas.openxmlformats.org/officeDocument/2006/relationships/hyperlink" Target="http://www.sysengi.com/EN/volumn/volumn_6470.shtml" TargetMode="External"/><Relationship Id="rId1789" Type="http://schemas.openxmlformats.org/officeDocument/2006/relationships/hyperlink" Target="https://www.jstor.org/stable/26418775?seq=1" TargetMode="External"/><Relationship Id="rId1996" Type="http://schemas.openxmlformats.org/officeDocument/2006/relationships/hyperlink" Target="https://www.jstor.org/stable/26418775?seq=1" TargetMode="External"/><Relationship Id="rId4055" Type="http://schemas.openxmlformats.org/officeDocument/2006/relationships/hyperlink" Target="http://www.sysengi.com/EN/volumn/volumn_6470.shtml" TargetMode="External"/><Relationship Id="rId4262" Type="http://schemas.openxmlformats.org/officeDocument/2006/relationships/hyperlink" Target="http://www.sysengi.com/EN/volumn/volumn_6470.shtml" TargetMode="External"/><Relationship Id="rId5106" Type="http://schemas.openxmlformats.org/officeDocument/2006/relationships/hyperlink" Target="https://www.jstor.org/stable/26418775?seq=1" TargetMode="External"/><Relationship Id="rId5660" Type="http://schemas.openxmlformats.org/officeDocument/2006/relationships/hyperlink" Target="https://www.jstor.org/stable/26418775?seq=1" TargetMode="External"/><Relationship Id="rId6711" Type="http://schemas.openxmlformats.org/officeDocument/2006/relationships/hyperlink" Target="http://www.sysengi.com/EN/volumn/volumn_6470.shtml" TargetMode="External"/><Relationship Id="rId8469" Type="http://schemas.openxmlformats.org/officeDocument/2006/relationships/hyperlink" Target="http://www.sysengi.com/EN/volumn/volumn_6470.shtml" TargetMode="External"/><Relationship Id="rId1649" Type="http://schemas.openxmlformats.org/officeDocument/2006/relationships/hyperlink" Target="https://www.jstor.org/stable/26418775?seq=1" TargetMode="External"/><Relationship Id="rId1856" Type="http://schemas.openxmlformats.org/officeDocument/2006/relationships/hyperlink" Target="https://www.jstor.org/stable/26418775?seq=1" TargetMode="External"/><Relationship Id="rId2907" Type="http://schemas.openxmlformats.org/officeDocument/2006/relationships/hyperlink" Target="http://www.sysengi.com/EN/volumn/volumn_6470.shtml" TargetMode="External"/><Relationship Id="rId3071" Type="http://schemas.openxmlformats.org/officeDocument/2006/relationships/hyperlink" Target="http://www.sysengi.com/EN/volumn/volumn_6470.shtml" TargetMode="External"/><Relationship Id="rId5313" Type="http://schemas.openxmlformats.org/officeDocument/2006/relationships/hyperlink" Target="https://www.jstor.org/stable/26418775?seq=1" TargetMode="External"/><Relationship Id="rId5520" Type="http://schemas.openxmlformats.org/officeDocument/2006/relationships/hyperlink" Target="https://www.jstor.org/stable/26418775?seq=1" TargetMode="External"/><Relationship Id="rId7278" Type="http://schemas.openxmlformats.org/officeDocument/2006/relationships/hyperlink" Target="http://www.sysengi.com/EN/volumn/volumn_6470.shtml" TargetMode="External"/><Relationship Id="rId8676" Type="http://schemas.openxmlformats.org/officeDocument/2006/relationships/hyperlink" Target="http://www.sysengi.com/EN/volumn/volumn_6470.shtml" TargetMode="External"/><Relationship Id="rId1509" Type="http://schemas.openxmlformats.org/officeDocument/2006/relationships/hyperlink" Target="https://www.jstor.org/stable/26418775?seq=1" TargetMode="External"/><Relationship Id="rId1716" Type="http://schemas.openxmlformats.org/officeDocument/2006/relationships/hyperlink" Target="https://www.jstor.org/stable/26418775?seq=1" TargetMode="External"/><Relationship Id="rId1923" Type="http://schemas.openxmlformats.org/officeDocument/2006/relationships/hyperlink" Target="https://www.jstor.org/stable/26418775?seq=1" TargetMode="External"/><Relationship Id="rId4122" Type="http://schemas.openxmlformats.org/officeDocument/2006/relationships/hyperlink" Target="http://www.sysengi.com/EN/volumn/volumn_6470.shtml" TargetMode="External"/><Relationship Id="rId7485" Type="http://schemas.openxmlformats.org/officeDocument/2006/relationships/hyperlink" Target="http://www.sysengi.com/EN/volumn/volumn_6470.shtml" TargetMode="External"/><Relationship Id="rId7692" Type="http://schemas.openxmlformats.org/officeDocument/2006/relationships/hyperlink" Target="http://www.sysengi.com/EN/volumn/volumn_6470.shtml" TargetMode="External"/><Relationship Id="rId8329" Type="http://schemas.openxmlformats.org/officeDocument/2006/relationships/hyperlink" Target="http://www.sysengi.com/EN/volumn/volumn_6470.shtml" TargetMode="External"/><Relationship Id="rId8536" Type="http://schemas.openxmlformats.org/officeDocument/2006/relationships/hyperlink" Target="http://www.sysengi.com/EN/volumn/volumn_6470.shtml" TargetMode="External"/><Relationship Id="rId8743" Type="http://schemas.openxmlformats.org/officeDocument/2006/relationships/hyperlink" Target="https://www.researchgate.net/profile/Salem_Salem6/publication/325828100_The_Unstable_Macroeconomic_Factors_and_Bank_Profitability_in_FCC_Area_A_Conceptual_Fra" TargetMode="External"/><Relationship Id="rId3888" Type="http://schemas.openxmlformats.org/officeDocument/2006/relationships/hyperlink" Target="http://www.sysengi.com/EN/volumn/volumn_6470.shtml" TargetMode="External"/><Relationship Id="rId4939" Type="http://schemas.openxmlformats.org/officeDocument/2006/relationships/hyperlink" Target="https://www.jstor.org/stable/26418775?seq=1" TargetMode="External"/><Relationship Id="rId6087" Type="http://schemas.openxmlformats.org/officeDocument/2006/relationships/hyperlink" Target="https://www.jstor.org/stable/26418775?seq=1" TargetMode="External"/><Relationship Id="rId6294" Type="http://schemas.openxmlformats.org/officeDocument/2006/relationships/hyperlink" Target="https://www.jstor.org/stable/26418775?seq=1" TargetMode="External"/><Relationship Id="rId7138" Type="http://schemas.openxmlformats.org/officeDocument/2006/relationships/hyperlink" Target="http://www.sysengi.com/EN/volumn/volumn_6470.shtml" TargetMode="External"/><Relationship Id="rId7345" Type="http://schemas.openxmlformats.org/officeDocument/2006/relationships/hyperlink" Target="http://www.sysengi.com/EN/volumn/volumn_6470.shtml" TargetMode="External"/><Relationship Id="rId7552" Type="http://schemas.openxmlformats.org/officeDocument/2006/relationships/hyperlink" Target="http://www.sysengi.com/EN/volumn/volumn_6470.shtml" TargetMode="External"/><Relationship Id="rId8603" Type="http://schemas.openxmlformats.org/officeDocument/2006/relationships/hyperlink" Target="http://www.sysengi.com/EN/volumn/volumn_6470.shtml" TargetMode="External"/><Relationship Id="rId2697" Type="http://schemas.openxmlformats.org/officeDocument/2006/relationships/hyperlink" Target="http://www.sysengi.com/EN/volumn/volumn_6470.shtml" TargetMode="External"/><Relationship Id="rId3748" Type="http://schemas.openxmlformats.org/officeDocument/2006/relationships/hyperlink" Target="http://www.sysengi.com/EN/volumn/volumn_6470.shtml" TargetMode="External"/><Relationship Id="rId6154" Type="http://schemas.openxmlformats.org/officeDocument/2006/relationships/hyperlink" Target="https://www.jstor.org/stable/26418775?seq=1" TargetMode="External"/><Relationship Id="rId6361" Type="http://schemas.openxmlformats.org/officeDocument/2006/relationships/hyperlink" Target="https://www.jstor.org/stable/26418775?seq=1" TargetMode="External"/><Relationship Id="rId7205" Type="http://schemas.openxmlformats.org/officeDocument/2006/relationships/hyperlink" Target="http://www.sysengi.com/EN/volumn/volumn_6470.shtml" TargetMode="External"/><Relationship Id="rId7412" Type="http://schemas.openxmlformats.org/officeDocument/2006/relationships/hyperlink" Target="http://www.sysengi.com/EN/volumn/volumn_6470.shtml" TargetMode="External"/><Relationship Id="rId669" Type="http://schemas.openxmlformats.org/officeDocument/2006/relationships/hyperlink" Target="https://www.jstor.org/stable/26418775?seq=1" TargetMode="External"/><Relationship Id="rId876" Type="http://schemas.openxmlformats.org/officeDocument/2006/relationships/hyperlink" Target="https://www.jstor.org/stable/26418775?seq=1" TargetMode="External"/><Relationship Id="rId1299" Type="http://schemas.openxmlformats.org/officeDocument/2006/relationships/hyperlink" Target="https://www.jstor.org/stable/26418775?seq=1" TargetMode="External"/><Relationship Id="rId2557" Type="http://schemas.openxmlformats.org/officeDocument/2006/relationships/hyperlink" Target="https://www.jstor.org/stable/26418775?seq=1" TargetMode="External"/><Relationship Id="rId3608" Type="http://schemas.openxmlformats.org/officeDocument/2006/relationships/hyperlink" Target="http://www.sysengi.com/EN/volumn/volumn_6470.shtml" TargetMode="External"/><Relationship Id="rId3955" Type="http://schemas.openxmlformats.org/officeDocument/2006/relationships/hyperlink" Target="http://www.sysengi.com/EN/volumn/volumn_6470.shtml" TargetMode="External"/><Relationship Id="rId5170" Type="http://schemas.openxmlformats.org/officeDocument/2006/relationships/hyperlink" Target="https://www.jstor.org/stable/26418775?seq=1" TargetMode="External"/><Relationship Id="rId6014" Type="http://schemas.openxmlformats.org/officeDocument/2006/relationships/hyperlink" Target="https://www.jstor.org/stable/26418775?seq=1" TargetMode="External"/><Relationship Id="rId6221" Type="http://schemas.openxmlformats.org/officeDocument/2006/relationships/hyperlink" Target="https://www.jstor.org/stable/26418775?seq=1" TargetMode="External"/><Relationship Id="rId529" Type="http://schemas.openxmlformats.org/officeDocument/2006/relationships/hyperlink" Target="https://www.jstor.org/stable/26418775?seq=1" TargetMode="External"/><Relationship Id="rId736" Type="http://schemas.openxmlformats.org/officeDocument/2006/relationships/hyperlink" Target="https://www.jstor.org/stable/26418775?seq=1" TargetMode="External"/><Relationship Id="rId1159" Type="http://schemas.openxmlformats.org/officeDocument/2006/relationships/hyperlink" Target="https://www.jstor.org/stable/26418775?seq=1" TargetMode="External"/><Relationship Id="rId1366" Type="http://schemas.openxmlformats.org/officeDocument/2006/relationships/hyperlink" Target="https://www.jstor.org/stable/26418775?seq=1" TargetMode="External"/><Relationship Id="rId2417" Type="http://schemas.openxmlformats.org/officeDocument/2006/relationships/hyperlink" Target="https://www.jstor.org/stable/26418775?seq=1" TargetMode="External"/><Relationship Id="rId2764" Type="http://schemas.openxmlformats.org/officeDocument/2006/relationships/hyperlink" Target="http://www.sysengi.com/EN/volumn/volumn_6470.shtml" TargetMode="External"/><Relationship Id="rId2971" Type="http://schemas.openxmlformats.org/officeDocument/2006/relationships/hyperlink" Target="http://www.sysengi.com/EN/volumn/volumn_6470.shtml" TargetMode="External"/><Relationship Id="rId3815" Type="http://schemas.openxmlformats.org/officeDocument/2006/relationships/hyperlink" Target="http://www.sysengi.com/EN/volumn/volumn_6470.shtml" TargetMode="External"/><Relationship Id="rId5030" Type="http://schemas.openxmlformats.org/officeDocument/2006/relationships/hyperlink" Target="https://www.jstor.org/stable/26418775?seq=1" TargetMode="External"/><Relationship Id="rId8186" Type="http://schemas.openxmlformats.org/officeDocument/2006/relationships/hyperlink" Target="http://www.sysengi.com/EN/volumn/volumn_6470.shtml" TargetMode="External"/><Relationship Id="rId8393" Type="http://schemas.openxmlformats.org/officeDocument/2006/relationships/hyperlink" Target="http://www.sysengi.com/EN/volumn/volumn_6470.shtml" TargetMode="External"/><Relationship Id="rId943" Type="http://schemas.openxmlformats.org/officeDocument/2006/relationships/hyperlink" Target="https://www.jstor.org/stable/26418775?seq=1" TargetMode="External"/><Relationship Id="rId1019" Type="http://schemas.openxmlformats.org/officeDocument/2006/relationships/hyperlink" Target="https://www.jstor.org/stable/26418775?seq=1" TargetMode="External"/><Relationship Id="rId1573" Type="http://schemas.openxmlformats.org/officeDocument/2006/relationships/hyperlink" Target="https://www.jstor.org/stable/26418775?seq=1" TargetMode="External"/><Relationship Id="rId1780" Type="http://schemas.openxmlformats.org/officeDocument/2006/relationships/hyperlink" Target="https://www.jstor.org/stable/26418775?seq=1" TargetMode="External"/><Relationship Id="rId2624" Type="http://schemas.openxmlformats.org/officeDocument/2006/relationships/hyperlink" Target="http://www.sysengi.com/EN/volumn/volumn_6470.shtml" TargetMode="External"/><Relationship Id="rId2831" Type="http://schemas.openxmlformats.org/officeDocument/2006/relationships/hyperlink" Target="http://www.sysengi.com/EN/volumn/volumn_6470.shtml" TargetMode="External"/><Relationship Id="rId5987" Type="http://schemas.openxmlformats.org/officeDocument/2006/relationships/hyperlink" Target="https://www.jstor.org/stable/26418775?seq=1" TargetMode="External"/><Relationship Id="rId8046" Type="http://schemas.openxmlformats.org/officeDocument/2006/relationships/hyperlink" Target="http://www.sysengi.com/EN/volumn/volumn_6470.shtml" TargetMode="External"/><Relationship Id="rId72" Type="http://schemas.openxmlformats.org/officeDocument/2006/relationships/hyperlink" Target="https://pdfs.semanticscholar.org/6c74/2c84222a2ed0cc555b45bf79a537bffd7219.pdf" TargetMode="External"/><Relationship Id="rId803" Type="http://schemas.openxmlformats.org/officeDocument/2006/relationships/hyperlink" Target="https://www.jstor.org/stable/26418775?seq=1" TargetMode="External"/><Relationship Id="rId1226" Type="http://schemas.openxmlformats.org/officeDocument/2006/relationships/hyperlink" Target="https://www.jstor.org/stable/26418775?seq=1" TargetMode="External"/><Relationship Id="rId1433" Type="http://schemas.openxmlformats.org/officeDocument/2006/relationships/hyperlink" Target="https://www.jstor.org/stable/26418775?seq=1" TargetMode="External"/><Relationship Id="rId1640" Type="http://schemas.openxmlformats.org/officeDocument/2006/relationships/hyperlink" Target="https://www.jstor.org/stable/26418775?seq=1" TargetMode="External"/><Relationship Id="rId4589" Type="http://schemas.openxmlformats.org/officeDocument/2006/relationships/hyperlink" Target="http://www.sysengi.com/EN/volumn/volumn_6470.shtml" TargetMode="External"/><Relationship Id="rId4796" Type="http://schemas.openxmlformats.org/officeDocument/2006/relationships/hyperlink" Target="https://www.jstor.org/stable/26418775?seq=1" TargetMode="External"/><Relationship Id="rId5847" Type="http://schemas.openxmlformats.org/officeDocument/2006/relationships/hyperlink" Target="https://www.jstor.org/stable/26418775?seq=1" TargetMode="External"/><Relationship Id="rId8253" Type="http://schemas.openxmlformats.org/officeDocument/2006/relationships/hyperlink" Target="http://www.sysengi.com/EN/volumn/volumn_6470.shtml" TargetMode="External"/><Relationship Id="rId8460" Type="http://schemas.openxmlformats.org/officeDocument/2006/relationships/hyperlink" Target="http://www.sysengi.com/EN/volumn/volumn_6470.shtml" TargetMode="External"/><Relationship Id="rId1500" Type="http://schemas.openxmlformats.org/officeDocument/2006/relationships/hyperlink" Target="https://www.jstor.org/stable/26418775?seq=1" TargetMode="External"/><Relationship Id="rId3398" Type="http://schemas.openxmlformats.org/officeDocument/2006/relationships/hyperlink" Target="http://www.sysengi.com/EN/volumn/volumn_6470.shtml" TargetMode="External"/><Relationship Id="rId4449" Type="http://schemas.openxmlformats.org/officeDocument/2006/relationships/hyperlink" Target="http://www.sysengi.com/EN/volumn/volumn_6470.shtml" TargetMode="External"/><Relationship Id="rId4656" Type="http://schemas.openxmlformats.org/officeDocument/2006/relationships/hyperlink" Target="https://www.jstor.org/stable/26418775?seq=1" TargetMode="External"/><Relationship Id="rId4863" Type="http://schemas.openxmlformats.org/officeDocument/2006/relationships/hyperlink" Target="https://www.jstor.org/stable/26418775?seq=1" TargetMode="External"/><Relationship Id="rId5707" Type="http://schemas.openxmlformats.org/officeDocument/2006/relationships/hyperlink" Target="https://www.jstor.org/stable/26418775?seq=1" TargetMode="External"/><Relationship Id="rId5914" Type="http://schemas.openxmlformats.org/officeDocument/2006/relationships/hyperlink" Target="https://www.jstor.org/stable/26418775?seq=1" TargetMode="External"/><Relationship Id="rId7062" Type="http://schemas.openxmlformats.org/officeDocument/2006/relationships/hyperlink" Target="http://www.sysengi.com/EN/volumn/volumn_6470.shtml" TargetMode="External"/><Relationship Id="rId8113" Type="http://schemas.openxmlformats.org/officeDocument/2006/relationships/hyperlink" Target="http://www.sysengi.com/EN/volumn/volumn_6470.shtml" TargetMode="External"/><Relationship Id="rId8320" Type="http://schemas.openxmlformats.org/officeDocument/2006/relationships/hyperlink" Target="http://www.sysengi.com/EN/volumn/volumn_6470.shtml" TargetMode="External"/><Relationship Id="rId3258" Type="http://schemas.openxmlformats.org/officeDocument/2006/relationships/hyperlink" Target="http://www.sysengi.com/EN/volumn/volumn_6470.shtml" TargetMode="External"/><Relationship Id="rId3465" Type="http://schemas.openxmlformats.org/officeDocument/2006/relationships/hyperlink" Target="http://www.sysengi.com/EN/volumn/volumn_6470.shtml" TargetMode="External"/><Relationship Id="rId3672" Type="http://schemas.openxmlformats.org/officeDocument/2006/relationships/hyperlink" Target="http://www.sysengi.com/EN/volumn/volumn_6470.shtml" TargetMode="External"/><Relationship Id="rId4309" Type="http://schemas.openxmlformats.org/officeDocument/2006/relationships/hyperlink" Target="http://www.sysengi.com/EN/volumn/volumn_6470.shtml" TargetMode="External"/><Relationship Id="rId4516" Type="http://schemas.openxmlformats.org/officeDocument/2006/relationships/hyperlink" Target="http://www.sysengi.com/EN/volumn/volumn_6470.shtml" TargetMode="External"/><Relationship Id="rId4723" Type="http://schemas.openxmlformats.org/officeDocument/2006/relationships/hyperlink" Target="https://www.jstor.org/stable/26418775?seq=1" TargetMode="External"/><Relationship Id="rId7879" Type="http://schemas.openxmlformats.org/officeDocument/2006/relationships/hyperlink" Target="http://www.sysengi.com/EN/volumn/volumn_6470.shtml" TargetMode="External"/><Relationship Id="rId179" Type="http://schemas.openxmlformats.org/officeDocument/2006/relationships/hyperlink" Target="https://www.sciencedirect.com/science/article/pii/S095965261830564X" TargetMode="External"/><Relationship Id="rId386" Type="http://schemas.openxmlformats.org/officeDocument/2006/relationships/hyperlink" Target="http://www.diva-portal.org/smash/get/diva2:1232842/ATTACHMENT01.pdf" TargetMode="External"/><Relationship Id="rId593" Type="http://schemas.openxmlformats.org/officeDocument/2006/relationships/hyperlink" Target="https://www.jstor.org/stable/26418775?seq=1" TargetMode="External"/><Relationship Id="rId2067" Type="http://schemas.openxmlformats.org/officeDocument/2006/relationships/hyperlink" Target="https://www.jstor.org/stable/26418775?seq=1" TargetMode="External"/><Relationship Id="rId2274" Type="http://schemas.openxmlformats.org/officeDocument/2006/relationships/hyperlink" Target="https://www.jstor.org/stable/26418775?seq=1" TargetMode="External"/><Relationship Id="rId2481" Type="http://schemas.openxmlformats.org/officeDocument/2006/relationships/hyperlink" Target="https://www.jstor.org/stable/26418775?seq=1" TargetMode="External"/><Relationship Id="rId3118" Type="http://schemas.openxmlformats.org/officeDocument/2006/relationships/hyperlink" Target="http://www.sysengi.com/EN/volumn/volumn_6470.shtml" TargetMode="External"/><Relationship Id="rId3325" Type="http://schemas.openxmlformats.org/officeDocument/2006/relationships/hyperlink" Target="http://www.sysengi.com/EN/volumn/volumn_6470.shtml" TargetMode="External"/><Relationship Id="rId3532" Type="http://schemas.openxmlformats.org/officeDocument/2006/relationships/hyperlink" Target="http://www.sysengi.com/EN/volumn/volumn_6470.shtml" TargetMode="External"/><Relationship Id="rId4930" Type="http://schemas.openxmlformats.org/officeDocument/2006/relationships/hyperlink" Target="https://www.jstor.org/stable/26418775?seq=1" TargetMode="External"/><Relationship Id="rId6688" Type="http://schemas.openxmlformats.org/officeDocument/2006/relationships/hyperlink" Target="http://www.sysengi.com/EN/volumn/volumn_6470.shtml" TargetMode="External"/><Relationship Id="rId7739" Type="http://schemas.openxmlformats.org/officeDocument/2006/relationships/hyperlink" Target="http://www.sysengi.com/EN/volumn/volumn_6470.shtml" TargetMode="External"/><Relationship Id="rId246" Type="http://schemas.openxmlformats.org/officeDocument/2006/relationships/hyperlink" Target="http://www.scielo.org.co/scielo.php?script=sci_arttext&amp;pid=S0121-47722018000100095" TargetMode="External"/><Relationship Id="rId453" Type="http://schemas.openxmlformats.org/officeDocument/2006/relationships/hyperlink" Target="https://www.tandfonline.com/loi/tjcm20" TargetMode="External"/><Relationship Id="rId660" Type="http://schemas.openxmlformats.org/officeDocument/2006/relationships/hyperlink" Target="https://www.jstor.org/stable/26418775?seq=1" TargetMode="External"/><Relationship Id="rId1083" Type="http://schemas.openxmlformats.org/officeDocument/2006/relationships/hyperlink" Target="https://www.jstor.org/stable/26418775?seq=1" TargetMode="External"/><Relationship Id="rId1290" Type="http://schemas.openxmlformats.org/officeDocument/2006/relationships/hyperlink" Target="https://www.jstor.org/stable/26418775?seq=1" TargetMode="External"/><Relationship Id="rId2134" Type="http://schemas.openxmlformats.org/officeDocument/2006/relationships/hyperlink" Target="https://www.jstor.org/stable/26418775?seq=1" TargetMode="External"/><Relationship Id="rId2341" Type="http://schemas.openxmlformats.org/officeDocument/2006/relationships/hyperlink" Target="https://www.jstor.org/stable/26418775?seq=1" TargetMode="External"/><Relationship Id="rId5497" Type="http://schemas.openxmlformats.org/officeDocument/2006/relationships/hyperlink" Target="https://www.jstor.org/stable/26418775?seq=1" TargetMode="External"/><Relationship Id="rId6548" Type="http://schemas.openxmlformats.org/officeDocument/2006/relationships/hyperlink" Target="https://www.jstor.org/stable/26418775?seq=1" TargetMode="External"/><Relationship Id="rId6895" Type="http://schemas.openxmlformats.org/officeDocument/2006/relationships/hyperlink" Target="http://www.sysengi.com/EN/volumn/volumn_6470.shtml" TargetMode="External"/><Relationship Id="rId7946" Type="http://schemas.openxmlformats.org/officeDocument/2006/relationships/hyperlink" Target="http://www.sysengi.com/EN/volumn/volumn_6470.shtml" TargetMode="External"/><Relationship Id="rId106" Type="http://schemas.openxmlformats.org/officeDocument/2006/relationships/hyperlink" Target="https://www.igi-global.com/article/social-media-as-political-participation-tool-among-millennials/214504" TargetMode="External"/><Relationship Id="rId313" Type="http://schemas.openxmlformats.org/officeDocument/2006/relationships/hyperlink" Target="https://search.proquest.com/openview/7ed82b2cb208cac4d7dd57de3daabce8/1?cbl=18750&amp;diss=y&amp;pq-origsite=gscholar" TargetMode="External"/><Relationship Id="rId1150" Type="http://schemas.openxmlformats.org/officeDocument/2006/relationships/hyperlink" Target="https://www.jstor.org/stable/26418775?seq=1" TargetMode="External"/><Relationship Id="rId4099" Type="http://schemas.openxmlformats.org/officeDocument/2006/relationships/hyperlink" Target="http://www.sysengi.com/EN/volumn/volumn_6470.shtml" TargetMode="External"/><Relationship Id="rId5357" Type="http://schemas.openxmlformats.org/officeDocument/2006/relationships/hyperlink" Target="https://www.jstor.org/stable/26418775?seq=1" TargetMode="External"/><Relationship Id="rId6755" Type="http://schemas.openxmlformats.org/officeDocument/2006/relationships/hyperlink" Target="http://www.sysengi.com/EN/volumn/volumn_6470.shtml" TargetMode="External"/><Relationship Id="rId6962" Type="http://schemas.openxmlformats.org/officeDocument/2006/relationships/hyperlink" Target="http://www.sysengi.com/EN/volumn/volumn_6470.shtml" TargetMode="External"/><Relationship Id="rId7806" Type="http://schemas.openxmlformats.org/officeDocument/2006/relationships/hyperlink" Target="http://www.sysengi.com/EN/volumn/volumn_6470.shtml" TargetMode="External"/><Relationship Id="rId520" Type="http://schemas.openxmlformats.org/officeDocument/2006/relationships/hyperlink" Target="https://scholar.google.ro/scholar?cluster=1409918225018163718&amp;hl=ro&amp;as_sdt=0,5&amp;sciodt=0,5" TargetMode="External"/><Relationship Id="rId2201" Type="http://schemas.openxmlformats.org/officeDocument/2006/relationships/hyperlink" Target="https://www.jstor.org/stable/26418775?seq=1" TargetMode="External"/><Relationship Id="rId5564" Type="http://schemas.openxmlformats.org/officeDocument/2006/relationships/hyperlink" Target="https://www.jstor.org/stable/26418775?seq=1" TargetMode="External"/><Relationship Id="rId5771" Type="http://schemas.openxmlformats.org/officeDocument/2006/relationships/hyperlink" Target="https://www.jstor.org/stable/26418775?seq=1" TargetMode="External"/><Relationship Id="rId6408" Type="http://schemas.openxmlformats.org/officeDocument/2006/relationships/hyperlink" Target="https://www.jstor.org/stable/26418775?seq=1" TargetMode="External"/><Relationship Id="rId6615" Type="http://schemas.openxmlformats.org/officeDocument/2006/relationships/hyperlink" Target="https://www.jstor.org/stable/26418775?seq=1" TargetMode="External"/><Relationship Id="rId6822" Type="http://schemas.openxmlformats.org/officeDocument/2006/relationships/hyperlink" Target="http://www.sysengi.com/EN/volumn/volumn_6470.shtml" TargetMode="External"/><Relationship Id="rId1010" Type="http://schemas.openxmlformats.org/officeDocument/2006/relationships/hyperlink" Target="https://www.jstor.org/stable/26418775?seq=1" TargetMode="External"/><Relationship Id="rId1967" Type="http://schemas.openxmlformats.org/officeDocument/2006/relationships/hyperlink" Target="https://www.jstor.org/stable/26418775?seq=1" TargetMode="External"/><Relationship Id="rId4166" Type="http://schemas.openxmlformats.org/officeDocument/2006/relationships/hyperlink" Target="http://www.sysengi.com/EN/volumn/volumn_6470.shtml" TargetMode="External"/><Relationship Id="rId4373" Type="http://schemas.openxmlformats.org/officeDocument/2006/relationships/hyperlink" Target="http://www.sysengi.com/EN/volumn/volumn_6470.shtml" TargetMode="External"/><Relationship Id="rId4580" Type="http://schemas.openxmlformats.org/officeDocument/2006/relationships/hyperlink" Target="http://www.sysengi.com/EN/volumn/volumn_6470.shtml" TargetMode="External"/><Relationship Id="rId5217" Type="http://schemas.openxmlformats.org/officeDocument/2006/relationships/hyperlink" Target="https://www.jstor.org/stable/26418775?seq=1" TargetMode="External"/><Relationship Id="rId5424" Type="http://schemas.openxmlformats.org/officeDocument/2006/relationships/hyperlink" Target="https://www.jstor.org/stable/26418775?seq=1" TargetMode="External"/><Relationship Id="rId5631" Type="http://schemas.openxmlformats.org/officeDocument/2006/relationships/hyperlink" Target="https://www.jstor.org/stable/26418775?seq=1" TargetMode="External"/><Relationship Id="rId8787" Type="http://schemas.openxmlformats.org/officeDocument/2006/relationships/hyperlink" Target="http://economice.ulbsibiu.ro/revista.economica/archive/70209pavel.pdf" TargetMode="External"/><Relationship Id="rId4026" Type="http://schemas.openxmlformats.org/officeDocument/2006/relationships/hyperlink" Target="http://www.sysengi.com/EN/volumn/volumn_6470.shtml" TargetMode="External"/><Relationship Id="rId4440" Type="http://schemas.openxmlformats.org/officeDocument/2006/relationships/hyperlink" Target="http://www.sysengi.com/EN/volumn/volumn_6470.shtml" TargetMode="External"/><Relationship Id="rId7596" Type="http://schemas.openxmlformats.org/officeDocument/2006/relationships/hyperlink" Target="http://www.sysengi.com/EN/volumn/volumn_6470.shtml" TargetMode="External"/><Relationship Id="rId8647" Type="http://schemas.openxmlformats.org/officeDocument/2006/relationships/hyperlink" Target="http://www.sysengi.com/EN/volumn/volumn_6470.shtml" TargetMode="External"/><Relationship Id="rId3042" Type="http://schemas.openxmlformats.org/officeDocument/2006/relationships/hyperlink" Target="http://www.sysengi.com/EN/volumn/volumn_6470.shtml" TargetMode="External"/><Relationship Id="rId6198" Type="http://schemas.openxmlformats.org/officeDocument/2006/relationships/hyperlink" Target="https://www.jstor.org/stable/26418775?seq=1" TargetMode="External"/><Relationship Id="rId7249" Type="http://schemas.openxmlformats.org/officeDocument/2006/relationships/hyperlink" Target="http://www.sysengi.com/EN/volumn/volumn_6470.shtml" TargetMode="External"/><Relationship Id="rId7663" Type="http://schemas.openxmlformats.org/officeDocument/2006/relationships/hyperlink" Target="http://www.sysengi.com/EN/volumn/volumn_6470.shtml" TargetMode="External"/><Relationship Id="rId8714" Type="http://schemas.openxmlformats.org/officeDocument/2006/relationships/hyperlink" Target="http://www.sysengi.com/EN/volumn/volumn_6470.shtml" TargetMode="External"/><Relationship Id="rId6265" Type="http://schemas.openxmlformats.org/officeDocument/2006/relationships/hyperlink" Target="https://www.jstor.org/stable/26418775?seq=1" TargetMode="External"/><Relationship Id="rId7316" Type="http://schemas.openxmlformats.org/officeDocument/2006/relationships/hyperlink" Target="http://www.sysengi.com/EN/volumn/volumn_6470.shtml" TargetMode="External"/><Relationship Id="rId3859" Type="http://schemas.openxmlformats.org/officeDocument/2006/relationships/hyperlink" Target="http://www.sysengi.com/EN/volumn/volumn_6470.shtml" TargetMode="External"/><Relationship Id="rId5281" Type="http://schemas.openxmlformats.org/officeDocument/2006/relationships/hyperlink" Target="https://www.jstor.org/stable/26418775?seq=1" TargetMode="External"/><Relationship Id="rId7730" Type="http://schemas.openxmlformats.org/officeDocument/2006/relationships/hyperlink" Target="http://www.sysengi.com/EN/volumn/volumn_6470.shtml" TargetMode="External"/><Relationship Id="rId2875" Type="http://schemas.openxmlformats.org/officeDocument/2006/relationships/hyperlink" Target="http://www.sysengi.com/EN/volumn/volumn_6470.shtml" TargetMode="External"/><Relationship Id="rId3926" Type="http://schemas.openxmlformats.org/officeDocument/2006/relationships/hyperlink" Target="http://www.sysengi.com/EN/volumn/volumn_6470.shtml" TargetMode="External"/><Relationship Id="rId6332" Type="http://schemas.openxmlformats.org/officeDocument/2006/relationships/hyperlink" Target="https://www.jstor.org/stable/26418775?seq=1" TargetMode="External"/><Relationship Id="rId847" Type="http://schemas.openxmlformats.org/officeDocument/2006/relationships/hyperlink" Target="https://www.jstor.org/stable/26418775?seq=1" TargetMode="External"/><Relationship Id="rId1477" Type="http://schemas.openxmlformats.org/officeDocument/2006/relationships/hyperlink" Target="https://www.jstor.org/stable/26418775?seq=1" TargetMode="External"/><Relationship Id="rId1891" Type="http://schemas.openxmlformats.org/officeDocument/2006/relationships/hyperlink" Target="https://www.jstor.org/stable/26418775?seq=1" TargetMode="External"/><Relationship Id="rId2528" Type="http://schemas.openxmlformats.org/officeDocument/2006/relationships/hyperlink" Target="https://www.jstor.org/stable/26418775?seq=1" TargetMode="External"/><Relationship Id="rId2942" Type="http://schemas.openxmlformats.org/officeDocument/2006/relationships/hyperlink" Target="http://www.sysengi.com/EN/volumn/volumn_6470.shtml" TargetMode="External"/><Relationship Id="rId914" Type="http://schemas.openxmlformats.org/officeDocument/2006/relationships/hyperlink" Target="https://www.jstor.org/stable/26418775?seq=1" TargetMode="External"/><Relationship Id="rId1544" Type="http://schemas.openxmlformats.org/officeDocument/2006/relationships/hyperlink" Target="https://www.jstor.org/stable/26418775?seq=1" TargetMode="External"/><Relationship Id="rId5001" Type="http://schemas.openxmlformats.org/officeDocument/2006/relationships/hyperlink" Target="https://www.jstor.org/stable/26418775?seq=1" TargetMode="External"/><Relationship Id="rId8157" Type="http://schemas.openxmlformats.org/officeDocument/2006/relationships/hyperlink" Target="http://www.sysengi.com/EN/volumn/volumn_6470.shtml" TargetMode="External"/><Relationship Id="rId8571" Type="http://schemas.openxmlformats.org/officeDocument/2006/relationships/hyperlink" Target="http://www.sysengi.com/EN/volumn/volumn_6470.shtml" TargetMode="External"/><Relationship Id="rId1611" Type="http://schemas.openxmlformats.org/officeDocument/2006/relationships/hyperlink" Target="https://www.jstor.org/stable/26418775?seq=1" TargetMode="External"/><Relationship Id="rId4767" Type="http://schemas.openxmlformats.org/officeDocument/2006/relationships/hyperlink" Target="https://www.jstor.org/stable/26418775?seq=1" TargetMode="External"/><Relationship Id="rId5818" Type="http://schemas.openxmlformats.org/officeDocument/2006/relationships/hyperlink" Target="https://www.jstor.org/stable/26418775?seq=1" TargetMode="External"/><Relationship Id="rId7173" Type="http://schemas.openxmlformats.org/officeDocument/2006/relationships/hyperlink" Target="http://www.sysengi.com/EN/volumn/volumn_6470.shtml" TargetMode="External"/><Relationship Id="rId8224" Type="http://schemas.openxmlformats.org/officeDocument/2006/relationships/hyperlink" Target="http://www.sysengi.com/EN/volumn/volumn_6470.shtml" TargetMode="External"/><Relationship Id="rId3369" Type="http://schemas.openxmlformats.org/officeDocument/2006/relationships/hyperlink" Target="http://www.sysengi.com/EN/volumn/volumn_6470.shtml" TargetMode="External"/><Relationship Id="rId7240" Type="http://schemas.openxmlformats.org/officeDocument/2006/relationships/hyperlink" Target="http://www.sysengi.com/EN/volumn/volumn_6470.shtml" TargetMode="External"/><Relationship Id="rId2385" Type="http://schemas.openxmlformats.org/officeDocument/2006/relationships/hyperlink" Target="https://www.jstor.org/stable/26418775?seq=1" TargetMode="External"/><Relationship Id="rId3783" Type="http://schemas.openxmlformats.org/officeDocument/2006/relationships/hyperlink" Target="http://www.sysengi.com/EN/volumn/volumn_6470.shtml" TargetMode="External"/><Relationship Id="rId4834" Type="http://schemas.openxmlformats.org/officeDocument/2006/relationships/hyperlink" Target="https://www.jstor.org/stable/26418775?seq=1" TargetMode="External"/><Relationship Id="rId357" Type="http://schemas.openxmlformats.org/officeDocument/2006/relationships/hyperlink" Target="http://dspace.unive.it/bitstream/handle/10579/13747/845975-1218954.pdf?sequence=2" TargetMode="External"/><Relationship Id="rId2038" Type="http://schemas.openxmlformats.org/officeDocument/2006/relationships/hyperlink" Target="https://www.jstor.org/stable/26418775?seq=1" TargetMode="External"/><Relationship Id="rId3436" Type="http://schemas.openxmlformats.org/officeDocument/2006/relationships/hyperlink" Target="http://www.sysengi.com/EN/volumn/volumn_6470.shtml" TargetMode="External"/><Relationship Id="rId3850" Type="http://schemas.openxmlformats.org/officeDocument/2006/relationships/hyperlink" Target="http://www.sysengi.com/EN/volumn/volumn_6470.shtml" TargetMode="External"/><Relationship Id="rId4901" Type="http://schemas.openxmlformats.org/officeDocument/2006/relationships/hyperlink" Target="https://www.jstor.org/stable/26418775?seq=1" TargetMode="External"/><Relationship Id="rId771" Type="http://schemas.openxmlformats.org/officeDocument/2006/relationships/hyperlink" Target="https://www.jstor.org/stable/26418775?seq=1" TargetMode="External"/><Relationship Id="rId2452" Type="http://schemas.openxmlformats.org/officeDocument/2006/relationships/hyperlink" Target="https://www.jstor.org/stable/26418775?seq=1" TargetMode="External"/><Relationship Id="rId3503" Type="http://schemas.openxmlformats.org/officeDocument/2006/relationships/hyperlink" Target="http://www.sysengi.com/EN/volumn/volumn_6470.shtml" TargetMode="External"/><Relationship Id="rId6659" Type="http://schemas.openxmlformats.org/officeDocument/2006/relationships/hyperlink" Target="https://www.jstor.org/stable/26418775?seq=1" TargetMode="External"/><Relationship Id="rId424" Type="http://schemas.openxmlformats.org/officeDocument/2006/relationships/hyperlink" Target="https://www.mdpi.com/2071-1050/10/3/870" TargetMode="External"/><Relationship Id="rId1054" Type="http://schemas.openxmlformats.org/officeDocument/2006/relationships/hyperlink" Target="https://www.jstor.org/stable/26418775?seq=1" TargetMode="External"/><Relationship Id="rId2105" Type="http://schemas.openxmlformats.org/officeDocument/2006/relationships/hyperlink" Target="https://www.jstor.org/stable/26418775?seq=1" TargetMode="External"/><Relationship Id="rId5675" Type="http://schemas.openxmlformats.org/officeDocument/2006/relationships/hyperlink" Target="https://www.jstor.org/stable/26418775?seq=1" TargetMode="External"/><Relationship Id="rId6726" Type="http://schemas.openxmlformats.org/officeDocument/2006/relationships/hyperlink" Target="http://www.sysengi.com/EN/volumn/volumn_6470.shtml" TargetMode="External"/><Relationship Id="rId8081" Type="http://schemas.openxmlformats.org/officeDocument/2006/relationships/hyperlink" Target="http://www.sysengi.com/EN/volumn/volumn_6470.shtml" TargetMode="External"/><Relationship Id="rId1121" Type="http://schemas.openxmlformats.org/officeDocument/2006/relationships/hyperlink" Target="https://www.jstor.org/stable/26418775?seq=1" TargetMode="External"/><Relationship Id="rId4277" Type="http://schemas.openxmlformats.org/officeDocument/2006/relationships/hyperlink" Target="http://www.sysengi.com/EN/volumn/volumn_6470.shtml" TargetMode="External"/><Relationship Id="rId4691" Type="http://schemas.openxmlformats.org/officeDocument/2006/relationships/hyperlink" Target="https://www.jstor.org/stable/26418775?seq=1" TargetMode="External"/><Relationship Id="rId5328" Type="http://schemas.openxmlformats.org/officeDocument/2006/relationships/hyperlink" Target="https://www.jstor.org/stable/26418775?seq=1" TargetMode="External"/><Relationship Id="rId5742" Type="http://schemas.openxmlformats.org/officeDocument/2006/relationships/hyperlink" Target="https://www.jstor.org/stable/26418775?seq=1" TargetMode="External"/><Relationship Id="rId3293" Type="http://schemas.openxmlformats.org/officeDocument/2006/relationships/hyperlink" Target="http://www.sysengi.com/EN/volumn/volumn_6470.shtml" TargetMode="External"/><Relationship Id="rId4344" Type="http://schemas.openxmlformats.org/officeDocument/2006/relationships/hyperlink" Target="http://www.sysengi.com/EN/volumn/volumn_6470.shtml" TargetMode="External"/><Relationship Id="rId1938" Type="http://schemas.openxmlformats.org/officeDocument/2006/relationships/hyperlink" Target="https://www.jstor.org/stable/26418775?seq=1" TargetMode="External"/><Relationship Id="rId3360" Type="http://schemas.openxmlformats.org/officeDocument/2006/relationships/hyperlink" Target="http://www.sysengi.com/EN/volumn/volumn_6470.shtml" TargetMode="External"/><Relationship Id="rId7567" Type="http://schemas.openxmlformats.org/officeDocument/2006/relationships/hyperlink" Target="http://www.sysengi.com/EN/volumn/volumn_6470.shtml" TargetMode="External"/><Relationship Id="rId281" Type="http://schemas.openxmlformats.org/officeDocument/2006/relationships/hyperlink" Target="http://doctorate.ulbsibiu.ro/wp-content/uploads/rezumat-teza_lb-engleza_Dragoe_Alexandra.pdf" TargetMode="External"/><Relationship Id="rId3013" Type="http://schemas.openxmlformats.org/officeDocument/2006/relationships/hyperlink" Target="http://www.sysengi.com/EN/volumn/volumn_6470.shtml" TargetMode="External"/><Relationship Id="rId4411" Type="http://schemas.openxmlformats.org/officeDocument/2006/relationships/hyperlink" Target="http://www.sysengi.com/EN/volumn/volumn_6470.shtml" TargetMode="External"/><Relationship Id="rId6169" Type="http://schemas.openxmlformats.org/officeDocument/2006/relationships/hyperlink" Target="https://www.jstor.org/stable/26418775?seq=1" TargetMode="External"/><Relationship Id="rId7981" Type="http://schemas.openxmlformats.org/officeDocument/2006/relationships/hyperlink" Target="http://www.sysengi.com/EN/volumn/volumn_6470.shtml" TargetMode="External"/><Relationship Id="rId8618" Type="http://schemas.openxmlformats.org/officeDocument/2006/relationships/hyperlink" Target="http://www.sysengi.com/EN/volumn/volumn_6470.shtml" TargetMode="External"/><Relationship Id="rId6583" Type="http://schemas.openxmlformats.org/officeDocument/2006/relationships/hyperlink" Target="https://www.jstor.org/stable/26418775?seq=1" TargetMode="External"/><Relationship Id="rId7634" Type="http://schemas.openxmlformats.org/officeDocument/2006/relationships/hyperlink" Target="http://www.sysengi.com/EN/volumn/volumn_6470.shtml" TargetMode="External"/><Relationship Id="rId2779" Type="http://schemas.openxmlformats.org/officeDocument/2006/relationships/hyperlink" Target="http://www.sysengi.com/EN/volumn/volumn_6470.shtml" TargetMode="External"/><Relationship Id="rId5185" Type="http://schemas.openxmlformats.org/officeDocument/2006/relationships/hyperlink" Target="https://www.jstor.org/stable/26418775?seq=1" TargetMode="External"/><Relationship Id="rId6236" Type="http://schemas.openxmlformats.org/officeDocument/2006/relationships/hyperlink" Target="https://www.jstor.org/stable/26418775?seq=1" TargetMode="External"/><Relationship Id="rId6650" Type="http://schemas.openxmlformats.org/officeDocument/2006/relationships/hyperlink" Target="https://www.jstor.org/stable/26418775?seq=1" TargetMode="External"/><Relationship Id="rId7701" Type="http://schemas.openxmlformats.org/officeDocument/2006/relationships/hyperlink" Target="http://www.sysengi.com/EN/volumn/volumn_6470.shtml" TargetMode="External"/><Relationship Id="rId1795" Type="http://schemas.openxmlformats.org/officeDocument/2006/relationships/hyperlink" Target="https://www.jstor.org/stable/26418775?seq=1" TargetMode="External"/><Relationship Id="rId2846" Type="http://schemas.openxmlformats.org/officeDocument/2006/relationships/hyperlink" Target="http://www.sysengi.com/EN/volumn/volumn_6470.shtml" TargetMode="External"/><Relationship Id="rId5252" Type="http://schemas.openxmlformats.org/officeDocument/2006/relationships/hyperlink" Target="https://www.jstor.org/stable/26418775?seq=1" TargetMode="External"/><Relationship Id="rId6303" Type="http://schemas.openxmlformats.org/officeDocument/2006/relationships/hyperlink" Target="https://www.jstor.org/stable/26418775?seq=1" TargetMode="External"/><Relationship Id="rId87" Type="http://schemas.openxmlformats.org/officeDocument/2006/relationships/hyperlink" Target="http://www.zbw.eu/econis-archiv/bitstream/handle/11159/2536/1043830308.pdf?sequence=1" TargetMode="External"/><Relationship Id="rId818" Type="http://schemas.openxmlformats.org/officeDocument/2006/relationships/hyperlink" Target="https://www.jstor.org/stable/26418775?seq=1" TargetMode="External"/><Relationship Id="rId1448" Type="http://schemas.openxmlformats.org/officeDocument/2006/relationships/hyperlink" Target="https://www.jstor.org/stable/26418775?seq=1" TargetMode="External"/><Relationship Id="rId8475" Type="http://schemas.openxmlformats.org/officeDocument/2006/relationships/hyperlink" Target="http://www.sysengi.com/EN/volumn/volumn_6470.shtml" TargetMode="External"/><Relationship Id="rId1862" Type="http://schemas.openxmlformats.org/officeDocument/2006/relationships/hyperlink" Target="https://www.jstor.org/stable/26418775?seq=1" TargetMode="External"/><Relationship Id="rId2913" Type="http://schemas.openxmlformats.org/officeDocument/2006/relationships/hyperlink" Target="http://www.sysengi.com/EN/volumn/volumn_6470.shtml" TargetMode="External"/><Relationship Id="rId7077" Type="http://schemas.openxmlformats.org/officeDocument/2006/relationships/hyperlink" Target="http://www.sysengi.com/EN/volumn/volumn_6470.shtml" TargetMode="External"/><Relationship Id="rId7491" Type="http://schemas.openxmlformats.org/officeDocument/2006/relationships/hyperlink" Target="http://www.sysengi.com/EN/volumn/volumn_6470.shtml" TargetMode="External"/><Relationship Id="rId8128" Type="http://schemas.openxmlformats.org/officeDocument/2006/relationships/hyperlink" Target="http://www.sysengi.com/EN/volumn/volumn_6470.shtml" TargetMode="External"/><Relationship Id="rId1515" Type="http://schemas.openxmlformats.org/officeDocument/2006/relationships/hyperlink" Target="https://www.jstor.org/stable/26418775?seq=1" TargetMode="External"/><Relationship Id="rId6093" Type="http://schemas.openxmlformats.org/officeDocument/2006/relationships/hyperlink" Target="https://www.jstor.org/stable/26418775?seq=1" TargetMode="External"/><Relationship Id="rId7144" Type="http://schemas.openxmlformats.org/officeDocument/2006/relationships/hyperlink" Target="http://www.sysengi.com/EN/volumn/volumn_6470.shtml" TargetMode="External"/><Relationship Id="rId8542" Type="http://schemas.openxmlformats.org/officeDocument/2006/relationships/hyperlink" Target="http://www.sysengi.com/EN/volumn/volumn_6470.shtml" TargetMode="External"/><Relationship Id="rId3687" Type="http://schemas.openxmlformats.org/officeDocument/2006/relationships/hyperlink" Target="http://www.sysengi.com/EN/volumn/volumn_6470.shtml" TargetMode="External"/><Relationship Id="rId4738" Type="http://schemas.openxmlformats.org/officeDocument/2006/relationships/hyperlink" Target="https://www.jstor.org/stable/26418775?seq=1" TargetMode="External"/><Relationship Id="rId2289" Type="http://schemas.openxmlformats.org/officeDocument/2006/relationships/hyperlink" Target="https://www.jstor.org/stable/26418775?seq=1" TargetMode="External"/><Relationship Id="rId3754" Type="http://schemas.openxmlformats.org/officeDocument/2006/relationships/hyperlink" Target="http://www.sysengi.com/EN/volumn/volumn_6470.shtml" TargetMode="External"/><Relationship Id="rId4805" Type="http://schemas.openxmlformats.org/officeDocument/2006/relationships/hyperlink" Target="https://www.jstor.org/stable/26418775?seq=1" TargetMode="External"/><Relationship Id="rId6160" Type="http://schemas.openxmlformats.org/officeDocument/2006/relationships/hyperlink" Target="https://www.jstor.org/stable/26418775?seq=1" TargetMode="External"/><Relationship Id="rId7211" Type="http://schemas.openxmlformats.org/officeDocument/2006/relationships/hyperlink" Target="http://www.sysengi.com/EN/volumn/volumn_6470.shtml" TargetMode="External"/><Relationship Id="rId675" Type="http://schemas.openxmlformats.org/officeDocument/2006/relationships/hyperlink" Target="https://www.jstor.org/stable/26418775?seq=1" TargetMode="External"/><Relationship Id="rId2356" Type="http://schemas.openxmlformats.org/officeDocument/2006/relationships/hyperlink" Target="https://www.jstor.org/stable/26418775?seq=1" TargetMode="External"/><Relationship Id="rId2770" Type="http://schemas.openxmlformats.org/officeDocument/2006/relationships/hyperlink" Target="http://www.sysengi.com/EN/volumn/volumn_6470.shtml" TargetMode="External"/><Relationship Id="rId3407" Type="http://schemas.openxmlformats.org/officeDocument/2006/relationships/hyperlink" Target="http://www.sysengi.com/EN/volumn/volumn_6470.shtml" TargetMode="External"/><Relationship Id="rId3821" Type="http://schemas.openxmlformats.org/officeDocument/2006/relationships/hyperlink" Target="http://www.sysengi.com/EN/volumn/volumn_6470.shtml" TargetMode="External"/><Relationship Id="rId6977" Type="http://schemas.openxmlformats.org/officeDocument/2006/relationships/hyperlink" Target="http://www.sysengi.com/EN/volumn/volumn_6470.shtml" TargetMode="External"/><Relationship Id="rId328" Type="http://schemas.openxmlformats.org/officeDocument/2006/relationships/hyperlink" Target="https://download.atlantis-press.com/article/25893606.pdf" TargetMode="External"/><Relationship Id="rId742" Type="http://schemas.openxmlformats.org/officeDocument/2006/relationships/hyperlink" Target="https://www.jstor.org/stable/26418775?seq=1" TargetMode="External"/><Relationship Id="rId1372" Type="http://schemas.openxmlformats.org/officeDocument/2006/relationships/hyperlink" Target="https://www.jstor.org/stable/26418775?seq=1" TargetMode="External"/><Relationship Id="rId2009" Type="http://schemas.openxmlformats.org/officeDocument/2006/relationships/hyperlink" Target="https://www.jstor.org/stable/26418775?seq=1" TargetMode="External"/><Relationship Id="rId2423" Type="http://schemas.openxmlformats.org/officeDocument/2006/relationships/hyperlink" Target="https://www.jstor.org/stable/26418775?seq=1" TargetMode="External"/><Relationship Id="rId5579" Type="http://schemas.openxmlformats.org/officeDocument/2006/relationships/hyperlink" Target="https://www.jstor.org/stable/26418775?seq=1" TargetMode="External"/><Relationship Id="rId1025" Type="http://schemas.openxmlformats.org/officeDocument/2006/relationships/hyperlink" Target="https://www.jstor.org/stable/26418775?seq=1" TargetMode="External"/><Relationship Id="rId4595" Type="http://schemas.openxmlformats.org/officeDocument/2006/relationships/hyperlink" Target="http://www.sysengi.com/EN/volumn/volumn_6470.shtml" TargetMode="External"/><Relationship Id="rId5646" Type="http://schemas.openxmlformats.org/officeDocument/2006/relationships/hyperlink" Target="https://www.jstor.org/stable/26418775?seq=1" TargetMode="External"/><Relationship Id="rId5993" Type="http://schemas.openxmlformats.org/officeDocument/2006/relationships/hyperlink" Target="https://www.jstor.org/stable/26418775?seq=1" TargetMode="External"/><Relationship Id="rId8052" Type="http://schemas.openxmlformats.org/officeDocument/2006/relationships/hyperlink" Target="http://www.sysengi.com/EN/volumn/volumn_6470.shtml" TargetMode="External"/><Relationship Id="rId3197" Type="http://schemas.openxmlformats.org/officeDocument/2006/relationships/hyperlink" Target="http://www.sysengi.com/EN/volumn/volumn_6470.shtml" TargetMode="External"/><Relationship Id="rId4248" Type="http://schemas.openxmlformats.org/officeDocument/2006/relationships/hyperlink" Target="http://www.sysengi.com/EN/volumn/volumn_6470.shtml" TargetMode="External"/><Relationship Id="rId4662" Type="http://schemas.openxmlformats.org/officeDocument/2006/relationships/hyperlink" Target="https://www.jstor.org/stable/26418775?seq=1" TargetMode="External"/><Relationship Id="rId5713" Type="http://schemas.openxmlformats.org/officeDocument/2006/relationships/hyperlink" Target="https://www.jstor.org/stable/26418775?seq=1" TargetMode="External"/><Relationship Id="rId185" Type="http://schemas.openxmlformats.org/officeDocument/2006/relationships/hyperlink" Target="https://books.google.ro/books?hl=ro&amp;lr=&amp;id=NjBuDwAAQBAJ&amp;oi=fnd&amp;pg=PP6&amp;ots=S9x680eJ68&amp;sig=VCVEw5YpJXAFpIkeDH4Q_YRCuv0&amp;redir_esc=y" TargetMode="External"/><Relationship Id="rId1909" Type="http://schemas.openxmlformats.org/officeDocument/2006/relationships/hyperlink" Target="https://www.jstor.org/stable/26418775?seq=1" TargetMode="External"/><Relationship Id="rId3264" Type="http://schemas.openxmlformats.org/officeDocument/2006/relationships/hyperlink" Target="http://www.sysengi.com/EN/volumn/volumn_6470.shtml" TargetMode="External"/><Relationship Id="rId4315" Type="http://schemas.openxmlformats.org/officeDocument/2006/relationships/hyperlink" Target="http://www.sysengi.com/EN/volumn/volumn_6470.shtml" TargetMode="External"/><Relationship Id="rId7885" Type="http://schemas.openxmlformats.org/officeDocument/2006/relationships/hyperlink" Target="http://www.sysengi.com/EN/volumn/volumn_6470.shtml" TargetMode="External"/><Relationship Id="rId2280" Type="http://schemas.openxmlformats.org/officeDocument/2006/relationships/hyperlink" Target="https://www.jstor.org/stable/26418775?seq=1" TargetMode="External"/><Relationship Id="rId3331" Type="http://schemas.openxmlformats.org/officeDocument/2006/relationships/hyperlink" Target="http://www.sysengi.com/EN/volumn/volumn_6470.shtml" TargetMode="External"/><Relationship Id="rId6487" Type="http://schemas.openxmlformats.org/officeDocument/2006/relationships/hyperlink" Target="https://www.jstor.org/stable/26418775?seq=1" TargetMode="External"/><Relationship Id="rId7538" Type="http://schemas.openxmlformats.org/officeDocument/2006/relationships/hyperlink" Target="http://www.sysengi.com/EN/volumn/volumn_6470.shtml" TargetMode="External"/><Relationship Id="rId7952" Type="http://schemas.openxmlformats.org/officeDocument/2006/relationships/hyperlink" Target="http://www.sysengi.com/EN/volumn/volumn_6470.shtml" TargetMode="External"/><Relationship Id="rId252" Type="http://schemas.openxmlformats.org/officeDocument/2006/relationships/hyperlink" Target="https://download.atlantis-press.com/article/25893606.pdf" TargetMode="External"/><Relationship Id="rId5089" Type="http://schemas.openxmlformats.org/officeDocument/2006/relationships/hyperlink" Target="https://www.jstor.org/stable/26418775?seq=1" TargetMode="External"/><Relationship Id="rId6554" Type="http://schemas.openxmlformats.org/officeDocument/2006/relationships/hyperlink" Target="https://www.jstor.org/stable/26418775?seq=1" TargetMode="External"/><Relationship Id="rId7605" Type="http://schemas.openxmlformats.org/officeDocument/2006/relationships/hyperlink" Target="http://www.sysengi.com/EN/volumn/volumn_6470.shtml" TargetMode="External"/><Relationship Id="rId1699" Type="http://schemas.openxmlformats.org/officeDocument/2006/relationships/hyperlink" Target="https://www.jstor.org/stable/26418775?seq=1" TargetMode="External"/><Relationship Id="rId2000" Type="http://schemas.openxmlformats.org/officeDocument/2006/relationships/hyperlink" Target="https://www.jstor.org/stable/26418775?seq=1" TargetMode="External"/><Relationship Id="rId5156" Type="http://schemas.openxmlformats.org/officeDocument/2006/relationships/hyperlink" Target="https://www.jstor.org/stable/26418775?seq=1" TargetMode="External"/><Relationship Id="rId5570" Type="http://schemas.openxmlformats.org/officeDocument/2006/relationships/hyperlink" Target="https://www.jstor.org/stable/26418775?seq=1" TargetMode="External"/><Relationship Id="rId6207" Type="http://schemas.openxmlformats.org/officeDocument/2006/relationships/hyperlink" Target="https://www.jstor.org/stable/26418775?seq=1" TargetMode="External"/><Relationship Id="rId4172" Type="http://schemas.openxmlformats.org/officeDocument/2006/relationships/hyperlink" Target="http://www.sysengi.com/EN/volumn/volumn_6470.shtml" TargetMode="External"/><Relationship Id="rId5223" Type="http://schemas.openxmlformats.org/officeDocument/2006/relationships/hyperlink" Target="https://www.jstor.org/stable/26418775?seq=1" TargetMode="External"/><Relationship Id="rId6621" Type="http://schemas.openxmlformats.org/officeDocument/2006/relationships/hyperlink" Target="https://www.jstor.org/stable/26418775?seq=1" TargetMode="External"/><Relationship Id="rId8379" Type="http://schemas.openxmlformats.org/officeDocument/2006/relationships/hyperlink" Target="http://www.sysengi.com/EN/volumn/volumn_6470.shtml" TargetMode="External"/><Relationship Id="rId1766" Type="http://schemas.openxmlformats.org/officeDocument/2006/relationships/hyperlink" Target="https://www.jstor.org/stable/26418775?seq=1" TargetMode="External"/><Relationship Id="rId2817" Type="http://schemas.openxmlformats.org/officeDocument/2006/relationships/hyperlink" Target="http://www.sysengi.com/EN/volumn/volumn_6470.shtml" TargetMode="External"/><Relationship Id="rId58" Type="http://schemas.openxmlformats.org/officeDocument/2006/relationships/hyperlink" Target="https://books.google.com/books?hl=en&amp;lr=&amp;id=Ro-BDwAAQBAJ&amp;oi=fnd&amp;pg=PP8&amp;ots=5M1oixBn8b&amp;sig=TmlLAACtNgBVyz-GJX1g_E53L8A" TargetMode="External"/><Relationship Id="rId1419" Type="http://schemas.openxmlformats.org/officeDocument/2006/relationships/hyperlink" Target="https://www.jstor.org/stable/26418775?seq=1" TargetMode="External"/><Relationship Id="rId1833" Type="http://schemas.openxmlformats.org/officeDocument/2006/relationships/hyperlink" Target="https://www.jstor.org/stable/26418775?seq=1" TargetMode="External"/><Relationship Id="rId4989" Type="http://schemas.openxmlformats.org/officeDocument/2006/relationships/hyperlink" Target="https://www.jstor.org/stable/26418775?seq=1" TargetMode="External"/><Relationship Id="rId7048" Type="http://schemas.openxmlformats.org/officeDocument/2006/relationships/hyperlink" Target="http://www.sysengi.com/EN/volumn/volumn_6470.shtml" TargetMode="External"/><Relationship Id="rId7395" Type="http://schemas.openxmlformats.org/officeDocument/2006/relationships/hyperlink" Target="http://www.sysengi.com/EN/volumn/volumn_6470.shtml" TargetMode="External"/><Relationship Id="rId8446" Type="http://schemas.openxmlformats.org/officeDocument/2006/relationships/hyperlink" Target="http://www.sysengi.com/EN/volumn/volumn_6470.shtml" TargetMode="External"/><Relationship Id="rId1900" Type="http://schemas.openxmlformats.org/officeDocument/2006/relationships/hyperlink" Target="https://www.jstor.org/stable/26418775?seq=1" TargetMode="External"/><Relationship Id="rId7462" Type="http://schemas.openxmlformats.org/officeDocument/2006/relationships/hyperlink" Target="http://www.sysengi.com/EN/volumn/volumn_6470.shtml" TargetMode="External"/><Relationship Id="rId8513" Type="http://schemas.openxmlformats.org/officeDocument/2006/relationships/hyperlink" Target="http://www.sysengi.com/EN/volumn/volumn_6470.shtml" TargetMode="External"/><Relationship Id="rId3658" Type="http://schemas.openxmlformats.org/officeDocument/2006/relationships/hyperlink" Target="http://www.sysengi.com/EN/volumn/volumn_6470.shtml" TargetMode="External"/><Relationship Id="rId4709" Type="http://schemas.openxmlformats.org/officeDocument/2006/relationships/hyperlink" Target="https://www.jstor.org/stable/26418775?seq=1" TargetMode="External"/><Relationship Id="rId6064" Type="http://schemas.openxmlformats.org/officeDocument/2006/relationships/hyperlink" Target="https://www.jstor.org/stable/26418775?seq=1" TargetMode="External"/><Relationship Id="rId7115" Type="http://schemas.openxmlformats.org/officeDocument/2006/relationships/hyperlink" Target="http://www.sysengi.com/EN/volumn/volumn_6470.shtml" TargetMode="External"/><Relationship Id="rId579" Type="http://schemas.openxmlformats.org/officeDocument/2006/relationships/hyperlink" Target="https://www.jstor.org/stable/26418775?seq=1" TargetMode="External"/><Relationship Id="rId993" Type="http://schemas.openxmlformats.org/officeDocument/2006/relationships/hyperlink" Target="https://www.jstor.org/stable/26418775?seq=1" TargetMode="External"/><Relationship Id="rId2674" Type="http://schemas.openxmlformats.org/officeDocument/2006/relationships/hyperlink" Target="http://www.sysengi.com/EN/volumn/volumn_6470.shtml" TargetMode="External"/><Relationship Id="rId5080" Type="http://schemas.openxmlformats.org/officeDocument/2006/relationships/hyperlink" Target="https://www.jstor.org/stable/26418775?seq=1" TargetMode="External"/><Relationship Id="rId6131" Type="http://schemas.openxmlformats.org/officeDocument/2006/relationships/hyperlink" Target="https://www.jstor.org/stable/26418775?seq=1" TargetMode="External"/><Relationship Id="rId646" Type="http://schemas.openxmlformats.org/officeDocument/2006/relationships/hyperlink" Target="https://www.jstor.org/stable/26418775?seq=1" TargetMode="External"/><Relationship Id="rId1276" Type="http://schemas.openxmlformats.org/officeDocument/2006/relationships/hyperlink" Target="https://www.jstor.org/stable/26418775?seq=1" TargetMode="External"/><Relationship Id="rId2327" Type="http://schemas.openxmlformats.org/officeDocument/2006/relationships/hyperlink" Target="https://www.jstor.org/stable/26418775?seq=1" TargetMode="External"/><Relationship Id="rId3725" Type="http://schemas.openxmlformats.org/officeDocument/2006/relationships/hyperlink" Target="http://www.sysengi.com/EN/volumn/volumn_6470.shtml" TargetMode="External"/><Relationship Id="rId1690" Type="http://schemas.openxmlformats.org/officeDocument/2006/relationships/hyperlink" Target="https://www.jstor.org/stable/26418775?seq=1" TargetMode="External"/><Relationship Id="rId2741" Type="http://schemas.openxmlformats.org/officeDocument/2006/relationships/hyperlink" Target="http://www.sysengi.com/EN/volumn/volumn_6470.shtml" TargetMode="External"/><Relationship Id="rId5897" Type="http://schemas.openxmlformats.org/officeDocument/2006/relationships/hyperlink" Target="https://www.jstor.org/stable/26418775?seq=1" TargetMode="External"/><Relationship Id="rId6948" Type="http://schemas.openxmlformats.org/officeDocument/2006/relationships/hyperlink" Target="http://www.sysengi.com/EN/volumn/volumn_6470.shtml" TargetMode="External"/><Relationship Id="rId713" Type="http://schemas.openxmlformats.org/officeDocument/2006/relationships/hyperlink" Target="https://www.jstor.org/stable/26418775?seq=1" TargetMode="External"/><Relationship Id="rId1343" Type="http://schemas.openxmlformats.org/officeDocument/2006/relationships/hyperlink" Target="https://www.jstor.org/stable/26418775?seq=1" TargetMode="External"/><Relationship Id="rId4499" Type="http://schemas.openxmlformats.org/officeDocument/2006/relationships/hyperlink" Target="http://www.sysengi.com/EN/volumn/volumn_6470.shtml" TargetMode="External"/><Relationship Id="rId5964" Type="http://schemas.openxmlformats.org/officeDocument/2006/relationships/hyperlink" Target="https://www.jstor.org/stable/26418775?seq=1" TargetMode="External"/><Relationship Id="rId8370" Type="http://schemas.openxmlformats.org/officeDocument/2006/relationships/hyperlink" Target="http://www.sysengi.com/EN/volumn/volumn_6470.shtml" TargetMode="External"/><Relationship Id="rId1410" Type="http://schemas.openxmlformats.org/officeDocument/2006/relationships/hyperlink" Target="https://www.jstor.org/stable/26418775?seq=1" TargetMode="External"/><Relationship Id="rId4566" Type="http://schemas.openxmlformats.org/officeDocument/2006/relationships/hyperlink" Target="http://www.sysengi.com/EN/volumn/volumn_6470.shtml" TargetMode="External"/><Relationship Id="rId4980" Type="http://schemas.openxmlformats.org/officeDocument/2006/relationships/hyperlink" Target="https://www.jstor.org/stable/26418775?seq=1" TargetMode="External"/><Relationship Id="rId5617" Type="http://schemas.openxmlformats.org/officeDocument/2006/relationships/hyperlink" Target="https://www.jstor.org/stable/26418775?seq=1" TargetMode="External"/><Relationship Id="rId8023" Type="http://schemas.openxmlformats.org/officeDocument/2006/relationships/hyperlink" Target="http://www.sysengi.com/EN/volumn/volumn_6470.shtml" TargetMode="External"/><Relationship Id="rId3168" Type="http://schemas.openxmlformats.org/officeDocument/2006/relationships/hyperlink" Target="http://www.sysengi.com/EN/volumn/volumn_6470.shtml" TargetMode="External"/><Relationship Id="rId3582" Type="http://schemas.openxmlformats.org/officeDocument/2006/relationships/hyperlink" Target="http://www.sysengi.com/EN/volumn/volumn_6470.shtml" TargetMode="External"/><Relationship Id="rId4219" Type="http://schemas.openxmlformats.org/officeDocument/2006/relationships/hyperlink" Target="http://www.sysengi.com/EN/volumn/volumn_6470.shtml" TargetMode="External"/><Relationship Id="rId4633" Type="http://schemas.openxmlformats.org/officeDocument/2006/relationships/hyperlink" Target="https://www.jstor.org/stable/26418775?seq=1" TargetMode="External"/><Relationship Id="rId7789" Type="http://schemas.openxmlformats.org/officeDocument/2006/relationships/hyperlink" Target="http://www.sysengi.com/EN/volumn/volumn_6470.shtml" TargetMode="External"/><Relationship Id="rId2184" Type="http://schemas.openxmlformats.org/officeDocument/2006/relationships/hyperlink" Target="https://www.jstor.org/stable/26418775?seq=1" TargetMode="External"/><Relationship Id="rId3235" Type="http://schemas.openxmlformats.org/officeDocument/2006/relationships/hyperlink" Target="http://www.sysengi.com/EN/volumn/volumn_6470.shtml" TargetMode="External"/><Relationship Id="rId7856" Type="http://schemas.openxmlformats.org/officeDocument/2006/relationships/hyperlink" Target="http://www.sysengi.com/EN/volumn/volumn_6470.shtml" TargetMode="External"/><Relationship Id="rId156" Type="http://schemas.openxmlformats.org/officeDocument/2006/relationships/hyperlink" Target="https://scholar.google.ro/scholar?as_ylo=2018&amp;hl=en&amp;as_sdt=0,5&amp;sciodt=0,5&amp;cites=10935143923853686654&amp;scipsc=&amp;authuser=1" TargetMode="External"/><Relationship Id="rId570" Type="http://schemas.openxmlformats.org/officeDocument/2006/relationships/hyperlink" Target="https://www.jstor.org/stable/26418775?seq=1" TargetMode="External"/><Relationship Id="rId2251" Type="http://schemas.openxmlformats.org/officeDocument/2006/relationships/hyperlink" Target="https://www.jstor.org/stable/26418775?seq=1" TargetMode="External"/><Relationship Id="rId3302" Type="http://schemas.openxmlformats.org/officeDocument/2006/relationships/hyperlink" Target="http://www.sysengi.com/EN/volumn/volumn_6470.shtml" TargetMode="External"/><Relationship Id="rId4700" Type="http://schemas.openxmlformats.org/officeDocument/2006/relationships/hyperlink" Target="https://www.jstor.org/stable/26418775?seq=1" TargetMode="External"/><Relationship Id="rId6458" Type="http://schemas.openxmlformats.org/officeDocument/2006/relationships/hyperlink" Target="https://www.jstor.org/stable/26418775?seq=1" TargetMode="External"/><Relationship Id="rId7509" Type="http://schemas.openxmlformats.org/officeDocument/2006/relationships/hyperlink" Target="http://www.sysengi.com/EN/volumn/volumn_6470.shtml" TargetMode="External"/><Relationship Id="rId223" Type="http://schemas.openxmlformats.org/officeDocument/2006/relationships/hyperlink" Target="https://estudogeral.sib.uc.pt/bitstream/10316/84454/1/Disserta%C3%A7%C3%A3o%20_%20ANTECEDENTES%20DO%20BRAND%20LOVE%20_%20Maryana%20Stefuryn%20%282%29.pdf" TargetMode="External"/><Relationship Id="rId6872" Type="http://schemas.openxmlformats.org/officeDocument/2006/relationships/hyperlink" Target="http://www.sysengi.com/EN/volumn/volumn_6470.shtml" TargetMode="External"/><Relationship Id="rId7923" Type="http://schemas.openxmlformats.org/officeDocument/2006/relationships/hyperlink" Target="http://www.sysengi.com/EN/volumn/volumn_6470.shtml" TargetMode="External"/><Relationship Id="rId4076" Type="http://schemas.openxmlformats.org/officeDocument/2006/relationships/hyperlink" Target="http://www.sysengi.com/EN/volumn/volumn_6470.shtml" TargetMode="External"/><Relationship Id="rId5474" Type="http://schemas.openxmlformats.org/officeDocument/2006/relationships/hyperlink" Target="https://www.jstor.org/stable/26418775?seq=1" TargetMode="External"/><Relationship Id="rId6525" Type="http://schemas.openxmlformats.org/officeDocument/2006/relationships/hyperlink" Target="https://www.jstor.org/stable/26418775?seq=1" TargetMode="External"/><Relationship Id="rId4490" Type="http://schemas.openxmlformats.org/officeDocument/2006/relationships/hyperlink" Target="http://www.sysengi.com/EN/volumn/volumn_6470.shtml" TargetMode="External"/><Relationship Id="rId5127" Type="http://schemas.openxmlformats.org/officeDocument/2006/relationships/hyperlink" Target="https://www.jstor.org/stable/26418775?seq=1" TargetMode="External"/><Relationship Id="rId5541" Type="http://schemas.openxmlformats.org/officeDocument/2006/relationships/hyperlink" Target="https://www.jstor.org/stable/26418775?seq=1" TargetMode="External"/><Relationship Id="rId8697" Type="http://schemas.openxmlformats.org/officeDocument/2006/relationships/hyperlink" Target="http://www.sysengi.com/EN/volumn/volumn_6470.shtml" TargetMode="External"/><Relationship Id="rId1737" Type="http://schemas.openxmlformats.org/officeDocument/2006/relationships/hyperlink" Target="https://www.jstor.org/stable/26418775?seq=1" TargetMode="External"/><Relationship Id="rId3092" Type="http://schemas.openxmlformats.org/officeDocument/2006/relationships/hyperlink" Target="http://www.sysengi.com/EN/volumn/volumn_6470.shtml" TargetMode="External"/><Relationship Id="rId4143" Type="http://schemas.openxmlformats.org/officeDocument/2006/relationships/hyperlink" Target="http://www.sysengi.com/EN/volumn/volumn_6470.shtml" TargetMode="External"/><Relationship Id="rId7299" Type="http://schemas.openxmlformats.org/officeDocument/2006/relationships/hyperlink" Target="http://www.sysengi.com/EN/volumn/volumn_6470.shtml" TargetMode="External"/><Relationship Id="rId8764" Type="http://schemas.openxmlformats.org/officeDocument/2006/relationships/hyperlink" Target="https://www.sciencedirect.com/science/article/pii/S2214423418300644" TargetMode="External"/><Relationship Id="rId29" Type="http://schemas.openxmlformats.org/officeDocument/2006/relationships/hyperlink" Target="https://media.neliti.com/media/publications/272134-the-role-of-national-culture-in-national-5c3f5025.pdf" TargetMode="External"/><Relationship Id="rId4210" Type="http://schemas.openxmlformats.org/officeDocument/2006/relationships/hyperlink" Target="http://www.sysengi.com/EN/volumn/volumn_6470.shtml" TargetMode="External"/><Relationship Id="rId7366" Type="http://schemas.openxmlformats.org/officeDocument/2006/relationships/hyperlink" Target="http://www.sysengi.com/EN/volumn/volumn_6470.shtml" TargetMode="External"/><Relationship Id="rId7780" Type="http://schemas.openxmlformats.org/officeDocument/2006/relationships/hyperlink" Target="http://www.sysengi.com/EN/volumn/volumn_6470.shtml" TargetMode="External"/><Relationship Id="rId8417" Type="http://schemas.openxmlformats.org/officeDocument/2006/relationships/hyperlink" Target="http://www.sysengi.com/EN/volumn/volumn_6470.shtml" TargetMode="External"/><Relationship Id="rId1804" Type="http://schemas.openxmlformats.org/officeDocument/2006/relationships/hyperlink" Target="https://www.jstor.org/stable/26418775?seq=1" TargetMode="External"/><Relationship Id="rId6382" Type="http://schemas.openxmlformats.org/officeDocument/2006/relationships/hyperlink" Target="https://www.jstor.org/stable/26418775?seq=1" TargetMode="External"/><Relationship Id="rId7019" Type="http://schemas.openxmlformats.org/officeDocument/2006/relationships/hyperlink" Target="http://www.sysengi.com/EN/volumn/volumn_6470.shtml" TargetMode="External"/><Relationship Id="rId7433" Type="http://schemas.openxmlformats.org/officeDocument/2006/relationships/hyperlink" Target="http://www.sysengi.com/EN/volumn/volumn_6470.shtml" TargetMode="External"/><Relationship Id="rId3976" Type="http://schemas.openxmlformats.org/officeDocument/2006/relationships/hyperlink" Target="http://www.sysengi.com/EN/volumn/volumn_6470.shtml" TargetMode="External"/><Relationship Id="rId6035" Type="http://schemas.openxmlformats.org/officeDocument/2006/relationships/hyperlink" Target="https://www.jstor.org/stable/26418775?seq=1" TargetMode="External"/><Relationship Id="rId897" Type="http://schemas.openxmlformats.org/officeDocument/2006/relationships/hyperlink" Target="https://www.jstor.org/stable/26418775?seq=1" TargetMode="External"/><Relationship Id="rId2578" Type="http://schemas.openxmlformats.org/officeDocument/2006/relationships/hyperlink" Target="http://www.sysengi.com/EN/volumn/volumn_6470.shtml" TargetMode="External"/><Relationship Id="rId2992" Type="http://schemas.openxmlformats.org/officeDocument/2006/relationships/hyperlink" Target="http://www.sysengi.com/EN/volumn/volumn_6470.shtml" TargetMode="External"/><Relationship Id="rId3629" Type="http://schemas.openxmlformats.org/officeDocument/2006/relationships/hyperlink" Target="http://www.sysengi.com/EN/volumn/volumn_6470.shtml" TargetMode="External"/><Relationship Id="rId5051" Type="http://schemas.openxmlformats.org/officeDocument/2006/relationships/hyperlink" Target="https://www.jstor.org/stable/26418775?seq=1" TargetMode="External"/><Relationship Id="rId7500" Type="http://schemas.openxmlformats.org/officeDocument/2006/relationships/hyperlink" Target="http://www.sysengi.com/EN/volumn/volumn_6470.shtml" TargetMode="External"/><Relationship Id="rId964" Type="http://schemas.openxmlformats.org/officeDocument/2006/relationships/hyperlink" Target="https://www.jstor.org/stable/26418775?seq=1" TargetMode="External"/><Relationship Id="rId1594" Type="http://schemas.openxmlformats.org/officeDocument/2006/relationships/hyperlink" Target="https://www.jstor.org/stable/26418775?seq=1" TargetMode="External"/><Relationship Id="rId2645" Type="http://schemas.openxmlformats.org/officeDocument/2006/relationships/hyperlink" Target="http://www.sysengi.com/EN/volumn/volumn_6470.shtml" TargetMode="External"/><Relationship Id="rId6102" Type="http://schemas.openxmlformats.org/officeDocument/2006/relationships/hyperlink" Target="https://www.jstor.org/stable/26418775?seq=1" TargetMode="External"/><Relationship Id="rId617" Type="http://schemas.openxmlformats.org/officeDocument/2006/relationships/hyperlink" Target="https://www.jstor.org/stable/26418775?seq=1" TargetMode="External"/><Relationship Id="rId1247" Type="http://schemas.openxmlformats.org/officeDocument/2006/relationships/hyperlink" Target="https://www.jstor.org/stable/26418775?seq=1" TargetMode="External"/><Relationship Id="rId1661" Type="http://schemas.openxmlformats.org/officeDocument/2006/relationships/hyperlink" Target="https://www.jstor.org/stable/26418775?seq=1" TargetMode="External"/><Relationship Id="rId2712" Type="http://schemas.openxmlformats.org/officeDocument/2006/relationships/hyperlink" Target="http://www.sysengi.com/EN/volumn/volumn_6470.shtml" TargetMode="External"/><Relationship Id="rId5868" Type="http://schemas.openxmlformats.org/officeDocument/2006/relationships/hyperlink" Target="https://www.jstor.org/stable/26418775?seq=1" TargetMode="External"/><Relationship Id="rId6919" Type="http://schemas.openxmlformats.org/officeDocument/2006/relationships/hyperlink" Target="http://www.sysengi.com/EN/volumn/volumn_6470.shtml" TargetMode="External"/><Relationship Id="rId8274" Type="http://schemas.openxmlformats.org/officeDocument/2006/relationships/hyperlink" Target="http://www.sysengi.com/EN/volumn/volumn_6470.shtml" TargetMode="External"/><Relationship Id="rId1314" Type="http://schemas.openxmlformats.org/officeDocument/2006/relationships/hyperlink" Target="https://www.jstor.org/stable/26418775?seq=1" TargetMode="External"/><Relationship Id="rId4884" Type="http://schemas.openxmlformats.org/officeDocument/2006/relationships/hyperlink" Target="https://www.jstor.org/stable/26418775?seq=1" TargetMode="External"/><Relationship Id="rId5935" Type="http://schemas.openxmlformats.org/officeDocument/2006/relationships/hyperlink" Target="https://www.jstor.org/stable/26418775?seq=1" TargetMode="External"/><Relationship Id="rId7290" Type="http://schemas.openxmlformats.org/officeDocument/2006/relationships/hyperlink" Target="http://www.sysengi.com/EN/volumn/volumn_6470.shtml" TargetMode="External"/><Relationship Id="rId8341" Type="http://schemas.openxmlformats.org/officeDocument/2006/relationships/hyperlink" Target="http://www.sysengi.com/EN/volumn/volumn_6470.shtml" TargetMode="External"/><Relationship Id="rId3486" Type="http://schemas.openxmlformats.org/officeDocument/2006/relationships/hyperlink" Target="http://www.sysengi.com/EN/volumn/volumn_6470.shtml" TargetMode="External"/><Relationship Id="rId4537" Type="http://schemas.openxmlformats.org/officeDocument/2006/relationships/hyperlink" Target="http://www.sysengi.com/EN/volumn/volumn_6470.shtml" TargetMode="External"/><Relationship Id="rId20" Type="http://schemas.openxmlformats.org/officeDocument/2006/relationships/hyperlink" Target="https://books.google.ro/books?hl=ro&amp;lr=&amp;id=-W9GDwAAQBAJ&amp;oi=fnd&amp;pg=PA93&amp;ots=yBpb01EsH5&amp;sig=1jj6KtGRNNWGVJxp4dl8PqlRbsI&amp;redir_esc=y" TargetMode="External"/><Relationship Id="rId2088" Type="http://schemas.openxmlformats.org/officeDocument/2006/relationships/hyperlink" Target="https://www.jstor.org/stable/26418775?seq=1" TargetMode="External"/><Relationship Id="rId3139" Type="http://schemas.openxmlformats.org/officeDocument/2006/relationships/hyperlink" Target="http://www.sysengi.com/EN/volumn/volumn_6470.shtml" TargetMode="External"/><Relationship Id="rId4951" Type="http://schemas.openxmlformats.org/officeDocument/2006/relationships/hyperlink" Target="https://www.jstor.org/stable/26418775?seq=1" TargetMode="External"/><Relationship Id="rId7010" Type="http://schemas.openxmlformats.org/officeDocument/2006/relationships/hyperlink" Target="http://www.sysengi.com/EN/volumn/volumn_6470.shtml" TargetMode="External"/><Relationship Id="rId474" Type="http://schemas.openxmlformats.org/officeDocument/2006/relationships/hyperlink" Target="https://www.iajournals.org/articles/iajef_v3_i2_385_409.pdf" TargetMode="External"/><Relationship Id="rId2155" Type="http://schemas.openxmlformats.org/officeDocument/2006/relationships/hyperlink" Target="https://www.jstor.org/stable/26418775?seq=1" TargetMode="External"/><Relationship Id="rId3553" Type="http://schemas.openxmlformats.org/officeDocument/2006/relationships/hyperlink" Target="http://www.sysengi.com/EN/volumn/volumn_6470.shtml" TargetMode="External"/><Relationship Id="rId4604" Type="http://schemas.openxmlformats.org/officeDocument/2006/relationships/hyperlink" Target="http://www.sysengi.com/EN/volumn/volumn_6470.shtml" TargetMode="External"/><Relationship Id="rId127" Type="http://schemas.openxmlformats.org/officeDocument/2006/relationships/hyperlink" Target="https://link.springer.com/chapter/10.1007/978-3-030-01878-8_15" TargetMode="External"/><Relationship Id="rId3206" Type="http://schemas.openxmlformats.org/officeDocument/2006/relationships/hyperlink" Target="http://www.sysengi.com/EN/volumn/volumn_6470.shtml" TargetMode="External"/><Relationship Id="rId3620" Type="http://schemas.openxmlformats.org/officeDocument/2006/relationships/hyperlink" Target="http://www.sysengi.com/EN/volumn/volumn_6470.shtml" TargetMode="External"/><Relationship Id="rId6776" Type="http://schemas.openxmlformats.org/officeDocument/2006/relationships/hyperlink" Target="http://www.sysengi.com/EN/volumn/volumn_6470.shtml" TargetMode="External"/><Relationship Id="rId7827" Type="http://schemas.openxmlformats.org/officeDocument/2006/relationships/hyperlink" Target="http://www.sysengi.com/EN/volumn/volumn_6470.shtml" TargetMode="External"/><Relationship Id="rId541" Type="http://schemas.openxmlformats.org/officeDocument/2006/relationships/hyperlink" Target="https://www.jstor.org/stable/26418775?seq=1" TargetMode="External"/><Relationship Id="rId1171" Type="http://schemas.openxmlformats.org/officeDocument/2006/relationships/hyperlink" Target="https://www.jstor.org/stable/26418775?seq=1" TargetMode="External"/><Relationship Id="rId2222" Type="http://schemas.openxmlformats.org/officeDocument/2006/relationships/hyperlink" Target="https://www.jstor.org/stable/26418775?seq=1" TargetMode="External"/><Relationship Id="rId5378" Type="http://schemas.openxmlformats.org/officeDocument/2006/relationships/hyperlink" Target="https://www.jstor.org/stable/26418775?seq=1" TargetMode="External"/><Relationship Id="rId5792" Type="http://schemas.openxmlformats.org/officeDocument/2006/relationships/hyperlink" Target="https://www.jstor.org/stable/26418775?seq=1" TargetMode="External"/><Relationship Id="rId6429" Type="http://schemas.openxmlformats.org/officeDocument/2006/relationships/hyperlink" Target="https://www.jstor.org/stable/26418775?seq=1" TargetMode="External"/><Relationship Id="rId6843" Type="http://schemas.openxmlformats.org/officeDocument/2006/relationships/hyperlink" Target="http://www.sysengi.com/EN/volumn/volumn_6470.shtml" TargetMode="External"/><Relationship Id="rId1988" Type="http://schemas.openxmlformats.org/officeDocument/2006/relationships/hyperlink" Target="https://www.jstor.org/stable/26418775?seq=1" TargetMode="External"/><Relationship Id="rId4394" Type="http://schemas.openxmlformats.org/officeDocument/2006/relationships/hyperlink" Target="http://www.sysengi.com/EN/volumn/volumn_6470.shtml" TargetMode="External"/><Relationship Id="rId5445" Type="http://schemas.openxmlformats.org/officeDocument/2006/relationships/hyperlink" Target="https://www.jstor.org/stable/26418775?seq=1" TargetMode="External"/><Relationship Id="rId4047" Type="http://schemas.openxmlformats.org/officeDocument/2006/relationships/hyperlink" Target="http://www.sysengi.com/EN/volumn/volumn_6470.shtml" TargetMode="External"/><Relationship Id="rId4461" Type="http://schemas.openxmlformats.org/officeDocument/2006/relationships/hyperlink" Target="http://www.sysengi.com/EN/volumn/volumn_6470.shtml" TargetMode="External"/><Relationship Id="rId5512" Type="http://schemas.openxmlformats.org/officeDocument/2006/relationships/hyperlink" Target="https://www.jstor.org/stable/26418775?seq=1" TargetMode="External"/><Relationship Id="rId6910" Type="http://schemas.openxmlformats.org/officeDocument/2006/relationships/hyperlink" Target="http://www.sysengi.com/EN/volumn/volumn_6470.shtml" TargetMode="External"/><Relationship Id="rId8668" Type="http://schemas.openxmlformats.org/officeDocument/2006/relationships/hyperlink" Target="http://www.sysengi.com/EN/volumn/volumn_6470.shtml" TargetMode="External"/><Relationship Id="rId3063" Type="http://schemas.openxmlformats.org/officeDocument/2006/relationships/hyperlink" Target="http://www.sysengi.com/EN/volumn/volumn_6470.shtml" TargetMode="External"/><Relationship Id="rId4114" Type="http://schemas.openxmlformats.org/officeDocument/2006/relationships/hyperlink" Target="http://www.sysengi.com/EN/volumn/volumn_6470.shtml" TargetMode="External"/><Relationship Id="rId1708" Type="http://schemas.openxmlformats.org/officeDocument/2006/relationships/hyperlink" Target="https://www.jstor.org/stable/26418775?seq=1" TargetMode="External"/><Relationship Id="rId3130" Type="http://schemas.openxmlformats.org/officeDocument/2006/relationships/hyperlink" Target="http://www.sysengi.com/EN/volumn/volumn_6470.shtml" TargetMode="External"/><Relationship Id="rId6286" Type="http://schemas.openxmlformats.org/officeDocument/2006/relationships/hyperlink" Target="https://www.jstor.org/stable/26418775?seq=1" TargetMode="External"/><Relationship Id="rId7337" Type="http://schemas.openxmlformats.org/officeDocument/2006/relationships/hyperlink" Target="http://www.sysengi.com/EN/volumn/volumn_6470.shtml" TargetMode="External"/><Relationship Id="rId7684" Type="http://schemas.openxmlformats.org/officeDocument/2006/relationships/hyperlink" Target="http://www.sysengi.com/EN/volumn/volumn_6470.shtml" TargetMode="External"/><Relationship Id="rId8735" Type="http://schemas.openxmlformats.org/officeDocument/2006/relationships/hyperlink" Target="https://dx.doi.org/10.3390/economies6030041" TargetMode="External"/><Relationship Id="rId7751" Type="http://schemas.openxmlformats.org/officeDocument/2006/relationships/hyperlink" Target="http://www.sysengi.com/EN/volumn/volumn_6470.shtml" TargetMode="External"/><Relationship Id="rId2896" Type="http://schemas.openxmlformats.org/officeDocument/2006/relationships/hyperlink" Target="http://www.sysengi.com/EN/volumn/volumn_6470.shtml" TargetMode="External"/><Relationship Id="rId3947" Type="http://schemas.openxmlformats.org/officeDocument/2006/relationships/hyperlink" Target="http://www.sysengi.com/EN/volumn/volumn_6470.shtml" TargetMode="External"/><Relationship Id="rId6353" Type="http://schemas.openxmlformats.org/officeDocument/2006/relationships/hyperlink" Target="https://www.jstor.org/stable/26418775?seq=1" TargetMode="External"/><Relationship Id="rId7404" Type="http://schemas.openxmlformats.org/officeDocument/2006/relationships/hyperlink" Target="http://www.sysengi.com/EN/volumn/volumn_6470.shtml" TargetMode="External"/><Relationship Id="rId868" Type="http://schemas.openxmlformats.org/officeDocument/2006/relationships/hyperlink" Target="https://www.jstor.org/stable/26418775?seq=1" TargetMode="External"/><Relationship Id="rId1498" Type="http://schemas.openxmlformats.org/officeDocument/2006/relationships/hyperlink" Target="https://www.jstor.org/stable/26418775?seq=1" TargetMode="External"/><Relationship Id="rId2549" Type="http://schemas.openxmlformats.org/officeDocument/2006/relationships/hyperlink" Target="https://www.jstor.org/stable/26418775?seq=1" TargetMode="External"/><Relationship Id="rId2963" Type="http://schemas.openxmlformats.org/officeDocument/2006/relationships/hyperlink" Target="http://www.sysengi.com/EN/volumn/volumn_6470.shtml" TargetMode="External"/><Relationship Id="rId6006" Type="http://schemas.openxmlformats.org/officeDocument/2006/relationships/hyperlink" Target="https://www.jstor.org/stable/26418775?seq=1" TargetMode="External"/><Relationship Id="rId6420" Type="http://schemas.openxmlformats.org/officeDocument/2006/relationships/hyperlink" Target="https://www.jstor.org/stable/26418775?seq=1" TargetMode="External"/><Relationship Id="rId935" Type="http://schemas.openxmlformats.org/officeDocument/2006/relationships/hyperlink" Target="https://www.jstor.org/stable/26418775?seq=1" TargetMode="External"/><Relationship Id="rId1565" Type="http://schemas.openxmlformats.org/officeDocument/2006/relationships/hyperlink" Target="https://www.jstor.org/stable/26418775?seq=1" TargetMode="External"/><Relationship Id="rId2616" Type="http://schemas.openxmlformats.org/officeDocument/2006/relationships/hyperlink" Target="http://www.sysengi.com/EN/volumn/volumn_6470.shtml" TargetMode="External"/><Relationship Id="rId5022" Type="http://schemas.openxmlformats.org/officeDocument/2006/relationships/hyperlink" Target="https://www.jstor.org/stable/26418775?seq=1" TargetMode="External"/><Relationship Id="rId8178" Type="http://schemas.openxmlformats.org/officeDocument/2006/relationships/hyperlink" Target="http://www.sysengi.com/EN/volumn/volumn_6470.shtml" TargetMode="External"/><Relationship Id="rId8592" Type="http://schemas.openxmlformats.org/officeDocument/2006/relationships/hyperlink" Target="http://www.sysengi.com/EN/volumn/volumn_6470.shtml" TargetMode="External"/><Relationship Id="rId1218" Type="http://schemas.openxmlformats.org/officeDocument/2006/relationships/hyperlink" Target="https://www.jstor.org/stable/26418775?seq=1" TargetMode="External"/><Relationship Id="rId7194" Type="http://schemas.openxmlformats.org/officeDocument/2006/relationships/hyperlink" Target="http://www.sysengi.com/EN/volumn/volumn_6470.shtml" TargetMode="External"/><Relationship Id="rId8245" Type="http://schemas.openxmlformats.org/officeDocument/2006/relationships/hyperlink" Target="http://www.sysengi.com/EN/volumn/volumn_6470.shtml" TargetMode="External"/><Relationship Id="rId1632" Type="http://schemas.openxmlformats.org/officeDocument/2006/relationships/hyperlink" Target="https://www.jstor.org/stable/26418775?seq=1" TargetMode="External"/><Relationship Id="rId4788" Type="http://schemas.openxmlformats.org/officeDocument/2006/relationships/hyperlink" Target="https://www.jstor.org/stable/26418775?seq=1" TargetMode="External"/><Relationship Id="rId5839" Type="http://schemas.openxmlformats.org/officeDocument/2006/relationships/hyperlink" Target="https://www.jstor.org/stable/26418775?seq=1" TargetMode="External"/><Relationship Id="rId7261" Type="http://schemas.openxmlformats.org/officeDocument/2006/relationships/hyperlink" Target="http://www.sysengi.com/EN/volumn/volumn_6470.shtml" TargetMode="External"/><Relationship Id="rId4855" Type="http://schemas.openxmlformats.org/officeDocument/2006/relationships/hyperlink" Target="https://www.jstor.org/stable/26418775?seq=1" TargetMode="External"/><Relationship Id="rId5906" Type="http://schemas.openxmlformats.org/officeDocument/2006/relationships/hyperlink" Target="https://www.jstor.org/stable/26418775?seq=1" TargetMode="External"/><Relationship Id="rId8312" Type="http://schemas.openxmlformats.org/officeDocument/2006/relationships/hyperlink" Target="http://www.sysengi.com/EN/volumn/volumn_6470.shtml" TargetMode="External"/><Relationship Id="rId3457" Type="http://schemas.openxmlformats.org/officeDocument/2006/relationships/hyperlink" Target="http://www.sysengi.com/EN/volumn/volumn_6470.shtml" TargetMode="External"/><Relationship Id="rId3871" Type="http://schemas.openxmlformats.org/officeDocument/2006/relationships/hyperlink" Target="http://www.sysengi.com/EN/volumn/volumn_6470.shtml" TargetMode="External"/><Relationship Id="rId4508" Type="http://schemas.openxmlformats.org/officeDocument/2006/relationships/hyperlink" Target="http://www.sysengi.com/EN/volumn/volumn_6470.shtml" TargetMode="External"/><Relationship Id="rId4922" Type="http://schemas.openxmlformats.org/officeDocument/2006/relationships/hyperlink" Target="https://www.jstor.org/stable/26418775?seq=1" TargetMode="External"/><Relationship Id="rId378" Type="http://schemas.openxmlformats.org/officeDocument/2006/relationships/hyperlink" Target="http://kutaksam.karabuk.edu.tr/index.php/ilk/article/download/1587/1103" TargetMode="External"/><Relationship Id="rId792" Type="http://schemas.openxmlformats.org/officeDocument/2006/relationships/hyperlink" Target="https://www.jstor.org/stable/26418775?seq=1" TargetMode="External"/><Relationship Id="rId2059" Type="http://schemas.openxmlformats.org/officeDocument/2006/relationships/hyperlink" Target="https://www.jstor.org/stable/26418775?seq=1" TargetMode="External"/><Relationship Id="rId2473" Type="http://schemas.openxmlformats.org/officeDocument/2006/relationships/hyperlink" Target="https://www.jstor.org/stable/26418775?seq=1" TargetMode="External"/><Relationship Id="rId3524" Type="http://schemas.openxmlformats.org/officeDocument/2006/relationships/hyperlink" Target="http://www.sysengi.com/EN/volumn/volumn_6470.shtml" TargetMode="External"/><Relationship Id="rId445" Type="http://schemas.openxmlformats.org/officeDocument/2006/relationships/hyperlink" Target="http://dspace.tneu.edu.ua/jspui/handle/316497/28237" TargetMode="External"/><Relationship Id="rId1075" Type="http://schemas.openxmlformats.org/officeDocument/2006/relationships/hyperlink" Target="https://www.jstor.org/stable/26418775?seq=1" TargetMode="External"/><Relationship Id="rId2126" Type="http://schemas.openxmlformats.org/officeDocument/2006/relationships/hyperlink" Target="https://www.jstor.org/stable/26418775?seq=1" TargetMode="External"/><Relationship Id="rId2540" Type="http://schemas.openxmlformats.org/officeDocument/2006/relationships/hyperlink" Target="https://www.jstor.org/stable/26418775?seq=1" TargetMode="External"/><Relationship Id="rId5696" Type="http://schemas.openxmlformats.org/officeDocument/2006/relationships/hyperlink" Target="https://www.jstor.org/stable/26418775?seq=1" TargetMode="External"/><Relationship Id="rId6747" Type="http://schemas.openxmlformats.org/officeDocument/2006/relationships/hyperlink" Target="http://www.sysengi.com/EN/volumn/volumn_6470.shtml" TargetMode="External"/><Relationship Id="rId512" Type="http://schemas.openxmlformats.org/officeDocument/2006/relationships/hyperlink" Target="https://search.proquest.com/openview/c639e6ded73eb64c3da81c5fa01a1f9a/1?pq-origsite=gscholar&amp;cbl=2032121" TargetMode="External"/><Relationship Id="rId1142" Type="http://schemas.openxmlformats.org/officeDocument/2006/relationships/hyperlink" Target="https://www.jstor.org/stable/26418775?seq=1" TargetMode="External"/><Relationship Id="rId4298" Type="http://schemas.openxmlformats.org/officeDocument/2006/relationships/hyperlink" Target="http://www.sysengi.com/EN/volumn/volumn_6470.shtml" TargetMode="External"/><Relationship Id="rId5349" Type="http://schemas.openxmlformats.org/officeDocument/2006/relationships/hyperlink" Target="https://www.jstor.org/stable/26418775?seq=1" TargetMode="External"/><Relationship Id="rId4365" Type="http://schemas.openxmlformats.org/officeDocument/2006/relationships/hyperlink" Target="http://www.sysengi.com/EN/volumn/volumn_6470.shtml" TargetMode="External"/><Relationship Id="rId5763" Type="http://schemas.openxmlformats.org/officeDocument/2006/relationships/hyperlink" Target="https://www.jstor.org/stable/26418775?seq=1" TargetMode="External"/><Relationship Id="rId6814" Type="http://schemas.openxmlformats.org/officeDocument/2006/relationships/hyperlink" Target="http://www.sysengi.com/EN/volumn/volumn_6470.shtml" TargetMode="External"/><Relationship Id="rId1959" Type="http://schemas.openxmlformats.org/officeDocument/2006/relationships/hyperlink" Target="https://www.jstor.org/stable/26418775?seq=1" TargetMode="External"/><Relationship Id="rId4018" Type="http://schemas.openxmlformats.org/officeDocument/2006/relationships/hyperlink" Target="http://www.sysengi.com/EN/volumn/volumn_6470.shtml" TargetMode="External"/><Relationship Id="rId5416" Type="http://schemas.openxmlformats.org/officeDocument/2006/relationships/hyperlink" Target="https://www.jstor.org/stable/26418775?seq=1" TargetMode="External"/><Relationship Id="rId5830" Type="http://schemas.openxmlformats.org/officeDocument/2006/relationships/hyperlink" Target="https://www.jstor.org/stable/26418775?seq=1" TargetMode="External"/><Relationship Id="rId3381" Type="http://schemas.openxmlformats.org/officeDocument/2006/relationships/hyperlink" Target="http://www.sysengi.com/EN/volumn/volumn_6470.shtml" TargetMode="External"/><Relationship Id="rId4432" Type="http://schemas.openxmlformats.org/officeDocument/2006/relationships/hyperlink" Target="http://www.sysengi.com/EN/volumn/volumn_6470.shtml" TargetMode="External"/><Relationship Id="rId7588" Type="http://schemas.openxmlformats.org/officeDocument/2006/relationships/hyperlink" Target="http://www.sysengi.com/EN/volumn/volumn_6470.shtml" TargetMode="External"/><Relationship Id="rId8639" Type="http://schemas.openxmlformats.org/officeDocument/2006/relationships/hyperlink" Target="http://www.sysengi.com/EN/volumn/volumn_6470.shtml" TargetMode="External"/><Relationship Id="rId3034" Type="http://schemas.openxmlformats.org/officeDocument/2006/relationships/hyperlink" Target="http://www.sysengi.com/EN/volumn/volumn_6470.shtml" TargetMode="External"/><Relationship Id="rId7655" Type="http://schemas.openxmlformats.org/officeDocument/2006/relationships/hyperlink" Target="http://www.sysengi.com/EN/volumn/volumn_6470.shtml" TargetMode="External"/><Relationship Id="rId8706" Type="http://schemas.openxmlformats.org/officeDocument/2006/relationships/hyperlink" Target="http://www.sysengi.com/EN/volumn/volumn_6470.shtml" TargetMode="External"/><Relationship Id="rId2050" Type="http://schemas.openxmlformats.org/officeDocument/2006/relationships/hyperlink" Target="https://www.jstor.org/stable/26418775?seq=1" TargetMode="External"/><Relationship Id="rId3101" Type="http://schemas.openxmlformats.org/officeDocument/2006/relationships/hyperlink" Target="http://www.sysengi.com/EN/volumn/volumn_6470.shtml" TargetMode="External"/><Relationship Id="rId6257" Type="http://schemas.openxmlformats.org/officeDocument/2006/relationships/hyperlink" Target="https://www.jstor.org/stable/26418775?seq=1" TargetMode="External"/><Relationship Id="rId6671" Type="http://schemas.openxmlformats.org/officeDocument/2006/relationships/hyperlink" Target="http://www.sysengi.com/EN/volumn/volumn_6470.shtml" TargetMode="External"/><Relationship Id="rId7308" Type="http://schemas.openxmlformats.org/officeDocument/2006/relationships/hyperlink" Target="http://www.sysengi.com/EN/volumn/volumn_6470.shtml" TargetMode="External"/><Relationship Id="rId7722" Type="http://schemas.openxmlformats.org/officeDocument/2006/relationships/hyperlink" Target="http://www.sysengi.com/EN/volumn/volumn_6470.shtml" TargetMode="External"/><Relationship Id="rId5273" Type="http://schemas.openxmlformats.org/officeDocument/2006/relationships/hyperlink" Target="https://www.jstor.org/stable/26418775?seq=1" TargetMode="External"/><Relationship Id="rId6324" Type="http://schemas.openxmlformats.org/officeDocument/2006/relationships/hyperlink" Target="https://www.jstor.org/stable/26418775?seq=1" TargetMode="External"/><Relationship Id="rId839" Type="http://schemas.openxmlformats.org/officeDocument/2006/relationships/hyperlink" Target="https://www.jstor.org/stable/26418775?seq=1" TargetMode="External"/><Relationship Id="rId1469" Type="http://schemas.openxmlformats.org/officeDocument/2006/relationships/hyperlink" Target="https://www.jstor.org/stable/26418775?seq=1" TargetMode="External"/><Relationship Id="rId2867" Type="http://schemas.openxmlformats.org/officeDocument/2006/relationships/hyperlink" Target="http://www.sysengi.com/EN/volumn/volumn_6470.shtml" TargetMode="External"/><Relationship Id="rId3918" Type="http://schemas.openxmlformats.org/officeDocument/2006/relationships/hyperlink" Target="http://www.sysengi.com/EN/volumn/volumn_6470.shtml" TargetMode="External"/><Relationship Id="rId5340" Type="http://schemas.openxmlformats.org/officeDocument/2006/relationships/hyperlink" Target="https://www.jstor.org/stable/26418775?seq=1" TargetMode="External"/><Relationship Id="rId8496" Type="http://schemas.openxmlformats.org/officeDocument/2006/relationships/hyperlink" Target="http://www.sysengi.com/EN/volumn/volumn_6470.shtml" TargetMode="External"/><Relationship Id="rId1883" Type="http://schemas.openxmlformats.org/officeDocument/2006/relationships/hyperlink" Target="https://www.jstor.org/stable/26418775?seq=1" TargetMode="External"/><Relationship Id="rId2934" Type="http://schemas.openxmlformats.org/officeDocument/2006/relationships/hyperlink" Target="http://www.sysengi.com/EN/volumn/volumn_6470.shtml" TargetMode="External"/><Relationship Id="rId7098" Type="http://schemas.openxmlformats.org/officeDocument/2006/relationships/hyperlink" Target="http://www.sysengi.com/EN/volumn/volumn_6470.shtml" TargetMode="External"/><Relationship Id="rId8149" Type="http://schemas.openxmlformats.org/officeDocument/2006/relationships/hyperlink" Target="http://www.sysengi.com/EN/volumn/volumn_6470.shtml" TargetMode="External"/><Relationship Id="rId906" Type="http://schemas.openxmlformats.org/officeDocument/2006/relationships/hyperlink" Target="https://www.jstor.org/stable/26418775?seq=1" TargetMode="External"/><Relationship Id="rId1536" Type="http://schemas.openxmlformats.org/officeDocument/2006/relationships/hyperlink" Target="https://www.jstor.org/stable/26418775?seq=1" TargetMode="External"/><Relationship Id="rId1950" Type="http://schemas.openxmlformats.org/officeDocument/2006/relationships/hyperlink" Target="https://www.jstor.org/stable/26418775?seq=1" TargetMode="External"/><Relationship Id="rId8563" Type="http://schemas.openxmlformats.org/officeDocument/2006/relationships/hyperlink" Target="http://www.sysengi.com/EN/volumn/volumn_6470.shtml" TargetMode="External"/><Relationship Id="rId1603" Type="http://schemas.openxmlformats.org/officeDocument/2006/relationships/hyperlink" Target="https://www.jstor.org/stable/26418775?seq=1" TargetMode="External"/><Relationship Id="rId4759" Type="http://schemas.openxmlformats.org/officeDocument/2006/relationships/hyperlink" Target="https://www.jstor.org/stable/26418775?seq=1" TargetMode="External"/><Relationship Id="rId7165" Type="http://schemas.openxmlformats.org/officeDocument/2006/relationships/hyperlink" Target="http://www.sysengi.com/EN/volumn/volumn_6470.shtml" TargetMode="External"/><Relationship Id="rId8216" Type="http://schemas.openxmlformats.org/officeDocument/2006/relationships/hyperlink" Target="http://www.sysengi.com/EN/volumn/volumn_6470.shtml" TargetMode="External"/><Relationship Id="rId8630" Type="http://schemas.openxmlformats.org/officeDocument/2006/relationships/hyperlink" Target="http://www.sysengi.com/EN/volumn/volumn_6470.shtml" TargetMode="External"/><Relationship Id="rId3775" Type="http://schemas.openxmlformats.org/officeDocument/2006/relationships/hyperlink" Target="http://www.sysengi.com/EN/volumn/volumn_6470.shtml" TargetMode="External"/><Relationship Id="rId4826" Type="http://schemas.openxmlformats.org/officeDocument/2006/relationships/hyperlink" Target="https://www.jstor.org/stable/26418775?seq=1" TargetMode="External"/><Relationship Id="rId6181" Type="http://schemas.openxmlformats.org/officeDocument/2006/relationships/hyperlink" Target="https://www.jstor.org/stable/26418775?seq=1" TargetMode="External"/><Relationship Id="rId7232" Type="http://schemas.openxmlformats.org/officeDocument/2006/relationships/hyperlink" Target="http://www.sysengi.com/EN/volumn/volumn_6470.shtml" TargetMode="External"/><Relationship Id="rId696" Type="http://schemas.openxmlformats.org/officeDocument/2006/relationships/hyperlink" Target="https://www.jstor.org/stable/26418775?seq=1" TargetMode="External"/><Relationship Id="rId2377" Type="http://schemas.openxmlformats.org/officeDocument/2006/relationships/hyperlink" Target="https://www.jstor.org/stable/26418775?seq=1" TargetMode="External"/><Relationship Id="rId2791" Type="http://schemas.openxmlformats.org/officeDocument/2006/relationships/hyperlink" Target="http://www.sysengi.com/EN/volumn/volumn_6470.shtml" TargetMode="External"/><Relationship Id="rId3428" Type="http://schemas.openxmlformats.org/officeDocument/2006/relationships/hyperlink" Target="http://www.sysengi.com/EN/volumn/volumn_6470.shtml" TargetMode="External"/><Relationship Id="rId349" Type="http://schemas.openxmlformats.org/officeDocument/2006/relationships/hyperlink" Target="http://www.journal.ubaya.ac.id/index.php/jimus/article/view/1174" TargetMode="External"/><Relationship Id="rId763" Type="http://schemas.openxmlformats.org/officeDocument/2006/relationships/hyperlink" Target="https://www.jstor.org/stable/26418775?seq=1" TargetMode="External"/><Relationship Id="rId1393" Type="http://schemas.openxmlformats.org/officeDocument/2006/relationships/hyperlink" Target="https://www.jstor.org/stable/26418775?seq=1" TargetMode="External"/><Relationship Id="rId2444" Type="http://schemas.openxmlformats.org/officeDocument/2006/relationships/hyperlink" Target="https://www.jstor.org/stable/26418775?seq=1" TargetMode="External"/><Relationship Id="rId3842" Type="http://schemas.openxmlformats.org/officeDocument/2006/relationships/hyperlink" Target="http://www.sysengi.com/EN/volumn/volumn_6470.shtml" TargetMode="External"/><Relationship Id="rId6998" Type="http://schemas.openxmlformats.org/officeDocument/2006/relationships/hyperlink" Target="http://www.sysengi.com/EN/volumn/volumn_6470.shtml" TargetMode="External"/><Relationship Id="rId416" Type="http://schemas.openxmlformats.org/officeDocument/2006/relationships/hyperlink" Target="https://scholar.google.ro/scholar?cluster=7308847989677119470&amp;hl=ro&amp;as_sdt=2005&amp;as_ylo=2017&amp;as_yhi=2017" TargetMode="External"/><Relationship Id="rId1046" Type="http://schemas.openxmlformats.org/officeDocument/2006/relationships/hyperlink" Target="https://www.jstor.org/stable/26418775?seq=1" TargetMode="External"/><Relationship Id="rId8073" Type="http://schemas.openxmlformats.org/officeDocument/2006/relationships/hyperlink" Target="http://www.sysengi.com/EN/volumn/volumn_6470.shtml" TargetMode="External"/><Relationship Id="rId830" Type="http://schemas.openxmlformats.org/officeDocument/2006/relationships/hyperlink" Target="https://www.jstor.org/stable/26418775?seq=1" TargetMode="External"/><Relationship Id="rId1460" Type="http://schemas.openxmlformats.org/officeDocument/2006/relationships/hyperlink" Target="https://www.jstor.org/stable/26418775?seq=1" TargetMode="External"/><Relationship Id="rId2511" Type="http://schemas.openxmlformats.org/officeDocument/2006/relationships/hyperlink" Target="https://www.jstor.org/stable/26418775?seq=1" TargetMode="External"/><Relationship Id="rId5667" Type="http://schemas.openxmlformats.org/officeDocument/2006/relationships/hyperlink" Target="https://www.jstor.org/stable/26418775?seq=1" TargetMode="External"/><Relationship Id="rId6718" Type="http://schemas.openxmlformats.org/officeDocument/2006/relationships/hyperlink" Target="http://www.sysengi.com/EN/volumn/volumn_6470.shtml" TargetMode="External"/><Relationship Id="rId1113" Type="http://schemas.openxmlformats.org/officeDocument/2006/relationships/hyperlink" Target="https://www.jstor.org/stable/26418775?seq=1" TargetMode="External"/><Relationship Id="rId4269" Type="http://schemas.openxmlformats.org/officeDocument/2006/relationships/hyperlink" Target="http://www.sysengi.com/EN/volumn/volumn_6470.shtml" TargetMode="External"/><Relationship Id="rId4683" Type="http://schemas.openxmlformats.org/officeDocument/2006/relationships/hyperlink" Target="https://www.jstor.org/stable/26418775?seq=1" TargetMode="External"/><Relationship Id="rId5734" Type="http://schemas.openxmlformats.org/officeDocument/2006/relationships/hyperlink" Target="https://www.jstor.org/stable/26418775?seq=1" TargetMode="External"/><Relationship Id="rId8140" Type="http://schemas.openxmlformats.org/officeDocument/2006/relationships/hyperlink" Target="http://www.sysengi.com/EN/volumn/volumn_6470.shtml" TargetMode="External"/><Relationship Id="rId3285" Type="http://schemas.openxmlformats.org/officeDocument/2006/relationships/hyperlink" Target="http://www.sysengi.com/EN/volumn/volumn_6470.shtml" TargetMode="External"/><Relationship Id="rId4336" Type="http://schemas.openxmlformats.org/officeDocument/2006/relationships/hyperlink" Target="http://www.sysengi.com/EN/volumn/volumn_6470.shtml" TargetMode="External"/><Relationship Id="rId4750" Type="http://schemas.openxmlformats.org/officeDocument/2006/relationships/hyperlink" Target="https://www.jstor.org/stable/26418775?seq=1" TargetMode="External"/><Relationship Id="rId5801" Type="http://schemas.openxmlformats.org/officeDocument/2006/relationships/hyperlink" Target="https://www.jstor.org/stable/26418775?seq=1" TargetMode="External"/><Relationship Id="rId3352" Type="http://schemas.openxmlformats.org/officeDocument/2006/relationships/hyperlink" Target="http://www.sysengi.com/EN/volumn/volumn_6470.shtml" TargetMode="External"/><Relationship Id="rId4403" Type="http://schemas.openxmlformats.org/officeDocument/2006/relationships/hyperlink" Target="http://www.sysengi.com/EN/volumn/volumn_6470.shtml" TargetMode="External"/><Relationship Id="rId7559" Type="http://schemas.openxmlformats.org/officeDocument/2006/relationships/hyperlink" Target="http://www.sysengi.com/EN/volumn/volumn_6470.shtml" TargetMode="External"/><Relationship Id="rId273" Type="http://schemas.openxmlformats.org/officeDocument/2006/relationships/hyperlink" Target="http://www.ratingacademy.com.tr/ojs/index.php/joa/article/download/553/405" TargetMode="External"/><Relationship Id="rId3005" Type="http://schemas.openxmlformats.org/officeDocument/2006/relationships/hyperlink" Target="http://www.sysengi.com/EN/volumn/volumn_6470.shtml" TargetMode="External"/><Relationship Id="rId6575" Type="http://schemas.openxmlformats.org/officeDocument/2006/relationships/hyperlink" Target="https://www.jstor.org/stable/26418775?seq=1" TargetMode="External"/><Relationship Id="rId7626" Type="http://schemas.openxmlformats.org/officeDocument/2006/relationships/hyperlink" Target="http://www.sysengi.com/EN/volumn/volumn_6470.shtml" TargetMode="External"/><Relationship Id="rId7973" Type="http://schemas.openxmlformats.org/officeDocument/2006/relationships/hyperlink" Target="http://www.sysengi.com/EN/volumn/volumn_6470.shtml" TargetMode="External"/><Relationship Id="rId340" Type="http://schemas.openxmlformats.org/officeDocument/2006/relationships/hyperlink" Target="https://search.proquest.com/openview/2f0f46ae0ca310c29dc7b11650c5d571/1?pq-origsite=gscholar&amp;cbl=2030942" TargetMode="External"/><Relationship Id="rId2021" Type="http://schemas.openxmlformats.org/officeDocument/2006/relationships/hyperlink" Target="https://www.jstor.org/stable/26418775?seq=1" TargetMode="External"/><Relationship Id="rId5177" Type="http://schemas.openxmlformats.org/officeDocument/2006/relationships/hyperlink" Target="https://www.jstor.org/stable/26418775?seq=1" TargetMode="External"/><Relationship Id="rId6228" Type="http://schemas.openxmlformats.org/officeDocument/2006/relationships/hyperlink" Target="https://www.jstor.org/stable/26418775?seq=1" TargetMode="External"/><Relationship Id="rId4193" Type="http://schemas.openxmlformats.org/officeDocument/2006/relationships/hyperlink" Target="http://www.sysengi.com/EN/volumn/volumn_6470.shtml" TargetMode="External"/><Relationship Id="rId5591" Type="http://schemas.openxmlformats.org/officeDocument/2006/relationships/hyperlink" Target="https://www.jstor.org/stable/26418775?seq=1" TargetMode="External"/><Relationship Id="rId6642" Type="http://schemas.openxmlformats.org/officeDocument/2006/relationships/hyperlink" Target="https://www.jstor.org/stable/26418775?seq=1" TargetMode="External"/><Relationship Id="rId1787" Type="http://schemas.openxmlformats.org/officeDocument/2006/relationships/hyperlink" Target="https://www.jstor.org/stable/26418775?seq=1" TargetMode="External"/><Relationship Id="rId2838" Type="http://schemas.openxmlformats.org/officeDocument/2006/relationships/hyperlink" Target="http://www.sysengi.com/EN/volumn/volumn_6470.shtml" TargetMode="External"/><Relationship Id="rId5244" Type="http://schemas.openxmlformats.org/officeDocument/2006/relationships/hyperlink" Target="https://www.jstor.org/stable/26418775?seq=1" TargetMode="External"/><Relationship Id="rId79" Type="http://schemas.openxmlformats.org/officeDocument/2006/relationships/hyperlink" Target="https://etheses.bham.ac.uk/id/eprint/8711/1/Dinnage18MScbyRes.pdf" TargetMode="External"/><Relationship Id="rId1854" Type="http://schemas.openxmlformats.org/officeDocument/2006/relationships/hyperlink" Target="https://www.jstor.org/stable/26418775?seq=1" TargetMode="External"/><Relationship Id="rId2905" Type="http://schemas.openxmlformats.org/officeDocument/2006/relationships/hyperlink" Target="http://www.sysengi.com/EN/volumn/volumn_6470.shtml" TargetMode="External"/><Relationship Id="rId4260" Type="http://schemas.openxmlformats.org/officeDocument/2006/relationships/hyperlink" Target="http://www.sysengi.com/EN/volumn/volumn_6470.shtml" TargetMode="External"/><Relationship Id="rId5311" Type="http://schemas.openxmlformats.org/officeDocument/2006/relationships/hyperlink" Target="https://www.jstor.org/stable/26418775?seq=1" TargetMode="External"/><Relationship Id="rId8467" Type="http://schemas.openxmlformats.org/officeDocument/2006/relationships/hyperlink" Target="http://www.sysengi.com/EN/volumn/volumn_6470.shtml" TargetMode="External"/><Relationship Id="rId1507" Type="http://schemas.openxmlformats.org/officeDocument/2006/relationships/hyperlink" Target="https://www.jstor.org/stable/26418775?seq=1" TargetMode="External"/><Relationship Id="rId7069" Type="http://schemas.openxmlformats.org/officeDocument/2006/relationships/hyperlink" Target="http://www.sysengi.com/EN/volumn/volumn_6470.shtml" TargetMode="External"/><Relationship Id="rId7483" Type="http://schemas.openxmlformats.org/officeDocument/2006/relationships/hyperlink" Target="http://www.sysengi.com/EN/volumn/volumn_6470.shtml" TargetMode="External"/><Relationship Id="rId8534" Type="http://schemas.openxmlformats.org/officeDocument/2006/relationships/hyperlink" Target="http://www.sysengi.com/EN/volumn/volumn_6470.shtml" TargetMode="External"/><Relationship Id="rId1921" Type="http://schemas.openxmlformats.org/officeDocument/2006/relationships/hyperlink" Target="https://www.jstor.org/stable/26418775?seq=1" TargetMode="External"/><Relationship Id="rId3679" Type="http://schemas.openxmlformats.org/officeDocument/2006/relationships/hyperlink" Target="http://www.sysengi.com/EN/volumn/volumn_6470.shtml" TargetMode="External"/><Relationship Id="rId6085" Type="http://schemas.openxmlformats.org/officeDocument/2006/relationships/hyperlink" Target="https://www.jstor.org/stable/26418775?seq=1" TargetMode="External"/><Relationship Id="rId7136" Type="http://schemas.openxmlformats.org/officeDocument/2006/relationships/hyperlink" Target="http://www.sysengi.com/EN/volumn/volumn_6470.shtml" TargetMode="External"/><Relationship Id="rId7550" Type="http://schemas.openxmlformats.org/officeDocument/2006/relationships/hyperlink" Target="http://www.sysengi.com/EN/volumn/volumn_6470.shtml" TargetMode="External"/><Relationship Id="rId6152" Type="http://schemas.openxmlformats.org/officeDocument/2006/relationships/hyperlink" Target="https://www.jstor.org/stable/26418775?seq=1" TargetMode="External"/><Relationship Id="rId7203" Type="http://schemas.openxmlformats.org/officeDocument/2006/relationships/hyperlink" Target="http://www.sysengi.com/EN/volumn/volumn_6470.shtml" TargetMode="External"/><Relationship Id="rId8601" Type="http://schemas.openxmlformats.org/officeDocument/2006/relationships/hyperlink" Target="http://www.sysengi.com/EN/volumn/volumn_6470.shtml" TargetMode="External"/><Relationship Id="rId1297" Type="http://schemas.openxmlformats.org/officeDocument/2006/relationships/hyperlink" Target="https://www.jstor.org/stable/26418775?seq=1" TargetMode="External"/><Relationship Id="rId2695" Type="http://schemas.openxmlformats.org/officeDocument/2006/relationships/hyperlink" Target="http://www.sysengi.com/EN/volumn/volumn_6470.shtml" TargetMode="External"/><Relationship Id="rId3746" Type="http://schemas.openxmlformats.org/officeDocument/2006/relationships/hyperlink" Target="http://www.sysengi.com/EN/volumn/volumn_6470.shtml" TargetMode="External"/><Relationship Id="rId667" Type="http://schemas.openxmlformats.org/officeDocument/2006/relationships/hyperlink" Target="https://www.jstor.org/stable/26418775?seq=1" TargetMode="External"/><Relationship Id="rId2348" Type="http://schemas.openxmlformats.org/officeDocument/2006/relationships/hyperlink" Target="https://www.jstor.org/stable/26418775?seq=1" TargetMode="External"/><Relationship Id="rId2762" Type="http://schemas.openxmlformats.org/officeDocument/2006/relationships/hyperlink" Target="http://www.sysengi.com/EN/volumn/volumn_6470.shtml" TargetMode="External"/><Relationship Id="rId3813" Type="http://schemas.openxmlformats.org/officeDocument/2006/relationships/hyperlink" Target="http://www.sysengi.com/EN/volumn/volumn_6470.shtml" TargetMode="External"/><Relationship Id="rId6969" Type="http://schemas.openxmlformats.org/officeDocument/2006/relationships/hyperlink" Target="http://www.sysengi.com/EN/volumn/volumn_6470.shtml" TargetMode="External"/><Relationship Id="rId734" Type="http://schemas.openxmlformats.org/officeDocument/2006/relationships/hyperlink" Target="https://www.jstor.org/stable/26418775?seq=1" TargetMode="External"/><Relationship Id="rId1364" Type="http://schemas.openxmlformats.org/officeDocument/2006/relationships/hyperlink" Target="https://www.jstor.org/stable/26418775?seq=1" TargetMode="External"/><Relationship Id="rId2415" Type="http://schemas.openxmlformats.org/officeDocument/2006/relationships/hyperlink" Target="https://www.jstor.org/stable/26418775?seq=1" TargetMode="External"/><Relationship Id="rId5985" Type="http://schemas.openxmlformats.org/officeDocument/2006/relationships/hyperlink" Target="https://www.jstor.org/stable/26418775?seq=1" TargetMode="External"/><Relationship Id="rId8391" Type="http://schemas.openxmlformats.org/officeDocument/2006/relationships/hyperlink" Target="http://www.sysengi.com/EN/volumn/volumn_6470.shtml" TargetMode="External"/><Relationship Id="rId70" Type="http://schemas.openxmlformats.org/officeDocument/2006/relationships/hyperlink" Target="https://repositorioacademico.upc.edu.pe/bitstream/handle/10757/625248/CastilloJ_A.pdf?sequence=6" TargetMode="External"/><Relationship Id="rId801" Type="http://schemas.openxmlformats.org/officeDocument/2006/relationships/hyperlink" Target="https://www.jstor.org/stable/26418775?seq=1" TargetMode="External"/><Relationship Id="rId1017" Type="http://schemas.openxmlformats.org/officeDocument/2006/relationships/hyperlink" Target="https://www.jstor.org/stable/26418775?seq=1" TargetMode="External"/><Relationship Id="rId1431" Type="http://schemas.openxmlformats.org/officeDocument/2006/relationships/hyperlink" Target="https://www.jstor.org/stable/26418775?seq=1" TargetMode="External"/><Relationship Id="rId4587" Type="http://schemas.openxmlformats.org/officeDocument/2006/relationships/hyperlink" Target="http://www.sysengi.com/EN/volumn/volumn_6470.shtml" TargetMode="External"/><Relationship Id="rId5638" Type="http://schemas.openxmlformats.org/officeDocument/2006/relationships/hyperlink" Target="https://www.jstor.org/stable/26418775?seq=1" TargetMode="External"/><Relationship Id="rId8044" Type="http://schemas.openxmlformats.org/officeDocument/2006/relationships/hyperlink" Target="http://www.sysengi.com/EN/volumn/volumn_6470.shtml" TargetMode="External"/><Relationship Id="rId3189" Type="http://schemas.openxmlformats.org/officeDocument/2006/relationships/hyperlink" Target="http://www.sysengi.com/EN/volumn/volumn_6470.shtml" TargetMode="External"/><Relationship Id="rId4654" Type="http://schemas.openxmlformats.org/officeDocument/2006/relationships/hyperlink" Target="https://www.jstor.org/stable/26418775?seq=1" TargetMode="External"/><Relationship Id="rId7060" Type="http://schemas.openxmlformats.org/officeDocument/2006/relationships/hyperlink" Target="http://www.sysengi.com/EN/volumn/volumn_6470.shtml" TargetMode="External"/><Relationship Id="rId8111" Type="http://schemas.openxmlformats.org/officeDocument/2006/relationships/hyperlink" Target="http://www.sysengi.com/EN/volumn/volumn_6470.shtml" TargetMode="External"/><Relationship Id="rId3256" Type="http://schemas.openxmlformats.org/officeDocument/2006/relationships/hyperlink" Target="http://www.sysengi.com/EN/volumn/volumn_6470.shtml" TargetMode="External"/><Relationship Id="rId4307" Type="http://schemas.openxmlformats.org/officeDocument/2006/relationships/hyperlink" Target="http://www.sysengi.com/EN/volumn/volumn_6470.shtml" TargetMode="External"/><Relationship Id="rId5705" Type="http://schemas.openxmlformats.org/officeDocument/2006/relationships/hyperlink" Target="https://www.jstor.org/stable/26418775?seq=1" TargetMode="External"/><Relationship Id="rId177" Type="http://schemas.openxmlformats.org/officeDocument/2006/relationships/hyperlink" Target="https://www.emeraldinsight.com/doi/abs/10.1108/EJTD-06-2016-0040" TargetMode="External"/><Relationship Id="rId591" Type="http://schemas.openxmlformats.org/officeDocument/2006/relationships/hyperlink" Target="https://www.jstor.org/stable/26418775?seq=1" TargetMode="External"/><Relationship Id="rId2272" Type="http://schemas.openxmlformats.org/officeDocument/2006/relationships/hyperlink" Target="https://www.jstor.org/stable/26418775?seq=1" TargetMode="External"/><Relationship Id="rId3670" Type="http://schemas.openxmlformats.org/officeDocument/2006/relationships/hyperlink" Target="http://www.sysengi.com/EN/volumn/volumn_6470.shtml" TargetMode="External"/><Relationship Id="rId4721" Type="http://schemas.openxmlformats.org/officeDocument/2006/relationships/hyperlink" Target="https://www.jstor.org/stable/26418775?seq=1" TargetMode="External"/><Relationship Id="rId7877" Type="http://schemas.openxmlformats.org/officeDocument/2006/relationships/hyperlink" Target="http://www.sysengi.com/EN/volumn/volumn_6470.shtml" TargetMode="External"/><Relationship Id="rId244" Type="http://schemas.openxmlformats.org/officeDocument/2006/relationships/hyperlink" Target="https://www.recercat.cat/bitstream/handle/2072/336260/BonetL_CanovasA.pdf?sequence=1" TargetMode="External"/><Relationship Id="rId3323" Type="http://schemas.openxmlformats.org/officeDocument/2006/relationships/hyperlink" Target="http://www.sysengi.com/EN/volumn/volumn_6470.shtml" TargetMode="External"/><Relationship Id="rId6479" Type="http://schemas.openxmlformats.org/officeDocument/2006/relationships/hyperlink" Target="https://www.jstor.org/stable/26418775?seq=1" TargetMode="External"/><Relationship Id="rId6893" Type="http://schemas.openxmlformats.org/officeDocument/2006/relationships/hyperlink" Target="http://www.sysengi.com/EN/volumn/volumn_6470.shtml" TargetMode="External"/><Relationship Id="rId7944" Type="http://schemas.openxmlformats.org/officeDocument/2006/relationships/hyperlink" Target="http://www.sysengi.com/EN/volumn/volumn_6470.shtml" TargetMode="External"/><Relationship Id="rId5495" Type="http://schemas.openxmlformats.org/officeDocument/2006/relationships/hyperlink" Target="https://www.jstor.org/stable/26418775?seq=1" TargetMode="External"/><Relationship Id="rId6546" Type="http://schemas.openxmlformats.org/officeDocument/2006/relationships/hyperlink" Target="https://www.jstor.org/stable/26418775?seq=1" TargetMode="External"/><Relationship Id="rId6960" Type="http://schemas.openxmlformats.org/officeDocument/2006/relationships/hyperlink" Target="http://www.sysengi.com/EN/volumn/volumn_6470.shtml" TargetMode="External"/><Relationship Id="rId311" Type="http://schemas.openxmlformats.org/officeDocument/2006/relationships/hyperlink" Target="https://hal.archives-ouvertes.fr/tel-02039746/" TargetMode="External"/><Relationship Id="rId4097" Type="http://schemas.openxmlformats.org/officeDocument/2006/relationships/hyperlink" Target="http://www.sysengi.com/EN/volumn/volumn_6470.shtml" TargetMode="External"/><Relationship Id="rId5148" Type="http://schemas.openxmlformats.org/officeDocument/2006/relationships/hyperlink" Target="https://www.jstor.org/stable/26418775?seq=1" TargetMode="External"/><Relationship Id="rId5562" Type="http://schemas.openxmlformats.org/officeDocument/2006/relationships/hyperlink" Target="https://www.jstor.org/stable/26418775?seq=1" TargetMode="External"/><Relationship Id="rId6613" Type="http://schemas.openxmlformats.org/officeDocument/2006/relationships/hyperlink" Target="https://www.jstor.org/stable/26418775?seq=1" TargetMode="External"/><Relationship Id="rId1758" Type="http://schemas.openxmlformats.org/officeDocument/2006/relationships/hyperlink" Target="https://www.jstor.org/stable/26418775?seq=1" TargetMode="External"/><Relationship Id="rId2809" Type="http://schemas.openxmlformats.org/officeDocument/2006/relationships/hyperlink" Target="http://www.sysengi.com/EN/volumn/volumn_6470.shtml" TargetMode="External"/><Relationship Id="rId4164" Type="http://schemas.openxmlformats.org/officeDocument/2006/relationships/hyperlink" Target="http://www.sysengi.com/EN/volumn/volumn_6470.shtml" TargetMode="External"/><Relationship Id="rId5215" Type="http://schemas.openxmlformats.org/officeDocument/2006/relationships/hyperlink" Target="https://www.jstor.org/stable/26418775?seq=1" TargetMode="External"/><Relationship Id="rId8785" Type="http://schemas.openxmlformats.org/officeDocument/2006/relationships/hyperlink" Target="http://bibnat.ro/dyn-doc/publicatii/CIP/Bibliografia%20cartilor%20in%20curs%20de%20aparitie%20-%20CIP%20martie%202018.pdf" TargetMode="External"/><Relationship Id="rId3180" Type="http://schemas.openxmlformats.org/officeDocument/2006/relationships/hyperlink" Target="http://www.sysengi.com/EN/volumn/volumn_6470.shtml" TargetMode="External"/><Relationship Id="rId4231" Type="http://schemas.openxmlformats.org/officeDocument/2006/relationships/hyperlink" Target="http://www.sysengi.com/EN/volumn/volumn_6470.shtml" TargetMode="External"/><Relationship Id="rId7387" Type="http://schemas.openxmlformats.org/officeDocument/2006/relationships/hyperlink" Target="http://www.sysengi.com/EN/volumn/volumn_6470.shtml" TargetMode="External"/><Relationship Id="rId8438" Type="http://schemas.openxmlformats.org/officeDocument/2006/relationships/hyperlink" Target="http://www.sysengi.com/EN/volumn/volumn_6470.shtml" TargetMode="External"/><Relationship Id="rId1825" Type="http://schemas.openxmlformats.org/officeDocument/2006/relationships/hyperlink" Target="https://www.jstor.org/stable/26418775?seq=1" TargetMode="External"/><Relationship Id="rId3997" Type="http://schemas.openxmlformats.org/officeDocument/2006/relationships/hyperlink" Target="http://www.sysengi.com/EN/volumn/volumn_6470.shtml" TargetMode="External"/><Relationship Id="rId6056" Type="http://schemas.openxmlformats.org/officeDocument/2006/relationships/hyperlink" Target="https://www.jstor.org/stable/26418775?seq=1" TargetMode="External"/><Relationship Id="rId7454" Type="http://schemas.openxmlformats.org/officeDocument/2006/relationships/hyperlink" Target="http://www.sysengi.com/EN/volumn/volumn_6470.shtml" TargetMode="External"/><Relationship Id="rId8505" Type="http://schemas.openxmlformats.org/officeDocument/2006/relationships/hyperlink" Target="http://www.sysengi.com/EN/volumn/volumn_6470.shtml" TargetMode="External"/><Relationship Id="rId2599" Type="http://schemas.openxmlformats.org/officeDocument/2006/relationships/hyperlink" Target="http://www.sysengi.com/EN/volumn/volumn_6470.shtml" TargetMode="External"/><Relationship Id="rId6470" Type="http://schemas.openxmlformats.org/officeDocument/2006/relationships/hyperlink" Target="https://www.jstor.org/stable/26418775?seq=1" TargetMode="External"/><Relationship Id="rId7107" Type="http://schemas.openxmlformats.org/officeDocument/2006/relationships/hyperlink" Target="http://www.sysengi.com/EN/volumn/volumn_6470.shtml" TargetMode="External"/><Relationship Id="rId7521" Type="http://schemas.openxmlformats.org/officeDocument/2006/relationships/hyperlink" Target="http://www.sysengi.com/EN/volumn/volumn_6470.shtml" TargetMode="External"/><Relationship Id="rId985" Type="http://schemas.openxmlformats.org/officeDocument/2006/relationships/hyperlink" Target="https://www.jstor.org/stable/26418775?seq=1" TargetMode="External"/><Relationship Id="rId2666" Type="http://schemas.openxmlformats.org/officeDocument/2006/relationships/hyperlink" Target="http://www.sysengi.com/EN/volumn/volumn_6470.shtml" TargetMode="External"/><Relationship Id="rId3717" Type="http://schemas.openxmlformats.org/officeDocument/2006/relationships/hyperlink" Target="http://www.sysengi.com/EN/volumn/volumn_6470.shtml" TargetMode="External"/><Relationship Id="rId5072" Type="http://schemas.openxmlformats.org/officeDocument/2006/relationships/hyperlink" Target="https://www.jstor.org/stable/26418775?seq=1" TargetMode="External"/><Relationship Id="rId6123" Type="http://schemas.openxmlformats.org/officeDocument/2006/relationships/hyperlink" Target="https://www.jstor.org/stable/26418775?seq=1" TargetMode="External"/><Relationship Id="rId638" Type="http://schemas.openxmlformats.org/officeDocument/2006/relationships/hyperlink" Target="https://www.jstor.org/stable/26418775?seq=1" TargetMode="External"/><Relationship Id="rId1268" Type="http://schemas.openxmlformats.org/officeDocument/2006/relationships/hyperlink" Target="https://www.jstor.org/stable/26418775?seq=1" TargetMode="External"/><Relationship Id="rId1682" Type="http://schemas.openxmlformats.org/officeDocument/2006/relationships/hyperlink" Target="https://www.jstor.org/stable/26418775?seq=1" TargetMode="External"/><Relationship Id="rId2319" Type="http://schemas.openxmlformats.org/officeDocument/2006/relationships/hyperlink" Target="https://www.jstor.org/stable/26418775?seq=1" TargetMode="External"/><Relationship Id="rId2733" Type="http://schemas.openxmlformats.org/officeDocument/2006/relationships/hyperlink" Target="http://www.sysengi.com/EN/volumn/volumn_6470.shtml" TargetMode="External"/><Relationship Id="rId5889" Type="http://schemas.openxmlformats.org/officeDocument/2006/relationships/hyperlink" Target="https://www.jstor.org/stable/26418775?seq=1" TargetMode="External"/><Relationship Id="rId8295" Type="http://schemas.openxmlformats.org/officeDocument/2006/relationships/hyperlink" Target="http://www.sysengi.com/EN/volumn/volumn_6470.shtml" TargetMode="External"/><Relationship Id="rId705" Type="http://schemas.openxmlformats.org/officeDocument/2006/relationships/hyperlink" Target="https://www.jstor.org/stable/26418775?seq=1" TargetMode="External"/><Relationship Id="rId1335" Type="http://schemas.openxmlformats.org/officeDocument/2006/relationships/hyperlink" Target="https://www.jstor.org/stable/26418775?seq=1" TargetMode="External"/><Relationship Id="rId8362" Type="http://schemas.openxmlformats.org/officeDocument/2006/relationships/hyperlink" Target="http://www.sysengi.com/EN/volumn/volumn_6470.shtml" TargetMode="External"/><Relationship Id="rId2800" Type="http://schemas.openxmlformats.org/officeDocument/2006/relationships/hyperlink" Target="http://www.sysengi.com/EN/volumn/volumn_6470.shtml" TargetMode="External"/><Relationship Id="rId5956" Type="http://schemas.openxmlformats.org/officeDocument/2006/relationships/hyperlink" Target="https://www.jstor.org/stable/26418775?seq=1" TargetMode="External"/><Relationship Id="rId8015" Type="http://schemas.openxmlformats.org/officeDocument/2006/relationships/hyperlink" Target="http://www.sysengi.com/EN/volumn/volumn_6470.shtml" TargetMode="External"/><Relationship Id="rId41" Type="http://schemas.openxmlformats.org/officeDocument/2006/relationships/hyperlink" Target="https://open.uct.ac.za/bitstream/handle/11427/29746/thesis_com_2018_horn_johan_andries.pdf?sequence=1&amp;isAllowed=y" TargetMode="External"/><Relationship Id="rId1402" Type="http://schemas.openxmlformats.org/officeDocument/2006/relationships/hyperlink" Target="https://www.jstor.org/stable/26418775?seq=1" TargetMode="External"/><Relationship Id="rId4558" Type="http://schemas.openxmlformats.org/officeDocument/2006/relationships/hyperlink" Target="http://www.sysengi.com/EN/volumn/volumn_6470.shtml" TargetMode="External"/><Relationship Id="rId4972" Type="http://schemas.openxmlformats.org/officeDocument/2006/relationships/hyperlink" Target="https://www.jstor.org/stable/26418775?seq=1" TargetMode="External"/><Relationship Id="rId5609" Type="http://schemas.openxmlformats.org/officeDocument/2006/relationships/hyperlink" Target="https://www.jstor.org/stable/26418775?seq=1" TargetMode="External"/><Relationship Id="rId7031" Type="http://schemas.openxmlformats.org/officeDocument/2006/relationships/hyperlink" Target="http://www.sysengi.com/EN/volumn/volumn_6470.shtml" TargetMode="External"/><Relationship Id="rId3574" Type="http://schemas.openxmlformats.org/officeDocument/2006/relationships/hyperlink" Target="http://www.sysengi.com/EN/volumn/volumn_6470.shtml" TargetMode="External"/><Relationship Id="rId4625" Type="http://schemas.openxmlformats.org/officeDocument/2006/relationships/hyperlink" Target="https://www.jstor.org/stable/26418775?seq=1" TargetMode="External"/><Relationship Id="rId495" Type="http://schemas.openxmlformats.org/officeDocument/2006/relationships/hyperlink" Target="https://www.ceeol.com/search/article-detail?id=648947" TargetMode="External"/><Relationship Id="rId2176" Type="http://schemas.openxmlformats.org/officeDocument/2006/relationships/hyperlink" Target="https://www.jstor.org/stable/26418775?seq=1" TargetMode="External"/><Relationship Id="rId2590" Type="http://schemas.openxmlformats.org/officeDocument/2006/relationships/hyperlink" Target="http://www.sysengi.com/EN/volumn/volumn_6470.shtml" TargetMode="External"/><Relationship Id="rId3227" Type="http://schemas.openxmlformats.org/officeDocument/2006/relationships/hyperlink" Target="http://www.sysengi.com/EN/volumn/volumn_6470.shtml" TargetMode="External"/><Relationship Id="rId3641" Type="http://schemas.openxmlformats.org/officeDocument/2006/relationships/hyperlink" Target="http://www.sysengi.com/EN/volumn/volumn_6470.shtml" TargetMode="External"/><Relationship Id="rId6797" Type="http://schemas.openxmlformats.org/officeDocument/2006/relationships/hyperlink" Target="http://www.sysengi.com/EN/volumn/volumn_6470.shtml" TargetMode="External"/><Relationship Id="rId7848" Type="http://schemas.openxmlformats.org/officeDocument/2006/relationships/hyperlink" Target="http://www.sysengi.com/EN/volumn/volumn_6470.shtml" TargetMode="External"/><Relationship Id="rId148" Type="http://schemas.openxmlformats.org/officeDocument/2006/relationships/hyperlink" Target="http://apps.webofknowledge.com/full_record.do?product=UA&amp;search_mode=CitingArticles&amp;qid=14&amp;SID=C6qiY8mBYvSWamAiwSw&amp;page=1&amp;doc=1" TargetMode="External"/><Relationship Id="rId562" Type="http://schemas.openxmlformats.org/officeDocument/2006/relationships/hyperlink" Target="https://www.jstor.org/stable/26418775?seq=1" TargetMode="External"/><Relationship Id="rId1192" Type="http://schemas.openxmlformats.org/officeDocument/2006/relationships/hyperlink" Target="https://www.jstor.org/stable/26418775?seq=1" TargetMode="External"/><Relationship Id="rId2243" Type="http://schemas.openxmlformats.org/officeDocument/2006/relationships/hyperlink" Target="https://www.jstor.org/stable/26418775?seq=1" TargetMode="External"/><Relationship Id="rId5399" Type="http://schemas.openxmlformats.org/officeDocument/2006/relationships/hyperlink" Target="https://www.jstor.org/stable/26418775?seq=1" TargetMode="External"/><Relationship Id="rId6864" Type="http://schemas.openxmlformats.org/officeDocument/2006/relationships/hyperlink" Target="http://www.sysengi.com/EN/volumn/volumn_6470.shtml" TargetMode="External"/><Relationship Id="rId7915" Type="http://schemas.openxmlformats.org/officeDocument/2006/relationships/hyperlink" Target="http://www.sysengi.com/EN/volumn/volumn_6470.shtml" TargetMode="External"/><Relationship Id="rId215" Type="http://schemas.openxmlformats.org/officeDocument/2006/relationships/hyperlink" Target="https://tampub.uta.fi/bitstream/handle/10024/103592/1527751872.pdf?sequence=1&amp;isAllowed=y" TargetMode="External"/><Relationship Id="rId2310" Type="http://schemas.openxmlformats.org/officeDocument/2006/relationships/hyperlink" Target="https://www.jstor.org/stable/26418775?seq=1" TargetMode="External"/><Relationship Id="rId5466" Type="http://schemas.openxmlformats.org/officeDocument/2006/relationships/hyperlink" Target="https://www.jstor.org/stable/26418775?seq=1" TargetMode="External"/><Relationship Id="rId6517" Type="http://schemas.openxmlformats.org/officeDocument/2006/relationships/hyperlink" Target="https://www.jstor.org/stable/26418775?seq=1" TargetMode="External"/><Relationship Id="rId4068" Type="http://schemas.openxmlformats.org/officeDocument/2006/relationships/hyperlink" Target="http://www.sysengi.com/EN/volumn/volumn_6470.shtml" TargetMode="External"/><Relationship Id="rId4482" Type="http://schemas.openxmlformats.org/officeDocument/2006/relationships/hyperlink" Target="http://www.sysengi.com/EN/volumn/volumn_6470.shtml" TargetMode="External"/><Relationship Id="rId5119" Type="http://schemas.openxmlformats.org/officeDocument/2006/relationships/hyperlink" Target="https://www.jstor.org/stable/26418775?seq=1" TargetMode="External"/><Relationship Id="rId5880" Type="http://schemas.openxmlformats.org/officeDocument/2006/relationships/hyperlink" Target="https://www.jstor.org/stable/26418775?seq=1" TargetMode="External"/><Relationship Id="rId6931" Type="http://schemas.openxmlformats.org/officeDocument/2006/relationships/hyperlink" Target="http://www.sysengi.com/EN/volumn/volumn_6470.shtml" TargetMode="External"/><Relationship Id="rId3084" Type="http://schemas.openxmlformats.org/officeDocument/2006/relationships/hyperlink" Target="http://www.sysengi.com/EN/volumn/volumn_6470.shtml" TargetMode="External"/><Relationship Id="rId4135" Type="http://schemas.openxmlformats.org/officeDocument/2006/relationships/hyperlink" Target="http://www.sysengi.com/EN/volumn/volumn_6470.shtml" TargetMode="External"/><Relationship Id="rId5533" Type="http://schemas.openxmlformats.org/officeDocument/2006/relationships/hyperlink" Target="https://www.jstor.org/stable/26418775?seq=1" TargetMode="External"/><Relationship Id="rId8689" Type="http://schemas.openxmlformats.org/officeDocument/2006/relationships/hyperlink" Target="http://www.sysengi.com/EN/volumn/volumn_6470.shtml" TargetMode="External"/><Relationship Id="rId1729" Type="http://schemas.openxmlformats.org/officeDocument/2006/relationships/hyperlink" Target="https://www.jstor.org/stable/26418775?seq=1" TargetMode="External"/><Relationship Id="rId5600" Type="http://schemas.openxmlformats.org/officeDocument/2006/relationships/hyperlink" Target="https://www.jstor.org/stable/26418775?seq=1" TargetMode="External"/><Relationship Id="rId8756" Type="http://schemas.openxmlformats.org/officeDocument/2006/relationships/hyperlink" Target="http://eprints.utar.edu.my/2867/1/fyp_BF_2018_CW_-_1505539.pdf" TargetMode="External"/><Relationship Id="rId3151" Type="http://schemas.openxmlformats.org/officeDocument/2006/relationships/hyperlink" Target="http://www.sysengi.com/EN/volumn/volumn_6470.shtml" TargetMode="External"/><Relationship Id="rId4202" Type="http://schemas.openxmlformats.org/officeDocument/2006/relationships/hyperlink" Target="http://www.sysengi.com/EN/volumn/volumn_6470.shtml" TargetMode="External"/><Relationship Id="rId7358" Type="http://schemas.openxmlformats.org/officeDocument/2006/relationships/hyperlink" Target="http://www.sysengi.com/EN/volumn/volumn_6470.shtml" TargetMode="External"/><Relationship Id="rId7772" Type="http://schemas.openxmlformats.org/officeDocument/2006/relationships/hyperlink" Target="http://www.sysengi.com/EN/volumn/volumn_6470.shtml" TargetMode="External"/><Relationship Id="rId8409" Type="http://schemas.openxmlformats.org/officeDocument/2006/relationships/hyperlink" Target="http://www.sysengi.com/EN/volumn/volumn_6470.shtml" TargetMode="External"/><Relationship Id="rId3968" Type="http://schemas.openxmlformats.org/officeDocument/2006/relationships/hyperlink" Target="http://www.sysengi.com/EN/volumn/volumn_6470.shtml" TargetMode="External"/><Relationship Id="rId6374" Type="http://schemas.openxmlformats.org/officeDocument/2006/relationships/hyperlink" Target="https://www.jstor.org/stable/26418775?seq=1" TargetMode="External"/><Relationship Id="rId7425" Type="http://schemas.openxmlformats.org/officeDocument/2006/relationships/hyperlink" Target="http://www.sysengi.com/EN/volumn/volumn_6470.shtml" TargetMode="External"/><Relationship Id="rId5" Type="http://schemas.openxmlformats.org/officeDocument/2006/relationships/hyperlink" Target="https://apps.webofknowledge.com/full_record.do?product=WOS&amp;search_mode=CitingArticles&amp;qid=62&amp;SID=E3cb7QaPTCccODlojtr&amp;page=1&amp;doc=1" TargetMode="External"/><Relationship Id="rId889" Type="http://schemas.openxmlformats.org/officeDocument/2006/relationships/hyperlink" Target="https://www.jstor.org/stable/26418775?seq=1" TargetMode="External"/><Relationship Id="rId5390" Type="http://schemas.openxmlformats.org/officeDocument/2006/relationships/hyperlink" Target="https://www.jstor.org/stable/26418775?seq=1" TargetMode="External"/><Relationship Id="rId6027" Type="http://schemas.openxmlformats.org/officeDocument/2006/relationships/hyperlink" Target="https://www.jstor.org/stable/26418775?seq=1" TargetMode="External"/><Relationship Id="rId6441" Type="http://schemas.openxmlformats.org/officeDocument/2006/relationships/hyperlink" Target="https://www.jstor.org/stable/26418775?seq=1" TargetMode="External"/><Relationship Id="rId1586" Type="http://schemas.openxmlformats.org/officeDocument/2006/relationships/hyperlink" Target="https://www.jstor.org/stable/26418775?seq=1" TargetMode="External"/><Relationship Id="rId2984" Type="http://schemas.openxmlformats.org/officeDocument/2006/relationships/hyperlink" Target="http://www.sysengi.com/EN/volumn/volumn_6470.shtml" TargetMode="External"/><Relationship Id="rId5043" Type="http://schemas.openxmlformats.org/officeDocument/2006/relationships/hyperlink" Target="https://www.jstor.org/stable/26418775?seq=1" TargetMode="External"/><Relationship Id="rId8199" Type="http://schemas.openxmlformats.org/officeDocument/2006/relationships/hyperlink" Target="http://www.sysengi.com/EN/volumn/volumn_6470.shtml" TargetMode="External"/><Relationship Id="rId609" Type="http://schemas.openxmlformats.org/officeDocument/2006/relationships/hyperlink" Target="https://www.jstor.org/stable/26418775?seq=1" TargetMode="External"/><Relationship Id="rId956" Type="http://schemas.openxmlformats.org/officeDocument/2006/relationships/hyperlink" Target="https://www.jstor.org/stable/26418775?seq=1" TargetMode="External"/><Relationship Id="rId1239" Type="http://schemas.openxmlformats.org/officeDocument/2006/relationships/hyperlink" Target="https://www.jstor.org/stable/26418775?seq=1" TargetMode="External"/><Relationship Id="rId2637" Type="http://schemas.openxmlformats.org/officeDocument/2006/relationships/hyperlink" Target="http://www.sysengi.com/EN/volumn/volumn_6470.shtml" TargetMode="External"/><Relationship Id="rId5110" Type="http://schemas.openxmlformats.org/officeDocument/2006/relationships/hyperlink" Target="https://www.jstor.org/stable/26418775?seq=1" TargetMode="External"/><Relationship Id="rId8266" Type="http://schemas.openxmlformats.org/officeDocument/2006/relationships/hyperlink" Target="http://www.sysengi.com/EN/volumn/volumn_6470.shtml" TargetMode="External"/><Relationship Id="rId1653" Type="http://schemas.openxmlformats.org/officeDocument/2006/relationships/hyperlink" Target="https://www.jstor.org/stable/26418775?seq=1" TargetMode="External"/><Relationship Id="rId2704" Type="http://schemas.openxmlformats.org/officeDocument/2006/relationships/hyperlink" Target="http://www.sysengi.com/EN/volumn/volumn_6470.shtml" TargetMode="External"/><Relationship Id="rId8680" Type="http://schemas.openxmlformats.org/officeDocument/2006/relationships/hyperlink" Target="http://www.sysengi.com/EN/volumn/volumn_6470.shtml" TargetMode="External"/><Relationship Id="rId1306" Type="http://schemas.openxmlformats.org/officeDocument/2006/relationships/hyperlink" Target="https://www.jstor.org/stable/26418775?seq=1" TargetMode="External"/><Relationship Id="rId1720" Type="http://schemas.openxmlformats.org/officeDocument/2006/relationships/hyperlink" Target="https://www.jstor.org/stable/26418775?seq=1" TargetMode="External"/><Relationship Id="rId4876" Type="http://schemas.openxmlformats.org/officeDocument/2006/relationships/hyperlink" Target="https://www.jstor.org/stable/26418775?seq=1" TargetMode="External"/><Relationship Id="rId5927" Type="http://schemas.openxmlformats.org/officeDocument/2006/relationships/hyperlink" Target="https://www.jstor.org/stable/26418775?seq=1" TargetMode="External"/><Relationship Id="rId7282" Type="http://schemas.openxmlformats.org/officeDocument/2006/relationships/hyperlink" Target="http://www.sysengi.com/EN/volumn/volumn_6470.shtml" TargetMode="External"/><Relationship Id="rId8333" Type="http://schemas.openxmlformats.org/officeDocument/2006/relationships/hyperlink" Target="http://www.sysengi.com/EN/volumn/volumn_6470.shtml" TargetMode="External"/><Relationship Id="rId12" Type="http://schemas.openxmlformats.org/officeDocument/2006/relationships/hyperlink" Target="https://books.google.ro/books?hl=ro&amp;lr=&amp;id=-W9GDwAAQBAJ&amp;oi=fnd&amp;pg=PA93&amp;ots=yBpaZ6LxFa&amp;sig=KS65yOsZf7dZ58Tkj4Wz2tzsujs&amp;redir_esc=y" TargetMode="External"/><Relationship Id="rId3478" Type="http://schemas.openxmlformats.org/officeDocument/2006/relationships/hyperlink" Target="http://www.sysengi.com/EN/volumn/volumn_6470.shtml" TargetMode="External"/><Relationship Id="rId3892" Type="http://schemas.openxmlformats.org/officeDocument/2006/relationships/hyperlink" Target="http://www.sysengi.com/EN/volumn/volumn_6470.shtml" TargetMode="External"/><Relationship Id="rId4529" Type="http://schemas.openxmlformats.org/officeDocument/2006/relationships/hyperlink" Target="http://www.sysengi.com/EN/volumn/volumn_6470.shtml" TargetMode="External"/><Relationship Id="rId4943" Type="http://schemas.openxmlformats.org/officeDocument/2006/relationships/hyperlink" Target="https://www.jstor.org/stable/26418775?seq=1" TargetMode="External"/><Relationship Id="rId8400" Type="http://schemas.openxmlformats.org/officeDocument/2006/relationships/hyperlink" Target="http://www.sysengi.com/EN/volumn/volumn_6470.shtml" TargetMode="External"/><Relationship Id="rId399" Type="http://schemas.openxmlformats.org/officeDocument/2006/relationships/hyperlink" Target="https://www.library.ien.bg.ac.rs/index.php/zb/article/download/577/527" TargetMode="External"/><Relationship Id="rId2494" Type="http://schemas.openxmlformats.org/officeDocument/2006/relationships/hyperlink" Target="https://www.jstor.org/stable/26418775?seq=1" TargetMode="External"/><Relationship Id="rId3545" Type="http://schemas.openxmlformats.org/officeDocument/2006/relationships/hyperlink" Target="http://www.sysengi.com/EN/volumn/volumn_6470.shtml" TargetMode="External"/><Relationship Id="rId7002" Type="http://schemas.openxmlformats.org/officeDocument/2006/relationships/hyperlink" Target="http://www.sysengi.com/EN/volumn/volumn_6470.shtml" TargetMode="External"/><Relationship Id="rId466" Type="http://schemas.openxmlformats.org/officeDocument/2006/relationships/hyperlink" Target="http://yadda.icm.edu.pl/yadda/element/bwmeta1.element.bwnjournal-article-ksv67p441kz" TargetMode="External"/><Relationship Id="rId880" Type="http://schemas.openxmlformats.org/officeDocument/2006/relationships/hyperlink" Target="https://www.jstor.org/stable/26418775?seq=1" TargetMode="External"/><Relationship Id="rId1096" Type="http://schemas.openxmlformats.org/officeDocument/2006/relationships/hyperlink" Target="https://www.jstor.org/stable/26418775?seq=1" TargetMode="External"/><Relationship Id="rId2147" Type="http://schemas.openxmlformats.org/officeDocument/2006/relationships/hyperlink" Target="https://www.jstor.org/stable/26418775?seq=1" TargetMode="External"/><Relationship Id="rId2561" Type="http://schemas.openxmlformats.org/officeDocument/2006/relationships/hyperlink" Target="https://www.jstor.org/stable/26418775?seq=1" TargetMode="External"/><Relationship Id="rId119" Type="http://schemas.openxmlformats.org/officeDocument/2006/relationships/hyperlink" Target="https://scholarworks.waldenu.edu/cgi/viewcontent.cgi?article=6426&amp;context=dissertations" TargetMode="External"/><Relationship Id="rId533" Type="http://schemas.openxmlformats.org/officeDocument/2006/relationships/hyperlink" Target="https://www.jstor.org/stable/26418775?seq=1" TargetMode="External"/><Relationship Id="rId1163" Type="http://schemas.openxmlformats.org/officeDocument/2006/relationships/hyperlink" Target="https://www.jstor.org/stable/26418775?seq=1" TargetMode="External"/><Relationship Id="rId2214" Type="http://schemas.openxmlformats.org/officeDocument/2006/relationships/hyperlink" Target="https://www.jstor.org/stable/26418775?seq=1" TargetMode="External"/><Relationship Id="rId3612" Type="http://schemas.openxmlformats.org/officeDocument/2006/relationships/hyperlink" Target="http://www.sysengi.com/EN/volumn/volumn_6470.shtml" TargetMode="External"/><Relationship Id="rId6768" Type="http://schemas.openxmlformats.org/officeDocument/2006/relationships/hyperlink" Target="http://www.sysengi.com/EN/volumn/volumn_6470.shtml" TargetMode="External"/><Relationship Id="rId7819" Type="http://schemas.openxmlformats.org/officeDocument/2006/relationships/hyperlink" Target="http://www.sysengi.com/EN/volumn/volumn_6470.shtml" TargetMode="External"/><Relationship Id="rId8190" Type="http://schemas.openxmlformats.org/officeDocument/2006/relationships/hyperlink" Target="http://www.sysengi.com/EN/volumn/volumn_6470.shtml" TargetMode="External"/><Relationship Id="rId5784" Type="http://schemas.openxmlformats.org/officeDocument/2006/relationships/hyperlink" Target="https://www.jstor.org/stable/26418775?seq=1" TargetMode="External"/><Relationship Id="rId6835" Type="http://schemas.openxmlformats.org/officeDocument/2006/relationships/hyperlink" Target="http://www.sysengi.com/EN/volumn/volumn_6470.shtml" TargetMode="External"/><Relationship Id="rId600" Type="http://schemas.openxmlformats.org/officeDocument/2006/relationships/hyperlink" Target="https://www.jstor.org/stable/26418775?seq=1" TargetMode="External"/><Relationship Id="rId1230" Type="http://schemas.openxmlformats.org/officeDocument/2006/relationships/hyperlink" Target="https://www.jstor.org/stable/26418775?seq=1" TargetMode="External"/><Relationship Id="rId4386" Type="http://schemas.openxmlformats.org/officeDocument/2006/relationships/hyperlink" Target="http://www.sysengi.com/EN/volumn/volumn_6470.shtml" TargetMode="External"/><Relationship Id="rId5437" Type="http://schemas.openxmlformats.org/officeDocument/2006/relationships/hyperlink" Target="https://www.jstor.org/stable/26418775?seq=1" TargetMode="External"/><Relationship Id="rId5851" Type="http://schemas.openxmlformats.org/officeDocument/2006/relationships/hyperlink" Target="https://www.jstor.org/stable/26418775?seq=1" TargetMode="External"/><Relationship Id="rId6902" Type="http://schemas.openxmlformats.org/officeDocument/2006/relationships/hyperlink" Target="http://www.sysengi.com/EN/volumn/volumn_6470.shtml" TargetMode="External"/><Relationship Id="rId4039" Type="http://schemas.openxmlformats.org/officeDocument/2006/relationships/hyperlink" Target="http://www.sysengi.com/EN/volumn/volumn_6470.shtml" TargetMode="External"/><Relationship Id="rId4453" Type="http://schemas.openxmlformats.org/officeDocument/2006/relationships/hyperlink" Target="http://www.sysengi.com/EN/volumn/volumn_6470.shtml" TargetMode="External"/><Relationship Id="rId5504" Type="http://schemas.openxmlformats.org/officeDocument/2006/relationships/hyperlink" Target="https://www.jstor.org/stable/26418775?seq=1" TargetMode="External"/><Relationship Id="rId3055" Type="http://schemas.openxmlformats.org/officeDocument/2006/relationships/hyperlink" Target="http://www.sysengi.com/EN/volumn/volumn_6470.shtml" TargetMode="External"/><Relationship Id="rId4106" Type="http://schemas.openxmlformats.org/officeDocument/2006/relationships/hyperlink" Target="http://www.sysengi.com/EN/volumn/volumn_6470.shtml" TargetMode="External"/><Relationship Id="rId4520" Type="http://schemas.openxmlformats.org/officeDocument/2006/relationships/hyperlink" Target="http://www.sysengi.com/EN/volumn/volumn_6470.shtml" TargetMode="External"/><Relationship Id="rId7676" Type="http://schemas.openxmlformats.org/officeDocument/2006/relationships/hyperlink" Target="http://www.sysengi.com/EN/volumn/volumn_6470.shtml" TargetMode="External"/><Relationship Id="rId8727" Type="http://schemas.openxmlformats.org/officeDocument/2006/relationships/hyperlink" Target="http://www.doaj.org/" TargetMode="External"/><Relationship Id="rId390" Type="http://schemas.openxmlformats.org/officeDocument/2006/relationships/hyperlink" Target="https://pdfs.semanticscholar.org/6c74/2c84222a2ed0cc555b45bf79a537bffd7219.pdf" TargetMode="External"/><Relationship Id="rId2071" Type="http://schemas.openxmlformats.org/officeDocument/2006/relationships/hyperlink" Target="https://www.jstor.org/stable/26418775?seq=1" TargetMode="External"/><Relationship Id="rId3122" Type="http://schemas.openxmlformats.org/officeDocument/2006/relationships/hyperlink" Target="http://www.sysengi.com/EN/volumn/volumn_6470.shtml" TargetMode="External"/><Relationship Id="rId6278" Type="http://schemas.openxmlformats.org/officeDocument/2006/relationships/hyperlink" Target="https://www.jstor.org/stable/26418775?seq=1" TargetMode="External"/><Relationship Id="rId6692" Type="http://schemas.openxmlformats.org/officeDocument/2006/relationships/hyperlink" Target="http://www.sysengi.com/EN/volumn/volumn_6470.shtml" TargetMode="External"/><Relationship Id="rId7329" Type="http://schemas.openxmlformats.org/officeDocument/2006/relationships/hyperlink" Target="http://www.sysengi.com/EN/volumn/volumn_6470.shtml" TargetMode="External"/><Relationship Id="rId5294" Type="http://schemas.openxmlformats.org/officeDocument/2006/relationships/hyperlink" Target="https://www.jstor.org/stable/26418775?seq=1" TargetMode="External"/><Relationship Id="rId6345" Type="http://schemas.openxmlformats.org/officeDocument/2006/relationships/hyperlink" Target="https://www.jstor.org/stable/26418775?seq=1" TargetMode="External"/><Relationship Id="rId7743" Type="http://schemas.openxmlformats.org/officeDocument/2006/relationships/hyperlink" Target="http://www.sysengi.com/EN/volumn/volumn_6470.shtml" TargetMode="External"/><Relationship Id="rId110" Type="http://schemas.openxmlformats.org/officeDocument/2006/relationships/hyperlink" Target="https://repositorioacademico.upc.edu.pe/handle/10757/625248" TargetMode="External"/><Relationship Id="rId2888" Type="http://schemas.openxmlformats.org/officeDocument/2006/relationships/hyperlink" Target="http://www.sysengi.com/EN/volumn/volumn_6470.shtml" TargetMode="External"/><Relationship Id="rId3939" Type="http://schemas.openxmlformats.org/officeDocument/2006/relationships/hyperlink" Target="http://www.sysengi.com/EN/volumn/volumn_6470.shtml" TargetMode="External"/><Relationship Id="rId7810" Type="http://schemas.openxmlformats.org/officeDocument/2006/relationships/hyperlink" Target="http://www.sysengi.com/EN/volumn/volumn_6470.shtml" TargetMode="External"/><Relationship Id="rId2955" Type="http://schemas.openxmlformats.org/officeDocument/2006/relationships/hyperlink" Target="http://www.sysengi.com/EN/volumn/volumn_6470.shtml" TargetMode="External"/><Relationship Id="rId5361" Type="http://schemas.openxmlformats.org/officeDocument/2006/relationships/hyperlink" Target="https://www.jstor.org/stable/26418775?seq=1" TargetMode="External"/><Relationship Id="rId6412" Type="http://schemas.openxmlformats.org/officeDocument/2006/relationships/hyperlink" Target="https://www.jstor.org/stable/26418775?seq=1" TargetMode="External"/><Relationship Id="rId927" Type="http://schemas.openxmlformats.org/officeDocument/2006/relationships/hyperlink" Target="https://www.jstor.org/stable/26418775?seq=1" TargetMode="External"/><Relationship Id="rId1557" Type="http://schemas.openxmlformats.org/officeDocument/2006/relationships/hyperlink" Target="https://www.jstor.org/stable/26418775?seq=1" TargetMode="External"/><Relationship Id="rId1971" Type="http://schemas.openxmlformats.org/officeDocument/2006/relationships/hyperlink" Target="https://www.jstor.org/stable/26418775?seq=1" TargetMode="External"/><Relationship Id="rId2608" Type="http://schemas.openxmlformats.org/officeDocument/2006/relationships/hyperlink" Target="http://www.sysengi.com/EN/volumn/volumn_6470.shtml" TargetMode="External"/><Relationship Id="rId5014" Type="http://schemas.openxmlformats.org/officeDocument/2006/relationships/hyperlink" Target="https://www.jstor.org/stable/26418775?seq=1" TargetMode="External"/><Relationship Id="rId8584" Type="http://schemas.openxmlformats.org/officeDocument/2006/relationships/hyperlink" Target="http://www.sysengi.com/EN/volumn/volumn_6470.shtml" TargetMode="External"/><Relationship Id="rId1624" Type="http://schemas.openxmlformats.org/officeDocument/2006/relationships/hyperlink" Target="https://www.jstor.org/stable/26418775?seq=1" TargetMode="External"/><Relationship Id="rId4030" Type="http://schemas.openxmlformats.org/officeDocument/2006/relationships/hyperlink" Target="http://www.sysengi.com/EN/volumn/volumn_6470.shtml" TargetMode="External"/><Relationship Id="rId7186" Type="http://schemas.openxmlformats.org/officeDocument/2006/relationships/hyperlink" Target="http://www.sysengi.com/EN/volumn/volumn_6470.shtml" TargetMode="External"/><Relationship Id="rId8237" Type="http://schemas.openxmlformats.org/officeDocument/2006/relationships/hyperlink" Target="http://www.sysengi.com/EN/volumn/volumn_6470.shtml" TargetMode="External"/><Relationship Id="rId8651" Type="http://schemas.openxmlformats.org/officeDocument/2006/relationships/hyperlink" Target="http://www.sysengi.com/EN/volumn/volumn_6470.shtml" TargetMode="External"/><Relationship Id="rId3796" Type="http://schemas.openxmlformats.org/officeDocument/2006/relationships/hyperlink" Target="http://www.sysengi.com/EN/volumn/volumn_6470.shtml" TargetMode="External"/><Relationship Id="rId7253" Type="http://schemas.openxmlformats.org/officeDocument/2006/relationships/hyperlink" Target="http://www.sysengi.com/EN/volumn/volumn_6470.shtml" TargetMode="External"/><Relationship Id="rId8304" Type="http://schemas.openxmlformats.org/officeDocument/2006/relationships/hyperlink" Target="http://www.sysengi.com/EN/volumn/volumn_6470.shtml" TargetMode="External"/><Relationship Id="rId2398" Type="http://schemas.openxmlformats.org/officeDocument/2006/relationships/hyperlink" Target="https://www.jstor.org/stable/26418775?seq=1" TargetMode="External"/><Relationship Id="rId3449" Type="http://schemas.openxmlformats.org/officeDocument/2006/relationships/hyperlink" Target="http://www.sysengi.com/EN/volumn/volumn_6470.shtml" TargetMode="External"/><Relationship Id="rId4847" Type="http://schemas.openxmlformats.org/officeDocument/2006/relationships/hyperlink" Target="https://www.jstor.org/stable/26418775?seq=1" TargetMode="External"/><Relationship Id="rId7320" Type="http://schemas.openxmlformats.org/officeDocument/2006/relationships/hyperlink" Target="http://www.sysengi.com/EN/volumn/volumn_6470.shtml" TargetMode="External"/><Relationship Id="rId3863" Type="http://schemas.openxmlformats.org/officeDocument/2006/relationships/hyperlink" Target="http://www.sysengi.com/EN/volumn/volumn_6470.shtml" TargetMode="External"/><Relationship Id="rId4914" Type="http://schemas.openxmlformats.org/officeDocument/2006/relationships/hyperlink" Target="https://www.jstor.org/stable/26418775?seq=1" TargetMode="External"/><Relationship Id="rId784" Type="http://schemas.openxmlformats.org/officeDocument/2006/relationships/hyperlink" Target="https://www.jstor.org/stable/26418775?seq=1" TargetMode="External"/><Relationship Id="rId1067" Type="http://schemas.openxmlformats.org/officeDocument/2006/relationships/hyperlink" Target="https://www.jstor.org/stable/26418775?seq=1" TargetMode="External"/><Relationship Id="rId2465" Type="http://schemas.openxmlformats.org/officeDocument/2006/relationships/hyperlink" Target="https://www.jstor.org/stable/26418775?seq=1" TargetMode="External"/><Relationship Id="rId3516" Type="http://schemas.openxmlformats.org/officeDocument/2006/relationships/hyperlink" Target="http://www.sysengi.com/EN/volumn/volumn_6470.shtml" TargetMode="External"/><Relationship Id="rId3930" Type="http://schemas.openxmlformats.org/officeDocument/2006/relationships/hyperlink" Target="http://www.sysengi.com/EN/volumn/volumn_6470.shtml" TargetMode="External"/><Relationship Id="rId8094" Type="http://schemas.openxmlformats.org/officeDocument/2006/relationships/hyperlink" Target="http://www.sysengi.com/EN/volumn/volumn_6470.shtml" TargetMode="External"/><Relationship Id="rId437" Type="http://schemas.openxmlformats.org/officeDocument/2006/relationships/hyperlink" Target="http://ir.kneu.edu.ua/handle/2010/24200" TargetMode="External"/><Relationship Id="rId851" Type="http://schemas.openxmlformats.org/officeDocument/2006/relationships/hyperlink" Target="https://www.jstor.org/stable/26418775?seq=1" TargetMode="External"/><Relationship Id="rId1481" Type="http://schemas.openxmlformats.org/officeDocument/2006/relationships/hyperlink" Target="https://www.jstor.org/stable/26418775?seq=1" TargetMode="External"/><Relationship Id="rId2118" Type="http://schemas.openxmlformats.org/officeDocument/2006/relationships/hyperlink" Target="https://www.jstor.org/stable/26418775?seq=1" TargetMode="External"/><Relationship Id="rId2532" Type="http://schemas.openxmlformats.org/officeDocument/2006/relationships/hyperlink" Target="https://www.jstor.org/stable/26418775?seq=1" TargetMode="External"/><Relationship Id="rId5688" Type="http://schemas.openxmlformats.org/officeDocument/2006/relationships/hyperlink" Target="https://www.jstor.org/stable/26418775?seq=1" TargetMode="External"/><Relationship Id="rId6739" Type="http://schemas.openxmlformats.org/officeDocument/2006/relationships/hyperlink" Target="http://www.sysengi.com/EN/volumn/volumn_6470.shtml" TargetMode="External"/><Relationship Id="rId504" Type="http://schemas.openxmlformats.org/officeDocument/2006/relationships/hyperlink" Target="https://www.politesi.polimi.it/handle/10589/141376" TargetMode="External"/><Relationship Id="rId1134" Type="http://schemas.openxmlformats.org/officeDocument/2006/relationships/hyperlink" Target="https://www.jstor.org/stable/26418775?seq=1" TargetMode="External"/><Relationship Id="rId5755" Type="http://schemas.openxmlformats.org/officeDocument/2006/relationships/hyperlink" Target="https://www.jstor.org/stable/26418775?seq=1" TargetMode="External"/><Relationship Id="rId6806" Type="http://schemas.openxmlformats.org/officeDocument/2006/relationships/hyperlink" Target="http://www.sysengi.com/EN/volumn/volumn_6470.shtml" TargetMode="External"/><Relationship Id="rId8161" Type="http://schemas.openxmlformats.org/officeDocument/2006/relationships/hyperlink" Target="http://www.sysengi.com/EN/volumn/volumn_6470.shtml" TargetMode="External"/><Relationship Id="rId1201" Type="http://schemas.openxmlformats.org/officeDocument/2006/relationships/hyperlink" Target="https://www.jstor.org/stable/26418775?seq=1" TargetMode="External"/><Relationship Id="rId4357" Type="http://schemas.openxmlformats.org/officeDocument/2006/relationships/hyperlink" Target="http://www.sysengi.com/EN/volumn/volumn_6470.shtml" TargetMode="External"/><Relationship Id="rId4771" Type="http://schemas.openxmlformats.org/officeDocument/2006/relationships/hyperlink" Target="https://www.jstor.org/stable/26418775?seq=1" TargetMode="External"/><Relationship Id="rId5408" Type="http://schemas.openxmlformats.org/officeDocument/2006/relationships/hyperlink" Target="https://www.jstor.org/stable/26418775?seq=1" TargetMode="External"/><Relationship Id="rId3373" Type="http://schemas.openxmlformats.org/officeDocument/2006/relationships/hyperlink" Target="http://www.sysengi.com/EN/volumn/volumn_6470.shtml" TargetMode="External"/><Relationship Id="rId4424" Type="http://schemas.openxmlformats.org/officeDocument/2006/relationships/hyperlink" Target="http://www.sysengi.com/EN/volumn/volumn_6470.shtml" TargetMode="External"/><Relationship Id="rId5822" Type="http://schemas.openxmlformats.org/officeDocument/2006/relationships/hyperlink" Target="https://www.jstor.org/stable/26418775?seq=1" TargetMode="External"/><Relationship Id="rId294" Type="http://schemas.openxmlformats.org/officeDocument/2006/relationships/hyperlink" Target="http://www.intangiblecapital.org/index.php/ic/article/view/1158" TargetMode="External"/><Relationship Id="rId3026" Type="http://schemas.openxmlformats.org/officeDocument/2006/relationships/hyperlink" Target="http://www.sysengi.com/EN/volumn/volumn_6470.shtml" TargetMode="External"/><Relationship Id="rId7994" Type="http://schemas.openxmlformats.org/officeDocument/2006/relationships/hyperlink" Target="http://www.sysengi.com/EN/volumn/volumn_6470.shtml" TargetMode="External"/><Relationship Id="rId361" Type="http://schemas.openxmlformats.org/officeDocument/2006/relationships/hyperlink" Target="https://www.ceeol.com/content-files/document-753510.pdf" TargetMode="External"/><Relationship Id="rId2042" Type="http://schemas.openxmlformats.org/officeDocument/2006/relationships/hyperlink" Target="https://www.jstor.org/stable/26418775?seq=1" TargetMode="External"/><Relationship Id="rId3440" Type="http://schemas.openxmlformats.org/officeDocument/2006/relationships/hyperlink" Target="http://www.sysengi.com/EN/volumn/volumn_6470.shtml" TargetMode="External"/><Relationship Id="rId5198" Type="http://schemas.openxmlformats.org/officeDocument/2006/relationships/hyperlink" Target="https://www.jstor.org/stable/26418775?seq=1" TargetMode="External"/><Relationship Id="rId6596" Type="http://schemas.openxmlformats.org/officeDocument/2006/relationships/hyperlink" Target="https://www.jstor.org/stable/26418775?seq=1" TargetMode="External"/><Relationship Id="rId7647" Type="http://schemas.openxmlformats.org/officeDocument/2006/relationships/hyperlink" Target="http://www.sysengi.com/EN/volumn/volumn_6470.shtml" TargetMode="External"/><Relationship Id="rId6249" Type="http://schemas.openxmlformats.org/officeDocument/2006/relationships/hyperlink" Target="https://www.jstor.org/stable/26418775?seq=1" TargetMode="External"/><Relationship Id="rId6663" Type="http://schemas.openxmlformats.org/officeDocument/2006/relationships/hyperlink" Target="https://www.jstor.org/stable/26418775?seq=1" TargetMode="External"/><Relationship Id="rId7714" Type="http://schemas.openxmlformats.org/officeDocument/2006/relationships/hyperlink" Target="http://www.sysengi.com/EN/volumn/volumn_6470.shtml" TargetMode="External"/><Relationship Id="rId2859" Type="http://schemas.openxmlformats.org/officeDocument/2006/relationships/hyperlink" Target="http://www.sysengi.com/EN/volumn/volumn_6470.shtml" TargetMode="External"/><Relationship Id="rId5265" Type="http://schemas.openxmlformats.org/officeDocument/2006/relationships/hyperlink" Target="https://www.jstor.org/stable/26418775?seq=1" TargetMode="External"/><Relationship Id="rId6316" Type="http://schemas.openxmlformats.org/officeDocument/2006/relationships/hyperlink" Target="https://www.jstor.org/stable/26418775?seq=1" TargetMode="External"/><Relationship Id="rId6730" Type="http://schemas.openxmlformats.org/officeDocument/2006/relationships/hyperlink" Target="http://www.sysengi.com/EN/volumn/volumn_6470.shtml" TargetMode="External"/><Relationship Id="rId1875" Type="http://schemas.openxmlformats.org/officeDocument/2006/relationships/hyperlink" Target="https://www.jstor.org/stable/26418775?seq=1" TargetMode="External"/><Relationship Id="rId4281" Type="http://schemas.openxmlformats.org/officeDocument/2006/relationships/hyperlink" Target="http://www.sysengi.com/EN/volumn/volumn_6470.shtml" TargetMode="External"/><Relationship Id="rId5332" Type="http://schemas.openxmlformats.org/officeDocument/2006/relationships/hyperlink" Target="https://www.jstor.org/stable/26418775?seq=1" TargetMode="External"/><Relationship Id="rId8488" Type="http://schemas.openxmlformats.org/officeDocument/2006/relationships/hyperlink" Target="http://www.sysengi.com/EN/volumn/volumn_6470.shtml" TargetMode="External"/><Relationship Id="rId1528" Type="http://schemas.openxmlformats.org/officeDocument/2006/relationships/hyperlink" Target="https://www.jstor.org/stable/26418775?seq=1" TargetMode="External"/><Relationship Id="rId2926" Type="http://schemas.openxmlformats.org/officeDocument/2006/relationships/hyperlink" Target="http://www.sysengi.com/EN/volumn/volumn_6470.shtml" TargetMode="External"/><Relationship Id="rId8555" Type="http://schemas.openxmlformats.org/officeDocument/2006/relationships/hyperlink" Target="http://www.sysengi.com/EN/volumn/volumn_6470.shtml" TargetMode="External"/><Relationship Id="rId1942" Type="http://schemas.openxmlformats.org/officeDocument/2006/relationships/hyperlink" Target="https://www.jstor.org/stable/26418775?seq=1" TargetMode="External"/><Relationship Id="rId4001" Type="http://schemas.openxmlformats.org/officeDocument/2006/relationships/hyperlink" Target="http://www.sysengi.com/EN/volumn/volumn_6470.shtml" TargetMode="External"/><Relationship Id="rId7157" Type="http://schemas.openxmlformats.org/officeDocument/2006/relationships/hyperlink" Target="http://www.sysengi.com/EN/volumn/volumn_6470.shtml" TargetMode="External"/><Relationship Id="rId8208" Type="http://schemas.openxmlformats.org/officeDocument/2006/relationships/hyperlink" Target="http://www.sysengi.com/EN/volumn/volumn_6470.shtml" TargetMode="External"/><Relationship Id="rId6173" Type="http://schemas.openxmlformats.org/officeDocument/2006/relationships/hyperlink" Target="https://www.jstor.org/stable/26418775?seq=1" TargetMode="External"/><Relationship Id="rId7571" Type="http://schemas.openxmlformats.org/officeDocument/2006/relationships/hyperlink" Target="http://www.sysengi.com/EN/volumn/volumn_6470.shtml" TargetMode="External"/><Relationship Id="rId8622" Type="http://schemas.openxmlformats.org/officeDocument/2006/relationships/hyperlink" Target="http://www.sysengi.com/EN/volumn/volumn_6470.shtml" TargetMode="External"/><Relationship Id="rId3767" Type="http://schemas.openxmlformats.org/officeDocument/2006/relationships/hyperlink" Target="http://www.sysengi.com/EN/volumn/volumn_6470.shtml" TargetMode="External"/><Relationship Id="rId4818" Type="http://schemas.openxmlformats.org/officeDocument/2006/relationships/hyperlink" Target="https://www.jstor.org/stable/26418775?seq=1" TargetMode="External"/><Relationship Id="rId7224" Type="http://schemas.openxmlformats.org/officeDocument/2006/relationships/hyperlink" Target="http://www.sysengi.com/EN/volumn/volumn_6470.shtml" TargetMode="External"/><Relationship Id="rId688" Type="http://schemas.openxmlformats.org/officeDocument/2006/relationships/hyperlink" Target="https://www.jstor.org/stable/26418775?seq=1" TargetMode="External"/><Relationship Id="rId2369" Type="http://schemas.openxmlformats.org/officeDocument/2006/relationships/hyperlink" Target="https://www.jstor.org/stable/26418775?seq=1" TargetMode="External"/><Relationship Id="rId2783" Type="http://schemas.openxmlformats.org/officeDocument/2006/relationships/hyperlink" Target="http://www.sysengi.com/EN/volumn/volumn_6470.shtml" TargetMode="External"/><Relationship Id="rId3834" Type="http://schemas.openxmlformats.org/officeDocument/2006/relationships/hyperlink" Target="http://www.sysengi.com/EN/volumn/volumn_6470.shtml" TargetMode="External"/><Relationship Id="rId6240" Type="http://schemas.openxmlformats.org/officeDocument/2006/relationships/hyperlink" Target="https://www.jstor.org/stable/26418775?seq=1" TargetMode="External"/><Relationship Id="rId755" Type="http://schemas.openxmlformats.org/officeDocument/2006/relationships/hyperlink" Target="https://www.jstor.org/stable/26418775?seq=1" TargetMode="External"/><Relationship Id="rId1385" Type="http://schemas.openxmlformats.org/officeDocument/2006/relationships/hyperlink" Target="https://www.jstor.org/stable/26418775?seq=1" TargetMode="External"/><Relationship Id="rId2436" Type="http://schemas.openxmlformats.org/officeDocument/2006/relationships/hyperlink" Target="https://www.jstor.org/stable/26418775?seq=1" TargetMode="External"/><Relationship Id="rId2850" Type="http://schemas.openxmlformats.org/officeDocument/2006/relationships/hyperlink" Target="http://www.sysengi.com/EN/volumn/volumn_6470.shtml" TargetMode="External"/><Relationship Id="rId91" Type="http://schemas.openxmlformats.org/officeDocument/2006/relationships/hyperlink" Target="http://search.proquest.com/openview/72b4e4472fe83e74b1d13e3b529578eb/1?pq-origsite=gscholar&amp;cbl=18750&amp;diss=y" TargetMode="External"/><Relationship Id="rId408" Type="http://schemas.openxmlformats.org/officeDocument/2006/relationships/hyperlink" Target="http://economice.ulbsibiu.ro/revista.economica/archive/70208panait.pdf" TargetMode="External"/><Relationship Id="rId822" Type="http://schemas.openxmlformats.org/officeDocument/2006/relationships/hyperlink" Target="https://www.jstor.org/stable/26418775?seq=1" TargetMode="External"/><Relationship Id="rId1038" Type="http://schemas.openxmlformats.org/officeDocument/2006/relationships/hyperlink" Target="https://www.jstor.org/stable/26418775?seq=1" TargetMode="External"/><Relationship Id="rId1452" Type="http://schemas.openxmlformats.org/officeDocument/2006/relationships/hyperlink" Target="https://www.jstor.org/stable/26418775?seq=1" TargetMode="External"/><Relationship Id="rId2503" Type="http://schemas.openxmlformats.org/officeDocument/2006/relationships/hyperlink" Target="https://www.jstor.org/stable/26418775?seq=1" TargetMode="External"/><Relationship Id="rId3901" Type="http://schemas.openxmlformats.org/officeDocument/2006/relationships/hyperlink" Target="http://www.sysengi.com/EN/volumn/volumn_6470.shtml" TargetMode="External"/><Relationship Id="rId5659" Type="http://schemas.openxmlformats.org/officeDocument/2006/relationships/hyperlink" Target="https://www.jstor.org/stable/26418775?seq=1" TargetMode="External"/><Relationship Id="rId8065" Type="http://schemas.openxmlformats.org/officeDocument/2006/relationships/hyperlink" Target="http://www.sysengi.com/EN/volumn/volumn_6470.shtml" TargetMode="External"/><Relationship Id="rId1105" Type="http://schemas.openxmlformats.org/officeDocument/2006/relationships/hyperlink" Target="https://www.jstor.org/stable/26418775?seq=1" TargetMode="External"/><Relationship Id="rId7081" Type="http://schemas.openxmlformats.org/officeDocument/2006/relationships/hyperlink" Target="http://www.sysengi.com/EN/volumn/volumn_6470.shtml" TargetMode="External"/><Relationship Id="rId8132" Type="http://schemas.openxmlformats.org/officeDocument/2006/relationships/hyperlink" Target="http://www.sysengi.com/EN/volumn/volumn_6470.shtml" TargetMode="External"/><Relationship Id="rId3277" Type="http://schemas.openxmlformats.org/officeDocument/2006/relationships/hyperlink" Target="http://www.sysengi.com/EN/volumn/volumn_6470.shtml" TargetMode="External"/><Relationship Id="rId4675" Type="http://schemas.openxmlformats.org/officeDocument/2006/relationships/hyperlink" Target="https://www.jstor.org/stable/26418775?seq=1" TargetMode="External"/><Relationship Id="rId5726" Type="http://schemas.openxmlformats.org/officeDocument/2006/relationships/hyperlink" Target="https://www.jstor.org/stable/26418775?seq=1" TargetMode="External"/><Relationship Id="rId198" Type="http://schemas.openxmlformats.org/officeDocument/2006/relationships/hyperlink" Target="http://journal.student.uny.ac.id/ojs/ojs/index.php/profita/article/view/13850" TargetMode="External"/><Relationship Id="rId3691" Type="http://schemas.openxmlformats.org/officeDocument/2006/relationships/hyperlink" Target="http://www.sysengi.com/EN/volumn/volumn_6470.shtml" TargetMode="External"/><Relationship Id="rId4328" Type="http://schemas.openxmlformats.org/officeDocument/2006/relationships/hyperlink" Target="http://www.sysengi.com/EN/volumn/volumn_6470.shtml" TargetMode="External"/><Relationship Id="rId4742" Type="http://schemas.openxmlformats.org/officeDocument/2006/relationships/hyperlink" Target="https://www.jstor.org/stable/26418775?seq=1" TargetMode="External"/><Relationship Id="rId7898" Type="http://schemas.openxmlformats.org/officeDocument/2006/relationships/hyperlink" Target="http://www.sysengi.com/EN/volumn/volumn_6470.shtml" TargetMode="External"/><Relationship Id="rId2293" Type="http://schemas.openxmlformats.org/officeDocument/2006/relationships/hyperlink" Target="https://www.jstor.org/stable/26418775?seq=1" TargetMode="External"/><Relationship Id="rId3344" Type="http://schemas.openxmlformats.org/officeDocument/2006/relationships/hyperlink" Target="http://www.sysengi.com/EN/volumn/volumn_6470.shtml" TargetMode="External"/><Relationship Id="rId7965" Type="http://schemas.openxmlformats.org/officeDocument/2006/relationships/hyperlink" Target="http://www.sysengi.com/EN/volumn/volumn_6470.shtml" TargetMode="External"/><Relationship Id="rId265" Type="http://schemas.openxmlformats.org/officeDocument/2006/relationships/hyperlink" Target="http://search.proquest.com/openview/72b4e4472fe83e74b1d13e3b529578eb/1?pq-origsite=gscholar&amp;cbl=18750&amp;diss=y" TargetMode="External"/><Relationship Id="rId2360" Type="http://schemas.openxmlformats.org/officeDocument/2006/relationships/hyperlink" Target="https://www.jstor.org/stable/26418775?seq=1" TargetMode="External"/><Relationship Id="rId3411" Type="http://schemas.openxmlformats.org/officeDocument/2006/relationships/hyperlink" Target="http://www.sysengi.com/EN/volumn/volumn_6470.shtml" TargetMode="External"/><Relationship Id="rId6567" Type="http://schemas.openxmlformats.org/officeDocument/2006/relationships/hyperlink" Target="https://www.jstor.org/stable/26418775?seq=1" TargetMode="External"/><Relationship Id="rId6981" Type="http://schemas.openxmlformats.org/officeDocument/2006/relationships/hyperlink" Target="http://www.sysengi.com/EN/volumn/volumn_6470.shtml" TargetMode="External"/><Relationship Id="rId7618" Type="http://schemas.openxmlformats.org/officeDocument/2006/relationships/hyperlink" Target="http://www.sysengi.com/EN/volumn/volumn_6470.shtml" TargetMode="External"/><Relationship Id="rId332" Type="http://schemas.openxmlformats.org/officeDocument/2006/relationships/hyperlink" Target="https://www.ssoar.info/ssoar/bitstream/handle/document/58503/ssoar-essachess-2018-1-mazza_et_al-Social_media_content_for_business.pdf?sequence=1" TargetMode="External"/><Relationship Id="rId2013" Type="http://schemas.openxmlformats.org/officeDocument/2006/relationships/hyperlink" Target="https://www.jstor.org/stable/26418775?seq=1" TargetMode="External"/><Relationship Id="rId5169" Type="http://schemas.openxmlformats.org/officeDocument/2006/relationships/hyperlink" Target="https://www.jstor.org/stable/26418775?seq=1" TargetMode="External"/><Relationship Id="rId5583" Type="http://schemas.openxmlformats.org/officeDocument/2006/relationships/hyperlink" Target="https://www.jstor.org/stable/26418775?seq=1" TargetMode="External"/><Relationship Id="rId6634" Type="http://schemas.openxmlformats.org/officeDocument/2006/relationships/hyperlink" Target="https://www.jstor.org/stable/26418775?seq=1" TargetMode="External"/><Relationship Id="rId4185" Type="http://schemas.openxmlformats.org/officeDocument/2006/relationships/hyperlink" Target="http://www.sysengi.com/EN/volumn/volumn_6470.shtml" TargetMode="External"/><Relationship Id="rId5236" Type="http://schemas.openxmlformats.org/officeDocument/2006/relationships/hyperlink" Target="https://www.jstor.org/stable/26418775?seq=1" TargetMode="External"/><Relationship Id="rId1779" Type="http://schemas.openxmlformats.org/officeDocument/2006/relationships/hyperlink" Target="https://www.jstor.org/stable/26418775?seq=1" TargetMode="External"/><Relationship Id="rId4252" Type="http://schemas.openxmlformats.org/officeDocument/2006/relationships/hyperlink" Target="http://www.sysengi.com/EN/volumn/volumn_6470.shtml" TargetMode="External"/><Relationship Id="rId5650" Type="http://schemas.openxmlformats.org/officeDocument/2006/relationships/hyperlink" Target="https://www.jstor.org/stable/26418775?seq=1" TargetMode="External"/><Relationship Id="rId6701" Type="http://schemas.openxmlformats.org/officeDocument/2006/relationships/hyperlink" Target="http://www.sysengi.com/EN/volumn/volumn_6470.shtml" TargetMode="External"/><Relationship Id="rId1846" Type="http://schemas.openxmlformats.org/officeDocument/2006/relationships/hyperlink" Target="https://www.jstor.org/stable/26418775?seq=1" TargetMode="External"/><Relationship Id="rId5303" Type="http://schemas.openxmlformats.org/officeDocument/2006/relationships/hyperlink" Target="https://www.jstor.org/stable/26418775?seq=1" TargetMode="External"/><Relationship Id="rId8459" Type="http://schemas.openxmlformats.org/officeDocument/2006/relationships/hyperlink" Target="http://www.sysengi.com/EN/volumn/volumn_6470.shtml" TargetMode="External"/><Relationship Id="rId1913" Type="http://schemas.openxmlformats.org/officeDocument/2006/relationships/hyperlink" Target="https://www.jstor.org/stable/26418775?seq=1" TargetMode="External"/><Relationship Id="rId7475" Type="http://schemas.openxmlformats.org/officeDocument/2006/relationships/hyperlink" Target="http://www.sysengi.com/EN/volumn/volumn_6470.shtml" TargetMode="External"/><Relationship Id="rId8526" Type="http://schemas.openxmlformats.org/officeDocument/2006/relationships/hyperlink" Target="http://www.sysengi.com/EN/volumn/volumn_6470.shtml" TargetMode="External"/><Relationship Id="rId6077" Type="http://schemas.openxmlformats.org/officeDocument/2006/relationships/hyperlink" Target="https://www.jstor.org/stable/26418775?seq=1" TargetMode="External"/><Relationship Id="rId6491" Type="http://schemas.openxmlformats.org/officeDocument/2006/relationships/hyperlink" Target="https://www.jstor.org/stable/26418775?seq=1" TargetMode="External"/><Relationship Id="rId7128" Type="http://schemas.openxmlformats.org/officeDocument/2006/relationships/hyperlink" Target="http://www.sysengi.com/EN/volumn/volumn_6470.shtml" TargetMode="External"/><Relationship Id="rId7542" Type="http://schemas.openxmlformats.org/officeDocument/2006/relationships/hyperlink" Target="http://www.sysengi.com/EN/volumn/volumn_6470.shtml" TargetMode="External"/><Relationship Id="rId2687" Type="http://schemas.openxmlformats.org/officeDocument/2006/relationships/hyperlink" Target="http://www.sysengi.com/EN/volumn/volumn_6470.shtml" TargetMode="External"/><Relationship Id="rId3738" Type="http://schemas.openxmlformats.org/officeDocument/2006/relationships/hyperlink" Target="http://www.sysengi.com/EN/volumn/volumn_6470.shtml" TargetMode="External"/><Relationship Id="rId5093" Type="http://schemas.openxmlformats.org/officeDocument/2006/relationships/hyperlink" Target="https://www.jstor.org/stable/26418775?seq=1" TargetMode="External"/><Relationship Id="rId6144" Type="http://schemas.openxmlformats.org/officeDocument/2006/relationships/hyperlink" Target="https://www.jstor.org/stable/26418775?seq=1" TargetMode="External"/><Relationship Id="rId659" Type="http://schemas.openxmlformats.org/officeDocument/2006/relationships/hyperlink" Target="https://www.jstor.org/stable/26418775?seq=1" TargetMode="External"/><Relationship Id="rId1289" Type="http://schemas.openxmlformats.org/officeDocument/2006/relationships/hyperlink" Target="https://www.jstor.org/stable/26418775?seq=1" TargetMode="External"/><Relationship Id="rId5160" Type="http://schemas.openxmlformats.org/officeDocument/2006/relationships/hyperlink" Target="https://www.jstor.org/stable/26418775?seq=1" TargetMode="External"/><Relationship Id="rId6211" Type="http://schemas.openxmlformats.org/officeDocument/2006/relationships/hyperlink" Target="https://www.jstor.org/stable/26418775?seq=1" TargetMode="External"/><Relationship Id="rId1356" Type="http://schemas.openxmlformats.org/officeDocument/2006/relationships/hyperlink" Target="https://www.jstor.org/stable/26418775?seq=1" TargetMode="External"/><Relationship Id="rId2754" Type="http://schemas.openxmlformats.org/officeDocument/2006/relationships/hyperlink" Target="http://www.sysengi.com/EN/volumn/volumn_6470.shtml" TargetMode="External"/><Relationship Id="rId3805" Type="http://schemas.openxmlformats.org/officeDocument/2006/relationships/hyperlink" Target="http://www.sysengi.com/EN/volumn/volumn_6470.shtml" TargetMode="External"/><Relationship Id="rId8383" Type="http://schemas.openxmlformats.org/officeDocument/2006/relationships/hyperlink" Target="http://www.sysengi.com/EN/volumn/volumn_6470.shtml" TargetMode="External"/><Relationship Id="rId726" Type="http://schemas.openxmlformats.org/officeDocument/2006/relationships/hyperlink" Target="https://www.jstor.org/stable/26418775?seq=1" TargetMode="External"/><Relationship Id="rId1009" Type="http://schemas.openxmlformats.org/officeDocument/2006/relationships/hyperlink" Target="https://www.jstor.org/stable/26418775?seq=1" TargetMode="External"/><Relationship Id="rId1770" Type="http://schemas.openxmlformats.org/officeDocument/2006/relationships/hyperlink" Target="https://www.jstor.org/stable/26418775?seq=1" TargetMode="External"/><Relationship Id="rId2407" Type="http://schemas.openxmlformats.org/officeDocument/2006/relationships/hyperlink" Target="https://www.jstor.org/stable/26418775?seq=1" TargetMode="External"/><Relationship Id="rId2821" Type="http://schemas.openxmlformats.org/officeDocument/2006/relationships/hyperlink" Target="http://www.sysengi.com/EN/volumn/volumn_6470.shtml" TargetMode="External"/><Relationship Id="rId5977" Type="http://schemas.openxmlformats.org/officeDocument/2006/relationships/hyperlink" Target="https://www.jstor.org/stable/26418775?seq=1" TargetMode="External"/><Relationship Id="rId8036" Type="http://schemas.openxmlformats.org/officeDocument/2006/relationships/hyperlink" Target="http://www.sysengi.com/EN/volumn/volumn_6470.shtml" TargetMode="External"/><Relationship Id="rId62" Type="http://schemas.openxmlformats.org/officeDocument/2006/relationships/hyperlink" Target="http://www.diacronia.ro/en/journal/issue/8/A126/ro/pdf" TargetMode="External"/><Relationship Id="rId1423" Type="http://schemas.openxmlformats.org/officeDocument/2006/relationships/hyperlink" Target="https://www.jstor.org/stable/26418775?seq=1" TargetMode="External"/><Relationship Id="rId4579" Type="http://schemas.openxmlformats.org/officeDocument/2006/relationships/hyperlink" Target="http://www.sysengi.com/EN/volumn/volumn_6470.shtml" TargetMode="External"/><Relationship Id="rId4993" Type="http://schemas.openxmlformats.org/officeDocument/2006/relationships/hyperlink" Target="https://www.jstor.org/stable/26418775?seq=1" TargetMode="External"/><Relationship Id="rId8450" Type="http://schemas.openxmlformats.org/officeDocument/2006/relationships/hyperlink" Target="http://www.sysengi.com/EN/volumn/volumn_6470.shtml" TargetMode="External"/><Relationship Id="rId3595" Type="http://schemas.openxmlformats.org/officeDocument/2006/relationships/hyperlink" Target="http://www.sysengi.com/EN/volumn/volumn_6470.shtml" TargetMode="External"/><Relationship Id="rId4646" Type="http://schemas.openxmlformats.org/officeDocument/2006/relationships/hyperlink" Target="https://www.jstor.org/stable/26418775?seq=1" TargetMode="External"/><Relationship Id="rId7052" Type="http://schemas.openxmlformats.org/officeDocument/2006/relationships/hyperlink" Target="http://www.sysengi.com/EN/volumn/volumn_6470.shtml" TargetMode="External"/><Relationship Id="rId8103" Type="http://schemas.openxmlformats.org/officeDocument/2006/relationships/hyperlink" Target="http://www.sysengi.com/EN/volumn/volumn_6470.shtml" TargetMode="External"/><Relationship Id="rId2197" Type="http://schemas.openxmlformats.org/officeDocument/2006/relationships/hyperlink" Target="https://www.jstor.org/stable/26418775?seq=1" TargetMode="External"/><Relationship Id="rId3248" Type="http://schemas.openxmlformats.org/officeDocument/2006/relationships/hyperlink" Target="http://www.sysengi.com/EN/volumn/volumn_6470.shtml" TargetMode="External"/><Relationship Id="rId3662" Type="http://schemas.openxmlformats.org/officeDocument/2006/relationships/hyperlink" Target="http://www.sysengi.com/EN/volumn/volumn_6470.shtml" TargetMode="External"/><Relationship Id="rId4713" Type="http://schemas.openxmlformats.org/officeDocument/2006/relationships/hyperlink" Target="https://www.jstor.org/stable/26418775?seq=1" TargetMode="External"/><Relationship Id="rId7869" Type="http://schemas.openxmlformats.org/officeDocument/2006/relationships/hyperlink" Target="http://www.sysengi.com/EN/volumn/volumn_6470.shtml" TargetMode="External"/><Relationship Id="rId169" Type="http://schemas.openxmlformats.org/officeDocument/2006/relationships/hyperlink" Target="https://www.tandfonline.com/loi/tjcm20" TargetMode="External"/><Relationship Id="rId583" Type="http://schemas.openxmlformats.org/officeDocument/2006/relationships/hyperlink" Target="https://www.jstor.org/stable/26418775?seq=1" TargetMode="External"/><Relationship Id="rId2264" Type="http://schemas.openxmlformats.org/officeDocument/2006/relationships/hyperlink" Target="https://www.jstor.org/stable/26418775?seq=1" TargetMode="External"/><Relationship Id="rId3315" Type="http://schemas.openxmlformats.org/officeDocument/2006/relationships/hyperlink" Target="http://www.sysengi.com/EN/volumn/volumn_6470.shtml" TargetMode="External"/><Relationship Id="rId236" Type="http://schemas.openxmlformats.org/officeDocument/2006/relationships/hyperlink" Target="http://thesis.honors.olemiss.edu/1042/" TargetMode="External"/><Relationship Id="rId650" Type="http://schemas.openxmlformats.org/officeDocument/2006/relationships/hyperlink" Target="https://www.jstor.org/stable/26418775?seq=1" TargetMode="External"/><Relationship Id="rId1280" Type="http://schemas.openxmlformats.org/officeDocument/2006/relationships/hyperlink" Target="https://www.jstor.org/stable/26418775?seq=1" TargetMode="External"/><Relationship Id="rId2331" Type="http://schemas.openxmlformats.org/officeDocument/2006/relationships/hyperlink" Target="https://www.jstor.org/stable/26418775?seq=1" TargetMode="External"/><Relationship Id="rId5487" Type="http://schemas.openxmlformats.org/officeDocument/2006/relationships/hyperlink" Target="https://www.jstor.org/stable/26418775?seq=1" TargetMode="External"/><Relationship Id="rId6885" Type="http://schemas.openxmlformats.org/officeDocument/2006/relationships/hyperlink" Target="http://www.sysengi.com/EN/volumn/volumn_6470.shtml" TargetMode="External"/><Relationship Id="rId7936" Type="http://schemas.openxmlformats.org/officeDocument/2006/relationships/hyperlink" Target="http://www.sysengi.com/EN/volumn/volumn_6470.shtml" TargetMode="External"/><Relationship Id="rId303" Type="http://schemas.openxmlformats.org/officeDocument/2006/relationships/hyperlink" Target="https://scholar.google.ro/scholar?cluster=15591874266735879691&amp;hl=ro&amp;as_sdt=2005&amp;as_ylo=2018&amp;as_yhi=2018" TargetMode="External"/><Relationship Id="rId4089" Type="http://schemas.openxmlformats.org/officeDocument/2006/relationships/hyperlink" Target="http://www.sysengi.com/EN/volumn/volumn_6470.shtml" TargetMode="External"/><Relationship Id="rId6538" Type="http://schemas.openxmlformats.org/officeDocument/2006/relationships/hyperlink" Target="https://www.jstor.org/stable/26418775?seq=1" TargetMode="External"/><Relationship Id="rId6952" Type="http://schemas.openxmlformats.org/officeDocument/2006/relationships/hyperlink" Target="http://www.sysengi.com/EN/volumn/volumn_6470.shtml" TargetMode="External"/><Relationship Id="rId5554" Type="http://schemas.openxmlformats.org/officeDocument/2006/relationships/hyperlink" Target="https://www.jstor.org/stable/26418775?seq=1" TargetMode="External"/><Relationship Id="rId6605" Type="http://schemas.openxmlformats.org/officeDocument/2006/relationships/hyperlink" Target="https://www.jstor.org/stable/26418775?seq=1" TargetMode="External"/><Relationship Id="rId1000" Type="http://schemas.openxmlformats.org/officeDocument/2006/relationships/hyperlink" Target="https://www.jstor.org/stable/26418775?seq=1" TargetMode="External"/><Relationship Id="rId4156" Type="http://schemas.openxmlformats.org/officeDocument/2006/relationships/hyperlink" Target="http://www.sysengi.com/EN/volumn/volumn_6470.shtml" TargetMode="External"/><Relationship Id="rId4570" Type="http://schemas.openxmlformats.org/officeDocument/2006/relationships/hyperlink" Target="http://www.sysengi.com/EN/volumn/volumn_6470.shtml" TargetMode="External"/><Relationship Id="rId5207" Type="http://schemas.openxmlformats.org/officeDocument/2006/relationships/hyperlink" Target="https://www.jstor.org/stable/26418775?seq=1" TargetMode="External"/><Relationship Id="rId5621" Type="http://schemas.openxmlformats.org/officeDocument/2006/relationships/hyperlink" Target="https://www.jstor.org/stable/26418775?seq=1" TargetMode="External"/><Relationship Id="rId8777" Type="http://schemas.openxmlformats.org/officeDocument/2006/relationships/hyperlink" Target="https://knepublishing.com/index.php/Kne-Social/article/view/3117/6615" TargetMode="External"/><Relationship Id="rId1817" Type="http://schemas.openxmlformats.org/officeDocument/2006/relationships/hyperlink" Target="https://www.jstor.org/stable/26418775?seq=1" TargetMode="External"/><Relationship Id="rId3172" Type="http://schemas.openxmlformats.org/officeDocument/2006/relationships/hyperlink" Target="http://www.sysengi.com/EN/volumn/volumn_6470.shtml" TargetMode="External"/><Relationship Id="rId4223" Type="http://schemas.openxmlformats.org/officeDocument/2006/relationships/hyperlink" Target="http://www.sysengi.com/EN/volumn/volumn_6470.shtml" TargetMode="External"/><Relationship Id="rId7379" Type="http://schemas.openxmlformats.org/officeDocument/2006/relationships/hyperlink" Target="http://www.sysengi.com/EN/volumn/volumn_6470.shtml" TargetMode="External"/><Relationship Id="rId7793" Type="http://schemas.openxmlformats.org/officeDocument/2006/relationships/hyperlink" Target="http://www.sysengi.com/EN/volumn/volumn_6470.shtml" TargetMode="External"/><Relationship Id="rId6395" Type="http://schemas.openxmlformats.org/officeDocument/2006/relationships/hyperlink" Target="https://www.jstor.org/stable/26418775?seq=1" TargetMode="External"/><Relationship Id="rId7446" Type="http://schemas.openxmlformats.org/officeDocument/2006/relationships/hyperlink" Target="http://www.sysengi.com/EN/volumn/volumn_6470.shtml" TargetMode="External"/><Relationship Id="rId160" Type="http://schemas.openxmlformats.org/officeDocument/2006/relationships/hyperlink" Target="http://elartu.tntu.edu.ua/handle/lib/25930" TargetMode="External"/><Relationship Id="rId3989" Type="http://schemas.openxmlformats.org/officeDocument/2006/relationships/hyperlink" Target="http://www.sysengi.com/EN/volumn/volumn_6470.shtml" TargetMode="External"/><Relationship Id="rId6048" Type="http://schemas.openxmlformats.org/officeDocument/2006/relationships/hyperlink" Target="https://www.jstor.org/stable/26418775?seq=1" TargetMode="External"/><Relationship Id="rId6462" Type="http://schemas.openxmlformats.org/officeDocument/2006/relationships/hyperlink" Target="https://www.jstor.org/stable/26418775?seq=1" TargetMode="External"/><Relationship Id="rId7860" Type="http://schemas.openxmlformats.org/officeDocument/2006/relationships/hyperlink" Target="http://www.sysengi.com/EN/volumn/volumn_6470.shtml" TargetMode="External"/><Relationship Id="rId5064" Type="http://schemas.openxmlformats.org/officeDocument/2006/relationships/hyperlink" Target="https://www.jstor.org/stable/26418775?seq=1" TargetMode="External"/><Relationship Id="rId6115" Type="http://schemas.openxmlformats.org/officeDocument/2006/relationships/hyperlink" Target="https://www.jstor.org/stable/26418775?seq=1" TargetMode="External"/><Relationship Id="rId7513" Type="http://schemas.openxmlformats.org/officeDocument/2006/relationships/hyperlink" Target="http://www.sysengi.com/EN/volumn/volumn_6470.shtml" TargetMode="External"/><Relationship Id="rId977" Type="http://schemas.openxmlformats.org/officeDocument/2006/relationships/hyperlink" Target="https://www.jstor.org/stable/26418775?seq=1" TargetMode="External"/><Relationship Id="rId2658" Type="http://schemas.openxmlformats.org/officeDocument/2006/relationships/hyperlink" Target="http://www.sysengi.com/EN/volumn/volumn_6470.shtml" TargetMode="External"/><Relationship Id="rId3709" Type="http://schemas.openxmlformats.org/officeDocument/2006/relationships/hyperlink" Target="http://www.sysengi.com/EN/volumn/volumn_6470.shtml" TargetMode="External"/><Relationship Id="rId4080" Type="http://schemas.openxmlformats.org/officeDocument/2006/relationships/hyperlink" Target="http://www.sysengi.com/EN/volumn/volumn_6470.shtml" TargetMode="External"/><Relationship Id="rId1674" Type="http://schemas.openxmlformats.org/officeDocument/2006/relationships/hyperlink" Target="https://www.jstor.org/stable/26418775?seq=1" TargetMode="External"/><Relationship Id="rId2725" Type="http://schemas.openxmlformats.org/officeDocument/2006/relationships/hyperlink" Target="http://www.sysengi.com/EN/volumn/volumn_6470.shtml" TargetMode="External"/><Relationship Id="rId5131" Type="http://schemas.openxmlformats.org/officeDocument/2006/relationships/hyperlink" Target="https://www.jstor.org/stable/26418775?seq=1" TargetMode="External"/><Relationship Id="rId8287" Type="http://schemas.openxmlformats.org/officeDocument/2006/relationships/hyperlink" Target="http://www.sysengi.com/EN/volumn/volumn_6470.shtml" TargetMode="External"/><Relationship Id="rId1327" Type="http://schemas.openxmlformats.org/officeDocument/2006/relationships/hyperlink" Target="https://www.jstor.org/stable/26418775?seq=1" TargetMode="External"/><Relationship Id="rId1741" Type="http://schemas.openxmlformats.org/officeDocument/2006/relationships/hyperlink" Target="https://www.jstor.org/stable/26418775?seq=1" TargetMode="External"/><Relationship Id="rId4897" Type="http://schemas.openxmlformats.org/officeDocument/2006/relationships/hyperlink" Target="https://www.jstor.org/stable/26418775?seq=1" TargetMode="External"/><Relationship Id="rId5948" Type="http://schemas.openxmlformats.org/officeDocument/2006/relationships/hyperlink" Target="https://www.jstor.org/stable/26418775?seq=1" TargetMode="External"/><Relationship Id="rId8354" Type="http://schemas.openxmlformats.org/officeDocument/2006/relationships/hyperlink" Target="http://www.sysengi.com/EN/volumn/volumn_6470.shtml" TargetMode="External"/><Relationship Id="rId33" Type="http://schemas.openxmlformats.org/officeDocument/2006/relationships/hyperlink" Target="http://irmbrjournal.com/papers/1517296924.pdf" TargetMode="External"/><Relationship Id="rId3499" Type="http://schemas.openxmlformats.org/officeDocument/2006/relationships/hyperlink" Target="http://www.sysengi.com/EN/volumn/volumn_6470.shtml" TargetMode="External"/><Relationship Id="rId7370" Type="http://schemas.openxmlformats.org/officeDocument/2006/relationships/hyperlink" Target="http://www.sysengi.com/EN/volumn/volumn_6470.shtml" TargetMode="External"/><Relationship Id="rId8007" Type="http://schemas.openxmlformats.org/officeDocument/2006/relationships/hyperlink" Target="http://www.sysengi.com/EN/volumn/volumn_6470.shtml" TargetMode="External"/><Relationship Id="rId8421" Type="http://schemas.openxmlformats.org/officeDocument/2006/relationships/hyperlink" Target="http://www.sysengi.com/EN/volumn/volumn_6470.shtml" TargetMode="External"/><Relationship Id="rId3566" Type="http://schemas.openxmlformats.org/officeDocument/2006/relationships/hyperlink" Target="http://www.sysengi.com/EN/volumn/volumn_6470.shtml" TargetMode="External"/><Relationship Id="rId4964" Type="http://schemas.openxmlformats.org/officeDocument/2006/relationships/hyperlink" Target="https://www.jstor.org/stable/26418775?seq=1" TargetMode="External"/><Relationship Id="rId7023" Type="http://schemas.openxmlformats.org/officeDocument/2006/relationships/hyperlink" Target="http://www.sysengi.com/EN/volumn/volumn_6470.shtml" TargetMode="External"/><Relationship Id="rId487" Type="http://schemas.openxmlformats.org/officeDocument/2006/relationships/hyperlink" Target="https://www.ijaar.org/articles/Volume4-Number4/Social-Management-Sciences/ijaar-sms-v4n4-apr18-p230.pdf" TargetMode="External"/><Relationship Id="rId2168" Type="http://schemas.openxmlformats.org/officeDocument/2006/relationships/hyperlink" Target="https://www.jstor.org/stable/26418775?seq=1" TargetMode="External"/><Relationship Id="rId3219" Type="http://schemas.openxmlformats.org/officeDocument/2006/relationships/hyperlink" Target="http://www.sysengi.com/EN/volumn/volumn_6470.shtml" TargetMode="External"/><Relationship Id="rId3980" Type="http://schemas.openxmlformats.org/officeDocument/2006/relationships/hyperlink" Target="http://www.sysengi.com/EN/volumn/volumn_6470.shtml" TargetMode="External"/><Relationship Id="rId4617" Type="http://schemas.openxmlformats.org/officeDocument/2006/relationships/hyperlink" Target="http://www.sysengi.com/EN/volumn/volumn_6470.shtml" TargetMode="External"/><Relationship Id="rId1184" Type="http://schemas.openxmlformats.org/officeDocument/2006/relationships/hyperlink" Target="https://www.jstor.org/stable/26418775?seq=1" TargetMode="External"/><Relationship Id="rId2582" Type="http://schemas.openxmlformats.org/officeDocument/2006/relationships/hyperlink" Target="http://www.sysengi.com/EN/volumn/volumn_6470.shtml" TargetMode="External"/><Relationship Id="rId3633" Type="http://schemas.openxmlformats.org/officeDocument/2006/relationships/hyperlink" Target="http://www.sysengi.com/EN/volumn/volumn_6470.shtml" TargetMode="External"/><Relationship Id="rId6789" Type="http://schemas.openxmlformats.org/officeDocument/2006/relationships/hyperlink" Target="http://www.sysengi.com/EN/volumn/volumn_6470.shtml" TargetMode="External"/><Relationship Id="rId554" Type="http://schemas.openxmlformats.org/officeDocument/2006/relationships/hyperlink" Target="https://www.jstor.org/stable/26418775?seq=1" TargetMode="External"/><Relationship Id="rId2235" Type="http://schemas.openxmlformats.org/officeDocument/2006/relationships/hyperlink" Target="https://www.jstor.org/stable/26418775?seq=1" TargetMode="External"/><Relationship Id="rId3700" Type="http://schemas.openxmlformats.org/officeDocument/2006/relationships/hyperlink" Target="http://www.sysengi.com/EN/volumn/volumn_6470.shtml" TargetMode="External"/><Relationship Id="rId6856" Type="http://schemas.openxmlformats.org/officeDocument/2006/relationships/hyperlink" Target="http://www.sysengi.com/EN/volumn/volumn_6470.shtml" TargetMode="External"/><Relationship Id="rId7907" Type="http://schemas.openxmlformats.org/officeDocument/2006/relationships/hyperlink" Target="http://www.sysengi.com/EN/volumn/volumn_6470.shtml" TargetMode="External"/><Relationship Id="rId207" Type="http://schemas.openxmlformats.org/officeDocument/2006/relationships/hyperlink" Target="https://search.proquest.com/openview/c639e6ded73eb64c3da81c5fa01a1f9a/1?pq-origsite=gscholar&amp;cbl=2032121" TargetMode="External"/><Relationship Id="rId621" Type="http://schemas.openxmlformats.org/officeDocument/2006/relationships/hyperlink" Target="https://www.jstor.org/stable/26418775?seq=1" TargetMode="External"/><Relationship Id="rId1251" Type="http://schemas.openxmlformats.org/officeDocument/2006/relationships/hyperlink" Target="https://www.jstor.org/stable/26418775?seq=1" TargetMode="External"/><Relationship Id="rId2302" Type="http://schemas.openxmlformats.org/officeDocument/2006/relationships/hyperlink" Target="https://www.jstor.org/stable/26418775?seq=1" TargetMode="External"/><Relationship Id="rId5458" Type="http://schemas.openxmlformats.org/officeDocument/2006/relationships/hyperlink" Target="https://www.jstor.org/stable/26418775?seq=1" TargetMode="External"/><Relationship Id="rId5872" Type="http://schemas.openxmlformats.org/officeDocument/2006/relationships/hyperlink" Target="https://www.jstor.org/stable/26418775?seq=1" TargetMode="External"/><Relationship Id="rId6509" Type="http://schemas.openxmlformats.org/officeDocument/2006/relationships/hyperlink" Target="https://www.jstor.org/stable/26418775?seq=1" TargetMode="External"/><Relationship Id="rId6923" Type="http://schemas.openxmlformats.org/officeDocument/2006/relationships/hyperlink" Target="http://www.sysengi.com/EN/volumn/volumn_6470.shtml" TargetMode="External"/><Relationship Id="rId4474" Type="http://schemas.openxmlformats.org/officeDocument/2006/relationships/hyperlink" Target="http://www.sysengi.com/EN/volumn/volumn_6470.shtml" TargetMode="External"/><Relationship Id="rId5525" Type="http://schemas.openxmlformats.org/officeDocument/2006/relationships/hyperlink" Target="https://www.jstor.org/stable/26418775?seq=1" TargetMode="External"/><Relationship Id="rId3076" Type="http://schemas.openxmlformats.org/officeDocument/2006/relationships/hyperlink" Target="http://www.sysengi.com/EN/volumn/volumn_6470.shtml" TargetMode="External"/><Relationship Id="rId3490" Type="http://schemas.openxmlformats.org/officeDocument/2006/relationships/hyperlink" Target="http://www.sysengi.com/EN/volumn/volumn_6470.shtml" TargetMode="External"/><Relationship Id="rId4127" Type="http://schemas.openxmlformats.org/officeDocument/2006/relationships/hyperlink" Target="http://www.sysengi.com/EN/volumn/volumn_6470.shtml" TargetMode="External"/><Relationship Id="rId4541" Type="http://schemas.openxmlformats.org/officeDocument/2006/relationships/hyperlink" Target="http://www.sysengi.com/EN/volumn/volumn_6470.shtml" TargetMode="External"/><Relationship Id="rId7697" Type="http://schemas.openxmlformats.org/officeDocument/2006/relationships/hyperlink" Target="http://www.sysengi.com/EN/volumn/volumn_6470.shtml" TargetMode="External"/><Relationship Id="rId2092" Type="http://schemas.openxmlformats.org/officeDocument/2006/relationships/hyperlink" Target="https://www.jstor.org/stable/26418775?seq=1" TargetMode="External"/><Relationship Id="rId3143" Type="http://schemas.openxmlformats.org/officeDocument/2006/relationships/hyperlink" Target="http://www.sysengi.com/EN/volumn/volumn_6470.shtml" TargetMode="External"/><Relationship Id="rId6299" Type="http://schemas.openxmlformats.org/officeDocument/2006/relationships/hyperlink" Target="https://www.jstor.org/stable/26418775?seq=1" TargetMode="External"/><Relationship Id="rId8748" Type="http://schemas.openxmlformats.org/officeDocument/2006/relationships/hyperlink" Target="https://link.springer.com/article/10.1057/s41261-018-0076-1" TargetMode="External"/><Relationship Id="rId7764" Type="http://schemas.openxmlformats.org/officeDocument/2006/relationships/hyperlink" Target="http://www.sysengi.com/EN/volumn/volumn_6470.shtml" TargetMode="External"/><Relationship Id="rId131" Type="http://schemas.openxmlformats.org/officeDocument/2006/relationships/hyperlink" Target="https://link.springer.com/article/10.1007/s13132-018-0564-7" TargetMode="External"/><Relationship Id="rId3210" Type="http://schemas.openxmlformats.org/officeDocument/2006/relationships/hyperlink" Target="http://www.sysengi.com/EN/volumn/volumn_6470.shtml" TargetMode="External"/><Relationship Id="rId6366" Type="http://schemas.openxmlformats.org/officeDocument/2006/relationships/hyperlink" Target="https://www.jstor.org/stable/26418775?seq=1" TargetMode="External"/><Relationship Id="rId6780" Type="http://schemas.openxmlformats.org/officeDocument/2006/relationships/hyperlink" Target="http://www.sysengi.com/EN/volumn/volumn_6470.shtml" TargetMode="External"/><Relationship Id="rId7417" Type="http://schemas.openxmlformats.org/officeDocument/2006/relationships/hyperlink" Target="http://www.sysengi.com/EN/volumn/volumn_6470.shtml" TargetMode="External"/><Relationship Id="rId7831" Type="http://schemas.openxmlformats.org/officeDocument/2006/relationships/hyperlink" Target="http://www.sysengi.com/EN/volumn/volumn_6470.shtml" TargetMode="External"/><Relationship Id="rId2976" Type="http://schemas.openxmlformats.org/officeDocument/2006/relationships/hyperlink" Target="http://www.sysengi.com/EN/volumn/volumn_6470.shtml" TargetMode="External"/><Relationship Id="rId5382" Type="http://schemas.openxmlformats.org/officeDocument/2006/relationships/hyperlink" Target="https://www.jstor.org/stable/26418775?seq=1" TargetMode="External"/><Relationship Id="rId6019" Type="http://schemas.openxmlformats.org/officeDocument/2006/relationships/hyperlink" Target="https://www.jstor.org/stable/26418775?seq=1" TargetMode="External"/><Relationship Id="rId6433" Type="http://schemas.openxmlformats.org/officeDocument/2006/relationships/hyperlink" Target="https://www.jstor.org/stable/26418775?seq=1" TargetMode="External"/><Relationship Id="rId948" Type="http://schemas.openxmlformats.org/officeDocument/2006/relationships/hyperlink" Target="https://www.jstor.org/stable/26418775?seq=1" TargetMode="External"/><Relationship Id="rId1578" Type="http://schemas.openxmlformats.org/officeDocument/2006/relationships/hyperlink" Target="https://www.jstor.org/stable/26418775?seq=1" TargetMode="External"/><Relationship Id="rId1992" Type="http://schemas.openxmlformats.org/officeDocument/2006/relationships/hyperlink" Target="https://www.jstor.org/stable/26418775?seq=1" TargetMode="External"/><Relationship Id="rId2629" Type="http://schemas.openxmlformats.org/officeDocument/2006/relationships/hyperlink" Target="http://www.sysengi.com/EN/volumn/volumn_6470.shtml" TargetMode="External"/><Relationship Id="rId5035" Type="http://schemas.openxmlformats.org/officeDocument/2006/relationships/hyperlink" Target="https://www.jstor.org/stable/26418775?seq=1" TargetMode="External"/><Relationship Id="rId6500" Type="http://schemas.openxmlformats.org/officeDocument/2006/relationships/hyperlink" Target="https://www.jstor.org/stable/26418775?seq=1" TargetMode="External"/><Relationship Id="rId1645" Type="http://schemas.openxmlformats.org/officeDocument/2006/relationships/hyperlink" Target="https://www.jstor.org/stable/26418775?seq=1" TargetMode="External"/><Relationship Id="rId4051" Type="http://schemas.openxmlformats.org/officeDocument/2006/relationships/hyperlink" Target="http://www.sysengi.com/EN/volumn/volumn_6470.shtml" TargetMode="External"/><Relationship Id="rId5102" Type="http://schemas.openxmlformats.org/officeDocument/2006/relationships/hyperlink" Target="https://www.jstor.org/stable/26418775?seq=1" TargetMode="External"/><Relationship Id="rId8258" Type="http://schemas.openxmlformats.org/officeDocument/2006/relationships/hyperlink" Target="http://www.sysengi.com/EN/volumn/volumn_6470.shtml" TargetMode="External"/><Relationship Id="rId8672" Type="http://schemas.openxmlformats.org/officeDocument/2006/relationships/hyperlink" Target="http://www.sysengi.com/EN/volumn/volumn_6470.shtml" TargetMode="External"/><Relationship Id="rId7274" Type="http://schemas.openxmlformats.org/officeDocument/2006/relationships/hyperlink" Target="http://www.sysengi.com/EN/volumn/volumn_6470.shtml" TargetMode="External"/><Relationship Id="rId8325" Type="http://schemas.openxmlformats.org/officeDocument/2006/relationships/hyperlink" Target="http://www.sysengi.com/EN/volumn/volumn_6470.shtml" TargetMode="External"/><Relationship Id="rId1712" Type="http://schemas.openxmlformats.org/officeDocument/2006/relationships/hyperlink" Target="https://www.jstor.org/stable/26418775?seq=1" TargetMode="External"/><Relationship Id="rId4868" Type="http://schemas.openxmlformats.org/officeDocument/2006/relationships/hyperlink" Target="https://www.jstor.org/stable/26418775?seq=1" TargetMode="External"/><Relationship Id="rId5919" Type="http://schemas.openxmlformats.org/officeDocument/2006/relationships/hyperlink" Target="https://www.jstor.org/stable/26418775?seq=1" TargetMode="External"/><Relationship Id="rId6290" Type="http://schemas.openxmlformats.org/officeDocument/2006/relationships/hyperlink" Target="https://www.jstor.org/stable/26418775?seq=1" TargetMode="External"/><Relationship Id="rId3884" Type="http://schemas.openxmlformats.org/officeDocument/2006/relationships/hyperlink" Target="http://www.sysengi.com/EN/volumn/volumn_6470.shtml" TargetMode="External"/><Relationship Id="rId4935" Type="http://schemas.openxmlformats.org/officeDocument/2006/relationships/hyperlink" Target="https://www.jstor.org/stable/26418775?seq=1" TargetMode="External"/><Relationship Id="rId7341" Type="http://schemas.openxmlformats.org/officeDocument/2006/relationships/hyperlink" Target="http://www.sysengi.com/EN/volumn/volumn_6470.shtml" TargetMode="External"/><Relationship Id="rId2486" Type="http://schemas.openxmlformats.org/officeDocument/2006/relationships/hyperlink" Target="https://www.jstor.org/stable/26418775?seq=1" TargetMode="External"/><Relationship Id="rId3537" Type="http://schemas.openxmlformats.org/officeDocument/2006/relationships/hyperlink" Target="http://www.sysengi.com/EN/volumn/volumn_6470.shtml" TargetMode="External"/><Relationship Id="rId3951" Type="http://schemas.openxmlformats.org/officeDocument/2006/relationships/hyperlink" Target="http://www.sysengi.com/EN/volumn/volumn_6470.shtml" TargetMode="External"/><Relationship Id="rId458" Type="http://schemas.openxmlformats.org/officeDocument/2006/relationships/hyperlink" Target="http://acikerisim.ikc.edu.tr:8080/xmlui/bitstream/handle/11469/377/256-DR%20Burhan%20%C3%87APAN%20-%2013.04.2018.pdf?sequence=1&amp;isAllowed=y" TargetMode="External"/><Relationship Id="rId872" Type="http://schemas.openxmlformats.org/officeDocument/2006/relationships/hyperlink" Target="https://www.jstor.org/stable/26418775?seq=1" TargetMode="External"/><Relationship Id="rId1088" Type="http://schemas.openxmlformats.org/officeDocument/2006/relationships/hyperlink" Target="https://www.jstor.org/stable/26418775?seq=1" TargetMode="External"/><Relationship Id="rId2139" Type="http://schemas.openxmlformats.org/officeDocument/2006/relationships/hyperlink" Target="https://www.jstor.org/stable/26418775?seq=1" TargetMode="External"/><Relationship Id="rId2553" Type="http://schemas.openxmlformats.org/officeDocument/2006/relationships/hyperlink" Target="https://www.jstor.org/stable/26418775?seq=1" TargetMode="External"/><Relationship Id="rId3604" Type="http://schemas.openxmlformats.org/officeDocument/2006/relationships/hyperlink" Target="http://www.sysengi.com/EN/volumn/volumn_6470.shtml" TargetMode="External"/><Relationship Id="rId6010" Type="http://schemas.openxmlformats.org/officeDocument/2006/relationships/hyperlink" Target="https://www.jstor.org/stable/26418775?seq=1" TargetMode="External"/><Relationship Id="rId525" Type="http://schemas.openxmlformats.org/officeDocument/2006/relationships/hyperlink" Target="https://www.emeraldinsight.com/doi/abs/10.1108/IJMF-10-2017-0235" TargetMode="External"/><Relationship Id="rId1155" Type="http://schemas.openxmlformats.org/officeDocument/2006/relationships/hyperlink" Target="https://www.jstor.org/stable/26418775?seq=1" TargetMode="External"/><Relationship Id="rId2206" Type="http://schemas.openxmlformats.org/officeDocument/2006/relationships/hyperlink" Target="https://www.jstor.org/stable/26418775?seq=1" TargetMode="External"/><Relationship Id="rId2620" Type="http://schemas.openxmlformats.org/officeDocument/2006/relationships/hyperlink" Target="http://www.sysengi.com/EN/volumn/volumn_6470.shtml" TargetMode="External"/><Relationship Id="rId5776" Type="http://schemas.openxmlformats.org/officeDocument/2006/relationships/hyperlink" Target="https://www.jstor.org/stable/26418775?seq=1" TargetMode="External"/><Relationship Id="rId8182" Type="http://schemas.openxmlformats.org/officeDocument/2006/relationships/hyperlink" Target="http://www.sysengi.com/EN/volumn/volumn_6470.shtml" TargetMode="External"/><Relationship Id="rId1222" Type="http://schemas.openxmlformats.org/officeDocument/2006/relationships/hyperlink" Target="https://www.jstor.org/stable/26418775?seq=1" TargetMode="External"/><Relationship Id="rId4378" Type="http://schemas.openxmlformats.org/officeDocument/2006/relationships/hyperlink" Target="http://www.sysengi.com/EN/volumn/volumn_6470.shtml" TargetMode="External"/><Relationship Id="rId5429" Type="http://schemas.openxmlformats.org/officeDocument/2006/relationships/hyperlink" Target="https://www.jstor.org/stable/26418775?seq=1" TargetMode="External"/><Relationship Id="rId6827" Type="http://schemas.openxmlformats.org/officeDocument/2006/relationships/hyperlink" Target="http://www.sysengi.com/EN/volumn/volumn_6470.shtml" TargetMode="External"/><Relationship Id="rId3394" Type="http://schemas.openxmlformats.org/officeDocument/2006/relationships/hyperlink" Target="http://www.sysengi.com/EN/volumn/volumn_6470.shtml" TargetMode="External"/><Relationship Id="rId4792" Type="http://schemas.openxmlformats.org/officeDocument/2006/relationships/hyperlink" Target="https://www.jstor.org/stable/26418775?seq=1" TargetMode="External"/><Relationship Id="rId5843" Type="http://schemas.openxmlformats.org/officeDocument/2006/relationships/hyperlink" Target="https://www.jstor.org/stable/26418775?seq=1" TargetMode="External"/><Relationship Id="rId3047" Type="http://schemas.openxmlformats.org/officeDocument/2006/relationships/hyperlink" Target="http://www.sysengi.com/EN/volumn/volumn_6470.shtml" TargetMode="External"/><Relationship Id="rId4445" Type="http://schemas.openxmlformats.org/officeDocument/2006/relationships/hyperlink" Target="http://www.sysengi.com/EN/volumn/volumn_6470.shtml" TargetMode="External"/><Relationship Id="rId5910" Type="http://schemas.openxmlformats.org/officeDocument/2006/relationships/hyperlink" Target="https://www.jstor.org/stable/26418775?seq=1" TargetMode="External"/><Relationship Id="rId3461" Type="http://schemas.openxmlformats.org/officeDocument/2006/relationships/hyperlink" Target="http://www.sysengi.com/EN/volumn/volumn_6470.shtml" TargetMode="External"/><Relationship Id="rId4512" Type="http://schemas.openxmlformats.org/officeDocument/2006/relationships/hyperlink" Target="http://www.sysengi.com/EN/volumn/volumn_6470.shtml" TargetMode="External"/><Relationship Id="rId7668" Type="http://schemas.openxmlformats.org/officeDocument/2006/relationships/hyperlink" Target="http://www.sysengi.com/EN/volumn/volumn_6470.shtml" TargetMode="External"/><Relationship Id="rId8719" Type="http://schemas.openxmlformats.org/officeDocument/2006/relationships/hyperlink" Target="https://www.emeraldinsight.com/toc/jcefts/11/2" TargetMode="External"/><Relationship Id="rId382" Type="http://schemas.openxmlformats.org/officeDocument/2006/relationships/hyperlink" Target="https://www.tandfonline.com/doi/abs/10.1080/09654313.2018.1511685" TargetMode="External"/><Relationship Id="rId2063" Type="http://schemas.openxmlformats.org/officeDocument/2006/relationships/hyperlink" Target="https://www.jstor.org/stable/26418775?seq=1" TargetMode="External"/><Relationship Id="rId3114" Type="http://schemas.openxmlformats.org/officeDocument/2006/relationships/hyperlink" Target="http://www.sysengi.com/EN/volumn/volumn_6470.shtml" TargetMode="External"/><Relationship Id="rId6684" Type="http://schemas.openxmlformats.org/officeDocument/2006/relationships/hyperlink" Target="http://www.sysengi.com/EN/volumn/volumn_6470.shtml" TargetMode="External"/><Relationship Id="rId7735" Type="http://schemas.openxmlformats.org/officeDocument/2006/relationships/hyperlink" Target="http://www.sysengi.com/EN/volumn/volumn_6470.shtml" TargetMode="External"/><Relationship Id="rId2130" Type="http://schemas.openxmlformats.org/officeDocument/2006/relationships/hyperlink" Target="https://www.jstor.org/stable/26418775?seq=1" TargetMode="External"/><Relationship Id="rId5286" Type="http://schemas.openxmlformats.org/officeDocument/2006/relationships/hyperlink" Target="https://www.jstor.org/stable/26418775?seq=1" TargetMode="External"/><Relationship Id="rId6337" Type="http://schemas.openxmlformats.org/officeDocument/2006/relationships/hyperlink" Target="https://www.jstor.org/stable/26418775?seq=1" TargetMode="External"/><Relationship Id="rId6751" Type="http://schemas.openxmlformats.org/officeDocument/2006/relationships/hyperlink" Target="http://www.sysengi.com/EN/volumn/volumn_6470.shtml" TargetMode="External"/><Relationship Id="rId102" Type="http://schemas.openxmlformats.org/officeDocument/2006/relationships/hyperlink" Target="http://dergipark.gov.tr/download/article-file/493646" TargetMode="External"/><Relationship Id="rId5353" Type="http://schemas.openxmlformats.org/officeDocument/2006/relationships/hyperlink" Target="https://www.jstor.org/stable/26418775?seq=1" TargetMode="External"/><Relationship Id="rId6404" Type="http://schemas.openxmlformats.org/officeDocument/2006/relationships/hyperlink" Target="https://www.jstor.org/stable/26418775?seq=1" TargetMode="External"/><Relationship Id="rId7802" Type="http://schemas.openxmlformats.org/officeDocument/2006/relationships/hyperlink" Target="http://www.sysengi.com/EN/volumn/volumn_6470.shtml" TargetMode="External"/><Relationship Id="rId1896" Type="http://schemas.openxmlformats.org/officeDocument/2006/relationships/hyperlink" Target="https://www.jstor.org/stable/26418775?seq=1" TargetMode="External"/><Relationship Id="rId2947" Type="http://schemas.openxmlformats.org/officeDocument/2006/relationships/hyperlink" Target="http://www.sysengi.com/EN/volumn/volumn_6470.shtml" TargetMode="External"/><Relationship Id="rId5006" Type="http://schemas.openxmlformats.org/officeDocument/2006/relationships/hyperlink" Target="https://www.jstor.org/stable/26418775?seq=1" TargetMode="External"/><Relationship Id="rId919" Type="http://schemas.openxmlformats.org/officeDocument/2006/relationships/hyperlink" Target="https://www.jstor.org/stable/26418775?seq=1" TargetMode="External"/><Relationship Id="rId1549" Type="http://schemas.openxmlformats.org/officeDocument/2006/relationships/hyperlink" Target="https://www.jstor.org/stable/26418775?seq=1" TargetMode="External"/><Relationship Id="rId1963" Type="http://schemas.openxmlformats.org/officeDocument/2006/relationships/hyperlink" Target="https://www.jstor.org/stable/26418775?seq=1" TargetMode="External"/><Relationship Id="rId4022" Type="http://schemas.openxmlformats.org/officeDocument/2006/relationships/hyperlink" Target="http://www.sysengi.com/EN/volumn/volumn_6470.shtml" TargetMode="External"/><Relationship Id="rId5420" Type="http://schemas.openxmlformats.org/officeDocument/2006/relationships/hyperlink" Target="https://www.jstor.org/stable/26418775?seq=1" TargetMode="External"/><Relationship Id="rId7178" Type="http://schemas.openxmlformats.org/officeDocument/2006/relationships/hyperlink" Target="http://www.sysengi.com/EN/volumn/volumn_6470.shtml" TargetMode="External"/><Relationship Id="rId8576" Type="http://schemas.openxmlformats.org/officeDocument/2006/relationships/hyperlink" Target="http://www.sysengi.com/EN/volumn/volumn_6470.shtml" TargetMode="External"/><Relationship Id="rId1616" Type="http://schemas.openxmlformats.org/officeDocument/2006/relationships/hyperlink" Target="https://www.jstor.org/stable/26418775?seq=1" TargetMode="External"/><Relationship Id="rId7592" Type="http://schemas.openxmlformats.org/officeDocument/2006/relationships/hyperlink" Target="http://www.sysengi.com/EN/volumn/volumn_6470.shtml" TargetMode="External"/><Relationship Id="rId8229" Type="http://schemas.openxmlformats.org/officeDocument/2006/relationships/hyperlink" Target="http://www.sysengi.com/EN/volumn/volumn_6470.shtml" TargetMode="External"/><Relationship Id="rId8643" Type="http://schemas.openxmlformats.org/officeDocument/2006/relationships/hyperlink" Target="http://www.sysengi.com/EN/volumn/volumn_6470.shtml" TargetMode="External"/><Relationship Id="rId3788" Type="http://schemas.openxmlformats.org/officeDocument/2006/relationships/hyperlink" Target="http://www.sysengi.com/EN/volumn/volumn_6470.shtml" TargetMode="External"/><Relationship Id="rId4839" Type="http://schemas.openxmlformats.org/officeDocument/2006/relationships/hyperlink" Target="https://www.jstor.org/stable/26418775?seq=1" TargetMode="External"/><Relationship Id="rId6194" Type="http://schemas.openxmlformats.org/officeDocument/2006/relationships/hyperlink" Target="https://www.jstor.org/stable/26418775?seq=1" TargetMode="External"/><Relationship Id="rId7245" Type="http://schemas.openxmlformats.org/officeDocument/2006/relationships/hyperlink" Target="http://www.sysengi.com/EN/volumn/volumn_6470.shtml" TargetMode="External"/><Relationship Id="rId8710" Type="http://schemas.openxmlformats.org/officeDocument/2006/relationships/hyperlink" Target="http://www.sysengi.com/EN/volumn/volumn_6470.shtml" TargetMode="External"/><Relationship Id="rId3855" Type="http://schemas.openxmlformats.org/officeDocument/2006/relationships/hyperlink" Target="http://www.sysengi.com/EN/volumn/volumn_6470.shtml" TargetMode="External"/><Relationship Id="rId6261" Type="http://schemas.openxmlformats.org/officeDocument/2006/relationships/hyperlink" Target="https://www.jstor.org/stable/26418775?seq=1" TargetMode="External"/><Relationship Id="rId7312" Type="http://schemas.openxmlformats.org/officeDocument/2006/relationships/hyperlink" Target="http://www.sysengi.com/EN/volumn/volumn_6470.shtml" TargetMode="External"/><Relationship Id="rId776" Type="http://schemas.openxmlformats.org/officeDocument/2006/relationships/hyperlink" Target="https://www.jstor.org/stable/26418775?seq=1" TargetMode="External"/><Relationship Id="rId2457" Type="http://schemas.openxmlformats.org/officeDocument/2006/relationships/hyperlink" Target="https://www.jstor.org/stable/26418775?seq=1" TargetMode="External"/><Relationship Id="rId3508" Type="http://schemas.openxmlformats.org/officeDocument/2006/relationships/hyperlink" Target="http://www.sysengi.com/EN/volumn/volumn_6470.shtml" TargetMode="External"/><Relationship Id="rId4906" Type="http://schemas.openxmlformats.org/officeDocument/2006/relationships/hyperlink" Target="https://www.jstor.org/stable/26418775?seq=1" TargetMode="External"/><Relationship Id="rId429" Type="http://schemas.openxmlformats.org/officeDocument/2006/relationships/hyperlink" Target="http://www.scielo.org.co/scielo.php?pid=S0121-68052018000200033&amp;script=sci_abstract&amp;tlng=pt" TargetMode="External"/><Relationship Id="rId1059" Type="http://schemas.openxmlformats.org/officeDocument/2006/relationships/hyperlink" Target="https://www.jstor.org/stable/26418775?seq=1" TargetMode="External"/><Relationship Id="rId1473" Type="http://schemas.openxmlformats.org/officeDocument/2006/relationships/hyperlink" Target="https://www.jstor.org/stable/26418775?seq=1" TargetMode="External"/><Relationship Id="rId2871" Type="http://schemas.openxmlformats.org/officeDocument/2006/relationships/hyperlink" Target="http://www.sysengi.com/EN/volumn/volumn_6470.shtml" TargetMode="External"/><Relationship Id="rId3922" Type="http://schemas.openxmlformats.org/officeDocument/2006/relationships/hyperlink" Target="http://www.sysengi.com/EN/volumn/volumn_6470.shtml" TargetMode="External"/><Relationship Id="rId8086" Type="http://schemas.openxmlformats.org/officeDocument/2006/relationships/hyperlink" Target="http://www.sysengi.com/EN/volumn/volumn_6470.shtml" TargetMode="External"/><Relationship Id="rId843" Type="http://schemas.openxmlformats.org/officeDocument/2006/relationships/hyperlink" Target="https://www.jstor.org/stable/26418775?seq=1" TargetMode="External"/><Relationship Id="rId1126" Type="http://schemas.openxmlformats.org/officeDocument/2006/relationships/hyperlink" Target="https://www.jstor.org/stable/26418775?seq=1" TargetMode="External"/><Relationship Id="rId2524" Type="http://schemas.openxmlformats.org/officeDocument/2006/relationships/hyperlink" Target="https://www.jstor.org/stable/26418775?seq=1" TargetMode="External"/><Relationship Id="rId8153" Type="http://schemas.openxmlformats.org/officeDocument/2006/relationships/hyperlink" Target="http://www.sysengi.com/EN/volumn/volumn_6470.shtml" TargetMode="External"/><Relationship Id="rId910" Type="http://schemas.openxmlformats.org/officeDocument/2006/relationships/hyperlink" Target="https://www.jstor.org/stable/26418775?seq=1" TargetMode="External"/><Relationship Id="rId1540" Type="http://schemas.openxmlformats.org/officeDocument/2006/relationships/hyperlink" Target="https://www.jstor.org/stable/26418775?seq=1" TargetMode="External"/><Relationship Id="rId4696" Type="http://schemas.openxmlformats.org/officeDocument/2006/relationships/hyperlink" Target="https://www.jstor.org/stable/26418775?seq=1" TargetMode="External"/><Relationship Id="rId5747" Type="http://schemas.openxmlformats.org/officeDocument/2006/relationships/hyperlink" Target="https://www.jstor.org/stable/26418775?seq=1" TargetMode="External"/><Relationship Id="rId3298" Type="http://schemas.openxmlformats.org/officeDocument/2006/relationships/hyperlink" Target="http://www.sysengi.com/EN/volumn/volumn_6470.shtml" TargetMode="External"/><Relationship Id="rId4349" Type="http://schemas.openxmlformats.org/officeDocument/2006/relationships/hyperlink" Target="http://www.sysengi.com/EN/volumn/volumn_6470.shtml" TargetMode="External"/><Relationship Id="rId4763" Type="http://schemas.openxmlformats.org/officeDocument/2006/relationships/hyperlink" Target="https://www.jstor.org/stable/26418775?seq=1" TargetMode="External"/><Relationship Id="rId5814" Type="http://schemas.openxmlformats.org/officeDocument/2006/relationships/hyperlink" Target="https://www.jstor.org/stable/26418775?seq=1" TargetMode="External"/><Relationship Id="rId8220" Type="http://schemas.openxmlformats.org/officeDocument/2006/relationships/hyperlink" Target="http://www.sysengi.com/EN/volumn/volumn_6470.shtml" TargetMode="External"/><Relationship Id="rId3365" Type="http://schemas.openxmlformats.org/officeDocument/2006/relationships/hyperlink" Target="http://www.sysengi.com/EN/volumn/volumn_6470.shtml" TargetMode="External"/><Relationship Id="rId4416" Type="http://schemas.openxmlformats.org/officeDocument/2006/relationships/hyperlink" Target="http://www.sysengi.com/EN/volumn/volumn_6470.shtml" TargetMode="External"/><Relationship Id="rId4830" Type="http://schemas.openxmlformats.org/officeDocument/2006/relationships/hyperlink" Target="https://www.jstor.org/stable/26418775?seq=1" TargetMode="External"/><Relationship Id="rId7986" Type="http://schemas.openxmlformats.org/officeDocument/2006/relationships/hyperlink" Target="http://www.sysengi.com/EN/volumn/volumn_6470.shtml" TargetMode="External"/><Relationship Id="rId286" Type="http://schemas.openxmlformats.org/officeDocument/2006/relationships/hyperlink" Target="http://dergipark.gov.tr/ijhadec/issue/38538/447152" TargetMode="External"/><Relationship Id="rId2381" Type="http://schemas.openxmlformats.org/officeDocument/2006/relationships/hyperlink" Target="https://www.jstor.org/stable/26418775?seq=1" TargetMode="External"/><Relationship Id="rId3018" Type="http://schemas.openxmlformats.org/officeDocument/2006/relationships/hyperlink" Target="http://www.sysengi.com/EN/volumn/volumn_6470.shtml" TargetMode="External"/><Relationship Id="rId3432" Type="http://schemas.openxmlformats.org/officeDocument/2006/relationships/hyperlink" Target="http://www.sysengi.com/EN/volumn/volumn_6470.shtml" TargetMode="External"/><Relationship Id="rId6588" Type="http://schemas.openxmlformats.org/officeDocument/2006/relationships/hyperlink" Target="https://www.jstor.org/stable/26418775?seq=1" TargetMode="External"/><Relationship Id="rId7639" Type="http://schemas.openxmlformats.org/officeDocument/2006/relationships/hyperlink" Target="http://www.sysengi.com/EN/volumn/volumn_6470.shtml" TargetMode="External"/><Relationship Id="rId353" Type="http://schemas.openxmlformats.org/officeDocument/2006/relationships/hyperlink" Target="http://dergipark.gov.tr/download/article-file/493646" TargetMode="External"/><Relationship Id="rId2034" Type="http://schemas.openxmlformats.org/officeDocument/2006/relationships/hyperlink" Target="https://www.jstor.org/stable/26418775?seq=1" TargetMode="External"/><Relationship Id="rId420" Type="http://schemas.openxmlformats.org/officeDocument/2006/relationships/hyperlink" Target="https://www.sciencedirect.com/science/article/pii/S1871187117302687" TargetMode="External"/><Relationship Id="rId1050" Type="http://schemas.openxmlformats.org/officeDocument/2006/relationships/hyperlink" Target="https://www.jstor.org/stable/26418775?seq=1" TargetMode="External"/><Relationship Id="rId2101" Type="http://schemas.openxmlformats.org/officeDocument/2006/relationships/hyperlink" Target="https://www.jstor.org/stable/26418775?seq=1" TargetMode="External"/><Relationship Id="rId5257" Type="http://schemas.openxmlformats.org/officeDocument/2006/relationships/hyperlink" Target="https://www.jstor.org/stable/26418775?seq=1" TargetMode="External"/><Relationship Id="rId6655" Type="http://schemas.openxmlformats.org/officeDocument/2006/relationships/hyperlink" Target="https://www.jstor.org/stable/26418775?seq=1" TargetMode="External"/><Relationship Id="rId7706" Type="http://schemas.openxmlformats.org/officeDocument/2006/relationships/hyperlink" Target="http://www.sysengi.com/EN/volumn/volumn_6470.shtml" TargetMode="External"/><Relationship Id="rId5671" Type="http://schemas.openxmlformats.org/officeDocument/2006/relationships/hyperlink" Target="https://www.jstor.org/stable/26418775?seq=1" TargetMode="External"/><Relationship Id="rId6308" Type="http://schemas.openxmlformats.org/officeDocument/2006/relationships/hyperlink" Target="https://www.jstor.org/stable/26418775?seq=1" TargetMode="External"/><Relationship Id="rId6722" Type="http://schemas.openxmlformats.org/officeDocument/2006/relationships/hyperlink" Target="http://www.sysengi.com/EN/volumn/volumn_6470.shtml" TargetMode="External"/><Relationship Id="rId1867" Type="http://schemas.openxmlformats.org/officeDocument/2006/relationships/hyperlink" Target="https://www.jstor.org/stable/26418775?seq=1" TargetMode="External"/><Relationship Id="rId2918" Type="http://schemas.openxmlformats.org/officeDocument/2006/relationships/hyperlink" Target="http://www.sysengi.com/EN/volumn/volumn_6470.shtml" TargetMode="External"/><Relationship Id="rId4273" Type="http://schemas.openxmlformats.org/officeDocument/2006/relationships/hyperlink" Target="http://www.sysengi.com/EN/volumn/volumn_6470.shtml" TargetMode="External"/><Relationship Id="rId5324" Type="http://schemas.openxmlformats.org/officeDocument/2006/relationships/hyperlink" Target="https://www.jstor.org/stable/26418775?seq=1" TargetMode="External"/><Relationship Id="rId1934" Type="http://schemas.openxmlformats.org/officeDocument/2006/relationships/hyperlink" Target="https://www.jstor.org/stable/26418775?seq=1" TargetMode="External"/><Relationship Id="rId4340" Type="http://schemas.openxmlformats.org/officeDocument/2006/relationships/hyperlink" Target="http://www.sysengi.com/EN/volumn/volumn_6470.shtml" TargetMode="External"/><Relationship Id="rId7496" Type="http://schemas.openxmlformats.org/officeDocument/2006/relationships/hyperlink" Target="http://www.sysengi.com/EN/volumn/volumn_6470.shtml" TargetMode="External"/><Relationship Id="rId8547" Type="http://schemas.openxmlformats.org/officeDocument/2006/relationships/hyperlink" Target="http://www.sysengi.com/EN/volumn/volumn_6470.shtml" TargetMode="External"/><Relationship Id="rId6098" Type="http://schemas.openxmlformats.org/officeDocument/2006/relationships/hyperlink" Target="https://www.jstor.org/stable/26418775?seq=1" TargetMode="External"/><Relationship Id="rId7149" Type="http://schemas.openxmlformats.org/officeDocument/2006/relationships/hyperlink" Target="http://www.sysengi.com/EN/volumn/volumn_6470.shtml" TargetMode="External"/><Relationship Id="rId7563" Type="http://schemas.openxmlformats.org/officeDocument/2006/relationships/hyperlink" Target="http://www.sysengi.com/EN/volumn/volumn_6470.shtml" TargetMode="External"/><Relationship Id="rId8614" Type="http://schemas.openxmlformats.org/officeDocument/2006/relationships/hyperlink" Target="http://www.sysengi.com/EN/volumn/volumn_6470.shtml" TargetMode="External"/><Relationship Id="rId6165" Type="http://schemas.openxmlformats.org/officeDocument/2006/relationships/hyperlink" Target="https://www.jstor.org/stable/26418775?seq=1" TargetMode="External"/><Relationship Id="rId7216" Type="http://schemas.openxmlformats.org/officeDocument/2006/relationships/hyperlink" Target="http://www.sysengi.com/EN/volumn/volumn_6470.shtml" TargetMode="External"/><Relationship Id="rId3759" Type="http://schemas.openxmlformats.org/officeDocument/2006/relationships/hyperlink" Target="http://www.sysengi.com/EN/volumn/volumn_6470.shtml" TargetMode="External"/><Relationship Id="rId5181" Type="http://schemas.openxmlformats.org/officeDocument/2006/relationships/hyperlink" Target="https://www.jstor.org/stable/26418775?seq=1" TargetMode="External"/><Relationship Id="rId6232" Type="http://schemas.openxmlformats.org/officeDocument/2006/relationships/hyperlink" Target="https://www.jstor.org/stable/26418775?seq=1" TargetMode="External"/><Relationship Id="rId7630" Type="http://schemas.openxmlformats.org/officeDocument/2006/relationships/hyperlink" Target="http://www.sysengi.com/EN/volumn/volumn_6470.shtml" TargetMode="External"/><Relationship Id="rId2775" Type="http://schemas.openxmlformats.org/officeDocument/2006/relationships/hyperlink" Target="http://www.sysengi.com/EN/volumn/volumn_6470.shtml" TargetMode="External"/><Relationship Id="rId3826" Type="http://schemas.openxmlformats.org/officeDocument/2006/relationships/hyperlink" Target="http://www.sysengi.com/EN/volumn/volumn_6470.shtml" TargetMode="External"/><Relationship Id="rId747" Type="http://schemas.openxmlformats.org/officeDocument/2006/relationships/hyperlink" Target="https://www.jstor.org/stable/26418775?seq=1" TargetMode="External"/><Relationship Id="rId1377" Type="http://schemas.openxmlformats.org/officeDocument/2006/relationships/hyperlink" Target="https://www.jstor.org/stable/26418775?seq=1" TargetMode="External"/><Relationship Id="rId1791" Type="http://schemas.openxmlformats.org/officeDocument/2006/relationships/hyperlink" Target="https://www.jstor.org/stable/26418775?seq=1" TargetMode="External"/><Relationship Id="rId2428" Type="http://schemas.openxmlformats.org/officeDocument/2006/relationships/hyperlink" Target="https://www.jstor.org/stable/26418775?seq=1" TargetMode="External"/><Relationship Id="rId2842" Type="http://schemas.openxmlformats.org/officeDocument/2006/relationships/hyperlink" Target="http://www.sysengi.com/EN/volumn/volumn_6470.shtml" TargetMode="External"/><Relationship Id="rId5998" Type="http://schemas.openxmlformats.org/officeDocument/2006/relationships/hyperlink" Target="https://www.jstor.org/stable/26418775?seq=1" TargetMode="External"/><Relationship Id="rId83" Type="http://schemas.openxmlformats.org/officeDocument/2006/relationships/hyperlink" Target="http://wiredspace.wits.ac.za/bitstream/handle/10539/26070/MMSM%20Final%20Report%20-%20Simone%20R.pdf?sequence=1" TargetMode="External"/><Relationship Id="rId814" Type="http://schemas.openxmlformats.org/officeDocument/2006/relationships/hyperlink" Target="https://www.jstor.org/stable/26418775?seq=1" TargetMode="External"/><Relationship Id="rId1444" Type="http://schemas.openxmlformats.org/officeDocument/2006/relationships/hyperlink" Target="https://www.jstor.org/stable/26418775?seq=1" TargetMode="External"/><Relationship Id="rId8057" Type="http://schemas.openxmlformats.org/officeDocument/2006/relationships/hyperlink" Target="http://www.sysengi.com/EN/volumn/volumn_6470.shtml" TargetMode="External"/><Relationship Id="rId8471" Type="http://schemas.openxmlformats.org/officeDocument/2006/relationships/hyperlink" Target="http://www.sysengi.com/EN/volumn/volumn_6470.shtml" TargetMode="External"/><Relationship Id="rId1511" Type="http://schemas.openxmlformats.org/officeDocument/2006/relationships/hyperlink" Target="https://www.jstor.org/stable/26418775?seq=1" TargetMode="External"/><Relationship Id="rId4667" Type="http://schemas.openxmlformats.org/officeDocument/2006/relationships/hyperlink" Target="https://www.jstor.org/stable/26418775?seq=1" TargetMode="External"/><Relationship Id="rId5718" Type="http://schemas.openxmlformats.org/officeDocument/2006/relationships/hyperlink" Target="https://www.jstor.org/stable/26418775?seq=1" TargetMode="External"/><Relationship Id="rId7073" Type="http://schemas.openxmlformats.org/officeDocument/2006/relationships/hyperlink" Target="http://www.sysengi.com/EN/volumn/volumn_6470.shtml" TargetMode="External"/><Relationship Id="rId8124" Type="http://schemas.openxmlformats.org/officeDocument/2006/relationships/hyperlink" Target="http://www.sysengi.com/EN/volumn/volumn_6470.shtml" TargetMode="External"/><Relationship Id="rId3269" Type="http://schemas.openxmlformats.org/officeDocument/2006/relationships/hyperlink" Target="http://www.sysengi.com/EN/volumn/volumn_6470.shtml" TargetMode="External"/><Relationship Id="rId3683" Type="http://schemas.openxmlformats.org/officeDocument/2006/relationships/hyperlink" Target="http://www.sysengi.com/EN/volumn/volumn_6470.shtml" TargetMode="External"/><Relationship Id="rId7140" Type="http://schemas.openxmlformats.org/officeDocument/2006/relationships/hyperlink" Target="http://www.sysengi.com/EN/volumn/volumn_6470.shtml" TargetMode="External"/><Relationship Id="rId2285" Type="http://schemas.openxmlformats.org/officeDocument/2006/relationships/hyperlink" Target="https://www.jstor.org/stable/26418775?seq=1" TargetMode="External"/><Relationship Id="rId3336" Type="http://schemas.openxmlformats.org/officeDocument/2006/relationships/hyperlink" Target="http://www.sysengi.com/EN/volumn/volumn_6470.shtml" TargetMode="External"/><Relationship Id="rId4734" Type="http://schemas.openxmlformats.org/officeDocument/2006/relationships/hyperlink" Target="https://www.jstor.org/stable/26418775?seq=1" TargetMode="External"/><Relationship Id="rId257" Type="http://schemas.openxmlformats.org/officeDocument/2006/relationships/hyperlink" Target="http://www.zbw.eu/econis-archiv/bitstream/handle/11159/2842/1047170159.,%20Saprikis%20V.%20&amp;%20Karteraki%20E..pdf?sequence=1" TargetMode="External"/><Relationship Id="rId3750" Type="http://schemas.openxmlformats.org/officeDocument/2006/relationships/hyperlink" Target="http://www.sysengi.com/EN/volumn/volumn_6470.shtml" TargetMode="External"/><Relationship Id="rId4801" Type="http://schemas.openxmlformats.org/officeDocument/2006/relationships/hyperlink" Target="https://www.jstor.org/stable/26418775?seq=1" TargetMode="External"/><Relationship Id="rId7957" Type="http://schemas.openxmlformats.org/officeDocument/2006/relationships/hyperlink" Target="http://www.sysengi.com/EN/volumn/volumn_6470.shtml" TargetMode="External"/><Relationship Id="rId671" Type="http://schemas.openxmlformats.org/officeDocument/2006/relationships/hyperlink" Target="https://www.jstor.org/stable/26418775?seq=1" TargetMode="External"/><Relationship Id="rId2352" Type="http://schemas.openxmlformats.org/officeDocument/2006/relationships/hyperlink" Target="https://www.jstor.org/stable/26418775?seq=1" TargetMode="External"/><Relationship Id="rId3403" Type="http://schemas.openxmlformats.org/officeDocument/2006/relationships/hyperlink" Target="http://www.sysengi.com/EN/volumn/volumn_6470.shtml" TargetMode="External"/><Relationship Id="rId6559" Type="http://schemas.openxmlformats.org/officeDocument/2006/relationships/hyperlink" Target="https://www.jstor.org/stable/26418775?seq=1" TargetMode="External"/><Relationship Id="rId6973" Type="http://schemas.openxmlformats.org/officeDocument/2006/relationships/hyperlink" Target="http://www.sysengi.com/EN/volumn/volumn_6470.shtml" TargetMode="External"/><Relationship Id="rId324" Type="http://schemas.openxmlformats.org/officeDocument/2006/relationships/hyperlink" Target="https://scholarworks.waldenu.edu/dissertations/5074/" TargetMode="External"/><Relationship Id="rId2005" Type="http://schemas.openxmlformats.org/officeDocument/2006/relationships/hyperlink" Target="https://www.jstor.org/stable/26418775?seq=1" TargetMode="External"/><Relationship Id="rId5575" Type="http://schemas.openxmlformats.org/officeDocument/2006/relationships/hyperlink" Target="https://www.jstor.org/stable/26418775?seq=1" TargetMode="External"/><Relationship Id="rId6626" Type="http://schemas.openxmlformats.org/officeDocument/2006/relationships/hyperlink" Target="https://www.jstor.org/stable/26418775?seq=1" TargetMode="External"/><Relationship Id="rId1021" Type="http://schemas.openxmlformats.org/officeDocument/2006/relationships/hyperlink" Target="https://www.jstor.org/stable/26418775?seq=1" TargetMode="External"/><Relationship Id="rId4177" Type="http://schemas.openxmlformats.org/officeDocument/2006/relationships/hyperlink" Target="http://www.sysengi.com/EN/volumn/volumn_6470.shtml" TargetMode="External"/><Relationship Id="rId4591" Type="http://schemas.openxmlformats.org/officeDocument/2006/relationships/hyperlink" Target="http://www.sysengi.com/EN/volumn/volumn_6470.shtml" TargetMode="External"/><Relationship Id="rId5228" Type="http://schemas.openxmlformats.org/officeDocument/2006/relationships/hyperlink" Target="https://www.jstor.org/stable/26418775?seq=1" TargetMode="External"/><Relationship Id="rId5642" Type="http://schemas.openxmlformats.org/officeDocument/2006/relationships/hyperlink" Target="https://www.jstor.org/stable/26418775?seq=1" TargetMode="External"/><Relationship Id="rId3193" Type="http://schemas.openxmlformats.org/officeDocument/2006/relationships/hyperlink" Target="http://www.sysengi.com/EN/volumn/volumn_6470.shtml" TargetMode="External"/><Relationship Id="rId4244" Type="http://schemas.openxmlformats.org/officeDocument/2006/relationships/hyperlink" Target="http://www.sysengi.com/EN/volumn/volumn_6470.shtml" TargetMode="External"/><Relationship Id="rId1838" Type="http://schemas.openxmlformats.org/officeDocument/2006/relationships/hyperlink" Target="https://www.jstor.org/stable/26418775?seq=1" TargetMode="External"/><Relationship Id="rId3260" Type="http://schemas.openxmlformats.org/officeDocument/2006/relationships/hyperlink" Target="http://www.sysengi.com/EN/volumn/volumn_6470.shtml" TargetMode="External"/><Relationship Id="rId4311" Type="http://schemas.openxmlformats.org/officeDocument/2006/relationships/hyperlink" Target="http://www.sysengi.com/EN/volumn/volumn_6470.shtml" TargetMode="External"/><Relationship Id="rId7467" Type="http://schemas.openxmlformats.org/officeDocument/2006/relationships/hyperlink" Target="http://www.sysengi.com/EN/volumn/volumn_6470.shtml" TargetMode="External"/><Relationship Id="rId181" Type="http://schemas.openxmlformats.org/officeDocument/2006/relationships/hyperlink" Target="https://www.tandfonline.com/doi/abs/10.1080/16184742.2018.1505926" TargetMode="External"/><Relationship Id="rId1905" Type="http://schemas.openxmlformats.org/officeDocument/2006/relationships/hyperlink" Target="https://www.jstor.org/stable/26418775?seq=1" TargetMode="External"/><Relationship Id="rId6069" Type="http://schemas.openxmlformats.org/officeDocument/2006/relationships/hyperlink" Target="https://www.jstor.org/stable/26418775?seq=1" TargetMode="External"/><Relationship Id="rId7881" Type="http://schemas.openxmlformats.org/officeDocument/2006/relationships/hyperlink" Target="http://www.sysengi.com/EN/volumn/volumn_6470.shtml" TargetMode="External"/><Relationship Id="rId8518" Type="http://schemas.openxmlformats.org/officeDocument/2006/relationships/hyperlink" Target="http://www.sysengi.com/EN/volumn/volumn_6470.shtml" TargetMode="External"/><Relationship Id="rId5085" Type="http://schemas.openxmlformats.org/officeDocument/2006/relationships/hyperlink" Target="https://www.jstor.org/stable/26418775?seq=1" TargetMode="External"/><Relationship Id="rId6483" Type="http://schemas.openxmlformats.org/officeDocument/2006/relationships/hyperlink" Target="https://www.jstor.org/stable/26418775?seq=1" TargetMode="External"/><Relationship Id="rId7534" Type="http://schemas.openxmlformats.org/officeDocument/2006/relationships/hyperlink" Target="http://www.sysengi.com/EN/volumn/volumn_6470.shtml" TargetMode="External"/><Relationship Id="rId998" Type="http://schemas.openxmlformats.org/officeDocument/2006/relationships/hyperlink" Target="https://www.jstor.org/stable/26418775?seq=1" TargetMode="External"/><Relationship Id="rId2679" Type="http://schemas.openxmlformats.org/officeDocument/2006/relationships/hyperlink" Target="http://www.sysengi.com/EN/volumn/volumn_6470.shtml" TargetMode="External"/><Relationship Id="rId6136" Type="http://schemas.openxmlformats.org/officeDocument/2006/relationships/hyperlink" Target="https://www.jstor.org/stable/26418775?seq=1" TargetMode="External"/><Relationship Id="rId6550" Type="http://schemas.openxmlformats.org/officeDocument/2006/relationships/hyperlink" Target="https://www.jstor.org/stable/26418775?seq=1" TargetMode="External"/><Relationship Id="rId7601" Type="http://schemas.openxmlformats.org/officeDocument/2006/relationships/hyperlink" Target="http://www.sysengi.com/EN/volumn/volumn_6470.shtml" TargetMode="External"/><Relationship Id="rId1695" Type="http://schemas.openxmlformats.org/officeDocument/2006/relationships/hyperlink" Target="https://www.jstor.org/stable/26418775?seq=1" TargetMode="External"/><Relationship Id="rId2746" Type="http://schemas.openxmlformats.org/officeDocument/2006/relationships/hyperlink" Target="http://www.sysengi.com/EN/volumn/volumn_6470.shtml" TargetMode="External"/><Relationship Id="rId5152" Type="http://schemas.openxmlformats.org/officeDocument/2006/relationships/hyperlink" Target="https://www.jstor.org/stable/26418775?seq=1" TargetMode="External"/><Relationship Id="rId6203" Type="http://schemas.openxmlformats.org/officeDocument/2006/relationships/hyperlink" Target="https://www.jstor.org/stable/26418775?seq=1" TargetMode="External"/><Relationship Id="rId718" Type="http://schemas.openxmlformats.org/officeDocument/2006/relationships/hyperlink" Target="https://www.jstor.org/stable/26418775?seq=1" TargetMode="External"/><Relationship Id="rId1348" Type="http://schemas.openxmlformats.org/officeDocument/2006/relationships/hyperlink" Target="https://www.jstor.org/stable/26418775?seq=1" TargetMode="External"/><Relationship Id="rId1762" Type="http://schemas.openxmlformats.org/officeDocument/2006/relationships/hyperlink" Target="https://www.jstor.org/stable/26418775?seq=1" TargetMode="External"/><Relationship Id="rId8375" Type="http://schemas.openxmlformats.org/officeDocument/2006/relationships/hyperlink" Target="http://www.sysengi.com/EN/volumn/volumn_6470.shtml" TargetMode="External"/><Relationship Id="rId1415" Type="http://schemas.openxmlformats.org/officeDocument/2006/relationships/hyperlink" Target="https://www.jstor.org/stable/26418775?seq=1" TargetMode="External"/><Relationship Id="rId2813" Type="http://schemas.openxmlformats.org/officeDocument/2006/relationships/hyperlink" Target="http://www.sysengi.com/EN/volumn/volumn_6470.shtml" TargetMode="External"/><Relationship Id="rId5969" Type="http://schemas.openxmlformats.org/officeDocument/2006/relationships/hyperlink" Target="https://www.jstor.org/stable/26418775?seq=1" TargetMode="External"/><Relationship Id="rId7391" Type="http://schemas.openxmlformats.org/officeDocument/2006/relationships/hyperlink" Target="http://www.sysengi.com/EN/volumn/volumn_6470.shtml" TargetMode="External"/><Relationship Id="rId8028" Type="http://schemas.openxmlformats.org/officeDocument/2006/relationships/hyperlink" Target="http://www.sysengi.com/EN/volumn/volumn_6470.shtml" TargetMode="External"/><Relationship Id="rId8442" Type="http://schemas.openxmlformats.org/officeDocument/2006/relationships/hyperlink" Target="http://www.sysengi.com/EN/volumn/volumn_6470.shtml" TargetMode="External"/><Relationship Id="rId54" Type="http://schemas.openxmlformats.org/officeDocument/2006/relationships/hyperlink" Target="https://www.tandfonline.com/doi/abs/10.1080/10454446.2016.1266549" TargetMode="External"/><Relationship Id="rId4985" Type="http://schemas.openxmlformats.org/officeDocument/2006/relationships/hyperlink" Target="https://www.jstor.org/stable/26418775?seq=1" TargetMode="External"/><Relationship Id="rId7044" Type="http://schemas.openxmlformats.org/officeDocument/2006/relationships/hyperlink" Target="http://www.sysengi.com/EN/volumn/volumn_6470.shtml" TargetMode="External"/><Relationship Id="rId2189" Type="http://schemas.openxmlformats.org/officeDocument/2006/relationships/hyperlink" Target="https://www.jstor.org/stable/26418775?seq=1" TargetMode="External"/><Relationship Id="rId3587" Type="http://schemas.openxmlformats.org/officeDocument/2006/relationships/hyperlink" Target="http://www.sysengi.com/EN/volumn/volumn_6470.shtml" TargetMode="External"/><Relationship Id="rId4638" Type="http://schemas.openxmlformats.org/officeDocument/2006/relationships/hyperlink" Target="https://www.jstor.org/stable/26418775?seq=1" TargetMode="External"/><Relationship Id="rId6060" Type="http://schemas.openxmlformats.org/officeDocument/2006/relationships/hyperlink" Target="https://www.jstor.org/stable/26418775?seq=1" TargetMode="External"/><Relationship Id="rId3654" Type="http://schemas.openxmlformats.org/officeDocument/2006/relationships/hyperlink" Target="http://www.sysengi.com/EN/volumn/volumn_6470.shtml" TargetMode="External"/><Relationship Id="rId4705" Type="http://schemas.openxmlformats.org/officeDocument/2006/relationships/hyperlink" Target="https://www.jstor.org/stable/26418775?seq=1" TargetMode="External"/><Relationship Id="rId7111" Type="http://schemas.openxmlformats.org/officeDocument/2006/relationships/hyperlink" Target="http://www.sysengi.com/EN/volumn/volumn_6470.shtml" TargetMode="External"/><Relationship Id="rId575" Type="http://schemas.openxmlformats.org/officeDocument/2006/relationships/hyperlink" Target="https://www.jstor.org/stable/26418775?seq=1" TargetMode="External"/><Relationship Id="rId2256" Type="http://schemas.openxmlformats.org/officeDocument/2006/relationships/hyperlink" Target="https://www.jstor.org/stable/26418775?seq=1" TargetMode="External"/><Relationship Id="rId2670" Type="http://schemas.openxmlformats.org/officeDocument/2006/relationships/hyperlink" Target="http://www.sysengi.com/EN/volumn/volumn_6470.shtml" TargetMode="External"/><Relationship Id="rId3307" Type="http://schemas.openxmlformats.org/officeDocument/2006/relationships/hyperlink" Target="http://www.sysengi.com/EN/volumn/volumn_6470.shtml" TargetMode="External"/><Relationship Id="rId3721" Type="http://schemas.openxmlformats.org/officeDocument/2006/relationships/hyperlink" Target="http://www.sysengi.com/EN/volumn/volumn_6470.shtml" TargetMode="External"/><Relationship Id="rId6877" Type="http://schemas.openxmlformats.org/officeDocument/2006/relationships/hyperlink" Target="http://www.sysengi.com/EN/volumn/volumn_6470.shtml" TargetMode="External"/><Relationship Id="rId7928" Type="http://schemas.openxmlformats.org/officeDocument/2006/relationships/hyperlink" Target="http://www.sysengi.com/EN/volumn/volumn_6470.shtml" TargetMode="External"/><Relationship Id="rId228" Type="http://schemas.openxmlformats.org/officeDocument/2006/relationships/hyperlink" Target="https://rus.ucf.edu.cu/index.php/rus/article/download/836/932" TargetMode="External"/><Relationship Id="rId642" Type="http://schemas.openxmlformats.org/officeDocument/2006/relationships/hyperlink" Target="https://www.jstor.org/stable/26418775?seq=1" TargetMode="External"/><Relationship Id="rId1272" Type="http://schemas.openxmlformats.org/officeDocument/2006/relationships/hyperlink" Target="https://www.jstor.org/stable/26418775?seq=1" TargetMode="External"/><Relationship Id="rId2323" Type="http://schemas.openxmlformats.org/officeDocument/2006/relationships/hyperlink" Target="https://www.jstor.org/stable/26418775?seq=1" TargetMode="External"/><Relationship Id="rId5479" Type="http://schemas.openxmlformats.org/officeDocument/2006/relationships/hyperlink" Target="https://www.jstor.org/stable/26418775?seq=1" TargetMode="External"/><Relationship Id="rId5893" Type="http://schemas.openxmlformats.org/officeDocument/2006/relationships/hyperlink" Target="https://www.jstor.org/stable/26418775?seq=1" TargetMode="External"/><Relationship Id="rId4495" Type="http://schemas.openxmlformats.org/officeDocument/2006/relationships/hyperlink" Target="http://www.sysengi.com/EN/volumn/volumn_6470.shtml" TargetMode="External"/><Relationship Id="rId5546" Type="http://schemas.openxmlformats.org/officeDocument/2006/relationships/hyperlink" Target="https://www.jstor.org/stable/26418775?seq=1" TargetMode="External"/><Relationship Id="rId6944" Type="http://schemas.openxmlformats.org/officeDocument/2006/relationships/hyperlink" Target="http://www.sysengi.com/EN/volumn/volumn_6470.shtml" TargetMode="External"/><Relationship Id="rId3097" Type="http://schemas.openxmlformats.org/officeDocument/2006/relationships/hyperlink" Target="http://www.sysengi.com/EN/volumn/volumn_6470.shtml" TargetMode="External"/><Relationship Id="rId4148" Type="http://schemas.openxmlformats.org/officeDocument/2006/relationships/hyperlink" Target="http://www.sysengi.com/EN/volumn/volumn_6470.shtml" TargetMode="External"/><Relationship Id="rId5960" Type="http://schemas.openxmlformats.org/officeDocument/2006/relationships/hyperlink" Target="https://www.jstor.org/stable/26418775?seq=1" TargetMode="External"/><Relationship Id="rId3164" Type="http://schemas.openxmlformats.org/officeDocument/2006/relationships/hyperlink" Target="http://www.sysengi.com/EN/volumn/volumn_6470.shtml" TargetMode="External"/><Relationship Id="rId4562" Type="http://schemas.openxmlformats.org/officeDocument/2006/relationships/hyperlink" Target="http://www.sysengi.com/EN/volumn/volumn_6470.shtml" TargetMode="External"/><Relationship Id="rId5613" Type="http://schemas.openxmlformats.org/officeDocument/2006/relationships/hyperlink" Target="https://www.jstor.org/stable/26418775?seq=1" TargetMode="External"/><Relationship Id="rId8769" Type="http://schemas.openxmlformats.org/officeDocument/2006/relationships/hyperlink" Target="https://www.tandfonline.com/doi/full/10.1080/23322039.2018.1548072?scroll=top&amp;needAccess=true" TargetMode="External"/><Relationship Id="rId1809" Type="http://schemas.openxmlformats.org/officeDocument/2006/relationships/hyperlink" Target="https://www.jstor.org/stable/26418775?seq=1" TargetMode="External"/><Relationship Id="rId4215" Type="http://schemas.openxmlformats.org/officeDocument/2006/relationships/hyperlink" Target="http://www.sysengi.com/EN/volumn/volumn_6470.shtml" TargetMode="External"/><Relationship Id="rId7785" Type="http://schemas.openxmlformats.org/officeDocument/2006/relationships/hyperlink" Target="http://www.sysengi.com/EN/volumn/volumn_6470.shtml" TargetMode="External"/><Relationship Id="rId2180" Type="http://schemas.openxmlformats.org/officeDocument/2006/relationships/hyperlink" Target="https://www.jstor.org/stable/26418775?seq=1" TargetMode="External"/><Relationship Id="rId3231" Type="http://schemas.openxmlformats.org/officeDocument/2006/relationships/hyperlink" Target="http://www.sysengi.com/EN/volumn/volumn_6470.shtml" TargetMode="External"/><Relationship Id="rId6387" Type="http://schemas.openxmlformats.org/officeDocument/2006/relationships/hyperlink" Target="https://www.jstor.org/stable/26418775?seq=1" TargetMode="External"/><Relationship Id="rId7438" Type="http://schemas.openxmlformats.org/officeDocument/2006/relationships/hyperlink" Target="http://www.sysengi.com/EN/volumn/volumn_6470.shtml" TargetMode="External"/><Relationship Id="rId7852" Type="http://schemas.openxmlformats.org/officeDocument/2006/relationships/hyperlink" Target="http://www.sysengi.com/EN/volumn/volumn_6470.shtml" TargetMode="External"/><Relationship Id="rId152" Type="http://schemas.openxmlformats.org/officeDocument/2006/relationships/hyperlink" Target="https://www.scopus.com/record/display.uri?eid=2-s2.0-85056657251&amp;origin=resultslist&amp;sort=plf-f&amp;src=s&amp;st1=Concentration+and+competition+among+NBFC-MFI%27S+in+India&amp;st2=&amp;sid=3f3cffedeb2b4ae273ccc7db07b17964&amp;sot=b&amp;sdt=b&amp;sl=70&amp;s=TITLE-ABS-KEY%28Concentration+and+competition+among+NBFC-MFI%27S+in+India%29&amp;relpos=0&amp;citeCnt=0&amp;searchTerm=" TargetMode="External"/><Relationship Id="rId2997" Type="http://schemas.openxmlformats.org/officeDocument/2006/relationships/hyperlink" Target="http://www.sysengi.com/EN/volumn/volumn_6470.shtml" TargetMode="External"/><Relationship Id="rId6454" Type="http://schemas.openxmlformats.org/officeDocument/2006/relationships/hyperlink" Target="https://www.jstor.org/stable/26418775?seq=1" TargetMode="External"/><Relationship Id="rId7505" Type="http://schemas.openxmlformats.org/officeDocument/2006/relationships/hyperlink" Target="http://www.sysengi.com/EN/volumn/volumn_6470.shtml" TargetMode="External"/><Relationship Id="rId969" Type="http://schemas.openxmlformats.org/officeDocument/2006/relationships/hyperlink" Target="https://www.jstor.org/stable/26418775?seq=1" TargetMode="External"/><Relationship Id="rId1599" Type="http://schemas.openxmlformats.org/officeDocument/2006/relationships/hyperlink" Target="https://www.jstor.org/stable/26418775?seq=1" TargetMode="External"/><Relationship Id="rId5056" Type="http://schemas.openxmlformats.org/officeDocument/2006/relationships/hyperlink" Target="https://www.jstor.org/stable/26418775?seq=1" TargetMode="External"/><Relationship Id="rId5470" Type="http://schemas.openxmlformats.org/officeDocument/2006/relationships/hyperlink" Target="https://www.jstor.org/stable/26418775?seq=1" TargetMode="External"/><Relationship Id="rId6107" Type="http://schemas.openxmlformats.org/officeDocument/2006/relationships/hyperlink" Target="https://www.jstor.org/stable/26418775?seq=1" TargetMode="External"/><Relationship Id="rId6521" Type="http://schemas.openxmlformats.org/officeDocument/2006/relationships/hyperlink" Target="https://www.jstor.org/stable/26418775?seq=1" TargetMode="External"/><Relationship Id="rId4072" Type="http://schemas.openxmlformats.org/officeDocument/2006/relationships/hyperlink" Target="http://www.sysengi.com/EN/volumn/volumn_6470.shtml" TargetMode="External"/><Relationship Id="rId5123" Type="http://schemas.openxmlformats.org/officeDocument/2006/relationships/hyperlink" Target="https://www.jstor.org/stable/26418775?seq=1" TargetMode="External"/><Relationship Id="rId8279" Type="http://schemas.openxmlformats.org/officeDocument/2006/relationships/hyperlink" Target="http://www.sysengi.com/EN/volumn/volumn_6470.shtml" TargetMode="External"/><Relationship Id="rId1666" Type="http://schemas.openxmlformats.org/officeDocument/2006/relationships/hyperlink" Target="https://www.jstor.org/stable/26418775?seq=1" TargetMode="External"/><Relationship Id="rId2717" Type="http://schemas.openxmlformats.org/officeDocument/2006/relationships/hyperlink" Target="http://www.sysengi.com/EN/volumn/volumn_6470.shtml" TargetMode="External"/><Relationship Id="rId7295" Type="http://schemas.openxmlformats.org/officeDocument/2006/relationships/hyperlink" Target="http://www.sysengi.com/EN/volumn/volumn_6470.shtml" TargetMode="External"/><Relationship Id="rId8693" Type="http://schemas.openxmlformats.org/officeDocument/2006/relationships/hyperlink" Target="http://www.sysengi.com/EN/volumn/volumn_6470.shtml" TargetMode="External"/><Relationship Id="rId1319" Type="http://schemas.openxmlformats.org/officeDocument/2006/relationships/hyperlink" Target="https://www.jstor.org/stable/26418775?seq=1" TargetMode="External"/><Relationship Id="rId1733" Type="http://schemas.openxmlformats.org/officeDocument/2006/relationships/hyperlink" Target="https://www.jstor.org/stable/26418775?seq=1" TargetMode="External"/><Relationship Id="rId4889" Type="http://schemas.openxmlformats.org/officeDocument/2006/relationships/hyperlink" Target="https://www.jstor.org/stable/26418775?seq=1" TargetMode="External"/><Relationship Id="rId8346" Type="http://schemas.openxmlformats.org/officeDocument/2006/relationships/hyperlink" Target="http://www.sysengi.com/EN/volumn/volumn_6470.shtml" TargetMode="External"/><Relationship Id="rId8760" Type="http://schemas.openxmlformats.org/officeDocument/2006/relationships/hyperlink" Target="http://journal.uinjkt.ac.id/index.php/esensi/article/view/6554" TargetMode="External"/><Relationship Id="rId25" Type="http://schemas.openxmlformats.org/officeDocument/2006/relationships/hyperlink" Target="https://docs.google.com/a/jepe-journal.info/viewer?a=v&amp;pid=sites&amp;srcid=amVwZS1qb3VybmFsLmluZm98amVwZS1qb3VybmFsfGd4OjQ5ZTU4NzM0M2M2MDk1ZDY" TargetMode="External"/><Relationship Id="rId1800" Type="http://schemas.openxmlformats.org/officeDocument/2006/relationships/hyperlink" Target="https://www.jstor.org/stable/26418775?seq=1" TargetMode="External"/><Relationship Id="rId4956" Type="http://schemas.openxmlformats.org/officeDocument/2006/relationships/hyperlink" Target="https://www.jstor.org/stable/26418775?seq=1" TargetMode="External"/><Relationship Id="rId7362" Type="http://schemas.openxmlformats.org/officeDocument/2006/relationships/hyperlink" Target="http://www.sysengi.com/EN/volumn/volumn_6470.shtml" TargetMode="External"/><Relationship Id="rId8413" Type="http://schemas.openxmlformats.org/officeDocument/2006/relationships/hyperlink" Target="http://www.sysengi.com/EN/volumn/volumn_6470.shtml" TargetMode="External"/><Relationship Id="rId3558" Type="http://schemas.openxmlformats.org/officeDocument/2006/relationships/hyperlink" Target="http://www.sysengi.com/EN/volumn/volumn_6470.shtml" TargetMode="External"/><Relationship Id="rId3972" Type="http://schemas.openxmlformats.org/officeDocument/2006/relationships/hyperlink" Target="http://www.sysengi.com/EN/volumn/volumn_6470.shtml" TargetMode="External"/><Relationship Id="rId4609" Type="http://schemas.openxmlformats.org/officeDocument/2006/relationships/hyperlink" Target="http://www.sysengi.com/EN/volumn/volumn_6470.shtml" TargetMode="External"/><Relationship Id="rId7015" Type="http://schemas.openxmlformats.org/officeDocument/2006/relationships/hyperlink" Target="http://www.sysengi.com/EN/volumn/volumn_6470.shtml" TargetMode="External"/><Relationship Id="rId479" Type="http://schemas.openxmlformats.org/officeDocument/2006/relationships/hyperlink" Target="https://eprints.uny.ac.id/59994/1/Skripsi_Rizki%20Apriana_14812141041_Akuntansi.pdf" TargetMode="External"/><Relationship Id="rId893" Type="http://schemas.openxmlformats.org/officeDocument/2006/relationships/hyperlink" Target="https://www.jstor.org/stable/26418775?seq=1" TargetMode="External"/><Relationship Id="rId2574" Type="http://schemas.openxmlformats.org/officeDocument/2006/relationships/hyperlink" Target="https://www.jstor.org/stable/26418775?seq=1" TargetMode="External"/><Relationship Id="rId3625" Type="http://schemas.openxmlformats.org/officeDocument/2006/relationships/hyperlink" Target="http://www.sysengi.com/EN/volumn/volumn_6470.shtml" TargetMode="External"/><Relationship Id="rId6031" Type="http://schemas.openxmlformats.org/officeDocument/2006/relationships/hyperlink" Target="https://www.jstor.org/stable/26418775?seq=1" TargetMode="External"/><Relationship Id="rId546" Type="http://schemas.openxmlformats.org/officeDocument/2006/relationships/hyperlink" Target="https://www.jstor.org/stable/26418775?seq=1" TargetMode="External"/><Relationship Id="rId1176" Type="http://schemas.openxmlformats.org/officeDocument/2006/relationships/hyperlink" Target="https://www.jstor.org/stable/26418775?seq=1" TargetMode="External"/><Relationship Id="rId2227" Type="http://schemas.openxmlformats.org/officeDocument/2006/relationships/hyperlink" Target="https://www.jstor.org/stable/26418775?seq=1" TargetMode="External"/><Relationship Id="rId960" Type="http://schemas.openxmlformats.org/officeDocument/2006/relationships/hyperlink" Target="https://www.jstor.org/stable/26418775?seq=1" TargetMode="External"/><Relationship Id="rId1243" Type="http://schemas.openxmlformats.org/officeDocument/2006/relationships/hyperlink" Target="https://www.jstor.org/stable/26418775?seq=1" TargetMode="External"/><Relationship Id="rId1590" Type="http://schemas.openxmlformats.org/officeDocument/2006/relationships/hyperlink" Target="https://www.jstor.org/stable/26418775?seq=1" TargetMode="External"/><Relationship Id="rId2641" Type="http://schemas.openxmlformats.org/officeDocument/2006/relationships/hyperlink" Target="http://www.sysengi.com/EN/volumn/volumn_6470.shtml" TargetMode="External"/><Relationship Id="rId4399" Type="http://schemas.openxmlformats.org/officeDocument/2006/relationships/hyperlink" Target="http://www.sysengi.com/EN/volumn/volumn_6470.shtml" TargetMode="External"/><Relationship Id="rId5797" Type="http://schemas.openxmlformats.org/officeDocument/2006/relationships/hyperlink" Target="https://www.jstor.org/stable/26418775?seq=1" TargetMode="External"/><Relationship Id="rId6848" Type="http://schemas.openxmlformats.org/officeDocument/2006/relationships/hyperlink" Target="http://www.sysengi.com/EN/volumn/volumn_6470.shtml" TargetMode="External"/><Relationship Id="rId8270" Type="http://schemas.openxmlformats.org/officeDocument/2006/relationships/hyperlink" Target="http://www.sysengi.com/EN/volumn/volumn_6470.shtml" TargetMode="External"/><Relationship Id="rId613" Type="http://schemas.openxmlformats.org/officeDocument/2006/relationships/hyperlink" Target="https://www.jstor.org/stable/26418775?seq=1" TargetMode="External"/><Relationship Id="rId5864" Type="http://schemas.openxmlformats.org/officeDocument/2006/relationships/hyperlink" Target="https://www.jstor.org/stable/26418775?seq=1" TargetMode="External"/><Relationship Id="rId6915" Type="http://schemas.openxmlformats.org/officeDocument/2006/relationships/hyperlink" Target="http://www.sysengi.com/EN/volumn/volumn_6470.shtml" TargetMode="External"/><Relationship Id="rId1310" Type="http://schemas.openxmlformats.org/officeDocument/2006/relationships/hyperlink" Target="https://www.jstor.org/stable/26418775?seq=1" TargetMode="External"/><Relationship Id="rId4466" Type="http://schemas.openxmlformats.org/officeDocument/2006/relationships/hyperlink" Target="http://www.sysengi.com/EN/volumn/volumn_6470.shtml" TargetMode="External"/><Relationship Id="rId4880" Type="http://schemas.openxmlformats.org/officeDocument/2006/relationships/hyperlink" Target="https://www.jstor.org/stable/26418775?seq=1" TargetMode="External"/><Relationship Id="rId5517" Type="http://schemas.openxmlformats.org/officeDocument/2006/relationships/hyperlink" Target="https://www.jstor.org/stable/26418775?seq=1" TargetMode="External"/><Relationship Id="rId5931" Type="http://schemas.openxmlformats.org/officeDocument/2006/relationships/hyperlink" Target="https://www.jstor.org/stable/26418775?seq=1" TargetMode="External"/><Relationship Id="rId3068" Type="http://schemas.openxmlformats.org/officeDocument/2006/relationships/hyperlink" Target="http://www.sysengi.com/EN/volumn/volumn_6470.shtml" TargetMode="External"/><Relationship Id="rId3482" Type="http://schemas.openxmlformats.org/officeDocument/2006/relationships/hyperlink" Target="http://www.sysengi.com/EN/volumn/volumn_6470.shtml" TargetMode="External"/><Relationship Id="rId4119" Type="http://schemas.openxmlformats.org/officeDocument/2006/relationships/hyperlink" Target="http://www.sysengi.com/EN/volumn/volumn_6470.shtml" TargetMode="External"/><Relationship Id="rId4533" Type="http://schemas.openxmlformats.org/officeDocument/2006/relationships/hyperlink" Target="http://www.sysengi.com/EN/volumn/volumn_6470.shtml" TargetMode="External"/><Relationship Id="rId7689" Type="http://schemas.openxmlformats.org/officeDocument/2006/relationships/hyperlink" Target="http://www.sysengi.com/EN/volumn/volumn_6470.shtml" TargetMode="External"/><Relationship Id="rId2084" Type="http://schemas.openxmlformats.org/officeDocument/2006/relationships/hyperlink" Target="https://www.jstor.org/stable/26418775?seq=1" TargetMode="External"/><Relationship Id="rId3135" Type="http://schemas.openxmlformats.org/officeDocument/2006/relationships/hyperlink" Target="http://www.sysengi.com/EN/volumn/volumn_6470.shtml" TargetMode="External"/><Relationship Id="rId4600" Type="http://schemas.openxmlformats.org/officeDocument/2006/relationships/hyperlink" Target="http://www.sysengi.com/EN/volumn/volumn_6470.shtml" TargetMode="External"/><Relationship Id="rId7756" Type="http://schemas.openxmlformats.org/officeDocument/2006/relationships/hyperlink" Target="http://www.sysengi.com/EN/volumn/volumn_6470.shtml" TargetMode="External"/><Relationship Id="rId470" Type="http://schemas.openxmlformats.org/officeDocument/2006/relationships/hyperlink" Target="http://managementjournal.usamv.ro/pdf/vol.18_2/Art59.pdf" TargetMode="External"/><Relationship Id="rId2151" Type="http://schemas.openxmlformats.org/officeDocument/2006/relationships/hyperlink" Target="https://www.jstor.org/stable/26418775?seq=1" TargetMode="External"/><Relationship Id="rId3202" Type="http://schemas.openxmlformats.org/officeDocument/2006/relationships/hyperlink" Target="http://www.sysengi.com/EN/volumn/volumn_6470.shtml" TargetMode="External"/><Relationship Id="rId6358" Type="http://schemas.openxmlformats.org/officeDocument/2006/relationships/hyperlink" Target="https://www.jstor.org/stable/26418775?seq=1" TargetMode="External"/><Relationship Id="rId7409" Type="http://schemas.openxmlformats.org/officeDocument/2006/relationships/hyperlink" Target="http://www.sysengi.com/EN/volumn/volumn_6470.shtml" TargetMode="External"/><Relationship Id="rId123" Type="http://schemas.openxmlformats.org/officeDocument/2006/relationships/hyperlink" Target="https://zir.nsk.hr/islandora/object/unipu%3A2597/datastream/PDF/view" TargetMode="External"/><Relationship Id="rId5374" Type="http://schemas.openxmlformats.org/officeDocument/2006/relationships/hyperlink" Target="https://www.jstor.org/stable/26418775?seq=1" TargetMode="External"/><Relationship Id="rId6772" Type="http://schemas.openxmlformats.org/officeDocument/2006/relationships/hyperlink" Target="http://www.sysengi.com/EN/volumn/volumn_6470.shtml" TargetMode="External"/><Relationship Id="rId7823" Type="http://schemas.openxmlformats.org/officeDocument/2006/relationships/hyperlink" Target="http://www.sysengi.com/EN/volumn/volumn_6470.shtml" TargetMode="External"/><Relationship Id="rId2968" Type="http://schemas.openxmlformats.org/officeDocument/2006/relationships/hyperlink" Target="http://www.sysengi.com/EN/volumn/volumn_6470.shtml" TargetMode="External"/><Relationship Id="rId5027" Type="http://schemas.openxmlformats.org/officeDocument/2006/relationships/hyperlink" Target="https://www.jstor.org/stable/26418775?seq=1" TargetMode="External"/><Relationship Id="rId6425" Type="http://schemas.openxmlformats.org/officeDocument/2006/relationships/hyperlink" Target="https://www.jstor.org/stable/26418775?seq=1" TargetMode="External"/><Relationship Id="rId1984" Type="http://schemas.openxmlformats.org/officeDocument/2006/relationships/hyperlink" Target="https://www.jstor.org/stable/26418775?seq=1" TargetMode="External"/><Relationship Id="rId4390" Type="http://schemas.openxmlformats.org/officeDocument/2006/relationships/hyperlink" Target="http://www.sysengi.com/EN/volumn/volumn_6470.shtml" TargetMode="External"/><Relationship Id="rId5441" Type="http://schemas.openxmlformats.org/officeDocument/2006/relationships/hyperlink" Target="https://www.jstor.org/stable/26418775?seq=1" TargetMode="External"/><Relationship Id="rId8597" Type="http://schemas.openxmlformats.org/officeDocument/2006/relationships/hyperlink" Target="http://www.sysengi.com/EN/volumn/volumn_6470.shtml" TargetMode="External"/><Relationship Id="rId1637" Type="http://schemas.openxmlformats.org/officeDocument/2006/relationships/hyperlink" Target="https://www.jstor.org/stable/26418775?seq=1" TargetMode="External"/><Relationship Id="rId4043" Type="http://schemas.openxmlformats.org/officeDocument/2006/relationships/hyperlink" Target="http://www.sysengi.com/EN/volumn/volumn_6470.shtml" TargetMode="External"/><Relationship Id="rId7199" Type="http://schemas.openxmlformats.org/officeDocument/2006/relationships/hyperlink" Target="http://www.sysengi.com/EN/volumn/volumn_6470.shtml" TargetMode="External"/><Relationship Id="rId8664" Type="http://schemas.openxmlformats.org/officeDocument/2006/relationships/hyperlink" Target="http://www.sysengi.com/EN/volumn/volumn_6470.shtml" TargetMode="External"/><Relationship Id="rId1704" Type="http://schemas.openxmlformats.org/officeDocument/2006/relationships/hyperlink" Target="https://www.jstor.org/stable/26418775?seq=1" TargetMode="External"/><Relationship Id="rId4110" Type="http://schemas.openxmlformats.org/officeDocument/2006/relationships/hyperlink" Target="http://www.sysengi.com/EN/volumn/volumn_6470.shtml" TargetMode="External"/><Relationship Id="rId7266" Type="http://schemas.openxmlformats.org/officeDocument/2006/relationships/hyperlink" Target="http://www.sysengi.com/EN/volumn/volumn_6470.shtml" TargetMode="External"/><Relationship Id="rId7680" Type="http://schemas.openxmlformats.org/officeDocument/2006/relationships/hyperlink" Target="http://www.sysengi.com/EN/volumn/volumn_6470.shtml" TargetMode="External"/><Relationship Id="rId8317" Type="http://schemas.openxmlformats.org/officeDocument/2006/relationships/hyperlink" Target="http://www.sysengi.com/EN/volumn/volumn_6470.shtml" TargetMode="External"/><Relationship Id="rId8731" Type="http://schemas.openxmlformats.org/officeDocument/2006/relationships/hyperlink" Target="http://sbd.dergi.anadolu.edu.tr/makale_goster.php?id=1174" TargetMode="External"/><Relationship Id="rId6282" Type="http://schemas.openxmlformats.org/officeDocument/2006/relationships/hyperlink" Target="https://www.jstor.org/stable/26418775?seq=1" TargetMode="External"/><Relationship Id="rId7333" Type="http://schemas.openxmlformats.org/officeDocument/2006/relationships/hyperlink" Target="http://www.sysengi.com/EN/volumn/volumn_6470.shtml" TargetMode="External"/><Relationship Id="rId797" Type="http://schemas.openxmlformats.org/officeDocument/2006/relationships/hyperlink" Target="https://www.jstor.org/stable/26418775?seq=1" TargetMode="External"/><Relationship Id="rId2478" Type="http://schemas.openxmlformats.org/officeDocument/2006/relationships/hyperlink" Target="https://www.jstor.org/stable/26418775?seq=1" TargetMode="External"/><Relationship Id="rId3876" Type="http://schemas.openxmlformats.org/officeDocument/2006/relationships/hyperlink" Target="http://www.sysengi.com/EN/volumn/volumn_6470.shtml" TargetMode="External"/><Relationship Id="rId4927" Type="http://schemas.openxmlformats.org/officeDocument/2006/relationships/hyperlink" Target="https://www.jstor.org/stable/26418775?seq=1" TargetMode="External"/><Relationship Id="rId2892" Type="http://schemas.openxmlformats.org/officeDocument/2006/relationships/hyperlink" Target="http://www.sysengi.com/EN/volumn/volumn_6470.shtml" TargetMode="External"/><Relationship Id="rId3529" Type="http://schemas.openxmlformats.org/officeDocument/2006/relationships/hyperlink" Target="http://www.sysengi.com/EN/volumn/volumn_6470.shtml" TargetMode="External"/><Relationship Id="rId3943" Type="http://schemas.openxmlformats.org/officeDocument/2006/relationships/hyperlink" Target="http://www.sysengi.com/EN/volumn/volumn_6470.shtml" TargetMode="External"/><Relationship Id="rId6002" Type="http://schemas.openxmlformats.org/officeDocument/2006/relationships/hyperlink" Target="https://www.jstor.org/stable/26418775?seq=1" TargetMode="External"/><Relationship Id="rId7400" Type="http://schemas.openxmlformats.org/officeDocument/2006/relationships/hyperlink" Target="http://www.sysengi.com/EN/volumn/volumn_6470.shtml" TargetMode="External"/><Relationship Id="rId864" Type="http://schemas.openxmlformats.org/officeDocument/2006/relationships/hyperlink" Target="https://www.jstor.org/stable/26418775?seq=1" TargetMode="External"/><Relationship Id="rId1494" Type="http://schemas.openxmlformats.org/officeDocument/2006/relationships/hyperlink" Target="https://www.jstor.org/stable/26418775?seq=1" TargetMode="External"/><Relationship Id="rId2545" Type="http://schemas.openxmlformats.org/officeDocument/2006/relationships/hyperlink" Target="https://www.jstor.org/stable/26418775?seq=1" TargetMode="External"/><Relationship Id="rId517" Type="http://schemas.openxmlformats.org/officeDocument/2006/relationships/hyperlink" Target="https://cyberleninka.org/article/n/854896.pdf" TargetMode="External"/><Relationship Id="rId931" Type="http://schemas.openxmlformats.org/officeDocument/2006/relationships/hyperlink" Target="https://www.jstor.org/stable/26418775?seq=1" TargetMode="External"/><Relationship Id="rId1147" Type="http://schemas.openxmlformats.org/officeDocument/2006/relationships/hyperlink" Target="https://www.jstor.org/stable/26418775?seq=1" TargetMode="External"/><Relationship Id="rId1561" Type="http://schemas.openxmlformats.org/officeDocument/2006/relationships/hyperlink" Target="https://www.jstor.org/stable/26418775?seq=1" TargetMode="External"/><Relationship Id="rId2612" Type="http://schemas.openxmlformats.org/officeDocument/2006/relationships/hyperlink" Target="http://www.sysengi.com/EN/volumn/volumn_6470.shtml" TargetMode="External"/><Relationship Id="rId5768" Type="http://schemas.openxmlformats.org/officeDocument/2006/relationships/hyperlink" Target="https://www.jstor.org/stable/26418775?seq=1" TargetMode="External"/><Relationship Id="rId6819" Type="http://schemas.openxmlformats.org/officeDocument/2006/relationships/hyperlink" Target="http://www.sysengi.com/EN/volumn/volumn_6470.shtml" TargetMode="External"/><Relationship Id="rId8174" Type="http://schemas.openxmlformats.org/officeDocument/2006/relationships/hyperlink" Target="http://www.sysengi.com/EN/volumn/volumn_6470.shtml" TargetMode="External"/><Relationship Id="rId1214" Type="http://schemas.openxmlformats.org/officeDocument/2006/relationships/hyperlink" Target="https://www.jstor.org/stable/26418775?seq=1" TargetMode="External"/><Relationship Id="rId4784" Type="http://schemas.openxmlformats.org/officeDocument/2006/relationships/hyperlink" Target="https://www.jstor.org/stable/26418775?seq=1" TargetMode="External"/><Relationship Id="rId5835" Type="http://schemas.openxmlformats.org/officeDocument/2006/relationships/hyperlink" Target="https://www.jstor.org/stable/26418775?seq=1" TargetMode="External"/><Relationship Id="rId7190" Type="http://schemas.openxmlformats.org/officeDocument/2006/relationships/hyperlink" Target="http://www.sysengi.com/EN/volumn/volumn_6470.shtml" TargetMode="External"/><Relationship Id="rId8241" Type="http://schemas.openxmlformats.org/officeDocument/2006/relationships/hyperlink" Target="http://www.sysengi.com/EN/volumn/volumn_6470.shtml" TargetMode="External"/><Relationship Id="rId3386" Type="http://schemas.openxmlformats.org/officeDocument/2006/relationships/hyperlink" Target="http://www.sysengi.com/EN/volumn/volumn_6470.shtml" TargetMode="External"/><Relationship Id="rId4437" Type="http://schemas.openxmlformats.org/officeDocument/2006/relationships/hyperlink" Target="http://www.sysengi.com/EN/volumn/volumn_6470.shtml" TargetMode="External"/><Relationship Id="rId3039" Type="http://schemas.openxmlformats.org/officeDocument/2006/relationships/hyperlink" Target="http://www.sysengi.com/EN/volumn/volumn_6470.shtml" TargetMode="External"/><Relationship Id="rId3453" Type="http://schemas.openxmlformats.org/officeDocument/2006/relationships/hyperlink" Target="http://www.sysengi.com/EN/volumn/volumn_6470.shtml" TargetMode="External"/><Relationship Id="rId4851" Type="http://schemas.openxmlformats.org/officeDocument/2006/relationships/hyperlink" Target="https://www.jstor.org/stable/26418775?seq=1" TargetMode="External"/><Relationship Id="rId5902" Type="http://schemas.openxmlformats.org/officeDocument/2006/relationships/hyperlink" Target="https://www.jstor.org/stable/26418775?seq=1" TargetMode="External"/><Relationship Id="rId374" Type="http://schemas.openxmlformats.org/officeDocument/2006/relationships/hyperlink" Target="https://estudogeral.sib.uc.pt/bitstream/10316/84454/1/Disserta%C3%A7%C3%A3o%20_%20ANTECEDENTES%20DO%20BRAND%20LOVE%20_%20Maryana%20Stefuryn%20%282%29.pdf" TargetMode="External"/><Relationship Id="rId2055" Type="http://schemas.openxmlformats.org/officeDocument/2006/relationships/hyperlink" Target="https://www.jstor.org/stable/26418775?seq=1" TargetMode="External"/><Relationship Id="rId3106" Type="http://schemas.openxmlformats.org/officeDocument/2006/relationships/hyperlink" Target="http://www.sysengi.com/EN/volumn/volumn_6470.shtml" TargetMode="External"/><Relationship Id="rId4504" Type="http://schemas.openxmlformats.org/officeDocument/2006/relationships/hyperlink" Target="http://www.sysengi.com/EN/volumn/volumn_6470.shtml" TargetMode="External"/><Relationship Id="rId3520" Type="http://schemas.openxmlformats.org/officeDocument/2006/relationships/hyperlink" Target="http://www.sysengi.com/EN/volumn/volumn_6470.shtml" TargetMode="External"/><Relationship Id="rId6676" Type="http://schemas.openxmlformats.org/officeDocument/2006/relationships/hyperlink" Target="http://www.sysengi.com/EN/volumn/volumn_6470.shtml" TargetMode="External"/><Relationship Id="rId7727" Type="http://schemas.openxmlformats.org/officeDocument/2006/relationships/hyperlink" Target="http://www.sysengi.com/EN/volumn/volumn_6470.shtml" TargetMode="External"/><Relationship Id="rId441" Type="http://schemas.openxmlformats.org/officeDocument/2006/relationships/hyperlink" Target="http://41.204.187.24/handle/123456789/4797" TargetMode="External"/><Relationship Id="rId1071" Type="http://schemas.openxmlformats.org/officeDocument/2006/relationships/hyperlink" Target="https://www.jstor.org/stable/26418775?seq=1" TargetMode="External"/><Relationship Id="rId2122" Type="http://schemas.openxmlformats.org/officeDocument/2006/relationships/hyperlink" Target="https://www.jstor.org/stable/26418775?seq=1" TargetMode="External"/><Relationship Id="rId5278" Type="http://schemas.openxmlformats.org/officeDocument/2006/relationships/hyperlink" Target="https://www.jstor.org/stable/26418775?seq=1" TargetMode="External"/><Relationship Id="rId5692" Type="http://schemas.openxmlformats.org/officeDocument/2006/relationships/hyperlink" Target="https://www.jstor.org/stable/26418775?seq=1" TargetMode="External"/><Relationship Id="rId6329" Type="http://schemas.openxmlformats.org/officeDocument/2006/relationships/hyperlink" Target="https://www.jstor.org/stable/26418775?seq=1" TargetMode="External"/><Relationship Id="rId6743" Type="http://schemas.openxmlformats.org/officeDocument/2006/relationships/hyperlink" Target="http://www.sysengi.com/EN/volumn/volumn_6470.shtml" TargetMode="External"/><Relationship Id="rId1888" Type="http://schemas.openxmlformats.org/officeDocument/2006/relationships/hyperlink" Target="https://www.jstor.org/stable/26418775?seq=1" TargetMode="External"/><Relationship Id="rId2939" Type="http://schemas.openxmlformats.org/officeDocument/2006/relationships/hyperlink" Target="http://www.sysengi.com/EN/volumn/volumn_6470.shtml" TargetMode="External"/><Relationship Id="rId4294" Type="http://schemas.openxmlformats.org/officeDocument/2006/relationships/hyperlink" Target="http://www.sysengi.com/EN/volumn/volumn_6470.shtml" TargetMode="External"/><Relationship Id="rId5345" Type="http://schemas.openxmlformats.org/officeDocument/2006/relationships/hyperlink" Target="https://www.jstor.org/stable/26418775?seq=1" TargetMode="External"/><Relationship Id="rId6810" Type="http://schemas.openxmlformats.org/officeDocument/2006/relationships/hyperlink" Target="http://www.sysengi.com/EN/volumn/volumn_6470.shtml" TargetMode="External"/><Relationship Id="rId4361" Type="http://schemas.openxmlformats.org/officeDocument/2006/relationships/hyperlink" Target="http://www.sysengi.com/EN/volumn/volumn_6470.shtml" TargetMode="External"/><Relationship Id="rId5412" Type="http://schemas.openxmlformats.org/officeDocument/2006/relationships/hyperlink" Target="https://www.jstor.org/stable/26418775?seq=1" TargetMode="External"/><Relationship Id="rId8568" Type="http://schemas.openxmlformats.org/officeDocument/2006/relationships/hyperlink" Target="http://www.sysengi.com/EN/volumn/volumn_6470.shtml" TargetMode="External"/><Relationship Id="rId1955" Type="http://schemas.openxmlformats.org/officeDocument/2006/relationships/hyperlink" Target="https://www.jstor.org/stable/26418775?seq=1" TargetMode="External"/><Relationship Id="rId4014" Type="http://schemas.openxmlformats.org/officeDocument/2006/relationships/hyperlink" Target="http://www.sysengi.com/EN/volumn/volumn_6470.shtml" TargetMode="External"/><Relationship Id="rId7584" Type="http://schemas.openxmlformats.org/officeDocument/2006/relationships/hyperlink" Target="http://www.sysengi.com/EN/volumn/volumn_6470.shtml" TargetMode="External"/><Relationship Id="rId1608" Type="http://schemas.openxmlformats.org/officeDocument/2006/relationships/hyperlink" Target="https://www.jstor.org/stable/26418775?seq=1" TargetMode="External"/><Relationship Id="rId3030" Type="http://schemas.openxmlformats.org/officeDocument/2006/relationships/hyperlink" Target="http://www.sysengi.com/EN/volumn/volumn_6470.shtml" TargetMode="External"/><Relationship Id="rId6186" Type="http://schemas.openxmlformats.org/officeDocument/2006/relationships/hyperlink" Target="https://www.jstor.org/stable/26418775?seq=1" TargetMode="External"/><Relationship Id="rId7237" Type="http://schemas.openxmlformats.org/officeDocument/2006/relationships/hyperlink" Target="http://www.sysengi.com/EN/volumn/volumn_6470.shtml" TargetMode="External"/><Relationship Id="rId8635" Type="http://schemas.openxmlformats.org/officeDocument/2006/relationships/hyperlink" Target="http://www.sysengi.com/EN/volumn/volumn_6470.shtml" TargetMode="External"/><Relationship Id="rId7651" Type="http://schemas.openxmlformats.org/officeDocument/2006/relationships/hyperlink" Target="http://www.sysengi.com/EN/volumn/volumn_6470.shtml" TargetMode="External"/><Relationship Id="rId8702" Type="http://schemas.openxmlformats.org/officeDocument/2006/relationships/hyperlink" Target="http://www.sysengi.com/EN/volumn/volumn_6470.shtml" TargetMode="External"/><Relationship Id="rId2796" Type="http://schemas.openxmlformats.org/officeDocument/2006/relationships/hyperlink" Target="http://www.sysengi.com/EN/volumn/volumn_6470.shtml" TargetMode="External"/><Relationship Id="rId3847" Type="http://schemas.openxmlformats.org/officeDocument/2006/relationships/hyperlink" Target="http://www.sysengi.com/EN/volumn/volumn_6470.shtml" TargetMode="External"/><Relationship Id="rId6253" Type="http://schemas.openxmlformats.org/officeDocument/2006/relationships/hyperlink" Target="https://www.jstor.org/stable/26418775?seq=1" TargetMode="External"/><Relationship Id="rId7304" Type="http://schemas.openxmlformats.org/officeDocument/2006/relationships/hyperlink" Target="http://www.sysengi.com/EN/volumn/volumn_6470.shtml" TargetMode="External"/><Relationship Id="rId768" Type="http://schemas.openxmlformats.org/officeDocument/2006/relationships/hyperlink" Target="https://www.jstor.org/stable/26418775?seq=1" TargetMode="External"/><Relationship Id="rId1398" Type="http://schemas.openxmlformats.org/officeDocument/2006/relationships/hyperlink" Target="https://www.jstor.org/stable/26418775?seq=1" TargetMode="External"/><Relationship Id="rId2449" Type="http://schemas.openxmlformats.org/officeDocument/2006/relationships/hyperlink" Target="https://www.jstor.org/stable/26418775?seq=1" TargetMode="External"/><Relationship Id="rId2863" Type="http://schemas.openxmlformats.org/officeDocument/2006/relationships/hyperlink" Target="http://www.sysengi.com/EN/volumn/volumn_6470.shtml" TargetMode="External"/><Relationship Id="rId3914" Type="http://schemas.openxmlformats.org/officeDocument/2006/relationships/hyperlink" Target="http://www.sysengi.com/EN/volumn/volumn_6470.shtml" TargetMode="External"/><Relationship Id="rId6320" Type="http://schemas.openxmlformats.org/officeDocument/2006/relationships/hyperlink" Target="https://www.jstor.org/stable/26418775?seq=1" TargetMode="External"/><Relationship Id="rId835" Type="http://schemas.openxmlformats.org/officeDocument/2006/relationships/hyperlink" Target="https://www.jstor.org/stable/26418775?seq=1" TargetMode="External"/><Relationship Id="rId1465" Type="http://schemas.openxmlformats.org/officeDocument/2006/relationships/hyperlink" Target="https://www.jstor.org/stable/26418775?seq=1" TargetMode="External"/><Relationship Id="rId2516" Type="http://schemas.openxmlformats.org/officeDocument/2006/relationships/hyperlink" Target="https://www.jstor.org/stable/26418775?seq=1" TargetMode="External"/><Relationship Id="rId8078" Type="http://schemas.openxmlformats.org/officeDocument/2006/relationships/hyperlink" Target="http://www.sysengi.com/EN/volumn/volumn_6470.shtml" TargetMode="External"/><Relationship Id="rId8492" Type="http://schemas.openxmlformats.org/officeDocument/2006/relationships/hyperlink" Target="http://www.sysengi.com/EN/volumn/volumn_6470.shtml" TargetMode="External"/><Relationship Id="rId1118" Type="http://schemas.openxmlformats.org/officeDocument/2006/relationships/hyperlink" Target="https://www.jstor.org/stable/26418775?seq=1" TargetMode="External"/><Relationship Id="rId1532" Type="http://schemas.openxmlformats.org/officeDocument/2006/relationships/hyperlink" Target="https://www.jstor.org/stable/26418775?seq=1" TargetMode="External"/><Relationship Id="rId2930" Type="http://schemas.openxmlformats.org/officeDocument/2006/relationships/hyperlink" Target="http://www.sysengi.com/EN/volumn/volumn_6470.shtml" TargetMode="External"/><Relationship Id="rId4688" Type="http://schemas.openxmlformats.org/officeDocument/2006/relationships/hyperlink" Target="https://www.jstor.org/stable/26418775?seq=1" TargetMode="External"/><Relationship Id="rId7094" Type="http://schemas.openxmlformats.org/officeDocument/2006/relationships/hyperlink" Target="http://www.sysengi.com/EN/volumn/volumn_6470.shtml" TargetMode="External"/><Relationship Id="rId8145" Type="http://schemas.openxmlformats.org/officeDocument/2006/relationships/hyperlink" Target="http://www.sysengi.com/EN/volumn/volumn_6470.shtml" TargetMode="External"/><Relationship Id="rId902" Type="http://schemas.openxmlformats.org/officeDocument/2006/relationships/hyperlink" Target="https://www.jstor.org/stable/26418775?seq=1" TargetMode="External"/><Relationship Id="rId5739" Type="http://schemas.openxmlformats.org/officeDocument/2006/relationships/hyperlink" Target="https://www.jstor.org/stable/26418775?seq=1" TargetMode="External"/><Relationship Id="rId7161" Type="http://schemas.openxmlformats.org/officeDocument/2006/relationships/hyperlink" Target="http://www.sysengi.com/EN/volumn/volumn_6470.shtml" TargetMode="External"/><Relationship Id="rId8212" Type="http://schemas.openxmlformats.org/officeDocument/2006/relationships/hyperlink" Target="http://www.sysengi.com/EN/volumn/volumn_6470.shtml" TargetMode="External"/><Relationship Id="rId4755" Type="http://schemas.openxmlformats.org/officeDocument/2006/relationships/hyperlink" Target="https://www.jstor.org/stable/26418775?seq=1" TargetMode="External"/><Relationship Id="rId5806" Type="http://schemas.openxmlformats.org/officeDocument/2006/relationships/hyperlink" Target="https://www.jstor.org/stable/26418775?seq=1" TargetMode="External"/><Relationship Id="rId278" Type="http://schemas.openxmlformats.org/officeDocument/2006/relationships/hyperlink" Target="https://scholarworks.waldenu.edu/dissertations/5020/" TargetMode="External"/><Relationship Id="rId3357" Type="http://schemas.openxmlformats.org/officeDocument/2006/relationships/hyperlink" Target="http://www.sysengi.com/EN/volumn/volumn_6470.shtml" TargetMode="External"/><Relationship Id="rId3771" Type="http://schemas.openxmlformats.org/officeDocument/2006/relationships/hyperlink" Target="http://www.sysengi.com/EN/volumn/volumn_6470.shtml" TargetMode="External"/><Relationship Id="rId4408" Type="http://schemas.openxmlformats.org/officeDocument/2006/relationships/hyperlink" Target="http://www.sysengi.com/EN/volumn/volumn_6470.shtml" TargetMode="External"/><Relationship Id="rId4822" Type="http://schemas.openxmlformats.org/officeDocument/2006/relationships/hyperlink" Target="https://www.jstor.org/stable/26418775?seq=1" TargetMode="External"/><Relationship Id="rId7978" Type="http://schemas.openxmlformats.org/officeDocument/2006/relationships/hyperlink" Target="http://www.sysengi.com/EN/volumn/volumn_6470.shtml" TargetMode="External"/><Relationship Id="rId692" Type="http://schemas.openxmlformats.org/officeDocument/2006/relationships/hyperlink" Target="https://www.jstor.org/stable/26418775?seq=1" TargetMode="External"/><Relationship Id="rId2373" Type="http://schemas.openxmlformats.org/officeDocument/2006/relationships/hyperlink" Target="https://www.jstor.org/stable/26418775?seq=1" TargetMode="External"/><Relationship Id="rId3424" Type="http://schemas.openxmlformats.org/officeDocument/2006/relationships/hyperlink" Target="http://www.sysengi.com/EN/volumn/volumn_6470.shtml" TargetMode="External"/><Relationship Id="rId6994" Type="http://schemas.openxmlformats.org/officeDocument/2006/relationships/hyperlink" Target="http://www.sysengi.com/EN/volumn/volumn_6470.shtml" TargetMode="External"/><Relationship Id="rId345" Type="http://schemas.openxmlformats.org/officeDocument/2006/relationships/hyperlink" Target="https://www.ceeol.com/content-files/document-743099.pdf" TargetMode="External"/><Relationship Id="rId2026" Type="http://schemas.openxmlformats.org/officeDocument/2006/relationships/hyperlink" Target="https://www.jstor.org/stable/26418775?seq=1" TargetMode="External"/><Relationship Id="rId2440" Type="http://schemas.openxmlformats.org/officeDocument/2006/relationships/hyperlink" Target="https://www.jstor.org/stable/26418775?seq=1" TargetMode="External"/><Relationship Id="rId5596" Type="http://schemas.openxmlformats.org/officeDocument/2006/relationships/hyperlink" Target="https://www.jstor.org/stable/26418775?seq=1" TargetMode="External"/><Relationship Id="rId6647" Type="http://schemas.openxmlformats.org/officeDocument/2006/relationships/hyperlink" Target="https://www.jstor.org/stable/26418775?seq=1" TargetMode="External"/><Relationship Id="rId412" Type="http://schemas.openxmlformats.org/officeDocument/2006/relationships/hyperlink" Target="http://gs.elaba.lt/object/elaba:27762649/" TargetMode="External"/><Relationship Id="rId1042" Type="http://schemas.openxmlformats.org/officeDocument/2006/relationships/hyperlink" Target="https://www.jstor.org/stable/26418775?seq=1" TargetMode="External"/><Relationship Id="rId4198" Type="http://schemas.openxmlformats.org/officeDocument/2006/relationships/hyperlink" Target="http://www.sysengi.com/EN/volumn/volumn_6470.shtml" TargetMode="External"/><Relationship Id="rId5249" Type="http://schemas.openxmlformats.org/officeDocument/2006/relationships/hyperlink" Target="https://www.jstor.org/stable/26418775?seq=1" TargetMode="External"/><Relationship Id="rId5663" Type="http://schemas.openxmlformats.org/officeDocument/2006/relationships/hyperlink" Target="https://www.jstor.org/stable/26418775?seq=1" TargetMode="External"/><Relationship Id="rId4265" Type="http://schemas.openxmlformats.org/officeDocument/2006/relationships/hyperlink" Target="http://www.sysengi.com/EN/volumn/volumn_6470.shtml" TargetMode="External"/><Relationship Id="rId5316" Type="http://schemas.openxmlformats.org/officeDocument/2006/relationships/hyperlink" Target="https://www.jstor.org/stable/26418775?seq=1" TargetMode="External"/><Relationship Id="rId6714" Type="http://schemas.openxmlformats.org/officeDocument/2006/relationships/hyperlink" Target="http://www.sysengi.com/EN/volumn/volumn_6470.shtml" TargetMode="External"/><Relationship Id="rId1859" Type="http://schemas.openxmlformats.org/officeDocument/2006/relationships/hyperlink" Target="https://www.jstor.org/stable/26418775?seq=1" TargetMode="External"/><Relationship Id="rId5730" Type="http://schemas.openxmlformats.org/officeDocument/2006/relationships/hyperlink" Target="https://www.jstor.org/stable/26418775?seq=1" TargetMode="External"/><Relationship Id="rId1926" Type="http://schemas.openxmlformats.org/officeDocument/2006/relationships/hyperlink" Target="https://www.jstor.org/stable/26418775?seq=1" TargetMode="External"/><Relationship Id="rId3281" Type="http://schemas.openxmlformats.org/officeDocument/2006/relationships/hyperlink" Target="http://www.sysengi.com/EN/volumn/volumn_6470.shtml" TargetMode="External"/><Relationship Id="rId4332" Type="http://schemas.openxmlformats.org/officeDocument/2006/relationships/hyperlink" Target="http://www.sysengi.com/EN/volumn/volumn_6470.shtml" TargetMode="External"/><Relationship Id="rId7488" Type="http://schemas.openxmlformats.org/officeDocument/2006/relationships/hyperlink" Target="http://www.sysengi.com/EN/volumn/volumn_6470.shtml" TargetMode="External"/><Relationship Id="rId8539" Type="http://schemas.openxmlformats.org/officeDocument/2006/relationships/hyperlink" Target="http://www.sysengi.com/EN/volumn/volumn_6470.shtml" TargetMode="External"/><Relationship Id="rId7555" Type="http://schemas.openxmlformats.org/officeDocument/2006/relationships/hyperlink" Target="http://www.sysengi.com/EN/volumn/volumn_6470.shtml" TargetMode="External"/><Relationship Id="rId8606" Type="http://schemas.openxmlformats.org/officeDocument/2006/relationships/hyperlink" Target="http://www.sysengi.com/EN/volumn/volumn_6470.shtml" TargetMode="External"/><Relationship Id="rId3001" Type="http://schemas.openxmlformats.org/officeDocument/2006/relationships/hyperlink" Target="http://www.sysengi.com/EN/volumn/volumn_6470.shtml" TargetMode="External"/><Relationship Id="rId6157" Type="http://schemas.openxmlformats.org/officeDocument/2006/relationships/hyperlink" Target="https://www.jstor.org/stable/26418775?seq=1" TargetMode="External"/><Relationship Id="rId6571" Type="http://schemas.openxmlformats.org/officeDocument/2006/relationships/hyperlink" Target="https://www.jstor.org/stable/26418775?seq=1" TargetMode="External"/><Relationship Id="rId7208" Type="http://schemas.openxmlformats.org/officeDocument/2006/relationships/hyperlink" Target="http://www.sysengi.com/EN/volumn/volumn_6470.shtml" TargetMode="External"/><Relationship Id="rId7622" Type="http://schemas.openxmlformats.org/officeDocument/2006/relationships/hyperlink" Target="http://www.sysengi.com/EN/volumn/volumn_6470.shtml" TargetMode="External"/><Relationship Id="rId2767" Type="http://schemas.openxmlformats.org/officeDocument/2006/relationships/hyperlink" Target="http://www.sysengi.com/EN/volumn/volumn_6470.shtml" TargetMode="External"/><Relationship Id="rId5173" Type="http://schemas.openxmlformats.org/officeDocument/2006/relationships/hyperlink" Target="https://www.jstor.org/stable/26418775?seq=1" TargetMode="External"/><Relationship Id="rId6224" Type="http://schemas.openxmlformats.org/officeDocument/2006/relationships/hyperlink" Target="https://www.jstor.org/stable/26418775?seq=1" TargetMode="External"/><Relationship Id="rId739" Type="http://schemas.openxmlformats.org/officeDocument/2006/relationships/hyperlink" Target="https://www.jstor.org/stable/26418775?seq=1" TargetMode="External"/><Relationship Id="rId1369" Type="http://schemas.openxmlformats.org/officeDocument/2006/relationships/hyperlink" Target="https://www.jstor.org/stable/26418775?seq=1" TargetMode="External"/><Relationship Id="rId3818" Type="http://schemas.openxmlformats.org/officeDocument/2006/relationships/hyperlink" Target="http://www.sysengi.com/EN/volumn/volumn_6470.shtml" TargetMode="External"/><Relationship Id="rId5240" Type="http://schemas.openxmlformats.org/officeDocument/2006/relationships/hyperlink" Target="https://www.jstor.org/stable/26418775?seq=1" TargetMode="External"/><Relationship Id="rId8396" Type="http://schemas.openxmlformats.org/officeDocument/2006/relationships/hyperlink" Target="http://www.sysengi.com/EN/volumn/volumn_6470.shtml" TargetMode="External"/><Relationship Id="rId1783" Type="http://schemas.openxmlformats.org/officeDocument/2006/relationships/hyperlink" Target="https://www.jstor.org/stable/26418775?seq=1" TargetMode="External"/><Relationship Id="rId2834" Type="http://schemas.openxmlformats.org/officeDocument/2006/relationships/hyperlink" Target="http://www.sysengi.com/EN/volumn/volumn_6470.shtml" TargetMode="External"/><Relationship Id="rId8049" Type="http://schemas.openxmlformats.org/officeDocument/2006/relationships/hyperlink" Target="http://www.sysengi.com/EN/volumn/volumn_6470.shtml" TargetMode="External"/><Relationship Id="rId75" Type="http://schemas.openxmlformats.org/officeDocument/2006/relationships/hyperlink" Target="http://jyd.pitt.edu/ojs/jyd/article/viewFile/181301FA12/584" TargetMode="External"/><Relationship Id="rId806" Type="http://schemas.openxmlformats.org/officeDocument/2006/relationships/hyperlink" Target="https://www.jstor.org/stable/26418775?seq=1" TargetMode="External"/><Relationship Id="rId1436" Type="http://schemas.openxmlformats.org/officeDocument/2006/relationships/hyperlink" Target="https://www.jstor.org/stable/26418775?seq=1" TargetMode="External"/><Relationship Id="rId1850" Type="http://schemas.openxmlformats.org/officeDocument/2006/relationships/hyperlink" Target="https://www.jstor.org/stable/26418775?seq=1" TargetMode="External"/><Relationship Id="rId2901" Type="http://schemas.openxmlformats.org/officeDocument/2006/relationships/hyperlink" Target="http://www.sysengi.com/EN/volumn/volumn_6470.shtml" TargetMode="External"/><Relationship Id="rId7065" Type="http://schemas.openxmlformats.org/officeDocument/2006/relationships/hyperlink" Target="http://www.sysengi.com/EN/volumn/volumn_6470.shtml" TargetMode="External"/><Relationship Id="rId8463" Type="http://schemas.openxmlformats.org/officeDocument/2006/relationships/hyperlink" Target="http://www.sysengi.com/EN/volumn/volumn_6470.shtml" TargetMode="External"/><Relationship Id="rId1503" Type="http://schemas.openxmlformats.org/officeDocument/2006/relationships/hyperlink" Target="https://www.jstor.org/stable/26418775?seq=1" TargetMode="External"/><Relationship Id="rId4659" Type="http://schemas.openxmlformats.org/officeDocument/2006/relationships/hyperlink" Target="https://www.jstor.org/stable/26418775?seq=1" TargetMode="External"/><Relationship Id="rId8116" Type="http://schemas.openxmlformats.org/officeDocument/2006/relationships/hyperlink" Target="http://www.sysengi.com/EN/volumn/volumn_6470.shtml" TargetMode="External"/><Relationship Id="rId8530" Type="http://schemas.openxmlformats.org/officeDocument/2006/relationships/hyperlink" Target="http://www.sysengi.com/EN/volumn/volumn_6470.shtml" TargetMode="External"/><Relationship Id="rId3675" Type="http://schemas.openxmlformats.org/officeDocument/2006/relationships/hyperlink" Target="http://www.sysengi.com/EN/volumn/volumn_6470.shtml" TargetMode="External"/><Relationship Id="rId4726" Type="http://schemas.openxmlformats.org/officeDocument/2006/relationships/hyperlink" Target="https://www.jstor.org/stable/26418775?seq=1" TargetMode="External"/><Relationship Id="rId6081" Type="http://schemas.openxmlformats.org/officeDocument/2006/relationships/hyperlink" Target="https://www.jstor.org/stable/26418775?seq=1" TargetMode="External"/><Relationship Id="rId7132" Type="http://schemas.openxmlformats.org/officeDocument/2006/relationships/hyperlink" Target="http://www.sysengi.com/EN/volumn/volumn_6470.shtml" TargetMode="External"/><Relationship Id="rId596" Type="http://schemas.openxmlformats.org/officeDocument/2006/relationships/hyperlink" Target="https://www.jstor.org/stable/26418775?seq=1" TargetMode="External"/><Relationship Id="rId2277" Type="http://schemas.openxmlformats.org/officeDocument/2006/relationships/hyperlink" Target="https://www.jstor.org/stable/26418775?seq=1" TargetMode="External"/><Relationship Id="rId2691" Type="http://schemas.openxmlformats.org/officeDocument/2006/relationships/hyperlink" Target="http://www.sysengi.com/EN/volumn/volumn_6470.shtml" TargetMode="External"/><Relationship Id="rId3328" Type="http://schemas.openxmlformats.org/officeDocument/2006/relationships/hyperlink" Target="http://www.sysengi.com/EN/volumn/volumn_6470.shtml" TargetMode="External"/><Relationship Id="rId3742" Type="http://schemas.openxmlformats.org/officeDocument/2006/relationships/hyperlink" Target="http://www.sysengi.com/EN/volumn/volumn_6470.shtml" TargetMode="External"/><Relationship Id="rId6898" Type="http://schemas.openxmlformats.org/officeDocument/2006/relationships/hyperlink" Target="http://www.sysengi.com/EN/volumn/volumn_6470.shtml" TargetMode="External"/><Relationship Id="rId249" Type="http://schemas.openxmlformats.org/officeDocument/2006/relationships/hyperlink" Target="https://www.mdpi.com/1996-1073/11/11/2954" TargetMode="External"/><Relationship Id="rId663" Type="http://schemas.openxmlformats.org/officeDocument/2006/relationships/hyperlink" Target="https://www.jstor.org/stable/26418775?seq=1" TargetMode="External"/><Relationship Id="rId1293" Type="http://schemas.openxmlformats.org/officeDocument/2006/relationships/hyperlink" Target="https://www.jstor.org/stable/26418775?seq=1" TargetMode="External"/><Relationship Id="rId2344" Type="http://schemas.openxmlformats.org/officeDocument/2006/relationships/hyperlink" Target="https://www.jstor.org/stable/26418775?seq=1" TargetMode="External"/><Relationship Id="rId7949" Type="http://schemas.openxmlformats.org/officeDocument/2006/relationships/hyperlink" Target="http://www.sysengi.com/EN/volumn/volumn_6470.shtml" TargetMode="External"/><Relationship Id="rId316" Type="http://schemas.openxmlformats.org/officeDocument/2006/relationships/hyperlink" Target="https://www.degruyter.com/downloadpdf/j/sbe.2015.10.issue-2/sbe-2015-0030/sbe-2015-0030.xml" TargetMode="External"/><Relationship Id="rId6965" Type="http://schemas.openxmlformats.org/officeDocument/2006/relationships/hyperlink" Target="http://www.sysengi.com/EN/volumn/volumn_6470.shtml" TargetMode="External"/><Relationship Id="rId730" Type="http://schemas.openxmlformats.org/officeDocument/2006/relationships/hyperlink" Target="https://www.jstor.org/stable/26418775?seq=1" TargetMode="External"/><Relationship Id="rId1013" Type="http://schemas.openxmlformats.org/officeDocument/2006/relationships/hyperlink" Target="https://www.jstor.org/stable/26418775?seq=1" TargetMode="External"/><Relationship Id="rId1360" Type="http://schemas.openxmlformats.org/officeDocument/2006/relationships/hyperlink" Target="https://www.jstor.org/stable/26418775?seq=1" TargetMode="External"/><Relationship Id="rId2411" Type="http://schemas.openxmlformats.org/officeDocument/2006/relationships/hyperlink" Target="https://www.jstor.org/stable/26418775?seq=1" TargetMode="External"/><Relationship Id="rId4169" Type="http://schemas.openxmlformats.org/officeDocument/2006/relationships/hyperlink" Target="http://www.sysengi.com/EN/volumn/volumn_6470.shtml" TargetMode="External"/><Relationship Id="rId5567" Type="http://schemas.openxmlformats.org/officeDocument/2006/relationships/hyperlink" Target="https://www.jstor.org/stable/26418775?seq=1" TargetMode="External"/><Relationship Id="rId5981" Type="http://schemas.openxmlformats.org/officeDocument/2006/relationships/hyperlink" Target="https://www.jstor.org/stable/26418775?seq=1" TargetMode="External"/><Relationship Id="rId6618" Type="http://schemas.openxmlformats.org/officeDocument/2006/relationships/hyperlink" Target="https://www.jstor.org/stable/26418775?seq=1" TargetMode="External"/><Relationship Id="rId8040" Type="http://schemas.openxmlformats.org/officeDocument/2006/relationships/hyperlink" Target="http://www.sysengi.com/EN/volumn/volumn_6470.shtml" TargetMode="External"/><Relationship Id="rId4583" Type="http://schemas.openxmlformats.org/officeDocument/2006/relationships/hyperlink" Target="http://www.sysengi.com/EN/volumn/volumn_6470.shtml" TargetMode="External"/><Relationship Id="rId5634" Type="http://schemas.openxmlformats.org/officeDocument/2006/relationships/hyperlink" Target="https://www.jstor.org/stable/26418775?seq=1" TargetMode="External"/><Relationship Id="rId3185" Type="http://schemas.openxmlformats.org/officeDocument/2006/relationships/hyperlink" Target="http://www.sysengi.com/EN/volumn/volumn_6470.shtml" TargetMode="External"/><Relationship Id="rId4236" Type="http://schemas.openxmlformats.org/officeDocument/2006/relationships/hyperlink" Target="http://www.sysengi.com/EN/volumn/volumn_6470.shtml" TargetMode="External"/><Relationship Id="rId4650" Type="http://schemas.openxmlformats.org/officeDocument/2006/relationships/hyperlink" Target="https://www.jstor.org/stable/26418775?seq=1" TargetMode="External"/><Relationship Id="rId5701" Type="http://schemas.openxmlformats.org/officeDocument/2006/relationships/hyperlink" Target="https://www.jstor.org/stable/26418775?seq=1" TargetMode="External"/><Relationship Id="rId3252" Type="http://schemas.openxmlformats.org/officeDocument/2006/relationships/hyperlink" Target="http://www.sysengi.com/EN/volumn/volumn_6470.shtml" TargetMode="External"/><Relationship Id="rId4303" Type="http://schemas.openxmlformats.org/officeDocument/2006/relationships/hyperlink" Target="http://www.sysengi.com/EN/volumn/volumn_6470.shtml" TargetMode="External"/><Relationship Id="rId7459" Type="http://schemas.openxmlformats.org/officeDocument/2006/relationships/hyperlink" Target="http://www.sysengi.com/EN/volumn/volumn_6470.shtml" TargetMode="External"/><Relationship Id="rId7873" Type="http://schemas.openxmlformats.org/officeDocument/2006/relationships/hyperlink" Target="http://www.sysengi.com/EN/volumn/volumn_6470.shtml" TargetMode="External"/><Relationship Id="rId173" Type="http://schemas.openxmlformats.org/officeDocument/2006/relationships/hyperlink" Target="http://ijebmr.com/uploads2018/IJEBMR_02_128.pdf" TargetMode="External"/><Relationship Id="rId6475" Type="http://schemas.openxmlformats.org/officeDocument/2006/relationships/hyperlink" Target="https://www.jstor.org/stable/26418775?seq=1" TargetMode="External"/><Relationship Id="rId7526" Type="http://schemas.openxmlformats.org/officeDocument/2006/relationships/hyperlink" Target="http://www.sysengi.com/EN/volumn/volumn_6470.shtml" TargetMode="External"/><Relationship Id="rId240" Type="http://schemas.openxmlformats.org/officeDocument/2006/relationships/hyperlink" Target="https://www.emeraldinsight.com/doi/full/10.1108/OIR-02-2018-0038" TargetMode="External"/><Relationship Id="rId5077" Type="http://schemas.openxmlformats.org/officeDocument/2006/relationships/hyperlink" Target="https://www.jstor.org/stable/26418775?seq=1" TargetMode="External"/><Relationship Id="rId6128" Type="http://schemas.openxmlformats.org/officeDocument/2006/relationships/hyperlink" Target="https://www.jstor.org/stable/26418775?seq=1" TargetMode="External"/><Relationship Id="rId7940" Type="http://schemas.openxmlformats.org/officeDocument/2006/relationships/hyperlink" Target="http://www.sysengi.com/EN/volumn/volumn_6470.shtml" TargetMode="External"/><Relationship Id="rId4093" Type="http://schemas.openxmlformats.org/officeDocument/2006/relationships/hyperlink" Target="http://www.sysengi.com/EN/volumn/volumn_6470.shtml" TargetMode="External"/><Relationship Id="rId5144" Type="http://schemas.openxmlformats.org/officeDocument/2006/relationships/hyperlink" Target="https://www.jstor.org/stable/26418775?seq=1" TargetMode="External"/><Relationship Id="rId5491" Type="http://schemas.openxmlformats.org/officeDocument/2006/relationships/hyperlink" Target="https://www.jstor.org/stable/26418775?seq=1" TargetMode="External"/><Relationship Id="rId6542" Type="http://schemas.openxmlformats.org/officeDocument/2006/relationships/hyperlink" Target="https://www.jstor.org/stable/26418775?seq=1" TargetMode="External"/><Relationship Id="rId1687" Type="http://schemas.openxmlformats.org/officeDocument/2006/relationships/hyperlink" Target="https://www.jstor.org/stable/26418775?seq=1" TargetMode="External"/><Relationship Id="rId2738" Type="http://schemas.openxmlformats.org/officeDocument/2006/relationships/hyperlink" Target="http://www.sysengi.com/EN/volumn/volumn_6470.shtml" TargetMode="External"/><Relationship Id="rId1754" Type="http://schemas.openxmlformats.org/officeDocument/2006/relationships/hyperlink" Target="https://www.jstor.org/stable/26418775?seq=1" TargetMode="External"/><Relationship Id="rId2805" Type="http://schemas.openxmlformats.org/officeDocument/2006/relationships/hyperlink" Target="http://www.sysengi.com/EN/volumn/volumn_6470.shtml" TargetMode="External"/><Relationship Id="rId4160" Type="http://schemas.openxmlformats.org/officeDocument/2006/relationships/hyperlink" Target="http://www.sysengi.com/EN/volumn/volumn_6470.shtml" TargetMode="External"/><Relationship Id="rId5211" Type="http://schemas.openxmlformats.org/officeDocument/2006/relationships/hyperlink" Target="https://www.jstor.org/stable/26418775?seq=1" TargetMode="External"/><Relationship Id="rId8367" Type="http://schemas.openxmlformats.org/officeDocument/2006/relationships/hyperlink" Target="http://www.sysengi.com/EN/volumn/volumn_6470.shtml" TargetMode="External"/><Relationship Id="rId8781" Type="http://schemas.openxmlformats.org/officeDocument/2006/relationships/hyperlink" Target="http://bibnat.ro/dyn-doc/publicatii/CIP/Bibliografia%20cartilor%20in%20curs%20de%20aparitie%20-%20CIP%20martie%202018.pdf" TargetMode="External"/><Relationship Id="rId46" Type="http://schemas.openxmlformats.org/officeDocument/2006/relationships/hyperlink" Target="http://www.diva-portal.org/smash/get/diva2:1213124/FULLTEXT01.pdf" TargetMode="External"/><Relationship Id="rId1407" Type="http://schemas.openxmlformats.org/officeDocument/2006/relationships/hyperlink" Target="https://www.jstor.org/stable/26418775?seq=1" TargetMode="External"/><Relationship Id="rId1821" Type="http://schemas.openxmlformats.org/officeDocument/2006/relationships/hyperlink" Target="https://www.jstor.org/stable/26418775?seq=1" TargetMode="External"/><Relationship Id="rId4977" Type="http://schemas.openxmlformats.org/officeDocument/2006/relationships/hyperlink" Target="https://www.jstor.org/stable/26418775?seq=1" TargetMode="External"/><Relationship Id="rId7383" Type="http://schemas.openxmlformats.org/officeDocument/2006/relationships/hyperlink" Target="http://www.sysengi.com/EN/volumn/volumn_6470.shtml" TargetMode="External"/><Relationship Id="rId8434" Type="http://schemas.openxmlformats.org/officeDocument/2006/relationships/hyperlink" Target="http://www.sysengi.com/EN/volumn/volumn_6470.shtml" TargetMode="External"/><Relationship Id="rId3579" Type="http://schemas.openxmlformats.org/officeDocument/2006/relationships/hyperlink" Target="http://www.sysengi.com/EN/volumn/volumn_6470.shtml" TargetMode="External"/><Relationship Id="rId7036" Type="http://schemas.openxmlformats.org/officeDocument/2006/relationships/hyperlink" Target="http://www.sysengi.com/EN/volumn/volumn_6470.shtml" TargetMode="External"/><Relationship Id="rId7450" Type="http://schemas.openxmlformats.org/officeDocument/2006/relationships/hyperlink" Target="http://www.sysengi.com/EN/volumn/volumn_6470.shtml" TargetMode="External"/><Relationship Id="rId8501" Type="http://schemas.openxmlformats.org/officeDocument/2006/relationships/hyperlink" Target="http://www.sysengi.com/EN/volumn/volumn_6470.shtml" TargetMode="External"/><Relationship Id="rId2595" Type="http://schemas.openxmlformats.org/officeDocument/2006/relationships/hyperlink" Target="http://www.sysengi.com/EN/volumn/volumn_6470.shtml" TargetMode="External"/><Relationship Id="rId3993" Type="http://schemas.openxmlformats.org/officeDocument/2006/relationships/hyperlink" Target="http://www.sysengi.com/EN/volumn/volumn_6470.shtml" TargetMode="External"/><Relationship Id="rId6052" Type="http://schemas.openxmlformats.org/officeDocument/2006/relationships/hyperlink" Target="https://www.jstor.org/stable/26418775?seq=1" TargetMode="External"/><Relationship Id="rId7103" Type="http://schemas.openxmlformats.org/officeDocument/2006/relationships/hyperlink" Target="http://www.sysengi.com/EN/volumn/volumn_6470.shtml" TargetMode="External"/><Relationship Id="rId567" Type="http://schemas.openxmlformats.org/officeDocument/2006/relationships/hyperlink" Target="https://www.jstor.org/stable/26418775?seq=1" TargetMode="External"/><Relationship Id="rId1197" Type="http://schemas.openxmlformats.org/officeDocument/2006/relationships/hyperlink" Target="https://www.jstor.org/stable/26418775?seq=1" TargetMode="External"/><Relationship Id="rId2248" Type="http://schemas.openxmlformats.org/officeDocument/2006/relationships/hyperlink" Target="https://www.jstor.org/stable/26418775?seq=1" TargetMode="External"/><Relationship Id="rId3646" Type="http://schemas.openxmlformats.org/officeDocument/2006/relationships/hyperlink" Target="http://www.sysengi.com/EN/volumn/volumn_6470.shtml" TargetMode="External"/><Relationship Id="rId981" Type="http://schemas.openxmlformats.org/officeDocument/2006/relationships/hyperlink" Target="https://www.jstor.org/stable/26418775?seq=1" TargetMode="External"/><Relationship Id="rId2662" Type="http://schemas.openxmlformats.org/officeDocument/2006/relationships/hyperlink" Target="http://www.sysengi.com/EN/volumn/volumn_6470.shtml" TargetMode="External"/><Relationship Id="rId3713" Type="http://schemas.openxmlformats.org/officeDocument/2006/relationships/hyperlink" Target="http://www.sysengi.com/EN/volumn/volumn_6470.shtml" TargetMode="External"/><Relationship Id="rId6869" Type="http://schemas.openxmlformats.org/officeDocument/2006/relationships/hyperlink" Target="http://www.sysengi.com/EN/volumn/volumn_6470.shtml" TargetMode="External"/><Relationship Id="rId634" Type="http://schemas.openxmlformats.org/officeDocument/2006/relationships/hyperlink" Target="https://www.jstor.org/stable/26418775?seq=1" TargetMode="External"/><Relationship Id="rId1264" Type="http://schemas.openxmlformats.org/officeDocument/2006/relationships/hyperlink" Target="https://www.jstor.org/stable/26418775?seq=1" TargetMode="External"/><Relationship Id="rId2315" Type="http://schemas.openxmlformats.org/officeDocument/2006/relationships/hyperlink" Target="https://www.jstor.org/stable/26418775?seq=1" TargetMode="External"/><Relationship Id="rId5885" Type="http://schemas.openxmlformats.org/officeDocument/2006/relationships/hyperlink" Target="https://www.jstor.org/stable/26418775?seq=1" TargetMode="External"/><Relationship Id="rId6936" Type="http://schemas.openxmlformats.org/officeDocument/2006/relationships/hyperlink" Target="http://www.sysengi.com/EN/volumn/volumn_6470.shtml" TargetMode="External"/><Relationship Id="rId8291" Type="http://schemas.openxmlformats.org/officeDocument/2006/relationships/hyperlink" Target="http://www.sysengi.com/EN/volumn/volumn_6470.shtml" TargetMode="External"/><Relationship Id="rId701" Type="http://schemas.openxmlformats.org/officeDocument/2006/relationships/hyperlink" Target="https://www.jstor.org/stable/26418775?seq=1" TargetMode="External"/><Relationship Id="rId1331" Type="http://schemas.openxmlformats.org/officeDocument/2006/relationships/hyperlink" Target="https://www.jstor.org/stable/26418775?seq=1" TargetMode="External"/><Relationship Id="rId4487" Type="http://schemas.openxmlformats.org/officeDocument/2006/relationships/hyperlink" Target="http://www.sysengi.com/EN/volumn/volumn_6470.shtml" TargetMode="External"/><Relationship Id="rId5538" Type="http://schemas.openxmlformats.org/officeDocument/2006/relationships/hyperlink" Target="https://www.jstor.org/stable/26418775?seq=1" TargetMode="External"/><Relationship Id="rId5952" Type="http://schemas.openxmlformats.org/officeDocument/2006/relationships/hyperlink" Target="https://www.jstor.org/stable/26418775?seq=1" TargetMode="External"/><Relationship Id="rId3089" Type="http://schemas.openxmlformats.org/officeDocument/2006/relationships/hyperlink" Target="http://www.sysengi.com/EN/volumn/volumn_6470.shtml" TargetMode="External"/><Relationship Id="rId4554" Type="http://schemas.openxmlformats.org/officeDocument/2006/relationships/hyperlink" Target="http://www.sysengi.com/EN/volumn/volumn_6470.shtml" TargetMode="External"/><Relationship Id="rId5605" Type="http://schemas.openxmlformats.org/officeDocument/2006/relationships/hyperlink" Target="https://www.jstor.org/stable/26418775?seq=1" TargetMode="External"/><Relationship Id="rId8011" Type="http://schemas.openxmlformats.org/officeDocument/2006/relationships/hyperlink" Target="http://www.sysengi.com/EN/volumn/volumn_6470.shtml" TargetMode="External"/><Relationship Id="rId3156" Type="http://schemas.openxmlformats.org/officeDocument/2006/relationships/hyperlink" Target="http://www.sysengi.com/EN/volumn/volumn_6470.shtml" TargetMode="External"/><Relationship Id="rId4207" Type="http://schemas.openxmlformats.org/officeDocument/2006/relationships/hyperlink" Target="http://www.sysengi.com/EN/volumn/volumn_6470.shtml" TargetMode="External"/><Relationship Id="rId491" Type="http://schemas.openxmlformats.org/officeDocument/2006/relationships/hyperlink" Target="https://link.springer.com/article/10.1007/s10668-017-9912-1" TargetMode="External"/><Relationship Id="rId2172" Type="http://schemas.openxmlformats.org/officeDocument/2006/relationships/hyperlink" Target="https://www.jstor.org/stable/26418775?seq=1" TargetMode="External"/><Relationship Id="rId3223" Type="http://schemas.openxmlformats.org/officeDocument/2006/relationships/hyperlink" Target="http://www.sysengi.com/EN/volumn/volumn_6470.shtml" TargetMode="External"/><Relationship Id="rId3570" Type="http://schemas.openxmlformats.org/officeDocument/2006/relationships/hyperlink" Target="http://www.sysengi.com/EN/volumn/volumn_6470.shtml" TargetMode="External"/><Relationship Id="rId4621" Type="http://schemas.openxmlformats.org/officeDocument/2006/relationships/hyperlink" Target="http://www.sysengi.com/EN/volumn/volumn_6470.shtml" TargetMode="External"/><Relationship Id="rId6379" Type="http://schemas.openxmlformats.org/officeDocument/2006/relationships/hyperlink" Target="https://www.jstor.org/stable/26418775?seq=1" TargetMode="External"/><Relationship Id="rId7777" Type="http://schemas.openxmlformats.org/officeDocument/2006/relationships/hyperlink" Target="http://www.sysengi.com/EN/volumn/volumn_6470.shtml" TargetMode="External"/><Relationship Id="rId144" Type="http://schemas.openxmlformats.org/officeDocument/2006/relationships/hyperlink" Target="https://www.labirint.ru/books/654862/" TargetMode="External"/><Relationship Id="rId6793" Type="http://schemas.openxmlformats.org/officeDocument/2006/relationships/hyperlink" Target="http://www.sysengi.com/EN/volumn/volumn_6470.shtml" TargetMode="External"/><Relationship Id="rId7844" Type="http://schemas.openxmlformats.org/officeDocument/2006/relationships/hyperlink" Target="http://www.sysengi.com/EN/volumn/volumn_6470.shtml" TargetMode="External"/><Relationship Id="rId2989" Type="http://schemas.openxmlformats.org/officeDocument/2006/relationships/hyperlink" Target="http://www.sysengi.com/EN/volumn/volumn_6470.shtml" TargetMode="External"/><Relationship Id="rId5395" Type="http://schemas.openxmlformats.org/officeDocument/2006/relationships/hyperlink" Target="https://www.jstor.org/stable/26418775?seq=1" TargetMode="External"/><Relationship Id="rId6446" Type="http://schemas.openxmlformats.org/officeDocument/2006/relationships/hyperlink" Target="https://www.jstor.org/stable/26418775?seq=1" TargetMode="External"/><Relationship Id="rId6860" Type="http://schemas.openxmlformats.org/officeDocument/2006/relationships/hyperlink" Target="http://www.sysengi.com/EN/volumn/volumn_6470.shtml" TargetMode="External"/><Relationship Id="rId7911" Type="http://schemas.openxmlformats.org/officeDocument/2006/relationships/hyperlink" Target="http://www.sysengi.com/EN/volumn/volumn_6470.shtml" TargetMode="External"/><Relationship Id="rId211" Type="http://schemas.openxmlformats.org/officeDocument/2006/relationships/hyperlink" Target="https://www.taylorfrancis.com/books/e/9781498743419/chapters/10.4324/9781315107257-4" TargetMode="External"/><Relationship Id="rId5048" Type="http://schemas.openxmlformats.org/officeDocument/2006/relationships/hyperlink" Target="https://www.jstor.org/stable/26418775?seq=1" TargetMode="External"/><Relationship Id="rId5462" Type="http://schemas.openxmlformats.org/officeDocument/2006/relationships/hyperlink" Target="https://www.jstor.org/stable/26418775?seq=1" TargetMode="External"/><Relationship Id="rId6513" Type="http://schemas.openxmlformats.org/officeDocument/2006/relationships/hyperlink" Target="https://www.jstor.org/stable/26418775?seq=1" TargetMode="External"/><Relationship Id="rId1658" Type="http://schemas.openxmlformats.org/officeDocument/2006/relationships/hyperlink" Target="https://www.jstor.org/stable/26418775?seq=1" TargetMode="External"/><Relationship Id="rId2709" Type="http://schemas.openxmlformats.org/officeDocument/2006/relationships/hyperlink" Target="http://www.sysengi.com/EN/volumn/volumn_6470.shtml" TargetMode="External"/><Relationship Id="rId4064" Type="http://schemas.openxmlformats.org/officeDocument/2006/relationships/hyperlink" Target="http://www.sysengi.com/EN/volumn/volumn_6470.shtml" TargetMode="External"/><Relationship Id="rId5115" Type="http://schemas.openxmlformats.org/officeDocument/2006/relationships/hyperlink" Target="https://www.jstor.org/stable/26418775?seq=1" TargetMode="External"/><Relationship Id="rId8685" Type="http://schemas.openxmlformats.org/officeDocument/2006/relationships/hyperlink" Target="http://www.sysengi.com/EN/volumn/volumn_6470.shtml" TargetMode="External"/><Relationship Id="rId3080" Type="http://schemas.openxmlformats.org/officeDocument/2006/relationships/hyperlink" Target="http://www.sysengi.com/EN/volumn/volumn_6470.shtml" TargetMode="External"/><Relationship Id="rId4131" Type="http://schemas.openxmlformats.org/officeDocument/2006/relationships/hyperlink" Target="http://www.sysengi.com/EN/volumn/volumn_6470.shtml" TargetMode="External"/><Relationship Id="rId7287" Type="http://schemas.openxmlformats.org/officeDocument/2006/relationships/hyperlink" Target="http://www.sysengi.com/EN/volumn/volumn_6470.shtml" TargetMode="External"/><Relationship Id="rId8338" Type="http://schemas.openxmlformats.org/officeDocument/2006/relationships/hyperlink" Target="http://www.sysengi.com/EN/volumn/volumn_6470.shtml" TargetMode="External"/><Relationship Id="rId1725" Type="http://schemas.openxmlformats.org/officeDocument/2006/relationships/hyperlink" Target="https://www.jstor.org/stable/26418775?seq=1" TargetMode="External"/><Relationship Id="rId7354" Type="http://schemas.openxmlformats.org/officeDocument/2006/relationships/hyperlink" Target="http://www.sysengi.com/EN/volumn/volumn_6470.shtml" TargetMode="External"/><Relationship Id="rId8752" Type="http://schemas.openxmlformats.org/officeDocument/2006/relationships/hyperlink" Target="https://www.emeraldinsight.com/author/Ndlovu%2C+Chiedza" TargetMode="External"/><Relationship Id="rId17" Type="http://schemas.openxmlformats.org/officeDocument/2006/relationships/hyperlink" Target="https://www.ceeol.com/search/article-detail?id=716046" TargetMode="External"/><Relationship Id="rId3897" Type="http://schemas.openxmlformats.org/officeDocument/2006/relationships/hyperlink" Target="http://www.sysengi.com/EN/volumn/volumn_6470.shtml" TargetMode="External"/><Relationship Id="rId4948" Type="http://schemas.openxmlformats.org/officeDocument/2006/relationships/hyperlink" Target="https://www.jstor.org/stable/26418775?seq=1" TargetMode="External"/><Relationship Id="rId7007" Type="http://schemas.openxmlformats.org/officeDocument/2006/relationships/hyperlink" Target="http://www.sysengi.com/EN/volumn/volumn_6470.shtml" TargetMode="External"/><Relationship Id="rId8405" Type="http://schemas.openxmlformats.org/officeDocument/2006/relationships/hyperlink" Target="http://www.sysengi.com/EN/volumn/volumn_6470.shtml" TargetMode="External"/><Relationship Id="rId2499" Type="http://schemas.openxmlformats.org/officeDocument/2006/relationships/hyperlink" Target="https://www.jstor.org/stable/26418775?seq=1" TargetMode="External"/><Relationship Id="rId3964" Type="http://schemas.openxmlformats.org/officeDocument/2006/relationships/hyperlink" Target="http://www.sysengi.com/EN/volumn/volumn_6470.shtml" TargetMode="External"/><Relationship Id="rId6370" Type="http://schemas.openxmlformats.org/officeDocument/2006/relationships/hyperlink" Target="https://www.jstor.org/stable/26418775?seq=1" TargetMode="External"/><Relationship Id="rId7421" Type="http://schemas.openxmlformats.org/officeDocument/2006/relationships/hyperlink" Target="http://www.sysengi.com/EN/volumn/volumn_6470.shtml" TargetMode="External"/><Relationship Id="rId1" Type="http://schemas.openxmlformats.org/officeDocument/2006/relationships/hyperlink" Target="http://181.224.246.201/handle/UCV/17483" TargetMode="External"/><Relationship Id="rId885" Type="http://schemas.openxmlformats.org/officeDocument/2006/relationships/hyperlink" Target="https://www.jstor.org/stable/26418775?seq=1" TargetMode="External"/><Relationship Id="rId2566" Type="http://schemas.openxmlformats.org/officeDocument/2006/relationships/hyperlink" Target="https://www.jstor.org/stable/26418775?seq=1" TargetMode="External"/><Relationship Id="rId2980" Type="http://schemas.openxmlformats.org/officeDocument/2006/relationships/hyperlink" Target="http://www.sysengi.com/EN/volumn/volumn_6470.shtml" TargetMode="External"/><Relationship Id="rId3617" Type="http://schemas.openxmlformats.org/officeDocument/2006/relationships/hyperlink" Target="http://www.sysengi.com/EN/volumn/volumn_6470.shtml" TargetMode="External"/><Relationship Id="rId6023" Type="http://schemas.openxmlformats.org/officeDocument/2006/relationships/hyperlink" Target="https://www.jstor.org/stable/26418775?seq=1" TargetMode="External"/><Relationship Id="rId538" Type="http://schemas.openxmlformats.org/officeDocument/2006/relationships/hyperlink" Target="https://www.jstor.org/stable/26418775?seq=1" TargetMode="External"/><Relationship Id="rId952" Type="http://schemas.openxmlformats.org/officeDocument/2006/relationships/hyperlink" Target="https://www.jstor.org/stable/26418775?seq=1" TargetMode="External"/><Relationship Id="rId1168" Type="http://schemas.openxmlformats.org/officeDocument/2006/relationships/hyperlink" Target="https://www.jstor.org/stable/26418775?seq=1" TargetMode="External"/><Relationship Id="rId1582" Type="http://schemas.openxmlformats.org/officeDocument/2006/relationships/hyperlink" Target="https://www.jstor.org/stable/26418775?seq=1" TargetMode="External"/><Relationship Id="rId2219" Type="http://schemas.openxmlformats.org/officeDocument/2006/relationships/hyperlink" Target="https://www.jstor.org/stable/26418775?seq=1" TargetMode="External"/><Relationship Id="rId2633" Type="http://schemas.openxmlformats.org/officeDocument/2006/relationships/hyperlink" Target="http://www.sysengi.com/EN/volumn/volumn_6470.shtml" TargetMode="External"/><Relationship Id="rId5789" Type="http://schemas.openxmlformats.org/officeDocument/2006/relationships/hyperlink" Target="https://www.jstor.org/stable/26418775?seq=1" TargetMode="External"/><Relationship Id="rId8195" Type="http://schemas.openxmlformats.org/officeDocument/2006/relationships/hyperlink" Target="http://www.sysengi.com/EN/volumn/volumn_6470.shtml" TargetMode="External"/><Relationship Id="rId605" Type="http://schemas.openxmlformats.org/officeDocument/2006/relationships/hyperlink" Target="https://www.jstor.org/stable/26418775?seq=1" TargetMode="External"/><Relationship Id="rId1235" Type="http://schemas.openxmlformats.org/officeDocument/2006/relationships/hyperlink" Target="https://www.jstor.org/stable/26418775?seq=1" TargetMode="External"/><Relationship Id="rId8262" Type="http://schemas.openxmlformats.org/officeDocument/2006/relationships/hyperlink" Target="http://www.sysengi.com/EN/volumn/volumn_6470.shtml" TargetMode="External"/><Relationship Id="rId1302" Type="http://schemas.openxmlformats.org/officeDocument/2006/relationships/hyperlink" Target="https://www.jstor.org/stable/26418775?seq=1" TargetMode="External"/><Relationship Id="rId2700" Type="http://schemas.openxmlformats.org/officeDocument/2006/relationships/hyperlink" Target="http://www.sysengi.com/EN/volumn/volumn_6470.shtml" TargetMode="External"/><Relationship Id="rId4458" Type="http://schemas.openxmlformats.org/officeDocument/2006/relationships/hyperlink" Target="http://www.sysengi.com/EN/volumn/volumn_6470.shtml" TargetMode="External"/><Relationship Id="rId5856" Type="http://schemas.openxmlformats.org/officeDocument/2006/relationships/hyperlink" Target="https://www.jstor.org/stable/26418775?seq=1" TargetMode="External"/><Relationship Id="rId6907" Type="http://schemas.openxmlformats.org/officeDocument/2006/relationships/hyperlink" Target="http://www.sysengi.com/EN/volumn/volumn_6470.shtml" TargetMode="External"/><Relationship Id="rId4872" Type="http://schemas.openxmlformats.org/officeDocument/2006/relationships/hyperlink" Target="https://www.jstor.org/stable/26418775?seq=1" TargetMode="External"/><Relationship Id="rId5509" Type="http://schemas.openxmlformats.org/officeDocument/2006/relationships/hyperlink" Target="https://www.jstor.org/stable/26418775?seq=1" TargetMode="External"/><Relationship Id="rId5923" Type="http://schemas.openxmlformats.org/officeDocument/2006/relationships/hyperlink" Target="https://www.jstor.org/stable/26418775?seq=1" TargetMode="External"/><Relationship Id="rId395" Type="http://schemas.openxmlformats.org/officeDocument/2006/relationships/hyperlink" Target="http://www.jurnal.unsyiah.ac.id/AICS-Social/article/download/12638/9746" TargetMode="External"/><Relationship Id="rId2076" Type="http://schemas.openxmlformats.org/officeDocument/2006/relationships/hyperlink" Target="https://www.jstor.org/stable/26418775?seq=1" TargetMode="External"/><Relationship Id="rId3474" Type="http://schemas.openxmlformats.org/officeDocument/2006/relationships/hyperlink" Target="http://www.sysengi.com/EN/volumn/volumn_6470.shtml" TargetMode="External"/><Relationship Id="rId4525" Type="http://schemas.openxmlformats.org/officeDocument/2006/relationships/hyperlink" Target="http://www.sysengi.com/EN/volumn/volumn_6470.shtml" TargetMode="External"/><Relationship Id="rId2490" Type="http://schemas.openxmlformats.org/officeDocument/2006/relationships/hyperlink" Target="https://www.jstor.org/stable/26418775?seq=1" TargetMode="External"/><Relationship Id="rId3127" Type="http://schemas.openxmlformats.org/officeDocument/2006/relationships/hyperlink" Target="http://www.sysengi.com/EN/volumn/volumn_6470.shtml" TargetMode="External"/><Relationship Id="rId3541" Type="http://schemas.openxmlformats.org/officeDocument/2006/relationships/hyperlink" Target="http://www.sysengi.com/EN/volumn/volumn_6470.shtml" TargetMode="External"/><Relationship Id="rId6697" Type="http://schemas.openxmlformats.org/officeDocument/2006/relationships/hyperlink" Target="http://www.sysengi.com/EN/volumn/volumn_6470.shtml" TargetMode="External"/><Relationship Id="rId7748" Type="http://schemas.openxmlformats.org/officeDocument/2006/relationships/hyperlink" Target="http://www.sysengi.com/EN/volumn/volumn_6470.shtml" TargetMode="External"/><Relationship Id="rId462" Type="http://schemas.openxmlformats.org/officeDocument/2006/relationships/hyperlink" Target="https://download.atlantis-press.com/article/25896805.pdf" TargetMode="External"/><Relationship Id="rId1092" Type="http://schemas.openxmlformats.org/officeDocument/2006/relationships/hyperlink" Target="https://www.jstor.org/stable/26418775?seq=1" TargetMode="External"/><Relationship Id="rId2143" Type="http://schemas.openxmlformats.org/officeDocument/2006/relationships/hyperlink" Target="https://www.jstor.org/stable/26418775?seq=1" TargetMode="External"/><Relationship Id="rId5299" Type="http://schemas.openxmlformats.org/officeDocument/2006/relationships/hyperlink" Target="https://www.jstor.org/stable/26418775?seq=1" TargetMode="External"/><Relationship Id="rId6764" Type="http://schemas.openxmlformats.org/officeDocument/2006/relationships/hyperlink" Target="http://www.sysengi.com/EN/volumn/volumn_6470.shtml" TargetMode="External"/><Relationship Id="rId7815" Type="http://schemas.openxmlformats.org/officeDocument/2006/relationships/hyperlink" Target="http://www.sysengi.com/EN/volumn/volumn_6470.shtml" TargetMode="External"/><Relationship Id="rId115" Type="http://schemas.openxmlformats.org/officeDocument/2006/relationships/hyperlink" Target="http://nuir.nkumbauniversity.ac.ug/xmlui/bitstream/handle/20.500.12383/170/Lutaaya-SBIT-MBA.pdf?sequence=3&amp;isAllowed=y" TargetMode="External"/><Relationship Id="rId2210" Type="http://schemas.openxmlformats.org/officeDocument/2006/relationships/hyperlink" Target="https://www.jstor.org/stable/26418775?seq=1" TargetMode="External"/><Relationship Id="rId5366" Type="http://schemas.openxmlformats.org/officeDocument/2006/relationships/hyperlink" Target="https://www.jstor.org/stable/26418775?seq=1" TargetMode="External"/><Relationship Id="rId6417" Type="http://schemas.openxmlformats.org/officeDocument/2006/relationships/hyperlink" Target="https://www.jstor.org/stable/26418775?seq=1" TargetMode="External"/><Relationship Id="rId4382" Type="http://schemas.openxmlformats.org/officeDocument/2006/relationships/hyperlink" Target="http://www.sysengi.com/EN/volumn/volumn_6470.shtml" TargetMode="External"/><Relationship Id="rId5019" Type="http://schemas.openxmlformats.org/officeDocument/2006/relationships/hyperlink" Target="https://www.jstor.org/stable/26418775?seq=1" TargetMode="External"/><Relationship Id="rId5433" Type="http://schemas.openxmlformats.org/officeDocument/2006/relationships/hyperlink" Target="https://www.jstor.org/stable/26418775?seq=1" TargetMode="External"/><Relationship Id="rId5780" Type="http://schemas.openxmlformats.org/officeDocument/2006/relationships/hyperlink" Target="https://www.jstor.org/stable/26418775?seq=1" TargetMode="External"/><Relationship Id="rId6831" Type="http://schemas.openxmlformats.org/officeDocument/2006/relationships/hyperlink" Target="http://www.sysengi.com/EN/volumn/volumn_6470.shtml" TargetMode="External"/><Relationship Id="rId8589" Type="http://schemas.openxmlformats.org/officeDocument/2006/relationships/hyperlink" Target="http://www.sysengi.com/EN/volumn/volumn_6470.shtml" TargetMode="External"/><Relationship Id="rId1976" Type="http://schemas.openxmlformats.org/officeDocument/2006/relationships/hyperlink" Target="https://www.jstor.org/stable/26418775?seq=1" TargetMode="External"/><Relationship Id="rId4035" Type="http://schemas.openxmlformats.org/officeDocument/2006/relationships/hyperlink" Target="http://www.sysengi.com/EN/volumn/volumn_6470.shtml" TargetMode="External"/><Relationship Id="rId1629" Type="http://schemas.openxmlformats.org/officeDocument/2006/relationships/hyperlink" Target="https://www.jstor.org/stable/26418775?seq=1" TargetMode="External"/><Relationship Id="rId5500" Type="http://schemas.openxmlformats.org/officeDocument/2006/relationships/hyperlink" Target="https://www.jstor.org/stable/26418775?seq=1" TargetMode="External"/><Relationship Id="rId8656" Type="http://schemas.openxmlformats.org/officeDocument/2006/relationships/hyperlink" Target="http://www.sysengi.com/EN/volumn/volumn_6470.shtml" TargetMode="External"/><Relationship Id="rId3051" Type="http://schemas.openxmlformats.org/officeDocument/2006/relationships/hyperlink" Target="http://www.sysengi.com/EN/volumn/volumn_6470.shtml" TargetMode="External"/><Relationship Id="rId4102" Type="http://schemas.openxmlformats.org/officeDocument/2006/relationships/hyperlink" Target="http://www.sysengi.com/EN/volumn/volumn_6470.shtml" TargetMode="External"/><Relationship Id="rId7258" Type="http://schemas.openxmlformats.org/officeDocument/2006/relationships/hyperlink" Target="http://www.sysengi.com/EN/volumn/volumn_6470.shtml" TargetMode="External"/><Relationship Id="rId7672" Type="http://schemas.openxmlformats.org/officeDocument/2006/relationships/hyperlink" Target="http://www.sysengi.com/EN/volumn/volumn_6470.shtml" TargetMode="External"/><Relationship Id="rId8309" Type="http://schemas.openxmlformats.org/officeDocument/2006/relationships/hyperlink" Target="http://www.sysengi.com/EN/volumn/volumn_6470.shtml" TargetMode="External"/><Relationship Id="rId8723" Type="http://schemas.openxmlformats.org/officeDocument/2006/relationships/hyperlink" Target="https://www.ceeol.com/search/article-detail?id=748339" TargetMode="External"/><Relationship Id="rId3868" Type="http://schemas.openxmlformats.org/officeDocument/2006/relationships/hyperlink" Target="http://www.sysengi.com/EN/volumn/volumn_6470.shtml" TargetMode="External"/><Relationship Id="rId4919" Type="http://schemas.openxmlformats.org/officeDocument/2006/relationships/hyperlink" Target="https://www.jstor.org/stable/26418775?seq=1" TargetMode="External"/><Relationship Id="rId6274" Type="http://schemas.openxmlformats.org/officeDocument/2006/relationships/hyperlink" Target="https://www.jstor.org/stable/26418775?seq=1" TargetMode="External"/><Relationship Id="rId7325" Type="http://schemas.openxmlformats.org/officeDocument/2006/relationships/hyperlink" Target="http://www.sysengi.com/EN/volumn/volumn_6470.shtml" TargetMode="External"/><Relationship Id="rId789" Type="http://schemas.openxmlformats.org/officeDocument/2006/relationships/hyperlink" Target="https://www.jstor.org/stable/26418775?seq=1" TargetMode="External"/><Relationship Id="rId2884" Type="http://schemas.openxmlformats.org/officeDocument/2006/relationships/hyperlink" Target="http://www.sysengi.com/EN/volumn/volumn_6470.shtml" TargetMode="External"/><Relationship Id="rId5290" Type="http://schemas.openxmlformats.org/officeDocument/2006/relationships/hyperlink" Target="https://www.jstor.org/stable/26418775?seq=1" TargetMode="External"/><Relationship Id="rId6341" Type="http://schemas.openxmlformats.org/officeDocument/2006/relationships/hyperlink" Target="https://www.jstor.org/stable/26418775?seq=1" TargetMode="External"/><Relationship Id="rId856" Type="http://schemas.openxmlformats.org/officeDocument/2006/relationships/hyperlink" Target="https://www.jstor.org/stable/26418775?seq=1" TargetMode="External"/><Relationship Id="rId1486" Type="http://schemas.openxmlformats.org/officeDocument/2006/relationships/hyperlink" Target="https://www.jstor.org/stable/26418775?seq=1" TargetMode="External"/><Relationship Id="rId2537" Type="http://schemas.openxmlformats.org/officeDocument/2006/relationships/hyperlink" Target="https://www.jstor.org/stable/26418775?seq=1" TargetMode="External"/><Relationship Id="rId3935" Type="http://schemas.openxmlformats.org/officeDocument/2006/relationships/hyperlink" Target="http://www.sysengi.com/EN/volumn/volumn_6470.shtml" TargetMode="External"/><Relationship Id="rId8099" Type="http://schemas.openxmlformats.org/officeDocument/2006/relationships/hyperlink" Target="http://www.sysengi.com/EN/volumn/volumn_6470.shtml" TargetMode="External"/><Relationship Id="rId509" Type="http://schemas.openxmlformats.org/officeDocument/2006/relationships/hyperlink" Target="https://link.springer.com/chapter/10.1007/978-3-319-69143-5_7" TargetMode="External"/><Relationship Id="rId1139" Type="http://schemas.openxmlformats.org/officeDocument/2006/relationships/hyperlink" Target="https://www.jstor.org/stable/26418775?seq=1" TargetMode="External"/><Relationship Id="rId2951" Type="http://schemas.openxmlformats.org/officeDocument/2006/relationships/hyperlink" Target="http://www.sysengi.com/EN/volumn/volumn_6470.shtml" TargetMode="External"/><Relationship Id="rId5010" Type="http://schemas.openxmlformats.org/officeDocument/2006/relationships/hyperlink" Target="https://www.jstor.org/stable/26418775?seq=1" TargetMode="External"/><Relationship Id="rId8166" Type="http://schemas.openxmlformats.org/officeDocument/2006/relationships/hyperlink" Target="http://www.sysengi.com/EN/volumn/volumn_6470.shtml" TargetMode="External"/><Relationship Id="rId923" Type="http://schemas.openxmlformats.org/officeDocument/2006/relationships/hyperlink" Target="https://www.jstor.org/stable/26418775?seq=1" TargetMode="External"/><Relationship Id="rId1553" Type="http://schemas.openxmlformats.org/officeDocument/2006/relationships/hyperlink" Target="https://www.jstor.org/stable/26418775?seq=1" TargetMode="External"/><Relationship Id="rId2604" Type="http://schemas.openxmlformats.org/officeDocument/2006/relationships/hyperlink" Target="http://www.sysengi.com/EN/volumn/volumn_6470.shtml" TargetMode="External"/><Relationship Id="rId8580" Type="http://schemas.openxmlformats.org/officeDocument/2006/relationships/hyperlink" Target="http://www.sysengi.com/EN/volumn/volumn_6470.shtml" TargetMode="External"/><Relationship Id="rId1206" Type="http://schemas.openxmlformats.org/officeDocument/2006/relationships/hyperlink" Target="https://www.jstor.org/stable/26418775?seq=1" TargetMode="External"/><Relationship Id="rId1620" Type="http://schemas.openxmlformats.org/officeDocument/2006/relationships/hyperlink" Target="https://www.jstor.org/stable/26418775?seq=1" TargetMode="External"/><Relationship Id="rId4776" Type="http://schemas.openxmlformats.org/officeDocument/2006/relationships/hyperlink" Target="https://www.jstor.org/stable/26418775?seq=1" TargetMode="External"/><Relationship Id="rId5827" Type="http://schemas.openxmlformats.org/officeDocument/2006/relationships/hyperlink" Target="https://www.jstor.org/stable/26418775?seq=1" TargetMode="External"/><Relationship Id="rId7182" Type="http://schemas.openxmlformats.org/officeDocument/2006/relationships/hyperlink" Target="http://www.sysengi.com/EN/volumn/volumn_6470.shtml" TargetMode="External"/><Relationship Id="rId8233" Type="http://schemas.openxmlformats.org/officeDocument/2006/relationships/hyperlink" Target="http://www.sysengi.com/EN/volumn/volumn_6470.shtml" TargetMode="External"/><Relationship Id="rId3378" Type="http://schemas.openxmlformats.org/officeDocument/2006/relationships/hyperlink" Target="http://www.sysengi.com/EN/volumn/volumn_6470.shtml" TargetMode="External"/><Relationship Id="rId3792" Type="http://schemas.openxmlformats.org/officeDocument/2006/relationships/hyperlink" Target="http://www.sysengi.com/EN/volumn/volumn_6470.shtml" TargetMode="External"/><Relationship Id="rId4429" Type="http://schemas.openxmlformats.org/officeDocument/2006/relationships/hyperlink" Target="http://www.sysengi.com/EN/volumn/volumn_6470.shtml" TargetMode="External"/><Relationship Id="rId4843" Type="http://schemas.openxmlformats.org/officeDocument/2006/relationships/hyperlink" Target="https://www.jstor.org/stable/26418775?seq=1" TargetMode="External"/><Relationship Id="rId7999" Type="http://schemas.openxmlformats.org/officeDocument/2006/relationships/hyperlink" Target="http://www.sysengi.com/EN/volumn/volumn_6470.shtml" TargetMode="External"/><Relationship Id="rId8300" Type="http://schemas.openxmlformats.org/officeDocument/2006/relationships/hyperlink" Target="http://www.sysengi.com/EN/volumn/volumn_6470.shtml" TargetMode="External"/><Relationship Id="rId299" Type="http://schemas.openxmlformats.org/officeDocument/2006/relationships/hyperlink" Target="http://www.globaltrendsacademy.com/ICGET-2018/MANAGEMENT%20AND%20SOCIAL%20SCIENCE/A%20Literature%20Review%20of%20Employee%20Motivation.pdf" TargetMode="External"/><Relationship Id="rId2394" Type="http://schemas.openxmlformats.org/officeDocument/2006/relationships/hyperlink" Target="https://www.jstor.org/stable/26418775?seq=1" TargetMode="External"/><Relationship Id="rId3445" Type="http://schemas.openxmlformats.org/officeDocument/2006/relationships/hyperlink" Target="http://www.sysengi.com/EN/volumn/volumn_6470.shtml" TargetMode="External"/><Relationship Id="rId366" Type="http://schemas.openxmlformats.org/officeDocument/2006/relationships/hyperlink" Target="https://www.esic.edu/documentos/revistas/esicmk/1543917953_I.pdf" TargetMode="External"/><Relationship Id="rId780" Type="http://schemas.openxmlformats.org/officeDocument/2006/relationships/hyperlink" Target="https://www.jstor.org/stable/26418775?seq=1" TargetMode="External"/><Relationship Id="rId2047" Type="http://schemas.openxmlformats.org/officeDocument/2006/relationships/hyperlink" Target="https://www.jstor.org/stable/26418775?seq=1" TargetMode="External"/><Relationship Id="rId2461" Type="http://schemas.openxmlformats.org/officeDocument/2006/relationships/hyperlink" Target="https://www.jstor.org/stable/26418775?seq=1" TargetMode="External"/><Relationship Id="rId3512" Type="http://schemas.openxmlformats.org/officeDocument/2006/relationships/hyperlink" Target="http://www.sysengi.com/EN/volumn/volumn_6470.shtml" TargetMode="External"/><Relationship Id="rId4910" Type="http://schemas.openxmlformats.org/officeDocument/2006/relationships/hyperlink" Target="https://www.jstor.org/stable/26418775?seq=1" TargetMode="External"/><Relationship Id="rId6668" Type="http://schemas.openxmlformats.org/officeDocument/2006/relationships/hyperlink" Target="https://www.jstor.org/stable/26418775?seq=1" TargetMode="External"/><Relationship Id="rId433" Type="http://schemas.openxmlformats.org/officeDocument/2006/relationships/hyperlink" Target="https://www.ceeol.com/search/article-detail?id=718175" TargetMode="External"/><Relationship Id="rId1063" Type="http://schemas.openxmlformats.org/officeDocument/2006/relationships/hyperlink" Target="https://www.jstor.org/stable/26418775?seq=1" TargetMode="External"/><Relationship Id="rId2114" Type="http://schemas.openxmlformats.org/officeDocument/2006/relationships/hyperlink" Target="https://www.jstor.org/stable/26418775?seq=1" TargetMode="External"/><Relationship Id="rId7719" Type="http://schemas.openxmlformats.org/officeDocument/2006/relationships/hyperlink" Target="http://www.sysengi.com/EN/volumn/volumn_6470.shtml" TargetMode="External"/><Relationship Id="rId8090" Type="http://schemas.openxmlformats.org/officeDocument/2006/relationships/hyperlink" Target="http://www.sysengi.com/EN/volumn/volumn_6470.shtml" TargetMode="External"/><Relationship Id="rId4286" Type="http://schemas.openxmlformats.org/officeDocument/2006/relationships/hyperlink" Target="http://www.sysengi.com/EN/volumn/volumn_6470.shtml" TargetMode="External"/><Relationship Id="rId5684" Type="http://schemas.openxmlformats.org/officeDocument/2006/relationships/hyperlink" Target="https://www.jstor.org/stable/26418775?seq=1" TargetMode="External"/><Relationship Id="rId6735" Type="http://schemas.openxmlformats.org/officeDocument/2006/relationships/hyperlink" Target="http://www.sysengi.com/EN/volumn/volumn_6470.shtml" TargetMode="External"/><Relationship Id="rId500" Type="http://schemas.openxmlformats.org/officeDocument/2006/relationships/hyperlink" Target="https://ffc.co.za/images/2019-2020_FFC_Annual_Submission.pdf" TargetMode="External"/><Relationship Id="rId1130" Type="http://schemas.openxmlformats.org/officeDocument/2006/relationships/hyperlink" Target="https://www.jstor.org/stable/26418775?seq=1" TargetMode="External"/><Relationship Id="rId5337" Type="http://schemas.openxmlformats.org/officeDocument/2006/relationships/hyperlink" Target="https://www.jstor.org/stable/26418775?seq=1" TargetMode="External"/><Relationship Id="rId5751" Type="http://schemas.openxmlformats.org/officeDocument/2006/relationships/hyperlink" Target="https://www.jstor.org/stable/26418775?seq=1" TargetMode="External"/><Relationship Id="rId6802" Type="http://schemas.openxmlformats.org/officeDocument/2006/relationships/hyperlink" Target="http://www.sysengi.com/EN/volumn/volumn_6470.shtml" TargetMode="External"/><Relationship Id="rId1947" Type="http://schemas.openxmlformats.org/officeDocument/2006/relationships/hyperlink" Target="https://www.jstor.org/stable/26418775?seq=1" TargetMode="External"/><Relationship Id="rId4353" Type="http://schemas.openxmlformats.org/officeDocument/2006/relationships/hyperlink" Target="http://www.sysengi.com/EN/volumn/volumn_6470.shtml" TargetMode="External"/><Relationship Id="rId5404" Type="http://schemas.openxmlformats.org/officeDocument/2006/relationships/hyperlink" Target="https://www.jstor.org/stable/26418775?seq=1" TargetMode="External"/><Relationship Id="rId4006" Type="http://schemas.openxmlformats.org/officeDocument/2006/relationships/hyperlink" Target="http://www.sysengi.com/EN/volumn/volumn_6470.shtml" TargetMode="External"/><Relationship Id="rId4420" Type="http://schemas.openxmlformats.org/officeDocument/2006/relationships/hyperlink" Target="http://www.sysengi.com/EN/volumn/volumn_6470.shtml" TargetMode="External"/><Relationship Id="rId7576" Type="http://schemas.openxmlformats.org/officeDocument/2006/relationships/hyperlink" Target="http://www.sysengi.com/EN/volumn/volumn_6470.shtml" TargetMode="External"/><Relationship Id="rId7990" Type="http://schemas.openxmlformats.org/officeDocument/2006/relationships/hyperlink" Target="http://www.sysengi.com/EN/volumn/volumn_6470.shtml" TargetMode="External"/><Relationship Id="rId8627" Type="http://schemas.openxmlformats.org/officeDocument/2006/relationships/hyperlink" Target="http://www.sysengi.com/EN/volumn/volumn_6470.shtml" TargetMode="External"/><Relationship Id="rId290" Type="http://schemas.openxmlformats.org/officeDocument/2006/relationships/hyperlink" Target="https://search.proquest.com/openview/aaa08e06a0ed4c022b9579a10c196aa3/1?pq-origsite=gscholar&amp;cbl=18750&amp;diss=y" TargetMode="External"/><Relationship Id="rId3022" Type="http://schemas.openxmlformats.org/officeDocument/2006/relationships/hyperlink" Target="http://www.sysengi.com/EN/volumn/volumn_6470.shtml" TargetMode="External"/><Relationship Id="rId6178" Type="http://schemas.openxmlformats.org/officeDocument/2006/relationships/hyperlink" Target="https://www.jstor.org/stable/26418775?seq=1" TargetMode="External"/><Relationship Id="rId6592" Type="http://schemas.openxmlformats.org/officeDocument/2006/relationships/hyperlink" Target="https://www.jstor.org/stable/26418775?seq=1" TargetMode="External"/><Relationship Id="rId7229" Type="http://schemas.openxmlformats.org/officeDocument/2006/relationships/hyperlink" Target="http://www.sysengi.com/EN/volumn/volumn_6470.shtml" TargetMode="External"/><Relationship Id="rId7643" Type="http://schemas.openxmlformats.org/officeDocument/2006/relationships/hyperlink" Target="http://www.sysengi.com/EN/volumn/volumn_6470.shtml" TargetMode="External"/><Relationship Id="rId5194" Type="http://schemas.openxmlformats.org/officeDocument/2006/relationships/hyperlink" Target="https://www.jstor.org/stable/26418775?seq=1" TargetMode="External"/><Relationship Id="rId6245" Type="http://schemas.openxmlformats.org/officeDocument/2006/relationships/hyperlink" Target="https://www.jstor.org/stable/26418775?seq=1" TargetMode="External"/><Relationship Id="rId2788" Type="http://schemas.openxmlformats.org/officeDocument/2006/relationships/hyperlink" Target="http://www.sysengi.com/EN/volumn/volumn_6470.shtml" TargetMode="External"/><Relationship Id="rId3839" Type="http://schemas.openxmlformats.org/officeDocument/2006/relationships/hyperlink" Target="http://www.sysengi.com/EN/volumn/volumn_6470.shtml" TargetMode="External"/><Relationship Id="rId7710" Type="http://schemas.openxmlformats.org/officeDocument/2006/relationships/hyperlink" Target="http://www.sysengi.com/EN/volumn/volumn_6470.shtml" TargetMode="External"/><Relationship Id="rId2855" Type="http://schemas.openxmlformats.org/officeDocument/2006/relationships/hyperlink" Target="http://www.sysengi.com/EN/volumn/volumn_6470.shtml" TargetMode="External"/><Relationship Id="rId3906" Type="http://schemas.openxmlformats.org/officeDocument/2006/relationships/hyperlink" Target="http://www.sysengi.com/EN/volumn/volumn_6470.shtml" TargetMode="External"/><Relationship Id="rId5261" Type="http://schemas.openxmlformats.org/officeDocument/2006/relationships/hyperlink" Target="https://www.jstor.org/stable/26418775?seq=1" TargetMode="External"/><Relationship Id="rId6312" Type="http://schemas.openxmlformats.org/officeDocument/2006/relationships/hyperlink" Target="https://www.jstor.org/stable/26418775?seq=1" TargetMode="External"/><Relationship Id="rId96" Type="http://schemas.openxmlformats.org/officeDocument/2006/relationships/hyperlink" Target="https://www.igi-global.com/article/social-media-ambiance-can-make-strong-message-for-consumer-brand-purchase-behavior/214505" TargetMode="External"/><Relationship Id="rId827" Type="http://schemas.openxmlformats.org/officeDocument/2006/relationships/hyperlink" Target="https://www.jstor.org/stable/26418775?seq=1" TargetMode="External"/><Relationship Id="rId1457" Type="http://schemas.openxmlformats.org/officeDocument/2006/relationships/hyperlink" Target="https://www.jstor.org/stable/26418775?seq=1" TargetMode="External"/><Relationship Id="rId1871" Type="http://schemas.openxmlformats.org/officeDocument/2006/relationships/hyperlink" Target="https://www.jstor.org/stable/26418775?seq=1" TargetMode="External"/><Relationship Id="rId2508" Type="http://schemas.openxmlformats.org/officeDocument/2006/relationships/hyperlink" Target="https://www.jstor.org/stable/26418775?seq=1" TargetMode="External"/><Relationship Id="rId2922" Type="http://schemas.openxmlformats.org/officeDocument/2006/relationships/hyperlink" Target="http://www.sysengi.com/EN/volumn/volumn_6470.shtml" TargetMode="External"/><Relationship Id="rId8484" Type="http://schemas.openxmlformats.org/officeDocument/2006/relationships/hyperlink" Target="http://www.sysengi.com/EN/volumn/volumn_6470.shtml" TargetMode="External"/><Relationship Id="rId1524" Type="http://schemas.openxmlformats.org/officeDocument/2006/relationships/hyperlink" Target="https://www.jstor.org/stable/26418775?seq=1" TargetMode="External"/><Relationship Id="rId7086" Type="http://schemas.openxmlformats.org/officeDocument/2006/relationships/hyperlink" Target="http://www.sysengi.com/EN/volumn/volumn_6470.shtml" TargetMode="External"/><Relationship Id="rId8137" Type="http://schemas.openxmlformats.org/officeDocument/2006/relationships/hyperlink" Target="http://www.sysengi.com/EN/volumn/volumn_6470.shtml" TargetMode="External"/><Relationship Id="rId8551" Type="http://schemas.openxmlformats.org/officeDocument/2006/relationships/hyperlink" Target="http://www.sysengi.com/EN/volumn/volumn_6470.shtml" TargetMode="External"/><Relationship Id="rId3696" Type="http://schemas.openxmlformats.org/officeDocument/2006/relationships/hyperlink" Target="http://www.sysengi.com/EN/volumn/volumn_6470.shtml" TargetMode="External"/><Relationship Id="rId4747" Type="http://schemas.openxmlformats.org/officeDocument/2006/relationships/hyperlink" Target="https://www.jstor.org/stable/26418775?seq=1" TargetMode="External"/><Relationship Id="rId7153" Type="http://schemas.openxmlformats.org/officeDocument/2006/relationships/hyperlink" Target="http://www.sysengi.com/EN/volumn/volumn_6470.shtml" TargetMode="External"/><Relationship Id="rId8204" Type="http://schemas.openxmlformats.org/officeDocument/2006/relationships/hyperlink" Target="http://www.sysengi.com/EN/volumn/volumn_6470.shtml" TargetMode="External"/><Relationship Id="rId2298" Type="http://schemas.openxmlformats.org/officeDocument/2006/relationships/hyperlink" Target="https://www.jstor.org/stable/26418775?seq=1" TargetMode="External"/><Relationship Id="rId3349" Type="http://schemas.openxmlformats.org/officeDocument/2006/relationships/hyperlink" Target="http://www.sysengi.com/EN/volumn/volumn_6470.shtml" TargetMode="External"/><Relationship Id="rId7220" Type="http://schemas.openxmlformats.org/officeDocument/2006/relationships/hyperlink" Target="http://www.sysengi.com/EN/volumn/volumn_6470.shtml" TargetMode="External"/><Relationship Id="rId684" Type="http://schemas.openxmlformats.org/officeDocument/2006/relationships/hyperlink" Target="https://www.jstor.org/stable/26418775?seq=1" TargetMode="External"/><Relationship Id="rId2365" Type="http://schemas.openxmlformats.org/officeDocument/2006/relationships/hyperlink" Target="https://www.jstor.org/stable/26418775?seq=1" TargetMode="External"/><Relationship Id="rId3763" Type="http://schemas.openxmlformats.org/officeDocument/2006/relationships/hyperlink" Target="http://www.sysengi.com/EN/volumn/volumn_6470.shtml" TargetMode="External"/><Relationship Id="rId4814" Type="http://schemas.openxmlformats.org/officeDocument/2006/relationships/hyperlink" Target="https://www.jstor.org/stable/26418775?seq=1" TargetMode="External"/><Relationship Id="rId337" Type="http://schemas.openxmlformats.org/officeDocument/2006/relationships/hyperlink" Target="https://www.igi-global.com/chapter/social-media-customer-relationship-management-and-consumers-organic-food-purchase-behavior/203328" TargetMode="External"/><Relationship Id="rId2018" Type="http://schemas.openxmlformats.org/officeDocument/2006/relationships/hyperlink" Target="https://www.jstor.org/stable/26418775?seq=1" TargetMode="External"/><Relationship Id="rId3416" Type="http://schemas.openxmlformats.org/officeDocument/2006/relationships/hyperlink" Target="http://www.sysengi.com/EN/volumn/volumn_6470.shtml" TargetMode="External"/><Relationship Id="rId3830" Type="http://schemas.openxmlformats.org/officeDocument/2006/relationships/hyperlink" Target="http://www.sysengi.com/EN/volumn/volumn_6470.shtml" TargetMode="External"/><Relationship Id="rId6986" Type="http://schemas.openxmlformats.org/officeDocument/2006/relationships/hyperlink" Target="http://www.sysengi.com/EN/volumn/volumn_6470.shtml" TargetMode="External"/><Relationship Id="rId751" Type="http://schemas.openxmlformats.org/officeDocument/2006/relationships/hyperlink" Target="https://www.jstor.org/stable/26418775?seq=1" TargetMode="External"/><Relationship Id="rId1381" Type="http://schemas.openxmlformats.org/officeDocument/2006/relationships/hyperlink" Target="https://www.jstor.org/stable/26418775?seq=1" TargetMode="External"/><Relationship Id="rId2432" Type="http://schemas.openxmlformats.org/officeDocument/2006/relationships/hyperlink" Target="https://www.jstor.org/stable/26418775?seq=1" TargetMode="External"/><Relationship Id="rId5588" Type="http://schemas.openxmlformats.org/officeDocument/2006/relationships/hyperlink" Target="https://www.jstor.org/stable/26418775?seq=1" TargetMode="External"/><Relationship Id="rId6639" Type="http://schemas.openxmlformats.org/officeDocument/2006/relationships/hyperlink" Target="https://www.jstor.org/stable/26418775?seq=1" TargetMode="External"/><Relationship Id="rId404" Type="http://schemas.openxmlformats.org/officeDocument/2006/relationships/hyperlink" Target="http://stec.univ-ovidius.ro/html/anale/RO/2017-2/Section%20V/13.pdf" TargetMode="External"/><Relationship Id="rId1034" Type="http://schemas.openxmlformats.org/officeDocument/2006/relationships/hyperlink" Target="https://www.jstor.org/stable/26418775?seq=1" TargetMode="External"/><Relationship Id="rId5655" Type="http://schemas.openxmlformats.org/officeDocument/2006/relationships/hyperlink" Target="https://www.jstor.org/stable/26418775?seq=1" TargetMode="External"/><Relationship Id="rId6706" Type="http://schemas.openxmlformats.org/officeDocument/2006/relationships/hyperlink" Target="http://www.sysengi.com/EN/volumn/volumn_6470.shtml" TargetMode="External"/><Relationship Id="rId8061" Type="http://schemas.openxmlformats.org/officeDocument/2006/relationships/hyperlink" Target="http://www.sysengi.com/EN/volumn/volumn_6470.shtml" TargetMode="External"/><Relationship Id="rId1101" Type="http://schemas.openxmlformats.org/officeDocument/2006/relationships/hyperlink" Target="https://www.jstor.org/stable/26418775?seq=1" TargetMode="External"/><Relationship Id="rId4257" Type="http://schemas.openxmlformats.org/officeDocument/2006/relationships/hyperlink" Target="http://www.sysengi.com/EN/volumn/volumn_6470.shtml" TargetMode="External"/><Relationship Id="rId4671" Type="http://schemas.openxmlformats.org/officeDocument/2006/relationships/hyperlink" Target="https://www.jstor.org/stable/26418775?seq=1" TargetMode="External"/><Relationship Id="rId5308" Type="http://schemas.openxmlformats.org/officeDocument/2006/relationships/hyperlink" Target="https://www.jstor.org/stable/26418775?seq=1" TargetMode="External"/><Relationship Id="rId5722" Type="http://schemas.openxmlformats.org/officeDocument/2006/relationships/hyperlink" Target="https://www.jstor.org/stable/26418775?seq=1" TargetMode="External"/><Relationship Id="rId3273" Type="http://schemas.openxmlformats.org/officeDocument/2006/relationships/hyperlink" Target="http://www.sysengi.com/EN/volumn/volumn_6470.shtml" TargetMode="External"/><Relationship Id="rId4324" Type="http://schemas.openxmlformats.org/officeDocument/2006/relationships/hyperlink" Target="http://www.sysengi.com/EN/volumn/volumn_6470.shtml" TargetMode="External"/><Relationship Id="rId194" Type="http://schemas.openxmlformats.org/officeDocument/2006/relationships/hyperlink" Target="https://fes.upce.cz/sites/default/files/public/mika0267/scipap_43_114050.pdf" TargetMode="External"/><Relationship Id="rId1918" Type="http://schemas.openxmlformats.org/officeDocument/2006/relationships/hyperlink" Target="https://www.jstor.org/stable/26418775?seq=1" TargetMode="External"/><Relationship Id="rId6496" Type="http://schemas.openxmlformats.org/officeDocument/2006/relationships/hyperlink" Target="https://www.jstor.org/stable/26418775?seq=1" TargetMode="External"/><Relationship Id="rId7894" Type="http://schemas.openxmlformats.org/officeDocument/2006/relationships/hyperlink" Target="http://www.sysengi.com/EN/volumn/volumn_6470.shtml" TargetMode="External"/><Relationship Id="rId261" Type="http://schemas.openxmlformats.org/officeDocument/2006/relationships/hyperlink" Target="https://www.igi-global.com/chapter/social-media-customer-relationship-management-and-consumers-organic-food-purchase-behavior/203328" TargetMode="External"/><Relationship Id="rId3340" Type="http://schemas.openxmlformats.org/officeDocument/2006/relationships/hyperlink" Target="http://www.sysengi.com/EN/volumn/volumn_6470.shtml" TargetMode="External"/><Relationship Id="rId5098" Type="http://schemas.openxmlformats.org/officeDocument/2006/relationships/hyperlink" Target="https://www.jstor.org/stable/26418775?seq=1" TargetMode="External"/><Relationship Id="rId6149" Type="http://schemas.openxmlformats.org/officeDocument/2006/relationships/hyperlink" Target="https://www.jstor.org/stable/26418775?seq=1" TargetMode="External"/><Relationship Id="rId7547" Type="http://schemas.openxmlformats.org/officeDocument/2006/relationships/hyperlink" Target="http://www.sysengi.com/EN/volumn/volumn_6470.shtml" TargetMode="External"/><Relationship Id="rId7961" Type="http://schemas.openxmlformats.org/officeDocument/2006/relationships/hyperlink" Target="http://www.sysengi.com/EN/volumn/volumn_6470.shtml" TargetMode="External"/><Relationship Id="rId6563" Type="http://schemas.openxmlformats.org/officeDocument/2006/relationships/hyperlink" Target="https://www.jstor.org/stable/26418775?seq=1" TargetMode="External"/><Relationship Id="rId7614" Type="http://schemas.openxmlformats.org/officeDocument/2006/relationships/hyperlink" Target="http://www.sysengi.com/EN/volumn/volumn_6470.shtml" TargetMode="External"/><Relationship Id="rId2759" Type="http://schemas.openxmlformats.org/officeDocument/2006/relationships/hyperlink" Target="http://www.sysengi.com/EN/volumn/volumn_6470.shtml" TargetMode="External"/><Relationship Id="rId5165" Type="http://schemas.openxmlformats.org/officeDocument/2006/relationships/hyperlink" Target="https://www.jstor.org/stable/26418775?seq=1" TargetMode="External"/><Relationship Id="rId6216" Type="http://schemas.openxmlformats.org/officeDocument/2006/relationships/hyperlink" Target="https://www.jstor.org/stable/26418775?seq=1" TargetMode="External"/><Relationship Id="rId6630" Type="http://schemas.openxmlformats.org/officeDocument/2006/relationships/hyperlink" Target="https://www.jstor.org/stable/26418775?seq=1" TargetMode="External"/><Relationship Id="rId1775" Type="http://schemas.openxmlformats.org/officeDocument/2006/relationships/hyperlink" Target="https://www.jstor.org/stable/26418775?seq=1" TargetMode="External"/><Relationship Id="rId2826" Type="http://schemas.openxmlformats.org/officeDocument/2006/relationships/hyperlink" Target="http://www.sysengi.com/EN/volumn/volumn_6470.shtml" TargetMode="External"/><Relationship Id="rId4181" Type="http://schemas.openxmlformats.org/officeDocument/2006/relationships/hyperlink" Target="http://www.sysengi.com/EN/volumn/volumn_6470.shtml" TargetMode="External"/><Relationship Id="rId5232" Type="http://schemas.openxmlformats.org/officeDocument/2006/relationships/hyperlink" Target="https://www.jstor.org/stable/26418775?seq=1" TargetMode="External"/><Relationship Id="rId8388" Type="http://schemas.openxmlformats.org/officeDocument/2006/relationships/hyperlink" Target="http://www.sysengi.com/EN/volumn/volumn_6470.shtml" TargetMode="External"/><Relationship Id="rId67" Type="http://schemas.openxmlformats.org/officeDocument/2006/relationships/hyperlink" Target="https://scholarworks.waldenu.edu/cgi/viewcontent.cgi?article=6299&amp;context=dissertations" TargetMode="External"/><Relationship Id="rId1428" Type="http://schemas.openxmlformats.org/officeDocument/2006/relationships/hyperlink" Target="https://www.jstor.org/stable/26418775?seq=1" TargetMode="External"/><Relationship Id="rId8455" Type="http://schemas.openxmlformats.org/officeDocument/2006/relationships/hyperlink" Target="http://www.sysengi.com/EN/volumn/volumn_6470.shtml" TargetMode="External"/><Relationship Id="rId1842" Type="http://schemas.openxmlformats.org/officeDocument/2006/relationships/hyperlink" Target="https://www.jstor.org/stable/26418775?seq=1" TargetMode="External"/><Relationship Id="rId4998" Type="http://schemas.openxmlformats.org/officeDocument/2006/relationships/hyperlink" Target="https://www.jstor.org/stable/26418775?seq=1" TargetMode="External"/><Relationship Id="rId7057" Type="http://schemas.openxmlformats.org/officeDocument/2006/relationships/hyperlink" Target="http://www.sysengi.com/EN/volumn/volumn_6470.shtml" TargetMode="External"/><Relationship Id="rId8108" Type="http://schemas.openxmlformats.org/officeDocument/2006/relationships/hyperlink" Target="http://www.sysengi.com/EN/volumn/volumn_6470.shtml" TargetMode="External"/><Relationship Id="rId6073" Type="http://schemas.openxmlformats.org/officeDocument/2006/relationships/hyperlink" Target="https://www.jstor.org/stable/26418775?seq=1" TargetMode="External"/><Relationship Id="rId7124" Type="http://schemas.openxmlformats.org/officeDocument/2006/relationships/hyperlink" Target="http://www.sysengi.com/EN/volumn/volumn_6470.shtml" TargetMode="External"/><Relationship Id="rId7471" Type="http://schemas.openxmlformats.org/officeDocument/2006/relationships/hyperlink" Target="http://www.sysengi.com/EN/volumn/volumn_6470.shtml" TargetMode="External"/><Relationship Id="rId8522" Type="http://schemas.openxmlformats.org/officeDocument/2006/relationships/hyperlink" Target="http://www.sysengi.com/EN/volumn/volumn_6470.shtml" TargetMode="External"/><Relationship Id="rId3667" Type="http://schemas.openxmlformats.org/officeDocument/2006/relationships/hyperlink" Target="http://www.sysengi.com/EN/volumn/volumn_6470.shtml" TargetMode="External"/><Relationship Id="rId4718" Type="http://schemas.openxmlformats.org/officeDocument/2006/relationships/hyperlink" Target="https://www.jstor.org/stable/26418775?seq=1" TargetMode="External"/><Relationship Id="rId588" Type="http://schemas.openxmlformats.org/officeDocument/2006/relationships/hyperlink" Target="https://www.jstor.org/stable/26418775?seq=1" TargetMode="External"/><Relationship Id="rId2269" Type="http://schemas.openxmlformats.org/officeDocument/2006/relationships/hyperlink" Target="https://www.jstor.org/stable/26418775?seq=1" TargetMode="External"/><Relationship Id="rId2683" Type="http://schemas.openxmlformats.org/officeDocument/2006/relationships/hyperlink" Target="http://www.sysengi.com/EN/volumn/volumn_6470.shtml" TargetMode="External"/><Relationship Id="rId3734" Type="http://schemas.openxmlformats.org/officeDocument/2006/relationships/hyperlink" Target="http://www.sysengi.com/EN/volumn/volumn_6470.shtml" TargetMode="External"/><Relationship Id="rId6140" Type="http://schemas.openxmlformats.org/officeDocument/2006/relationships/hyperlink" Target="https://www.jstor.org/stable/26418775?seq=1" TargetMode="External"/><Relationship Id="rId655" Type="http://schemas.openxmlformats.org/officeDocument/2006/relationships/hyperlink" Target="https://www.jstor.org/stable/26418775?seq=1" TargetMode="External"/><Relationship Id="rId1285" Type="http://schemas.openxmlformats.org/officeDocument/2006/relationships/hyperlink" Target="https://www.jstor.org/stable/26418775?seq=1" TargetMode="External"/><Relationship Id="rId2336" Type="http://schemas.openxmlformats.org/officeDocument/2006/relationships/hyperlink" Target="https://www.jstor.org/stable/26418775?seq=1" TargetMode="External"/><Relationship Id="rId2750" Type="http://schemas.openxmlformats.org/officeDocument/2006/relationships/hyperlink" Target="http://www.sysengi.com/EN/volumn/volumn_6470.shtml" TargetMode="External"/><Relationship Id="rId3801" Type="http://schemas.openxmlformats.org/officeDocument/2006/relationships/hyperlink" Target="http://www.sysengi.com/EN/volumn/volumn_6470.shtml" TargetMode="External"/><Relationship Id="rId6957" Type="http://schemas.openxmlformats.org/officeDocument/2006/relationships/hyperlink" Target="http://www.sysengi.com/EN/volumn/volumn_6470.shtml" TargetMode="External"/><Relationship Id="rId308" Type="http://schemas.openxmlformats.org/officeDocument/2006/relationships/hyperlink" Target="https://search.proquest.com/docview/2117335648?pq-origsite=gscholar" TargetMode="External"/><Relationship Id="rId722" Type="http://schemas.openxmlformats.org/officeDocument/2006/relationships/hyperlink" Target="https://www.jstor.org/stable/26418775?seq=1" TargetMode="External"/><Relationship Id="rId1352" Type="http://schemas.openxmlformats.org/officeDocument/2006/relationships/hyperlink" Target="https://www.jstor.org/stable/26418775?seq=1" TargetMode="External"/><Relationship Id="rId2403" Type="http://schemas.openxmlformats.org/officeDocument/2006/relationships/hyperlink" Target="https://www.jstor.org/stable/26418775?seq=1" TargetMode="External"/><Relationship Id="rId5559" Type="http://schemas.openxmlformats.org/officeDocument/2006/relationships/hyperlink" Target="https://www.jstor.org/stable/26418775?seq=1" TargetMode="External"/><Relationship Id="rId1005" Type="http://schemas.openxmlformats.org/officeDocument/2006/relationships/hyperlink" Target="https://www.jstor.org/stable/26418775?seq=1" TargetMode="External"/><Relationship Id="rId4575" Type="http://schemas.openxmlformats.org/officeDocument/2006/relationships/hyperlink" Target="http://www.sysengi.com/EN/volumn/volumn_6470.shtml" TargetMode="External"/><Relationship Id="rId5973" Type="http://schemas.openxmlformats.org/officeDocument/2006/relationships/hyperlink" Target="https://www.jstor.org/stable/26418775?seq=1" TargetMode="External"/><Relationship Id="rId8032" Type="http://schemas.openxmlformats.org/officeDocument/2006/relationships/hyperlink" Target="http://www.sysengi.com/EN/volumn/volumn_6470.shtml" TargetMode="External"/><Relationship Id="rId3177" Type="http://schemas.openxmlformats.org/officeDocument/2006/relationships/hyperlink" Target="http://www.sysengi.com/EN/volumn/volumn_6470.shtml" TargetMode="External"/><Relationship Id="rId4228" Type="http://schemas.openxmlformats.org/officeDocument/2006/relationships/hyperlink" Target="http://www.sysengi.com/EN/volumn/volumn_6470.shtml" TargetMode="External"/><Relationship Id="rId5626" Type="http://schemas.openxmlformats.org/officeDocument/2006/relationships/hyperlink" Target="https://www.jstor.org/stable/26418775?seq=1" TargetMode="External"/><Relationship Id="rId3591" Type="http://schemas.openxmlformats.org/officeDocument/2006/relationships/hyperlink" Target="http://www.sysengi.com/EN/volumn/volumn_6470.shtml" TargetMode="External"/><Relationship Id="rId4642" Type="http://schemas.openxmlformats.org/officeDocument/2006/relationships/hyperlink" Target="https://www.jstor.org/stable/26418775?seq=1" TargetMode="External"/><Relationship Id="rId7798" Type="http://schemas.openxmlformats.org/officeDocument/2006/relationships/hyperlink" Target="http://www.sysengi.com/EN/volumn/volumn_6470.shtml" TargetMode="External"/><Relationship Id="rId2193" Type="http://schemas.openxmlformats.org/officeDocument/2006/relationships/hyperlink" Target="https://www.jstor.org/stable/26418775?seq=1" TargetMode="External"/><Relationship Id="rId3244" Type="http://schemas.openxmlformats.org/officeDocument/2006/relationships/hyperlink" Target="http://www.sysengi.com/EN/volumn/volumn_6470.shtml" TargetMode="External"/><Relationship Id="rId7865" Type="http://schemas.openxmlformats.org/officeDocument/2006/relationships/hyperlink" Target="http://www.sysengi.com/EN/volumn/volumn_6470.shtml" TargetMode="External"/><Relationship Id="rId165" Type="http://schemas.openxmlformats.org/officeDocument/2006/relationships/hyperlink" Target="http://stec.univ-ovidius.ro/html/anale/RO/wp-content/uploads/2019/02/12-3.pdf" TargetMode="External"/><Relationship Id="rId2260" Type="http://schemas.openxmlformats.org/officeDocument/2006/relationships/hyperlink" Target="https://www.jstor.org/stable/26418775?seq=1" TargetMode="External"/><Relationship Id="rId3311" Type="http://schemas.openxmlformats.org/officeDocument/2006/relationships/hyperlink" Target="http://www.sysengi.com/EN/volumn/volumn_6470.shtml" TargetMode="External"/><Relationship Id="rId6467" Type="http://schemas.openxmlformats.org/officeDocument/2006/relationships/hyperlink" Target="https://www.jstor.org/stable/26418775?seq=1" TargetMode="External"/><Relationship Id="rId6881" Type="http://schemas.openxmlformats.org/officeDocument/2006/relationships/hyperlink" Target="http://www.sysengi.com/EN/volumn/volumn_6470.shtml" TargetMode="External"/><Relationship Id="rId7518" Type="http://schemas.openxmlformats.org/officeDocument/2006/relationships/hyperlink" Target="http://www.sysengi.com/EN/volumn/volumn_6470.shtml" TargetMode="External"/><Relationship Id="rId7932" Type="http://schemas.openxmlformats.org/officeDocument/2006/relationships/hyperlink" Target="http://www.sysengi.com/EN/volumn/volumn_6470.shtml" TargetMode="External"/><Relationship Id="rId232" Type="http://schemas.openxmlformats.org/officeDocument/2006/relationships/hyperlink" Target="http://www.ejournal.aibpm.org/index.php/IJABIM/article/download/158/163" TargetMode="External"/><Relationship Id="rId5069" Type="http://schemas.openxmlformats.org/officeDocument/2006/relationships/hyperlink" Target="https://www.jstor.org/stable/26418775?seq=1" TargetMode="External"/><Relationship Id="rId5483" Type="http://schemas.openxmlformats.org/officeDocument/2006/relationships/hyperlink" Target="https://www.jstor.org/stable/26418775?seq=1" TargetMode="External"/><Relationship Id="rId6534" Type="http://schemas.openxmlformats.org/officeDocument/2006/relationships/hyperlink" Target="https://www.jstor.org/stable/26418775?seq=1" TargetMode="External"/><Relationship Id="rId1679" Type="http://schemas.openxmlformats.org/officeDocument/2006/relationships/hyperlink" Target="https://www.jstor.org/stable/26418775?seq=1" TargetMode="External"/><Relationship Id="rId4085" Type="http://schemas.openxmlformats.org/officeDocument/2006/relationships/hyperlink" Target="http://www.sysengi.com/EN/volumn/volumn_6470.shtml" TargetMode="External"/><Relationship Id="rId5136" Type="http://schemas.openxmlformats.org/officeDocument/2006/relationships/hyperlink" Target="https://www.jstor.org/stable/26418775?seq=1" TargetMode="External"/><Relationship Id="rId4152" Type="http://schemas.openxmlformats.org/officeDocument/2006/relationships/hyperlink" Target="http://www.sysengi.com/EN/volumn/volumn_6470.shtml" TargetMode="External"/><Relationship Id="rId5203" Type="http://schemas.openxmlformats.org/officeDocument/2006/relationships/hyperlink" Target="https://www.jstor.org/stable/26418775?seq=1" TargetMode="External"/><Relationship Id="rId5550" Type="http://schemas.openxmlformats.org/officeDocument/2006/relationships/hyperlink" Target="https://www.jstor.org/stable/26418775?seq=1" TargetMode="External"/><Relationship Id="rId6601" Type="http://schemas.openxmlformats.org/officeDocument/2006/relationships/hyperlink" Target="https://www.jstor.org/stable/26418775?seq=1" TargetMode="External"/><Relationship Id="rId8359" Type="http://schemas.openxmlformats.org/officeDocument/2006/relationships/hyperlink" Target="http://www.sysengi.com/EN/volumn/volumn_6470.shtml" TargetMode="External"/><Relationship Id="rId1746" Type="http://schemas.openxmlformats.org/officeDocument/2006/relationships/hyperlink" Target="https://www.jstor.org/stable/26418775?seq=1" TargetMode="External"/><Relationship Id="rId8773" Type="http://schemas.openxmlformats.org/officeDocument/2006/relationships/hyperlink" Target="https://bibliotecadigital.ipb.pt/handle/10198/17817" TargetMode="External"/><Relationship Id="rId38" Type="http://schemas.openxmlformats.org/officeDocument/2006/relationships/hyperlink" Target="http://lup.lub.lu.se/luur/download?func=downloadFile&amp;recordOId=8950792&amp;fileOId=8950796" TargetMode="External"/><Relationship Id="rId1813" Type="http://schemas.openxmlformats.org/officeDocument/2006/relationships/hyperlink" Target="https://www.jstor.org/stable/26418775?seq=1" TargetMode="External"/><Relationship Id="rId4969" Type="http://schemas.openxmlformats.org/officeDocument/2006/relationships/hyperlink" Target="https://www.jstor.org/stable/26418775?seq=1" TargetMode="External"/><Relationship Id="rId7375" Type="http://schemas.openxmlformats.org/officeDocument/2006/relationships/hyperlink" Target="http://www.sysengi.com/EN/volumn/volumn_6470.shtml" TargetMode="External"/><Relationship Id="rId8426" Type="http://schemas.openxmlformats.org/officeDocument/2006/relationships/hyperlink" Target="http://www.sysengi.com/EN/volumn/volumn_6470.shtml" TargetMode="External"/><Relationship Id="rId3985" Type="http://schemas.openxmlformats.org/officeDocument/2006/relationships/hyperlink" Target="http://www.sysengi.com/EN/volumn/volumn_6470.shtml" TargetMode="External"/><Relationship Id="rId6391" Type="http://schemas.openxmlformats.org/officeDocument/2006/relationships/hyperlink" Target="https://www.jstor.org/stable/26418775?seq=1" TargetMode="External"/><Relationship Id="rId7028" Type="http://schemas.openxmlformats.org/officeDocument/2006/relationships/hyperlink" Target="http://www.sysengi.com/EN/volumn/volumn_6470.shtml" TargetMode="External"/><Relationship Id="rId7442" Type="http://schemas.openxmlformats.org/officeDocument/2006/relationships/hyperlink" Target="http://www.sysengi.com/EN/volumn/volumn_6470.shtml" TargetMode="External"/><Relationship Id="rId2587" Type="http://schemas.openxmlformats.org/officeDocument/2006/relationships/hyperlink" Target="http://www.sysengi.com/EN/volumn/volumn_6470.shtml" TargetMode="External"/><Relationship Id="rId3638" Type="http://schemas.openxmlformats.org/officeDocument/2006/relationships/hyperlink" Target="http://www.sysengi.com/EN/volumn/volumn_6470.shtml" TargetMode="External"/><Relationship Id="rId6044" Type="http://schemas.openxmlformats.org/officeDocument/2006/relationships/hyperlink" Target="https://www.jstor.org/stable/26418775?seq=1" TargetMode="External"/><Relationship Id="rId559" Type="http://schemas.openxmlformats.org/officeDocument/2006/relationships/hyperlink" Target="https://www.jstor.org/stable/26418775?seq=1" TargetMode="External"/><Relationship Id="rId1189" Type="http://schemas.openxmlformats.org/officeDocument/2006/relationships/hyperlink" Target="https://www.jstor.org/stable/26418775?seq=1" TargetMode="External"/><Relationship Id="rId5060" Type="http://schemas.openxmlformats.org/officeDocument/2006/relationships/hyperlink" Target="https://www.jstor.org/stable/26418775?seq=1" TargetMode="External"/><Relationship Id="rId6111" Type="http://schemas.openxmlformats.org/officeDocument/2006/relationships/hyperlink" Target="https://www.jstor.org/stable/26418775?seq=1" TargetMode="External"/><Relationship Id="rId626" Type="http://schemas.openxmlformats.org/officeDocument/2006/relationships/hyperlink" Target="https://www.jstor.org/stable/26418775?seq=1" TargetMode="External"/><Relationship Id="rId973" Type="http://schemas.openxmlformats.org/officeDocument/2006/relationships/hyperlink" Target="https://www.jstor.org/stable/26418775?seq=1" TargetMode="External"/><Relationship Id="rId1256" Type="http://schemas.openxmlformats.org/officeDocument/2006/relationships/hyperlink" Target="https://www.jstor.org/stable/26418775?seq=1" TargetMode="External"/><Relationship Id="rId2307" Type="http://schemas.openxmlformats.org/officeDocument/2006/relationships/hyperlink" Target="https://www.jstor.org/stable/26418775?seq=1" TargetMode="External"/><Relationship Id="rId2654" Type="http://schemas.openxmlformats.org/officeDocument/2006/relationships/hyperlink" Target="http://www.sysengi.com/EN/volumn/volumn_6470.shtml" TargetMode="External"/><Relationship Id="rId3705" Type="http://schemas.openxmlformats.org/officeDocument/2006/relationships/hyperlink" Target="http://www.sysengi.com/EN/volumn/volumn_6470.shtml" TargetMode="External"/><Relationship Id="rId8283" Type="http://schemas.openxmlformats.org/officeDocument/2006/relationships/hyperlink" Target="http://www.sysengi.com/EN/volumn/volumn_6470.shtml" TargetMode="External"/><Relationship Id="rId1670" Type="http://schemas.openxmlformats.org/officeDocument/2006/relationships/hyperlink" Target="https://www.jstor.org/stable/26418775?seq=1" TargetMode="External"/><Relationship Id="rId2721" Type="http://schemas.openxmlformats.org/officeDocument/2006/relationships/hyperlink" Target="http://www.sysengi.com/EN/volumn/volumn_6470.shtml" TargetMode="External"/><Relationship Id="rId5877" Type="http://schemas.openxmlformats.org/officeDocument/2006/relationships/hyperlink" Target="https://www.jstor.org/stable/26418775?seq=1" TargetMode="External"/><Relationship Id="rId6928" Type="http://schemas.openxmlformats.org/officeDocument/2006/relationships/hyperlink" Target="http://www.sysengi.com/EN/volumn/volumn_6470.shtml" TargetMode="External"/><Relationship Id="rId1323" Type="http://schemas.openxmlformats.org/officeDocument/2006/relationships/hyperlink" Target="https://www.jstor.org/stable/26418775?seq=1" TargetMode="External"/><Relationship Id="rId4479" Type="http://schemas.openxmlformats.org/officeDocument/2006/relationships/hyperlink" Target="http://www.sysengi.com/EN/volumn/volumn_6470.shtml" TargetMode="External"/><Relationship Id="rId4893" Type="http://schemas.openxmlformats.org/officeDocument/2006/relationships/hyperlink" Target="https://www.jstor.org/stable/26418775?seq=1" TargetMode="External"/><Relationship Id="rId5944" Type="http://schemas.openxmlformats.org/officeDocument/2006/relationships/hyperlink" Target="https://www.jstor.org/stable/26418775?seq=1" TargetMode="External"/><Relationship Id="rId8350" Type="http://schemas.openxmlformats.org/officeDocument/2006/relationships/hyperlink" Target="http://www.sysengi.com/EN/volumn/volumn_6470.shtml" TargetMode="External"/><Relationship Id="rId3495" Type="http://schemas.openxmlformats.org/officeDocument/2006/relationships/hyperlink" Target="http://www.sysengi.com/EN/volumn/volumn_6470.shtml" TargetMode="External"/><Relationship Id="rId4546" Type="http://schemas.openxmlformats.org/officeDocument/2006/relationships/hyperlink" Target="http://www.sysengi.com/EN/volumn/volumn_6470.shtml" TargetMode="External"/><Relationship Id="rId4960" Type="http://schemas.openxmlformats.org/officeDocument/2006/relationships/hyperlink" Target="https://www.jstor.org/stable/26418775?seq=1" TargetMode="External"/><Relationship Id="rId8003" Type="http://schemas.openxmlformats.org/officeDocument/2006/relationships/hyperlink" Target="http://www.sysengi.com/EN/volumn/volumn_6470.shtml" TargetMode="External"/><Relationship Id="rId2097" Type="http://schemas.openxmlformats.org/officeDocument/2006/relationships/hyperlink" Target="https://www.jstor.org/stable/26418775?seq=1" TargetMode="External"/><Relationship Id="rId3148" Type="http://schemas.openxmlformats.org/officeDocument/2006/relationships/hyperlink" Target="http://www.sysengi.com/EN/volumn/volumn_6470.shtml" TargetMode="External"/><Relationship Id="rId3562" Type="http://schemas.openxmlformats.org/officeDocument/2006/relationships/hyperlink" Target="http://www.sysengi.com/EN/volumn/volumn_6470.shtml" TargetMode="External"/><Relationship Id="rId4613" Type="http://schemas.openxmlformats.org/officeDocument/2006/relationships/hyperlink" Target="http://www.sysengi.com/EN/volumn/volumn_6470.shtml" TargetMode="External"/><Relationship Id="rId7769" Type="http://schemas.openxmlformats.org/officeDocument/2006/relationships/hyperlink" Target="http://www.sysengi.com/EN/volumn/volumn_6470.shtml" TargetMode="External"/><Relationship Id="rId483" Type="http://schemas.openxmlformats.org/officeDocument/2006/relationships/hyperlink" Target="https://books.google.ro/books?hl=ro&amp;lr=&amp;id=Sq9wDwAAQBAJ&amp;oi=fnd&amp;pg=PA143&amp;ots=v_vA1atdn7&amp;sig=xU4yepAfGnlSGVP_2tjf9ulCm8M&amp;redir_esc=y" TargetMode="External"/><Relationship Id="rId2164" Type="http://schemas.openxmlformats.org/officeDocument/2006/relationships/hyperlink" Target="https://www.jstor.org/stable/26418775?seq=1" TargetMode="External"/><Relationship Id="rId3215" Type="http://schemas.openxmlformats.org/officeDocument/2006/relationships/hyperlink" Target="http://www.sysengi.com/EN/volumn/volumn_6470.shtml" TargetMode="External"/><Relationship Id="rId6785" Type="http://schemas.openxmlformats.org/officeDocument/2006/relationships/hyperlink" Target="http://www.sysengi.com/EN/volumn/volumn_6470.shtml" TargetMode="External"/><Relationship Id="rId136" Type="http://schemas.openxmlformats.org/officeDocument/2006/relationships/hyperlink" Target="https://dspace.lib.uom.gr/bitstream/2159/22624/3/KatsanosGeorgiosMsc2018.pdf" TargetMode="External"/><Relationship Id="rId550" Type="http://schemas.openxmlformats.org/officeDocument/2006/relationships/hyperlink" Target="https://www.jstor.org/stable/26418775?seq=1" TargetMode="External"/><Relationship Id="rId1180" Type="http://schemas.openxmlformats.org/officeDocument/2006/relationships/hyperlink" Target="https://www.jstor.org/stable/26418775?seq=1" TargetMode="External"/><Relationship Id="rId2231" Type="http://schemas.openxmlformats.org/officeDocument/2006/relationships/hyperlink" Target="https://www.jstor.org/stable/26418775?seq=1" TargetMode="External"/><Relationship Id="rId5387" Type="http://schemas.openxmlformats.org/officeDocument/2006/relationships/hyperlink" Target="https://www.jstor.org/stable/26418775?seq=1" TargetMode="External"/><Relationship Id="rId6438" Type="http://schemas.openxmlformats.org/officeDocument/2006/relationships/hyperlink" Target="https://www.jstor.org/stable/26418775?seq=1" TargetMode="External"/><Relationship Id="rId7836" Type="http://schemas.openxmlformats.org/officeDocument/2006/relationships/hyperlink" Target="http://www.sysengi.com/EN/volumn/volumn_6470.shtml" TargetMode="External"/><Relationship Id="rId203" Type="http://schemas.openxmlformats.org/officeDocument/2006/relationships/hyperlink" Target="http://repository.unair.ac.id/74656/" TargetMode="External"/><Relationship Id="rId6852" Type="http://schemas.openxmlformats.org/officeDocument/2006/relationships/hyperlink" Target="http://www.sysengi.com/EN/volumn/volumn_6470.shtml" TargetMode="External"/><Relationship Id="rId7903" Type="http://schemas.openxmlformats.org/officeDocument/2006/relationships/hyperlink" Target="http://www.sysengi.com/EN/volumn/volumn_6470.shtml" TargetMode="External"/><Relationship Id="rId1997" Type="http://schemas.openxmlformats.org/officeDocument/2006/relationships/hyperlink" Target="https://www.jstor.org/stable/26418775?seq=1" TargetMode="External"/><Relationship Id="rId4056" Type="http://schemas.openxmlformats.org/officeDocument/2006/relationships/hyperlink" Target="http://www.sysengi.com/EN/volumn/volumn_6470.shtml" TargetMode="External"/><Relationship Id="rId5454" Type="http://schemas.openxmlformats.org/officeDocument/2006/relationships/hyperlink" Target="https://www.jstor.org/stable/26418775?seq=1" TargetMode="External"/><Relationship Id="rId6505" Type="http://schemas.openxmlformats.org/officeDocument/2006/relationships/hyperlink" Target="https://www.jstor.org/stable/26418775?seq=1" TargetMode="External"/><Relationship Id="rId4470" Type="http://schemas.openxmlformats.org/officeDocument/2006/relationships/hyperlink" Target="http://www.sysengi.com/EN/volumn/volumn_6470.shtml" TargetMode="External"/><Relationship Id="rId5107" Type="http://schemas.openxmlformats.org/officeDocument/2006/relationships/hyperlink" Target="https://www.jstor.org/stable/26418775?seq=1" TargetMode="External"/><Relationship Id="rId5521" Type="http://schemas.openxmlformats.org/officeDocument/2006/relationships/hyperlink" Target="https://www.jstor.org/stable/26418775?seq=1" TargetMode="External"/><Relationship Id="rId8677" Type="http://schemas.openxmlformats.org/officeDocument/2006/relationships/hyperlink" Target="http://www.sysengi.com/EN/volumn/volumn_6470.shtml" TargetMode="External"/><Relationship Id="rId1717" Type="http://schemas.openxmlformats.org/officeDocument/2006/relationships/hyperlink" Target="https://www.jstor.org/stable/26418775?seq=1" TargetMode="External"/><Relationship Id="rId3072" Type="http://schemas.openxmlformats.org/officeDocument/2006/relationships/hyperlink" Target="http://www.sysengi.com/EN/volumn/volumn_6470.shtml" TargetMode="External"/><Relationship Id="rId4123" Type="http://schemas.openxmlformats.org/officeDocument/2006/relationships/hyperlink" Target="http://www.sysengi.com/EN/volumn/volumn_6470.shtml" TargetMode="External"/><Relationship Id="rId7279" Type="http://schemas.openxmlformats.org/officeDocument/2006/relationships/hyperlink" Target="http://www.sysengi.com/EN/volumn/volumn_6470.shtml" TargetMode="External"/><Relationship Id="rId7693" Type="http://schemas.openxmlformats.org/officeDocument/2006/relationships/hyperlink" Target="http://www.sysengi.com/EN/volumn/volumn_6470.shtml" TargetMode="External"/><Relationship Id="rId8744" Type="http://schemas.openxmlformats.org/officeDocument/2006/relationships/hyperlink" Target="../../../../AppData/AppData/Local/Downloads/FithriaSholihin_2018_IJIEFER-VOL.1-NO.2-ARTICLE-5.pdf" TargetMode="External"/><Relationship Id="rId3889" Type="http://schemas.openxmlformats.org/officeDocument/2006/relationships/hyperlink" Target="http://www.sysengi.com/EN/volumn/volumn_6470.shtml" TargetMode="External"/><Relationship Id="rId6295" Type="http://schemas.openxmlformats.org/officeDocument/2006/relationships/hyperlink" Target="https://www.jstor.org/stable/26418775?seq=1" TargetMode="External"/><Relationship Id="rId7346" Type="http://schemas.openxmlformats.org/officeDocument/2006/relationships/hyperlink" Target="http://www.sysengi.com/EN/volumn/volumn_6470.s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upet.ro/annals/economics/eaboard.php" TargetMode="External"/><Relationship Id="rId13" Type="http://schemas.openxmlformats.org/officeDocument/2006/relationships/hyperlink" Target="http://marketing.expertjournals.com/editorial-board/" TargetMode="External"/><Relationship Id="rId18" Type="http://schemas.openxmlformats.org/officeDocument/2006/relationships/hyperlink" Target="http://finance.expertjournals.com/editorial-board/" TargetMode="External"/><Relationship Id="rId26" Type="http://schemas.openxmlformats.org/officeDocument/2006/relationships/hyperlink" Target="http://ijept.org/index.php/ijept%20/about/editorialTeam" TargetMode="External"/><Relationship Id="rId3" Type="http://schemas.openxmlformats.org/officeDocument/2006/relationships/hyperlink" Target="https://of.euba.sk/en/science-and-research/studia-commercialia-bratislavensia/editorial-board" TargetMode="External"/><Relationship Id="rId21" Type="http://schemas.openxmlformats.org/officeDocument/2006/relationships/hyperlink" Target="http://economics.expertjournals.com/editorial-board/" TargetMode="External"/><Relationship Id="rId34" Type="http://schemas.openxmlformats.org/officeDocument/2006/relationships/printerSettings" Target="../printerSettings/printerSettings15.bin"/><Relationship Id="rId7" Type="http://schemas.openxmlformats.org/officeDocument/2006/relationships/hyperlink" Target="http://www.oeconomica.uab.ro/index.php?l=ro&amp;p=editor" TargetMode="External"/><Relationship Id="rId12" Type="http://schemas.openxmlformats.org/officeDocument/2006/relationships/hyperlink" Target="http://finance.expertjournals.com/editorial-board/" TargetMode="External"/><Relationship Id="rId17" Type="http://schemas.openxmlformats.org/officeDocument/2006/relationships/hyperlink" Target="http://economics.expertjournals.com/editorial-board/" TargetMode="External"/><Relationship Id="rId25" Type="http://schemas.openxmlformats.org/officeDocument/2006/relationships/hyperlink" Target="http://jmeds.eu/index.php/jmeds/about/editorialPolicies" TargetMode="External"/><Relationship Id="rId33" Type="http://schemas.openxmlformats.org/officeDocument/2006/relationships/hyperlink" Target="http://redfame.com/journal/index.php/aef/about/editorialTeam" TargetMode="External"/><Relationship Id="rId2" Type="http://schemas.openxmlformats.org/officeDocument/2006/relationships/hyperlink" Target="https://www.igi-global.com/journal/international-journal-innovation-digital-economy/1133" TargetMode="External"/><Relationship Id="rId16" Type="http://schemas.openxmlformats.org/officeDocument/2006/relationships/hyperlink" Target="https://www.degruyter.com/view/j/msd" TargetMode="External"/><Relationship Id="rId20" Type="http://schemas.openxmlformats.org/officeDocument/2006/relationships/hyperlink" Target="http://business.expertjournals.com/editorial-board/" TargetMode="External"/><Relationship Id="rId29" Type="http://schemas.openxmlformats.org/officeDocument/2006/relationships/hyperlink" Target="https://escipub.com/global-journal-of-economics-and-business-administration/?tx_category=social-sciences" TargetMode="External"/><Relationship Id="rId1" Type="http://schemas.openxmlformats.org/officeDocument/2006/relationships/hyperlink" Target="http://ijeb.faa.ro/en/editorial_board.html" TargetMode="External"/><Relationship Id="rId6" Type="http://schemas.openxmlformats.org/officeDocument/2006/relationships/hyperlink" Target="http://www.davidpublisher.org/index.php/Home/Journal/detail?journalid=10&amp;jx=EW&amp;cont=editorial" TargetMode="External"/><Relationship Id="rId11" Type="http://schemas.openxmlformats.org/officeDocument/2006/relationships/hyperlink" Target="http://economics.expertjournals.com/editorial-board/" TargetMode="External"/><Relationship Id="rId24" Type="http://schemas.openxmlformats.org/officeDocument/2006/relationships/hyperlink" Target="http://jacs.usv.ro/" TargetMode="External"/><Relationship Id="rId32" Type="http://schemas.openxmlformats.org/officeDocument/2006/relationships/hyperlink" Target="https://escipub.com/journal-of-modern-economy/" TargetMode="External"/><Relationship Id="rId5" Type="http://schemas.openxmlformats.org/officeDocument/2006/relationships/hyperlink" Target="http://www.davidpublisher.org/index.php/Home/Journal/detail?journalid=7&amp;jx=MS&amp;cont=editorial" TargetMode="External"/><Relationship Id="rId15" Type="http://schemas.openxmlformats.org/officeDocument/2006/relationships/hyperlink" Target="http://academica.turistica.si/index.php/AT-TIJ/about/editorialPolicies" TargetMode="External"/><Relationship Id="rId23" Type="http://schemas.openxmlformats.org/officeDocument/2006/relationships/hyperlink" Target="http://revistaie.ase.ro/editorial_board.html" TargetMode="External"/><Relationship Id="rId28" Type="http://schemas.openxmlformats.org/officeDocument/2006/relationships/hyperlink" Target="http://rzblx1.uni-regensburg.de/ezeit/detail.phtml?bibid=AAAAA&amp;colors=7&amp;lang=de&amp;jour_id=124572" TargetMode="External"/><Relationship Id="rId10" Type="http://schemas.openxmlformats.org/officeDocument/2006/relationships/hyperlink" Target="https://pjms.zim.pcz.pl/resources/html/cms/SCIENTIFICCOUNCIL" TargetMode="External"/><Relationship Id="rId19" Type="http://schemas.openxmlformats.org/officeDocument/2006/relationships/hyperlink" Target="http://marketing.expertjournals.com/editorial-board/" TargetMode="External"/><Relationship Id="rId31" Type="http://schemas.openxmlformats.org/officeDocument/2006/relationships/hyperlink" Target="http://www.ijtef.org/list-57-1.html" TargetMode="External"/><Relationship Id="rId4" Type="http://schemas.openxmlformats.org/officeDocument/2006/relationships/hyperlink" Target="http://bulletin-econom.univ.kiev.ua/editorial-board" TargetMode="External"/><Relationship Id="rId9" Type="http://schemas.openxmlformats.org/officeDocument/2006/relationships/hyperlink" Target="https://www.upet.ro/annals/economics/" TargetMode="External"/><Relationship Id="rId14" Type="http://schemas.openxmlformats.org/officeDocument/2006/relationships/hyperlink" Target="http://business.expertjournals.com/editorial-board/" TargetMode="External"/><Relationship Id="rId22" Type="http://schemas.openxmlformats.org/officeDocument/2006/relationships/hyperlink" Target="http://finance.expertjournals.com/editorial-board/" TargetMode="External"/><Relationship Id="rId27" Type="http://schemas.openxmlformats.org/officeDocument/2006/relationships/hyperlink" Target="http://finance.expertjournals.com/editorial-board/" TargetMode="External"/><Relationship Id="rId30" Type="http://schemas.openxmlformats.org/officeDocument/2006/relationships/hyperlink" Target="http://www.academicjournals.org/journal/JAT/editors"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uab.ro/oeconomica/" TargetMode="External"/><Relationship Id="rId13" Type="http://schemas.openxmlformats.org/officeDocument/2006/relationships/hyperlink" Target="https://www.tandfonline.com/toc/rero20/current" TargetMode="External"/><Relationship Id="rId18" Type="http://schemas.openxmlformats.org/officeDocument/2006/relationships/hyperlink" Target="http://publicatii.uvvg.ro/index.php/studiaeconomia" TargetMode="External"/><Relationship Id="rId26" Type="http://schemas.openxmlformats.org/officeDocument/2006/relationships/hyperlink" Target="http://ase-scoop.org/journals/jBusinessAndEconomics/committee.php" TargetMode="External"/><Relationship Id="rId3" Type="http://schemas.openxmlformats.org/officeDocument/2006/relationships/hyperlink" Target="http://ijs.cgpublisher.com/" TargetMode="External"/><Relationship Id="rId21" Type="http://schemas.openxmlformats.org/officeDocument/2006/relationships/hyperlink" Target="http://citpm.wz.pcz.pl/scientific-committee-.html" TargetMode="External"/><Relationship Id="rId34" Type="http://schemas.openxmlformats.org/officeDocument/2006/relationships/hyperlink" Target="http://iecs.ro/wp-content/uploads/2018/11/IECS-2018-Committee.pdf" TargetMode="External"/><Relationship Id="rId7" Type="http://schemas.openxmlformats.org/officeDocument/2006/relationships/hyperlink" Target="http://iecs.ro/committee/scientific/" TargetMode="External"/><Relationship Id="rId12" Type="http://schemas.openxmlformats.org/officeDocument/2006/relationships/hyperlink" Target="http://www.amfiteatrueconomic.ro/" TargetMode="External"/><Relationship Id="rId17" Type="http://schemas.openxmlformats.org/officeDocument/2006/relationships/hyperlink" Target="https://content.sciendo.com/view/journals/kbo/kbo-overview.xml" TargetMode="External"/><Relationship Id="rId25" Type="http://schemas.openxmlformats.org/officeDocument/2006/relationships/hyperlink" Target="http://iecs.ro/past-conferences/iecs-past-conferences/" TargetMode="External"/><Relationship Id="rId33" Type="http://schemas.openxmlformats.org/officeDocument/2006/relationships/hyperlink" Target="https://ibima.org/conference/31st-ibima-conference/" TargetMode="External"/><Relationship Id="rId2" Type="http://schemas.openxmlformats.org/officeDocument/2006/relationships/hyperlink" Target="http://iecs.ro/past-conferences/iecs-past-conferences/" TargetMode="External"/><Relationship Id="rId16" Type="http://schemas.openxmlformats.org/officeDocument/2006/relationships/hyperlink" Target="https://content.sciendo.com/view/journals/kbo/kbo-overview.xml" TargetMode="External"/><Relationship Id="rId20" Type="http://schemas.openxmlformats.org/officeDocument/2006/relationships/hyperlink" Target="http://iecs.ro/wp-content/uploads/2018/11/IECS-2018-Committee.pdf" TargetMode="External"/><Relationship Id="rId29" Type="http://schemas.openxmlformats.org/officeDocument/2006/relationships/hyperlink" Target="https://www.theibfr.com/download/IJBFR/ijbfr/ijbfr-v12n1-2018/IJBFR-V12N1-2018.pdf" TargetMode="External"/><Relationship Id="rId1" Type="http://schemas.openxmlformats.org/officeDocument/2006/relationships/hyperlink" Target="http://iecs.ro/committee/scientific/" TargetMode="External"/><Relationship Id="rId6" Type="http://schemas.openxmlformats.org/officeDocument/2006/relationships/hyperlink" Target="http://studia.ubbcluj.ro/serii/oeconomica/" TargetMode="External"/><Relationship Id="rId11" Type="http://schemas.openxmlformats.org/officeDocument/2006/relationships/hyperlink" Target="https://www.tandfonline.com/toc/rero20/current" TargetMode="External"/><Relationship Id="rId24" Type="http://schemas.openxmlformats.org/officeDocument/2006/relationships/hyperlink" Target="http://www.ekonomskipogledi.pr.ac.rs/medjunarodni%20recenzioni%20odbor.html" TargetMode="External"/><Relationship Id="rId32" Type="http://schemas.openxmlformats.org/officeDocument/2006/relationships/hyperlink" Target="http://studiaoeconomica.reviste.ubbcluj.ro/Reviewer-aknowledgment.pdf" TargetMode="External"/><Relationship Id="rId5" Type="http://schemas.openxmlformats.org/officeDocument/2006/relationships/hyperlink" Target="http://bulletin-econom.univ.kiev.ua/ru/editorial-board/our-peer-reviewers" TargetMode="External"/><Relationship Id="rId15" Type="http://schemas.openxmlformats.org/officeDocument/2006/relationships/hyperlink" Target="http://www.emac-2018.org/r/default.asp?iId=IDHGLH" TargetMode="External"/><Relationship Id="rId23" Type="http://schemas.openxmlformats.org/officeDocument/2006/relationships/hyperlink" Target="http://www.aabri.com/jibcseditorsandreviewers.html" TargetMode="External"/><Relationship Id="rId28" Type="http://schemas.openxmlformats.org/officeDocument/2006/relationships/hyperlink" Target="http://iecs.ro/wp-content/uploads/2018/11/IECS-2018-Committee.pdf" TargetMode="External"/><Relationship Id="rId10" Type="http://schemas.openxmlformats.org/officeDocument/2006/relationships/hyperlink" Target="http://iecs.ro/committee/scientific/" TargetMode="External"/><Relationship Id="rId19" Type="http://schemas.openxmlformats.org/officeDocument/2006/relationships/hyperlink" Target="http://www.ajouronline.com/" TargetMode="External"/><Relationship Id="rId31" Type="http://schemas.openxmlformats.org/officeDocument/2006/relationships/hyperlink" Target="https://businessperspectives.org/journals/banks-and-bank-systems" TargetMode="External"/><Relationship Id="rId4" Type="http://schemas.openxmlformats.org/officeDocument/2006/relationships/hyperlink" Target="http://www.uab.ro/oeconomica/" TargetMode="External"/><Relationship Id="rId9" Type="http://schemas.openxmlformats.org/officeDocument/2006/relationships/hyperlink" Target="http://www.uab.ro/oeconomica/" TargetMode="External"/><Relationship Id="rId14" Type="http://schemas.openxmlformats.org/officeDocument/2006/relationships/hyperlink" Target="https://www.worldscientific.com/page/fractals/abstracted-indexed" TargetMode="External"/><Relationship Id="rId22" Type="http://schemas.openxmlformats.org/officeDocument/2006/relationships/hyperlink" Target="http://ibarj.com/index.php/ibarj/about/displayMembership/5" TargetMode="External"/><Relationship Id="rId27" Type="http://schemas.openxmlformats.org/officeDocument/2006/relationships/hyperlink" Target="http://www.davidpublisher.org/index.php/Home/Journal/detail?journalid=10&amp;jx=EW&amp;cont=reviewers" TargetMode="External"/><Relationship Id="rId30" Type="http://schemas.openxmlformats.org/officeDocument/2006/relationships/hyperlink" Target="https://www.theibfr.com/download/rbfs/rbfs_2/rbfs-v9n1-2018/RBFS-V9N1-2018.pdf" TargetMode="External"/><Relationship Id="rId35"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iecs.ulbsibiu.ro/" TargetMode="External"/><Relationship Id="rId13" Type="http://schemas.openxmlformats.org/officeDocument/2006/relationships/hyperlink" Target="http://iecs.ro/past-conferences/iecs-past-conferences/" TargetMode="External"/><Relationship Id="rId18" Type="http://schemas.openxmlformats.org/officeDocument/2006/relationships/hyperlink" Target="http://iecs.ro/" TargetMode="External"/><Relationship Id="rId26" Type="http://schemas.openxmlformats.org/officeDocument/2006/relationships/hyperlink" Target="http://www.iecs.ro/" TargetMode="External"/><Relationship Id="rId3" Type="http://schemas.openxmlformats.org/officeDocument/2006/relationships/hyperlink" Target="http://www.iecs.ro/" TargetMode="External"/><Relationship Id="rId21" Type="http://schemas.openxmlformats.org/officeDocument/2006/relationships/hyperlink" Target="http://iecs.ulbsibiu.ro/" TargetMode="External"/><Relationship Id="rId7" Type="http://schemas.openxmlformats.org/officeDocument/2006/relationships/hyperlink" Target="http://iecs.ro/" TargetMode="External"/><Relationship Id="rId12" Type="http://schemas.openxmlformats.org/officeDocument/2006/relationships/hyperlink" Target="http://iecs.ro/" TargetMode="External"/><Relationship Id="rId17" Type="http://schemas.openxmlformats.org/officeDocument/2006/relationships/hyperlink" Target="http://iecs.ro/" TargetMode="External"/><Relationship Id="rId25" Type="http://schemas.openxmlformats.org/officeDocument/2006/relationships/hyperlink" Target="http://iecs.ro/" TargetMode="External"/><Relationship Id="rId2" Type="http://schemas.openxmlformats.org/officeDocument/2006/relationships/hyperlink" Target="http://iecs.ro/" TargetMode="External"/><Relationship Id="rId16" Type="http://schemas.openxmlformats.org/officeDocument/2006/relationships/hyperlink" Target="https://easychair.org/smart-program/IECS2018/" TargetMode="External"/><Relationship Id="rId20" Type="http://schemas.openxmlformats.org/officeDocument/2006/relationships/hyperlink" Target="http://iecs.ro/" TargetMode="External"/><Relationship Id="rId1" Type="http://schemas.openxmlformats.org/officeDocument/2006/relationships/hyperlink" Target="http://www.iecs.ro/" TargetMode="External"/><Relationship Id="rId6" Type="http://schemas.openxmlformats.org/officeDocument/2006/relationships/hyperlink" Target="http://www.iecs.ro/" TargetMode="External"/><Relationship Id="rId11" Type="http://schemas.openxmlformats.org/officeDocument/2006/relationships/hyperlink" Target="http://iecs.ro/" TargetMode="External"/><Relationship Id="rId24" Type="http://schemas.openxmlformats.org/officeDocument/2006/relationships/hyperlink" Target="http://www.iecs.ro/" TargetMode="External"/><Relationship Id="rId5" Type="http://schemas.openxmlformats.org/officeDocument/2006/relationships/hyperlink" Target="http://iecs.ulbsibiu.ro/" TargetMode="External"/><Relationship Id="rId15" Type="http://schemas.openxmlformats.org/officeDocument/2006/relationships/hyperlink" Target="http://iecs.ro/" TargetMode="External"/><Relationship Id="rId23" Type="http://schemas.openxmlformats.org/officeDocument/2006/relationships/hyperlink" Target="http://iecs.ro/committee/organizing/" TargetMode="External"/><Relationship Id="rId10" Type="http://schemas.openxmlformats.org/officeDocument/2006/relationships/hyperlink" Target="http://www.iecs.ro/" TargetMode="External"/><Relationship Id="rId19" Type="http://schemas.openxmlformats.org/officeDocument/2006/relationships/hyperlink" Target="http://www.iecs.ro/" TargetMode="External"/><Relationship Id="rId4" Type="http://schemas.openxmlformats.org/officeDocument/2006/relationships/hyperlink" Target="http://iecs.ro/past-conferences/iecs-past-conferences/" TargetMode="External"/><Relationship Id="rId9" Type="http://schemas.openxmlformats.org/officeDocument/2006/relationships/hyperlink" Target="http://iecs.ro/wp-content/uploads/2018/11/IECS-2018-Committee.pdf" TargetMode="External"/><Relationship Id="rId14" Type="http://schemas.openxmlformats.org/officeDocument/2006/relationships/hyperlink" Target="http://centers.ulbsibiu.ro/csg/index.php/wbsas/" TargetMode="External"/><Relationship Id="rId22" Type="http://schemas.openxmlformats.org/officeDocument/2006/relationships/hyperlink" Target="http://iecs.ro/" TargetMode="External"/><Relationship Id="rId27"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kau.se/cre8-europe" TargetMode="External"/><Relationship Id="rId1" Type="http://schemas.openxmlformats.org/officeDocument/2006/relationships/hyperlink" Target="https://ec.europa.eu/research/mariecurieactions/news/2018/european-researchers-night-2018-2019_e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dpi.com/2071-1050/10/11/4240" TargetMode="External"/><Relationship Id="rId2" Type="http://schemas.openxmlformats.org/officeDocument/2006/relationships/hyperlink" Target="https://link.springer.com/article/10.1007/s11135-016-0452-9" TargetMode="External"/><Relationship Id="rId1" Type="http://schemas.openxmlformats.org/officeDocument/2006/relationships/hyperlink" Target="https://www.mdpi.com/2071-1050/10/11/4240"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cciasb.ro/index.php?id=113" TargetMode="External"/><Relationship Id="rId3" Type="http://schemas.openxmlformats.org/officeDocument/2006/relationships/hyperlink" Target="http://www.cciasb.ro/fileadmin/user_upload/euro_economia_nr467_7_decembrie_2018.pdf" TargetMode="External"/><Relationship Id="rId7" Type="http://schemas.openxmlformats.org/officeDocument/2006/relationships/hyperlink" Target="http://www.cciasb.ro/index.php?id=113" TargetMode="External"/><Relationship Id="rId2" Type="http://schemas.openxmlformats.org/officeDocument/2006/relationships/hyperlink" Target="http://www.cciasb.ro/fileadmin/user_upload/euro_economia_nr464_26_octombrie_2018.pdf" TargetMode="External"/><Relationship Id="rId1" Type="http://schemas.openxmlformats.org/officeDocument/2006/relationships/hyperlink" Target="http://www.cciasb.ro/fileadmin/user_upload/euro_economia_nr460_30_martie_2018.pdf" TargetMode="External"/><Relationship Id="rId6" Type="http://schemas.openxmlformats.org/officeDocument/2006/relationships/hyperlink" Target="http://www.cciasb.ro/index.php?id=113" TargetMode="External"/><Relationship Id="rId5" Type="http://schemas.openxmlformats.org/officeDocument/2006/relationships/hyperlink" Target="http://ase.md/files/catedre/cae/conf/conf_con_20.04.18.pdf" TargetMode="External"/><Relationship Id="rId4" Type="http://schemas.openxmlformats.org/officeDocument/2006/relationships/hyperlink" Target="http://www.cciasb.ro/fileadmin/user_upload/euro_economia_nr467_7_decembrie_2018.pdf" TargetMode="External"/><Relationship Id="rId9"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cercetare.ulbsibiu.ro/nc.html" TargetMode="External"/><Relationship Id="rId13" Type="http://schemas.openxmlformats.org/officeDocument/2006/relationships/hyperlink" Target="http://www.ibiol.ro/ibb/index.htm" TargetMode="External"/><Relationship Id="rId18" Type="http://schemas.openxmlformats.org/officeDocument/2006/relationships/hyperlink" Target="https://www.noapteacercetatorilor.eu/sibiu" TargetMode="External"/><Relationship Id="rId26" Type="http://schemas.openxmlformats.org/officeDocument/2006/relationships/hyperlink" Target="http://cercetare.ulbsibiu.ro/nc.html" TargetMode="External"/><Relationship Id="rId3" Type="http://schemas.openxmlformats.org/officeDocument/2006/relationships/hyperlink" Target="http://cercetare.ulbsibiu.ro/NoapteaCercetatorilor/NC2018/Program%20NC%202018--lung.pdf" TargetMode="External"/><Relationship Id="rId21" Type="http://schemas.openxmlformats.org/officeDocument/2006/relationships/hyperlink" Target="http://economice.ulbsibiu.ro/index.php/ro/cercetare/noaptea-cercetatorilor.html" TargetMode="External"/><Relationship Id="rId34" Type="http://schemas.openxmlformats.org/officeDocument/2006/relationships/hyperlink" Target="https://content.sciendo.com/view/journals/kbo/24/2/article-p43.xml?rskey=urRVvC&amp;result=2" TargetMode="External"/><Relationship Id="rId7" Type="http://schemas.openxmlformats.org/officeDocument/2006/relationships/hyperlink" Target="http://cercetare.ulbsibiu.ro/nc.html" TargetMode="External"/><Relationship Id="rId12" Type="http://schemas.openxmlformats.org/officeDocument/2006/relationships/hyperlink" Target="http://conferencedevelopments.com/" TargetMode="External"/><Relationship Id="rId17" Type="http://schemas.openxmlformats.org/officeDocument/2006/relationships/hyperlink" Target="http://economice.ulbsibiu.ro/index.php/ro/despre/stiri-evenimente/item/340-noaptea-cercetatorilor.html" TargetMode="External"/><Relationship Id="rId25" Type="http://schemas.openxmlformats.org/officeDocument/2006/relationships/hyperlink" Target="http://conferencedevelopments.com/wp-content/uploads/2018/06/Programme-2018.docx" TargetMode="External"/><Relationship Id="rId33" Type="http://schemas.openxmlformats.org/officeDocument/2006/relationships/hyperlink" Target="http://cercetare.ulbsibiu.ro/nc.html" TargetMode="External"/><Relationship Id="rId38" Type="http://schemas.openxmlformats.org/officeDocument/2006/relationships/printerSettings" Target="../printerSettings/printerSettings21.bin"/><Relationship Id="rId2" Type="http://schemas.openxmlformats.org/officeDocument/2006/relationships/hyperlink" Target="http://cercetare.ulbsibiu.ro/nc.html" TargetMode="External"/><Relationship Id="rId16" Type="http://schemas.openxmlformats.org/officeDocument/2006/relationships/hyperlink" Target="http://cercetare.ulbsibiu.ro/NoapteaCercetatorilor/NC2018/Program%20NC%202018--lung.pdf" TargetMode="External"/><Relationship Id="rId20" Type="http://schemas.openxmlformats.org/officeDocument/2006/relationships/hyperlink" Target="http://www.conferenceie.ase.ro/" TargetMode="External"/><Relationship Id="rId29" Type="http://schemas.openxmlformats.org/officeDocument/2006/relationships/hyperlink" Target="http://cercetare.ulbsibiu.ro/nc.html" TargetMode="External"/><Relationship Id="rId1" Type="http://schemas.openxmlformats.org/officeDocument/2006/relationships/hyperlink" Target="https://bas.events.uvt.ro/wp-content/uploads/2018/05/BAS2018programme.pdf" TargetMode="External"/><Relationship Id="rId6" Type="http://schemas.openxmlformats.org/officeDocument/2006/relationships/hyperlink" Target="https://society4romanianstudies.org/2018-conference/%20%20(programul%20a%20fost%20trimis%20pe%20mail,%20ca%20dovad&#259;%20a%20particip&#259;rii%20la%20conferin&#539;&#259;)" TargetMode="External"/><Relationship Id="rId11" Type="http://schemas.openxmlformats.org/officeDocument/2006/relationships/hyperlink" Target="http://economice.ulbsibiu.ro/index.php/ro/cercetare/noaptea-cercetatorilor.html" TargetMode="External"/><Relationship Id="rId24" Type="http://schemas.openxmlformats.org/officeDocument/2006/relationships/hyperlink" Target="http://economice.ulbsibiu.ro/index.php/ro/cercetare/noaptea-cercetatorilor.html" TargetMode="External"/><Relationship Id="rId32" Type="http://schemas.openxmlformats.org/officeDocument/2006/relationships/hyperlink" Target="http://economice.ulbsibiu.ro/images/fisiere/nc/2018/program_nc_2018.pdf" TargetMode="External"/><Relationship Id="rId37" Type="http://schemas.openxmlformats.org/officeDocument/2006/relationships/hyperlink" Target="https://doi.org/10.1515/kbo-2018-0056" TargetMode="External"/><Relationship Id="rId5" Type="http://schemas.openxmlformats.org/officeDocument/2006/relationships/hyperlink" Target="http://www.imeaconf.org/november-2018-paris/%20(programul%20a%20fost%20trimis%20pe%20mail,%20ca%20dovad&#259;%20a%20particip&#259;rii%20la%20conferin&#539;&#259;)" TargetMode="External"/><Relationship Id="rId15" Type="http://schemas.openxmlformats.org/officeDocument/2006/relationships/hyperlink" Target="https://gcec2018.com/program/" TargetMode="External"/><Relationship Id="rId23" Type="http://schemas.openxmlformats.org/officeDocument/2006/relationships/hyperlink" Target="http://cercetare.ulbsibiu.ro/NoapteaCercetatorilor/NC2018/Program%20NC%202018--scurt.pdf" TargetMode="External"/><Relationship Id="rId28" Type="http://schemas.openxmlformats.org/officeDocument/2006/relationships/hyperlink" Target="http://conferencedevelopments.com/wp-content/uploads/2018/06/Programme-2018.docx" TargetMode="External"/><Relationship Id="rId36" Type="http://schemas.openxmlformats.org/officeDocument/2006/relationships/hyperlink" Target="http://univcb.ro/java_script/uploaded/Brosura%20AFISC%202018_2.pdf" TargetMode="External"/><Relationship Id="rId10" Type="http://schemas.openxmlformats.org/officeDocument/2006/relationships/hyperlink" Target="http://economice.ulbsibiu.ro/images/fisiere/nc/Noaptea_cercet%C4%83torilor_2018.pdf" TargetMode="External"/><Relationship Id="rId19" Type="http://schemas.openxmlformats.org/officeDocument/2006/relationships/hyperlink" Target="https://ibima.org/conference/32nd-ibima-conference/" TargetMode="External"/><Relationship Id="rId31" Type="http://schemas.openxmlformats.org/officeDocument/2006/relationships/hyperlink" Target="https://www.noapteacercetatorilor.eu/sibiu" TargetMode="External"/><Relationship Id="rId4" Type="http://schemas.openxmlformats.org/officeDocument/2006/relationships/hyperlink" Target="http://cercetare.ulbsibiu.ro/NoapteaCercetatorilor/NC2018/Program%20NC%202018--scurt.pdf" TargetMode="External"/><Relationship Id="rId9" Type="http://schemas.openxmlformats.org/officeDocument/2006/relationships/hyperlink" Target="http://cercetare.ulbsibiu.ro/NoapteaCercetatorilor/NC2018/Program%20NC%202018--lung.pdf" TargetMode="External"/><Relationship Id="rId14" Type="http://schemas.openxmlformats.org/officeDocument/2006/relationships/hyperlink" Target="https://gcec2018.com/program/panel-discussions/" TargetMode="External"/><Relationship Id="rId22" Type="http://schemas.openxmlformats.org/officeDocument/2006/relationships/hyperlink" Target="https://www.noapteacercetatorilor.eu/sibiu" TargetMode="External"/><Relationship Id="rId27" Type="http://schemas.openxmlformats.org/officeDocument/2006/relationships/hyperlink" Target="http://economice.ulbsibiu.ro/index.php/ro/cercetare/noaptea-cercetatorilor.html" TargetMode="External"/><Relationship Id="rId30" Type="http://schemas.openxmlformats.org/officeDocument/2006/relationships/hyperlink" Target="http://cercetare.ulbsibiu.ro/nc.html" TargetMode="External"/><Relationship Id="rId35" Type="http://schemas.openxmlformats.org/officeDocument/2006/relationships/hyperlink" Target="https://content.sciendo.com/view/journals/kbo/24/2/article-p43.xml?rskey=urRVvC&amp;result=2"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amfiteatrueconomic.ro/ArticolEN.aspx?CodArticol=2776" TargetMode="External"/><Relationship Id="rId7" Type="http://schemas.openxmlformats.org/officeDocument/2006/relationships/hyperlink" Target="http://www.ecocyb.ase.ro/nr2018_1/06%20-%20Dragoe%20Sebastian-Ilie%20,%20Camelia%20Oprean(T).pdf" TargetMode="External"/><Relationship Id="rId2" Type="http://schemas.openxmlformats.org/officeDocument/2006/relationships/hyperlink" Target="http://www.ecocyb.ase.ro/nr2018_2/01%20-%20Cetina%20Iuliana,%20Gheorghe%20Orzan%20(T).pdf" TargetMode="External"/><Relationship Id="rId1" Type="http://schemas.openxmlformats.org/officeDocument/2006/relationships/hyperlink" Target="http://www.ecocyb.ase.ro/nr2018_2/01%20-%20Cetina%20Iuliana,%20Gheorghe%20Orzan%20(T).pdf" TargetMode="External"/><Relationship Id="rId6" Type="http://schemas.openxmlformats.org/officeDocument/2006/relationships/hyperlink" Target="http://www.ecocyb.ase.ro/nr2018_1/06%20-%20Dragoe%20Sebastian-Ilie%20,%20Camelia%20Oprean(T).pdf" TargetMode="External"/><Relationship Id="rId5" Type="http://schemas.openxmlformats.org/officeDocument/2006/relationships/hyperlink" Target="https://www.mdpi.com/2076-3417/8/11/2121" TargetMode="External"/><Relationship Id="rId4" Type="http://schemas.openxmlformats.org/officeDocument/2006/relationships/hyperlink" Target="http://www.amfiteatrueconomic.ro/ArticolEN.aspx?CodArticol=2776"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link.springer.com/article/10.1007/s11135-018-0771-0" TargetMode="External"/><Relationship Id="rId3" Type="http://schemas.openxmlformats.org/officeDocument/2006/relationships/hyperlink" Target="https://doi.org/10.2478/sbe-2018-0022" TargetMode="External"/><Relationship Id="rId7" Type="http://schemas.openxmlformats.org/officeDocument/2006/relationships/hyperlink" Target="http://managementjournal.usamv.ro/pdf/vol.18_4/volume_18_4_2018.pdf" TargetMode="External"/><Relationship Id="rId12" Type="http://schemas.openxmlformats.org/officeDocument/2006/relationships/printerSettings" Target="../printerSettings/printerSettings4.bin"/><Relationship Id="rId2" Type="http://schemas.openxmlformats.org/officeDocument/2006/relationships/hyperlink" Target="https://content.sciendo.com/view/journals/sbe/13/2/article-p92.xml" TargetMode="External"/><Relationship Id="rId1" Type="http://schemas.openxmlformats.org/officeDocument/2006/relationships/hyperlink" Target="https://content.sciendo.com/view/journals/sbe/13/2/article-p202.xml" TargetMode="External"/><Relationship Id="rId6" Type="http://schemas.openxmlformats.org/officeDocument/2006/relationships/hyperlink" Target="http://managementjournal.usamv.ro/pdf/vol.18_4/volume_18_4_2018.pdf" TargetMode="External"/><Relationship Id="rId11" Type="http://schemas.openxmlformats.org/officeDocument/2006/relationships/hyperlink" Target="https://apps.webofknowledge.com/full_record.do?product=WOS&amp;search_mode=GeneralSearch&amp;qid=5&amp;SID=F6R2P4f8VbIrHqmeFn7&amp;page=1&amp;doc=1" TargetMode="External"/><Relationship Id="rId5" Type="http://schemas.openxmlformats.org/officeDocument/2006/relationships/hyperlink" Target="http://www.scopus.com/search/form/authorFreeLookup.url" TargetMode="External"/><Relationship Id="rId10" Type="http://schemas.openxmlformats.org/officeDocument/2006/relationships/hyperlink" Target="https://doi.org/10.2478/sbe-2018-0041" TargetMode="External"/><Relationship Id="rId4" Type="http://schemas.openxmlformats.org/officeDocument/2006/relationships/hyperlink" Target="http://gtg.webhost.uoradea.ro/2018_1_vol_21.html" TargetMode="External"/><Relationship Id="rId9" Type="http://schemas.openxmlformats.org/officeDocument/2006/relationships/hyperlink" Target="https://content.sciendo.com/view/journals/sbe/13/3/article-p161.x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tec.univ-ovidius.ro/prezentare-featured-homepage/the-international-e-conference-enterprises-in-the-global-economy-3rd-edition" TargetMode="External"/><Relationship Id="rId13" Type="http://schemas.openxmlformats.org/officeDocument/2006/relationships/hyperlink" Target="https://ibima.org/accepted-paper/a-brief-and-historical-overview-of-the-most-notable-corporate-governance-failures-identifying-the-root-causes/" TargetMode="External"/><Relationship Id="rId3" Type="http://schemas.openxmlformats.org/officeDocument/2006/relationships/hyperlink" Target="http://citpm.wz.pcz.pl/index.html" TargetMode="External"/><Relationship Id="rId7" Type="http://schemas.openxmlformats.org/officeDocument/2006/relationships/hyperlink" Target="http://conference.management.ase.ro/" TargetMode="External"/><Relationship Id="rId12" Type="http://schemas.openxmlformats.org/officeDocument/2006/relationships/hyperlink" Target="https://apps.webofknowledge.com/full_record.do?product=WOS&amp;search_mode=GeneralSearch&amp;qid=11&amp;SID=C53mVm9CTlWXgIlvpjs&amp;page=1&amp;doc=7" TargetMode="External"/><Relationship Id="rId2" Type="http://schemas.openxmlformats.org/officeDocument/2006/relationships/hyperlink" Target="http://citpm.wz.pcz.pl/publication-opportunities.html" TargetMode="External"/><Relationship Id="rId16" Type="http://schemas.openxmlformats.org/officeDocument/2006/relationships/printerSettings" Target="../printerSettings/printerSettings5.bin"/><Relationship Id="rId1" Type="http://schemas.openxmlformats.org/officeDocument/2006/relationships/hyperlink" Target="https://www.esd-conference.com/past-conferences" TargetMode="External"/><Relationship Id="rId6" Type="http://schemas.openxmlformats.org/officeDocument/2006/relationships/hyperlink" Target="https://ibima.org/conference/32nd-ibima-conference/" TargetMode="External"/><Relationship Id="rId11" Type="http://schemas.openxmlformats.org/officeDocument/2006/relationships/hyperlink" Target="http://citpm.wz.pcz.pl/" TargetMode="External"/><Relationship Id="rId5" Type="http://schemas.openxmlformats.org/officeDocument/2006/relationships/hyperlink" Target="http://stec.univ-ovidius.ro/prezentare-featured-homepage/the-international-e-conference-enterprises-in-the-global-economy-3rd-edition" TargetMode="External"/><Relationship Id="rId15" Type="http://schemas.openxmlformats.org/officeDocument/2006/relationships/hyperlink" Target="http://citpm.wz.pcz.pl/" TargetMode="External"/><Relationship Id="rId10" Type="http://schemas.openxmlformats.org/officeDocument/2006/relationships/hyperlink" Target="http://stec.univ-ovidius.ro/prezentare-featured-homepage/the-international-e-conference-enterprises-in-the-global-economy-3rd-edition" TargetMode="External"/><Relationship Id="rId4" Type="http://schemas.openxmlformats.org/officeDocument/2006/relationships/hyperlink" Target="https://www.esd-conference.com/past-conferences" TargetMode="External"/><Relationship Id="rId9" Type="http://schemas.openxmlformats.org/officeDocument/2006/relationships/hyperlink" Target="http://www.conferenceie.ase.ro/?page_id=744" TargetMode="External"/><Relationship Id="rId14" Type="http://schemas.openxmlformats.org/officeDocument/2006/relationships/hyperlink" Target="http://stec.univ-ovidius.ro/images/2018/conferinte/Conference%20Program.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tec.univ-ovidius.ro/html/anale/RO/wp-content/uploads/2018/08/10-4.pdf" TargetMode="External"/><Relationship Id="rId18" Type="http://schemas.openxmlformats.org/officeDocument/2006/relationships/hyperlink" Target="http://economice.ulbsibiu.ro/revista.economica/archive/70403duralia.pdf" TargetMode="External"/><Relationship Id="rId26" Type="http://schemas.openxmlformats.org/officeDocument/2006/relationships/hyperlink" Target="http://economice.ulbsibiu.ro/revista.economica/archive/70400references.pdf" TargetMode="External"/><Relationship Id="rId39" Type="http://schemas.openxmlformats.org/officeDocument/2006/relationships/hyperlink" Target="http://economice.ulbsibiu.ro/revista.economica/archive/70406petrascu&amp;pacurariu&amp;pitu.pdf" TargetMode="External"/><Relationship Id="rId21" Type="http://schemas.openxmlformats.org/officeDocument/2006/relationships/hyperlink" Target="http://economice.ulbsibiu.ro/revista.economica/archive/70506fuciu&amp;dumitrescu.pdf" TargetMode="External"/><Relationship Id="rId34" Type="http://schemas.openxmlformats.org/officeDocument/2006/relationships/hyperlink" Target="http://economice.ulbsibiu.ro/revista.economica/archive/70602bratian.pdf" TargetMode="External"/><Relationship Id="rId42" Type="http://schemas.openxmlformats.org/officeDocument/2006/relationships/hyperlink" Target="http://economice.ulbsibiu.ro/revista.economica/archive/70606tavala.pdf" TargetMode="External"/><Relationship Id="rId47" Type="http://schemas.openxmlformats.org/officeDocument/2006/relationships/hyperlink" Target="http://www.armyacademy.ro/reviste/rev4_2018/Vasiu.pdf" TargetMode="External"/><Relationship Id="rId50" Type="http://schemas.openxmlformats.org/officeDocument/2006/relationships/hyperlink" Target="https://link.springer.com/" TargetMode="External"/><Relationship Id="rId55" Type="http://schemas.openxmlformats.org/officeDocument/2006/relationships/hyperlink" Target="https://link.springer.com/" TargetMode="External"/><Relationship Id="rId63" Type="http://schemas.openxmlformats.org/officeDocument/2006/relationships/hyperlink" Target="https://link.springer.com/" TargetMode="External"/><Relationship Id="rId68" Type="http://schemas.openxmlformats.org/officeDocument/2006/relationships/hyperlink" Target="https://link.springer.com/" TargetMode="External"/><Relationship Id="rId76" Type="http://schemas.openxmlformats.org/officeDocument/2006/relationships/hyperlink" Target="https://link.springer.com/chapter/10.1007/978-3-030-01878-8_28" TargetMode="External"/><Relationship Id="rId84" Type="http://schemas.openxmlformats.org/officeDocument/2006/relationships/hyperlink" Target="https://link.springer.com/chapter/10.1007/978-3-030-01878-8_2" TargetMode="External"/><Relationship Id="rId89" Type="http://schemas.openxmlformats.org/officeDocument/2006/relationships/hyperlink" Target="https://link.springer.com/chapter/10.1007/978-3-030-01878-8_22" TargetMode="External"/><Relationship Id="rId7" Type="http://schemas.openxmlformats.org/officeDocument/2006/relationships/hyperlink" Target="https://content.sciendo.com/view/journals/hssr/7/2/article-p13.xml" TargetMode="External"/><Relationship Id="rId71" Type="http://schemas.openxmlformats.org/officeDocument/2006/relationships/hyperlink" Target="https://link.springer.com/" TargetMode="External"/><Relationship Id="rId92" Type="http://schemas.openxmlformats.org/officeDocument/2006/relationships/hyperlink" Target="https://link.springer.com/chapter/10.1007/978-3-030-01878-8_30" TargetMode="External"/><Relationship Id="rId2" Type="http://schemas.openxmlformats.org/officeDocument/2006/relationships/hyperlink" Target="http://economice.ulbsibiu.ro/revista.economica/archive/70503caraganciu.pdf" TargetMode="External"/><Relationship Id="rId16" Type="http://schemas.openxmlformats.org/officeDocument/2006/relationships/hyperlink" Target="http://economice.ulbsibiu.ro/revista.economica/archive/70213tileaga&amp;oprisan.pdf" TargetMode="External"/><Relationship Id="rId29" Type="http://schemas.openxmlformats.org/officeDocument/2006/relationships/hyperlink" Target="http://publicatii.uvvg.ro/index.php/studiaeconomia/article/view/118/24" TargetMode="External"/><Relationship Id="rId11" Type="http://schemas.openxmlformats.org/officeDocument/2006/relationships/hyperlink" Target="http://economice.ulbsibiu.ro/revista.economica/archive/70110vintean.pdf" TargetMode="External"/><Relationship Id="rId24" Type="http://schemas.openxmlformats.org/officeDocument/2006/relationships/hyperlink" Target="http://economice.ulbsibiu.ro/revista.economica/archive/70210pentescu&amp;cetina.pdf" TargetMode="External"/><Relationship Id="rId32" Type="http://schemas.openxmlformats.org/officeDocument/2006/relationships/hyperlink" Target="http://economics.expertjournals.com/ark:/16759/EJE_603bratian26-34.pdf" TargetMode="External"/><Relationship Id="rId37" Type="http://schemas.openxmlformats.org/officeDocument/2006/relationships/hyperlink" Target="https://www.degruyter.com/downloadpdf/j/msd.2018.10.issue-1/msd-2018-0003/msd-2018-0003.pdf" TargetMode="External"/><Relationship Id="rId40" Type="http://schemas.openxmlformats.org/officeDocument/2006/relationships/hyperlink" Target="http://bulletin-econom.univ.kiev.ua/wp-content/uploads/2019/03/201_72-78.pdf" TargetMode="External"/><Relationship Id="rId45" Type="http://schemas.openxmlformats.org/officeDocument/2006/relationships/hyperlink" Target="http://economice.ulbsibiu.ro/revista.economica/archive/70606tavala.pdf" TargetMode="External"/><Relationship Id="rId53" Type="http://schemas.openxmlformats.org/officeDocument/2006/relationships/hyperlink" Target="https://link.springer.com/" TargetMode="External"/><Relationship Id="rId58" Type="http://schemas.openxmlformats.org/officeDocument/2006/relationships/hyperlink" Target="https://link.springer.com/" TargetMode="External"/><Relationship Id="rId66" Type="http://schemas.openxmlformats.org/officeDocument/2006/relationships/hyperlink" Target="https://link.springer.com/" TargetMode="External"/><Relationship Id="rId74" Type="http://schemas.openxmlformats.org/officeDocument/2006/relationships/hyperlink" Target="https://link.springer.com/chapter/10.1007/978-3-030-01878-8_4" TargetMode="External"/><Relationship Id="rId79" Type="http://schemas.openxmlformats.org/officeDocument/2006/relationships/hyperlink" Target="https://link.springer.com/chapter/10.1007/978-3-030-01878-8_17" TargetMode="External"/><Relationship Id="rId87" Type="http://schemas.openxmlformats.org/officeDocument/2006/relationships/hyperlink" Target="https://link.springer.com/chapter/10.1007/978-3-030-01878-8_6" TargetMode="External"/><Relationship Id="rId5" Type="http://schemas.openxmlformats.org/officeDocument/2006/relationships/hyperlink" Target="http://www.balticlawjournal.lv/archive" TargetMode="External"/><Relationship Id="rId61" Type="http://schemas.openxmlformats.org/officeDocument/2006/relationships/hyperlink" Target="https://link.springer.com/" TargetMode="External"/><Relationship Id="rId82" Type="http://schemas.openxmlformats.org/officeDocument/2006/relationships/hyperlink" Target="https://link.springer.com/chapter/10.1007/978-3-030-01878-8_36" TargetMode="External"/><Relationship Id="rId90" Type="http://schemas.openxmlformats.org/officeDocument/2006/relationships/hyperlink" Target="https://link.springer.com/chapter/10.1007/978-3-030-01878-8_3" TargetMode="External"/><Relationship Id="rId19" Type="http://schemas.openxmlformats.org/officeDocument/2006/relationships/hyperlink" Target="http://stec.univ-ovidius.ro/html/anale/RO/wp-content/uploads/2019/02/11-3.pdf" TargetMode="External"/><Relationship Id="rId14" Type="http://schemas.openxmlformats.org/officeDocument/2006/relationships/hyperlink" Target="http://stec.univ-ovidius.ro/html/anale/RO/wp-content/uploads/2019/02/26.pdf" TargetMode="External"/><Relationship Id="rId22" Type="http://schemas.openxmlformats.org/officeDocument/2006/relationships/hyperlink" Target="http://www.visokaturisticka.edu.rs/" TargetMode="External"/><Relationship Id="rId27" Type="http://schemas.openxmlformats.org/officeDocument/2006/relationships/hyperlink" Target="http://economice.ulbsibiu.ro/revista.economica/archive/70412vacar.pdf" TargetMode="External"/><Relationship Id="rId30" Type="http://schemas.openxmlformats.org/officeDocument/2006/relationships/hyperlink" Target="http://stec.univ-ovidius.ro/html/anale/RO/ovidius-university-annals-economic-sciences-series-volume-xviii-issue-2/" TargetMode="External"/><Relationship Id="rId35" Type="http://schemas.openxmlformats.org/officeDocument/2006/relationships/hyperlink" Target="http://economice.ulbsibiu.ro/revista.economica/archive/70112marza&amp;marcuta&amp;marcuta.pdf" TargetMode="External"/><Relationship Id="rId43" Type="http://schemas.openxmlformats.org/officeDocument/2006/relationships/hyperlink" Target="https://www.ceeol.com/search/article-detail?id=739308" TargetMode="External"/><Relationship Id="rId48" Type="http://schemas.openxmlformats.org/officeDocument/2006/relationships/hyperlink" Target="https://ideas.repec.org/s/scn/pnoeeq.html" TargetMode="External"/><Relationship Id="rId56" Type="http://schemas.openxmlformats.org/officeDocument/2006/relationships/hyperlink" Target="https://link.springer.com/" TargetMode="External"/><Relationship Id="rId64" Type="http://schemas.openxmlformats.org/officeDocument/2006/relationships/hyperlink" Target="https://link.springer.com/" TargetMode="External"/><Relationship Id="rId69" Type="http://schemas.openxmlformats.org/officeDocument/2006/relationships/hyperlink" Target="https://link.springer.com/" TargetMode="External"/><Relationship Id="rId77" Type="http://schemas.openxmlformats.org/officeDocument/2006/relationships/hyperlink" Target="https://link.springer.com/chapter/10.1007/978-3-030-01878-8_33" TargetMode="External"/><Relationship Id="rId8" Type="http://schemas.openxmlformats.org/officeDocument/2006/relationships/hyperlink" Target="https://www.degruyter.com/view/j/hssr.2018.7.issue-3/hssr-2018-0023/hssr-2018-0023.xml" TargetMode="External"/><Relationship Id="rId51" Type="http://schemas.openxmlformats.org/officeDocument/2006/relationships/hyperlink" Target="https://link.springer.com/" TargetMode="External"/><Relationship Id="rId72" Type="http://schemas.openxmlformats.org/officeDocument/2006/relationships/hyperlink" Target="https://link.springer.com/chapter/10.1007/978-3-030-01878-8_1" TargetMode="External"/><Relationship Id="rId80" Type="http://schemas.openxmlformats.org/officeDocument/2006/relationships/hyperlink" Target="https://link.springer.com/chapter/10.1007/978-3-030-01878-8_20" TargetMode="External"/><Relationship Id="rId85" Type="http://schemas.openxmlformats.org/officeDocument/2006/relationships/hyperlink" Target="https://link.springer.com/chapter/10.1007/978-3-030-01878-8_3" TargetMode="External"/><Relationship Id="rId93" Type="http://schemas.openxmlformats.org/officeDocument/2006/relationships/hyperlink" Target="https://link.springer.com/chapter/10.1007/978-3-030-01878-8_33" TargetMode="External"/><Relationship Id="rId3" Type="http://schemas.openxmlformats.org/officeDocument/2006/relationships/hyperlink" Target="http://economice.ulbsibiu.ro/revista.economica/archive/70603caraganciu&amp;tiuhtii.pdf" TargetMode="External"/><Relationship Id="rId12" Type="http://schemas.openxmlformats.org/officeDocument/2006/relationships/hyperlink" Target="http://stec.univ-ovidius.ro/html/anale/RO/wp-content/uploads/2018/08/9-4.pdf" TargetMode="External"/><Relationship Id="rId17" Type="http://schemas.openxmlformats.org/officeDocument/2006/relationships/hyperlink" Target="http://economice.ulbsibiu.ro/revista.economica/archive/70506fuciu&amp;dumitrescu.pdf" TargetMode="External"/><Relationship Id="rId25" Type="http://schemas.openxmlformats.org/officeDocument/2006/relationships/hyperlink" Target="http://economice.ulbsibiu.ro/revista.economica/archive/70310popsa.pdf" TargetMode="External"/><Relationship Id="rId33" Type="http://schemas.openxmlformats.org/officeDocument/2006/relationships/hyperlink" Target="http://economics.expertjournals.com/ark:/16759/EJE_604bratian35-43.pdf" TargetMode="External"/><Relationship Id="rId38" Type="http://schemas.openxmlformats.org/officeDocument/2006/relationships/hyperlink" Target="https://www.degruyter.com/downloadpdf/j/msd.2018.10.issue-1/msd-2018-0003/msd-2018-0003.pdf" TargetMode="External"/><Relationship Id="rId46" Type="http://schemas.openxmlformats.org/officeDocument/2006/relationships/hyperlink" Target="https://www.ceeol.com/search/article-detail?id=739308" TargetMode="External"/><Relationship Id="rId59" Type="http://schemas.openxmlformats.org/officeDocument/2006/relationships/hyperlink" Target="https://link.springer.com/" TargetMode="External"/><Relationship Id="rId67" Type="http://schemas.openxmlformats.org/officeDocument/2006/relationships/hyperlink" Target="https://link.springer.com/" TargetMode="External"/><Relationship Id="rId20" Type="http://schemas.openxmlformats.org/officeDocument/2006/relationships/hyperlink" Target="http://stec.univ-ovidius.ro/html/anale/RO/wp-content/uploads/2019/02/12-3.pdf" TargetMode="External"/><Relationship Id="rId41" Type="http://schemas.openxmlformats.org/officeDocument/2006/relationships/hyperlink" Target="http://economice.ulbsibiu.ro/revista.economica/archive/70410tavala.pdf" TargetMode="External"/><Relationship Id="rId54" Type="http://schemas.openxmlformats.org/officeDocument/2006/relationships/hyperlink" Target="https://link.springer.com/" TargetMode="External"/><Relationship Id="rId62" Type="http://schemas.openxmlformats.org/officeDocument/2006/relationships/hyperlink" Target="https://link.springer.com/" TargetMode="External"/><Relationship Id="rId70" Type="http://schemas.openxmlformats.org/officeDocument/2006/relationships/hyperlink" Target="https://link.springer.com/" TargetMode="External"/><Relationship Id="rId75" Type="http://schemas.openxmlformats.org/officeDocument/2006/relationships/hyperlink" Target="https://link.springer.com/chapter/10.1007/978-3-030-01878-8_31" TargetMode="External"/><Relationship Id="rId83" Type="http://schemas.openxmlformats.org/officeDocument/2006/relationships/hyperlink" Target="https://link.springer.com/chapter/10.1007/978-3-030-01878-8_36" TargetMode="External"/><Relationship Id="rId88" Type="http://schemas.openxmlformats.org/officeDocument/2006/relationships/hyperlink" Target="https://link.springer.com/chapter/10.1007/978-3-030-01878-8_12" TargetMode="External"/><Relationship Id="rId91" Type="http://schemas.openxmlformats.org/officeDocument/2006/relationships/hyperlink" Target="https://link.springer.com/chapter/10.1007/978-3-030-01878-8_27" TargetMode="External"/><Relationship Id="rId1" Type="http://schemas.openxmlformats.org/officeDocument/2006/relationships/hyperlink" Target="http://jolie.uab.ro/abstracts/jolie.2018.11.1.8.html" TargetMode="External"/><Relationship Id="rId6" Type="http://schemas.openxmlformats.org/officeDocument/2006/relationships/hyperlink" Target="http://bulletin-econom.univ.kiev.ua/archives/8613" TargetMode="External"/><Relationship Id="rId15" Type="http://schemas.openxmlformats.org/officeDocument/2006/relationships/hyperlink" Target="http://stec.univ-ovidius.ro/html/anale/RO/wp-content/uploads/2019/02/22-2.pdf" TargetMode="External"/><Relationship Id="rId23" Type="http://schemas.openxmlformats.org/officeDocument/2006/relationships/hyperlink" Target="http://bulletin-econom.univ.kiev.ua/archives/category/n201" TargetMode="External"/><Relationship Id="rId28" Type="http://schemas.openxmlformats.org/officeDocument/2006/relationships/hyperlink" Target="http://economice.ulbsibiu.ro/revista.economica/archive/70301baltes&amp;jimon.pdf" TargetMode="External"/><Relationship Id="rId36" Type="http://schemas.openxmlformats.org/officeDocument/2006/relationships/hyperlink" Target="https://doi.org/10.1515/kbo-2018-0056" TargetMode="External"/><Relationship Id="rId49" Type="http://schemas.openxmlformats.org/officeDocument/2006/relationships/hyperlink" Target="http://bulletin-econom.univ.kiev.ua/wp-content/uploads/2018/09/198_95-100.pdf" TargetMode="External"/><Relationship Id="rId57" Type="http://schemas.openxmlformats.org/officeDocument/2006/relationships/hyperlink" Target="https://link.springer.com/" TargetMode="External"/><Relationship Id="rId10" Type="http://schemas.openxmlformats.org/officeDocument/2006/relationships/hyperlink" Target="http://economice.ulbsibiu.ro/revista.economica/archive/70313vintean.pdf" TargetMode="External"/><Relationship Id="rId31" Type="http://schemas.openxmlformats.org/officeDocument/2006/relationships/hyperlink" Target="http://www.revec.ro/article-2018-id-83-vol..3.nr..2.html" TargetMode="External"/><Relationship Id="rId44" Type="http://schemas.openxmlformats.org/officeDocument/2006/relationships/hyperlink" Target="http://economice.ulbsibiu.ro/revista.economica/archive/70410tavala.pdf" TargetMode="External"/><Relationship Id="rId52" Type="http://schemas.openxmlformats.org/officeDocument/2006/relationships/hyperlink" Target="https://link.springer.com/" TargetMode="External"/><Relationship Id="rId60" Type="http://schemas.openxmlformats.org/officeDocument/2006/relationships/hyperlink" Target="https://link.springer.com/" TargetMode="External"/><Relationship Id="rId65" Type="http://schemas.openxmlformats.org/officeDocument/2006/relationships/hyperlink" Target="https://link.springer.com/" TargetMode="External"/><Relationship Id="rId73" Type="http://schemas.openxmlformats.org/officeDocument/2006/relationships/hyperlink" Target="https://link.springer.com/chapter/10.1007/978-3-030-01878-8_25" TargetMode="External"/><Relationship Id="rId78" Type="http://schemas.openxmlformats.org/officeDocument/2006/relationships/hyperlink" Target="https://link.springer.com/chapter/10.1007/978-3-030-01878-8_13" TargetMode="External"/><Relationship Id="rId81" Type="http://schemas.openxmlformats.org/officeDocument/2006/relationships/hyperlink" Target="https://link.springer.com/chapter/10.1007/978-3-030-01878-8_21" TargetMode="External"/><Relationship Id="rId86" Type="http://schemas.openxmlformats.org/officeDocument/2006/relationships/hyperlink" Target="https://link.springer.com/chapter/10.1007/978-3-030-01878-8_5" TargetMode="External"/><Relationship Id="rId94" Type="http://schemas.openxmlformats.org/officeDocument/2006/relationships/printerSettings" Target="../printerSettings/printerSettings6.bin"/><Relationship Id="rId4" Type="http://schemas.openxmlformats.org/officeDocument/2006/relationships/hyperlink" Target="http://www.meste.org/mest/Archive/MEST_VI_6_2.pdf" TargetMode="External"/><Relationship Id="rId9" Type="http://schemas.openxmlformats.org/officeDocument/2006/relationships/hyperlink" Target="https://content.sciendo.com/view/journals/hssr/7/1/article-p137.x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rivent-publishing.eu/digitallibrary.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link.springer.com/book/10.1007/978-3-030-01878-8" TargetMode="External"/></Relationships>
</file>

<file path=xl/worksheets/sheet1.xml><?xml version="1.0" encoding="utf-8"?>
<worksheet xmlns="http://schemas.openxmlformats.org/spreadsheetml/2006/main" xmlns:r="http://schemas.openxmlformats.org/officeDocument/2006/relationships">
  <dimension ref="A2:DV69"/>
  <sheetViews>
    <sheetView tabSelected="1" zoomScale="55" zoomScaleNormal="55" workbookViewId="0">
      <selection activeCell="I23" sqref="I23"/>
    </sheetView>
  </sheetViews>
  <sheetFormatPr defaultColWidth="8.81640625" defaultRowHeight="14.5"/>
  <cols>
    <col min="1" max="1" width="12.26953125" style="617" customWidth="1"/>
    <col min="2" max="2" width="42.1796875" style="617" customWidth="1"/>
    <col min="3" max="3" width="17.1796875" style="617" customWidth="1"/>
    <col min="4" max="4" width="12.81640625" style="617" customWidth="1"/>
    <col min="5" max="5" width="13.54296875" style="617" customWidth="1"/>
    <col min="6" max="6" width="7.81640625" style="616" customWidth="1"/>
    <col min="7" max="7" width="7.81640625" style="617" customWidth="1"/>
    <col min="8" max="13" width="7.81640625" style="618" customWidth="1"/>
    <col min="14" max="14" width="8.81640625" style="619" customWidth="1"/>
    <col min="15" max="25" width="7.81640625" style="618" customWidth="1"/>
    <col min="26" max="26" width="12.1796875" style="618" customWidth="1"/>
    <col min="27" max="28" width="13" style="618" hidden="1" customWidth="1"/>
    <col min="29" max="30" width="14.26953125" style="618" hidden="1" customWidth="1"/>
    <col min="31" max="31" width="0" style="618" hidden="1" customWidth="1"/>
    <col min="32" max="16384" width="8.81640625" style="618"/>
  </cols>
  <sheetData>
    <row r="2" spans="1:30" ht="24.75" customHeight="1">
      <c r="A2" s="612" t="s">
        <v>152</v>
      </c>
      <c r="B2" s="613" t="s">
        <v>3470</v>
      </c>
      <c r="C2" s="614"/>
      <c r="D2" s="615"/>
      <c r="E2" s="615"/>
    </row>
    <row r="3" spans="1:30" ht="108" customHeight="1">
      <c r="D3" s="620" t="s">
        <v>184</v>
      </c>
      <c r="E3" s="620" t="s">
        <v>153</v>
      </c>
      <c r="F3" s="621"/>
      <c r="G3" s="621"/>
      <c r="H3" s="621"/>
      <c r="I3" s="621"/>
      <c r="J3" s="32"/>
      <c r="K3" s="32" t="s">
        <v>189</v>
      </c>
      <c r="L3" s="32" t="s">
        <v>189</v>
      </c>
      <c r="M3" s="32" t="s">
        <v>189</v>
      </c>
      <c r="N3" s="611"/>
      <c r="O3" s="32"/>
      <c r="P3" s="32" t="s">
        <v>189</v>
      </c>
      <c r="Q3" s="32" t="s">
        <v>189</v>
      </c>
      <c r="R3" s="32" t="s">
        <v>189</v>
      </c>
      <c r="S3" s="32" t="s">
        <v>189</v>
      </c>
      <c r="T3" s="32" t="s">
        <v>189</v>
      </c>
      <c r="U3" s="32" t="s">
        <v>189</v>
      </c>
      <c r="V3" s="32"/>
      <c r="W3" s="32"/>
      <c r="X3" s="32" t="s">
        <v>189</v>
      </c>
      <c r="Y3" s="32" t="s">
        <v>189</v>
      </c>
      <c r="AC3" s="33" t="s">
        <v>3503</v>
      </c>
      <c r="AD3" s="33" t="s">
        <v>3503</v>
      </c>
    </row>
    <row r="4" spans="1:30" s="626" customFormat="1" ht="86.25" customHeight="1">
      <c r="A4" s="622" t="s">
        <v>154</v>
      </c>
      <c r="B4" s="623" t="s">
        <v>22</v>
      </c>
      <c r="C4" s="623" t="s">
        <v>25</v>
      </c>
      <c r="D4" s="623" t="s">
        <v>194</v>
      </c>
      <c r="E4" s="623" t="s">
        <v>155</v>
      </c>
      <c r="F4" s="623" t="s">
        <v>156</v>
      </c>
      <c r="G4" s="623" t="s">
        <v>157</v>
      </c>
      <c r="H4" s="623" t="s">
        <v>158</v>
      </c>
      <c r="I4" s="623" t="s">
        <v>159</v>
      </c>
      <c r="J4" s="623" t="s">
        <v>160</v>
      </c>
      <c r="K4" s="623" t="s">
        <v>161</v>
      </c>
      <c r="L4" s="623" t="s">
        <v>162</v>
      </c>
      <c r="M4" s="623" t="s">
        <v>163</v>
      </c>
      <c r="N4" s="623" t="s">
        <v>164</v>
      </c>
      <c r="O4" s="623" t="s">
        <v>165</v>
      </c>
      <c r="P4" s="623" t="s">
        <v>166</v>
      </c>
      <c r="Q4" s="623" t="s">
        <v>167</v>
      </c>
      <c r="R4" s="623" t="s">
        <v>168</v>
      </c>
      <c r="S4" s="623" t="s">
        <v>169</v>
      </c>
      <c r="T4" s="623" t="s">
        <v>170</v>
      </c>
      <c r="U4" s="623" t="s">
        <v>171</v>
      </c>
      <c r="V4" s="623" t="s">
        <v>172</v>
      </c>
      <c r="W4" s="623" t="s">
        <v>173</v>
      </c>
      <c r="X4" s="623" t="s">
        <v>174</v>
      </c>
      <c r="Y4" s="623" t="s">
        <v>175</v>
      </c>
      <c r="Z4" s="624" t="s">
        <v>176</v>
      </c>
      <c r="AA4" s="622" t="s">
        <v>185</v>
      </c>
      <c r="AB4" s="622" t="s">
        <v>186</v>
      </c>
      <c r="AC4" s="625" t="s">
        <v>187</v>
      </c>
      <c r="AD4" s="625" t="s">
        <v>188</v>
      </c>
    </row>
    <row r="5" spans="1:30">
      <c r="A5" s="627">
        <v>1</v>
      </c>
      <c r="B5" s="628" t="s">
        <v>594</v>
      </c>
      <c r="C5" s="628" t="s">
        <v>197</v>
      </c>
      <c r="D5" s="629" t="s">
        <v>3471</v>
      </c>
      <c r="E5" s="630">
        <v>300</v>
      </c>
      <c r="F5" s="729">
        <v>0</v>
      </c>
      <c r="G5" s="729">
        <v>0</v>
      </c>
      <c r="H5" s="729">
        <v>0</v>
      </c>
      <c r="I5" s="729">
        <v>0</v>
      </c>
      <c r="J5" s="724">
        <v>70</v>
      </c>
      <c r="K5" s="729">
        <v>0</v>
      </c>
      <c r="L5" s="729">
        <v>0</v>
      </c>
      <c r="M5" s="729">
        <v>0</v>
      </c>
      <c r="N5" s="724">
        <v>159.16</v>
      </c>
      <c r="O5" s="729">
        <v>0</v>
      </c>
      <c r="P5" s="729">
        <v>0</v>
      </c>
      <c r="Q5" s="729">
        <v>0</v>
      </c>
      <c r="R5" s="729">
        <v>0</v>
      </c>
      <c r="S5" s="729">
        <v>0</v>
      </c>
      <c r="T5" s="729">
        <v>50</v>
      </c>
      <c r="U5" s="729">
        <v>50</v>
      </c>
      <c r="V5" s="729">
        <v>62.5</v>
      </c>
      <c r="W5" s="729">
        <v>0</v>
      </c>
      <c r="X5" s="729">
        <v>20</v>
      </c>
      <c r="Y5" s="729">
        <v>60</v>
      </c>
      <c r="Z5" s="632">
        <f>SUM(F5:Y5)</f>
        <v>471.65999999999997</v>
      </c>
      <c r="AA5" s="633">
        <v>501.66</v>
      </c>
      <c r="AB5" s="633">
        <v>501.66</v>
      </c>
      <c r="AC5" s="634">
        <f>Z5-AA5</f>
        <v>-30.000000000000057</v>
      </c>
      <c r="AD5" s="635">
        <f>Z5-AB5</f>
        <v>-30.000000000000057</v>
      </c>
    </row>
    <row r="6" spans="1:30">
      <c r="A6" s="627">
        <v>2</v>
      </c>
      <c r="B6" s="628" t="s">
        <v>790</v>
      </c>
      <c r="C6" s="628" t="s">
        <v>197</v>
      </c>
      <c r="D6" s="629" t="s">
        <v>3472</v>
      </c>
      <c r="E6" s="630">
        <v>500</v>
      </c>
      <c r="F6" s="729">
        <v>0</v>
      </c>
      <c r="G6" s="729">
        <v>0</v>
      </c>
      <c r="H6" s="729">
        <v>0</v>
      </c>
      <c r="I6" s="729">
        <v>233.32999999999998</v>
      </c>
      <c r="J6" s="724">
        <v>0</v>
      </c>
      <c r="K6" s="729">
        <v>0</v>
      </c>
      <c r="L6" s="729">
        <v>0</v>
      </c>
      <c r="M6" s="729">
        <v>0</v>
      </c>
      <c r="N6" s="724">
        <v>221.67</v>
      </c>
      <c r="O6" s="729">
        <v>0</v>
      </c>
      <c r="P6" s="729">
        <v>0</v>
      </c>
      <c r="Q6" s="729">
        <v>0</v>
      </c>
      <c r="R6" s="729">
        <v>0</v>
      </c>
      <c r="S6" s="729">
        <v>100</v>
      </c>
      <c r="T6" s="729">
        <v>125</v>
      </c>
      <c r="U6" s="729">
        <v>0</v>
      </c>
      <c r="V6" s="729">
        <v>103.94</v>
      </c>
      <c r="W6" s="729">
        <v>0</v>
      </c>
      <c r="X6" s="729">
        <v>60</v>
      </c>
      <c r="Y6" s="729">
        <v>60</v>
      </c>
      <c r="Z6" s="632">
        <f>SUM(G6:Y6)</f>
        <v>903.94</v>
      </c>
      <c r="AA6" s="633">
        <v>903.94</v>
      </c>
      <c r="AB6" s="633">
        <v>903.94</v>
      </c>
      <c r="AC6" s="634">
        <f t="shared" ref="AC6:AC62" si="0">Z6-AA6</f>
        <v>0</v>
      </c>
      <c r="AD6" s="635">
        <f t="shared" ref="AD6:AD62" si="1">Z6-AB6</f>
        <v>0</v>
      </c>
    </row>
    <row r="7" spans="1:30">
      <c r="A7" s="627">
        <v>3</v>
      </c>
      <c r="B7" s="628" t="s">
        <v>331</v>
      </c>
      <c r="C7" s="628" t="s">
        <v>197</v>
      </c>
      <c r="D7" s="629" t="s">
        <v>3471</v>
      </c>
      <c r="E7" s="630">
        <v>300</v>
      </c>
      <c r="F7" s="729">
        <v>0</v>
      </c>
      <c r="G7" s="729">
        <v>0</v>
      </c>
      <c r="H7" s="729">
        <v>0</v>
      </c>
      <c r="I7" s="729">
        <v>0</v>
      </c>
      <c r="J7" s="724">
        <v>0</v>
      </c>
      <c r="K7" s="729">
        <v>0</v>
      </c>
      <c r="L7" s="729">
        <v>0</v>
      </c>
      <c r="M7" s="729">
        <v>0</v>
      </c>
      <c r="N7" s="724">
        <v>239.16</v>
      </c>
      <c r="O7" s="729">
        <v>0</v>
      </c>
      <c r="P7" s="729">
        <v>0</v>
      </c>
      <c r="Q7" s="729">
        <v>0</v>
      </c>
      <c r="R7" s="729">
        <v>0</v>
      </c>
      <c r="S7" s="729">
        <v>100</v>
      </c>
      <c r="T7" s="729">
        <v>100</v>
      </c>
      <c r="U7" s="729">
        <v>50</v>
      </c>
      <c r="V7" s="729">
        <v>50</v>
      </c>
      <c r="W7" s="729">
        <v>0</v>
      </c>
      <c r="X7" s="729">
        <v>20</v>
      </c>
      <c r="Y7" s="729">
        <v>40</v>
      </c>
      <c r="Z7" s="632">
        <f t="shared" ref="Z7:Z26" si="2">SUM(F7:Y7)</f>
        <v>599.16</v>
      </c>
      <c r="AA7" s="633">
        <v>599.16</v>
      </c>
      <c r="AB7" s="633">
        <v>599.16</v>
      </c>
      <c r="AC7" s="634">
        <f t="shared" si="0"/>
        <v>0</v>
      </c>
      <c r="AD7" s="635">
        <f t="shared" si="1"/>
        <v>0</v>
      </c>
    </row>
    <row r="8" spans="1:30">
      <c r="A8" s="627">
        <v>4</v>
      </c>
      <c r="B8" s="628" t="s">
        <v>363</v>
      </c>
      <c r="C8" s="628" t="s">
        <v>197</v>
      </c>
      <c r="D8" s="629" t="s">
        <v>3473</v>
      </c>
      <c r="E8" s="630">
        <v>350</v>
      </c>
      <c r="F8" s="729">
        <v>0</v>
      </c>
      <c r="G8" s="729">
        <v>0</v>
      </c>
      <c r="H8" s="729">
        <v>0</v>
      </c>
      <c r="I8" s="729">
        <v>0</v>
      </c>
      <c r="J8" s="724">
        <v>200</v>
      </c>
      <c r="K8" s="729">
        <v>0</v>
      </c>
      <c r="L8" s="729">
        <v>300</v>
      </c>
      <c r="M8" s="729">
        <v>0</v>
      </c>
      <c r="N8" s="724">
        <v>0</v>
      </c>
      <c r="O8" s="729">
        <v>0</v>
      </c>
      <c r="P8" s="729">
        <v>0</v>
      </c>
      <c r="Q8" s="729">
        <v>0</v>
      </c>
      <c r="R8" s="729">
        <v>0</v>
      </c>
      <c r="S8" s="729">
        <v>0</v>
      </c>
      <c r="T8" s="729">
        <v>0</v>
      </c>
      <c r="U8" s="729">
        <v>0</v>
      </c>
      <c r="V8" s="729">
        <v>0</v>
      </c>
      <c r="W8" s="729">
        <v>0</v>
      </c>
      <c r="X8" s="729">
        <v>0</v>
      </c>
      <c r="Y8" s="729">
        <v>0</v>
      </c>
      <c r="Z8" s="632">
        <f t="shared" si="2"/>
        <v>500</v>
      </c>
      <c r="AA8" s="633">
        <v>515</v>
      </c>
      <c r="AB8" s="633">
        <v>515</v>
      </c>
      <c r="AC8" s="634">
        <f t="shared" si="0"/>
        <v>-15</v>
      </c>
      <c r="AD8" s="635">
        <f t="shared" si="1"/>
        <v>-15</v>
      </c>
    </row>
    <row r="9" spans="1:30">
      <c r="A9" s="627">
        <v>5</v>
      </c>
      <c r="B9" s="628" t="s">
        <v>3466</v>
      </c>
      <c r="C9" s="628" t="s">
        <v>197</v>
      </c>
      <c r="D9" s="629" t="s">
        <v>3472</v>
      </c>
      <c r="E9" s="630">
        <v>500</v>
      </c>
      <c r="F9" s="729">
        <v>0</v>
      </c>
      <c r="G9" s="729">
        <v>0</v>
      </c>
      <c r="H9" s="729">
        <v>0</v>
      </c>
      <c r="I9" s="729">
        <v>0</v>
      </c>
      <c r="J9" s="724">
        <v>210</v>
      </c>
      <c r="K9" s="729">
        <v>0</v>
      </c>
      <c r="L9" s="729">
        <v>300</v>
      </c>
      <c r="M9" s="729">
        <v>0</v>
      </c>
      <c r="N9" s="724">
        <v>0</v>
      </c>
      <c r="O9" s="729">
        <v>0</v>
      </c>
      <c r="P9" s="729">
        <v>0</v>
      </c>
      <c r="Q9" s="729">
        <v>0</v>
      </c>
      <c r="R9" s="729">
        <v>0</v>
      </c>
      <c r="S9" s="729">
        <v>100</v>
      </c>
      <c r="T9" s="729">
        <v>0</v>
      </c>
      <c r="U9" s="729">
        <v>0</v>
      </c>
      <c r="V9" s="729">
        <v>0</v>
      </c>
      <c r="W9" s="729">
        <v>0</v>
      </c>
      <c r="X9" s="729">
        <v>0</v>
      </c>
      <c r="Y9" s="729">
        <v>0</v>
      </c>
      <c r="Z9" s="632">
        <f t="shared" si="2"/>
        <v>610</v>
      </c>
      <c r="AA9" s="633">
        <v>610</v>
      </c>
      <c r="AB9" s="633">
        <v>610</v>
      </c>
      <c r="AC9" s="634">
        <f t="shared" si="0"/>
        <v>0</v>
      </c>
      <c r="AD9" s="635">
        <f t="shared" si="1"/>
        <v>0</v>
      </c>
    </row>
    <row r="10" spans="1:30">
      <c r="A10" s="627">
        <v>6</v>
      </c>
      <c r="B10" s="628" t="s">
        <v>196</v>
      </c>
      <c r="C10" s="628" t="s">
        <v>197</v>
      </c>
      <c r="D10" s="629" t="s">
        <v>3473</v>
      </c>
      <c r="E10" s="630">
        <v>350</v>
      </c>
      <c r="F10" s="729">
        <v>0</v>
      </c>
      <c r="G10" s="729">
        <v>0</v>
      </c>
      <c r="H10" s="729">
        <v>0</v>
      </c>
      <c r="I10" s="729">
        <v>0</v>
      </c>
      <c r="J10" s="724">
        <v>0</v>
      </c>
      <c r="K10" s="729">
        <v>0</v>
      </c>
      <c r="L10" s="729">
        <v>300</v>
      </c>
      <c r="M10" s="729">
        <v>0</v>
      </c>
      <c r="N10" s="724">
        <v>0</v>
      </c>
      <c r="O10" s="729">
        <v>0</v>
      </c>
      <c r="P10" s="729">
        <v>0</v>
      </c>
      <c r="Q10" s="729">
        <v>0</v>
      </c>
      <c r="R10" s="729">
        <v>0</v>
      </c>
      <c r="S10" s="729">
        <v>0</v>
      </c>
      <c r="T10" s="729">
        <v>0</v>
      </c>
      <c r="U10" s="729">
        <v>0</v>
      </c>
      <c r="V10" s="729">
        <v>0</v>
      </c>
      <c r="W10" s="729">
        <v>0</v>
      </c>
      <c r="X10" s="729">
        <v>0</v>
      </c>
      <c r="Y10" s="729">
        <v>0</v>
      </c>
      <c r="Z10" s="632">
        <f t="shared" si="2"/>
        <v>300</v>
      </c>
      <c r="AA10" s="633">
        <v>300</v>
      </c>
      <c r="AB10" s="633">
        <v>300</v>
      </c>
      <c r="AC10" s="634">
        <f t="shared" si="0"/>
        <v>0</v>
      </c>
      <c r="AD10" s="635">
        <f t="shared" si="1"/>
        <v>0</v>
      </c>
    </row>
    <row r="11" spans="1:30" s="636" customFormat="1">
      <c r="A11" s="627">
        <v>7</v>
      </c>
      <c r="B11" s="628" t="s">
        <v>3467</v>
      </c>
      <c r="C11" s="628" t="s">
        <v>197</v>
      </c>
      <c r="D11" s="629" t="s">
        <v>3473</v>
      </c>
      <c r="E11" s="630">
        <v>350</v>
      </c>
      <c r="F11" s="729">
        <v>0</v>
      </c>
      <c r="G11" s="729">
        <v>100</v>
      </c>
      <c r="H11" s="729">
        <v>0</v>
      </c>
      <c r="I11" s="729">
        <v>0</v>
      </c>
      <c r="J11" s="724">
        <v>58.34</v>
      </c>
      <c r="K11" s="729">
        <v>0</v>
      </c>
      <c r="L11" s="729">
        <v>0</v>
      </c>
      <c r="M11" s="729">
        <v>0</v>
      </c>
      <c r="N11" s="724">
        <v>327.91666666666663</v>
      </c>
      <c r="O11" s="729">
        <v>0</v>
      </c>
      <c r="P11" s="729">
        <v>0</v>
      </c>
      <c r="Q11" s="729">
        <v>0</v>
      </c>
      <c r="R11" s="729">
        <v>0</v>
      </c>
      <c r="S11" s="729">
        <v>100</v>
      </c>
      <c r="T11" s="729">
        <v>0</v>
      </c>
      <c r="U11" s="729">
        <v>0</v>
      </c>
      <c r="V11" s="729">
        <v>0</v>
      </c>
      <c r="W11" s="729">
        <v>0</v>
      </c>
      <c r="X11" s="729">
        <v>0</v>
      </c>
      <c r="Y11" s="729">
        <v>10</v>
      </c>
      <c r="Z11" s="632">
        <f t="shared" si="2"/>
        <v>596.25666666666666</v>
      </c>
      <c r="AA11" s="633">
        <v>644.58333333333326</v>
      </c>
      <c r="AB11" s="633">
        <v>644.58333333333326</v>
      </c>
      <c r="AC11" s="634">
        <f t="shared" si="0"/>
        <v>-48.326666666666597</v>
      </c>
      <c r="AD11" s="635">
        <f t="shared" si="1"/>
        <v>-48.326666666666597</v>
      </c>
    </row>
    <row r="12" spans="1:30" s="636" customFormat="1">
      <c r="A12" s="627">
        <v>8</v>
      </c>
      <c r="B12" s="628" t="s">
        <v>3468</v>
      </c>
      <c r="C12" s="628" t="s">
        <v>197</v>
      </c>
      <c r="D12" s="629" t="s">
        <v>3471</v>
      </c>
      <c r="E12" s="630">
        <v>300</v>
      </c>
      <c r="F12" s="729">
        <v>0</v>
      </c>
      <c r="G12" s="729">
        <v>0</v>
      </c>
      <c r="H12" s="729">
        <v>200</v>
      </c>
      <c r="I12" s="729">
        <v>0</v>
      </c>
      <c r="J12" s="724">
        <v>70</v>
      </c>
      <c r="K12" s="729">
        <v>0</v>
      </c>
      <c r="L12" s="729">
        <v>0</v>
      </c>
      <c r="M12" s="729">
        <v>0</v>
      </c>
      <c r="N12" s="724">
        <v>76.25</v>
      </c>
      <c r="O12" s="729">
        <v>0</v>
      </c>
      <c r="P12" s="729">
        <v>0</v>
      </c>
      <c r="Q12" s="729">
        <v>0</v>
      </c>
      <c r="R12" s="729">
        <v>0</v>
      </c>
      <c r="S12" s="729">
        <v>0</v>
      </c>
      <c r="T12" s="729">
        <v>25</v>
      </c>
      <c r="U12" s="729">
        <v>50</v>
      </c>
      <c r="V12" s="729">
        <v>0</v>
      </c>
      <c r="W12" s="729">
        <v>0</v>
      </c>
      <c r="X12" s="729">
        <v>0</v>
      </c>
      <c r="Y12" s="729">
        <v>20</v>
      </c>
      <c r="Z12" s="632">
        <f t="shared" si="2"/>
        <v>441.25</v>
      </c>
      <c r="AA12" s="633">
        <v>441.25</v>
      </c>
      <c r="AB12" s="633">
        <v>441.25</v>
      </c>
      <c r="AC12" s="634">
        <f t="shared" si="0"/>
        <v>0</v>
      </c>
      <c r="AD12" s="635">
        <f t="shared" si="1"/>
        <v>0</v>
      </c>
    </row>
    <row r="13" spans="1:30" ht="15.5">
      <c r="A13" s="627">
        <v>9</v>
      </c>
      <c r="B13" s="628" t="s">
        <v>3469</v>
      </c>
      <c r="C13" s="637" t="s">
        <v>197</v>
      </c>
      <c r="D13" s="631" t="s">
        <v>3474</v>
      </c>
      <c r="E13" s="630">
        <v>250</v>
      </c>
      <c r="F13" s="638">
        <v>0</v>
      </c>
      <c r="G13" s="638">
        <v>0</v>
      </c>
      <c r="H13" s="638">
        <v>0</v>
      </c>
      <c r="I13" s="638">
        <v>0</v>
      </c>
      <c r="J13" s="639">
        <v>140</v>
      </c>
      <c r="K13" s="638">
        <v>0</v>
      </c>
      <c r="L13" s="638">
        <v>0</v>
      </c>
      <c r="M13" s="638">
        <v>0</v>
      </c>
      <c r="N13" s="639">
        <v>76.66</v>
      </c>
      <c r="O13" s="638">
        <v>0</v>
      </c>
      <c r="P13" s="638">
        <v>0</v>
      </c>
      <c r="Q13" s="638">
        <v>0</v>
      </c>
      <c r="R13" s="638">
        <v>0</v>
      </c>
      <c r="S13" s="638">
        <v>0</v>
      </c>
      <c r="T13" s="638">
        <v>0</v>
      </c>
      <c r="U13" s="638">
        <v>50</v>
      </c>
      <c r="V13" s="638">
        <v>0</v>
      </c>
      <c r="W13" s="638">
        <v>0</v>
      </c>
      <c r="X13" s="638">
        <v>0</v>
      </c>
      <c r="Y13" s="638">
        <v>20</v>
      </c>
      <c r="Z13" s="632">
        <f t="shared" si="2"/>
        <v>286.65999999999997</v>
      </c>
      <c r="AA13" s="633">
        <v>286.65999999999997</v>
      </c>
      <c r="AB13" s="633">
        <v>286.65999999999997</v>
      </c>
      <c r="AC13" s="634">
        <f t="shared" si="0"/>
        <v>0</v>
      </c>
      <c r="AD13" s="635">
        <f t="shared" si="1"/>
        <v>0</v>
      </c>
    </row>
    <row r="14" spans="1:30" ht="15.5">
      <c r="A14" s="627">
        <v>10</v>
      </c>
      <c r="B14" s="628" t="s">
        <v>1121</v>
      </c>
      <c r="C14" s="637" t="s">
        <v>197</v>
      </c>
      <c r="D14" s="631" t="s">
        <v>3475</v>
      </c>
      <c r="E14" s="630">
        <v>200</v>
      </c>
      <c r="F14" s="638">
        <v>0</v>
      </c>
      <c r="G14" s="638">
        <v>100</v>
      </c>
      <c r="H14" s="638">
        <v>0</v>
      </c>
      <c r="I14" s="638">
        <v>0</v>
      </c>
      <c r="J14" s="639">
        <v>58.34</v>
      </c>
      <c r="K14" s="638">
        <v>0</v>
      </c>
      <c r="L14" s="638">
        <v>0</v>
      </c>
      <c r="M14" s="638">
        <v>0</v>
      </c>
      <c r="N14" s="639">
        <v>60</v>
      </c>
      <c r="O14" s="638">
        <v>0</v>
      </c>
      <c r="P14" s="638">
        <v>0</v>
      </c>
      <c r="Q14" s="638">
        <v>0</v>
      </c>
      <c r="R14" s="638">
        <v>0</v>
      </c>
      <c r="S14" s="638">
        <v>0</v>
      </c>
      <c r="T14" s="729">
        <v>25</v>
      </c>
      <c r="U14" s="729">
        <v>50</v>
      </c>
      <c r="V14" s="729">
        <v>0</v>
      </c>
      <c r="W14" s="729">
        <v>0</v>
      </c>
      <c r="X14" s="729">
        <v>0</v>
      </c>
      <c r="Y14" s="729">
        <v>10</v>
      </c>
      <c r="Z14" s="632">
        <f t="shared" si="2"/>
        <v>303.34000000000003</v>
      </c>
      <c r="AA14" s="633">
        <v>371.66666666666663</v>
      </c>
      <c r="AB14" s="633">
        <v>371.66666666666663</v>
      </c>
      <c r="AC14" s="634">
        <f t="shared" si="0"/>
        <v>-68.326666666666597</v>
      </c>
      <c r="AD14" s="635">
        <f t="shared" si="1"/>
        <v>-68.326666666666597</v>
      </c>
    </row>
    <row r="15" spans="1:30" ht="15.5">
      <c r="A15" s="627">
        <v>11</v>
      </c>
      <c r="B15" s="628" t="s">
        <v>208</v>
      </c>
      <c r="C15" s="637" t="s">
        <v>197</v>
      </c>
      <c r="D15" s="631" t="s">
        <v>3474</v>
      </c>
      <c r="E15" s="630">
        <v>250</v>
      </c>
      <c r="F15" s="638">
        <v>0</v>
      </c>
      <c r="G15" s="638">
        <v>0</v>
      </c>
      <c r="H15" s="638">
        <v>0</v>
      </c>
      <c r="I15" s="638">
        <v>0</v>
      </c>
      <c r="J15" s="639">
        <v>70</v>
      </c>
      <c r="K15" s="638">
        <v>0</v>
      </c>
      <c r="L15" s="638">
        <v>182.5</v>
      </c>
      <c r="M15" s="638">
        <v>0</v>
      </c>
      <c r="N15" s="639">
        <v>80</v>
      </c>
      <c r="O15" s="638">
        <v>0</v>
      </c>
      <c r="P15" s="638">
        <v>0</v>
      </c>
      <c r="Q15" s="638">
        <v>0</v>
      </c>
      <c r="R15" s="638">
        <v>0</v>
      </c>
      <c r="S15" s="638">
        <v>0</v>
      </c>
      <c r="T15" s="638">
        <v>0</v>
      </c>
      <c r="U15" s="638">
        <v>50</v>
      </c>
      <c r="V15" s="638">
        <v>0</v>
      </c>
      <c r="W15" s="638">
        <v>0</v>
      </c>
      <c r="X15" s="638">
        <v>0</v>
      </c>
      <c r="Y15" s="638">
        <v>20</v>
      </c>
      <c r="Z15" s="632">
        <f t="shared" si="2"/>
        <v>402.5</v>
      </c>
      <c r="AA15" s="633">
        <v>402.5</v>
      </c>
      <c r="AB15" s="633">
        <v>402.5</v>
      </c>
      <c r="AC15" s="634">
        <f t="shared" si="0"/>
        <v>0</v>
      </c>
      <c r="AD15" s="635">
        <f t="shared" si="1"/>
        <v>0</v>
      </c>
    </row>
    <row r="16" spans="1:30" ht="15.5">
      <c r="A16" s="627">
        <v>12</v>
      </c>
      <c r="B16" s="628" t="s">
        <v>1144</v>
      </c>
      <c r="C16" s="628" t="s">
        <v>197</v>
      </c>
      <c r="D16" s="629" t="s">
        <v>3473</v>
      </c>
      <c r="E16" s="630">
        <v>350</v>
      </c>
      <c r="F16" s="638">
        <v>0</v>
      </c>
      <c r="G16" s="638">
        <v>0</v>
      </c>
      <c r="H16" s="638">
        <v>0</v>
      </c>
      <c r="I16" s="638">
        <v>0</v>
      </c>
      <c r="J16" s="639">
        <v>35</v>
      </c>
      <c r="K16" s="638">
        <v>0</v>
      </c>
      <c r="L16" s="638">
        <v>52</v>
      </c>
      <c r="M16" s="638">
        <v>0</v>
      </c>
      <c r="N16" s="639">
        <v>142.51</v>
      </c>
      <c r="O16" s="638">
        <v>0</v>
      </c>
      <c r="P16" s="638">
        <v>0</v>
      </c>
      <c r="Q16" s="638">
        <v>0</v>
      </c>
      <c r="R16" s="638">
        <v>0</v>
      </c>
      <c r="S16" s="638">
        <v>0</v>
      </c>
      <c r="T16" s="638">
        <v>0</v>
      </c>
      <c r="U16" s="638">
        <v>0</v>
      </c>
      <c r="V16" s="638">
        <v>50</v>
      </c>
      <c r="W16" s="638">
        <v>0</v>
      </c>
      <c r="X16" s="638">
        <v>0</v>
      </c>
      <c r="Y16" s="638">
        <v>20</v>
      </c>
      <c r="Z16" s="632">
        <f t="shared" si="2"/>
        <v>299.51</v>
      </c>
      <c r="AA16" s="633">
        <v>314.51</v>
      </c>
      <c r="AB16" s="633">
        <v>314.51</v>
      </c>
      <c r="AC16" s="634">
        <f t="shared" si="0"/>
        <v>-15</v>
      </c>
      <c r="AD16" s="635">
        <f t="shared" si="1"/>
        <v>-15</v>
      </c>
    </row>
    <row r="17" spans="1:30" s="636" customFormat="1" ht="15.5">
      <c r="A17" s="627">
        <v>13</v>
      </c>
      <c r="B17" s="628" t="s">
        <v>501</v>
      </c>
      <c r="C17" s="628" t="s">
        <v>197</v>
      </c>
      <c r="D17" s="629" t="s">
        <v>3471</v>
      </c>
      <c r="E17" s="630">
        <v>300</v>
      </c>
      <c r="F17" s="638">
        <v>0</v>
      </c>
      <c r="G17" s="638">
        <v>0</v>
      </c>
      <c r="H17" s="638">
        <v>200</v>
      </c>
      <c r="I17" s="638">
        <v>0</v>
      </c>
      <c r="J17" s="639">
        <v>70</v>
      </c>
      <c r="K17" s="638">
        <v>0</v>
      </c>
      <c r="L17" s="638">
        <v>300</v>
      </c>
      <c r="M17" s="638">
        <v>0</v>
      </c>
      <c r="N17" s="639">
        <v>105</v>
      </c>
      <c r="O17" s="638">
        <v>0</v>
      </c>
      <c r="P17" s="638">
        <v>0</v>
      </c>
      <c r="Q17" s="638">
        <v>0</v>
      </c>
      <c r="R17" s="638">
        <v>0</v>
      </c>
      <c r="S17" s="638">
        <v>0</v>
      </c>
      <c r="T17" s="638">
        <v>0</v>
      </c>
      <c r="U17" s="638">
        <v>0</v>
      </c>
      <c r="V17" s="638">
        <v>0</v>
      </c>
      <c r="W17" s="638">
        <v>0</v>
      </c>
      <c r="X17" s="638">
        <v>0</v>
      </c>
      <c r="Y17" s="638">
        <v>0</v>
      </c>
      <c r="Z17" s="632">
        <f t="shared" si="2"/>
        <v>675</v>
      </c>
      <c r="AA17" s="633">
        <v>675</v>
      </c>
      <c r="AB17" s="633">
        <v>675</v>
      </c>
      <c r="AC17" s="634">
        <f t="shared" si="0"/>
        <v>0</v>
      </c>
      <c r="AD17" s="635">
        <f t="shared" si="1"/>
        <v>0</v>
      </c>
    </row>
    <row r="18" spans="1:30" ht="15.5">
      <c r="A18" s="627">
        <v>14</v>
      </c>
      <c r="B18" s="628" t="s">
        <v>1207</v>
      </c>
      <c r="C18" s="628" t="s">
        <v>197</v>
      </c>
      <c r="D18" s="629" t="s">
        <v>3471</v>
      </c>
      <c r="E18" s="630">
        <v>300</v>
      </c>
      <c r="F18" s="638">
        <v>333.3</v>
      </c>
      <c r="G18" s="638">
        <v>0</v>
      </c>
      <c r="H18" s="638">
        <v>0</v>
      </c>
      <c r="I18" s="638">
        <v>0</v>
      </c>
      <c r="J18" s="639">
        <v>70</v>
      </c>
      <c r="K18" s="638">
        <v>0</v>
      </c>
      <c r="L18" s="638">
        <v>0</v>
      </c>
      <c r="M18" s="638">
        <v>0</v>
      </c>
      <c r="N18" s="639">
        <v>249.16</v>
      </c>
      <c r="O18" s="638">
        <v>0</v>
      </c>
      <c r="P18" s="638">
        <v>0</v>
      </c>
      <c r="Q18" s="638">
        <v>0</v>
      </c>
      <c r="R18" s="638">
        <v>0</v>
      </c>
      <c r="S18" s="638">
        <v>0</v>
      </c>
      <c r="T18" s="638">
        <v>75</v>
      </c>
      <c r="U18" s="638">
        <v>50</v>
      </c>
      <c r="V18" s="638">
        <v>0</v>
      </c>
      <c r="W18" s="638">
        <v>0</v>
      </c>
      <c r="X18" s="638">
        <v>0</v>
      </c>
      <c r="Y18" s="722">
        <v>33.33</v>
      </c>
      <c r="Z18" s="632">
        <f t="shared" si="2"/>
        <v>810.79000000000008</v>
      </c>
      <c r="AA18" s="633">
        <v>840.79000000000008</v>
      </c>
      <c r="AB18" s="633">
        <v>840.79000000000008</v>
      </c>
      <c r="AC18" s="634">
        <f t="shared" si="0"/>
        <v>-30</v>
      </c>
      <c r="AD18" s="635">
        <f t="shared" si="1"/>
        <v>-30</v>
      </c>
    </row>
    <row r="19" spans="1:30" s="636" customFormat="1" ht="15.5">
      <c r="A19" s="627">
        <v>15</v>
      </c>
      <c r="B19" s="628" t="s">
        <v>1264</v>
      </c>
      <c r="C19" s="628" t="s">
        <v>197</v>
      </c>
      <c r="D19" s="629" t="s">
        <v>3473</v>
      </c>
      <c r="E19" s="630">
        <v>350</v>
      </c>
      <c r="F19" s="638">
        <v>0</v>
      </c>
      <c r="G19" s="638">
        <v>0</v>
      </c>
      <c r="H19" s="638">
        <v>0</v>
      </c>
      <c r="I19" s="638">
        <v>50</v>
      </c>
      <c r="J19" s="639">
        <v>70</v>
      </c>
      <c r="K19" s="638">
        <v>0</v>
      </c>
      <c r="L19" s="638">
        <v>0</v>
      </c>
      <c r="M19" s="638">
        <v>0</v>
      </c>
      <c r="N19" s="639">
        <v>121.66666666666667</v>
      </c>
      <c r="O19" s="638">
        <v>0</v>
      </c>
      <c r="P19" s="638">
        <v>0</v>
      </c>
      <c r="Q19" s="638">
        <v>0</v>
      </c>
      <c r="R19" s="638">
        <v>0</v>
      </c>
      <c r="S19" s="638">
        <v>200</v>
      </c>
      <c r="T19" s="638">
        <v>0</v>
      </c>
      <c r="U19" s="638">
        <v>0</v>
      </c>
      <c r="V19" s="638">
        <v>0</v>
      </c>
      <c r="W19" s="638">
        <v>0</v>
      </c>
      <c r="X19" s="638">
        <v>0</v>
      </c>
      <c r="Y19" s="638">
        <v>0</v>
      </c>
      <c r="Z19" s="632">
        <f t="shared" si="2"/>
        <v>441.66666666666669</v>
      </c>
      <c r="AA19" s="633">
        <v>471.66666666666669</v>
      </c>
      <c r="AB19" s="633">
        <v>471.66666666666669</v>
      </c>
      <c r="AC19" s="634">
        <f t="shared" si="0"/>
        <v>-30</v>
      </c>
      <c r="AD19" s="635">
        <f t="shared" si="1"/>
        <v>-30</v>
      </c>
    </row>
    <row r="20" spans="1:30" s="636" customFormat="1" ht="15.5">
      <c r="A20" s="627">
        <v>16</v>
      </c>
      <c r="B20" s="628" t="s">
        <v>1440</v>
      </c>
      <c r="C20" s="628" t="s">
        <v>197</v>
      </c>
      <c r="D20" s="629" t="s">
        <v>3471</v>
      </c>
      <c r="E20" s="630">
        <v>300</v>
      </c>
      <c r="F20" s="638">
        <v>0</v>
      </c>
      <c r="G20" s="638">
        <v>250</v>
      </c>
      <c r="H20" s="638">
        <v>166.66</v>
      </c>
      <c r="I20" s="638">
        <v>0</v>
      </c>
      <c r="J20" s="639">
        <v>128.33000000000001</v>
      </c>
      <c r="K20" s="638">
        <v>29.75</v>
      </c>
      <c r="L20" s="638">
        <v>93.91</v>
      </c>
      <c r="M20" s="638">
        <v>0</v>
      </c>
      <c r="N20" s="639">
        <v>246.66</v>
      </c>
      <c r="O20" s="638">
        <v>0</v>
      </c>
      <c r="P20" s="638">
        <v>0</v>
      </c>
      <c r="Q20" s="638">
        <v>0</v>
      </c>
      <c r="R20" s="638">
        <v>0</v>
      </c>
      <c r="S20" s="638">
        <v>0</v>
      </c>
      <c r="T20" s="638">
        <v>50</v>
      </c>
      <c r="U20" s="638">
        <v>50</v>
      </c>
      <c r="V20" s="638">
        <v>20</v>
      </c>
      <c r="W20" s="638">
        <v>0</v>
      </c>
      <c r="X20" s="638">
        <v>60</v>
      </c>
      <c r="Y20" s="638">
        <v>10</v>
      </c>
      <c r="Z20" s="632">
        <f t="shared" si="2"/>
        <v>1105.31</v>
      </c>
      <c r="AA20" s="633">
        <v>1120.31</v>
      </c>
      <c r="AB20" s="633">
        <v>1120.31</v>
      </c>
      <c r="AC20" s="634">
        <f t="shared" si="0"/>
        <v>-15</v>
      </c>
      <c r="AD20" s="635">
        <f t="shared" si="1"/>
        <v>-15</v>
      </c>
    </row>
    <row r="21" spans="1:30" s="636" customFormat="1" ht="15.5">
      <c r="A21" s="627">
        <v>17</v>
      </c>
      <c r="B21" s="628" t="s">
        <v>1479</v>
      </c>
      <c r="C21" s="628" t="s">
        <v>197</v>
      </c>
      <c r="D21" s="629" t="s">
        <v>3472</v>
      </c>
      <c r="E21" s="630">
        <v>500</v>
      </c>
      <c r="F21" s="638">
        <v>0</v>
      </c>
      <c r="G21" s="638">
        <v>0</v>
      </c>
      <c r="H21" s="638">
        <v>400</v>
      </c>
      <c r="I21" s="638">
        <v>250</v>
      </c>
      <c r="J21" s="639">
        <v>70</v>
      </c>
      <c r="K21" s="638">
        <v>30</v>
      </c>
      <c r="L21" s="638">
        <v>0</v>
      </c>
      <c r="M21" s="638">
        <v>66.66</v>
      </c>
      <c r="N21" s="639">
        <v>815.82</v>
      </c>
      <c r="O21" s="638">
        <v>0</v>
      </c>
      <c r="P21" s="638">
        <v>0</v>
      </c>
      <c r="Q21" s="638">
        <v>0</v>
      </c>
      <c r="R21" s="638">
        <v>0</v>
      </c>
      <c r="S21" s="638">
        <v>200</v>
      </c>
      <c r="T21" s="638">
        <v>200</v>
      </c>
      <c r="U21" s="638">
        <v>50</v>
      </c>
      <c r="V21" s="638">
        <v>52.58</v>
      </c>
      <c r="W21" s="638">
        <v>0</v>
      </c>
      <c r="X21" s="638">
        <v>0</v>
      </c>
      <c r="Y21" s="638">
        <v>0</v>
      </c>
      <c r="Z21" s="632">
        <f t="shared" si="2"/>
        <v>2135.06</v>
      </c>
      <c r="AA21" s="633">
        <v>2165.06</v>
      </c>
      <c r="AB21" s="633">
        <v>2165.06</v>
      </c>
      <c r="AC21" s="634">
        <f t="shared" si="0"/>
        <v>-30</v>
      </c>
      <c r="AD21" s="635">
        <f t="shared" si="1"/>
        <v>-30</v>
      </c>
    </row>
    <row r="22" spans="1:30" s="636" customFormat="1" ht="15.5">
      <c r="A22" s="627">
        <v>18</v>
      </c>
      <c r="B22" s="628" t="s">
        <v>1794</v>
      </c>
      <c r="C22" s="637" t="s">
        <v>197</v>
      </c>
      <c r="D22" s="631" t="s">
        <v>3474</v>
      </c>
      <c r="E22" s="630">
        <v>250</v>
      </c>
      <c r="F22" s="638">
        <v>0</v>
      </c>
      <c r="G22" s="638">
        <v>0</v>
      </c>
      <c r="H22" s="638">
        <v>0</v>
      </c>
      <c r="I22" s="638">
        <v>0</v>
      </c>
      <c r="J22" s="639">
        <v>35</v>
      </c>
      <c r="K22" s="638">
        <v>0</v>
      </c>
      <c r="L22" s="638">
        <v>0</v>
      </c>
      <c r="M22" s="638">
        <v>0</v>
      </c>
      <c r="N22" s="639">
        <v>625.35</v>
      </c>
      <c r="O22" s="638">
        <v>0</v>
      </c>
      <c r="P22" s="638">
        <v>0</v>
      </c>
      <c r="Q22" s="638">
        <v>0</v>
      </c>
      <c r="R22" s="638">
        <v>0</v>
      </c>
      <c r="S22" s="638">
        <v>200</v>
      </c>
      <c r="T22" s="638">
        <v>25</v>
      </c>
      <c r="U22" s="638">
        <v>50</v>
      </c>
      <c r="V22" s="638">
        <v>195</v>
      </c>
      <c r="W22" s="638">
        <v>0</v>
      </c>
      <c r="X22" s="638">
        <v>0</v>
      </c>
      <c r="Y22" s="638">
        <v>0</v>
      </c>
      <c r="Z22" s="632">
        <f t="shared" si="2"/>
        <v>1130.3499999999999</v>
      </c>
      <c r="AA22" s="633">
        <v>1145.3499999999999</v>
      </c>
      <c r="AB22" s="633">
        <v>1145.3499999999999</v>
      </c>
      <c r="AC22" s="634">
        <f t="shared" si="0"/>
        <v>-15</v>
      </c>
      <c r="AD22" s="635">
        <f t="shared" si="1"/>
        <v>-15</v>
      </c>
    </row>
    <row r="23" spans="1:30" s="636" customFormat="1" ht="15.5">
      <c r="A23" s="627">
        <v>19</v>
      </c>
      <c r="B23" s="628" t="s">
        <v>3476</v>
      </c>
      <c r="C23" s="637" t="s">
        <v>197</v>
      </c>
      <c r="D23" s="631" t="s">
        <v>3475</v>
      </c>
      <c r="E23" s="630">
        <v>200</v>
      </c>
      <c r="F23" s="638">
        <v>0</v>
      </c>
      <c r="G23" s="638">
        <v>0</v>
      </c>
      <c r="H23" s="638">
        <v>0</v>
      </c>
      <c r="I23" s="638">
        <v>100</v>
      </c>
      <c r="J23" s="639">
        <v>35</v>
      </c>
      <c r="K23" s="638">
        <v>0</v>
      </c>
      <c r="L23" s="638">
        <v>0</v>
      </c>
      <c r="M23" s="638">
        <v>0</v>
      </c>
      <c r="N23" s="639">
        <v>194.98</v>
      </c>
      <c r="O23" s="638">
        <v>0</v>
      </c>
      <c r="P23" s="638">
        <v>0</v>
      </c>
      <c r="Q23" s="638">
        <v>0</v>
      </c>
      <c r="R23" s="638">
        <v>0</v>
      </c>
      <c r="S23" s="638">
        <v>0</v>
      </c>
      <c r="T23" s="638">
        <v>0</v>
      </c>
      <c r="U23" s="638">
        <v>50</v>
      </c>
      <c r="V23" s="638">
        <v>50</v>
      </c>
      <c r="W23" s="640">
        <v>0</v>
      </c>
      <c r="X23" s="640">
        <v>50</v>
      </c>
      <c r="Y23" s="640">
        <v>60</v>
      </c>
      <c r="Z23" s="632">
        <f t="shared" si="2"/>
        <v>539.98</v>
      </c>
      <c r="AA23" s="633">
        <v>539.98</v>
      </c>
      <c r="AB23" s="633">
        <v>539.98</v>
      </c>
      <c r="AC23" s="634">
        <f t="shared" si="0"/>
        <v>0</v>
      </c>
      <c r="AD23" s="635">
        <f t="shared" si="1"/>
        <v>0</v>
      </c>
    </row>
    <row r="24" spans="1:30" s="636" customFormat="1" ht="15.5">
      <c r="A24" s="627">
        <v>20</v>
      </c>
      <c r="B24" s="628" t="s">
        <v>3477</v>
      </c>
      <c r="C24" s="637" t="s">
        <v>197</v>
      </c>
      <c r="D24" s="631" t="s">
        <v>3475</v>
      </c>
      <c r="E24" s="630">
        <v>200</v>
      </c>
      <c r="F24" s="638">
        <v>0</v>
      </c>
      <c r="G24" s="638">
        <v>0</v>
      </c>
      <c r="H24" s="638">
        <v>0</v>
      </c>
      <c r="I24" s="638">
        <v>0</v>
      </c>
      <c r="J24" s="639">
        <v>140</v>
      </c>
      <c r="K24" s="638">
        <v>0</v>
      </c>
      <c r="L24" s="638">
        <v>0</v>
      </c>
      <c r="M24" s="638">
        <v>0</v>
      </c>
      <c r="N24" s="639">
        <v>45</v>
      </c>
      <c r="O24" s="638">
        <v>0</v>
      </c>
      <c r="P24" s="638">
        <v>0</v>
      </c>
      <c r="Q24" s="638">
        <v>0</v>
      </c>
      <c r="R24" s="638">
        <v>0</v>
      </c>
      <c r="S24" s="638">
        <v>0</v>
      </c>
      <c r="T24" s="638">
        <v>0</v>
      </c>
      <c r="U24" s="638">
        <v>50</v>
      </c>
      <c r="V24" s="638">
        <v>0</v>
      </c>
      <c r="W24" s="638">
        <v>0</v>
      </c>
      <c r="X24" s="638">
        <v>0</v>
      </c>
      <c r="Y24" s="638">
        <v>20</v>
      </c>
      <c r="Z24" s="632">
        <f t="shared" si="2"/>
        <v>255</v>
      </c>
      <c r="AA24" s="633">
        <v>285</v>
      </c>
      <c r="AB24" s="633">
        <v>285</v>
      </c>
      <c r="AC24" s="634">
        <f t="shared" si="0"/>
        <v>-30</v>
      </c>
      <c r="AD24" s="635">
        <f t="shared" si="1"/>
        <v>-30</v>
      </c>
    </row>
    <row r="25" spans="1:30" s="636" customFormat="1" ht="15.5">
      <c r="A25" s="627">
        <v>21</v>
      </c>
      <c r="B25" s="628" t="s">
        <v>3478</v>
      </c>
      <c r="C25" s="637" t="s">
        <v>197</v>
      </c>
      <c r="D25" s="631" t="s">
        <v>3474</v>
      </c>
      <c r="E25" s="630">
        <v>250</v>
      </c>
      <c r="F25" s="638">
        <v>0</v>
      </c>
      <c r="G25" s="638">
        <v>0</v>
      </c>
      <c r="H25" s="638">
        <v>0</v>
      </c>
      <c r="I25" s="638">
        <v>0</v>
      </c>
      <c r="J25" s="639">
        <v>140</v>
      </c>
      <c r="K25" s="638">
        <v>0</v>
      </c>
      <c r="L25" s="638">
        <v>0</v>
      </c>
      <c r="M25" s="638">
        <v>0</v>
      </c>
      <c r="N25" s="639">
        <v>50</v>
      </c>
      <c r="O25" s="638">
        <v>0</v>
      </c>
      <c r="P25" s="638">
        <v>0</v>
      </c>
      <c r="Q25" s="638">
        <v>0</v>
      </c>
      <c r="R25" s="638">
        <v>0</v>
      </c>
      <c r="S25" s="638">
        <v>0</v>
      </c>
      <c r="T25" s="638">
        <v>0</v>
      </c>
      <c r="U25" s="638">
        <v>50</v>
      </c>
      <c r="V25" s="638">
        <v>0</v>
      </c>
      <c r="W25" s="638">
        <v>0</v>
      </c>
      <c r="X25" s="638">
        <v>0</v>
      </c>
      <c r="Y25" s="638">
        <v>20</v>
      </c>
      <c r="Z25" s="632">
        <f t="shared" si="2"/>
        <v>260</v>
      </c>
      <c r="AA25" s="633">
        <v>260</v>
      </c>
      <c r="AB25" s="633">
        <v>260</v>
      </c>
      <c r="AC25" s="634">
        <f t="shared" si="0"/>
        <v>0</v>
      </c>
      <c r="AD25" s="635">
        <f t="shared" si="1"/>
        <v>0</v>
      </c>
    </row>
    <row r="26" spans="1:30" s="636" customFormat="1" ht="15.5">
      <c r="A26" s="627">
        <v>22</v>
      </c>
      <c r="B26" s="628" t="s">
        <v>3479</v>
      </c>
      <c r="C26" s="637" t="s">
        <v>197</v>
      </c>
      <c r="D26" s="631" t="s">
        <v>3475</v>
      </c>
      <c r="E26" s="630">
        <v>200</v>
      </c>
      <c r="F26" s="638">
        <v>0</v>
      </c>
      <c r="G26" s="638">
        <v>0</v>
      </c>
      <c r="H26" s="638">
        <v>0</v>
      </c>
      <c r="I26" s="638">
        <v>0</v>
      </c>
      <c r="J26" s="639">
        <v>70</v>
      </c>
      <c r="K26" s="638">
        <v>0</v>
      </c>
      <c r="L26" s="638">
        <v>0</v>
      </c>
      <c r="M26" s="638">
        <v>0</v>
      </c>
      <c r="N26" s="639">
        <v>160</v>
      </c>
      <c r="O26" s="638">
        <v>0</v>
      </c>
      <c r="P26" s="638">
        <v>0</v>
      </c>
      <c r="Q26" s="638">
        <v>0</v>
      </c>
      <c r="R26" s="638">
        <v>0</v>
      </c>
      <c r="S26" s="638">
        <v>0</v>
      </c>
      <c r="T26" s="638">
        <v>0</v>
      </c>
      <c r="U26" s="638">
        <v>50</v>
      </c>
      <c r="V26" s="638">
        <v>50</v>
      </c>
      <c r="W26" s="638">
        <v>0</v>
      </c>
      <c r="X26" s="638">
        <v>0</v>
      </c>
      <c r="Y26" s="638">
        <v>20</v>
      </c>
      <c r="Z26" s="632">
        <f t="shared" si="2"/>
        <v>350</v>
      </c>
      <c r="AA26" s="633">
        <v>350</v>
      </c>
      <c r="AB26" s="633">
        <v>350</v>
      </c>
      <c r="AC26" s="634">
        <f t="shared" si="0"/>
        <v>0</v>
      </c>
      <c r="AD26" s="635">
        <f t="shared" si="1"/>
        <v>0</v>
      </c>
    </row>
    <row r="27" spans="1:30" s="636" customFormat="1" ht="15.5">
      <c r="A27" s="627">
        <v>23</v>
      </c>
      <c r="B27" s="628" t="s">
        <v>3480</v>
      </c>
      <c r="C27" s="637" t="s">
        <v>197</v>
      </c>
      <c r="D27" s="631" t="s">
        <v>3475</v>
      </c>
      <c r="E27" s="630">
        <v>200</v>
      </c>
      <c r="F27" s="638">
        <v>0</v>
      </c>
      <c r="G27" s="638">
        <v>250</v>
      </c>
      <c r="H27" s="638">
        <v>0</v>
      </c>
      <c r="I27" s="638">
        <v>0</v>
      </c>
      <c r="J27" s="639">
        <v>140</v>
      </c>
      <c r="K27" s="638">
        <v>0</v>
      </c>
      <c r="L27" s="638">
        <v>0</v>
      </c>
      <c r="M27" s="638">
        <v>0</v>
      </c>
      <c r="N27" s="639">
        <v>107.5</v>
      </c>
      <c r="O27" s="638">
        <v>0</v>
      </c>
      <c r="P27" s="638">
        <v>0</v>
      </c>
      <c r="Q27" s="638">
        <v>0</v>
      </c>
      <c r="R27" s="638">
        <v>0</v>
      </c>
      <c r="S27" s="638">
        <v>0</v>
      </c>
      <c r="T27" s="638">
        <v>0</v>
      </c>
      <c r="U27" s="638">
        <v>50</v>
      </c>
      <c r="V27" s="638">
        <v>0</v>
      </c>
      <c r="W27" s="638">
        <v>0</v>
      </c>
      <c r="X27" s="638">
        <v>0</v>
      </c>
      <c r="Y27" s="638">
        <v>20</v>
      </c>
      <c r="Z27" s="632">
        <f t="shared" ref="Z27:Z62" si="3">SUM(F27:Y27)</f>
        <v>567.5</v>
      </c>
      <c r="AA27" s="633">
        <v>567.5</v>
      </c>
      <c r="AB27" s="633">
        <v>567.5</v>
      </c>
      <c r="AC27" s="634">
        <f t="shared" si="0"/>
        <v>0</v>
      </c>
      <c r="AD27" s="635">
        <f t="shared" si="1"/>
        <v>0</v>
      </c>
    </row>
    <row r="28" spans="1:30" s="636" customFormat="1" ht="15.5">
      <c r="A28" s="627">
        <v>24</v>
      </c>
      <c r="B28" s="628" t="s">
        <v>3481</v>
      </c>
      <c r="C28" s="637" t="s">
        <v>197</v>
      </c>
      <c r="D28" s="631" t="s">
        <v>3475</v>
      </c>
      <c r="E28" s="630">
        <v>200</v>
      </c>
      <c r="F28" s="638">
        <v>0</v>
      </c>
      <c r="G28" s="638">
        <v>0</v>
      </c>
      <c r="H28" s="638">
        <v>0</v>
      </c>
      <c r="I28" s="638">
        <v>0</v>
      </c>
      <c r="J28" s="639">
        <v>0</v>
      </c>
      <c r="K28" s="638">
        <v>0</v>
      </c>
      <c r="L28" s="638">
        <v>0</v>
      </c>
      <c r="M28" s="638">
        <v>0</v>
      </c>
      <c r="N28" s="639">
        <v>65</v>
      </c>
      <c r="O28" s="638">
        <v>0</v>
      </c>
      <c r="P28" s="638">
        <v>0</v>
      </c>
      <c r="Q28" s="638">
        <v>0</v>
      </c>
      <c r="R28" s="638">
        <v>0</v>
      </c>
      <c r="S28" s="638">
        <v>0</v>
      </c>
      <c r="T28" s="638">
        <v>0</v>
      </c>
      <c r="U28" s="638">
        <v>0</v>
      </c>
      <c r="V28" s="638">
        <v>50</v>
      </c>
      <c r="W28" s="638">
        <v>100</v>
      </c>
      <c r="X28" s="638">
        <v>0</v>
      </c>
      <c r="Y28" s="638">
        <v>0</v>
      </c>
      <c r="Z28" s="632">
        <f t="shared" si="3"/>
        <v>215</v>
      </c>
      <c r="AA28" s="633">
        <v>215</v>
      </c>
      <c r="AB28" s="633">
        <v>215</v>
      </c>
      <c r="AC28" s="634">
        <f t="shared" si="0"/>
        <v>0</v>
      </c>
      <c r="AD28" s="635">
        <f t="shared" si="1"/>
        <v>0</v>
      </c>
    </row>
    <row r="29" spans="1:30" s="636" customFormat="1" ht="15.5">
      <c r="A29" s="627">
        <v>25</v>
      </c>
      <c r="B29" s="628" t="s">
        <v>3482</v>
      </c>
      <c r="C29" s="637" t="s">
        <v>197</v>
      </c>
      <c r="D29" s="631" t="s">
        <v>3475</v>
      </c>
      <c r="E29" s="630">
        <v>200</v>
      </c>
      <c r="F29" s="638">
        <v>0</v>
      </c>
      <c r="G29" s="638">
        <v>0</v>
      </c>
      <c r="H29" s="638">
        <v>300</v>
      </c>
      <c r="I29" s="638">
        <v>100</v>
      </c>
      <c r="J29" s="639">
        <v>70</v>
      </c>
      <c r="K29" s="638">
        <v>0</v>
      </c>
      <c r="L29" s="638">
        <v>0</v>
      </c>
      <c r="M29" s="638">
        <v>0</v>
      </c>
      <c r="N29" s="639">
        <v>0</v>
      </c>
      <c r="O29" s="638">
        <v>0</v>
      </c>
      <c r="P29" s="638">
        <v>0</v>
      </c>
      <c r="Q29" s="638">
        <v>0</v>
      </c>
      <c r="R29" s="638">
        <v>0</v>
      </c>
      <c r="S29" s="638">
        <v>0</v>
      </c>
      <c r="T29" s="638">
        <v>0</v>
      </c>
      <c r="U29" s="638">
        <v>50</v>
      </c>
      <c r="V29" s="638">
        <v>0</v>
      </c>
      <c r="W29" s="638">
        <v>0</v>
      </c>
      <c r="X29" s="638">
        <v>0</v>
      </c>
      <c r="Y29" s="638">
        <v>20</v>
      </c>
      <c r="Z29" s="632">
        <f t="shared" si="3"/>
        <v>540</v>
      </c>
      <c r="AA29" s="633">
        <v>640</v>
      </c>
      <c r="AB29" s="633">
        <v>640</v>
      </c>
      <c r="AC29" s="634">
        <f t="shared" si="0"/>
        <v>-100</v>
      </c>
      <c r="AD29" s="635">
        <f t="shared" si="1"/>
        <v>-100</v>
      </c>
    </row>
    <row r="30" spans="1:30" s="636" customFormat="1" ht="15.5">
      <c r="A30" s="627">
        <v>26</v>
      </c>
      <c r="B30" s="628" t="s">
        <v>543</v>
      </c>
      <c r="C30" s="628" t="s">
        <v>197</v>
      </c>
      <c r="D30" s="629" t="s">
        <v>3471</v>
      </c>
      <c r="E30" s="630">
        <v>300</v>
      </c>
      <c r="F30" s="638">
        <v>250</v>
      </c>
      <c r="G30" s="638">
        <v>0</v>
      </c>
      <c r="H30" s="638">
        <v>0</v>
      </c>
      <c r="I30" s="638">
        <v>0</v>
      </c>
      <c r="J30" s="639">
        <v>70</v>
      </c>
      <c r="K30" s="638">
        <v>0</v>
      </c>
      <c r="L30" s="638">
        <v>0</v>
      </c>
      <c r="M30" s="638">
        <v>0</v>
      </c>
      <c r="N30" s="639">
        <v>49.980000000000004</v>
      </c>
      <c r="O30" s="638">
        <v>0</v>
      </c>
      <c r="P30" s="638">
        <v>0</v>
      </c>
      <c r="Q30" s="638">
        <v>0</v>
      </c>
      <c r="R30" s="638">
        <v>0</v>
      </c>
      <c r="S30" s="638">
        <v>50</v>
      </c>
      <c r="T30" s="638">
        <v>25</v>
      </c>
      <c r="U30" s="638">
        <v>50</v>
      </c>
      <c r="V30" s="638">
        <v>0</v>
      </c>
      <c r="W30" s="638">
        <v>0</v>
      </c>
      <c r="X30" s="638">
        <v>30</v>
      </c>
      <c r="Y30" s="638">
        <v>20</v>
      </c>
      <c r="Z30" s="632">
        <f t="shared" si="3"/>
        <v>544.98</v>
      </c>
      <c r="AA30" s="633">
        <v>574.98</v>
      </c>
      <c r="AB30" s="633">
        <v>574.98</v>
      </c>
      <c r="AC30" s="634">
        <f t="shared" si="0"/>
        <v>-30</v>
      </c>
      <c r="AD30" s="635">
        <f t="shared" si="1"/>
        <v>-30</v>
      </c>
    </row>
    <row r="31" spans="1:30" s="636" customFormat="1" ht="15.5">
      <c r="A31" s="627">
        <v>27</v>
      </c>
      <c r="B31" s="628" t="s">
        <v>3483</v>
      </c>
      <c r="C31" s="628" t="s">
        <v>197</v>
      </c>
      <c r="D31" s="629" t="s">
        <v>3471</v>
      </c>
      <c r="E31" s="630">
        <v>300</v>
      </c>
      <c r="F31" s="638">
        <v>0</v>
      </c>
      <c r="G31" s="638">
        <v>0</v>
      </c>
      <c r="H31" s="638">
        <v>0</v>
      </c>
      <c r="I31" s="638">
        <v>0</v>
      </c>
      <c r="J31" s="639">
        <v>0</v>
      </c>
      <c r="K31" s="638">
        <v>0</v>
      </c>
      <c r="L31" s="638">
        <v>300</v>
      </c>
      <c r="M31" s="638">
        <v>0</v>
      </c>
      <c r="N31" s="639">
        <v>171.67</v>
      </c>
      <c r="O31" s="638">
        <v>0</v>
      </c>
      <c r="P31" s="638">
        <v>0</v>
      </c>
      <c r="Q31" s="638">
        <v>0</v>
      </c>
      <c r="R31" s="638">
        <v>0</v>
      </c>
      <c r="S31" s="638">
        <v>166.7</v>
      </c>
      <c r="T31" s="638">
        <v>100</v>
      </c>
      <c r="U31" s="638">
        <v>0</v>
      </c>
      <c r="V31" s="638">
        <v>0</v>
      </c>
      <c r="W31" s="638">
        <v>0</v>
      </c>
      <c r="X31" s="638">
        <v>0</v>
      </c>
      <c r="Y31" s="638">
        <v>0</v>
      </c>
      <c r="Z31" s="632">
        <f t="shared" si="3"/>
        <v>738.36999999999989</v>
      </c>
      <c r="AA31" s="633">
        <v>738.36999999999989</v>
      </c>
      <c r="AB31" s="633">
        <v>738.36999999999989</v>
      </c>
      <c r="AC31" s="634">
        <f t="shared" si="0"/>
        <v>0</v>
      </c>
      <c r="AD31" s="635">
        <f t="shared" si="1"/>
        <v>0</v>
      </c>
    </row>
    <row r="32" spans="1:30" s="636" customFormat="1" ht="15.5">
      <c r="A32" s="627">
        <v>28</v>
      </c>
      <c r="B32" s="628" t="s">
        <v>3484</v>
      </c>
      <c r="C32" s="637" t="s">
        <v>197</v>
      </c>
      <c r="D32" s="631" t="s">
        <v>3474</v>
      </c>
      <c r="E32" s="630">
        <v>250</v>
      </c>
      <c r="F32" s="638">
        <v>0</v>
      </c>
      <c r="G32" s="638">
        <v>0</v>
      </c>
      <c r="H32" s="638">
        <v>0</v>
      </c>
      <c r="I32" s="638">
        <v>83.33</v>
      </c>
      <c r="J32" s="639">
        <v>0</v>
      </c>
      <c r="K32" s="638">
        <v>0</v>
      </c>
      <c r="L32" s="638">
        <v>0</v>
      </c>
      <c r="M32" s="638">
        <v>0</v>
      </c>
      <c r="N32" s="639">
        <v>314.16666666666663</v>
      </c>
      <c r="O32" s="638">
        <v>0</v>
      </c>
      <c r="P32" s="638">
        <v>0</v>
      </c>
      <c r="Q32" s="638">
        <v>0</v>
      </c>
      <c r="R32" s="638">
        <v>0</v>
      </c>
      <c r="S32" s="638">
        <v>100</v>
      </c>
      <c r="T32" s="638">
        <v>50</v>
      </c>
      <c r="U32" s="638">
        <v>50</v>
      </c>
      <c r="V32" s="638">
        <v>195</v>
      </c>
      <c r="W32" s="638">
        <v>0</v>
      </c>
      <c r="X32" s="638">
        <v>0</v>
      </c>
      <c r="Y32" s="638">
        <v>0</v>
      </c>
      <c r="Z32" s="632">
        <f t="shared" si="3"/>
        <v>792.49666666666667</v>
      </c>
      <c r="AA32" s="633">
        <v>792.49666666666667</v>
      </c>
      <c r="AB32" s="633">
        <v>792.49666666666667</v>
      </c>
      <c r="AC32" s="634">
        <f t="shared" si="0"/>
        <v>0</v>
      </c>
      <c r="AD32" s="635">
        <f t="shared" si="1"/>
        <v>0</v>
      </c>
    </row>
    <row r="33" spans="1:30" s="636" customFormat="1" ht="15.5">
      <c r="A33" s="627">
        <v>29</v>
      </c>
      <c r="B33" s="628" t="s">
        <v>3485</v>
      </c>
      <c r="C33" s="628" t="s">
        <v>197</v>
      </c>
      <c r="D33" s="629" t="s">
        <v>3471</v>
      </c>
      <c r="E33" s="630">
        <v>300</v>
      </c>
      <c r="F33" s="638">
        <v>0</v>
      </c>
      <c r="G33" s="638">
        <v>0</v>
      </c>
      <c r="H33" s="638">
        <v>0</v>
      </c>
      <c r="I33" s="638">
        <v>0</v>
      </c>
      <c r="J33" s="639">
        <v>198.33</v>
      </c>
      <c r="K33" s="638">
        <v>0</v>
      </c>
      <c r="L33" s="638">
        <v>0</v>
      </c>
      <c r="M33" s="638">
        <v>0</v>
      </c>
      <c r="N33" s="639">
        <v>0</v>
      </c>
      <c r="O33" s="638">
        <v>0</v>
      </c>
      <c r="P33" s="638">
        <v>0</v>
      </c>
      <c r="Q33" s="638">
        <v>0</v>
      </c>
      <c r="R33" s="638">
        <v>0</v>
      </c>
      <c r="S33" s="638">
        <v>50</v>
      </c>
      <c r="T33" s="638">
        <v>0</v>
      </c>
      <c r="U33" s="638">
        <v>50</v>
      </c>
      <c r="V33" s="638">
        <v>195</v>
      </c>
      <c r="W33" s="638">
        <v>0</v>
      </c>
      <c r="X33" s="638">
        <v>0</v>
      </c>
      <c r="Y33" s="638">
        <v>20</v>
      </c>
      <c r="Z33" s="632">
        <f t="shared" si="3"/>
        <v>513.33000000000004</v>
      </c>
      <c r="AA33" s="633">
        <v>528.32999999999993</v>
      </c>
      <c r="AB33" s="633">
        <v>528.32999999999993</v>
      </c>
      <c r="AC33" s="634">
        <f t="shared" si="0"/>
        <v>-14.999999999999886</v>
      </c>
      <c r="AD33" s="635">
        <f t="shared" si="1"/>
        <v>-14.999999999999886</v>
      </c>
    </row>
    <row r="34" spans="1:30" s="636" customFormat="1" ht="15.5">
      <c r="A34" s="627">
        <v>30</v>
      </c>
      <c r="B34" s="628" t="s">
        <v>3486</v>
      </c>
      <c r="C34" s="628" t="s">
        <v>197</v>
      </c>
      <c r="D34" s="629" t="s">
        <v>3471</v>
      </c>
      <c r="E34" s="630">
        <v>300</v>
      </c>
      <c r="F34" s="638">
        <v>0</v>
      </c>
      <c r="G34" s="638">
        <v>0</v>
      </c>
      <c r="H34" s="638">
        <v>0</v>
      </c>
      <c r="I34" s="638">
        <v>0</v>
      </c>
      <c r="J34" s="639">
        <v>35</v>
      </c>
      <c r="K34" s="638">
        <v>0</v>
      </c>
      <c r="L34" s="638">
        <v>0</v>
      </c>
      <c r="M34" s="638">
        <v>0</v>
      </c>
      <c r="N34" s="639">
        <v>163</v>
      </c>
      <c r="O34" s="638">
        <v>0</v>
      </c>
      <c r="P34" s="638">
        <v>0</v>
      </c>
      <c r="Q34" s="638">
        <v>0</v>
      </c>
      <c r="R34" s="638">
        <v>0</v>
      </c>
      <c r="S34" s="638">
        <v>0</v>
      </c>
      <c r="T34" s="638">
        <v>0</v>
      </c>
      <c r="U34" s="638">
        <v>50</v>
      </c>
      <c r="V34" s="638">
        <v>0</v>
      </c>
      <c r="W34" s="638">
        <v>150</v>
      </c>
      <c r="X34" s="638">
        <v>0</v>
      </c>
      <c r="Y34" s="638">
        <v>0</v>
      </c>
      <c r="Z34" s="632">
        <f t="shared" si="3"/>
        <v>398</v>
      </c>
      <c r="AA34" s="633">
        <v>398</v>
      </c>
      <c r="AB34" s="633">
        <v>398</v>
      </c>
      <c r="AC34" s="634">
        <f t="shared" si="0"/>
        <v>0</v>
      </c>
      <c r="AD34" s="635">
        <f t="shared" si="1"/>
        <v>0</v>
      </c>
    </row>
    <row r="35" spans="1:30" s="636" customFormat="1" ht="15.5">
      <c r="A35" s="627">
        <v>31</v>
      </c>
      <c r="B35" s="628" t="s">
        <v>3487</v>
      </c>
      <c r="C35" s="637" t="s">
        <v>197</v>
      </c>
      <c r="D35" s="631" t="s">
        <v>3474</v>
      </c>
      <c r="E35" s="630">
        <v>250</v>
      </c>
      <c r="F35" s="638">
        <v>0</v>
      </c>
      <c r="G35" s="638">
        <v>0</v>
      </c>
      <c r="H35" s="638">
        <v>0</v>
      </c>
      <c r="I35" s="638">
        <v>0</v>
      </c>
      <c r="J35" s="639">
        <v>0</v>
      </c>
      <c r="K35" s="638">
        <v>0</v>
      </c>
      <c r="L35" s="638">
        <v>0</v>
      </c>
      <c r="M35" s="638">
        <v>0</v>
      </c>
      <c r="N35" s="639">
        <v>45</v>
      </c>
      <c r="O35" s="638">
        <v>0</v>
      </c>
      <c r="P35" s="638">
        <v>0</v>
      </c>
      <c r="Q35" s="638">
        <v>0</v>
      </c>
      <c r="R35" s="638">
        <v>0</v>
      </c>
      <c r="S35" s="638">
        <v>0</v>
      </c>
      <c r="T35" s="638">
        <v>0</v>
      </c>
      <c r="U35" s="638">
        <v>50</v>
      </c>
      <c r="V35" s="638">
        <v>62.5</v>
      </c>
      <c r="W35" s="638">
        <v>0</v>
      </c>
      <c r="X35" s="638">
        <v>0</v>
      </c>
      <c r="Y35" s="638">
        <v>20</v>
      </c>
      <c r="Z35" s="632">
        <f t="shared" si="3"/>
        <v>177.5</v>
      </c>
      <c r="AA35" s="633">
        <v>177.5</v>
      </c>
      <c r="AB35" s="633">
        <v>177.5</v>
      </c>
      <c r="AC35" s="634">
        <f t="shared" si="0"/>
        <v>0</v>
      </c>
      <c r="AD35" s="635">
        <f t="shared" si="1"/>
        <v>0</v>
      </c>
    </row>
    <row r="36" spans="1:30" s="636" customFormat="1" ht="15.5">
      <c r="A36" s="627">
        <v>32</v>
      </c>
      <c r="B36" s="628" t="s">
        <v>3488</v>
      </c>
      <c r="C36" s="637" t="s">
        <v>197</v>
      </c>
      <c r="D36" s="631" t="s">
        <v>3474</v>
      </c>
      <c r="E36" s="630">
        <v>250</v>
      </c>
      <c r="F36" s="638">
        <v>0</v>
      </c>
      <c r="G36" s="638">
        <v>0</v>
      </c>
      <c r="H36" s="638">
        <v>0</v>
      </c>
      <c r="I36" s="638">
        <v>0</v>
      </c>
      <c r="J36" s="639">
        <v>70</v>
      </c>
      <c r="K36" s="638">
        <v>0</v>
      </c>
      <c r="L36" s="638">
        <v>0</v>
      </c>
      <c r="M36" s="638">
        <v>0</v>
      </c>
      <c r="N36" s="639">
        <v>105</v>
      </c>
      <c r="O36" s="638">
        <v>0</v>
      </c>
      <c r="P36" s="638">
        <v>0</v>
      </c>
      <c r="Q36" s="638">
        <v>0</v>
      </c>
      <c r="R36" s="638">
        <v>0</v>
      </c>
      <c r="S36" s="638">
        <v>0</v>
      </c>
      <c r="T36" s="638">
        <v>0</v>
      </c>
      <c r="U36" s="638">
        <v>50</v>
      </c>
      <c r="V36" s="638">
        <v>0</v>
      </c>
      <c r="W36" s="638">
        <v>0</v>
      </c>
      <c r="X36" s="638">
        <v>0</v>
      </c>
      <c r="Y36" s="638">
        <v>20</v>
      </c>
      <c r="Z36" s="632">
        <f t="shared" si="3"/>
        <v>245</v>
      </c>
      <c r="AA36" s="633">
        <v>245</v>
      </c>
      <c r="AB36" s="633">
        <v>245</v>
      </c>
      <c r="AC36" s="634">
        <f t="shared" si="0"/>
        <v>0</v>
      </c>
      <c r="AD36" s="635">
        <f t="shared" si="1"/>
        <v>0</v>
      </c>
    </row>
    <row r="37" spans="1:30" s="636" customFormat="1" ht="15.5">
      <c r="A37" s="627">
        <v>33</v>
      </c>
      <c r="B37" s="628" t="s">
        <v>2130</v>
      </c>
      <c r="C37" s="637" t="s">
        <v>197</v>
      </c>
      <c r="D37" s="631" t="s">
        <v>3475</v>
      </c>
      <c r="E37" s="630">
        <v>200</v>
      </c>
      <c r="F37" s="638">
        <v>0</v>
      </c>
      <c r="G37" s="638">
        <v>0</v>
      </c>
      <c r="H37" s="638">
        <v>0</v>
      </c>
      <c r="I37" s="638">
        <v>0</v>
      </c>
      <c r="J37" s="639">
        <v>35</v>
      </c>
      <c r="K37" s="638">
        <v>0</v>
      </c>
      <c r="L37" s="638">
        <v>0</v>
      </c>
      <c r="M37" s="638">
        <v>0</v>
      </c>
      <c r="N37" s="639">
        <v>585.83333333333326</v>
      </c>
      <c r="O37" s="638">
        <v>0</v>
      </c>
      <c r="P37" s="638">
        <v>0</v>
      </c>
      <c r="Q37" s="638">
        <v>0</v>
      </c>
      <c r="R37" s="638">
        <v>0</v>
      </c>
      <c r="S37" s="638">
        <v>200</v>
      </c>
      <c r="T37" s="638">
        <v>0</v>
      </c>
      <c r="U37" s="638">
        <v>50</v>
      </c>
      <c r="V37" s="638">
        <v>0</v>
      </c>
      <c r="W37" s="638">
        <v>0</v>
      </c>
      <c r="X37" s="638">
        <v>0</v>
      </c>
      <c r="Y37" s="638">
        <v>0</v>
      </c>
      <c r="Z37" s="632">
        <f t="shared" si="3"/>
        <v>870.83333333333326</v>
      </c>
      <c r="AA37" s="633">
        <v>885.83333333333326</v>
      </c>
      <c r="AB37" s="633">
        <v>885.83333333333326</v>
      </c>
      <c r="AC37" s="634">
        <f t="shared" si="0"/>
        <v>-15</v>
      </c>
      <c r="AD37" s="635">
        <f t="shared" si="1"/>
        <v>-15</v>
      </c>
    </row>
    <row r="38" spans="1:30" s="636" customFormat="1" ht="15.5">
      <c r="A38" s="627">
        <v>34</v>
      </c>
      <c r="B38" s="628" t="s">
        <v>3489</v>
      </c>
      <c r="C38" s="628" t="s">
        <v>197</v>
      </c>
      <c r="D38" s="629" t="s">
        <v>3471</v>
      </c>
      <c r="E38" s="630">
        <v>300</v>
      </c>
      <c r="F38" s="638">
        <v>0</v>
      </c>
      <c r="G38" s="638">
        <v>0</v>
      </c>
      <c r="H38" s="638">
        <v>200</v>
      </c>
      <c r="I38" s="638">
        <v>0</v>
      </c>
      <c r="J38" s="639">
        <v>140</v>
      </c>
      <c r="K38" s="638">
        <v>0</v>
      </c>
      <c r="L38" s="638">
        <v>0</v>
      </c>
      <c r="M38" s="638">
        <v>0</v>
      </c>
      <c r="N38" s="639">
        <v>0</v>
      </c>
      <c r="O38" s="638">
        <v>0</v>
      </c>
      <c r="P38" s="638">
        <v>0</v>
      </c>
      <c r="Q38" s="638">
        <v>0</v>
      </c>
      <c r="R38" s="638">
        <v>0</v>
      </c>
      <c r="S38" s="638">
        <v>0</v>
      </c>
      <c r="T38" s="638">
        <v>0</v>
      </c>
      <c r="U38" s="638">
        <v>50</v>
      </c>
      <c r="V38" s="638">
        <v>0</v>
      </c>
      <c r="W38" s="638">
        <v>0</v>
      </c>
      <c r="X38" s="638">
        <v>0</v>
      </c>
      <c r="Y38" s="638">
        <v>20</v>
      </c>
      <c r="Z38" s="632">
        <f t="shared" si="3"/>
        <v>410</v>
      </c>
      <c r="AA38" s="633">
        <v>410</v>
      </c>
      <c r="AB38" s="633">
        <v>410</v>
      </c>
      <c r="AC38" s="634">
        <f t="shared" si="0"/>
        <v>0</v>
      </c>
      <c r="AD38" s="635">
        <f t="shared" si="1"/>
        <v>0</v>
      </c>
    </row>
    <row r="39" spans="1:30" s="636" customFormat="1" ht="15.5">
      <c r="A39" s="627">
        <v>35</v>
      </c>
      <c r="B39" s="628" t="s">
        <v>2224</v>
      </c>
      <c r="C39" s="637" t="s">
        <v>2219</v>
      </c>
      <c r="D39" s="629" t="s">
        <v>3472</v>
      </c>
      <c r="E39" s="630">
        <v>500</v>
      </c>
      <c r="F39" s="638">
        <v>0</v>
      </c>
      <c r="G39" s="638">
        <v>0</v>
      </c>
      <c r="H39" s="638">
        <v>0</v>
      </c>
      <c r="I39" s="638">
        <v>0</v>
      </c>
      <c r="J39" s="639">
        <v>122.5</v>
      </c>
      <c r="K39" s="638">
        <v>0</v>
      </c>
      <c r="L39" s="638">
        <v>300</v>
      </c>
      <c r="M39" s="638">
        <v>0</v>
      </c>
      <c r="N39" s="639">
        <v>12.5</v>
      </c>
      <c r="O39" s="638">
        <v>0</v>
      </c>
      <c r="P39" s="638">
        <v>0</v>
      </c>
      <c r="Q39" s="638">
        <v>0</v>
      </c>
      <c r="R39" s="638">
        <v>0</v>
      </c>
      <c r="S39" s="638">
        <v>0</v>
      </c>
      <c r="T39" s="638">
        <v>50</v>
      </c>
      <c r="U39" s="638">
        <v>50</v>
      </c>
      <c r="V39" s="638">
        <v>0</v>
      </c>
      <c r="W39" s="638">
        <v>0</v>
      </c>
      <c r="X39" s="638">
        <v>20</v>
      </c>
      <c r="Y39" s="638">
        <v>10</v>
      </c>
      <c r="Z39" s="632">
        <f t="shared" si="3"/>
        <v>565</v>
      </c>
      <c r="AA39" s="633">
        <v>590</v>
      </c>
      <c r="AB39" s="633">
        <v>590</v>
      </c>
      <c r="AC39" s="634">
        <f t="shared" si="0"/>
        <v>-25</v>
      </c>
      <c r="AD39" s="635">
        <f t="shared" si="1"/>
        <v>-25</v>
      </c>
    </row>
    <row r="40" spans="1:30" s="636" customFormat="1" ht="15.5">
      <c r="A40" s="627">
        <v>36</v>
      </c>
      <c r="B40" s="628" t="s">
        <v>3490</v>
      </c>
      <c r="C40" s="637" t="s">
        <v>2219</v>
      </c>
      <c r="D40" s="631" t="s">
        <v>3474</v>
      </c>
      <c r="E40" s="630">
        <v>250</v>
      </c>
      <c r="F40" s="638">
        <v>0</v>
      </c>
      <c r="G40" s="638">
        <v>0</v>
      </c>
      <c r="H40" s="638">
        <v>0</v>
      </c>
      <c r="I40" s="638">
        <v>0</v>
      </c>
      <c r="J40" s="639">
        <v>70</v>
      </c>
      <c r="K40" s="638">
        <v>0</v>
      </c>
      <c r="L40" s="638">
        <v>0</v>
      </c>
      <c r="M40" s="638">
        <v>0</v>
      </c>
      <c r="N40" s="639">
        <v>135</v>
      </c>
      <c r="O40" s="638">
        <v>0</v>
      </c>
      <c r="P40" s="638">
        <v>0</v>
      </c>
      <c r="Q40" s="638">
        <v>0</v>
      </c>
      <c r="R40" s="638">
        <v>0</v>
      </c>
      <c r="S40" s="638">
        <v>0</v>
      </c>
      <c r="T40" s="638">
        <v>25</v>
      </c>
      <c r="U40" s="638">
        <v>0</v>
      </c>
      <c r="V40" s="638">
        <v>0</v>
      </c>
      <c r="W40" s="638">
        <v>0</v>
      </c>
      <c r="X40" s="638">
        <v>0</v>
      </c>
      <c r="Y40" s="638">
        <v>0</v>
      </c>
      <c r="Z40" s="632">
        <f t="shared" si="3"/>
        <v>230</v>
      </c>
      <c r="AA40" s="633">
        <v>230</v>
      </c>
      <c r="AB40" s="633">
        <v>230</v>
      </c>
      <c r="AC40" s="634">
        <f t="shared" si="0"/>
        <v>0</v>
      </c>
      <c r="AD40" s="635">
        <f t="shared" si="1"/>
        <v>0</v>
      </c>
    </row>
    <row r="41" spans="1:30" s="636" customFormat="1" ht="15.5">
      <c r="A41" s="627">
        <v>37</v>
      </c>
      <c r="B41" s="628" t="s">
        <v>3491</v>
      </c>
      <c r="C41" s="637" t="s">
        <v>2219</v>
      </c>
      <c r="D41" s="631" t="s">
        <v>3475</v>
      </c>
      <c r="E41" s="630">
        <v>200</v>
      </c>
      <c r="F41" s="638">
        <v>0</v>
      </c>
      <c r="G41" s="638">
        <v>0</v>
      </c>
      <c r="H41" s="638">
        <v>0</v>
      </c>
      <c r="I41" s="638">
        <v>0</v>
      </c>
      <c r="J41" s="639">
        <v>70</v>
      </c>
      <c r="K41" s="638">
        <v>0</v>
      </c>
      <c r="L41" s="638">
        <v>0</v>
      </c>
      <c r="M41" s="638">
        <v>0</v>
      </c>
      <c r="N41" s="639">
        <v>7.5</v>
      </c>
      <c r="O41" s="638">
        <v>0</v>
      </c>
      <c r="P41" s="638">
        <v>0</v>
      </c>
      <c r="Q41" s="638">
        <v>0</v>
      </c>
      <c r="R41" s="638">
        <v>0</v>
      </c>
      <c r="S41" s="638">
        <v>0</v>
      </c>
      <c r="T41" s="638">
        <v>0</v>
      </c>
      <c r="U41" s="638">
        <v>50</v>
      </c>
      <c r="V41" s="638">
        <v>0</v>
      </c>
      <c r="W41" s="638">
        <v>0</v>
      </c>
      <c r="X41" s="638">
        <v>0</v>
      </c>
      <c r="Y41" s="638">
        <v>50</v>
      </c>
      <c r="Z41" s="632">
        <f t="shared" si="3"/>
        <v>177.5</v>
      </c>
      <c r="AA41" s="633">
        <v>307.5</v>
      </c>
      <c r="AB41" s="633">
        <v>307.5</v>
      </c>
      <c r="AC41" s="634">
        <f t="shared" si="0"/>
        <v>-130</v>
      </c>
      <c r="AD41" s="635">
        <f t="shared" si="1"/>
        <v>-130</v>
      </c>
    </row>
    <row r="42" spans="1:30" s="636" customFormat="1" ht="15.5">
      <c r="A42" s="627">
        <v>38</v>
      </c>
      <c r="B42" s="628" t="s">
        <v>2379</v>
      </c>
      <c r="C42" s="628" t="s">
        <v>2219</v>
      </c>
      <c r="D42" s="629" t="s">
        <v>3471</v>
      </c>
      <c r="E42" s="630">
        <v>300</v>
      </c>
      <c r="F42" s="638">
        <v>0</v>
      </c>
      <c r="G42" s="638">
        <v>0</v>
      </c>
      <c r="H42" s="638">
        <v>0</v>
      </c>
      <c r="I42" s="638">
        <v>0</v>
      </c>
      <c r="J42" s="639">
        <v>210</v>
      </c>
      <c r="K42" s="638">
        <v>0</v>
      </c>
      <c r="L42" s="638">
        <v>0</v>
      </c>
      <c r="M42" s="638">
        <v>0</v>
      </c>
      <c r="N42" s="639">
        <v>12.5</v>
      </c>
      <c r="O42" s="638">
        <v>0</v>
      </c>
      <c r="P42" s="638">
        <v>0</v>
      </c>
      <c r="Q42" s="638">
        <v>0</v>
      </c>
      <c r="R42" s="638">
        <v>0</v>
      </c>
      <c r="S42" s="638">
        <v>100</v>
      </c>
      <c r="T42" s="638">
        <v>0</v>
      </c>
      <c r="U42" s="638">
        <v>0</v>
      </c>
      <c r="V42" s="638">
        <v>0</v>
      </c>
      <c r="W42" s="638">
        <v>0</v>
      </c>
      <c r="X42" s="638">
        <v>60</v>
      </c>
      <c r="Y42" s="638">
        <v>0</v>
      </c>
      <c r="Z42" s="632">
        <f t="shared" si="3"/>
        <v>382.5</v>
      </c>
      <c r="AA42" s="633">
        <v>382.5</v>
      </c>
      <c r="AB42" s="633">
        <v>382.5</v>
      </c>
      <c r="AC42" s="634">
        <f t="shared" si="0"/>
        <v>0</v>
      </c>
      <c r="AD42" s="635">
        <f t="shared" si="1"/>
        <v>0</v>
      </c>
    </row>
    <row r="43" spans="1:30" s="636" customFormat="1" ht="15.5">
      <c r="A43" s="627">
        <v>39</v>
      </c>
      <c r="B43" s="628" t="s">
        <v>2434</v>
      </c>
      <c r="C43" s="637" t="s">
        <v>2219</v>
      </c>
      <c r="D43" s="631" t="s">
        <v>3474</v>
      </c>
      <c r="E43" s="630">
        <v>250</v>
      </c>
      <c r="F43" s="638">
        <v>0</v>
      </c>
      <c r="G43" s="638">
        <v>71.42</v>
      </c>
      <c r="H43" s="638">
        <v>0</v>
      </c>
      <c r="I43" s="638">
        <v>100</v>
      </c>
      <c r="J43" s="639">
        <v>35</v>
      </c>
      <c r="K43" s="638">
        <v>0</v>
      </c>
      <c r="L43" s="638">
        <v>0</v>
      </c>
      <c r="M43" s="638">
        <v>0</v>
      </c>
      <c r="N43" s="639">
        <v>30</v>
      </c>
      <c r="O43" s="638">
        <v>0</v>
      </c>
      <c r="P43" s="638">
        <v>0</v>
      </c>
      <c r="Q43" s="638">
        <v>0</v>
      </c>
      <c r="R43" s="638">
        <v>0</v>
      </c>
      <c r="S43" s="638">
        <v>0</v>
      </c>
      <c r="T43" s="638">
        <v>25</v>
      </c>
      <c r="U43" s="638">
        <v>50</v>
      </c>
      <c r="V43" s="638">
        <v>0</v>
      </c>
      <c r="W43" s="638">
        <v>0</v>
      </c>
      <c r="X43" s="638">
        <v>40</v>
      </c>
      <c r="Y43" s="638">
        <v>20</v>
      </c>
      <c r="Z43" s="632">
        <f t="shared" si="3"/>
        <v>371.42</v>
      </c>
      <c r="AA43" s="633">
        <v>386.42</v>
      </c>
      <c r="AB43" s="633">
        <v>386.42</v>
      </c>
      <c r="AC43" s="634">
        <f t="shared" si="0"/>
        <v>-15</v>
      </c>
      <c r="AD43" s="635">
        <f t="shared" si="1"/>
        <v>-15</v>
      </c>
    </row>
    <row r="44" spans="1:30" s="636" customFormat="1" ht="15.5">
      <c r="A44" s="627">
        <v>40</v>
      </c>
      <c r="B44" s="628" t="s">
        <v>3492</v>
      </c>
      <c r="C44" s="628" t="s">
        <v>2219</v>
      </c>
      <c r="D44" s="629" t="s">
        <v>3473</v>
      </c>
      <c r="E44" s="630">
        <v>350</v>
      </c>
      <c r="F44" s="638">
        <v>0</v>
      </c>
      <c r="G44" s="638">
        <v>0</v>
      </c>
      <c r="H44" s="638">
        <v>0</v>
      </c>
      <c r="I44" s="638">
        <v>0</v>
      </c>
      <c r="J44" s="639">
        <v>70</v>
      </c>
      <c r="K44" s="638">
        <v>0</v>
      </c>
      <c r="L44" s="638">
        <v>0</v>
      </c>
      <c r="M44" s="638">
        <v>0</v>
      </c>
      <c r="N44" s="639">
        <v>163.92000000000002</v>
      </c>
      <c r="O44" s="638">
        <v>0</v>
      </c>
      <c r="P44" s="638">
        <v>0</v>
      </c>
      <c r="Q44" s="638">
        <v>0</v>
      </c>
      <c r="R44" s="638">
        <v>0</v>
      </c>
      <c r="S44" s="638">
        <v>0</v>
      </c>
      <c r="T44" s="638">
        <v>25</v>
      </c>
      <c r="U44" s="638">
        <v>50</v>
      </c>
      <c r="V44" s="638">
        <v>0</v>
      </c>
      <c r="W44" s="638">
        <v>0</v>
      </c>
      <c r="X44" s="638">
        <v>0</v>
      </c>
      <c r="Y44" s="638">
        <v>20</v>
      </c>
      <c r="Z44" s="632">
        <f t="shared" si="3"/>
        <v>328.92</v>
      </c>
      <c r="AA44" s="633">
        <v>358.92</v>
      </c>
      <c r="AB44" s="633">
        <v>358.92</v>
      </c>
      <c r="AC44" s="634">
        <f t="shared" si="0"/>
        <v>-30</v>
      </c>
      <c r="AD44" s="635">
        <f t="shared" si="1"/>
        <v>-30</v>
      </c>
    </row>
    <row r="45" spans="1:30" s="636" customFormat="1" ht="15.5">
      <c r="A45" s="627">
        <v>41</v>
      </c>
      <c r="B45" s="628" t="s">
        <v>3493</v>
      </c>
      <c r="C45" s="628" t="s">
        <v>2219</v>
      </c>
      <c r="D45" s="629" t="s">
        <v>3471</v>
      </c>
      <c r="E45" s="630">
        <v>300</v>
      </c>
      <c r="F45" s="638">
        <v>0</v>
      </c>
      <c r="G45" s="638">
        <v>0</v>
      </c>
      <c r="H45" s="638">
        <v>66.66</v>
      </c>
      <c r="I45" s="638">
        <v>200</v>
      </c>
      <c r="J45" s="639">
        <v>163.33000000000001</v>
      </c>
      <c r="K45" s="638">
        <v>0</v>
      </c>
      <c r="L45" s="638">
        <v>300</v>
      </c>
      <c r="M45" s="638">
        <v>0</v>
      </c>
      <c r="N45" s="639">
        <v>454.10000000000014</v>
      </c>
      <c r="O45" s="638">
        <v>0</v>
      </c>
      <c r="P45" s="638">
        <v>0</v>
      </c>
      <c r="Q45" s="638">
        <v>0</v>
      </c>
      <c r="R45" s="638">
        <v>0</v>
      </c>
      <c r="S45" s="638">
        <v>200</v>
      </c>
      <c r="T45" s="638">
        <v>50</v>
      </c>
      <c r="U45" s="638">
        <v>50</v>
      </c>
      <c r="V45" s="638">
        <v>0</v>
      </c>
      <c r="W45" s="638">
        <v>0</v>
      </c>
      <c r="X45" s="638">
        <v>0</v>
      </c>
      <c r="Y45" s="638">
        <v>20</v>
      </c>
      <c r="Z45" s="632">
        <f t="shared" si="3"/>
        <v>1504.0900000000001</v>
      </c>
      <c r="AA45" s="633">
        <v>1534.0900000000001</v>
      </c>
      <c r="AB45" s="633">
        <v>1534.0900000000001</v>
      </c>
      <c r="AC45" s="634">
        <f t="shared" si="0"/>
        <v>-30</v>
      </c>
      <c r="AD45" s="635">
        <f t="shared" si="1"/>
        <v>-30</v>
      </c>
    </row>
    <row r="46" spans="1:30" s="636" customFormat="1" ht="15.5">
      <c r="A46" s="627">
        <v>42</v>
      </c>
      <c r="B46" s="628" t="s">
        <v>2600</v>
      </c>
      <c r="C46" s="637" t="s">
        <v>2219</v>
      </c>
      <c r="D46" s="629" t="s">
        <v>3472</v>
      </c>
      <c r="E46" s="630">
        <v>500</v>
      </c>
      <c r="F46" s="638">
        <v>0</v>
      </c>
      <c r="G46" s="638">
        <v>0</v>
      </c>
      <c r="H46" s="638">
        <v>300</v>
      </c>
      <c r="I46" s="638">
        <v>250</v>
      </c>
      <c r="J46" s="639">
        <v>0</v>
      </c>
      <c r="K46" s="638">
        <v>30</v>
      </c>
      <c r="L46" s="638">
        <v>0</v>
      </c>
      <c r="M46" s="638">
        <v>0</v>
      </c>
      <c r="N46" s="730">
        <v>1100.82</v>
      </c>
      <c r="O46" s="638">
        <v>0</v>
      </c>
      <c r="P46" s="638">
        <v>0</v>
      </c>
      <c r="Q46" s="638">
        <v>0</v>
      </c>
      <c r="R46" s="638">
        <v>0</v>
      </c>
      <c r="S46" s="638">
        <v>200</v>
      </c>
      <c r="T46" s="638">
        <v>200</v>
      </c>
      <c r="U46" s="638">
        <v>0</v>
      </c>
      <c r="V46" s="638">
        <v>52.58</v>
      </c>
      <c r="W46" s="638">
        <v>0</v>
      </c>
      <c r="X46" s="638">
        <v>0</v>
      </c>
      <c r="Y46" s="638">
        <v>0</v>
      </c>
      <c r="Z46" s="632">
        <f t="shared" si="3"/>
        <v>2133.3999999999996</v>
      </c>
      <c r="AA46" s="633">
        <v>2133.3999999999996</v>
      </c>
      <c r="AB46" s="633">
        <v>2133.3999999999996</v>
      </c>
      <c r="AC46" s="634">
        <f t="shared" si="0"/>
        <v>0</v>
      </c>
      <c r="AD46" s="635">
        <f t="shared" si="1"/>
        <v>0</v>
      </c>
    </row>
    <row r="47" spans="1:30" s="636" customFormat="1" ht="15.5">
      <c r="A47" s="627">
        <v>43</v>
      </c>
      <c r="B47" s="628" t="s">
        <v>2707</v>
      </c>
      <c r="C47" s="637" t="s">
        <v>2219</v>
      </c>
      <c r="D47" s="631" t="s">
        <v>3475</v>
      </c>
      <c r="E47" s="630">
        <v>200</v>
      </c>
      <c r="F47" s="638">
        <v>0</v>
      </c>
      <c r="G47" s="638">
        <v>0</v>
      </c>
      <c r="H47" s="638">
        <v>0</v>
      </c>
      <c r="I47" s="638">
        <v>100</v>
      </c>
      <c r="J47" s="639">
        <v>70</v>
      </c>
      <c r="K47" s="638">
        <v>0</v>
      </c>
      <c r="L47" s="638">
        <v>0</v>
      </c>
      <c r="M47" s="638">
        <v>0</v>
      </c>
      <c r="N47" s="639">
        <v>0</v>
      </c>
      <c r="O47" s="638">
        <v>0</v>
      </c>
      <c r="P47" s="638">
        <v>0</v>
      </c>
      <c r="Q47" s="638">
        <v>0</v>
      </c>
      <c r="R47" s="638">
        <v>0</v>
      </c>
      <c r="S47" s="638">
        <v>0</v>
      </c>
      <c r="T47" s="638">
        <v>0</v>
      </c>
      <c r="U47" s="638">
        <v>50</v>
      </c>
      <c r="V47" s="638">
        <v>0</v>
      </c>
      <c r="W47" s="638">
        <v>0</v>
      </c>
      <c r="X47" s="638">
        <v>0</v>
      </c>
      <c r="Y47" s="638">
        <v>40</v>
      </c>
      <c r="Z47" s="632">
        <f t="shared" si="3"/>
        <v>260</v>
      </c>
      <c r="AA47" s="633">
        <v>260</v>
      </c>
      <c r="AB47" s="633">
        <v>260</v>
      </c>
      <c r="AC47" s="634">
        <f t="shared" si="0"/>
        <v>0</v>
      </c>
      <c r="AD47" s="635">
        <f t="shared" si="1"/>
        <v>0</v>
      </c>
    </row>
    <row r="48" spans="1:30" s="636" customFormat="1" ht="15.5">
      <c r="A48" s="627">
        <v>44</v>
      </c>
      <c r="B48" s="628" t="s">
        <v>3494</v>
      </c>
      <c r="C48" s="628" t="s">
        <v>2219</v>
      </c>
      <c r="D48" s="629" t="s">
        <v>3471</v>
      </c>
      <c r="E48" s="630">
        <v>300</v>
      </c>
      <c r="F48" s="641">
        <v>250</v>
      </c>
      <c r="G48" s="641">
        <v>0</v>
      </c>
      <c r="H48" s="641">
        <v>0</v>
      </c>
      <c r="I48" s="641">
        <v>0</v>
      </c>
      <c r="J48" s="731">
        <v>46.66</v>
      </c>
      <c r="K48" s="641">
        <v>0</v>
      </c>
      <c r="L48" s="641">
        <v>0</v>
      </c>
      <c r="M48" s="641">
        <v>0</v>
      </c>
      <c r="N48" s="731">
        <v>118.32</v>
      </c>
      <c r="O48" s="638">
        <v>0</v>
      </c>
      <c r="P48" s="638">
        <v>0</v>
      </c>
      <c r="Q48" s="638">
        <v>0</v>
      </c>
      <c r="R48" s="638">
        <v>0</v>
      </c>
      <c r="S48" s="638">
        <v>0</v>
      </c>
      <c r="T48" s="638">
        <v>0</v>
      </c>
      <c r="U48" s="638">
        <v>50</v>
      </c>
      <c r="V48" s="638">
        <v>0</v>
      </c>
      <c r="W48" s="638">
        <v>0</v>
      </c>
      <c r="X48" s="638">
        <v>0</v>
      </c>
      <c r="Y48" s="638">
        <v>20</v>
      </c>
      <c r="Z48" s="632">
        <f t="shared" si="3"/>
        <v>484.97999999999996</v>
      </c>
      <c r="AA48" s="633">
        <v>494.97999999999996</v>
      </c>
      <c r="AB48" s="633">
        <v>494.97999999999996</v>
      </c>
      <c r="AC48" s="634">
        <f t="shared" si="0"/>
        <v>-10</v>
      </c>
      <c r="AD48" s="635">
        <f t="shared" si="1"/>
        <v>-10</v>
      </c>
    </row>
    <row r="49" spans="1:126" s="636" customFormat="1" ht="15.5">
      <c r="A49" s="627">
        <v>45</v>
      </c>
      <c r="B49" s="628" t="s">
        <v>3495</v>
      </c>
      <c r="C49" s="637" t="s">
        <v>2219</v>
      </c>
      <c r="D49" s="631" t="s">
        <v>3474</v>
      </c>
      <c r="E49" s="630">
        <v>250</v>
      </c>
      <c r="F49" s="638">
        <v>0</v>
      </c>
      <c r="G49" s="638">
        <v>0</v>
      </c>
      <c r="H49" s="638">
        <v>0</v>
      </c>
      <c r="I49" s="638">
        <v>0</v>
      </c>
      <c r="J49" s="639">
        <v>0</v>
      </c>
      <c r="K49" s="638">
        <v>0</v>
      </c>
      <c r="L49" s="638">
        <v>0</v>
      </c>
      <c r="M49" s="638">
        <v>0</v>
      </c>
      <c r="N49" s="639">
        <v>539.10000000000014</v>
      </c>
      <c r="O49" s="638">
        <v>0</v>
      </c>
      <c r="P49" s="638">
        <v>0</v>
      </c>
      <c r="Q49" s="638">
        <v>0</v>
      </c>
      <c r="R49" s="638">
        <v>0</v>
      </c>
      <c r="S49" s="638">
        <v>50</v>
      </c>
      <c r="T49" s="638">
        <v>25</v>
      </c>
      <c r="U49" s="638">
        <v>50</v>
      </c>
      <c r="V49" s="638">
        <v>195</v>
      </c>
      <c r="W49" s="638">
        <v>0</v>
      </c>
      <c r="X49" s="638">
        <v>0</v>
      </c>
      <c r="Y49" s="638">
        <v>20</v>
      </c>
      <c r="Z49" s="632">
        <f t="shared" si="3"/>
        <v>879.10000000000014</v>
      </c>
      <c r="AA49" s="633">
        <v>879.10000000000014</v>
      </c>
      <c r="AB49" s="633">
        <v>879.10000000000014</v>
      </c>
      <c r="AC49" s="634">
        <f t="shared" si="0"/>
        <v>0</v>
      </c>
      <c r="AD49" s="635">
        <f t="shared" si="1"/>
        <v>0</v>
      </c>
    </row>
    <row r="50" spans="1:126" s="636" customFormat="1" ht="15.5">
      <c r="A50" s="627">
        <v>46</v>
      </c>
      <c r="B50" s="628" t="s">
        <v>3496</v>
      </c>
      <c r="C50" s="637" t="s">
        <v>2219</v>
      </c>
      <c r="D50" s="631" t="s">
        <v>3474</v>
      </c>
      <c r="E50" s="630">
        <v>250</v>
      </c>
      <c r="F50" s="638">
        <v>0</v>
      </c>
      <c r="G50" s="638">
        <v>0</v>
      </c>
      <c r="H50" s="638">
        <v>0</v>
      </c>
      <c r="I50" s="638">
        <v>0</v>
      </c>
      <c r="J50" s="639">
        <v>0</v>
      </c>
      <c r="K50" s="638">
        <v>0</v>
      </c>
      <c r="L50" s="638">
        <v>0</v>
      </c>
      <c r="M50" s="638">
        <v>0</v>
      </c>
      <c r="N50" s="639">
        <v>0</v>
      </c>
      <c r="O50" s="638">
        <v>0</v>
      </c>
      <c r="P50" s="638">
        <v>0</v>
      </c>
      <c r="Q50" s="638">
        <v>0</v>
      </c>
      <c r="R50" s="638">
        <v>0</v>
      </c>
      <c r="S50" s="638">
        <v>0</v>
      </c>
      <c r="T50" s="638">
        <v>0</v>
      </c>
      <c r="U50" s="638">
        <v>0</v>
      </c>
      <c r="V50" s="638">
        <v>0</v>
      </c>
      <c r="W50" s="638">
        <v>0</v>
      </c>
      <c r="X50" s="638">
        <v>0</v>
      </c>
      <c r="Y50" s="638">
        <v>0</v>
      </c>
      <c r="Z50" s="632">
        <f t="shared" si="3"/>
        <v>0</v>
      </c>
      <c r="AA50" s="633">
        <v>0</v>
      </c>
      <c r="AB50" s="633">
        <v>0</v>
      </c>
      <c r="AC50" s="634">
        <f t="shared" si="0"/>
        <v>0</v>
      </c>
      <c r="AD50" s="635">
        <f t="shared" si="1"/>
        <v>0</v>
      </c>
    </row>
    <row r="51" spans="1:126" s="636" customFormat="1" ht="15.5">
      <c r="A51" s="627">
        <v>47</v>
      </c>
      <c r="B51" s="628" t="s">
        <v>2794</v>
      </c>
      <c r="C51" s="628" t="s">
        <v>2219</v>
      </c>
      <c r="D51" s="629" t="s">
        <v>3471</v>
      </c>
      <c r="E51" s="630">
        <v>300</v>
      </c>
      <c r="F51" s="638">
        <v>0</v>
      </c>
      <c r="G51" s="638">
        <v>0</v>
      </c>
      <c r="H51" s="638">
        <v>0</v>
      </c>
      <c r="I51" s="638">
        <v>0</v>
      </c>
      <c r="J51" s="639">
        <v>70</v>
      </c>
      <c r="K51" s="638">
        <v>0</v>
      </c>
      <c r="L51" s="638">
        <v>0</v>
      </c>
      <c r="M51" s="638">
        <v>0</v>
      </c>
      <c r="N51" s="639">
        <v>80</v>
      </c>
      <c r="O51" s="638">
        <v>0</v>
      </c>
      <c r="P51" s="638">
        <v>0</v>
      </c>
      <c r="Q51" s="638">
        <v>0</v>
      </c>
      <c r="R51" s="638">
        <v>0</v>
      </c>
      <c r="S51" s="638">
        <v>200</v>
      </c>
      <c r="T51" s="638">
        <v>0</v>
      </c>
      <c r="U51" s="638">
        <v>0</v>
      </c>
      <c r="V51" s="638">
        <v>0</v>
      </c>
      <c r="W51" s="638">
        <v>0</v>
      </c>
      <c r="X51" s="638">
        <v>0</v>
      </c>
      <c r="Y51" s="638">
        <v>20</v>
      </c>
      <c r="Z51" s="632">
        <f t="shared" si="3"/>
        <v>370</v>
      </c>
      <c r="AA51" s="633">
        <v>370</v>
      </c>
      <c r="AB51" s="633">
        <v>370</v>
      </c>
      <c r="AC51" s="634">
        <f t="shared" si="0"/>
        <v>0</v>
      </c>
      <c r="AD51" s="635">
        <f t="shared" si="1"/>
        <v>0</v>
      </c>
    </row>
    <row r="52" spans="1:126" s="636" customFormat="1" ht="15.5">
      <c r="A52" s="627">
        <v>48</v>
      </c>
      <c r="B52" s="628" t="s">
        <v>3497</v>
      </c>
      <c r="C52" s="628" t="s">
        <v>2219</v>
      </c>
      <c r="D52" s="631" t="s">
        <v>3474</v>
      </c>
      <c r="E52" s="630">
        <v>250</v>
      </c>
      <c r="F52" s="638">
        <v>0</v>
      </c>
      <c r="G52" s="638">
        <v>0</v>
      </c>
      <c r="H52" s="638">
        <v>0</v>
      </c>
      <c r="I52" s="638">
        <v>0</v>
      </c>
      <c r="J52" s="639">
        <v>0</v>
      </c>
      <c r="K52" s="638">
        <v>0</v>
      </c>
      <c r="L52" s="638">
        <v>0</v>
      </c>
      <c r="M52" s="638">
        <v>0</v>
      </c>
      <c r="N52" s="639">
        <v>0</v>
      </c>
      <c r="O52" s="638">
        <v>0</v>
      </c>
      <c r="P52" s="638">
        <v>0</v>
      </c>
      <c r="Q52" s="638">
        <v>0</v>
      </c>
      <c r="R52" s="638">
        <v>0</v>
      </c>
      <c r="S52" s="638">
        <v>0</v>
      </c>
      <c r="T52" s="638">
        <v>0</v>
      </c>
      <c r="U52" s="638">
        <v>0</v>
      </c>
      <c r="V52" s="638">
        <v>450</v>
      </c>
      <c r="W52" s="638">
        <v>0</v>
      </c>
      <c r="X52" s="638">
        <v>0</v>
      </c>
      <c r="Y52" s="638">
        <v>0</v>
      </c>
      <c r="Z52" s="632">
        <f t="shared" si="3"/>
        <v>450</v>
      </c>
      <c r="AA52" s="633">
        <v>450</v>
      </c>
      <c r="AB52" s="633">
        <v>450</v>
      </c>
      <c r="AC52" s="634">
        <f t="shared" si="0"/>
        <v>0</v>
      </c>
      <c r="AD52" s="635">
        <f t="shared" si="1"/>
        <v>0</v>
      </c>
    </row>
    <row r="53" spans="1:126" s="657" customFormat="1" ht="15.5">
      <c r="A53" s="720">
        <v>49</v>
      </c>
      <c r="B53" s="721" t="s">
        <v>2855</v>
      </c>
      <c r="C53" s="722" t="s">
        <v>2219</v>
      </c>
      <c r="D53" s="723" t="s">
        <v>3472</v>
      </c>
      <c r="E53" s="724">
        <v>500</v>
      </c>
      <c r="F53" s="638">
        <v>0</v>
      </c>
      <c r="G53" s="638">
        <v>250</v>
      </c>
      <c r="H53" s="638">
        <v>0</v>
      </c>
      <c r="I53" s="638">
        <v>0</v>
      </c>
      <c r="J53" s="639">
        <v>70</v>
      </c>
      <c r="K53" s="638">
        <v>0</v>
      </c>
      <c r="L53" s="638">
        <v>300</v>
      </c>
      <c r="M53" s="638">
        <v>0</v>
      </c>
      <c r="N53" s="639">
        <v>329.17</v>
      </c>
      <c r="O53" s="638">
        <v>0</v>
      </c>
      <c r="P53" s="638">
        <v>0</v>
      </c>
      <c r="Q53" s="638">
        <v>0</v>
      </c>
      <c r="R53" s="638">
        <v>0</v>
      </c>
      <c r="S53" s="638">
        <v>66.7</v>
      </c>
      <c r="T53" s="638">
        <v>25</v>
      </c>
      <c r="U53" s="638">
        <v>50</v>
      </c>
      <c r="V53" s="638">
        <v>0</v>
      </c>
      <c r="W53" s="638">
        <v>0</v>
      </c>
      <c r="X53" s="638">
        <v>0</v>
      </c>
      <c r="Y53" s="638">
        <v>6.66</v>
      </c>
      <c r="Z53" s="725">
        <f t="shared" si="3"/>
        <v>1097.5300000000002</v>
      </c>
      <c r="AA53" s="726">
        <v>1114.2</v>
      </c>
      <c r="AB53" s="726">
        <v>1114.2</v>
      </c>
      <c r="AC53" s="634">
        <f t="shared" si="0"/>
        <v>-16.669999999999845</v>
      </c>
      <c r="AD53" s="635">
        <f t="shared" si="1"/>
        <v>-16.669999999999845</v>
      </c>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7"/>
      <c r="BA53" s="727"/>
      <c r="BB53" s="727"/>
      <c r="BC53" s="727"/>
      <c r="BD53" s="727"/>
      <c r="BE53" s="727"/>
      <c r="BF53" s="727"/>
      <c r="BG53" s="727"/>
      <c r="BH53" s="727"/>
      <c r="BI53" s="727"/>
      <c r="BJ53" s="727"/>
      <c r="BK53" s="727"/>
      <c r="BL53" s="727"/>
      <c r="BM53" s="727"/>
      <c r="BN53" s="727"/>
      <c r="BO53" s="727"/>
      <c r="BP53" s="727"/>
      <c r="BQ53" s="727"/>
      <c r="BR53" s="727"/>
      <c r="BS53" s="727"/>
      <c r="BT53" s="727"/>
      <c r="BU53" s="727"/>
      <c r="BV53" s="727"/>
      <c r="BW53" s="727"/>
      <c r="BX53" s="727"/>
      <c r="BY53" s="727"/>
      <c r="BZ53" s="727"/>
      <c r="CA53" s="727"/>
      <c r="CB53" s="727"/>
      <c r="CC53" s="727"/>
      <c r="CD53" s="727"/>
      <c r="CE53" s="727"/>
      <c r="CF53" s="727"/>
      <c r="CG53" s="727"/>
      <c r="CH53" s="727"/>
      <c r="CI53" s="727"/>
      <c r="CJ53" s="727"/>
      <c r="CK53" s="727"/>
      <c r="CL53" s="727"/>
      <c r="CM53" s="727"/>
      <c r="CN53" s="727"/>
      <c r="CO53" s="727"/>
      <c r="CP53" s="727"/>
      <c r="CQ53" s="727"/>
      <c r="CR53" s="727"/>
      <c r="CS53" s="727"/>
      <c r="CT53" s="727"/>
      <c r="CU53" s="727"/>
      <c r="CV53" s="727"/>
      <c r="CW53" s="727"/>
      <c r="CX53" s="727"/>
      <c r="CY53" s="727"/>
      <c r="CZ53" s="727"/>
      <c r="DA53" s="727"/>
      <c r="DB53" s="727"/>
      <c r="DC53" s="727"/>
      <c r="DD53" s="727"/>
      <c r="DE53" s="727"/>
      <c r="DF53" s="727"/>
      <c r="DG53" s="727"/>
      <c r="DH53" s="727"/>
      <c r="DI53" s="727"/>
      <c r="DJ53" s="727"/>
      <c r="DK53" s="727"/>
      <c r="DL53" s="727"/>
      <c r="DM53" s="727"/>
      <c r="DN53" s="727"/>
      <c r="DO53" s="727"/>
      <c r="DP53" s="727"/>
      <c r="DQ53" s="727"/>
      <c r="DR53" s="727"/>
      <c r="DS53" s="727"/>
      <c r="DT53" s="727"/>
      <c r="DU53" s="727"/>
      <c r="DV53" s="727"/>
    </row>
    <row r="54" spans="1:126" s="636" customFormat="1" ht="15.5">
      <c r="A54" s="627">
        <v>50</v>
      </c>
      <c r="B54" s="628" t="s">
        <v>2919</v>
      </c>
      <c r="C54" s="628" t="s">
        <v>2219</v>
      </c>
      <c r="D54" s="629" t="s">
        <v>3471</v>
      </c>
      <c r="E54" s="630">
        <v>300</v>
      </c>
      <c r="F54" s="638">
        <v>0</v>
      </c>
      <c r="G54" s="638">
        <v>0</v>
      </c>
      <c r="H54" s="638">
        <v>0</v>
      </c>
      <c r="I54" s="638">
        <v>0</v>
      </c>
      <c r="J54" s="639">
        <v>70</v>
      </c>
      <c r="K54" s="638">
        <v>0</v>
      </c>
      <c r="L54" s="638">
        <v>0</v>
      </c>
      <c r="M54" s="638">
        <v>66.66</v>
      </c>
      <c r="N54" s="639">
        <v>192.5</v>
      </c>
      <c r="O54" s="638">
        <v>0</v>
      </c>
      <c r="P54" s="638">
        <v>0</v>
      </c>
      <c r="Q54" s="638">
        <v>0</v>
      </c>
      <c r="R54" s="638">
        <v>0</v>
      </c>
      <c r="S54" s="638">
        <v>50</v>
      </c>
      <c r="T54" s="638">
        <v>125</v>
      </c>
      <c r="U54" s="638">
        <v>50</v>
      </c>
      <c r="V54" s="638">
        <v>90</v>
      </c>
      <c r="W54" s="638">
        <v>0</v>
      </c>
      <c r="X54" s="638">
        <v>0</v>
      </c>
      <c r="Y54" s="638">
        <v>33.33</v>
      </c>
      <c r="Z54" s="632">
        <f t="shared" si="3"/>
        <v>677.49</v>
      </c>
      <c r="AA54" s="633">
        <v>707.49</v>
      </c>
      <c r="AB54" s="633">
        <v>707.49</v>
      </c>
      <c r="AC54" s="634">
        <f t="shared" si="0"/>
        <v>-30</v>
      </c>
      <c r="AD54" s="635">
        <f t="shared" si="1"/>
        <v>-30</v>
      </c>
      <c r="AE54" s="727"/>
      <c r="AF54" s="727"/>
      <c r="AG54" s="727"/>
      <c r="AH54" s="727"/>
      <c r="AI54" s="727"/>
      <c r="AJ54" s="727"/>
      <c r="AK54" s="727"/>
      <c r="AL54" s="727"/>
      <c r="AM54" s="72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7"/>
      <c r="BQ54" s="727"/>
      <c r="BR54" s="727"/>
      <c r="BS54" s="727"/>
      <c r="BT54" s="727"/>
      <c r="BU54" s="727"/>
      <c r="BV54" s="727"/>
      <c r="BW54" s="727"/>
      <c r="BX54" s="727"/>
      <c r="BY54" s="727"/>
      <c r="BZ54" s="727"/>
      <c r="CA54" s="727"/>
      <c r="CB54" s="727"/>
      <c r="CC54" s="727"/>
      <c r="CD54" s="727"/>
      <c r="CE54" s="727"/>
      <c r="CF54" s="727"/>
      <c r="CG54" s="727"/>
      <c r="CH54" s="727"/>
      <c r="CI54" s="727"/>
      <c r="CJ54" s="727"/>
      <c r="CK54" s="727"/>
      <c r="CL54" s="727"/>
      <c r="CM54" s="727"/>
      <c r="CN54" s="727"/>
      <c r="CO54" s="727"/>
      <c r="CP54" s="727"/>
      <c r="CQ54" s="727"/>
      <c r="CR54" s="727"/>
      <c r="CS54" s="727"/>
      <c r="CT54" s="727"/>
      <c r="CU54" s="727"/>
      <c r="CV54" s="727"/>
      <c r="CW54" s="727"/>
      <c r="CX54" s="727"/>
      <c r="CY54" s="727"/>
      <c r="CZ54" s="727"/>
      <c r="DA54" s="727"/>
      <c r="DB54" s="727"/>
      <c r="DC54" s="727"/>
      <c r="DD54" s="727"/>
      <c r="DE54" s="727"/>
      <c r="DF54" s="727"/>
      <c r="DG54" s="727"/>
      <c r="DH54" s="727"/>
      <c r="DI54" s="727"/>
      <c r="DJ54" s="727"/>
      <c r="DK54" s="727"/>
      <c r="DL54" s="727"/>
      <c r="DM54" s="727"/>
      <c r="DN54" s="727"/>
      <c r="DO54" s="727"/>
      <c r="DP54" s="727"/>
      <c r="DQ54" s="727"/>
      <c r="DR54" s="727"/>
      <c r="DS54" s="727"/>
      <c r="DT54" s="727"/>
      <c r="DU54" s="727"/>
      <c r="DV54" s="727"/>
    </row>
    <row r="55" spans="1:126" s="636" customFormat="1" ht="15.5">
      <c r="A55" s="627">
        <v>51</v>
      </c>
      <c r="B55" s="628" t="s">
        <v>2970</v>
      </c>
      <c r="C55" s="628" t="s">
        <v>2219</v>
      </c>
      <c r="D55" s="629" t="s">
        <v>3471</v>
      </c>
      <c r="E55" s="630">
        <v>300</v>
      </c>
      <c r="F55" s="638">
        <v>0</v>
      </c>
      <c r="G55" s="638">
        <v>0</v>
      </c>
      <c r="H55" s="638">
        <v>0</v>
      </c>
      <c r="I55" s="638">
        <v>0</v>
      </c>
      <c r="J55" s="639">
        <v>69.989999999999995</v>
      </c>
      <c r="K55" s="638">
        <v>0</v>
      </c>
      <c r="L55" s="638">
        <v>0</v>
      </c>
      <c r="M55" s="638">
        <v>0</v>
      </c>
      <c r="N55" s="639">
        <v>207.5</v>
      </c>
      <c r="O55" s="638">
        <v>0</v>
      </c>
      <c r="P55" s="638">
        <v>0</v>
      </c>
      <c r="Q55" s="638">
        <v>0</v>
      </c>
      <c r="R55" s="638">
        <v>0</v>
      </c>
      <c r="S55" s="638">
        <v>0</v>
      </c>
      <c r="T55" s="638">
        <v>0</v>
      </c>
      <c r="U55" s="638">
        <v>50</v>
      </c>
      <c r="V55" s="638">
        <v>0</v>
      </c>
      <c r="W55" s="638">
        <v>0</v>
      </c>
      <c r="X55" s="638">
        <v>0</v>
      </c>
      <c r="Y55" s="638">
        <v>26.66</v>
      </c>
      <c r="Z55" s="632">
        <f t="shared" si="3"/>
        <v>354.15000000000003</v>
      </c>
      <c r="AA55" s="633">
        <v>354.15000000000003</v>
      </c>
      <c r="AB55" s="633">
        <v>354.15000000000003</v>
      </c>
      <c r="AC55" s="634">
        <f t="shared" si="0"/>
        <v>0</v>
      </c>
      <c r="AD55" s="635">
        <f t="shared" si="1"/>
        <v>0</v>
      </c>
    </row>
    <row r="56" spans="1:126" s="636" customFormat="1" ht="15.5">
      <c r="A56" s="627">
        <v>52</v>
      </c>
      <c r="B56" s="628" t="s">
        <v>3498</v>
      </c>
      <c r="C56" s="628" t="s">
        <v>2219</v>
      </c>
      <c r="D56" s="629" t="s">
        <v>3471</v>
      </c>
      <c r="E56" s="630">
        <v>300</v>
      </c>
      <c r="F56" s="638">
        <v>0</v>
      </c>
      <c r="G56" s="638">
        <v>0</v>
      </c>
      <c r="H56" s="638">
        <v>0</v>
      </c>
      <c r="I56" s="638">
        <v>0</v>
      </c>
      <c r="J56" s="639">
        <v>35</v>
      </c>
      <c r="K56" s="638">
        <v>0</v>
      </c>
      <c r="L56" s="638">
        <v>0</v>
      </c>
      <c r="M56" s="638">
        <v>0</v>
      </c>
      <c r="N56" s="639">
        <v>299.96000000000004</v>
      </c>
      <c r="O56" s="638">
        <v>0</v>
      </c>
      <c r="P56" s="638">
        <v>0</v>
      </c>
      <c r="Q56" s="638">
        <v>0</v>
      </c>
      <c r="R56" s="638">
        <v>0</v>
      </c>
      <c r="S56" s="638">
        <v>0</v>
      </c>
      <c r="T56" s="638">
        <v>0</v>
      </c>
      <c r="U56" s="638">
        <v>0</v>
      </c>
      <c r="V56" s="638">
        <v>0</v>
      </c>
      <c r="W56" s="638">
        <v>0</v>
      </c>
      <c r="X56" s="638">
        <v>0</v>
      </c>
      <c r="Y56" s="638">
        <v>0</v>
      </c>
      <c r="Z56" s="632">
        <f t="shared" si="3"/>
        <v>334.96000000000004</v>
      </c>
      <c r="AA56" s="633">
        <v>349.96000000000004</v>
      </c>
      <c r="AB56" s="633">
        <v>349.96000000000004</v>
      </c>
      <c r="AC56" s="634">
        <f t="shared" si="0"/>
        <v>-15</v>
      </c>
      <c r="AD56" s="635">
        <f t="shared" si="1"/>
        <v>-15</v>
      </c>
    </row>
    <row r="57" spans="1:126" s="636" customFormat="1" ht="15.5">
      <c r="A57" s="627">
        <v>53</v>
      </c>
      <c r="B57" s="628" t="s">
        <v>3124</v>
      </c>
      <c r="C57" s="637" t="s">
        <v>2219</v>
      </c>
      <c r="D57" s="631" t="s">
        <v>3475</v>
      </c>
      <c r="E57" s="630">
        <v>200</v>
      </c>
      <c r="F57" s="638">
        <v>0</v>
      </c>
      <c r="G57" s="638">
        <v>0</v>
      </c>
      <c r="H57" s="638">
        <v>0</v>
      </c>
      <c r="I57" s="638">
        <v>100</v>
      </c>
      <c r="J57" s="639">
        <v>70</v>
      </c>
      <c r="K57" s="638">
        <v>0</v>
      </c>
      <c r="L57" s="638">
        <v>0</v>
      </c>
      <c r="M57" s="638">
        <v>0</v>
      </c>
      <c r="N57" s="639">
        <v>95</v>
      </c>
      <c r="O57" s="638">
        <v>0</v>
      </c>
      <c r="P57" s="638">
        <v>0</v>
      </c>
      <c r="Q57" s="638">
        <v>0</v>
      </c>
      <c r="R57" s="638">
        <v>0</v>
      </c>
      <c r="S57" s="638">
        <v>0</v>
      </c>
      <c r="T57" s="638">
        <v>50</v>
      </c>
      <c r="U57" s="638">
        <v>50</v>
      </c>
      <c r="V57" s="638">
        <v>0</v>
      </c>
      <c r="W57" s="638">
        <v>0</v>
      </c>
      <c r="X57" s="638">
        <v>0</v>
      </c>
      <c r="Y57" s="638">
        <v>20</v>
      </c>
      <c r="Z57" s="632">
        <f t="shared" si="3"/>
        <v>385</v>
      </c>
      <c r="AA57" s="633">
        <v>385</v>
      </c>
      <c r="AB57" s="633">
        <v>385</v>
      </c>
      <c r="AC57" s="634">
        <f t="shared" si="0"/>
        <v>0</v>
      </c>
      <c r="AD57" s="635">
        <f t="shared" si="1"/>
        <v>0</v>
      </c>
    </row>
    <row r="58" spans="1:126" s="636" customFormat="1" ht="15.5">
      <c r="A58" s="627">
        <v>54</v>
      </c>
      <c r="B58" s="628" t="s">
        <v>3157</v>
      </c>
      <c r="C58" s="628" t="s">
        <v>2219</v>
      </c>
      <c r="D58" s="629" t="s">
        <v>3471</v>
      </c>
      <c r="E58" s="630">
        <v>300</v>
      </c>
      <c r="F58" s="638">
        <v>0</v>
      </c>
      <c r="G58" s="638">
        <v>0</v>
      </c>
      <c r="H58" s="638">
        <v>0</v>
      </c>
      <c r="I58" s="638">
        <v>0</v>
      </c>
      <c r="J58" s="639">
        <v>70</v>
      </c>
      <c r="K58" s="638">
        <v>0</v>
      </c>
      <c r="L58" s="638">
        <v>0</v>
      </c>
      <c r="M58" s="638">
        <v>0</v>
      </c>
      <c r="N58" s="639">
        <v>98.92</v>
      </c>
      <c r="O58" s="638">
        <v>0</v>
      </c>
      <c r="P58" s="638">
        <v>0</v>
      </c>
      <c r="Q58" s="638">
        <v>0</v>
      </c>
      <c r="R58" s="638">
        <v>0</v>
      </c>
      <c r="S58" s="638">
        <v>0</v>
      </c>
      <c r="T58" s="638">
        <v>25</v>
      </c>
      <c r="U58" s="638">
        <v>50</v>
      </c>
      <c r="V58" s="638">
        <v>0</v>
      </c>
      <c r="W58" s="638">
        <v>0</v>
      </c>
      <c r="X58" s="638">
        <v>0</v>
      </c>
      <c r="Y58" s="638">
        <v>33.33</v>
      </c>
      <c r="Z58" s="632">
        <f t="shared" si="3"/>
        <v>277.25</v>
      </c>
      <c r="AA58" s="633">
        <v>307.25</v>
      </c>
      <c r="AB58" s="633">
        <v>307.25</v>
      </c>
      <c r="AC58" s="634">
        <f t="shared" si="0"/>
        <v>-30</v>
      </c>
      <c r="AD58" s="635">
        <f t="shared" si="1"/>
        <v>-30</v>
      </c>
    </row>
    <row r="59" spans="1:126" s="636" customFormat="1" ht="15.5">
      <c r="A59" s="627">
        <v>55</v>
      </c>
      <c r="B59" s="628" t="s">
        <v>3499</v>
      </c>
      <c r="C59" s="628" t="s">
        <v>2219</v>
      </c>
      <c r="D59" s="629" t="s">
        <v>3471</v>
      </c>
      <c r="E59" s="630">
        <v>300</v>
      </c>
      <c r="F59" s="638">
        <v>0</v>
      </c>
      <c r="G59" s="638">
        <v>0</v>
      </c>
      <c r="H59" s="638">
        <v>200</v>
      </c>
      <c r="I59" s="638">
        <v>0</v>
      </c>
      <c r="J59" s="639">
        <v>0</v>
      </c>
      <c r="K59" s="638">
        <v>0</v>
      </c>
      <c r="L59" s="638">
        <v>200</v>
      </c>
      <c r="M59" s="638">
        <v>0</v>
      </c>
      <c r="N59" s="639">
        <v>15</v>
      </c>
      <c r="O59" s="638">
        <v>0</v>
      </c>
      <c r="P59" s="638">
        <v>0</v>
      </c>
      <c r="Q59" s="638">
        <v>0</v>
      </c>
      <c r="R59" s="638">
        <v>0</v>
      </c>
      <c r="S59" s="638">
        <v>0</v>
      </c>
      <c r="T59" s="638">
        <v>25</v>
      </c>
      <c r="U59" s="638">
        <v>50</v>
      </c>
      <c r="V59" s="638">
        <v>0</v>
      </c>
      <c r="W59" s="638">
        <v>0</v>
      </c>
      <c r="X59" s="638">
        <v>0</v>
      </c>
      <c r="Y59" s="638">
        <v>40</v>
      </c>
      <c r="Z59" s="632">
        <f t="shared" si="3"/>
        <v>530</v>
      </c>
      <c r="AA59" s="633">
        <v>530</v>
      </c>
      <c r="AB59" s="633">
        <v>530</v>
      </c>
      <c r="AC59" s="634">
        <f t="shared" si="0"/>
        <v>0</v>
      </c>
      <c r="AD59" s="635">
        <f t="shared" si="1"/>
        <v>0</v>
      </c>
    </row>
    <row r="60" spans="1:126" s="636" customFormat="1" ht="15.5">
      <c r="A60" s="627">
        <v>56</v>
      </c>
      <c r="B60" s="628" t="s">
        <v>3500</v>
      </c>
      <c r="C60" s="628" t="s">
        <v>2219</v>
      </c>
      <c r="D60" s="629" t="s">
        <v>3471</v>
      </c>
      <c r="E60" s="630">
        <v>300</v>
      </c>
      <c r="F60" s="638">
        <v>0</v>
      </c>
      <c r="G60" s="638">
        <v>0</v>
      </c>
      <c r="H60" s="638">
        <v>0</v>
      </c>
      <c r="I60" s="638">
        <v>0</v>
      </c>
      <c r="J60" s="639">
        <v>35</v>
      </c>
      <c r="K60" s="638">
        <v>0</v>
      </c>
      <c r="L60" s="638">
        <v>0</v>
      </c>
      <c r="M60" s="638">
        <v>0</v>
      </c>
      <c r="N60" s="639">
        <v>174.16666666666669</v>
      </c>
      <c r="O60" s="638">
        <v>0</v>
      </c>
      <c r="P60" s="638">
        <v>0</v>
      </c>
      <c r="Q60" s="638">
        <v>0</v>
      </c>
      <c r="R60" s="638">
        <v>0</v>
      </c>
      <c r="S60" s="638">
        <v>116.67</v>
      </c>
      <c r="T60" s="638">
        <v>75</v>
      </c>
      <c r="U60" s="638">
        <v>100</v>
      </c>
      <c r="V60" s="638">
        <v>0</v>
      </c>
      <c r="W60" s="638">
        <v>0</v>
      </c>
      <c r="X60" s="638">
        <v>40</v>
      </c>
      <c r="Y60" s="638">
        <v>20</v>
      </c>
      <c r="Z60" s="632">
        <f t="shared" si="3"/>
        <v>560.8366666666667</v>
      </c>
      <c r="AA60" s="633">
        <v>575.8366666666667</v>
      </c>
      <c r="AB60" s="633">
        <v>575.8366666666667</v>
      </c>
      <c r="AC60" s="634">
        <f t="shared" si="0"/>
        <v>-15</v>
      </c>
      <c r="AD60" s="635">
        <f t="shared" si="1"/>
        <v>-15</v>
      </c>
    </row>
    <row r="61" spans="1:126" s="636" customFormat="1" ht="15.5">
      <c r="A61" s="627">
        <v>57</v>
      </c>
      <c r="B61" s="628" t="s">
        <v>3501</v>
      </c>
      <c r="C61" s="637" t="s">
        <v>2219</v>
      </c>
      <c r="D61" s="631" t="s">
        <v>3475</v>
      </c>
      <c r="E61" s="630">
        <v>200</v>
      </c>
      <c r="F61" s="638">
        <v>0</v>
      </c>
      <c r="G61" s="638">
        <v>0</v>
      </c>
      <c r="H61" s="638">
        <v>0</v>
      </c>
      <c r="I61" s="638">
        <v>0</v>
      </c>
      <c r="J61" s="639">
        <v>210</v>
      </c>
      <c r="K61" s="638">
        <v>0</v>
      </c>
      <c r="L61" s="638">
        <v>0</v>
      </c>
      <c r="M61" s="638">
        <v>0</v>
      </c>
      <c r="N61" s="639">
        <v>0</v>
      </c>
      <c r="O61" s="638">
        <v>0</v>
      </c>
      <c r="P61" s="638">
        <v>0</v>
      </c>
      <c r="Q61" s="638">
        <v>0</v>
      </c>
      <c r="R61" s="638">
        <v>0</v>
      </c>
      <c r="S61" s="638">
        <v>0</v>
      </c>
      <c r="T61" s="638">
        <v>0</v>
      </c>
      <c r="U61" s="638">
        <v>0</v>
      </c>
      <c r="V61" s="638">
        <v>0</v>
      </c>
      <c r="W61" s="638">
        <v>0</v>
      </c>
      <c r="X61" s="638">
        <v>0</v>
      </c>
      <c r="Y61" s="638">
        <v>20</v>
      </c>
      <c r="Z61" s="632">
        <f t="shared" si="3"/>
        <v>230</v>
      </c>
      <c r="AA61" s="633">
        <v>230</v>
      </c>
      <c r="AB61" s="633">
        <v>230</v>
      </c>
      <c r="AC61" s="634">
        <f t="shared" si="0"/>
        <v>0</v>
      </c>
      <c r="AD61" s="635">
        <f t="shared" si="1"/>
        <v>0</v>
      </c>
    </row>
    <row r="62" spans="1:126" s="636" customFormat="1" ht="15.5">
      <c r="A62" s="627">
        <v>58</v>
      </c>
      <c r="B62" s="628" t="s">
        <v>3502</v>
      </c>
      <c r="C62" s="637" t="s">
        <v>2219</v>
      </c>
      <c r="D62" s="631" t="s">
        <v>3475</v>
      </c>
      <c r="E62" s="630">
        <v>200</v>
      </c>
      <c r="F62" s="638">
        <v>0</v>
      </c>
      <c r="G62" s="638">
        <v>0</v>
      </c>
      <c r="H62" s="638">
        <v>0</v>
      </c>
      <c r="I62" s="638">
        <v>0</v>
      </c>
      <c r="J62" s="639">
        <v>140</v>
      </c>
      <c r="K62" s="638">
        <v>0</v>
      </c>
      <c r="L62" s="638">
        <v>200</v>
      </c>
      <c r="M62" s="638">
        <v>0</v>
      </c>
      <c r="N62" s="639">
        <v>20</v>
      </c>
      <c r="O62" s="638">
        <v>0</v>
      </c>
      <c r="P62" s="638">
        <v>0</v>
      </c>
      <c r="Q62" s="638">
        <v>0</v>
      </c>
      <c r="R62" s="638">
        <v>0</v>
      </c>
      <c r="S62" s="638">
        <v>0</v>
      </c>
      <c r="T62" s="638">
        <v>0</v>
      </c>
      <c r="U62" s="638">
        <v>50</v>
      </c>
      <c r="V62" s="638">
        <v>0</v>
      </c>
      <c r="W62" s="638">
        <v>0</v>
      </c>
      <c r="X62" s="638">
        <v>0</v>
      </c>
      <c r="Y62" s="638">
        <v>20</v>
      </c>
      <c r="Z62" s="632">
        <f t="shared" si="3"/>
        <v>430</v>
      </c>
      <c r="AA62" s="633">
        <v>445</v>
      </c>
      <c r="AB62" s="633">
        <v>445</v>
      </c>
      <c r="AC62" s="634">
        <f t="shared" si="0"/>
        <v>-15</v>
      </c>
      <c r="AD62" s="635">
        <f t="shared" si="1"/>
        <v>-15</v>
      </c>
    </row>
    <row r="63" spans="1:126" ht="45" hidden="1" customHeight="1">
      <c r="A63" s="642" t="s">
        <v>2</v>
      </c>
      <c r="B63" s="643"/>
      <c r="C63" s="643"/>
      <c r="D63" s="643"/>
      <c r="E63" s="644">
        <f>SUM(E5:E62)</f>
        <v>17000</v>
      </c>
      <c r="F63" s="645">
        <f>SUM(F7:F62)</f>
        <v>833.3</v>
      </c>
      <c r="G63" s="645">
        <f t="shared" ref="G63:Y63" si="4">SUM(G5:G62)</f>
        <v>1021.42</v>
      </c>
      <c r="H63" s="645">
        <f t="shared" si="4"/>
        <v>2033.32</v>
      </c>
      <c r="I63" s="645">
        <f t="shared" si="4"/>
        <v>1566.6599999999999</v>
      </c>
      <c r="J63" s="645">
        <f t="shared" si="4"/>
        <v>4195.82</v>
      </c>
      <c r="K63" s="645">
        <f t="shared" si="4"/>
        <v>89.75</v>
      </c>
      <c r="L63" s="645">
        <f t="shared" si="4"/>
        <v>3128.41</v>
      </c>
      <c r="M63" s="645">
        <f t="shared" si="4"/>
        <v>133.32</v>
      </c>
      <c r="N63" s="646">
        <f t="shared" si="4"/>
        <v>9690.09</v>
      </c>
      <c r="O63" s="645">
        <f t="shared" si="4"/>
        <v>0</v>
      </c>
      <c r="P63" s="645">
        <f t="shared" si="4"/>
        <v>0</v>
      </c>
      <c r="Q63" s="645">
        <f t="shared" si="4"/>
        <v>0</v>
      </c>
      <c r="R63" s="645">
        <f t="shared" si="4"/>
        <v>0</v>
      </c>
      <c r="S63" s="645">
        <f t="shared" si="4"/>
        <v>2550.0699999999997</v>
      </c>
      <c r="T63" s="645">
        <f t="shared" si="4"/>
        <v>1575</v>
      </c>
      <c r="U63" s="645">
        <f t="shared" si="4"/>
        <v>2050</v>
      </c>
      <c r="V63" s="645">
        <f t="shared" si="4"/>
        <v>1924.1</v>
      </c>
      <c r="W63" s="645">
        <f t="shared" si="4"/>
        <v>250</v>
      </c>
      <c r="X63" s="645">
        <f t="shared" si="4"/>
        <v>400</v>
      </c>
      <c r="Y63" s="645">
        <f t="shared" si="4"/>
        <v>1003.31</v>
      </c>
      <c r="Z63" s="632">
        <f>SUM(F63:Y63)</f>
        <v>32444.57</v>
      </c>
      <c r="AA63" s="647"/>
      <c r="AB63" s="647"/>
      <c r="AC63" s="647"/>
      <c r="AD63" s="647"/>
    </row>
    <row r="64" spans="1:126" ht="45" hidden="1" customHeight="1">
      <c r="A64" s="642" t="s">
        <v>177</v>
      </c>
      <c r="B64" s="643"/>
      <c r="C64" s="643"/>
      <c r="D64" s="643"/>
      <c r="E64" s="643"/>
      <c r="F64" s="645">
        <f>I.1!P61</f>
        <v>833.3</v>
      </c>
      <c r="G64" s="645">
        <f>I.2!P61</f>
        <v>1021.42</v>
      </c>
      <c r="H64" s="645">
        <f>I.3!N61</f>
        <v>2033.3200000000002</v>
      </c>
      <c r="I64" s="645">
        <f>I.4!M172</f>
        <v>1566.6599999999999</v>
      </c>
      <c r="J64" s="645">
        <f>I.5!M117</f>
        <v>4195.8066666666655</v>
      </c>
      <c r="K64" s="645">
        <f>I.6!J62</f>
        <v>89.75</v>
      </c>
      <c r="L64" s="645">
        <f>I.7!J63</f>
        <v>3128.41</v>
      </c>
      <c r="M64" s="645">
        <f>I.8!I61</f>
        <v>133.32</v>
      </c>
      <c r="N64" s="646">
        <f>I.9!H883</f>
        <v>9690.0899999999929</v>
      </c>
      <c r="O64" s="645">
        <f>I.10!F29</f>
        <v>0</v>
      </c>
      <c r="P64" s="645">
        <f>I.11!F28</f>
        <v>0</v>
      </c>
      <c r="Q64" s="645">
        <f>I.12!H60</f>
        <v>0</v>
      </c>
      <c r="R64" s="645">
        <f>I.13!H61</f>
        <v>0</v>
      </c>
      <c r="S64" s="645">
        <f>I.14!G68</f>
        <v>2550.0699999999997</v>
      </c>
      <c r="T64" s="645">
        <f>I.15!G106</f>
        <v>1575</v>
      </c>
      <c r="U64" s="645">
        <f>I.16!I59</f>
        <v>2050</v>
      </c>
      <c r="V64" s="645">
        <f>'I. 17.'!J59</f>
        <v>1924.1</v>
      </c>
      <c r="W64" s="645">
        <f>'I. 18'!J61</f>
        <v>250</v>
      </c>
      <c r="X64" s="645">
        <f>I.19!K57</f>
        <v>400</v>
      </c>
      <c r="Y64" s="645">
        <f>I.20!H77</f>
        <v>1023.31</v>
      </c>
      <c r="Z64" s="632">
        <f>SUM(F64:Y64)</f>
        <v>32464.556666666656</v>
      </c>
      <c r="AA64" s="647"/>
      <c r="AB64" s="647"/>
      <c r="AC64" s="647"/>
      <c r="AD64" s="647"/>
    </row>
    <row r="65" spans="1:30" ht="45" hidden="1" customHeight="1">
      <c r="A65" s="648" t="s">
        <v>178</v>
      </c>
      <c r="B65" s="649"/>
      <c r="C65" s="649"/>
      <c r="D65" s="649"/>
      <c r="E65" s="649"/>
      <c r="F65" s="650">
        <f>F63-F64</f>
        <v>0</v>
      </c>
      <c r="G65" s="650">
        <f t="shared" ref="G65:Y65" si="5">G63-G64</f>
        <v>0</v>
      </c>
      <c r="H65" s="650">
        <f t="shared" si="5"/>
        <v>0</v>
      </c>
      <c r="I65" s="650">
        <f t="shared" si="5"/>
        <v>0</v>
      </c>
      <c r="J65" s="650">
        <f t="shared" si="5"/>
        <v>1.3333333334230701E-2</v>
      </c>
      <c r="K65" s="650">
        <f t="shared" si="5"/>
        <v>0</v>
      </c>
      <c r="L65" s="650">
        <f t="shared" si="5"/>
        <v>0</v>
      </c>
      <c r="M65" s="650">
        <f t="shared" si="5"/>
        <v>0</v>
      </c>
      <c r="N65" s="646">
        <f t="shared" si="5"/>
        <v>0</v>
      </c>
      <c r="O65" s="650">
        <f t="shared" si="5"/>
        <v>0</v>
      </c>
      <c r="P65" s="650">
        <f t="shared" si="5"/>
        <v>0</v>
      </c>
      <c r="Q65" s="650">
        <f t="shared" si="5"/>
        <v>0</v>
      </c>
      <c r="R65" s="650">
        <f t="shared" si="5"/>
        <v>0</v>
      </c>
      <c r="S65" s="650">
        <f t="shared" si="5"/>
        <v>0</v>
      </c>
      <c r="T65" s="650">
        <f t="shared" si="5"/>
        <v>0</v>
      </c>
      <c r="U65" s="650">
        <f t="shared" si="5"/>
        <v>0</v>
      </c>
      <c r="V65" s="650">
        <f t="shared" si="5"/>
        <v>0</v>
      </c>
      <c r="W65" s="650">
        <f t="shared" si="5"/>
        <v>0</v>
      </c>
      <c r="X65" s="650">
        <f t="shared" si="5"/>
        <v>0</v>
      </c>
      <c r="Y65" s="650">
        <f t="shared" si="5"/>
        <v>-20</v>
      </c>
      <c r="Z65" s="635">
        <f>SUM(F65:Y65)</f>
        <v>-19.986666666665769</v>
      </c>
      <c r="AA65" s="34" t="s">
        <v>3503</v>
      </c>
      <c r="AB65" s="651"/>
      <c r="AC65" s="651"/>
      <c r="AD65" s="651"/>
    </row>
    <row r="66" spans="1:30" hidden="1"/>
    <row r="67" spans="1:30" ht="53.25" hidden="1" customHeight="1">
      <c r="B67" s="652" t="s">
        <v>179</v>
      </c>
      <c r="C67" s="652"/>
      <c r="D67" s="653">
        <v>58</v>
      </c>
    </row>
    <row r="68" spans="1:30" ht="53.25" hidden="1" customHeight="1">
      <c r="B68" s="654" t="s">
        <v>180</v>
      </c>
      <c r="C68" s="654"/>
      <c r="D68" s="643">
        <f>COUNTA(D5:D62)</f>
        <v>58</v>
      </c>
    </row>
    <row r="69" spans="1:30" ht="53.25" hidden="1" customHeight="1">
      <c r="B69" s="655" t="s">
        <v>181</v>
      </c>
      <c r="C69" s="655"/>
      <c r="D69" s="656">
        <f>D67-D68</f>
        <v>0</v>
      </c>
      <c r="E69" s="33" t="s">
        <v>3503</v>
      </c>
    </row>
  </sheetData>
  <conditionalFormatting sqref="F65:Z65 D69 AC5:AD62">
    <cfRule type="cellIs" dxfId="1" priority="14" stopIfTrue="1" operator="notEqual">
      <formula>0</formula>
    </cfRule>
  </conditionalFormatting>
  <conditionalFormatting sqref="Y6">
    <cfRule type="cellIs" dxfId="0" priority="1" stopIfTrue="1" operator="greaterThan">
      <formula>60</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2:XFD885"/>
  <sheetViews>
    <sheetView topLeftCell="D1" zoomScaleNormal="100" workbookViewId="0">
      <selection activeCell="H227" sqref="H227:H283"/>
    </sheetView>
  </sheetViews>
  <sheetFormatPr defaultColWidth="29.1796875" defaultRowHeight="13"/>
  <cols>
    <col min="1" max="1" width="50.1796875" style="233" bestFit="1" customWidth="1"/>
    <col min="2" max="2" width="12.453125" style="222" bestFit="1" customWidth="1"/>
    <col min="3" max="3" width="50.1796875" style="222" bestFit="1" customWidth="1"/>
    <col min="4" max="4" width="50.26953125" style="233" bestFit="1" customWidth="1"/>
    <col min="5" max="6" width="50.1796875" style="233" bestFit="1" customWidth="1"/>
    <col min="7" max="7" width="14.26953125" style="233" bestFit="1" customWidth="1"/>
    <col min="8" max="8" width="12.453125" style="603" bestFit="1" customWidth="1"/>
    <col min="9" max="9" width="21.81640625" style="442" bestFit="1" customWidth="1"/>
    <col min="10" max="16384" width="29.1796875" style="377"/>
  </cols>
  <sheetData>
    <row r="2" spans="1:9" s="223" customFormat="1">
      <c r="A2" s="779" t="s">
        <v>36</v>
      </c>
      <c r="B2" s="734"/>
      <c r="C2" s="734"/>
      <c r="D2" s="734"/>
      <c r="E2" s="734"/>
      <c r="F2" s="734"/>
      <c r="G2" s="734"/>
      <c r="H2" s="735"/>
      <c r="I2" s="440"/>
    </row>
    <row r="3" spans="1:9" s="223" customFormat="1">
      <c r="A3" s="376"/>
      <c r="B3" s="376"/>
      <c r="C3" s="376"/>
      <c r="D3" s="376"/>
      <c r="E3" s="376"/>
      <c r="F3" s="376"/>
      <c r="G3" s="376"/>
      <c r="H3" s="599"/>
      <c r="I3" s="440"/>
    </row>
    <row r="4" spans="1:9" s="223" customFormat="1">
      <c r="A4" s="746" t="s">
        <v>2154</v>
      </c>
      <c r="B4" s="746"/>
      <c r="C4" s="746"/>
      <c r="D4" s="746"/>
      <c r="E4" s="746"/>
      <c r="F4" s="746"/>
      <c r="G4" s="746"/>
      <c r="H4" s="746"/>
      <c r="I4" s="440"/>
    </row>
    <row r="5" spans="1:9" s="223" customFormat="1">
      <c r="A5" s="746" t="s">
        <v>2155</v>
      </c>
      <c r="B5" s="746"/>
      <c r="C5" s="746"/>
      <c r="D5" s="746"/>
      <c r="E5" s="746"/>
      <c r="F5" s="746"/>
      <c r="G5" s="746"/>
      <c r="H5" s="746"/>
      <c r="I5" s="440"/>
    </row>
    <row r="6" spans="1:9" s="223" customFormat="1">
      <c r="A6" s="746" t="s">
        <v>2156</v>
      </c>
      <c r="B6" s="746"/>
      <c r="C6" s="746"/>
      <c r="D6" s="746"/>
      <c r="E6" s="746"/>
      <c r="F6" s="780"/>
      <c r="G6" s="780"/>
      <c r="H6" s="780"/>
      <c r="I6" s="440"/>
    </row>
    <row r="7" spans="1:9" s="223" customFormat="1">
      <c r="A7" s="215"/>
      <c r="B7" s="216"/>
      <c r="C7" s="216"/>
      <c r="D7" s="215"/>
      <c r="E7" s="215"/>
      <c r="F7" s="215"/>
      <c r="G7" s="215"/>
      <c r="H7" s="600"/>
      <c r="I7" s="440"/>
    </row>
    <row r="8" spans="1:9" s="223" customFormat="1" ht="26">
      <c r="A8" s="447" t="s">
        <v>77</v>
      </c>
      <c r="B8" s="447" t="s">
        <v>56</v>
      </c>
      <c r="C8" s="447" t="s">
        <v>75</v>
      </c>
      <c r="D8" s="447" t="s">
        <v>78</v>
      </c>
      <c r="E8" s="447" t="s">
        <v>76</v>
      </c>
      <c r="F8" s="447" t="s">
        <v>79</v>
      </c>
      <c r="G8" s="447" t="s">
        <v>50</v>
      </c>
      <c r="H8" s="601" t="s">
        <v>7</v>
      </c>
      <c r="I8" s="448" t="s">
        <v>182</v>
      </c>
    </row>
    <row r="9" spans="1:9" s="223" customFormat="1" ht="78">
      <c r="A9" s="66" t="s">
        <v>202</v>
      </c>
      <c r="B9" s="66" t="s">
        <v>197</v>
      </c>
      <c r="C9" s="66" t="s">
        <v>212</v>
      </c>
      <c r="D9" s="449" t="s">
        <v>213</v>
      </c>
      <c r="E9" s="123" t="s">
        <v>214</v>
      </c>
      <c r="F9" s="66" t="s">
        <v>215</v>
      </c>
      <c r="G9" s="398">
        <v>15</v>
      </c>
      <c r="H9" s="364">
        <v>15</v>
      </c>
      <c r="I9" s="399" t="s">
        <v>208</v>
      </c>
    </row>
    <row r="10" spans="1:9" s="223" customFormat="1" ht="39">
      <c r="A10" s="66" t="s">
        <v>202</v>
      </c>
      <c r="B10" s="66" t="s">
        <v>197</v>
      </c>
      <c r="C10" s="66" t="s">
        <v>212</v>
      </c>
      <c r="D10" s="66" t="s">
        <v>216</v>
      </c>
      <c r="E10" s="123" t="s">
        <v>217</v>
      </c>
      <c r="F10" s="66" t="s">
        <v>216</v>
      </c>
      <c r="G10" s="398">
        <v>15</v>
      </c>
      <c r="H10" s="364">
        <v>15</v>
      </c>
      <c r="I10" s="399" t="s">
        <v>208</v>
      </c>
    </row>
    <row r="11" spans="1:9" s="223" customFormat="1" ht="52">
      <c r="A11" s="66" t="s">
        <v>218</v>
      </c>
      <c r="B11" s="66" t="s">
        <v>197</v>
      </c>
      <c r="C11" s="66" t="s">
        <v>219</v>
      </c>
      <c r="D11" s="449" t="s">
        <v>220</v>
      </c>
      <c r="E11" s="123" t="s">
        <v>221</v>
      </c>
      <c r="F11" s="66" t="s">
        <v>222</v>
      </c>
      <c r="G11" s="398">
        <v>50</v>
      </c>
      <c r="H11" s="364">
        <v>50</v>
      </c>
      <c r="I11" s="399" t="s">
        <v>208</v>
      </c>
    </row>
    <row r="12" spans="1:9" s="223" customFormat="1" ht="39">
      <c r="A12" s="66" t="s">
        <v>242</v>
      </c>
      <c r="B12" s="66" t="s">
        <v>197</v>
      </c>
      <c r="C12" s="66" t="s">
        <v>243</v>
      </c>
      <c r="D12" s="66" t="s">
        <v>244</v>
      </c>
      <c r="E12" s="349" t="s">
        <v>245</v>
      </c>
      <c r="F12" s="66" t="s">
        <v>246</v>
      </c>
      <c r="G12" s="398">
        <v>50</v>
      </c>
      <c r="H12" s="364">
        <v>50</v>
      </c>
      <c r="I12" s="313" t="s">
        <v>233</v>
      </c>
    </row>
    <row r="13" spans="1:9" s="223" customFormat="1" ht="39">
      <c r="A13" s="66" t="s">
        <v>257</v>
      </c>
      <c r="B13" s="66" t="s">
        <v>197</v>
      </c>
      <c r="C13" s="66" t="s">
        <v>264</v>
      </c>
      <c r="D13" s="66" t="s">
        <v>265</v>
      </c>
      <c r="E13" s="66" t="s">
        <v>266</v>
      </c>
      <c r="F13" s="66"/>
      <c r="G13" s="398">
        <v>15</v>
      </c>
      <c r="H13" s="364">
        <v>15</v>
      </c>
      <c r="I13" s="313" t="str">
        <f>A13</f>
        <v>Popa Cristina Elena</v>
      </c>
    </row>
    <row r="14" spans="1:9" s="223" customFormat="1" ht="65">
      <c r="A14" s="66" t="s">
        <v>257</v>
      </c>
      <c r="B14" s="66" t="s">
        <v>197</v>
      </c>
      <c r="C14" s="66" t="s">
        <v>264</v>
      </c>
      <c r="D14" s="66" t="s">
        <v>267</v>
      </c>
      <c r="E14" s="66" t="s">
        <v>268</v>
      </c>
      <c r="F14" s="66"/>
      <c r="G14" s="398">
        <v>15</v>
      </c>
      <c r="H14" s="364">
        <v>15</v>
      </c>
      <c r="I14" s="313" t="str">
        <f>A14</f>
        <v>Popa Cristina Elena</v>
      </c>
    </row>
    <row r="15" spans="1:9" s="223" customFormat="1" ht="52">
      <c r="A15" s="66" t="s">
        <v>257</v>
      </c>
      <c r="B15" s="66" t="s">
        <v>197</v>
      </c>
      <c r="C15" s="66" t="s">
        <v>264</v>
      </c>
      <c r="D15" s="66" t="s">
        <v>269</v>
      </c>
      <c r="E15" s="66" t="s">
        <v>270</v>
      </c>
      <c r="F15" s="66"/>
      <c r="G15" s="398">
        <v>15</v>
      </c>
      <c r="H15" s="364">
        <v>15</v>
      </c>
      <c r="I15" s="313" t="str">
        <f>A15</f>
        <v>Popa Cristina Elena</v>
      </c>
    </row>
    <row r="16" spans="1:9" s="223" customFormat="1" ht="52">
      <c r="A16" s="249" t="s">
        <v>312</v>
      </c>
      <c r="B16" s="249" t="s">
        <v>197</v>
      </c>
      <c r="C16" s="249" t="s">
        <v>313</v>
      </c>
      <c r="D16" s="249" t="s">
        <v>314</v>
      </c>
      <c r="E16" s="393" t="s">
        <v>315</v>
      </c>
      <c r="F16" s="249" t="s">
        <v>316</v>
      </c>
      <c r="G16" s="316">
        <v>50</v>
      </c>
      <c r="H16" s="394">
        <v>25</v>
      </c>
      <c r="I16" s="313" t="s">
        <v>2216</v>
      </c>
    </row>
    <row r="17" spans="1:9" s="223" customFormat="1" ht="52">
      <c r="A17" s="249" t="s">
        <v>312</v>
      </c>
      <c r="B17" s="249" t="s">
        <v>197</v>
      </c>
      <c r="C17" s="249" t="s">
        <v>313</v>
      </c>
      <c r="D17" s="249" t="s">
        <v>317</v>
      </c>
      <c r="E17" s="393" t="s">
        <v>318</v>
      </c>
      <c r="F17" s="249" t="s">
        <v>319</v>
      </c>
      <c r="G17" s="316">
        <v>15</v>
      </c>
      <c r="H17" s="394">
        <v>7.5</v>
      </c>
      <c r="I17" s="313" t="s">
        <v>2216</v>
      </c>
    </row>
    <row r="18" spans="1:9" s="223" customFormat="1" ht="182">
      <c r="A18" s="249" t="s">
        <v>320</v>
      </c>
      <c r="B18" s="249" t="s">
        <v>197</v>
      </c>
      <c r="C18" s="249" t="s">
        <v>321</v>
      </c>
      <c r="D18" s="249" t="s">
        <v>322</v>
      </c>
      <c r="E18" s="393" t="s">
        <v>323</v>
      </c>
      <c r="F18" s="249" t="s">
        <v>316</v>
      </c>
      <c r="G18" s="316">
        <v>50</v>
      </c>
      <c r="H18" s="394">
        <v>25</v>
      </c>
      <c r="I18" s="313" t="s">
        <v>2216</v>
      </c>
    </row>
    <row r="19" spans="1:9" s="223" customFormat="1" ht="52">
      <c r="A19" s="249" t="s">
        <v>324</v>
      </c>
      <c r="B19" s="249"/>
      <c r="C19" s="249" t="s">
        <v>325</v>
      </c>
      <c r="D19" s="249" t="s">
        <v>326</v>
      </c>
      <c r="E19" s="393" t="s">
        <v>327</v>
      </c>
      <c r="F19" s="249" t="s">
        <v>328</v>
      </c>
      <c r="G19" s="316">
        <v>15</v>
      </c>
      <c r="H19" s="394">
        <v>7.5</v>
      </c>
      <c r="I19" s="313" t="s">
        <v>2216</v>
      </c>
    </row>
    <row r="20" spans="1:9" s="223" customFormat="1" ht="39">
      <c r="A20" s="249" t="s">
        <v>339</v>
      </c>
      <c r="B20" s="249" t="s">
        <v>197</v>
      </c>
      <c r="C20" s="121" t="s">
        <v>345</v>
      </c>
      <c r="D20" s="121" t="s">
        <v>346</v>
      </c>
      <c r="E20" s="393" t="s">
        <v>347</v>
      </c>
      <c r="F20" s="249" t="s">
        <v>348</v>
      </c>
      <c r="G20" s="316"/>
      <c r="H20" s="394">
        <v>15</v>
      </c>
      <c r="I20" s="313" t="str">
        <f>A20</f>
        <v>Troanca Dumitru</v>
      </c>
    </row>
    <row r="21" spans="1:9" s="223" customFormat="1" ht="39">
      <c r="A21" s="249" t="s">
        <v>339</v>
      </c>
      <c r="B21" s="249" t="s">
        <v>197</v>
      </c>
      <c r="C21" s="121" t="s">
        <v>349</v>
      </c>
      <c r="D21" s="121" t="s">
        <v>350</v>
      </c>
      <c r="E21" s="393" t="s">
        <v>351</v>
      </c>
      <c r="F21" s="249" t="s">
        <v>352</v>
      </c>
      <c r="G21" s="316"/>
      <c r="H21" s="394">
        <v>15</v>
      </c>
      <c r="I21" s="313" t="str">
        <f>I20</f>
        <v>Troanca Dumitru</v>
      </c>
    </row>
    <row r="22" spans="1:9" s="223" customFormat="1" ht="39">
      <c r="A22" s="249" t="s">
        <v>339</v>
      </c>
      <c r="B22" s="249" t="s">
        <v>197</v>
      </c>
      <c r="C22" s="121" t="s">
        <v>353</v>
      </c>
      <c r="D22" s="121" t="s">
        <v>354</v>
      </c>
      <c r="E22" s="393" t="s">
        <v>355</v>
      </c>
      <c r="F22" s="249" t="s">
        <v>356</v>
      </c>
      <c r="G22" s="316"/>
      <c r="H22" s="394">
        <v>15</v>
      </c>
      <c r="I22" s="313" t="str">
        <f>I21</f>
        <v>Troanca Dumitru</v>
      </c>
    </row>
    <row r="23" spans="1:9" s="223" customFormat="1" ht="65">
      <c r="A23" s="401" t="s">
        <v>449</v>
      </c>
      <c r="B23" s="121" t="s">
        <v>197</v>
      </c>
      <c r="C23" s="401" t="s">
        <v>450</v>
      </c>
      <c r="D23" s="121" t="s">
        <v>451</v>
      </c>
      <c r="E23" s="121" t="s">
        <v>452</v>
      </c>
      <c r="F23" s="121" t="s">
        <v>453</v>
      </c>
      <c r="G23" s="450">
        <v>15</v>
      </c>
      <c r="H23" s="338">
        <v>15</v>
      </c>
      <c r="I23" s="313" t="s">
        <v>448</v>
      </c>
    </row>
    <row r="24" spans="1:9" s="223" customFormat="1" ht="52">
      <c r="A24" s="401" t="s">
        <v>449</v>
      </c>
      <c r="B24" s="121" t="s">
        <v>197</v>
      </c>
      <c r="C24" s="401" t="s">
        <v>450</v>
      </c>
      <c r="D24" s="121" t="s">
        <v>454</v>
      </c>
      <c r="E24" s="121" t="s">
        <v>455</v>
      </c>
      <c r="F24" s="121" t="s">
        <v>456</v>
      </c>
      <c r="G24" s="450">
        <v>15</v>
      </c>
      <c r="H24" s="338">
        <v>15</v>
      </c>
      <c r="I24" s="313" t="s">
        <v>448</v>
      </c>
    </row>
    <row r="25" spans="1:9" s="223" customFormat="1" ht="91">
      <c r="A25" s="401" t="s">
        <v>449</v>
      </c>
      <c r="B25" s="121" t="s">
        <v>197</v>
      </c>
      <c r="C25" s="401" t="s">
        <v>450</v>
      </c>
      <c r="D25" s="121" t="s">
        <v>457</v>
      </c>
      <c r="E25" s="121" t="s">
        <v>458</v>
      </c>
      <c r="F25" s="121" t="s">
        <v>3396</v>
      </c>
      <c r="G25" s="450">
        <v>50</v>
      </c>
      <c r="H25" s="338">
        <v>50</v>
      </c>
      <c r="I25" s="313" t="s">
        <v>448</v>
      </c>
    </row>
    <row r="26" spans="1:9" s="223" customFormat="1" ht="39">
      <c r="A26" s="401" t="s">
        <v>449</v>
      </c>
      <c r="B26" s="121" t="s">
        <v>197</v>
      </c>
      <c r="C26" s="401" t="s">
        <v>450</v>
      </c>
      <c r="D26" s="121" t="s">
        <v>459</v>
      </c>
      <c r="E26" s="121" t="s">
        <v>460</v>
      </c>
      <c r="F26" s="121" t="s">
        <v>461</v>
      </c>
      <c r="G26" s="450">
        <v>15</v>
      </c>
      <c r="H26" s="338">
        <v>15</v>
      </c>
      <c r="I26" s="313" t="s">
        <v>448</v>
      </c>
    </row>
    <row r="27" spans="1:9" s="223" customFormat="1" ht="52">
      <c r="A27" s="401" t="s">
        <v>449</v>
      </c>
      <c r="B27" s="121" t="s">
        <v>197</v>
      </c>
      <c r="C27" s="401" t="s">
        <v>450</v>
      </c>
      <c r="D27" s="451" t="s">
        <v>462</v>
      </c>
      <c r="E27" s="121" t="s">
        <v>463</v>
      </c>
      <c r="F27" s="121" t="s">
        <v>464</v>
      </c>
      <c r="G27" s="450">
        <v>15</v>
      </c>
      <c r="H27" s="338">
        <v>15</v>
      </c>
      <c r="I27" s="313" t="s">
        <v>448</v>
      </c>
    </row>
    <row r="28" spans="1:9" s="223" customFormat="1" ht="91">
      <c r="A28" s="401" t="s">
        <v>449</v>
      </c>
      <c r="B28" s="121" t="s">
        <v>197</v>
      </c>
      <c r="C28" s="401" t="s">
        <v>465</v>
      </c>
      <c r="D28" s="451" t="s">
        <v>466</v>
      </c>
      <c r="E28" s="121" t="s">
        <v>467</v>
      </c>
      <c r="F28" s="276" t="s">
        <v>3397</v>
      </c>
      <c r="G28" s="450">
        <v>50</v>
      </c>
      <c r="H28" s="338">
        <v>50</v>
      </c>
      <c r="I28" s="313" t="s">
        <v>448</v>
      </c>
    </row>
    <row r="29" spans="1:9" s="223" customFormat="1" ht="26">
      <c r="A29" s="249" t="s">
        <v>476</v>
      </c>
      <c r="B29" s="249" t="s">
        <v>197</v>
      </c>
      <c r="C29" s="121" t="s">
        <v>477</v>
      </c>
      <c r="D29" s="121" t="s">
        <v>478</v>
      </c>
      <c r="E29" s="393" t="s">
        <v>479</v>
      </c>
      <c r="F29" s="305" t="s">
        <v>479</v>
      </c>
      <c r="G29" s="316">
        <v>15</v>
      </c>
      <c r="H29" s="394">
        <v>15</v>
      </c>
      <c r="I29" s="313" t="s">
        <v>501</v>
      </c>
    </row>
    <row r="30" spans="1:9" s="223" customFormat="1" ht="39">
      <c r="A30" s="249" t="s">
        <v>476</v>
      </c>
      <c r="B30" s="249" t="s">
        <v>197</v>
      </c>
      <c r="C30" s="249" t="s">
        <v>477</v>
      </c>
      <c r="D30" s="249" t="s">
        <v>480</v>
      </c>
      <c r="E30" s="393" t="s">
        <v>481</v>
      </c>
      <c r="F30" s="305" t="s">
        <v>482</v>
      </c>
      <c r="G30" s="316">
        <v>15</v>
      </c>
      <c r="H30" s="394">
        <v>15</v>
      </c>
      <c r="I30" s="313" t="s">
        <v>501</v>
      </c>
    </row>
    <row r="31" spans="1:9" s="223" customFormat="1" ht="39">
      <c r="A31" s="249" t="s">
        <v>483</v>
      </c>
      <c r="B31" s="249" t="s">
        <v>197</v>
      </c>
      <c r="C31" s="121" t="s">
        <v>484</v>
      </c>
      <c r="D31" s="249" t="s">
        <v>485</v>
      </c>
      <c r="E31" s="393" t="s">
        <v>486</v>
      </c>
      <c r="F31" s="305" t="s">
        <v>486</v>
      </c>
      <c r="G31" s="316">
        <v>15</v>
      </c>
      <c r="H31" s="394">
        <v>15</v>
      </c>
      <c r="I31" s="313" t="s">
        <v>501</v>
      </c>
    </row>
    <row r="32" spans="1:9" s="223" customFormat="1" ht="39">
      <c r="A32" s="249" t="s">
        <v>483</v>
      </c>
      <c r="B32" s="249" t="s">
        <v>197</v>
      </c>
      <c r="C32" s="121" t="s">
        <v>484</v>
      </c>
      <c r="D32" s="249" t="s">
        <v>487</v>
      </c>
      <c r="E32" s="393" t="s">
        <v>488</v>
      </c>
      <c r="F32" s="305" t="s">
        <v>489</v>
      </c>
      <c r="G32" s="316">
        <v>15</v>
      </c>
      <c r="H32" s="394">
        <v>15</v>
      </c>
      <c r="I32" s="313" t="s">
        <v>501</v>
      </c>
    </row>
    <row r="33" spans="1:9" s="223" customFormat="1" ht="52">
      <c r="A33" s="249" t="s">
        <v>483</v>
      </c>
      <c r="B33" s="249" t="s">
        <v>197</v>
      </c>
      <c r="C33" s="121" t="s">
        <v>490</v>
      </c>
      <c r="D33" s="249" t="s">
        <v>491</v>
      </c>
      <c r="E33" s="393" t="s">
        <v>492</v>
      </c>
      <c r="F33" s="305" t="s">
        <v>493</v>
      </c>
      <c r="G33" s="316">
        <v>15</v>
      </c>
      <c r="H33" s="394">
        <v>15</v>
      </c>
      <c r="I33" s="313" t="s">
        <v>501</v>
      </c>
    </row>
    <row r="34" spans="1:9" s="223" customFormat="1" ht="91">
      <c r="A34" s="249" t="s">
        <v>483</v>
      </c>
      <c r="B34" s="249" t="s">
        <v>197</v>
      </c>
      <c r="C34" s="452" t="s">
        <v>494</v>
      </c>
      <c r="D34" s="249" t="s">
        <v>495</v>
      </c>
      <c r="E34" s="393" t="s">
        <v>496</v>
      </c>
      <c r="F34" s="305" t="s">
        <v>497</v>
      </c>
      <c r="G34" s="316">
        <v>15</v>
      </c>
      <c r="H34" s="394">
        <v>15</v>
      </c>
      <c r="I34" s="313" t="s">
        <v>501</v>
      </c>
    </row>
    <row r="35" spans="1:9" s="223" customFormat="1" ht="26">
      <c r="A35" s="249" t="s">
        <v>483</v>
      </c>
      <c r="B35" s="249" t="s">
        <v>197</v>
      </c>
      <c r="C35" s="121" t="s">
        <v>498</v>
      </c>
      <c r="D35" s="249" t="s">
        <v>499</v>
      </c>
      <c r="E35" s="393" t="s">
        <v>500</v>
      </c>
      <c r="F35" s="305" t="s">
        <v>500</v>
      </c>
      <c r="G35" s="316">
        <v>15</v>
      </c>
      <c r="H35" s="394">
        <v>15</v>
      </c>
      <c r="I35" s="313" t="s">
        <v>501</v>
      </c>
    </row>
    <row r="36" spans="1:9" s="223" customFormat="1" ht="65">
      <c r="A36" s="249" t="s">
        <v>529</v>
      </c>
      <c r="B36" s="249" t="s">
        <v>197</v>
      </c>
      <c r="C36" s="249" t="s">
        <v>530</v>
      </c>
      <c r="D36" s="249" t="s">
        <v>531</v>
      </c>
      <c r="E36" s="453" t="s">
        <v>532</v>
      </c>
      <c r="F36" s="249" t="s">
        <v>533</v>
      </c>
      <c r="G36" s="316">
        <v>50</v>
      </c>
      <c r="H36" s="394">
        <v>16.66</v>
      </c>
      <c r="I36" s="313" t="s">
        <v>525</v>
      </c>
    </row>
    <row r="37" spans="1:9" s="223" customFormat="1" ht="65">
      <c r="A37" s="249" t="s">
        <v>529</v>
      </c>
      <c r="B37" s="249" t="s">
        <v>197</v>
      </c>
      <c r="C37" s="249" t="s">
        <v>530</v>
      </c>
      <c r="D37" s="249" t="s">
        <v>534</v>
      </c>
      <c r="E37" s="393" t="s">
        <v>535</v>
      </c>
      <c r="F37" s="249" t="s">
        <v>536</v>
      </c>
      <c r="G37" s="316">
        <v>50</v>
      </c>
      <c r="H37" s="394">
        <v>16.66</v>
      </c>
      <c r="I37" s="313" t="s">
        <v>525</v>
      </c>
    </row>
    <row r="38" spans="1:9" s="223" customFormat="1" ht="78">
      <c r="A38" s="249" t="s">
        <v>529</v>
      </c>
      <c r="B38" s="249" t="s">
        <v>197</v>
      </c>
      <c r="C38" s="249" t="s">
        <v>530</v>
      </c>
      <c r="D38" s="249" t="s">
        <v>537</v>
      </c>
      <c r="E38" s="453" t="s">
        <v>538</v>
      </c>
      <c r="F38" s="249" t="s">
        <v>539</v>
      </c>
      <c r="G38" s="316">
        <v>50</v>
      </c>
      <c r="H38" s="394">
        <v>16.66</v>
      </c>
      <c r="I38" s="313" t="s">
        <v>525</v>
      </c>
    </row>
    <row r="39" spans="1:9" s="223" customFormat="1" ht="65">
      <c r="A39" s="249" t="s">
        <v>595</v>
      </c>
      <c r="B39" s="249" t="s">
        <v>197</v>
      </c>
      <c r="C39" s="249" t="s">
        <v>596</v>
      </c>
      <c r="D39" s="249" t="s">
        <v>597</v>
      </c>
      <c r="E39" s="249" t="s">
        <v>598</v>
      </c>
      <c r="F39" s="249" t="s">
        <v>599</v>
      </c>
      <c r="G39" s="316">
        <v>50</v>
      </c>
      <c r="H39" s="394">
        <v>25</v>
      </c>
      <c r="I39" s="313" t="s">
        <v>594</v>
      </c>
    </row>
    <row r="40" spans="1:9" s="223" customFormat="1" ht="39">
      <c r="A40" s="249" t="s">
        <v>595</v>
      </c>
      <c r="B40" s="249" t="s">
        <v>197</v>
      </c>
      <c r="C40" s="249" t="s">
        <v>596</v>
      </c>
      <c r="D40" s="249" t="s">
        <v>600</v>
      </c>
      <c r="E40" s="249" t="s">
        <v>601</v>
      </c>
      <c r="F40" s="249" t="s">
        <v>602</v>
      </c>
      <c r="G40" s="316">
        <v>15</v>
      </c>
      <c r="H40" s="394">
        <v>7.5</v>
      </c>
      <c r="I40" s="313" t="s">
        <v>594</v>
      </c>
    </row>
    <row r="41" spans="1:9" s="223" customFormat="1" ht="52">
      <c r="A41" s="249" t="s">
        <v>595</v>
      </c>
      <c r="B41" s="249" t="s">
        <v>197</v>
      </c>
      <c r="C41" s="249" t="s">
        <v>596</v>
      </c>
      <c r="D41" s="249" t="s">
        <v>603</v>
      </c>
      <c r="E41" s="249" t="s">
        <v>604</v>
      </c>
      <c r="F41" s="249" t="s">
        <v>605</v>
      </c>
      <c r="G41" s="316">
        <v>15</v>
      </c>
      <c r="H41" s="394">
        <v>7.5</v>
      </c>
      <c r="I41" s="313" t="s">
        <v>594</v>
      </c>
    </row>
    <row r="42" spans="1:9" s="223" customFormat="1" ht="39">
      <c r="A42" s="249" t="s">
        <v>595</v>
      </c>
      <c r="B42" s="249" t="s">
        <v>197</v>
      </c>
      <c r="C42" s="249" t="s">
        <v>596</v>
      </c>
      <c r="D42" s="249" t="s">
        <v>606</v>
      </c>
      <c r="E42" s="249" t="s">
        <v>607</v>
      </c>
      <c r="F42" s="249" t="s">
        <v>602</v>
      </c>
      <c r="G42" s="316">
        <v>15</v>
      </c>
      <c r="H42" s="394">
        <v>7.5</v>
      </c>
      <c r="I42" s="313" t="s">
        <v>594</v>
      </c>
    </row>
    <row r="43" spans="1:9" s="223" customFormat="1" ht="52">
      <c r="A43" s="249" t="s">
        <v>595</v>
      </c>
      <c r="B43" s="249" t="s">
        <v>197</v>
      </c>
      <c r="C43" s="249" t="s">
        <v>596</v>
      </c>
      <c r="D43" s="249" t="s">
        <v>608</v>
      </c>
      <c r="E43" s="249" t="s">
        <v>609</v>
      </c>
      <c r="F43" s="249" t="s">
        <v>610</v>
      </c>
      <c r="G43" s="316">
        <v>15</v>
      </c>
      <c r="H43" s="394">
        <v>7.5</v>
      </c>
      <c r="I43" s="313" t="s">
        <v>594</v>
      </c>
    </row>
    <row r="44" spans="1:9" s="223" customFormat="1" ht="26">
      <c r="A44" s="249" t="s">
        <v>595</v>
      </c>
      <c r="B44" s="249" t="s">
        <v>197</v>
      </c>
      <c r="C44" s="249" t="s">
        <v>596</v>
      </c>
      <c r="D44" s="249" t="s">
        <v>611</v>
      </c>
      <c r="E44" s="249" t="s">
        <v>612</v>
      </c>
      <c r="F44" s="249" t="s">
        <v>613</v>
      </c>
      <c r="G44" s="316">
        <v>50</v>
      </c>
      <c r="H44" s="394">
        <v>25</v>
      </c>
      <c r="I44" s="313" t="s">
        <v>594</v>
      </c>
    </row>
    <row r="45" spans="1:9" s="223" customFormat="1" ht="26">
      <c r="A45" s="249" t="s">
        <v>595</v>
      </c>
      <c r="B45" s="249" t="s">
        <v>197</v>
      </c>
      <c r="C45" s="249" t="s">
        <v>596</v>
      </c>
      <c r="D45" s="249" t="s">
        <v>614</v>
      </c>
      <c r="E45" s="249" t="s">
        <v>615</v>
      </c>
      <c r="F45" s="249" t="s">
        <v>610</v>
      </c>
      <c r="G45" s="316">
        <v>15</v>
      </c>
      <c r="H45" s="394">
        <v>7.5</v>
      </c>
      <c r="I45" s="313" t="s">
        <v>594</v>
      </c>
    </row>
    <row r="46" spans="1:9" s="223" customFormat="1" ht="39">
      <c r="A46" s="249" t="s">
        <v>616</v>
      </c>
      <c r="B46" s="249" t="s">
        <v>197</v>
      </c>
      <c r="C46" s="249" t="s">
        <v>617</v>
      </c>
      <c r="D46" s="249" t="s">
        <v>618</v>
      </c>
      <c r="E46" s="249" t="s">
        <v>619</v>
      </c>
      <c r="F46" s="249" t="s">
        <v>620</v>
      </c>
      <c r="G46" s="316">
        <v>15</v>
      </c>
      <c r="H46" s="394">
        <v>7.5</v>
      </c>
      <c r="I46" s="313" t="s">
        <v>594</v>
      </c>
    </row>
    <row r="47" spans="1:9" s="223" customFormat="1" ht="39">
      <c r="A47" s="125" t="s">
        <v>595</v>
      </c>
      <c r="B47" s="125" t="s">
        <v>197</v>
      </c>
      <c r="C47" s="125" t="s">
        <v>621</v>
      </c>
      <c r="D47" s="125" t="s">
        <v>622</v>
      </c>
      <c r="E47" s="125" t="s">
        <v>623</v>
      </c>
      <c r="F47" s="125" t="s">
        <v>624</v>
      </c>
      <c r="G47" s="311">
        <v>50</v>
      </c>
      <c r="H47" s="410">
        <v>25</v>
      </c>
      <c r="I47" s="313" t="s">
        <v>594</v>
      </c>
    </row>
    <row r="48" spans="1:9" s="223" customFormat="1" ht="52">
      <c r="A48" s="249" t="s">
        <v>595</v>
      </c>
      <c r="B48" s="249" t="s">
        <v>197</v>
      </c>
      <c r="C48" s="249" t="s">
        <v>621</v>
      </c>
      <c r="D48" s="249" t="s">
        <v>625</v>
      </c>
      <c r="E48" s="393" t="s">
        <v>626</v>
      </c>
      <c r="F48" s="249" t="s">
        <v>627</v>
      </c>
      <c r="G48" s="316">
        <v>15</v>
      </c>
      <c r="H48" s="394">
        <v>7.5</v>
      </c>
      <c r="I48" s="313" t="s">
        <v>594</v>
      </c>
    </row>
    <row r="49" spans="1:9" s="223" customFormat="1" ht="78">
      <c r="A49" s="249" t="s">
        <v>628</v>
      </c>
      <c r="B49" s="249" t="s">
        <v>197</v>
      </c>
      <c r="C49" s="249" t="s">
        <v>629</v>
      </c>
      <c r="D49" s="249" t="s">
        <v>630</v>
      </c>
      <c r="E49" s="249" t="s">
        <v>631</v>
      </c>
      <c r="F49" s="249" t="s">
        <v>632</v>
      </c>
      <c r="G49" s="316">
        <v>50</v>
      </c>
      <c r="H49" s="394">
        <v>16.66</v>
      </c>
      <c r="I49" s="313" t="s">
        <v>594</v>
      </c>
    </row>
    <row r="50" spans="1:9" s="223" customFormat="1" ht="26">
      <c r="A50" s="249" t="s">
        <v>594</v>
      </c>
      <c r="B50" s="249" t="s">
        <v>197</v>
      </c>
      <c r="C50" s="249" t="s">
        <v>633</v>
      </c>
      <c r="D50" s="249" t="s">
        <v>634</v>
      </c>
      <c r="E50" s="249" t="s">
        <v>635</v>
      </c>
      <c r="F50" s="249"/>
      <c r="G50" s="316">
        <v>15</v>
      </c>
      <c r="H50" s="394">
        <v>15</v>
      </c>
      <c r="I50" s="313" t="s">
        <v>594</v>
      </c>
    </row>
    <row r="51" spans="1:9" s="223" customFormat="1" ht="39">
      <c r="A51" s="249" t="s">
        <v>671</v>
      </c>
      <c r="B51" s="249" t="s">
        <v>197</v>
      </c>
      <c r="C51" s="249" t="s">
        <v>672</v>
      </c>
      <c r="D51" s="249" t="s">
        <v>673</v>
      </c>
      <c r="E51" s="249" t="s">
        <v>674</v>
      </c>
      <c r="F51" s="249" t="s">
        <v>675</v>
      </c>
      <c r="G51" s="316">
        <v>15</v>
      </c>
      <c r="H51" s="394">
        <v>5</v>
      </c>
      <c r="I51" s="313" t="s">
        <v>670</v>
      </c>
    </row>
    <row r="52" spans="1:9" s="223" customFormat="1" ht="52">
      <c r="A52" s="249" t="s">
        <v>671</v>
      </c>
      <c r="B52" s="249" t="s">
        <v>197</v>
      </c>
      <c r="C52" s="249" t="s">
        <v>672</v>
      </c>
      <c r="D52" s="249" t="s">
        <v>676</v>
      </c>
      <c r="E52" s="249" t="s">
        <v>677</v>
      </c>
      <c r="F52" s="249"/>
      <c r="G52" s="316">
        <v>15</v>
      </c>
      <c r="H52" s="394">
        <v>5</v>
      </c>
      <c r="I52" s="313" t="s">
        <v>670</v>
      </c>
    </row>
    <row r="53" spans="1:9" s="223" customFormat="1" ht="65">
      <c r="A53" s="249" t="s">
        <v>678</v>
      </c>
      <c r="B53" s="249" t="s">
        <v>197</v>
      </c>
      <c r="C53" s="249" t="s">
        <v>679</v>
      </c>
      <c r="D53" s="249" t="s">
        <v>680</v>
      </c>
      <c r="E53" s="249" t="s">
        <v>681</v>
      </c>
      <c r="F53" s="249" t="s">
        <v>316</v>
      </c>
      <c r="G53" s="316">
        <v>50</v>
      </c>
      <c r="H53" s="394">
        <f>G53/3</f>
        <v>16.666666666666668</v>
      </c>
      <c r="I53" s="313" t="s">
        <v>670</v>
      </c>
    </row>
    <row r="54" spans="1:9" s="223" customFormat="1" ht="52">
      <c r="A54" s="249" t="s">
        <v>678</v>
      </c>
      <c r="B54" s="249" t="s">
        <v>197</v>
      </c>
      <c r="C54" s="249" t="s">
        <v>679</v>
      </c>
      <c r="D54" s="249" t="s">
        <v>682</v>
      </c>
      <c r="E54" s="249" t="s">
        <v>683</v>
      </c>
      <c r="F54" s="249" t="s">
        <v>684</v>
      </c>
      <c r="G54" s="316">
        <v>50</v>
      </c>
      <c r="H54" s="394">
        <f>G54/3</f>
        <v>16.666666666666668</v>
      </c>
      <c r="I54" s="313" t="s">
        <v>670</v>
      </c>
    </row>
    <row r="55" spans="1:9" s="223" customFormat="1" ht="65">
      <c r="A55" s="249" t="s">
        <v>678</v>
      </c>
      <c r="B55" s="249" t="s">
        <v>197</v>
      </c>
      <c r="C55" s="249" t="s">
        <v>679</v>
      </c>
      <c r="D55" s="249" t="s">
        <v>685</v>
      </c>
      <c r="E55" s="249" t="s">
        <v>686</v>
      </c>
      <c r="F55" s="249" t="s">
        <v>687</v>
      </c>
      <c r="G55" s="316">
        <v>50</v>
      </c>
      <c r="H55" s="394">
        <f>G55/3</f>
        <v>16.666666666666668</v>
      </c>
      <c r="I55" s="313" t="s">
        <v>670</v>
      </c>
    </row>
    <row r="56" spans="1:9" s="223" customFormat="1" ht="52">
      <c r="A56" s="249" t="s">
        <v>688</v>
      </c>
      <c r="B56" s="249" t="s">
        <v>197</v>
      </c>
      <c r="C56" s="249" t="s">
        <v>689</v>
      </c>
      <c r="D56" s="249" t="s">
        <v>690</v>
      </c>
      <c r="E56" s="249" t="s">
        <v>691</v>
      </c>
      <c r="F56" s="249" t="s">
        <v>610</v>
      </c>
      <c r="G56" s="316">
        <v>15</v>
      </c>
      <c r="H56" s="394">
        <v>5</v>
      </c>
      <c r="I56" s="313" t="s">
        <v>670</v>
      </c>
    </row>
    <row r="57" spans="1:9" s="223" customFormat="1" ht="65">
      <c r="A57" s="249" t="s">
        <v>688</v>
      </c>
      <c r="B57" s="249" t="s">
        <v>197</v>
      </c>
      <c r="C57" s="249" t="s">
        <v>692</v>
      </c>
      <c r="D57" s="249" t="s">
        <v>693</v>
      </c>
      <c r="E57" s="249" t="s">
        <v>694</v>
      </c>
      <c r="F57" s="249" t="s">
        <v>610</v>
      </c>
      <c r="G57" s="316">
        <v>50</v>
      </c>
      <c r="H57" s="394">
        <v>16.670000000000002</v>
      </c>
      <c r="I57" s="313" t="s">
        <v>670</v>
      </c>
    </row>
    <row r="58" spans="1:9" s="223" customFormat="1" ht="39">
      <c r="A58" s="125" t="s">
        <v>671</v>
      </c>
      <c r="B58" s="125" t="s">
        <v>197</v>
      </c>
      <c r="C58" s="125" t="s">
        <v>695</v>
      </c>
      <c r="D58" s="125" t="s">
        <v>696</v>
      </c>
      <c r="E58" s="125" t="s">
        <v>697</v>
      </c>
      <c r="F58" s="125" t="s">
        <v>610</v>
      </c>
      <c r="G58" s="311">
        <v>15</v>
      </c>
      <c r="H58" s="410">
        <f>G58/3</f>
        <v>5</v>
      </c>
      <c r="I58" s="313" t="s">
        <v>670</v>
      </c>
    </row>
    <row r="59" spans="1:9" s="223" customFormat="1" ht="39">
      <c r="A59" s="249" t="s">
        <v>671</v>
      </c>
      <c r="B59" s="249" t="s">
        <v>197</v>
      </c>
      <c r="C59" s="249" t="s">
        <v>695</v>
      </c>
      <c r="D59" s="249" t="s">
        <v>698</v>
      </c>
      <c r="E59" s="249" t="s">
        <v>699</v>
      </c>
      <c r="F59" s="249" t="s">
        <v>700</v>
      </c>
      <c r="G59" s="316">
        <v>15</v>
      </c>
      <c r="H59" s="394">
        <v>5</v>
      </c>
      <c r="I59" s="313" t="s">
        <v>670</v>
      </c>
    </row>
    <row r="60" spans="1:9" s="223" customFormat="1" ht="39">
      <c r="A60" s="249" t="s">
        <v>688</v>
      </c>
      <c r="B60" s="249" t="s">
        <v>197</v>
      </c>
      <c r="C60" s="249" t="s">
        <v>701</v>
      </c>
      <c r="D60" s="249" t="s">
        <v>702</v>
      </c>
      <c r="E60" s="249" t="s">
        <v>703</v>
      </c>
      <c r="F60" s="249" t="s">
        <v>704</v>
      </c>
      <c r="G60" s="316">
        <v>50</v>
      </c>
      <c r="H60" s="394">
        <f>G60/3</f>
        <v>16.666666666666668</v>
      </c>
      <c r="I60" s="313" t="s">
        <v>670</v>
      </c>
    </row>
    <row r="61" spans="1:9" s="223" customFormat="1" ht="78">
      <c r="A61" s="249" t="s">
        <v>688</v>
      </c>
      <c r="B61" s="249" t="s">
        <v>197</v>
      </c>
      <c r="C61" s="249" t="s">
        <v>701</v>
      </c>
      <c r="D61" s="249" t="s">
        <v>705</v>
      </c>
      <c r="E61" s="249" t="s">
        <v>706</v>
      </c>
      <c r="F61" s="249" t="s">
        <v>319</v>
      </c>
      <c r="G61" s="316">
        <v>15</v>
      </c>
      <c r="H61" s="394">
        <v>5</v>
      </c>
      <c r="I61" s="313" t="s">
        <v>670</v>
      </c>
    </row>
    <row r="62" spans="1:9" s="223" customFormat="1" ht="39">
      <c r="A62" s="249" t="s">
        <v>671</v>
      </c>
      <c r="B62" s="249" t="s">
        <v>197</v>
      </c>
      <c r="C62" s="249" t="s">
        <v>707</v>
      </c>
      <c r="D62" s="249" t="s">
        <v>708</v>
      </c>
      <c r="E62" s="249" t="s">
        <v>709</v>
      </c>
      <c r="F62" s="249" t="s">
        <v>710</v>
      </c>
      <c r="G62" s="316">
        <v>15</v>
      </c>
      <c r="H62" s="394">
        <v>5</v>
      </c>
      <c r="I62" s="313" t="s">
        <v>670</v>
      </c>
    </row>
    <row r="63" spans="1:9" s="223" customFormat="1" ht="52">
      <c r="A63" s="249" t="s">
        <v>671</v>
      </c>
      <c r="B63" s="249" t="s">
        <v>197</v>
      </c>
      <c r="C63" s="249" t="s">
        <v>707</v>
      </c>
      <c r="D63" s="249" t="s">
        <v>711</v>
      </c>
      <c r="E63" s="249" t="s">
        <v>712</v>
      </c>
      <c r="F63" s="249" t="s">
        <v>713</v>
      </c>
      <c r="G63" s="316">
        <v>15</v>
      </c>
      <c r="H63" s="394">
        <v>5</v>
      </c>
      <c r="I63" s="313" t="s">
        <v>670</v>
      </c>
    </row>
    <row r="64" spans="1:9" s="223" customFormat="1" ht="39">
      <c r="A64" s="249" t="s">
        <v>671</v>
      </c>
      <c r="B64" s="249" t="s">
        <v>197</v>
      </c>
      <c r="C64" s="249" t="s">
        <v>714</v>
      </c>
      <c r="D64" s="249" t="s">
        <v>715</v>
      </c>
      <c r="E64" s="249" t="s">
        <v>716</v>
      </c>
      <c r="F64" s="249" t="s">
        <v>717</v>
      </c>
      <c r="G64" s="316">
        <v>15</v>
      </c>
      <c r="H64" s="394">
        <v>5</v>
      </c>
      <c r="I64" s="313" t="s">
        <v>670</v>
      </c>
    </row>
    <row r="65" spans="1:9" s="223" customFormat="1" ht="52">
      <c r="A65" s="249" t="s">
        <v>671</v>
      </c>
      <c r="B65" s="249" t="s">
        <v>197</v>
      </c>
      <c r="C65" s="249" t="s">
        <v>714</v>
      </c>
      <c r="D65" s="249" t="s">
        <v>718</v>
      </c>
      <c r="E65" s="249" t="s">
        <v>719</v>
      </c>
      <c r="F65" s="249" t="s">
        <v>610</v>
      </c>
      <c r="G65" s="316">
        <v>15</v>
      </c>
      <c r="H65" s="394">
        <v>5</v>
      </c>
      <c r="I65" s="313" t="s">
        <v>670</v>
      </c>
    </row>
    <row r="66" spans="1:9" s="223" customFormat="1" ht="130">
      <c r="A66" s="249" t="s">
        <v>720</v>
      </c>
      <c r="B66" s="249" t="s">
        <v>197</v>
      </c>
      <c r="C66" s="249" t="s">
        <v>721</v>
      </c>
      <c r="D66" s="249" t="s">
        <v>722</v>
      </c>
      <c r="E66" s="249" t="s">
        <v>723</v>
      </c>
      <c r="F66" s="249" t="s">
        <v>724</v>
      </c>
      <c r="G66" s="316">
        <v>50</v>
      </c>
      <c r="H66" s="394">
        <f>G66/3</f>
        <v>16.666666666666668</v>
      </c>
      <c r="I66" s="313" t="s">
        <v>670</v>
      </c>
    </row>
    <row r="67" spans="1:9" s="223" customFormat="1" ht="52">
      <c r="A67" s="249" t="s">
        <v>725</v>
      </c>
      <c r="B67" s="249" t="s">
        <v>197</v>
      </c>
      <c r="C67" s="249" t="s">
        <v>726</v>
      </c>
      <c r="D67" s="249" t="s">
        <v>727</v>
      </c>
      <c r="E67" s="249" t="s">
        <v>728</v>
      </c>
      <c r="F67" s="249" t="s">
        <v>610</v>
      </c>
      <c r="G67" s="316">
        <v>15</v>
      </c>
      <c r="H67" s="394">
        <v>15</v>
      </c>
      <c r="I67" s="313" t="s">
        <v>670</v>
      </c>
    </row>
    <row r="68" spans="1:9" s="223" customFormat="1" ht="52">
      <c r="A68" s="249" t="s">
        <v>729</v>
      </c>
      <c r="B68" s="249" t="s">
        <v>197</v>
      </c>
      <c r="C68" s="249" t="s">
        <v>730</v>
      </c>
      <c r="D68" s="249" t="s">
        <v>731</v>
      </c>
      <c r="E68" s="249" t="s">
        <v>732</v>
      </c>
      <c r="F68" s="249" t="s">
        <v>316</v>
      </c>
      <c r="G68" s="316">
        <v>50</v>
      </c>
      <c r="H68" s="394">
        <f>G68/2</f>
        <v>25</v>
      </c>
      <c r="I68" s="313" t="s">
        <v>670</v>
      </c>
    </row>
    <row r="69" spans="1:9" s="223" customFormat="1" ht="52">
      <c r="A69" s="249" t="s">
        <v>671</v>
      </c>
      <c r="B69" s="249" t="s">
        <v>197</v>
      </c>
      <c r="C69" s="249" t="s">
        <v>672</v>
      </c>
      <c r="D69" s="249" t="s">
        <v>733</v>
      </c>
      <c r="E69" s="393" t="s">
        <v>734</v>
      </c>
      <c r="F69" s="249" t="s">
        <v>735</v>
      </c>
      <c r="G69" s="316">
        <v>15</v>
      </c>
      <c r="H69" s="394">
        <v>5</v>
      </c>
      <c r="I69" s="313" t="s">
        <v>670</v>
      </c>
    </row>
    <row r="70" spans="1:9" s="223" customFormat="1" ht="52">
      <c r="A70" s="249" t="s">
        <v>678</v>
      </c>
      <c r="B70" s="249" t="s">
        <v>197</v>
      </c>
      <c r="C70" s="249" t="s">
        <v>679</v>
      </c>
      <c r="D70" s="249" t="s">
        <v>736</v>
      </c>
      <c r="E70" s="454" t="s">
        <v>737</v>
      </c>
      <c r="F70" s="249" t="s">
        <v>738</v>
      </c>
      <c r="G70" s="316">
        <v>15</v>
      </c>
      <c r="H70" s="394">
        <f>G70/3</f>
        <v>5</v>
      </c>
      <c r="I70" s="313" t="s">
        <v>670</v>
      </c>
    </row>
    <row r="71" spans="1:9" s="223" customFormat="1" ht="130">
      <c r="A71" s="249" t="s">
        <v>671</v>
      </c>
      <c r="B71" s="249" t="s">
        <v>197</v>
      </c>
      <c r="C71" s="249" t="s">
        <v>672</v>
      </c>
      <c r="D71" s="249" t="s">
        <v>739</v>
      </c>
      <c r="E71" s="454" t="s">
        <v>740</v>
      </c>
      <c r="F71" s="249" t="s">
        <v>741</v>
      </c>
      <c r="G71" s="316">
        <v>50</v>
      </c>
      <c r="H71" s="394">
        <f>G71/3</f>
        <v>16.666666666666668</v>
      </c>
      <c r="I71" s="313" t="s">
        <v>670</v>
      </c>
    </row>
    <row r="72" spans="1:9" s="223" customFormat="1" ht="78">
      <c r="A72" s="249" t="s">
        <v>671</v>
      </c>
      <c r="B72" s="249" t="s">
        <v>197</v>
      </c>
      <c r="C72" s="249" t="s">
        <v>672</v>
      </c>
      <c r="D72" s="249" t="s">
        <v>742</v>
      </c>
      <c r="E72" s="249" t="s">
        <v>743</v>
      </c>
      <c r="F72" s="249" t="s">
        <v>744</v>
      </c>
      <c r="G72" s="316">
        <v>15</v>
      </c>
      <c r="H72" s="394">
        <v>5</v>
      </c>
      <c r="I72" s="313" t="s">
        <v>670</v>
      </c>
    </row>
    <row r="73" spans="1:9" s="223" customFormat="1" ht="65">
      <c r="A73" s="249" t="s">
        <v>595</v>
      </c>
      <c r="B73" s="249" t="s">
        <v>197</v>
      </c>
      <c r="C73" s="249" t="s">
        <v>596</v>
      </c>
      <c r="D73" s="249" t="s">
        <v>2157</v>
      </c>
      <c r="E73" s="393" t="s">
        <v>598</v>
      </c>
      <c r="F73" s="249" t="s">
        <v>599</v>
      </c>
      <c r="G73" s="316">
        <v>50</v>
      </c>
      <c r="H73" s="394">
        <v>25</v>
      </c>
      <c r="I73" s="313" t="s">
        <v>331</v>
      </c>
    </row>
    <row r="74" spans="1:9" s="223" customFormat="1" ht="39">
      <c r="A74" s="249" t="s">
        <v>595</v>
      </c>
      <c r="B74" s="249" t="s">
        <v>197</v>
      </c>
      <c r="C74" s="249" t="s">
        <v>596</v>
      </c>
      <c r="D74" s="249" t="s">
        <v>600</v>
      </c>
      <c r="E74" s="393" t="s">
        <v>601</v>
      </c>
      <c r="F74" s="249" t="s">
        <v>602</v>
      </c>
      <c r="G74" s="316">
        <v>15</v>
      </c>
      <c r="H74" s="394">
        <v>7.5</v>
      </c>
      <c r="I74" s="313" t="s">
        <v>331</v>
      </c>
    </row>
    <row r="75" spans="1:9" s="223" customFormat="1" ht="52">
      <c r="A75" s="249" t="s">
        <v>595</v>
      </c>
      <c r="B75" s="249" t="s">
        <v>197</v>
      </c>
      <c r="C75" s="249" t="s">
        <v>596</v>
      </c>
      <c r="D75" s="249" t="s">
        <v>603</v>
      </c>
      <c r="E75" s="393" t="s">
        <v>604</v>
      </c>
      <c r="F75" s="249" t="s">
        <v>605</v>
      </c>
      <c r="G75" s="316">
        <v>15</v>
      </c>
      <c r="H75" s="394">
        <v>7.5</v>
      </c>
      <c r="I75" s="313" t="s">
        <v>331</v>
      </c>
    </row>
    <row r="76" spans="1:9" s="223" customFormat="1" ht="39">
      <c r="A76" s="249" t="s">
        <v>595</v>
      </c>
      <c r="B76" s="249" t="s">
        <v>197</v>
      </c>
      <c r="C76" s="249" t="s">
        <v>596</v>
      </c>
      <c r="D76" s="249" t="s">
        <v>606</v>
      </c>
      <c r="E76" s="393" t="s">
        <v>607</v>
      </c>
      <c r="F76" s="249" t="s">
        <v>602</v>
      </c>
      <c r="G76" s="316">
        <v>15</v>
      </c>
      <c r="H76" s="394">
        <v>7.5</v>
      </c>
      <c r="I76" s="313" t="s">
        <v>331</v>
      </c>
    </row>
    <row r="77" spans="1:9" s="223" customFormat="1" ht="52">
      <c r="A77" s="249" t="s">
        <v>595</v>
      </c>
      <c r="B77" s="249" t="s">
        <v>197</v>
      </c>
      <c r="C77" s="249" t="s">
        <v>596</v>
      </c>
      <c r="D77" s="249" t="s">
        <v>608</v>
      </c>
      <c r="E77" s="393" t="s">
        <v>609</v>
      </c>
      <c r="F77" s="249" t="s">
        <v>610</v>
      </c>
      <c r="G77" s="316">
        <v>15</v>
      </c>
      <c r="H77" s="394">
        <v>7.5</v>
      </c>
      <c r="I77" s="313" t="s">
        <v>331</v>
      </c>
    </row>
    <row r="78" spans="1:9" s="223" customFormat="1" ht="26">
      <c r="A78" s="249" t="s">
        <v>595</v>
      </c>
      <c r="B78" s="249" t="s">
        <v>197</v>
      </c>
      <c r="C78" s="249" t="s">
        <v>596</v>
      </c>
      <c r="D78" s="249" t="s">
        <v>611</v>
      </c>
      <c r="E78" s="393" t="s">
        <v>3391</v>
      </c>
      <c r="F78" s="249" t="s">
        <v>613</v>
      </c>
      <c r="G78" s="316">
        <v>50</v>
      </c>
      <c r="H78" s="394">
        <v>25</v>
      </c>
      <c r="I78" s="313" t="s">
        <v>331</v>
      </c>
    </row>
    <row r="79" spans="1:9" s="223" customFormat="1" ht="26">
      <c r="A79" s="249" t="s">
        <v>595</v>
      </c>
      <c r="B79" s="249" t="s">
        <v>197</v>
      </c>
      <c r="C79" s="249" t="s">
        <v>596</v>
      </c>
      <c r="D79" s="249" t="s">
        <v>614</v>
      </c>
      <c r="E79" s="393" t="s">
        <v>615</v>
      </c>
      <c r="F79" s="249" t="s">
        <v>610</v>
      </c>
      <c r="G79" s="316">
        <v>15</v>
      </c>
      <c r="H79" s="394">
        <v>7.5</v>
      </c>
      <c r="I79" s="313" t="s">
        <v>331</v>
      </c>
    </row>
    <row r="80" spans="1:9" s="223" customFormat="1" ht="39">
      <c r="A80" s="249" t="s">
        <v>616</v>
      </c>
      <c r="B80" s="249" t="s">
        <v>197</v>
      </c>
      <c r="C80" s="249" t="s">
        <v>617</v>
      </c>
      <c r="D80" s="249" t="s">
        <v>618</v>
      </c>
      <c r="E80" s="393" t="s">
        <v>619</v>
      </c>
      <c r="F80" s="249" t="s">
        <v>620</v>
      </c>
      <c r="G80" s="316">
        <v>15</v>
      </c>
      <c r="H80" s="394">
        <v>7.5</v>
      </c>
      <c r="I80" s="313" t="s">
        <v>331</v>
      </c>
    </row>
    <row r="81" spans="1:9" s="223" customFormat="1" ht="39">
      <c r="A81" s="249" t="s">
        <v>595</v>
      </c>
      <c r="B81" s="249" t="s">
        <v>197</v>
      </c>
      <c r="C81" s="249" t="s">
        <v>621</v>
      </c>
      <c r="D81" s="249" t="s">
        <v>622</v>
      </c>
      <c r="E81" s="393" t="s">
        <v>623</v>
      </c>
      <c r="F81" s="249" t="s">
        <v>624</v>
      </c>
      <c r="G81" s="316">
        <v>50</v>
      </c>
      <c r="H81" s="394">
        <v>25</v>
      </c>
      <c r="I81" s="313" t="s">
        <v>331</v>
      </c>
    </row>
    <row r="82" spans="1:9" s="223" customFormat="1" ht="52">
      <c r="A82" s="249" t="s">
        <v>595</v>
      </c>
      <c r="B82" s="249" t="s">
        <v>197</v>
      </c>
      <c r="C82" s="249" t="s">
        <v>621</v>
      </c>
      <c r="D82" s="249" t="s">
        <v>625</v>
      </c>
      <c r="E82" s="393" t="s">
        <v>626</v>
      </c>
      <c r="F82" s="249" t="s">
        <v>627</v>
      </c>
      <c r="G82" s="316">
        <v>15</v>
      </c>
      <c r="H82" s="394">
        <v>7.5</v>
      </c>
      <c r="I82" s="313" t="s">
        <v>331</v>
      </c>
    </row>
    <row r="83" spans="1:9" s="223" customFormat="1" ht="39">
      <c r="A83" s="249" t="s">
        <v>472</v>
      </c>
      <c r="B83" s="249" t="s">
        <v>197</v>
      </c>
      <c r="C83" s="249" t="s">
        <v>801</v>
      </c>
      <c r="D83" s="249" t="s">
        <v>802</v>
      </c>
      <c r="E83" s="393" t="s">
        <v>803</v>
      </c>
      <c r="F83" s="249" t="s">
        <v>624</v>
      </c>
      <c r="G83" s="316">
        <v>50</v>
      </c>
      <c r="H83" s="394">
        <v>50</v>
      </c>
      <c r="I83" s="313" t="s">
        <v>331</v>
      </c>
    </row>
    <row r="84" spans="1:9" s="223" customFormat="1" ht="52">
      <c r="A84" s="249" t="s">
        <v>472</v>
      </c>
      <c r="B84" s="249" t="s">
        <v>197</v>
      </c>
      <c r="C84" s="249" t="s">
        <v>801</v>
      </c>
      <c r="D84" s="249" t="s">
        <v>804</v>
      </c>
      <c r="E84" s="393" t="s">
        <v>805</v>
      </c>
      <c r="F84" s="249" t="s">
        <v>610</v>
      </c>
      <c r="G84" s="316">
        <v>15</v>
      </c>
      <c r="H84" s="394">
        <v>15</v>
      </c>
      <c r="I84" s="313" t="s">
        <v>331</v>
      </c>
    </row>
    <row r="85" spans="1:9" s="223" customFormat="1">
      <c r="A85" s="249" t="s">
        <v>472</v>
      </c>
      <c r="B85" s="249" t="s">
        <v>197</v>
      </c>
      <c r="C85" s="249" t="s">
        <v>801</v>
      </c>
      <c r="D85" s="249" t="s">
        <v>806</v>
      </c>
      <c r="E85" s="393" t="s">
        <v>807</v>
      </c>
      <c r="F85" s="249" t="s">
        <v>610</v>
      </c>
      <c r="G85" s="316">
        <v>15</v>
      </c>
      <c r="H85" s="394">
        <v>15</v>
      </c>
      <c r="I85" s="313" t="s">
        <v>331</v>
      </c>
    </row>
    <row r="86" spans="1:9" s="223" customFormat="1" ht="39">
      <c r="A86" s="249" t="s">
        <v>472</v>
      </c>
      <c r="B86" s="249" t="s">
        <v>197</v>
      </c>
      <c r="C86" s="249" t="s">
        <v>808</v>
      </c>
      <c r="D86" s="249" t="s">
        <v>809</v>
      </c>
      <c r="E86" s="393" t="s">
        <v>810</v>
      </c>
      <c r="F86" s="249" t="s">
        <v>610</v>
      </c>
      <c r="G86" s="316">
        <v>15</v>
      </c>
      <c r="H86" s="394">
        <v>15</v>
      </c>
      <c r="I86" s="313" t="s">
        <v>331</v>
      </c>
    </row>
    <row r="87" spans="1:9" s="223" customFormat="1" ht="78">
      <c r="A87" s="249" t="s">
        <v>628</v>
      </c>
      <c r="B87" s="249" t="s">
        <v>197</v>
      </c>
      <c r="C87" s="249" t="s">
        <v>629</v>
      </c>
      <c r="D87" s="249" t="s">
        <v>630</v>
      </c>
      <c r="E87" s="393" t="s">
        <v>631</v>
      </c>
      <c r="F87" s="249" t="s">
        <v>811</v>
      </c>
      <c r="G87" s="316">
        <v>50</v>
      </c>
      <c r="H87" s="394">
        <v>16.66</v>
      </c>
      <c r="I87" s="313" t="s">
        <v>331</v>
      </c>
    </row>
    <row r="88" spans="1:9" s="223" customFormat="1" ht="52">
      <c r="A88" s="249" t="s">
        <v>860</v>
      </c>
      <c r="B88" s="249" t="s">
        <v>197</v>
      </c>
      <c r="C88" s="249" t="s">
        <v>861</v>
      </c>
      <c r="D88" s="249" t="s">
        <v>862</v>
      </c>
      <c r="E88" s="393" t="s">
        <v>863</v>
      </c>
      <c r="F88" s="249" t="s">
        <v>864</v>
      </c>
      <c r="G88" s="316">
        <v>15</v>
      </c>
      <c r="H88" s="394">
        <f>15/2</f>
        <v>7.5</v>
      </c>
      <c r="I88" s="313" t="s">
        <v>859</v>
      </c>
    </row>
    <row r="89" spans="1:9" s="223" customFormat="1" ht="104">
      <c r="A89" s="249" t="s">
        <v>860</v>
      </c>
      <c r="B89" s="249" t="s">
        <v>197</v>
      </c>
      <c r="C89" s="249" t="s">
        <v>865</v>
      </c>
      <c r="D89" s="249" t="s">
        <v>866</v>
      </c>
      <c r="E89" s="393" t="s">
        <v>867</v>
      </c>
      <c r="F89" s="249" t="s">
        <v>868</v>
      </c>
      <c r="G89" s="316">
        <v>15</v>
      </c>
      <c r="H89" s="394">
        <f>15/2</f>
        <v>7.5</v>
      </c>
      <c r="I89" s="313" t="s">
        <v>859</v>
      </c>
    </row>
    <row r="90" spans="1:9" s="223" customFormat="1" ht="91">
      <c r="A90" s="249" t="s">
        <v>860</v>
      </c>
      <c r="B90" s="249" t="s">
        <v>197</v>
      </c>
      <c r="C90" s="249" t="s">
        <v>869</v>
      </c>
      <c r="D90" s="121" t="s">
        <v>870</v>
      </c>
      <c r="E90" s="393" t="s">
        <v>871</v>
      </c>
      <c r="F90" s="121" t="s">
        <v>872</v>
      </c>
      <c r="G90" s="316">
        <v>15</v>
      </c>
      <c r="H90" s="394">
        <f>15/2</f>
        <v>7.5</v>
      </c>
      <c r="I90" s="313" t="s">
        <v>859</v>
      </c>
    </row>
    <row r="91" spans="1:9" s="223" customFormat="1" ht="104">
      <c r="A91" s="249" t="s">
        <v>860</v>
      </c>
      <c r="B91" s="249" t="s">
        <v>197</v>
      </c>
      <c r="C91" s="249" t="s">
        <v>873</v>
      </c>
      <c r="D91" s="249" t="s">
        <v>874</v>
      </c>
      <c r="E91" s="393" t="s">
        <v>875</v>
      </c>
      <c r="F91" s="249" t="s">
        <v>876</v>
      </c>
      <c r="G91" s="316">
        <v>15</v>
      </c>
      <c r="H91" s="394">
        <f>G91/2</f>
        <v>7.5</v>
      </c>
      <c r="I91" s="313" t="s">
        <v>859</v>
      </c>
    </row>
    <row r="92" spans="1:9" s="223" customFormat="1" ht="39">
      <c r="A92" s="455" t="s">
        <v>877</v>
      </c>
      <c r="B92" s="455" t="s">
        <v>197</v>
      </c>
      <c r="C92" s="249" t="s">
        <v>878</v>
      </c>
      <c r="D92" s="249" t="s">
        <v>879</v>
      </c>
      <c r="E92" s="393" t="s">
        <v>880</v>
      </c>
      <c r="F92" s="249" t="s">
        <v>624</v>
      </c>
      <c r="G92" s="316">
        <v>50</v>
      </c>
      <c r="H92" s="394">
        <f t="shared" ref="H92:H101" si="0">G92/2</f>
        <v>25</v>
      </c>
      <c r="I92" s="313" t="s">
        <v>859</v>
      </c>
    </row>
    <row r="93" spans="1:9" s="223" customFormat="1" ht="39">
      <c r="A93" s="455" t="s">
        <v>877</v>
      </c>
      <c r="B93" s="455" t="s">
        <v>197</v>
      </c>
      <c r="C93" s="249" t="s">
        <v>878</v>
      </c>
      <c r="D93" s="249" t="s">
        <v>881</v>
      </c>
      <c r="E93" s="393" t="s">
        <v>882</v>
      </c>
      <c r="F93" s="249" t="s">
        <v>883</v>
      </c>
      <c r="G93" s="316">
        <v>15</v>
      </c>
      <c r="H93" s="394">
        <f t="shared" si="0"/>
        <v>7.5</v>
      </c>
      <c r="I93" s="313" t="s">
        <v>859</v>
      </c>
    </row>
    <row r="94" spans="1:9" s="223" customFormat="1" ht="39">
      <c r="A94" s="455" t="s">
        <v>877</v>
      </c>
      <c r="B94" s="455" t="s">
        <v>197</v>
      </c>
      <c r="C94" s="249" t="s">
        <v>878</v>
      </c>
      <c r="D94" s="249" t="s">
        <v>884</v>
      </c>
      <c r="E94" s="393" t="s">
        <v>885</v>
      </c>
      <c r="F94" s="249" t="s">
        <v>610</v>
      </c>
      <c r="G94" s="316">
        <v>15</v>
      </c>
      <c r="H94" s="394">
        <f t="shared" si="0"/>
        <v>7.5</v>
      </c>
      <c r="I94" s="313" t="s">
        <v>859</v>
      </c>
    </row>
    <row r="95" spans="1:9" s="223" customFormat="1" ht="52">
      <c r="A95" s="455" t="s">
        <v>877</v>
      </c>
      <c r="B95" s="455" t="s">
        <v>197</v>
      </c>
      <c r="C95" s="249" t="s">
        <v>878</v>
      </c>
      <c r="D95" s="249" t="s">
        <v>886</v>
      </c>
      <c r="E95" s="393" t="s">
        <v>887</v>
      </c>
      <c r="F95" s="249" t="s">
        <v>888</v>
      </c>
      <c r="G95" s="316">
        <v>15</v>
      </c>
      <c r="H95" s="394">
        <f t="shared" si="0"/>
        <v>7.5</v>
      </c>
      <c r="I95" s="313" t="s">
        <v>859</v>
      </c>
    </row>
    <row r="96" spans="1:9" s="223" customFormat="1" ht="39">
      <c r="A96" s="455" t="s">
        <v>877</v>
      </c>
      <c r="B96" s="455" t="s">
        <v>197</v>
      </c>
      <c r="C96" s="249" t="s">
        <v>878</v>
      </c>
      <c r="D96" s="249" t="s">
        <v>889</v>
      </c>
      <c r="E96" s="393" t="s">
        <v>890</v>
      </c>
      <c r="F96" s="249" t="s">
        <v>610</v>
      </c>
      <c r="G96" s="316">
        <v>15</v>
      </c>
      <c r="H96" s="394">
        <f t="shared" si="0"/>
        <v>7.5</v>
      </c>
      <c r="I96" s="313" t="s">
        <v>859</v>
      </c>
    </row>
    <row r="97" spans="1:9" s="223" customFormat="1" ht="39">
      <c r="A97" s="455" t="s">
        <v>877</v>
      </c>
      <c r="B97" s="455" t="s">
        <v>197</v>
      </c>
      <c r="C97" s="249" t="s">
        <v>878</v>
      </c>
      <c r="D97" s="249" t="s">
        <v>891</v>
      </c>
      <c r="E97" s="393" t="s">
        <v>892</v>
      </c>
      <c r="F97" s="249" t="s">
        <v>610</v>
      </c>
      <c r="G97" s="316">
        <v>15</v>
      </c>
      <c r="H97" s="394">
        <f t="shared" si="0"/>
        <v>7.5</v>
      </c>
      <c r="I97" s="313" t="s">
        <v>859</v>
      </c>
    </row>
    <row r="98" spans="1:9" s="223" customFormat="1" ht="39">
      <c r="A98" s="455" t="s">
        <v>877</v>
      </c>
      <c r="B98" s="455" t="s">
        <v>197</v>
      </c>
      <c r="C98" s="249" t="s">
        <v>878</v>
      </c>
      <c r="D98" s="249" t="s">
        <v>893</v>
      </c>
      <c r="E98" s="393" t="s">
        <v>894</v>
      </c>
      <c r="F98" s="249" t="s">
        <v>895</v>
      </c>
      <c r="G98" s="316">
        <v>15</v>
      </c>
      <c r="H98" s="394">
        <f t="shared" si="0"/>
        <v>7.5</v>
      </c>
      <c r="I98" s="313" t="s">
        <v>859</v>
      </c>
    </row>
    <row r="99" spans="1:9" s="223" customFormat="1" ht="39">
      <c r="A99" s="455" t="s">
        <v>877</v>
      </c>
      <c r="B99" s="455" t="s">
        <v>197</v>
      </c>
      <c r="C99" s="249" t="s">
        <v>878</v>
      </c>
      <c r="D99" s="249" t="s">
        <v>896</v>
      </c>
      <c r="E99" s="393" t="s">
        <v>897</v>
      </c>
      <c r="F99" s="249" t="s">
        <v>610</v>
      </c>
      <c r="G99" s="316">
        <v>15</v>
      </c>
      <c r="H99" s="394">
        <f t="shared" si="0"/>
        <v>7.5</v>
      </c>
      <c r="I99" s="313" t="s">
        <v>859</v>
      </c>
    </row>
    <row r="100" spans="1:9" s="223" customFormat="1" ht="39">
      <c r="A100" s="455" t="s">
        <v>877</v>
      </c>
      <c r="B100" s="455" t="s">
        <v>197</v>
      </c>
      <c r="C100" s="249" t="s">
        <v>878</v>
      </c>
      <c r="D100" s="301" t="s">
        <v>898</v>
      </c>
      <c r="E100" s="393" t="s">
        <v>899</v>
      </c>
      <c r="F100" s="249" t="s">
        <v>900</v>
      </c>
      <c r="G100" s="316">
        <v>15</v>
      </c>
      <c r="H100" s="394">
        <f t="shared" si="0"/>
        <v>7.5</v>
      </c>
      <c r="I100" s="313" t="s">
        <v>859</v>
      </c>
    </row>
    <row r="101" spans="1:9" s="223" customFormat="1" ht="39">
      <c r="A101" s="455" t="s">
        <v>877</v>
      </c>
      <c r="B101" s="455" t="s">
        <v>197</v>
      </c>
      <c r="C101" s="249" t="s">
        <v>878</v>
      </c>
      <c r="D101" s="249" t="s">
        <v>901</v>
      </c>
      <c r="E101" s="393" t="s">
        <v>902</v>
      </c>
      <c r="F101" s="249" t="s">
        <v>610</v>
      </c>
      <c r="G101" s="316">
        <v>15</v>
      </c>
      <c r="H101" s="394">
        <f t="shared" si="0"/>
        <v>7.5</v>
      </c>
      <c r="I101" s="313" t="s">
        <v>859</v>
      </c>
    </row>
    <row r="102" spans="1:9" s="223" customFormat="1" ht="52">
      <c r="A102" s="455" t="s">
        <v>903</v>
      </c>
      <c r="B102" s="455" t="s">
        <v>197</v>
      </c>
      <c r="C102" s="249" t="s">
        <v>904</v>
      </c>
      <c r="D102" s="249" t="s">
        <v>905</v>
      </c>
      <c r="E102" s="393" t="s">
        <v>906</v>
      </c>
      <c r="F102" s="249" t="s">
        <v>610</v>
      </c>
      <c r="G102" s="316">
        <v>15</v>
      </c>
      <c r="H102" s="394">
        <f>G102/4</f>
        <v>3.75</v>
      </c>
      <c r="I102" s="313" t="s">
        <v>859</v>
      </c>
    </row>
    <row r="103" spans="1:9" s="223" customFormat="1" ht="52">
      <c r="A103" s="455" t="s">
        <v>903</v>
      </c>
      <c r="B103" s="455" t="s">
        <v>197</v>
      </c>
      <c r="C103" s="249" t="s">
        <v>904</v>
      </c>
      <c r="D103" s="249" t="s">
        <v>907</v>
      </c>
      <c r="E103" s="393" t="s">
        <v>908</v>
      </c>
      <c r="F103" s="249" t="s">
        <v>888</v>
      </c>
      <c r="G103" s="316">
        <v>15</v>
      </c>
      <c r="H103" s="394">
        <f>G103/4</f>
        <v>3.75</v>
      </c>
      <c r="I103" s="313" t="s">
        <v>859</v>
      </c>
    </row>
    <row r="104" spans="1:9" s="223" customFormat="1" ht="52">
      <c r="A104" s="455" t="s">
        <v>903</v>
      </c>
      <c r="B104" s="455" t="s">
        <v>197</v>
      </c>
      <c r="C104" s="249" t="s">
        <v>909</v>
      </c>
      <c r="D104" s="249" t="s">
        <v>910</v>
      </c>
      <c r="E104" s="393" t="s">
        <v>911</v>
      </c>
      <c r="F104" s="249" t="s">
        <v>610</v>
      </c>
      <c r="G104" s="316">
        <v>15</v>
      </c>
      <c r="H104" s="394">
        <f>G104/4</f>
        <v>3.75</v>
      </c>
      <c r="I104" s="313" t="s">
        <v>859</v>
      </c>
    </row>
    <row r="105" spans="1:9" s="223" customFormat="1" ht="52">
      <c r="A105" s="455" t="s">
        <v>903</v>
      </c>
      <c r="B105" s="455" t="s">
        <v>197</v>
      </c>
      <c r="C105" s="249" t="s">
        <v>912</v>
      </c>
      <c r="D105" s="249" t="s">
        <v>913</v>
      </c>
      <c r="E105" s="393" t="s">
        <v>914</v>
      </c>
      <c r="F105" s="249" t="s">
        <v>610</v>
      </c>
      <c r="G105" s="316">
        <v>15</v>
      </c>
      <c r="H105" s="394">
        <f>G105/4</f>
        <v>3.75</v>
      </c>
      <c r="I105" s="313" t="s">
        <v>859</v>
      </c>
    </row>
    <row r="106" spans="1:9" s="223" customFormat="1" ht="52">
      <c r="A106" s="456" t="s">
        <v>915</v>
      </c>
      <c r="B106" s="456" t="s">
        <v>197</v>
      </c>
      <c r="C106" s="249" t="s">
        <v>916</v>
      </c>
      <c r="D106" s="249" t="s">
        <v>917</v>
      </c>
      <c r="E106" s="393" t="s">
        <v>918</v>
      </c>
      <c r="F106" s="249" t="s">
        <v>919</v>
      </c>
      <c r="G106" s="316">
        <v>50</v>
      </c>
      <c r="H106" s="394">
        <f>G106/3</f>
        <v>16.666666666666668</v>
      </c>
      <c r="I106" s="313" t="s">
        <v>859</v>
      </c>
    </row>
    <row r="107" spans="1:9" s="223" customFormat="1" ht="52">
      <c r="A107" s="456" t="s">
        <v>915</v>
      </c>
      <c r="B107" s="456" t="s">
        <v>197</v>
      </c>
      <c r="C107" s="249" t="s">
        <v>920</v>
      </c>
      <c r="D107" s="249" t="s">
        <v>921</v>
      </c>
      <c r="E107" s="393" t="s">
        <v>922</v>
      </c>
      <c r="F107" s="249" t="s">
        <v>610</v>
      </c>
      <c r="G107" s="316">
        <v>15</v>
      </c>
      <c r="H107" s="394">
        <f>G107/3</f>
        <v>5</v>
      </c>
      <c r="I107" s="313" t="s">
        <v>859</v>
      </c>
    </row>
    <row r="108" spans="1:9" s="223" customFormat="1" ht="52">
      <c r="A108" s="455" t="s">
        <v>903</v>
      </c>
      <c r="B108" s="455" t="s">
        <v>197</v>
      </c>
      <c r="C108" s="249" t="s">
        <v>923</v>
      </c>
      <c r="D108" s="249" t="s">
        <v>924</v>
      </c>
      <c r="E108" s="393" t="s">
        <v>925</v>
      </c>
      <c r="F108" s="249" t="s">
        <v>926</v>
      </c>
      <c r="G108" s="316">
        <v>50</v>
      </c>
      <c r="H108" s="394">
        <f>G108/4</f>
        <v>12.5</v>
      </c>
      <c r="I108" s="313" t="s">
        <v>859</v>
      </c>
    </row>
    <row r="109" spans="1:9" s="223" customFormat="1" ht="39">
      <c r="A109" s="249"/>
      <c r="B109" s="455" t="s">
        <v>197</v>
      </c>
      <c r="C109" s="249" t="s">
        <v>927</v>
      </c>
      <c r="D109" s="249" t="s">
        <v>928</v>
      </c>
      <c r="E109" s="393" t="s">
        <v>929</v>
      </c>
      <c r="F109" s="249" t="s">
        <v>610</v>
      </c>
      <c r="G109" s="316">
        <v>15</v>
      </c>
      <c r="H109" s="394">
        <f>G109/4</f>
        <v>3.75</v>
      </c>
      <c r="I109" s="313" t="s">
        <v>859</v>
      </c>
    </row>
    <row r="110" spans="1:9" s="223" customFormat="1" ht="52">
      <c r="A110" s="455" t="s">
        <v>930</v>
      </c>
      <c r="B110" s="455" t="s">
        <v>197</v>
      </c>
      <c r="C110" s="249" t="s">
        <v>931</v>
      </c>
      <c r="D110" s="249" t="s">
        <v>932</v>
      </c>
      <c r="E110" s="393" t="s">
        <v>933</v>
      </c>
      <c r="F110" s="249" t="s">
        <v>610</v>
      </c>
      <c r="G110" s="316">
        <v>15</v>
      </c>
      <c r="H110" s="394">
        <f>G110/4</f>
        <v>3.75</v>
      </c>
      <c r="I110" s="313" t="s">
        <v>859</v>
      </c>
    </row>
    <row r="111" spans="1:9" s="223" customFormat="1" ht="52">
      <c r="A111" s="455" t="s">
        <v>934</v>
      </c>
      <c r="B111" s="455" t="s">
        <v>197</v>
      </c>
      <c r="C111" s="249" t="s">
        <v>935</v>
      </c>
      <c r="D111" s="249" t="s">
        <v>936</v>
      </c>
      <c r="E111" s="393" t="s">
        <v>937</v>
      </c>
      <c r="F111" s="249" t="s">
        <v>938</v>
      </c>
      <c r="G111" s="316">
        <v>15</v>
      </c>
      <c r="H111" s="394">
        <f>G111/3</f>
        <v>5</v>
      </c>
      <c r="I111" s="313" t="s">
        <v>859</v>
      </c>
    </row>
    <row r="112" spans="1:9" s="223" customFormat="1" ht="65">
      <c r="A112" s="455" t="s">
        <v>934</v>
      </c>
      <c r="B112" s="455" t="s">
        <v>197</v>
      </c>
      <c r="C112" s="249" t="s">
        <v>939</v>
      </c>
      <c r="D112" s="249" t="s">
        <v>940</v>
      </c>
      <c r="E112" s="393" t="s">
        <v>941</v>
      </c>
      <c r="F112" s="249" t="s">
        <v>610</v>
      </c>
      <c r="G112" s="316">
        <v>15</v>
      </c>
      <c r="H112" s="394">
        <f>G112/3</f>
        <v>5</v>
      </c>
      <c r="I112" s="313" t="s">
        <v>859</v>
      </c>
    </row>
    <row r="113" spans="1:9" s="223" customFormat="1" ht="39">
      <c r="A113" s="455" t="s">
        <v>942</v>
      </c>
      <c r="B113" s="455" t="s">
        <v>197</v>
      </c>
      <c r="C113" s="249" t="s">
        <v>943</v>
      </c>
      <c r="D113" s="249" t="s">
        <v>944</v>
      </c>
      <c r="E113" s="393" t="s">
        <v>945</v>
      </c>
      <c r="F113" s="249" t="s">
        <v>610</v>
      </c>
      <c r="G113" s="316">
        <v>15</v>
      </c>
      <c r="H113" s="394">
        <f>G113/3</f>
        <v>5</v>
      </c>
      <c r="I113" s="313" t="s">
        <v>859</v>
      </c>
    </row>
    <row r="114" spans="1:9" s="223" customFormat="1" ht="52">
      <c r="A114" s="455" t="s">
        <v>903</v>
      </c>
      <c r="B114" s="455" t="s">
        <v>197</v>
      </c>
      <c r="C114" s="249" t="s">
        <v>946</v>
      </c>
      <c r="D114" s="249" t="s">
        <v>947</v>
      </c>
      <c r="E114" s="393" t="s">
        <v>948</v>
      </c>
      <c r="F114" s="249" t="s">
        <v>610</v>
      </c>
      <c r="G114" s="316">
        <v>15</v>
      </c>
      <c r="H114" s="394">
        <f>G114/4</f>
        <v>3.75</v>
      </c>
      <c r="I114" s="313" t="s">
        <v>859</v>
      </c>
    </row>
    <row r="115" spans="1:9" s="223" customFormat="1" ht="52">
      <c r="A115" s="455" t="s">
        <v>949</v>
      </c>
      <c r="B115" s="455" t="s">
        <v>197</v>
      </c>
      <c r="C115" s="249" t="s">
        <v>950</v>
      </c>
      <c r="D115" s="249" t="s">
        <v>951</v>
      </c>
      <c r="E115" s="393" t="s">
        <v>952</v>
      </c>
      <c r="F115" s="249" t="s">
        <v>610</v>
      </c>
      <c r="G115" s="316">
        <v>15</v>
      </c>
      <c r="H115" s="394">
        <f>G115/4</f>
        <v>3.75</v>
      </c>
      <c r="I115" s="313" t="s">
        <v>859</v>
      </c>
    </row>
    <row r="116" spans="1:9" s="223" customFormat="1" ht="52">
      <c r="A116" s="455" t="s">
        <v>930</v>
      </c>
      <c r="B116" s="455" t="s">
        <v>197</v>
      </c>
      <c r="C116" s="455" t="s">
        <v>1961</v>
      </c>
      <c r="D116" s="455" t="s">
        <v>953</v>
      </c>
      <c r="E116" s="457" t="s">
        <v>954</v>
      </c>
      <c r="F116" s="455" t="s">
        <v>610</v>
      </c>
      <c r="G116" s="455">
        <v>15</v>
      </c>
      <c r="H116" s="458">
        <f t="shared" ref="H116:H144" si="1">G116/4</f>
        <v>3.75</v>
      </c>
      <c r="I116" s="313" t="s">
        <v>859</v>
      </c>
    </row>
    <row r="117" spans="1:9" s="223" customFormat="1" ht="52">
      <c r="A117" s="455" t="s">
        <v>930</v>
      </c>
      <c r="B117" s="455" t="s">
        <v>197</v>
      </c>
      <c r="C117" s="455" t="s">
        <v>3398</v>
      </c>
      <c r="D117" s="455" t="s">
        <v>955</v>
      </c>
      <c r="E117" s="457" t="s">
        <v>956</v>
      </c>
      <c r="F117" s="455" t="s">
        <v>624</v>
      </c>
      <c r="G117" s="455">
        <v>50</v>
      </c>
      <c r="H117" s="458">
        <f t="shared" si="1"/>
        <v>12.5</v>
      </c>
      <c r="I117" s="313" t="s">
        <v>859</v>
      </c>
    </row>
    <row r="118" spans="1:9" s="223" customFormat="1" ht="52">
      <c r="A118" s="455" t="s">
        <v>930</v>
      </c>
      <c r="B118" s="455" t="s">
        <v>197</v>
      </c>
      <c r="C118" s="455" t="s">
        <v>3399</v>
      </c>
      <c r="D118" s="455" t="s">
        <v>957</v>
      </c>
      <c r="E118" s="457" t="s">
        <v>958</v>
      </c>
      <c r="F118" s="455" t="s">
        <v>959</v>
      </c>
      <c r="G118" s="455">
        <v>15</v>
      </c>
      <c r="H118" s="458">
        <f t="shared" si="1"/>
        <v>3.75</v>
      </c>
      <c r="I118" s="313" t="s">
        <v>859</v>
      </c>
    </row>
    <row r="119" spans="1:9" s="223" customFormat="1" ht="52">
      <c r="A119" s="455" t="s">
        <v>930</v>
      </c>
      <c r="B119" s="455" t="s">
        <v>197</v>
      </c>
      <c r="C119" s="455" t="s">
        <v>3400</v>
      </c>
      <c r="D119" s="455" t="s">
        <v>960</v>
      </c>
      <c r="E119" s="457" t="s">
        <v>961</v>
      </c>
      <c r="F119" s="455" t="s">
        <v>962</v>
      </c>
      <c r="G119" s="455">
        <v>15</v>
      </c>
      <c r="H119" s="458">
        <f t="shared" si="1"/>
        <v>3.75</v>
      </c>
      <c r="I119" s="313" t="s">
        <v>859</v>
      </c>
    </row>
    <row r="120" spans="1:9" s="223" customFormat="1" ht="52">
      <c r="A120" s="455" t="s">
        <v>930</v>
      </c>
      <c r="B120" s="455" t="s">
        <v>197</v>
      </c>
      <c r="C120" s="455" t="s">
        <v>3401</v>
      </c>
      <c r="D120" s="455" t="s">
        <v>963</v>
      </c>
      <c r="E120" s="457" t="s">
        <v>964</v>
      </c>
      <c r="F120" s="455" t="s">
        <v>610</v>
      </c>
      <c r="G120" s="455">
        <v>15</v>
      </c>
      <c r="H120" s="458">
        <f t="shared" si="1"/>
        <v>3.75</v>
      </c>
      <c r="I120" s="313" t="s">
        <v>859</v>
      </c>
    </row>
    <row r="121" spans="1:9" s="223" customFormat="1" ht="52">
      <c r="A121" s="455" t="s">
        <v>930</v>
      </c>
      <c r="B121" s="455" t="s">
        <v>197</v>
      </c>
      <c r="C121" s="455" t="s">
        <v>3402</v>
      </c>
      <c r="D121" s="455" t="s">
        <v>965</v>
      </c>
      <c r="E121" s="457" t="s">
        <v>966</v>
      </c>
      <c r="F121" s="455" t="s">
        <v>888</v>
      </c>
      <c r="G121" s="455">
        <v>15</v>
      </c>
      <c r="H121" s="458">
        <f t="shared" si="1"/>
        <v>3.75</v>
      </c>
      <c r="I121" s="313" t="s">
        <v>859</v>
      </c>
    </row>
    <row r="122" spans="1:9" s="223" customFormat="1" ht="52">
      <c r="A122" s="455" t="s">
        <v>930</v>
      </c>
      <c r="B122" s="455" t="s">
        <v>197</v>
      </c>
      <c r="C122" s="455" t="s">
        <v>3403</v>
      </c>
      <c r="D122" s="249" t="s">
        <v>967</v>
      </c>
      <c r="E122" s="393" t="s">
        <v>968</v>
      </c>
      <c r="F122" s="249" t="s">
        <v>969</v>
      </c>
      <c r="G122" s="450">
        <v>50</v>
      </c>
      <c r="H122" s="394">
        <f t="shared" si="1"/>
        <v>12.5</v>
      </c>
      <c r="I122" s="313" t="s">
        <v>859</v>
      </c>
    </row>
    <row r="123" spans="1:9" s="223" customFormat="1" ht="52">
      <c r="A123" s="455" t="s">
        <v>930</v>
      </c>
      <c r="B123" s="455" t="s">
        <v>197</v>
      </c>
      <c r="C123" s="455" t="s">
        <v>3404</v>
      </c>
      <c r="D123" s="249" t="s">
        <v>970</v>
      </c>
      <c r="E123" s="393" t="s">
        <v>971</v>
      </c>
      <c r="F123" s="249" t="s">
        <v>972</v>
      </c>
      <c r="G123" s="316">
        <v>15</v>
      </c>
      <c r="H123" s="394">
        <f t="shared" si="1"/>
        <v>3.75</v>
      </c>
      <c r="I123" s="313" t="s">
        <v>859</v>
      </c>
    </row>
    <row r="124" spans="1:9" s="223" customFormat="1" ht="52">
      <c r="A124" s="455" t="s">
        <v>930</v>
      </c>
      <c r="B124" s="455" t="s">
        <v>197</v>
      </c>
      <c r="C124" s="455" t="s">
        <v>3405</v>
      </c>
      <c r="D124" s="249" t="s">
        <v>973</v>
      </c>
      <c r="E124" s="393" t="s">
        <v>974</v>
      </c>
      <c r="F124" s="249" t="s">
        <v>610</v>
      </c>
      <c r="G124" s="316">
        <v>15</v>
      </c>
      <c r="H124" s="394">
        <f t="shared" si="1"/>
        <v>3.75</v>
      </c>
      <c r="I124" s="313" t="s">
        <v>859</v>
      </c>
    </row>
    <row r="125" spans="1:9" s="223" customFormat="1" ht="52">
      <c r="A125" s="455" t="s">
        <v>930</v>
      </c>
      <c r="B125" s="455" t="s">
        <v>197</v>
      </c>
      <c r="C125" s="455" t="s">
        <v>3406</v>
      </c>
      <c r="D125" s="249" t="s">
        <v>975</v>
      </c>
      <c r="E125" s="393" t="s">
        <v>976</v>
      </c>
      <c r="F125" s="249" t="s">
        <v>610</v>
      </c>
      <c r="G125" s="316">
        <v>15</v>
      </c>
      <c r="H125" s="394">
        <f t="shared" si="1"/>
        <v>3.75</v>
      </c>
      <c r="I125" s="313" t="s">
        <v>859</v>
      </c>
    </row>
    <row r="126" spans="1:9" s="223" customFormat="1" ht="78">
      <c r="A126" s="455" t="s">
        <v>930</v>
      </c>
      <c r="B126" s="455" t="s">
        <v>197</v>
      </c>
      <c r="C126" s="455" t="s">
        <v>3407</v>
      </c>
      <c r="D126" s="249" t="s">
        <v>977</v>
      </c>
      <c r="E126" s="305" t="s">
        <v>978</v>
      </c>
      <c r="F126" s="249" t="s">
        <v>610</v>
      </c>
      <c r="G126" s="316">
        <v>15</v>
      </c>
      <c r="H126" s="394">
        <f t="shared" si="1"/>
        <v>3.75</v>
      </c>
      <c r="I126" s="313" t="s">
        <v>859</v>
      </c>
    </row>
    <row r="127" spans="1:9" s="223" customFormat="1" ht="52">
      <c r="A127" s="455" t="s">
        <v>930</v>
      </c>
      <c r="B127" s="455" t="s">
        <v>197</v>
      </c>
      <c r="C127" s="455" t="s">
        <v>3408</v>
      </c>
      <c r="D127" s="301" t="s">
        <v>1973</v>
      </c>
      <c r="E127" s="393" t="s">
        <v>979</v>
      </c>
      <c r="F127" s="249" t="s">
        <v>610</v>
      </c>
      <c r="G127" s="316">
        <v>15</v>
      </c>
      <c r="H127" s="394">
        <f t="shared" si="1"/>
        <v>3.75</v>
      </c>
      <c r="I127" s="313" t="s">
        <v>859</v>
      </c>
    </row>
    <row r="128" spans="1:9" s="223" customFormat="1" ht="52">
      <c r="A128" s="455" t="s">
        <v>930</v>
      </c>
      <c r="B128" s="455" t="s">
        <v>197</v>
      </c>
      <c r="C128" s="455" t="s">
        <v>3409</v>
      </c>
      <c r="D128" s="249" t="s">
        <v>980</v>
      </c>
      <c r="E128" s="393" t="s">
        <v>981</v>
      </c>
      <c r="F128" s="249" t="s">
        <v>982</v>
      </c>
      <c r="G128" s="316">
        <v>15</v>
      </c>
      <c r="H128" s="394">
        <f t="shared" si="1"/>
        <v>3.75</v>
      </c>
      <c r="I128" s="313" t="s">
        <v>859</v>
      </c>
    </row>
    <row r="129" spans="1:9" s="223" customFormat="1" ht="52">
      <c r="A129" s="455" t="s">
        <v>930</v>
      </c>
      <c r="B129" s="455" t="s">
        <v>197</v>
      </c>
      <c r="C129" s="455" t="s">
        <v>3410</v>
      </c>
      <c r="D129" s="249" t="s">
        <v>983</v>
      </c>
      <c r="E129" s="393" t="s">
        <v>984</v>
      </c>
      <c r="F129" s="249" t="s">
        <v>610</v>
      </c>
      <c r="G129" s="316">
        <v>15</v>
      </c>
      <c r="H129" s="394">
        <f t="shared" si="1"/>
        <v>3.75</v>
      </c>
      <c r="I129" s="313" t="s">
        <v>859</v>
      </c>
    </row>
    <row r="130" spans="1:9" s="223" customFormat="1" ht="52">
      <c r="A130" s="455" t="s">
        <v>930</v>
      </c>
      <c r="B130" s="455" t="s">
        <v>197</v>
      </c>
      <c r="C130" s="455" t="s">
        <v>3411</v>
      </c>
      <c r="D130" s="249" t="s">
        <v>985</v>
      </c>
      <c r="E130" s="393" t="s">
        <v>986</v>
      </c>
      <c r="F130" s="249" t="s">
        <v>987</v>
      </c>
      <c r="G130" s="316">
        <v>15</v>
      </c>
      <c r="H130" s="394">
        <f t="shared" si="1"/>
        <v>3.75</v>
      </c>
      <c r="I130" s="313" t="s">
        <v>859</v>
      </c>
    </row>
    <row r="131" spans="1:9" s="223" customFormat="1" ht="52">
      <c r="A131" s="455" t="s">
        <v>930</v>
      </c>
      <c r="B131" s="455" t="s">
        <v>197</v>
      </c>
      <c r="C131" s="455" t="s">
        <v>3412</v>
      </c>
      <c r="D131" s="249" t="s">
        <v>988</v>
      </c>
      <c r="E131" s="393" t="s">
        <v>989</v>
      </c>
      <c r="F131" s="249" t="s">
        <v>610</v>
      </c>
      <c r="G131" s="316">
        <v>15</v>
      </c>
      <c r="H131" s="394">
        <f t="shared" si="1"/>
        <v>3.75</v>
      </c>
      <c r="I131" s="313" t="s">
        <v>859</v>
      </c>
    </row>
    <row r="132" spans="1:9" s="223" customFormat="1" ht="52">
      <c r="A132" s="455" t="s">
        <v>930</v>
      </c>
      <c r="B132" s="455" t="s">
        <v>197</v>
      </c>
      <c r="C132" s="455" t="s">
        <v>3413</v>
      </c>
      <c r="D132" s="249" t="s">
        <v>990</v>
      </c>
      <c r="E132" s="393" t="s">
        <v>991</v>
      </c>
      <c r="F132" s="249" t="s">
        <v>987</v>
      </c>
      <c r="G132" s="316">
        <v>15</v>
      </c>
      <c r="H132" s="394">
        <f t="shared" si="1"/>
        <v>3.75</v>
      </c>
      <c r="I132" s="313" t="s">
        <v>859</v>
      </c>
    </row>
    <row r="133" spans="1:9" s="223" customFormat="1" ht="52">
      <c r="A133" s="455" t="s">
        <v>930</v>
      </c>
      <c r="B133" s="455" t="s">
        <v>197</v>
      </c>
      <c r="C133" s="455" t="s">
        <v>3414</v>
      </c>
      <c r="D133" s="249" t="s">
        <v>992</v>
      </c>
      <c r="E133" s="393" t="s">
        <v>993</v>
      </c>
      <c r="F133" s="249" t="s">
        <v>987</v>
      </c>
      <c r="G133" s="316">
        <v>15</v>
      </c>
      <c r="H133" s="394">
        <f t="shared" si="1"/>
        <v>3.75</v>
      </c>
      <c r="I133" s="313" t="s">
        <v>859</v>
      </c>
    </row>
    <row r="134" spans="1:9" s="223" customFormat="1" ht="52">
      <c r="A134" s="455" t="s">
        <v>930</v>
      </c>
      <c r="B134" s="455" t="s">
        <v>197</v>
      </c>
      <c r="C134" s="455" t="s">
        <v>3415</v>
      </c>
      <c r="D134" s="249" t="s">
        <v>994</v>
      </c>
      <c r="E134" s="393" t="s">
        <v>995</v>
      </c>
      <c r="F134" s="249" t="s">
        <v>987</v>
      </c>
      <c r="G134" s="316">
        <v>15</v>
      </c>
      <c r="H134" s="394">
        <f t="shared" si="1"/>
        <v>3.75</v>
      </c>
      <c r="I134" s="313" t="s">
        <v>859</v>
      </c>
    </row>
    <row r="135" spans="1:9" s="223" customFormat="1" ht="52">
      <c r="A135" s="455" t="s">
        <v>930</v>
      </c>
      <c r="B135" s="455" t="s">
        <v>197</v>
      </c>
      <c r="C135" s="455" t="s">
        <v>3416</v>
      </c>
      <c r="D135" s="249" t="s">
        <v>996</v>
      </c>
      <c r="E135" s="393" t="s">
        <v>997</v>
      </c>
      <c r="F135" s="249" t="s">
        <v>998</v>
      </c>
      <c r="G135" s="316">
        <v>15</v>
      </c>
      <c r="H135" s="394">
        <f t="shared" si="1"/>
        <v>3.75</v>
      </c>
      <c r="I135" s="313" t="s">
        <v>859</v>
      </c>
    </row>
    <row r="136" spans="1:9" s="223" customFormat="1" ht="52">
      <c r="A136" s="455" t="s">
        <v>930</v>
      </c>
      <c r="B136" s="455" t="s">
        <v>197</v>
      </c>
      <c r="C136" s="455" t="s">
        <v>3417</v>
      </c>
      <c r="D136" s="249" t="s">
        <v>999</v>
      </c>
      <c r="E136" s="393" t="s">
        <v>1000</v>
      </c>
      <c r="F136" s="249" t="s">
        <v>998</v>
      </c>
      <c r="G136" s="316">
        <v>15</v>
      </c>
      <c r="H136" s="394">
        <f t="shared" si="1"/>
        <v>3.75</v>
      </c>
      <c r="I136" s="313" t="s">
        <v>859</v>
      </c>
    </row>
    <row r="137" spans="1:9" s="223" customFormat="1" ht="52">
      <c r="A137" s="455" t="s">
        <v>930</v>
      </c>
      <c r="B137" s="455" t="s">
        <v>197</v>
      </c>
      <c r="C137" s="455" t="s">
        <v>3418</v>
      </c>
      <c r="D137" s="249" t="s">
        <v>1001</v>
      </c>
      <c r="E137" s="393" t="s">
        <v>1002</v>
      </c>
      <c r="F137" s="249" t="s">
        <v>987</v>
      </c>
      <c r="G137" s="316">
        <v>15</v>
      </c>
      <c r="H137" s="394">
        <f t="shared" si="1"/>
        <v>3.75</v>
      </c>
      <c r="I137" s="313" t="s">
        <v>859</v>
      </c>
    </row>
    <row r="138" spans="1:9" s="223" customFormat="1" ht="52">
      <c r="A138" s="455" t="s">
        <v>930</v>
      </c>
      <c r="B138" s="455" t="s">
        <v>197</v>
      </c>
      <c r="C138" s="455" t="s">
        <v>3419</v>
      </c>
      <c r="D138" s="249" t="s">
        <v>1003</v>
      </c>
      <c r="E138" s="393" t="s">
        <v>914</v>
      </c>
      <c r="F138" s="249" t="s">
        <v>610</v>
      </c>
      <c r="G138" s="316">
        <v>15</v>
      </c>
      <c r="H138" s="394">
        <f t="shared" si="1"/>
        <v>3.75</v>
      </c>
      <c r="I138" s="313" t="s">
        <v>859</v>
      </c>
    </row>
    <row r="139" spans="1:9" s="223" customFormat="1" ht="52">
      <c r="A139" s="455" t="s">
        <v>930</v>
      </c>
      <c r="B139" s="455" t="s">
        <v>197</v>
      </c>
      <c r="C139" s="455" t="s">
        <v>3420</v>
      </c>
      <c r="D139" s="249" t="s">
        <v>1004</v>
      </c>
      <c r="E139" s="393" t="s">
        <v>1005</v>
      </c>
      <c r="F139" s="249" t="s">
        <v>1006</v>
      </c>
      <c r="G139" s="316">
        <v>15</v>
      </c>
      <c r="H139" s="394">
        <f t="shared" si="1"/>
        <v>3.75</v>
      </c>
      <c r="I139" s="313" t="s">
        <v>859</v>
      </c>
    </row>
    <row r="140" spans="1:9" s="223" customFormat="1" ht="52">
      <c r="A140" s="455" t="s">
        <v>930</v>
      </c>
      <c r="B140" s="455" t="s">
        <v>197</v>
      </c>
      <c r="C140" s="455" t="s">
        <v>3421</v>
      </c>
      <c r="D140" s="249" t="s">
        <v>1007</v>
      </c>
      <c r="E140" s="393" t="s">
        <v>1008</v>
      </c>
      <c r="F140" s="249" t="s">
        <v>1009</v>
      </c>
      <c r="G140" s="316">
        <v>15</v>
      </c>
      <c r="H140" s="394">
        <f t="shared" si="1"/>
        <v>3.75</v>
      </c>
      <c r="I140" s="313" t="s">
        <v>859</v>
      </c>
    </row>
    <row r="141" spans="1:9" s="223" customFormat="1" ht="52">
      <c r="A141" s="455" t="s">
        <v>930</v>
      </c>
      <c r="B141" s="455" t="s">
        <v>197</v>
      </c>
      <c r="C141" s="455" t="s">
        <v>3422</v>
      </c>
      <c r="D141" s="249" t="s">
        <v>1010</v>
      </c>
      <c r="E141" s="393" t="s">
        <v>1011</v>
      </c>
      <c r="F141" s="249" t="s">
        <v>610</v>
      </c>
      <c r="G141" s="316">
        <v>15</v>
      </c>
      <c r="H141" s="394">
        <f t="shared" si="1"/>
        <v>3.75</v>
      </c>
      <c r="I141" s="313" t="s">
        <v>859</v>
      </c>
    </row>
    <row r="142" spans="1:9" s="223" customFormat="1" ht="52">
      <c r="A142" s="455" t="s">
        <v>930</v>
      </c>
      <c r="B142" s="455" t="s">
        <v>197</v>
      </c>
      <c r="C142" s="455" t="s">
        <v>3423</v>
      </c>
      <c r="D142" s="249" t="s">
        <v>1012</v>
      </c>
      <c r="E142" s="393" t="s">
        <v>1013</v>
      </c>
      <c r="F142" s="249" t="s">
        <v>610</v>
      </c>
      <c r="G142" s="316">
        <v>15</v>
      </c>
      <c r="H142" s="394">
        <f t="shared" si="1"/>
        <v>3.75</v>
      </c>
      <c r="I142" s="313" t="s">
        <v>859</v>
      </c>
    </row>
    <row r="143" spans="1:9" s="223" customFormat="1" ht="52">
      <c r="A143" s="455" t="s">
        <v>930</v>
      </c>
      <c r="B143" s="455" t="s">
        <v>197</v>
      </c>
      <c r="C143" s="455" t="s">
        <v>3424</v>
      </c>
      <c r="D143" s="249" t="s">
        <v>1014</v>
      </c>
      <c r="E143" s="393" t="s">
        <v>1015</v>
      </c>
      <c r="F143" s="249" t="s">
        <v>1016</v>
      </c>
      <c r="G143" s="316">
        <v>15</v>
      </c>
      <c r="H143" s="394">
        <f t="shared" si="1"/>
        <v>3.75</v>
      </c>
      <c r="I143" s="313" t="s">
        <v>859</v>
      </c>
    </row>
    <row r="144" spans="1:9" s="223" customFormat="1" ht="52">
      <c r="A144" s="455" t="s">
        <v>930</v>
      </c>
      <c r="B144" s="455" t="s">
        <v>197</v>
      </c>
      <c r="C144" s="455" t="s">
        <v>3425</v>
      </c>
      <c r="D144" s="249" t="s">
        <v>1017</v>
      </c>
      <c r="E144" s="393" t="s">
        <v>1018</v>
      </c>
      <c r="F144" s="249" t="s">
        <v>610</v>
      </c>
      <c r="G144" s="316">
        <v>15</v>
      </c>
      <c r="H144" s="394">
        <f t="shared" si="1"/>
        <v>3.75</v>
      </c>
      <c r="I144" s="313" t="s">
        <v>859</v>
      </c>
    </row>
    <row r="145" spans="1:9" s="223" customFormat="1" ht="26">
      <c r="A145" s="276" t="s">
        <v>3426</v>
      </c>
      <c r="B145" s="249" t="s">
        <v>197</v>
      </c>
      <c r="C145" s="459" t="s">
        <v>1035</v>
      </c>
      <c r="D145" s="460" t="s">
        <v>1036</v>
      </c>
      <c r="E145" s="393" t="s">
        <v>1037</v>
      </c>
      <c r="F145" s="249" t="s">
        <v>1038</v>
      </c>
      <c r="G145" s="316">
        <v>50</v>
      </c>
      <c r="H145" s="394">
        <v>12.5</v>
      </c>
      <c r="I145" s="313" t="s">
        <v>1027</v>
      </c>
    </row>
    <row r="146" spans="1:9" s="223" customFormat="1" ht="52">
      <c r="A146" s="276" t="s">
        <v>3426</v>
      </c>
      <c r="B146" s="249" t="s">
        <v>197</v>
      </c>
      <c r="C146" s="459" t="s">
        <v>1035</v>
      </c>
      <c r="D146" s="249" t="s">
        <v>1039</v>
      </c>
      <c r="E146" s="393" t="s">
        <v>908</v>
      </c>
      <c r="F146" s="249" t="s">
        <v>356</v>
      </c>
      <c r="G146" s="316">
        <v>15</v>
      </c>
      <c r="H146" s="394">
        <v>3.75</v>
      </c>
      <c r="I146" s="313" t="s">
        <v>1027</v>
      </c>
    </row>
    <row r="147" spans="1:9" s="223" customFormat="1" ht="52">
      <c r="A147" s="276" t="s">
        <v>3426</v>
      </c>
      <c r="B147" s="249" t="s">
        <v>197</v>
      </c>
      <c r="C147" s="459" t="s">
        <v>1040</v>
      </c>
      <c r="D147" s="249" t="s">
        <v>1041</v>
      </c>
      <c r="E147" s="393" t="s">
        <v>911</v>
      </c>
      <c r="F147" s="249" t="s">
        <v>1042</v>
      </c>
      <c r="G147" s="316">
        <v>15</v>
      </c>
      <c r="H147" s="394">
        <v>3.75</v>
      </c>
      <c r="I147" s="313" t="s">
        <v>1027</v>
      </c>
    </row>
    <row r="148" spans="1:9" s="223" customFormat="1" ht="26">
      <c r="A148" s="276" t="s">
        <v>3426</v>
      </c>
      <c r="B148" s="249" t="s">
        <v>197</v>
      </c>
      <c r="C148" s="459" t="s">
        <v>1040</v>
      </c>
      <c r="D148" s="249" t="s">
        <v>1043</v>
      </c>
      <c r="E148" s="393" t="s">
        <v>1044</v>
      </c>
      <c r="F148" s="249" t="s">
        <v>1045</v>
      </c>
      <c r="G148" s="316">
        <v>15</v>
      </c>
      <c r="H148" s="394">
        <v>3.75</v>
      </c>
      <c r="I148" s="313" t="s">
        <v>1027</v>
      </c>
    </row>
    <row r="149" spans="1:9" s="223" customFormat="1" ht="39">
      <c r="A149" s="276" t="s">
        <v>3426</v>
      </c>
      <c r="B149" s="249" t="s">
        <v>197</v>
      </c>
      <c r="C149" s="459" t="s">
        <v>1046</v>
      </c>
      <c r="D149" s="461" t="s">
        <v>1047</v>
      </c>
      <c r="E149" s="393" t="s">
        <v>925</v>
      </c>
      <c r="F149" s="249" t="s">
        <v>1048</v>
      </c>
      <c r="G149" s="316">
        <v>15</v>
      </c>
      <c r="H149" s="394">
        <v>3.75</v>
      </c>
      <c r="I149" s="313" t="s">
        <v>1027</v>
      </c>
    </row>
    <row r="150" spans="1:9" s="223" customFormat="1" ht="52">
      <c r="A150" s="276" t="s">
        <v>3426</v>
      </c>
      <c r="B150" s="249" t="s">
        <v>197</v>
      </c>
      <c r="C150" s="459" t="s">
        <v>1046</v>
      </c>
      <c r="D150" s="121" t="s">
        <v>1049</v>
      </c>
      <c r="E150" s="393" t="s">
        <v>1050</v>
      </c>
      <c r="F150" s="249" t="s">
        <v>1051</v>
      </c>
      <c r="G150" s="316">
        <v>15</v>
      </c>
      <c r="H150" s="394">
        <v>3.75</v>
      </c>
      <c r="I150" s="313" t="s">
        <v>1027</v>
      </c>
    </row>
    <row r="151" spans="1:9" s="223" customFormat="1" ht="26">
      <c r="A151" s="276" t="s">
        <v>3427</v>
      </c>
      <c r="B151" s="249" t="s">
        <v>197</v>
      </c>
      <c r="C151" s="459" t="s">
        <v>1052</v>
      </c>
      <c r="D151" s="249" t="s">
        <v>1053</v>
      </c>
      <c r="E151" s="393" t="s">
        <v>1054</v>
      </c>
      <c r="F151" s="249" t="s">
        <v>1055</v>
      </c>
      <c r="G151" s="316">
        <v>15</v>
      </c>
      <c r="H151" s="394">
        <v>7.5</v>
      </c>
      <c r="I151" s="313" t="s">
        <v>1027</v>
      </c>
    </row>
    <row r="152" spans="1:9" s="223" customFormat="1" ht="26">
      <c r="A152" s="276" t="s">
        <v>3427</v>
      </c>
      <c r="B152" s="249" t="s">
        <v>197</v>
      </c>
      <c r="C152" s="459" t="s">
        <v>1052</v>
      </c>
      <c r="D152" s="249" t="s">
        <v>1056</v>
      </c>
      <c r="E152" s="393" t="s">
        <v>1057</v>
      </c>
      <c r="F152" s="249" t="s">
        <v>1058</v>
      </c>
      <c r="G152" s="316">
        <v>15</v>
      </c>
      <c r="H152" s="394">
        <v>7.5</v>
      </c>
      <c r="I152" s="313" t="s">
        <v>1027</v>
      </c>
    </row>
    <row r="153" spans="1:9" s="223" customFormat="1" ht="52">
      <c r="A153" s="276" t="s">
        <v>1059</v>
      </c>
      <c r="B153" s="249" t="s">
        <v>197</v>
      </c>
      <c r="C153" s="459" t="s">
        <v>1060</v>
      </c>
      <c r="D153" s="121" t="s">
        <v>1061</v>
      </c>
      <c r="E153" s="393" t="s">
        <v>1062</v>
      </c>
      <c r="F153" s="462" t="s">
        <v>1063</v>
      </c>
      <c r="G153" s="316">
        <v>15</v>
      </c>
      <c r="H153" s="394">
        <v>15</v>
      </c>
      <c r="I153" s="313" t="s">
        <v>1027</v>
      </c>
    </row>
    <row r="154" spans="1:9" s="223" customFormat="1" ht="52">
      <c r="A154" s="276" t="s">
        <v>1059</v>
      </c>
      <c r="B154" s="249" t="s">
        <v>197</v>
      </c>
      <c r="C154" s="459" t="s">
        <v>1060</v>
      </c>
      <c r="D154" s="249" t="s">
        <v>1064</v>
      </c>
      <c r="E154" s="393" t="s">
        <v>1065</v>
      </c>
      <c r="F154" s="249" t="s">
        <v>1066</v>
      </c>
      <c r="G154" s="316">
        <v>15</v>
      </c>
      <c r="H154" s="394">
        <v>15</v>
      </c>
      <c r="I154" s="313" t="s">
        <v>1027</v>
      </c>
    </row>
    <row r="155" spans="1:9" s="223" customFormat="1" ht="39">
      <c r="A155" s="249" t="s">
        <v>1079</v>
      </c>
      <c r="B155" s="249" t="s">
        <v>197</v>
      </c>
      <c r="C155" s="249" t="s">
        <v>1080</v>
      </c>
      <c r="D155" s="249" t="s">
        <v>1081</v>
      </c>
      <c r="E155" s="393" t="s">
        <v>1082</v>
      </c>
      <c r="F155" s="249" t="s">
        <v>1083</v>
      </c>
      <c r="G155" s="316">
        <v>15</v>
      </c>
      <c r="H155" s="394">
        <v>5</v>
      </c>
      <c r="I155" s="313" t="s">
        <v>1074</v>
      </c>
    </row>
    <row r="156" spans="1:9" s="223" customFormat="1" ht="39">
      <c r="A156" s="249" t="s">
        <v>1079</v>
      </c>
      <c r="B156" s="249" t="s">
        <v>197</v>
      </c>
      <c r="C156" s="249" t="s">
        <v>1080</v>
      </c>
      <c r="D156" s="249" t="s">
        <v>1084</v>
      </c>
      <c r="E156" s="393" t="s">
        <v>1085</v>
      </c>
      <c r="F156" s="249" t="s">
        <v>1083</v>
      </c>
      <c r="G156" s="316">
        <v>15</v>
      </c>
      <c r="H156" s="394">
        <v>5</v>
      </c>
      <c r="I156" s="313" t="s">
        <v>1074</v>
      </c>
    </row>
    <row r="157" spans="1:9" s="223" customFormat="1" ht="26">
      <c r="A157" s="249" t="s">
        <v>1079</v>
      </c>
      <c r="B157" s="249" t="s">
        <v>197</v>
      </c>
      <c r="C157" s="249" t="s">
        <v>1080</v>
      </c>
      <c r="D157" s="249" t="s">
        <v>1086</v>
      </c>
      <c r="E157" s="393" t="s">
        <v>1087</v>
      </c>
      <c r="F157" s="249" t="s">
        <v>1083</v>
      </c>
      <c r="G157" s="316">
        <v>15</v>
      </c>
      <c r="H157" s="394">
        <v>5</v>
      </c>
      <c r="I157" s="313" t="s">
        <v>1074</v>
      </c>
    </row>
    <row r="158" spans="1:9" s="223" customFormat="1" ht="52">
      <c r="A158" s="249" t="s">
        <v>1079</v>
      </c>
      <c r="B158" s="249" t="s">
        <v>197</v>
      </c>
      <c r="C158" s="249" t="s">
        <v>1080</v>
      </c>
      <c r="D158" s="249" t="s">
        <v>1088</v>
      </c>
      <c r="E158" s="393" t="s">
        <v>1089</v>
      </c>
      <c r="F158" s="249" t="s">
        <v>1090</v>
      </c>
      <c r="G158" s="316">
        <v>50</v>
      </c>
      <c r="H158" s="394">
        <v>16.66</v>
      </c>
      <c r="I158" s="313" t="s">
        <v>1074</v>
      </c>
    </row>
    <row r="159" spans="1:9" s="223" customFormat="1" ht="78">
      <c r="A159" s="249" t="s">
        <v>1091</v>
      </c>
      <c r="B159" s="249" t="s">
        <v>197</v>
      </c>
      <c r="C159" s="249" t="s">
        <v>1092</v>
      </c>
      <c r="D159" s="249" t="s">
        <v>1093</v>
      </c>
      <c r="E159" s="393" t="s">
        <v>1094</v>
      </c>
      <c r="F159" s="249" t="s">
        <v>1083</v>
      </c>
      <c r="G159" s="316">
        <v>15</v>
      </c>
      <c r="H159" s="394">
        <v>7.5</v>
      </c>
      <c r="I159" s="313" t="s">
        <v>1074</v>
      </c>
    </row>
    <row r="160" spans="1:9" s="223" customFormat="1" ht="65">
      <c r="A160" s="249" t="s">
        <v>1091</v>
      </c>
      <c r="B160" s="249" t="s">
        <v>197</v>
      </c>
      <c r="C160" s="249" t="s">
        <v>1092</v>
      </c>
      <c r="D160" s="249" t="s">
        <v>1095</v>
      </c>
      <c r="E160" s="393" t="s">
        <v>1096</v>
      </c>
      <c r="F160" s="249" t="s">
        <v>1083</v>
      </c>
      <c r="G160" s="316">
        <v>15</v>
      </c>
      <c r="H160" s="394">
        <v>7.5</v>
      </c>
      <c r="I160" s="313" t="s">
        <v>1074</v>
      </c>
    </row>
    <row r="161" spans="1:9" s="223" customFormat="1" ht="26">
      <c r="A161" s="249" t="s">
        <v>1097</v>
      </c>
      <c r="B161" s="249" t="s">
        <v>197</v>
      </c>
      <c r="C161" s="249" t="s">
        <v>1098</v>
      </c>
      <c r="D161" s="249" t="s">
        <v>1099</v>
      </c>
      <c r="E161" s="393" t="s">
        <v>1100</v>
      </c>
      <c r="F161" s="249" t="s">
        <v>1083</v>
      </c>
      <c r="G161" s="316">
        <v>15</v>
      </c>
      <c r="H161" s="394">
        <v>7.5</v>
      </c>
      <c r="I161" s="313" t="s">
        <v>1074</v>
      </c>
    </row>
    <row r="162" spans="1:9" s="223" customFormat="1" ht="52">
      <c r="A162" s="249" t="s">
        <v>1097</v>
      </c>
      <c r="B162" s="249" t="s">
        <v>197</v>
      </c>
      <c r="C162" s="249" t="s">
        <v>1098</v>
      </c>
      <c r="D162" s="249" t="s">
        <v>1101</v>
      </c>
      <c r="E162" s="393" t="s">
        <v>1102</v>
      </c>
      <c r="F162" s="249" t="s">
        <v>1083</v>
      </c>
      <c r="G162" s="316">
        <v>15</v>
      </c>
      <c r="H162" s="394">
        <v>7.5</v>
      </c>
      <c r="I162" s="313" t="s">
        <v>1074</v>
      </c>
    </row>
    <row r="163" spans="1:9" s="223" customFormat="1" ht="26">
      <c r="A163" s="249" t="s">
        <v>1103</v>
      </c>
      <c r="B163" s="249" t="s">
        <v>197</v>
      </c>
      <c r="C163" s="249" t="s">
        <v>1104</v>
      </c>
      <c r="D163" s="249" t="s">
        <v>1105</v>
      </c>
      <c r="E163" s="393" t="s">
        <v>1106</v>
      </c>
      <c r="F163" s="249" t="s">
        <v>1083</v>
      </c>
      <c r="G163" s="316">
        <v>15</v>
      </c>
      <c r="H163" s="394">
        <v>5</v>
      </c>
      <c r="I163" s="313" t="s">
        <v>1074</v>
      </c>
    </row>
    <row r="164" spans="1:9" s="223" customFormat="1" ht="26">
      <c r="A164" s="249" t="s">
        <v>1107</v>
      </c>
      <c r="B164" s="249" t="s">
        <v>197</v>
      </c>
      <c r="C164" s="249" t="s">
        <v>1108</v>
      </c>
      <c r="D164" s="249" t="s">
        <v>1109</v>
      </c>
      <c r="E164" s="393" t="s">
        <v>1110</v>
      </c>
      <c r="F164" s="249" t="s">
        <v>1083</v>
      </c>
      <c r="G164" s="316">
        <v>15</v>
      </c>
      <c r="H164" s="394">
        <v>5</v>
      </c>
      <c r="I164" s="313" t="s">
        <v>1074</v>
      </c>
    </row>
    <row r="165" spans="1:9" s="223" customFormat="1" ht="26">
      <c r="A165" s="249" t="s">
        <v>1107</v>
      </c>
      <c r="B165" s="249" t="s">
        <v>197</v>
      </c>
      <c r="C165" s="249" t="s">
        <v>1108</v>
      </c>
      <c r="D165" s="249" t="s">
        <v>1111</v>
      </c>
      <c r="E165" s="393" t="s">
        <v>1112</v>
      </c>
      <c r="F165" s="249" t="s">
        <v>1083</v>
      </c>
      <c r="G165" s="316">
        <v>15</v>
      </c>
      <c r="H165" s="394">
        <v>5</v>
      </c>
      <c r="I165" s="313" t="s">
        <v>1074</v>
      </c>
    </row>
    <row r="166" spans="1:9" s="223" customFormat="1" ht="104">
      <c r="A166" s="249" t="s">
        <v>1122</v>
      </c>
      <c r="B166" s="249" t="s">
        <v>197</v>
      </c>
      <c r="C166" s="249" t="s">
        <v>1123</v>
      </c>
      <c r="D166" s="249" t="s">
        <v>1124</v>
      </c>
      <c r="E166" s="393" t="s">
        <v>1125</v>
      </c>
      <c r="F166" s="249" t="s">
        <v>1126</v>
      </c>
      <c r="G166" s="316">
        <v>50</v>
      </c>
      <c r="H166" s="394">
        <f>50/2</f>
        <v>25</v>
      </c>
      <c r="I166" s="313" t="s">
        <v>1121</v>
      </c>
    </row>
    <row r="167" spans="1:9" s="223" customFormat="1" ht="52">
      <c r="A167" s="249" t="s">
        <v>860</v>
      </c>
      <c r="B167" s="249" t="s">
        <v>197</v>
      </c>
      <c r="C167" s="249" t="s">
        <v>861</v>
      </c>
      <c r="D167" s="249" t="s">
        <v>862</v>
      </c>
      <c r="E167" s="393" t="s">
        <v>863</v>
      </c>
      <c r="F167" s="249" t="s">
        <v>864</v>
      </c>
      <c r="G167" s="316">
        <v>15</v>
      </c>
      <c r="H167" s="394">
        <f>15/2</f>
        <v>7.5</v>
      </c>
      <c r="I167" s="313" t="s">
        <v>1121</v>
      </c>
    </row>
    <row r="168" spans="1:9" s="223" customFormat="1" ht="104">
      <c r="A168" s="249" t="s">
        <v>860</v>
      </c>
      <c r="B168" s="249" t="s">
        <v>197</v>
      </c>
      <c r="C168" s="249" t="s">
        <v>865</v>
      </c>
      <c r="D168" s="249" t="s">
        <v>866</v>
      </c>
      <c r="E168" s="393" t="s">
        <v>867</v>
      </c>
      <c r="F168" s="249" t="s">
        <v>868</v>
      </c>
      <c r="G168" s="316">
        <v>15</v>
      </c>
      <c r="H168" s="394">
        <f>15/2</f>
        <v>7.5</v>
      </c>
      <c r="I168" s="313" t="s">
        <v>1121</v>
      </c>
    </row>
    <row r="169" spans="1:9" s="223" customFormat="1" ht="91">
      <c r="A169" s="249" t="s">
        <v>860</v>
      </c>
      <c r="B169" s="249" t="s">
        <v>197</v>
      </c>
      <c r="C169" s="249" t="s">
        <v>869</v>
      </c>
      <c r="D169" s="121" t="s">
        <v>870</v>
      </c>
      <c r="E169" s="393" t="s">
        <v>871</v>
      </c>
      <c r="F169" s="121" t="s">
        <v>872</v>
      </c>
      <c r="G169" s="316">
        <v>15</v>
      </c>
      <c r="H169" s="394">
        <f>15/2</f>
        <v>7.5</v>
      </c>
      <c r="I169" s="313" t="s">
        <v>1121</v>
      </c>
    </row>
    <row r="170" spans="1:9" s="223" customFormat="1" ht="65">
      <c r="A170" s="249" t="s">
        <v>1127</v>
      </c>
      <c r="B170" s="249" t="s">
        <v>197</v>
      </c>
      <c r="C170" s="249" t="s">
        <v>1128</v>
      </c>
      <c r="D170" s="249" t="s">
        <v>1129</v>
      </c>
      <c r="E170" s="249" t="s">
        <v>1130</v>
      </c>
      <c r="F170" s="249" t="s">
        <v>1131</v>
      </c>
      <c r="G170" s="316">
        <v>15</v>
      </c>
      <c r="H170" s="394">
        <f>15/3</f>
        <v>5</v>
      </c>
      <c r="I170" s="313" t="s">
        <v>1121</v>
      </c>
    </row>
    <row r="171" spans="1:9" s="223" customFormat="1" ht="104">
      <c r="A171" s="249" t="s">
        <v>860</v>
      </c>
      <c r="B171" s="249" t="s">
        <v>197</v>
      </c>
      <c r="C171" s="249" t="s">
        <v>873</v>
      </c>
      <c r="D171" s="249" t="s">
        <v>874</v>
      </c>
      <c r="E171" s="393" t="s">
        <v>875</v>
      </c>
      <c r="F171" s="249" t="s">
        <v>876</v>
      </c>
      <c r="G171" s="316">
        <v>15</v>
      </c>
      <c r="H171" s="394">
        <f>G171/2</f>
        <v>7.5</v>
      </c>
      <c r="I171" s="313" t="s">
        <v>1121</v>
      </c>
    </row>
    <row r="172" spans="1:9" s="223" customFormat="1" ht="52">
      <c r="A172" s="249" t="s">
        <v>1151</v>
      </c>
      <c r="B172" s="249" t="s">
        <v>197</v>
      </c>
      <c r="C172" s="249" t="s">
        <v>1152</v>
      </c>
      <c r="D172" s="249" t="s">
        <v>1153</v>
      </c>
      <c r="E172" s="393" t="s">
        <v>1154</v>
      </c>
      <c r="F172" s="249" t="s">
        <v>328</v>
      </c>
      <c r="G172" s="316">
        <v>15</v>
      </c>
      <c r="H172" s="394">
        <v>7.5</v>
      </c>
      <c r="I172" s="313" t="s">
        <v>1144</v>
      </c>
    </row>
    <row r="173" spans="1:9" s="223" customFormat="1" ht="52">
      <c r="A173" s="404" t="s">
        <v>1155</v>
      </c>
      <c r="B173" s="249" t="s">
        <v>197</v>
      </c>
      <c r="C173" s="249" t="s">
        <v>679</v>
      </c>
      <c r="D173" s="249" t="s">
        <v>1156</v>
      </c>
      <c r="E173" s="393" t="s">
        <v>1157</v>
      </c>
      <c r="F173" s="249" t="s">
        <v>1158</v>
      </c>
      <c r="G173" s="316">
        <v>50</v>
      </c>
      <c r="H173" s="394">
        <v>16.670000000000002</v>
      </c>
      <c r="I173" s="313" t="s">
        <v>1144</v>
      </c>
    </row>
    <row r="174" spans="1:9" s="223" customFormat="1" ht="52">
      <c r="A174" s="404" t="s">
        <v>1155</v>
      </c>
      <c r="B174" s="249" t="s">
        <v>197</v>
      </c>
      <c r="C174" s="249" t="s">
        <v>679</v>
      </c>
      <c r="D174" s="249" t="s">
        <v>1159</v>
      </c>
      <c r="E174" s="393" t="s">
        <v>683</v>
      </c>
      <c r="F174" s="249" t="s">
        <v>1160</v>
      </c>
      <c r="G174" s="316">
        <v>50</v>
      </c>
      <c r="H174" s="394">
        <v>16.670000000000002</v>
      </c>
      <c r="I174" s="313" t="s">
        <v>1144</v>
      </c>
    </row>
    <row r="175" spans="1:9" s="223" customFormat="1" ht="117">
      <c r="A175" s="404" t="s">
        <v>1155</v>
      </c>
      <c r="B175" s="249" t="s">
        <v>197</v>
      </c>
      <c r="C175" s="249" t="s">
        <v>679</v>
      </c>
      <c r="D175" s="249" t="s">
        <v>1161</v>
      </c>
      <c r="E175" s="393" t="s">
        <v>1162</v>
      </c>
      <c r="F175" s="249" t="s">
        <v>624</v>
      </c>
      <c r="G175" s="316">
        <v>50</v>
      </c>
      <c r="H175" s="394">
        <v>16.670000000000002</v>
      </c>
      <c r="I175" s="313" t="s">
        <v>1144</v>
      </c>
    </row>
    <row r="176" spans="1:9" s="223" customFormat="1" ht="52">
      <c r="A176" s="249" t="s">
        <v>678</v>
      </c>
      <c r="B176" s="249" t="s">
        <v>197</v>
      </c>
      <c r="C176" s="249" t="s">
        <v>679</v>
      </c>
      <c r="D176" s="249" t="s">
        <v>736</v>
      </c>
      <c r="E176" s="454" t="s">
        <v>737</v>
      </c>
      <c r="F176" s="249" t="s">
        <v>738</v>
      </c>
      <c r="G176" s="316">
        <v>15</v>
      </c>
      <c r="H176" s="394">
        <f>G176/3</f>
        <v>5</v>
      </c>
      <c r="I176" s="313" t="s">
        <v>1144</v>
      </c>
    </row>
    <row r="177" spans="1:9" s="223" customFormat="1" ht="52">
      <c r="A177" s="249" t="s">
        <v>1163</v>
      </c>
      <c r="B177" s="249" t="s">
        <v>197</v>
      </c>
      <c r="C177" s="249" t="s">
        <v>1164</v>
      </c>
      <c r="D177" s="249" t="s">
        <v>1165</v>
      </c>
      <c r="E177" s="393" t="s">
        <v>1166</v>
      </c>
      <c r="F177" s="249" t="s">
        <v>328</v>
      </c>
      <c r="G177" s="316">
        <v>15</v>
      </c>
      <c r="H177" s="394">
        <v>15</v>
      </c>
      <c r="I177" s="313" t="s">
        <v>1144</v>
      </c>
    </row>
    <row r="178" spans="1:9" s="223" customFormat="1" ht="39">
      <c r="A178" s="249" t="s">
        <v>1144</v>
      </c>
      <c r="B178" s="249" t="s">
        <v>197</v>
      </c>
      <c r="C178" s="249" t="s">
        <v>1167</v>
      </c>
      <c r="D178" s="249" t="s">
        <v>1168</v>
      </c>
      <c r="E178" s="393" t="s">
        <v>1169</v>
      </c>
      <c r="F178" s="249" t="s">
        <v>1158</v>
      </c>
      <c r="G178" s="316">
        <v>50</v>
      </c>
      <c r="H178" s="394">
        <v>50</v>
      </c>
      <c r="I178" s="313" t="s">
        <v>1144</v>
      </c>
    </row>
    <row r="179" spans="1:9" s="223" customFormat="1" ht="26">
      <c r="A179" s="249" t="s">
        <v>1144</v>
      </c>
      <c r="B179" s="249" t="s">
        <v>197</v>
      </c>
      <c r="C179" s="249" t="s">
        <v>1170</v>
      </c>
      <c r="D179" s="249" t="s">
        <v>1171</v>
      </c>
      <c r="E179" s="393" t="s">
        <v>1172</v>
      </c>
      <c r="F179" s="249" t="s">
        <v>610</v>
      </c>
      <c r="G179" s="316">
        <v>15</v>
      </c>
      <c r="H179" s="394">
        <v>15</v>
      </c>
      <c r="I179" s="313" t="s">
        <v>1144</v>
      </c>
    </row>
    <row r="180" spans="1:9" s="223" customFormat="1" ht="39">
      <c r="A180" s="249" t="s">
        <v>1188</v>
      </c>
      <c r="B180" s="249" t="s">
        <v>197</v>
      </c>
      <c r="C180" s="249" t="s">
        <v>1189</v>
      </c>
      <c r="D180" s="249" t="s">
        <v>1190</v>
      </c>
      <c r="E180" s="249" t="s">
        <v>423</v>
      </c>
      <c r="F180" s="249" t="s">
        <v>1191</v>
      </c>
      <c r="G180" s="249">
        <v>15</v>
      </c>
      <c r="H180" s="394">
        <v>7.5</v>
      </c>
      <c r="I180" s="313" t="s">
        <v>1184</v>
      </c>
    </row>
    <row r="181" spans="1:9" s="223" customFormat="1" ht="39">
      <c r="A181" s="249" t="s">
        <v>1188</v>
      </c>
      <c r="B181" s="249" t="s">
        <v>197</v>
      </c>
      <c r="C181" s="249" t="s">
        <v>1189</v>
      </c>
      <c r="D181" s="249" t="s">
        <v>1192</v>
      </c>
      <c r="E181" s="249" t="s">
        <v>1193</v>
      </c>
      <c r="F181" s="249" t="s">
        <v>1194</v>
      </c>
      <c r="G181" s="249">
        <v>15</v>
      </c>
      <c r="H181" s="394">
        <v>7.5</v>
      </c>
      <c r="I181" s="313" t="s">
        <v>1184</v>
      </c>
    </row>
    <row r="182" spans="1:9" s="223" customFormat="1" ht="39">
      <c r="A182" s="249" t="s">
        <v>1188</v>
      </c>
      <c r="B182" s="249" t="s">
        <v>197</v>
      </c>
      <c r="C182" s="249" t="s">
        <v>1189</v>
      </c>
      <c r="D182" s="249" t="s">
        <v>1195</v>
      </c>
      <c r="E182" s="249" t="s">
        <v>1196</v>
      </c>
      <c r="F182" s="249" t="s">
        <v>1197</v>
      </c>
      <c r="G182" s="249">
        <v>15</v>
      </c>
      <c r="H182" s="394">
        <v>7.5</v>
      </c>
      <c r="I182" s="313" t="s">
        <v>1184</v>
      </c>
    </row>
    <row r="183" spans="1:9" s="223" customFormat="1" ht="39">
      <c r="A183" s="249" t="s">
        <v>1188</v>
      </c>
      <c r="B183" s="249" t="s">
        <v>197</v>
      </c>
      <c r="C183" s="249" t="s">
        <v>1198</v>
      </c>
      <c r="D183" s="249" t="s">
        <v>1199</v>
      </c>
      <c r="E183" s="249" t="s">
        <v>1200</v>
      </c>
      <c r="F183" s="249" t="s">
        <v>1201</v>
      </c>
      <c r="G183" s="249">
        <v>15</v>
      </c>
      <c r="H183" s="394">
        <v>7.5</v>
      </c>
      <c r="I183" s="313" t="s">
        <v>1184</v>
      </c>
    </row>
    <row r="184" spans="1:9" s="223" customFormat="1" ht="91">
      <c r="A184" s="249" t="s">
        <v>1188</v>
      </c>
      <c r="B184" s="249" t="s">
        <v>197</v>
      </c>
      <c r="C184" s="249" t="s">
        <v>1198</v>
      </c>
      <c r="D184" s="249" t="s">
        <v>1202</v>
      </c>
      <c r="E184" s="249" t="s">
        <v>1203</v>
      </c>
      <c r="F184" s="249" t="s">
        <v>1090</v>
      </c>
      <c r="G184" s="249">
        <v>50</v>
      </c>
      <c r="H184" s="394">
        <v>25</v>
      </c>
      <c r="I184" s="313" t="s">
        <v>1184</v>
      </c>
    </row>
    <row r="185" spans="1:9" s="223" customFormat="1" ht="52">
      <c r="A185" s="249" t="s">
        <v>1188</v>
      </c>
      <c r="B185" s="249" t="s">
        <v>197</v>
      </c>
      <c r="C185" s="249" t="s">
        <v>1204</v>
      </c>
      <c r="D185" s="249" t="s">
        <v>1205</v>
      </c>
      <c r="E185" s="249" t="s">
        <v>1206</v>
      </c>
      <c r="F185" s="249" t="s">
        <v>319</v>
      </c>
      <c r="G185" s="249">
        <v>15</v>
      </c>
      <c r="H185" s="394">
        <v>7.5</v>
      </c>
      <c r="I185" s="313" t="s">
        <v>1184</v>
      </c>
    </row>
    <row r="186" spans="1:9" s="223" customFormat="1" ht="65">
      <c r="A186" s="249" t="s">
        <v>1207</v>
      </c>
      <c r="B186" s="249" t="s">
        <v>197</v>
      </c>
      <c r="C186" s="249" t="s">
        <v>1208</v>
      </c>
      <c r="D186" s="249" t="s">
        <v>1209</v>
      </c>
      <c r="E186" s="393" t="s">
        <v>1210</v>
      </c>
      <c r="F186" s="249" t="s">
        <v>319</v>
      </c>
      <c r="G186" s="249">
        <v>15</v>
      </c>
      <c r="H186" s="394">
        <v>15</v>
      </c>
      <c r="I186" s="313" t="s">
        <v>1184</v>
      </c>
    </row>
    <row r="187" spans="1:9" s="223" customFormat="1" ht="39">
      <c r="A187" s="249" t="s">
        <v>1207</v>
      </c>
      <c r="B187" s="249" t="s">
        <v>197</v>
      </c>
      <c r="C187" s="249" t="s">
        <v>1208</v>
      </c>
      <c r="D187" s="249" t="s">
        <v>1211</v>
      </c>
      <c r="E187" s="393" t="s">
        <v>1212</v>
      </c>
      <c r="F187" s="249" t="s">
        <v>1197</v>
      </c>
      <c r="G187" s="249">
        <v>15</v>
      </c>
      <c r="H187" s="394">
        <v>15</v>
      </c>
      <c r="I187" s="313" t="s">
        <v>1184</v>
      </c>
    </row>
    <row r="188" spans="1:9" s="223" customFormat="1" ht="52">
      <c r="A188" s="249" t="s">
        <v>1184</v>
      </c>
      <c r="B188" s="249" t="s">
        <v>197</v>
      </c>
      <c r="C188" s="249" t="s">
        <v>1213</v>
      </c>
      <c r="D188" s="249" t="s">
        <v>1214</v>
      </c>
      <c r="E188" s="305" t="s">
        <v>1215</v>
      </c>
      <c r="F188" s="249" t="s">
        <v>1216</v>
      </c>
      <c r="G188" s="249">
        <v>50</v>
      </c>
      <c r="H188" s="394">
        <v>50</v>
      </c>
      <c r="I188" s="313" t="s">
        <v>1184</v>
      </c>
    </row>
    <row r="189" spans="1:9" s="223" customFormat="1" ht="39">
      <c r="A189" s="249" t="s">
        <v>1184</v>
      </c>
      <c r="B189" s="249" t="s">
        <v>197</v>
      </c>
      <c r="C189" s="249" t="s">
        <v>1213</v>
      </c>
      <c r="D189" s="249" t="s">
        <v>1217</v>
      </c>
      <c r="E189" s="393" t="s">
        <v>1218</v>
      </c>
      <c r="F189" s="249" t="s">
        <v>1219</v>
      </c>
      <c r="G189" s="249">
        <v>15</v>
      </c>
      <c r="H189" s="394">
        <v>15</v>
      </c>
      <c r="I189" s="313" t="s">
        <v>1184</v>
      </c>
    </row>
    <row r="190" spans="1:9" s="223" customFormat="1" ht="39">
      <c r="A190" s="249" t="s">
        <v>1184</v>
      </c>
      <c r="B190" s="249" t="s">
        <v>197</v>
      </c>
      <c r="C190" s="249" t="s">
        <v>1220</v>
      </c>
      <c r="D190" s="249" t="s">
        <v>1221</v>
      </c>
      <c r="E190" s="393" t="s">
        <v>1222</v>
      </c>
      <c r="F190" s="249" t="s">
        <v>1223</v>
      </c>
      <c r="G190" s="249">
        <v>15</v>
      </c>
      <c r="H190" s="394">
        <v>15</v>
      </c>
      <c r="I190" s="313" t="s">
        <v>1184</v>
      </c>
    </row>
    <row r="191" spans="1:9" s="223" customFormat="1" ht="39">
      <c r="A191" s="249" t="s">
        <v>1224</v>
      </c>
      <c r="B191" s="249" t="s">
        <v>197</v>
      </c>
      <c r="C191" s="249" t="s">
        <v>1225</v>
      </c>
      <c r="D191" s="249" t="s">
        <v>1226</v>
      </c>
      <c r="E191" s="393" t="s">
        <v>1227</v>
      </c>
      <c r="F191" s="249" t="s">
        <v>1228</v>
      </c>
      <c r="G191" s="125">
        <v>50</v>
      </c>
      <c r="H191" s="410">
        <v>25</v>
      </c>
      <c r="I191" s="313" t="s">
        <v>1184</v>
      </c>
    </row>
    <row r="192" spans="1:9" s="223" customFormat="1" ht="39">
      <c r="A192" s="249" t="s">
        <v>1224</v>
      </c>
      <c r="B192" s="249" t="s">
        <v>197</v>
      </c>
      <c r="C192" s="249" t="s">
        <v>1225</v>
      </c>
      <c r="D192" s="249" t="s">
        <v>1229</v>
      </c>
      <c r="E192" s="393" t="s">
        <v>1230</v>
      </c>
      <c r="F192" s="249" t="s">
        <v>1197</v>
      </c>
      <c r="G192" s="249">
        <v>15</v>
      </c>
      <c r="H192" s="394">
        <v>7.5</v>
      </c>
      <c r="I192" s="313" t="s">
        <v>1184</v>
      </c>
    </row>
    <row r="193" spans="1:9" s="223" customFormat="1" ht="52">
      <c r="A193" s="249" t="s">
        <v>1224</v>
      </c>
      <c r="B193" s="249" t="s">
        <v>197</v>
      </c>
      <c r="C193" s="249" t="s">
        <v>1225</v>
      </c>
      <c r="D193" s="249" t="s">
        <v>1231</v>
      </c>
      <c r="E193" s="393" t="s">
        <v>1232</v>
      </c>
      <c r="F193" s="249" t="s">
        <v>1233</v>
      </c>
      <c r="G193" s="249">
        <v>15</v>
      </c>
      <c r="H193" s="394">
        <v>7.5</v>
      </c>
      <c r="I193" s="313" t="s">
        <v>1184</v>
      </c>
    </row>
    <row r="194" spans="1:9" s="223" customFormat="1" ht="52">
      <c r="A194" s="249" t="s">
        <v>1234</v>
      </c>
      <c r="B194" s="249" t="s">
        <v>197</v>
      </c>
      <c r="C194" s="249" t="s">
        <v>1235</v>
      </c>
      <c r="D194" s="249" t="s">
        <v>1236</v>
      </c>
      <c r="E194" s="393" t="s">
        <v>1237</v>
      </c>
      <c r="F194" s="249" t="s">
        <v>316</v>
      </c>
      <c r="G194" s="249">
        <v>50</v>
      </c>
      <c r="H194" s="394">
        <v>16.66</v>
      </c>
      <c r="I194" s="313" t="s">
        <v>1184</v>
      </c>
    </row>
    <row r="195" spans="1:9" s="223" customFormat="1" ht="39">
      <c r="A195" s="249" t="s">
        <v>1234</v>
      </c>
      <c r="B195" s="249" t="s">
        <v>197</v>
      </c>
      <c r="C195" s="249" t="s">
        <v>1235</v>
      </c>
      <c r="D195" s="249" t="s">
        <v>1238</v>
      </c>
      <c r="E195" s="393" t="s">
        <v>1239</v>
      </c>
      <c r="F195" s="249" t="s">
        <v>1223</v>
      </c>
      <c r="G195" s="249">
        <v>15</v>
      </c>
      <c r="H195" s="394">
        <v>5</v>
      </c>
      <c r="I195" s="313" t="s">
        <v>1184</v>
      </c>
    </row>
    <row r="196" spans="1:9" s="223" customFormat="1" ht="65">
      <c r="A196" s="249" t="s">
        <v>1207</v>
      </c>
      <c r="B196" s="249" t="s">
        <v>197</v>
      </c>
      <c r="C196" s="249" t="s">
        <v>1240</v>
      </c>
      <c r="D196" s="249" t="s">
        <v>1241</v>
      </c>
      <c r="E196" s="393" t="s">
        <v>1242</v>
      </c>
      <c r="F196" s="249" t="s">
        <v>1243</v>
      </c>
      <c r="G196" s="249">
        <v>15</v>
      </c>
      <c r="H196" s="394">
        <v>15</v>
      </c>
      <c r="I196" s="313" t="s">
        <v>1184</v>
      </c>
    </row>
    <row r="197" spans="1:9" s="223" customFormat="1" ht="39">
      <c r="A197" s="249" t="s">
        <v>1264</v>
      </c>
      <c r="B197" s="249" t="s">
        <v>197</v>
      </c>
      <c r="C197" s="249" t="s">
        <v>1265</v>
      </c>
      <c r="D197" s="249" t="s">
        <v>1256</v>
      </c>
      <c r="E197" s="463" t="s">
        <v>1259</v>
      </c>
      <c r="F197" s="463" t="s">
        <v>1259</v>
      </c>
      <c r="G197" s="316">
        <v>15</v>
      </c>
      <c r="H197" s="394">
        <v>15</v>
      </c>
      <c r="I197" s="313" t="s">
        <v>1262</v>
      </c>
    </row>
    <row r="198" spans="1:9" s="223" customFormat="1" ht="39">
      <c r="A198" s="249" t="s">
        <v>1264</v>
      </c>
      <c r="B198" s="249" t="s">
        <v>197</v>
      </c>
      <c r="C198" s="249" t="s">
        <v>1266</v>
      </c>
      <c r="D198" s="249" t="s">
        <v>1256</v>
      </c>
      <c r="E198" s="463" t="s">
        <v>1259</v>
      </c>
      <c r="F198" s="463" t="s">
        <v>1259</v>
      </c>
      <c r="G198" s="316">
        <v>15</v>
      </c>
      <c r="H198" s="394">
        <v>15</v>
      </c>
      <c r="I198" s="313" t="s">
        <v>1262</v>
      </c>
    </row>
    <row r="199" spans="1:9" s="223" customFormat="1" ht="52">
      <c r="A199" s="249" t="s">
        <v>1267</v>
      </c>
      <c r="B199" s="249" t="s">
        <v>197</v>
      </c>
      <c r="C199" s="121" t="s">
        <v>1268</v>
      </c>
      <c r="D199" s="249" t="s">
        <v>1269</v>
      </c>
      <c r="E199" s="393" t="s">
        <v>1120</v>
      </c>
      <c r="F199" s="249" t="s">
        <v>1270</v>
      </c>
      <c r="G199" s="316">
        <v>15</v>
      </c>
      <c r="H199" s="394">
        <v>7.5</v>
      </c>
      <c r="I199" s="313" t="s">
        <v>1262</v>
      </c>
    </row>
    <row r="200" spans="1:9" s="223" customFormat="1" ht="104">
      <c r="A200" s="249" t="s">
        <v>1267</v>
      </c>
      <c r="B200" s="249" t="s">
        <v>197</v>
      </c>
      <c r="C200" s="290" t="s">
        <v>1271</v>
      </c>
      <c r="D200" s="290" t="s">
        <v>1272</v>
      </c>
      <c r="E200" s="393" t="s">
        <v>1273</v>
      </c>
      <c r="F200" s="249" t="s">
        <v>1274</v>
      </c>
      <c r="G200" s="316">
        <v>15</v>
      </c>
      <c r="H200" s="394">
        <f>G200/2</f>
        <v>7.5</v>
      </c>
      <c r="I200" s="313" t="s">
        <v>1262</v>
      </c>
    </row>
    <row r="201" spans="1:9" s="223" customFormat="1">
      <c r="A201" s="302" t="s">
        <v>1275</v>
      </c>
      <c r="B201" s="249" t="s">
        <v>197</v>
      </c>
      <c r="C201" s="290" t="s">
        <v>1276</v>
      </c>
      <c r="D201" s="117" t="s">
        <v>1277</v>
      </c>
      <c r="E201" s="393" t="s">
        <v>1278</v>
      </c>
      <c r="F201" s="249" t="s">
        <v>1278</v>
      </c>
      <c r="G201" s="316">
        <v>15</v>
      </c>
      <c r="H201" s="394">
        <v>15</v>
      </c>
      <c r="I201" s="313" t="s">
        <v>1262</v>
      </c>
    </row>
    <row r="202" spans="1:9" s="223" customFormat="1" ht="52">
      <c r="A202" s="464" t="s">
        <v>1279</v>
      </c>
      <c r="B202" s="249" t="s">
        <v>197</v>
      </c>
      <c r="C202" s="121" t="s">
        <v>1280</v>
      </c>
      <c r="D202" s="121" t="s">
        <v>1281</v>
      </c>
      <c r="E202" s="393" t="s">
        <v>1282</v>
      </c>
      <c r="F202" s="276" t="s">
        <v>1090</v>
      </c>
      <c r="G202" s="276">
        <v>50</v>
      </c>
      <c r="H202" s="465">
        <f>50/3</f>
        <v>16.666666666666668</v>
      </c>
      <c r="I202" s="313" t="s">
        <v>1262</v>
      </c>
    </row>
    <row r="203" spans="1:9" s="223" customFormat="1" ht="39">
      <c r="A203" s="249" t="s">
        <v>1283</v>
      </c>
      <c r="B203" s="249" t="s">
        <v>197</v>
      </c>
      <c r="C203" s="393" t="s">
        <v>1284</v>
      </c>
      <c r="D203" s="249" t="s">
        <v>1285</v>
      </c>
      <c r="E203" s="249" t="s">
        <v>1286</v>
      </c>
      <c r="F203" s="249" t="s">
        <v>1286</v>
      </c>
      <c r="G203" s="316">
        <v>15</v>
      </c>
      <c r="H203" s="394">
        <v>15</v>
      </c>
      <c r="I203" s="313" t="s">
        <v>1262</v>
      </c>
    </row>
    <row r="204" spans="1:9" s="223" customFormat="1" ht="26">
      <c r="A204" s="305" t="s">
        <v>1287</v>
      </c>
      <c r="B204" s="249" t="s">
        <v>197</v>
      </c>
      <c r="C204" s="393" t="s">
        <v>1288</v>
      </c>
      <c r="D204" s="121" t="s">
        <v>1289</v>
      </c>
      <c r="E204" s="393" t="s">
        <v>1290</v>
      </c>
      <c r="F204" s="393" t="s">
        <v>1291</v>
      </c>
      <c r="G204" s="316">
        <v>15</v>
      </c>
      <c r="H204" s="394">
        <v>15</v>
      </c>
      <c r="I204" s="313" t="s">
        <v>1262</v>
      </c>
    </row>
    <row r="205" spans="1:9" s="223" customFormat="1" ht="39">
      <c r="A205" s="305" t="s">
        <v>1292</v>
      </c>
      <c r="B205" s="249" t="s">
        <v>197</v>
      </c>
      <c r="C205" s="121" t="s">
        <v>1293</v>
      </c>
      <c r="D205" s="121" t="s">
        <v>1294</v>
      </c>
      <c r="E205" s="249" t="s">
        <v>1295</v>
      </c>
      <c r="F205" s="393" t="s">
        <v>1296</v>
      </c>
      <c r="G205" s="316">
        <v>15</v>
      </c>
      <c r="H205" s="394">
        <v>15</v>
      </c>
      <c r="I205" s="313" t="s">
        <v>1262</v>
      </c>
    </row>
    <row r="206" spans="1:9" s="223" customFormat="1" ht="52">
      <c r="A206" s="66" t="s">
        <v>1366</v>
      </c>
      <c r="B206" s="66" t="s">
        <v>197</v>
      </c>
      <c r="C206" s="66" t="s">
        <v>1367</v>
      </c>
      <c r="D206" s="66" t="s">
        <v>1431</v>
      </c>
      <c r="E206" s="66" t="s">
        <v>1369</v>
      </c>
      <c r="F206" s="66" t="s">
        <v>1370</v>
      </c>
      <c r="G206" s="398">
        <v>15</v>
      </c>
      <c r="H206" s="364">
        <v>7.5</v>
      </c>
      <c r="I206" s="313" t="s">
        <v>1440</v>
      </c>
    </row>
    <row r="207" spans="1:9" s="223" customFormat="1" ht="39">
      <c r="A207" s="66" t="s">
        <v>1366</v>
      </c>
      <c r="B207" s="66" t="s">
        <v>197</v>
      </c>
      <c r="C207" s="66" t="s">
        <v>1367</v>
      </c>
      <c r="D207" s="66" t="s">
        <v>1432</v>
      </c>
      <c r="E207" s="66" t="s">
        <v>1372</v>
      </c>
      <c r="F207" s="66" t="s">
        <v>1373</v>
      </c>
      <c r="G207" s="398">
        <v>15</v>
      </c>
      <c r="H207" s="364">
        <v>7.5</v>
      </c>
      <c r="I207" s="313" t="s">
        <v>1440</v>
      </c>
    </row>
    <row r="208" spans="1:9" s="223" customFormat="1" ht="39">
      <c r="A208" s="66" t="s">
        <v>1366</v>
      </c>
      <c r="B208" s="66" t="s">
        <v>197</v>
      </c>
      <c r="C208" s="66" t="s">
        <v>1367</v>
      </c>
      <c r="D208" s="66" t="s">
        <v>1374</v>
      </c>
      <c r="E208" s="66" t="s">
        <v>1375</v>
      </c>
      <c r="F208" s="66" t="s">
        <v>1376</v>
      </c>
      <c r="G208" s="398">
        <v>15</v>
      </c>
      <c r="H208" s="364">
        <v>7.5</v>
      </c>
      <c r="I208" s="313" t="s">
        <v>1440</v>
      </c>
    </row>
    <row r="209" spans="1:9" s="223" customFormat="1" ht="78">
      <c r="A209" s="66" t="s">
        <v>1377</v>
      </c>
      <c r="B209" s="66" t="s">
        <v>197</v>
      </c>
      <c r="C209" s="66" t="s">
        <v>1378</v>
      </c>
      <c r="D209" s="66" t="s">
        <v>1379</v>
      </c>
      <c r="E209" s="66" t="s">
        <v>1380</v>
      </c>
      <c r="F209" s="66" t="s">
        <v>1381</v>
      </c>
      <c r="G209" s="398">
        <v>15</v>
      </c>
      <c r="H209" s="364">
        <v>5</v>
      </c>
      <c r="I209" s="313" t="s">
        <v>1440</v>
      </c>
    </row>
    <row r="210" spans="1:9" s="223" customFormat="1" ht="52">
      <c r="A210" s="66" t="s">
        <v>1377</v>
      </c>
      <c r="B210" s="66" t="s">
        <v>197</v>
      </c>
      <c r="C210" s="66" t="s">
        <v>1378</v>
      </c>
      <c r="D210" s="66" t="s">
        <v>1433</v>
      </c>
      <c r="E210" s="66" t="s">
        <v>1382</v>
      </c>
      <c r="F210" s="66"/>
      <c r="G210" s="398">
        <v>15</v>
      </c>
      <c r="H210" s="364">
        <v>5</v>
      </c>
      <c r="I210" s="313" t="s">
        <v>1440</v>
      </c>
    </row>
    <row r="211" spans="1:9" s="223" customFormat="1" ht="104">
      <c r="A211" s="66" t="s">
        <v>1377</v>
      </c>
      <c r="B211" s="66" t="s">
        <v>197</v>
      </c>
      <c r="C211" s="66" t="s">
        <v>1378</v>
      </c>
      <c r="D211" s="66" t="s">
        <v>1434</v>
      </c>
      <c r="E211" s="66" t="s">
        <v>1383</v>
      </c>
      <c r="F211" s="66" t="s">
        <v>1435</v>
      </c>
      <c r="G211" s="398">
        <v>15</v>
      </c>
      <c r="H211" s="364">
        <v>5</v>
      </c>
      <c r="I211" s="313" t="s">
        <v>1440</v>
      </c>
    </row>
    <row r="212" spans="1:9" s="223" customFormat="1" ht="65">
      <c r="A212" s="66" t="s">
        <v>1384</v>
      </c>
      <c r="B212" s="66" t="s">
        <v>197</v>
      </c>
      <c r="C212" s="66" t="s">
        <v>1385</v>
      </c>
      <c r="D212" s="66" t="s">
        <v>1436</v>
      </c>
      <c r="E212" s="66" t="s">
        <v>1387</v>
      </c>
      <c r="F212" s="66" t="s">
        <v>1437</v>
      </c>
      <c r="G212" s="398">
        <v>50</v>
      </c>
      <c r="H212" s="364">
        <v>25</v>
      </c>
      <c r="I212" s="313" t="s">
        <v>1440</v>
      </c>
    </row>
    <row r="213" spans="1:9" s="223" customFormat="1" ht="78">
      <c r="A213" s="66" t="s">
        <v>1384</v>
      </c>
      <c r="B213" s="66" t="s">
        <v>197</v>
      </c>
      <c r="C213" s="66" t="s">
        <v>1385</v>
      </c>
      <c r="D213" s="66" t="s">
        <v>1388</v>
      </c>
      <c r="E213" s="66" t="s">
        <v>1389</v>
      </c>
      <c r="F213" s="66" t="s">
        <v>1390</v>
      </c>
      <c r="G213" s="398">
        <v>15</v>
      </c>
      <c r="H213" s="364">
        <v>7.5</v>
      </c>
      <c r="I213" s="313" t="s">
        <v>1440</v>
      </c>
    </row>
    <row r="214" spans="1:9" s="223" customFormat="1" ht="39">
      <c r="A214" s="66" t="s">
        <v>1384</v>
      </c>
      <c r="B214" s="66" t="s">
        <v>197</v>
      </c>
      <c r="C214" s="66" t="s">
        <v>1385</v>
      </c>
      <c r="D214" s="66" t="s">
        <v>1438</v>
      </c>
      <c r="E214" s="66" t="s">
        <v>1392</v>
      </c>
      <c r="F214" s="66" t="s">
        <v>1393</v>
      </c>
      <c r="G214" s="398">
        <v>15</v>
      </c>
      <c r="H214" s="364">
        <v>7.5</v>
      </c>
      <c r="I214" s="313" t="s">
        <v>1440</v>
      </c>
    </row>
    <row r="215" spans="1:9" s="223" customFormat="1" ht="78">
      <c r="A215" s="66" t="s">
        <v>1384</v>
      </c>
      <c r="B215" s="66" t="s">
        <v>197</v>
      </c>
      <c r="C215" s="66" t="s">
        <v>1385</v>
      </c>
      <c r="D215" s="66" t="s">
        <v>1394</v>
      </c>
      <c r="E215" s="66" t="s">
        <v>1395</v>
      </c>
      <c r="F215" s="66" t="s">
        <v>1396</v>
      </c>
      <c r="G215" s="398">
        <v>15</v>
      </c>
      <c r="H215" s="364">
        <v>7.5</v>
      </c>
      <c r="I215" s="313" t="s">
        <v>1440</v>
      </c>
    </row>
    <row r="216" spans="1:9" s="223" customFormat="1" ht="52">
      <c r="A216" s="66" t="s">
        <v>1384</v>
      </c>
      <c r="B216" s="66" t="s">
        <v>197</v>
      </c>
      <c r="C216" s="66" t="s">
        <v>1385</v>
      </c>
      <c r="D216" s="66" t="s">
        <v>1397</v>
      </c>
      <c r="E216" s="66" t="s">
        <v>1398</v>
      </c>
      <c r="F216" s="66" t="s">
        <v>1399</v>
      </c>
      <c r="G216" s="398">
        <v>50</v>
      </c>
      <c r="H216" s="364">
        <v>25</v>
      </c>
      <c r="I216" s="313" t="s">
        <v>1440</v>
      </c>
    </row>
    <row r="217" spans="1:9" s="223" customFormat="1" ht="65">
      <c r="A217" s="66" t="s">
        <v>1366</v>
      </c>
      <c r="B217" s="66" t="s">
        <v>197</v>
      </c>
      <c r="C217" s="66" t="s">
        <v>1400</v>
      </c>
      <c r="D217" s="66" t="s">
        <v>1401</v>
      </c>
      <c r="E217" s="66" t="s">
        <v>1402</v>
      </c>
      <c r="F217" s="66" t="s">
        <v>1403</v>
      </c>
      <c r="G217" s="398">
        <v>15</v>
      </c>
      <c r="H217" s="364">
        <v>7.5</v>
      </c>
      <c r="I217" s="313" t="s">
        <v>1440</v>
      </c>
    </row>
    <row r="218" spans="1:9" s="223" customFormat="1" ht="78">
      <c r="A218" s="66" t="s">
        <v>1312</v>
      </c>
      <c r="B218" s="66" t="s">
        <v>197</v>
      </c>
      <c r="C218" s="66" t="s">
        <v>1311</v>
      </c>
      <c r="D218" s="66" t="s">
        <v>1404</v>
      </c>
      <c r="E218" s="66" t="s">
        <v>1405</v>
      </c>
      <c r="F218" s="66" t="s">
        <v>1399</v>
      </c>
      <c r="G218" s="398">
        <v>50</v>
      </c>
      <c r="H218" s="608">
        <v>16.66</v>
      </c>
      <c r="I218" s="607" t="s">
        <v>1440</v>
      </c>
    </row>
    <row r="219" spans="1:9" s="223" customFormat="1" ht="91">
      <c r="A219" s="66" t="s">
        <v>1312</v>
      </c>
      <c r="B219" s="66" t="s">
        <v>197</v>
      </c>
      <c r="C219" s="66" t="s">
        <v>1311</v>
      </c>
      <c r="D219" s="66" t="s">
        <v>1406</v>
      </c>
      <c r="E219" s="66" t="s">
        <v>1407</v>
      </c>
      <c r="F219" s="66" t="s">
        <v>1408</v>
      </c>
      <c r="G219" s="398">
        <v>50</v>
      </c>
      <c r="H219" s="364">
        <v>25</v>
      </c>
      <c r="I219" s="313" t="s">
        <v>1440</v>
      </c>
    </row>
    <row r="220" spans="1:9" s="223" customFormat="1" ht="39">
      <c r="A220" s="66" t="s">
        <v>1312</v>
      </c>
      <c r="B220" s="66" t="s">
        <v>197</v>
      </c>
      <c r="C220" s="66" t="s">
        <v>1311</v>
      </c>
      <c r="D220" s="66" t="s">
        <v>1409</v>
      </c>
      <c r="E220" s="66" t="s">
        <v>1410</v>
      </c>
      <c r="F220" s="66" t="s">
        <v>1411</v>
      </c>
      <c r="G220" s="398">
        <v>50</v>
      </c>
      <c r="H220" s="364">
        <v>25</v>
      </c>
      <c r="I220" s="313" t="s">
        <v>1440</v>
      </c>
    </row>
    <row r="221" spans="1:9" s="223" customFormat="1" ht="78">
      <c r="A221" s="66" t="s">
        <v>1312</v>
      </c>
      <c r="B221" s="66" t="s">
        <v>197</v>
      </c>
      <c r="C221" s="66" t="s">
        <v>1311</v>
      </c>
      <c r="D221" s="66" t="s">
        <v>1412</v>
      </c>
      <c r="E221" s="66" t="s">
        <v>1413</v>
      </c>
      <c r="F221" s="66" t="s">
        <v>1414</v>
      </c>
      <c r="G221" s="398">
        <v>15</v>
      </c>
      <c r="H221" s="364">
        <v>7.5</v>
      </c>
      <c r="I221" s="313" t="s">
        <v>1440</v>
      </c>
    </row>
    <row r="222" spans="1:9" s="223" customFormat="1" ht="39">
      <c r="A222" s="66" t="s">
        <v>1312</v>
      </c>
      <c r="B222" s="66" t="s">
        <v>197</v>
      </c>
      <c r="C222" s="66" t="s">
        <v>1311</v>
      </c>
      <c r="D222" s="66" t="s">
        <v>1415</v>
      </c>
      <c r="E222" s="66" t="s">
        <v>1416</v>
      </c>
      <c r="F222" s="66" t="s">
        <v>1411</v>
      </c>
      <c r="G222" s="398">
        <v>50</v>
      </c>
      <c r="H222" s="364">
        <v>25</v>
      </c>
      <c r="I222" s="313" t="s">
        <v>1440</v>
      </c>
    </row>
    <row r="223" spans="1:9" s="223" customFormat="1" ht="26">
      <c r="A223" s="66" t="s">
        <v>1417</v>
      </c>
      <c r="B223" s="66" t="s">
        <v>197</v>
      </c>
      <c r="C223" s="66" t="s">
        <v>1418</v>
      </c>
      <c r="D223" s="66" t="s">
        <v>1419</v>
      </c>
      <c r="E223" s="66" t="s">
        <v>1420</v>
      </c>
      <c r="F223" s="66" t="s">
        <v>1421</v>
      </c>
      <c r="G223" s="398">
        <v>15</v>
      </c>
      <c r="H223" s="364">
        <v>7.5</v>
      </c>
      <c r="I223" s="313" t="s">
        <v>1440</v>
      </c>
    </row>
    <row r="224" spans="1:9" s="223" customFormat="1" ht="39">
      <c r="A224" s="66" t="s">
        <v>1417</v>
      </c>
      <c r="B224" s="66" t="s">
        <v>197</v>
      </c>
      <c r="C224" s="66" t="s">
        <v>1422</v>
      </c>
      <c r="D224" s="66" t="s">
        <v>1423</v>
      </c>
      <c r="E224" s="66" t="s">
        <v>1424</v>
      </c>
      <c r="F224" s="66" t="s">
        <v>1425</v>
      </c>
      <c r="G224" s="398">
        <v>15</v>
      </c>
      <c r="H224" s="364">
        <v>7.5</v>
      </c>
      <c r="I224" s="313" t="s">
        <v>1440</v>
      </c>
    </row>
    <row r="225" spans="1:9" s="223" customFormat="1" ht="39">
      <c r="A225" s="66" t="s">
        <v>1417</v>
      </c>
      <c r="B225" s="66" t="s">
        <v>197</v>
      </c>
      <c r="C225" s="66" t="s">
        <v>1426</v>
      </c>
      <c r="D225" s="66" t="s">
        <v>1427</v>
      </c>
      <c r="E225" s="66" t="s">
        <v>1427</v>
      </c>
      <c r="F225" s="66" t="s">
        <v>1428</v>
      </c>
      <c r="G225" s="398">
        <v>15</v>
      </c>
      <c r="H225" s="364">
        <v>7.5</v>
      </c>
      <c r="I225" s="313" t="s">
        <v>1440</v>
      </c>
    </row>
    <row r="226" spans="1:9" s="223" customFormat="1" ht="65">
      <c r="A226" s="66" t="s">
        <v>1417</v>
      </c>
      <c r="B226" s="66" t="s">
        <v>197</v>
      </c>
      <c r="C226" s="66" t="s">
        <v>1429</v>
      </c>
      <c r="D226" s="66" t="s">
        <v>1439</v>
      </c>
      <c r="E226" s="66" t="s">
        <v>1430</v>
      </c>
      <c r="F226" s="66" t="s">
        <v>1425</v>
      </c>
      <c r="G226" s="398">
        <v>15</v>
      </c>
      <c r="H226" s="364">
        <v>7.5</v>
      </c>
      <c r="I226" s="313" t="s">
        <v>1440</v>
      </c>
    </row>
    <row r="227" spans="1:9" s="223" customFormat="1" ht="52">
      <c r="A227" s="373" t="s">
        <v>1502</v>
      </c>
      <c r="B227" s="236" t="s">
        <v>197</v>
      </c>
      <c r="C227" s="236" t="s">
        <v>2158</v>
      </c>
      <c r="D227" s="236" t="s">
        <v>2159</v>
      </c>
      <c r="E227" s="236" t="s">
        <v>1503</v>
      </c>
      <c r="F227" s="236" t="s">
        <v>1504</v>
      </c>
      <c r="G227" s="400">
        <v>15</v>
      </c>
      <c r="H227" s="394">
        <v>5</v>
      </c>
      <c r="I227" s="313" t="s">
        <v>1479</v>
      </c>
    </row>
    <row r="228" spans="1:9" s="223" customFormat="1" ht="52">
      <c r="A228" s="373" t="s">
        <v>1502</v>
      </c>
      <c r="B228" s="236" t="s">
        <v>197</v>
      </c>
      <c r="C228" s="236" t="s">
        <v>2158</v>
      </c>
      <c r="D228" s="236" t="s">
        <v>1505</v>
      </c>
      <c r="E228" s="236" t="s">
        <v>677</v>
      </c>
      <c r="F228" s="236" t="s">
        <v>1506</v>
      </c>
      <c r="G228" s="400">
        <v>15</v>
      </c>
      <c r="H228" s="394">
        <v>5</v>
      </c>
      <c r="I228" s="313" t="s">
        <v>1479</v>
      </c>
    </row>
    <row r="229" spans="1:9" s="223" customFormat="1" ht="52">
      <c r="A229" s="373" t="s">
        <v>1502</v>
      </c>
      <c r="B229" s="236" t="s">
        <v>197</v>
      </c>
      <c r="C229" s="236" t="s">
        <v>2158</v>
      </c>
      <c r="D229" s="236" t="s">
        <v>2160</v>
      </c>
      <c r="E229" s="236" t="s">
        <v>1507</v>
      </c>
      <c r="F229" s="236" t="s">
        <v>1506</v>
      </c>
      <c r="G229" s="400">
        <v>15</v>
      </c>
      <c r="H229" s="394">
        <v>5</v>
      </c>
      <c r="I229" s="313" t="s">
        <v>1479</v>
      </c>
    </row>
    <row r="230" spans="1:9" s="223" customFormat="1" ht="52">
      <c r="A230" s="373" t="s">
        <v>1502</v>
      </c>
      <c r="B230" s="236" t="s">
        <v>197</v>
      </c>
      <c r="C230" s="236" t="s">
        <v>2158</v>
      </c>
      <c r="D230" s="236" t="s">
        <v>1508</v>
      </c>
      <c r="E230" s="466" t="s">
        <v>1509</v>
      </c>
      <c r="F230" s="236" t="s">
        <v>1506</v>
      </c>
      <c r="G230" s="400">
        <v>15</v>
      </c>
      <c r="H230" s="394">
        <v>5</v>
      </c>
      <c r="I230" s="313" t="s">
        <v>1479</v>
      </c>
    </row>
    <row r="231" spans="1:9" s="223" customFormat="1" ht="39">
      <c r="A231" s="373" t="s">
        <v>1510</v>
      </c>
      <c r="B231" s="236" t="s">
        <v>197</v>
      </c>
      <c r="C231" s="236" t="s">
        <v>2161</v>
      </c>
      <c r="D231" s="236" t="s">
        <v>2162</v>
      </c>
      <c r="E231" s="236" t="s">
        <v>691</v>
      </c>
      <c r="F231" s="236" t="s">
        <v>1506</v>
      </c>
      <c r="G231" s="400">
        <v>15</v>
      </c>
      <c r="H231" s="394">
        <v>5</v>
      </c>
      <c r="I231" s="313" t="s">
        <v>1479</v>
      </c>
    </row>
    <row r="232" spans="1:9" s="223" customFormat="1" ht="52">
      <c r="A232" s="373" t="s">
        <v>1510</v>
      </c>
      <c r="B232" s="236" t="s">
        <v>197</v>
      </c>
      <c r="C232" s="373" t="s">
        <v>2161</v>
      </c>
      <c r="D232" s="236" t="s">
        <v>1511</v>
      </c>
      <c r="E232" s="466" t="s">
        <v>1512</v>
      </c>
      <c r="F232" s="236" t="s">
        <v>1506</v>
      </c>
      <c r="G232" s="400">
        <v>15</v>
      </c>
      <c r="H232" s="394">
        <v>5</v>
      </c>
      <c r="I232" s="313" t="s">
        <v>1479</v>
      </c>
    </row>
    <row r="233" spans="1:9" s="223" customFormat="1" ht="39">
      <c r="A233" s="373" t="s">
        <v>1510</v>
      </c>
      <c r="B233" s="236" t="s">
        <v>197</v>
      </c>
      <c r="C233" s="373" t="s">
        <v>2161</v>
      </c>
      <c r="D233" s="236" t="s">
        <v>1513</v>
      </c>
      <c r="E233" s="466" t="s">
        <v>1514</v>
      </c>
      <c r="F233" s="236" t="s">
        <v>1506</v>
      </c>
      <c r="G233" s="400">
        <v>15</v>
      </c>
      <c r="H233" s="394">
        <v>5</v>
      </c>
      <c r="I233" s="313" t="s">
        <v>1479</v>
      </c>
    </row>
    <row r="234" spans="1:9" s="223" customFormat="1" ht="39">
      <c r="A234" s="373" t="s">
        <v>1510</v>
      </c>
      <c r="B234" s="236" t="s">
        <v>197</v>
      </c>
      <c r="C234" s="373" t="s">
        <v>2161</v>
      </c>
      <c r="D234" s="297" t="s">
        <v>1515</v>
      </c>
      <c r="E234" s="466" t="s">
        <v>1516</v>
      </c>
      <c r="F234" s="236" t="s">
        <v>1506</v>
      </c>
      <c r="G234" s="400">
        <v>15</v>
      </c>
      <c r="H234" s="394">
        <v>5</v>
      </c>
      <c r="I234" s="313" t="s">
        <v>1479</v>
      </c>
    </row>
    <row r="235" spans="1:9" s="223" customFormat="1" ht="65">
      <c r="A235" s="373" t="s">
        <v>1517</v>
      </c>
      <c r="B235" s="236" t="s">
        <v>197</v>
      </c>
      <c r="C235" s="236" t="s">
        <v>2163</v>
      </c>
      <c r="D235" s="236" t="s">
        <v>2164</v>
      </c>
      <c r="E235" s="236" t="s">
        <v>1518</v>
      </c>
      <c r="F235" s="236" t="s">
        <v>1506</v>
      </c>
      <c r="G235" s="400">
        <v>15</v>
      </c>
      <c r="H235" s="394">
        <v>7.5</v>
      </c>
      <c r="I235" s="313" t="s">
        <v>1479</v>
      </c>
    </row>
    <row r="236" spans="1:9" s="223" customFormat="1" ht="52">
      <c r="A236" s="373" t="s">
        <v>1517</v>
      </c>
      <c r="B236" s="236" t="s">
        <v>197</v>
      </c>
      <c r="C236" s="236" t="s">
        <v>2165</v>
      </c>
      <c r="D236" s="236" t="s">
        <v>2166</v>
      </c>
      <c r="E236" s="466" t="s">
        <v>1519</v>
      </c>
      <c r="F236" s="236" t="s">
        <v>1520</v>
      </c>
      <c r="G236" s="400">
        <v>50</v>
      </c>
      <c r="H236" s="394">
        <v>25</v>
      </c>
      <c r="I236" s="313" t="s">
        <v>1479</v>
      </c>
    </row>
    <row r="237" spans="1:9" s="223" customFormat="1" ht="65">
      <c r="A237" s="373" t="s">
        <v>1517</v>
      </c>
      <c r="B237" s="236" t="s">
        <v>197</v>
      </c>
      <c r="C237" s="236" t="s">
        <v>2165</v>
      </c>
      <c r="D237" s="236" t="s">
        <v>1521</v>
      </c>
      <c r="E237" s="236" t="s">
        <v>1522</v>
      </c>
      <c r="F237" s="236" t="s">
        <v>1523</v>
      </c>
      <c r="G237" s="400">
        <v>50</v>
      </c>
      <c r="H237" s="394">
        <v>25</v>
      </c>
      <c r="I237" s="313" t="s">
        <v>1479</v>
      </c>
    </row>
    <row r="238" spans="1:9" s="223" customFormat="1" ht="65">
      <c r="A238" s="373" t="s">
        <v>1517</v>
      </c>
      <c r="B238" s="236" t="s">
        <v>197</v>
      </c>
      <c r="C238" s="236" t="s">
        <v>2165</v>
      </c>
      <c r="D238" s="236" t="s">
        <v>1524</v>
      </c>
      <c r="E238" s="236" t="s">
        <v>1525</v>
      </c>
      <c r="F238" s="236" t="s">
        <v>1526</v>
      </c>
      <c r="G238" s="400">
        <v>15</v>
      </c>
      <c r="H238" s="394">
        <v>7.5</v>
      </c>
      <c r="I238" s="313" t="s">
        <v>1479</v>
      </c>
    </row>
    <row r="239" spans="1:9" s="223" customFormat="1" ht="91">
      <c r="A239" s="373" t="s">
        <v>1517</v>
      </c>
      <c r="B239" s="236" t="s">
        <v>197</v>
      </c>
      <c r="C239" s="236" t="s">
        <v>2165</v>
      </c>
      <c r="D239" s="236" t="s">
        <v>2167</v>
      </c>
      <c r="E239" s="236" t="s">
        <v>1527</v>
      </c>
      <c r="F239" s="236" t="s">
        <v>1528</v>
      </c>
      <c r="G239" s="400">
        <v>50</v>
      </c>
      <c r="H239" s="394">
        <v>25</v>
      </c>
      <c r="I239" s="313" t="s">
        <v>1479</v>
      </c>
    </row>
    <row r="240" spans="1:9" s="223" customFormat="1" ht="26">
      <c r="A240" s="373" t="s">
        <v>1517</v>
      </c>
      <c r="B240" s="236" t="s">
        <v>197</v>
      </c>
      <c r="C240" s="236" t="s">
        <v>2165</v>
      </c>
      <c r="D240" s="236" t="s">
        <v>1529</v>
      </c>
      <c r="E240" s="236" t="s">
        <v>1530</v>
      </c>
      <c r="F240" s="236" t="s">
        <v>1506</v>
      </c>
      <c r="G240" s="400">
        <v>15</v>
      </c>
      <c r="H240" s="394">
        <v>7.5</v>
      </c>
      <c r="I240" s="313" t="s">
        <v>1479</v>
      </c>
    </row>
    <row r="241" spans="1:9" s="223" customFormat="1" ht="52">
      <c r="A241" s="373" t="s">
        <v>1517</v>
      </c>
      <c r="B241" s="236" t="s">
        <v>197</v>
      </c>
      <c r="C241" s="236" t="s">
        <v>2165</v>
      </c>
      <c r="D241" s="236" t="s">
        <v>1531</v>
      </c>
      <c r="E241" s="236" t="s">
        <v>1532</v>
      </c>
      <c r="F241" s="236" t="s">
        <v>1526</v>
      </c>
      <c r="G241" s="400">
        <v>15</v>
      </c>
      <c r="H241" s="394">
        <v>7.5</v>
      </c>
      <c r="I241" s="313" t="s">
        <v>1479</v>
      </c>
    </row>
    <row r="242" spans="1:9" s="223" customFormat="1" ht="39">
      <c r="A242" s="373" t="s">
        <v>1517</v>
      </c>
      <c r="B242" s="236" t="s">
        <v>197</v>
      </c>
      <c r="C242" s="236" t="s">
        <v>2165</v>
      </c>
      <c r="D242" s="236" t="s">
        <v>2168</v>
      </c>
      <c r="E242" s="236" t="s">
        <v>1533</v>
      </c>
      <c r="F242" s="236" t="s">
        <v>1534</v>
      </c>
      <c r="G242" s="400">
        <v>15</v>
      </c>
      <c r="H242" s="394">
        <v>7.5</v>
      </c>
      <c r="I242" s="313" t="s">
        <v>1479</v>
      </c>
    </row>
    <row r="243" spans="1:9" s="223" customFormat="1" ht="65">
      <c r="A243" s="373" t="s">
        <v>1517</v>
      </c>
      <c r="B243" s="236" t="s">
        <v>197</v>
      </c>
      <c r="C243" s="236" t="s">
        <v>2165</v>
      </c>
      <c r="D243" s="236" t="s">
        <v>2169</v>
      </c>
      <c r="E243" s="236" t="s">
        <v>1535</v>
      </c>
      <c r="F243" s="236" t="s">
        <v>1536</v>
      </c>
      <c r="G243" s="400">
        <v>15</v>
      </c>
      <c r="H243" s="394">
        <v>7.5</v>
      </c>
      <c r="I243" s="313" t="s">
        <v>1479</v>
      </c>
    </row>
    <row r="244" spans="1:9" s="223" customFormat="1" ht="52">
      <c r="A244" s="373" t="s">
        <v>1517</v>
      </c>
      <c r="B244" s="236" t="s">
        <v>197</v>
      </c>
      <c r="C244" s="236" t="s">
        <v>2165</v>
      </c>
      <c r="D244" s="236" t="s">
        <v>2170</v>
      </c>
      <c r="E244" s="236" t="s">
        <v>1537</v>
      </c>
      <c r="F244" s="236" t="s">
        <v>1526</v>
      </c>
      <c r="G244" s="400">
        <v>15</v>
      </c>
      <c r="H244" s="394">
        <v>7.5</v>
      </c>
      <c r="I244" s="313" t="s">
        <v>1479</v>
      </c>
    </row>
    <row r="245" spans="1:9" s="223" customFormat="1" ht="39">
      <c r="A245" s="373" t="s">
        <v>1517</v>
      </c>
      <c r="B245" s="236" t="s">
        <v>197</v>
      </c>
      <c r="C245" s="236" t="s">
        <v>2165</v>
      </c>
      <c r="D245" s="236" t="s">
        <v>1538</v>
      </c>
      <c r="E245" s="466" t="s">
        <v>1539</v>
      </c>
      <c r="F245" s="236" t="s">
        <v>1506</v>
      </c>
      <c r="G245" s="400">
        <v>15</v>
      </c>
      <c r="H245" s="394">
        <v>7.5</v>
      </c>
      <c r="I245" s="313" t="s">
        <v>1479</v>
      </c>
    </row>
    <row r="246" spans="1:9" s="223" customFormat="1" ht="78">
      <c r="A246" s="373" t="s">
        <v>1517</v>
      </c>
      <c r="B246" s="236" t="s">
        <v>197</v>
      </c>
      <c r="C246" s="236" t="s">
        <v>2165</v>
      </c>
      <c r="D246" s="236" t="s">
        <v>2171</v>
      </c>
      <c r="E246" s="236" t="s">
        <v>1540</v>
      </c>
      <c r="F246" s="236" t="s">
        <v>1506</v>
      </c>
      <c r="G246" s="400">
        <v>15</v>
      </c>
      <c r="H246" s="606">
        <v>7.5</v>
      </c>
      <c r="I246" s="607" t="s">
        <v>1479</v>
      </c>
    </row>
    <row r="247" spans="1:9" s="223" customFormat="1" ht="104">
      <c r="A247" s="373" t="s">
        <v>1468</v>
      </c>
      <c r="B247" s="236" t="s">
        <v>197</v>
      </c>
      <c r="C247" s="236" t="s">
        <v>2172</v>
      </c>
      <c r="D247" s="236" t="s">
        <v>2173</v>
      </c>
      <c r="E247" s="236" t="s">
        <v>1541</v>
      </c>
      <c r="F247" s="236" t="s">
        <v>1542</v>
      </c>
      <c r="G247" s="400">
        <v>50</v>
      </c>
      <c r="H247" s="394">
        <v>25</v>
      </c>
      <c r="I247" s="313" t="s">
        <v>1479</v>
      </c>
    </row>
    <row r="248" spans="1:9" s="223" customFormat="1" ht="39">
      <c r="A248" s="373" t="s">
        <v>1468</v>
      </c>
      <c r="B248" s="373"/>
      <c r="C248" s="236" t="s">
        <v>2172</v>
      </c>
      <c r="D248" s="236" t="s">
        <v>2174</v>
      </c>
      <c r="E248" s="236" t="s">
        <v>1543</v>
      </c>
      <c r="F248" s="236" t="s">
        <v>1506</v>
      </c>
      <c r="G248" s="400">
        <v>15</v>
      </c>
      <c r="H248" s="394">
        <v>7.5</v>
      </c>
      <c r="I248" s="313" t="s">
        <v>1479</v>
      </c>
    </row>
    <row r="249" spans="1:9" s="223" customFormat="1" ht="104">
      <c r="A249" s="373" t="s">
        <v>1510</v>
      </c>
      <c r="B249" s="373" t="s">
        <v>197</v>
      </c>
      <c r="C249" s="236" t="s">
        <v>2175</v>
      </c>
      <c r="D249" s="236" t="s">
        <v>2176</v>
      </c>
      <c r="E249" s="236" t="s">
        <v>1544</v>
      </c>
      <c r="F249" s="236" t="s">
        <v>1545</v>
      </c>
      <c r="G249" s="400">
        <v>50</v>
      </c>
      <c r="H249" s="394">
        <v>16.66</v>
      </c>
      <c r="I249" s="313" t="s">
        <v>1479</v>
      </c>
    </row>
    <row r="250" spans="1:9" s="223" customFormat="1" ht="39">
      <c r="A250" s="373" t="s">
        <v>1546</v>
      </c>
      <c r="B250" s="373" t="s">
        <v>197</v>
      </c>
      <c r="C250" s="236" t="s">
        <v>2177</v>
      </c>
      <c r="D250" s="236" t="s">
        <v>2178</v>
      </c>
      <c r="E250" s="236" t="s">
        <v>1547</v>
      </c>
      <c r="F250" s="236" t="s">
        <v>1548</v>
      </c>
      <c r="G250" s="400">
        <v>50</v>
      </c>
      <c r="H250" s="394">
        <v>25</v>
      </c>
      <c r="I250" s="313" t="s">
        <v>1479</v>
      </c>
    </row>
    <row r="251" spans="1:9" s="223" customFormat="1" ht="39">
      <c r="A251" s="373" t="s">
        <v>1546</v>
      </c>
      <c r="B251" s="373" t="s">
        <v>197</v>
      </c>
      <c r="C251" s="236" t="s">
        <v>2177</v>
      </c>
      <c r="D251" s="236" t="s">
        <v>2179</v>
      </c>
      <c r="E251" s="236" t="s">
        <v>1549</v>
      </c>
      <c r="F251" s="236" t="s">
        <v>1550</v>
      </c>
      <c r="G251" s="400">
        <v>50</v>
      </c>
      <c r="H251" s="394">
        <v>25</v>
      </c>
      <c r="I251" s="313" t="s">
        <v>1479</v>
      </c>
    </row>
    <row r="252" spans="1:9" s="223" customFormat="1" ht="52">
      <c r="A252" s="373" t="s">
        <v>1546</v>
      </c>
      <c r="B252" s="373" t="s">
        <v>197</v>
      </c>
      <c r="C252" s="236" t="s">
        <v>2177</v>
      </c>
      <c r="D252" s="236" t="s">
        <v>2180</v>
      </c>
      <c r="E252" s="236" t="s">
        <v>1551</v>
      </c>
      <c r="F252" s="236" t="s">
        <v>1552</v>
      </c>
      <c r="G252" s="400">
        <v>50</v>
      </c>
      <c r="H252" s="394">
        <v>25</v>
      </c>
      <c r="I252" s="313" t="s">
        <v>1479</v>
      </c>
    </row>
    <row r="253" spans="1:9" s="223" customFormat="1" ht="39">
      <c r="A253" s="373" t="s">
        <v>1546</v>
      </c>
      <c r="B253" s="373" t="s">
        <v>197</v>
      </c>
      <c r="C253" s="236" t="s">
        <v>2177</v>
      </c>
      <c r="D253" s="236" t="s">
        <v>2181</v>
      </c>
      <c r="E253" s="236" t="s">
        <v>1553</v>
      </c>
      <c r="F253" s="236" t="s">
        <v>1506</v>
      </c>
      <c r="G253" s="400">
        <v>15</v>
      </c>
      <c r="H253" s="394">
        <v>7.5</v>
      </c>
      <c r="I253" s="313" t="s">
        <v>1479</v>
      </c>
    </row>
    <row r="254" spans="1:9" s="223" customFormat="1" ht="104">
      <c r="A254" s="373" t="s">
        <v>1554</v>
      </c>
      <c r="B254" s="373" t="s">
        <v>197</v>
      </c>
      <c r="C254" s="236" t="s">
        <v>2182</v>
      </c>
      <c r="D254" s="236" t="s">
        <v>2183</v>
      </c>
      <c r="E254" s="236" t="s">
        <v>703</v>
      </c>
      <c r="F254" s="236" t="s">
        <v>1555</v>
      </c>
      <c r="G254" s="400">
        <v>50</v>
      </c>
      <c r="H254" s="394">
        <v>16.66</v>
      </c>
      <c r="I254" s="313" t="s">
        <v>1479</v>
      </c>
    </row>
    <row r="255" spans="1:9" s="223" customFormat="1" ht="52">
      <c r="A255" s="373" t="s">
        <v>1554</v>
      </c>
      <c r="B255" s="373" t="s">
        <v>197</v>
      </c>
      <c r="C255" s="236" t="s">
        <v>2182</v>
      </c>
      <c r="D255" s="236" t="s">
        <v>1556</v>
      </c>
      <c r="E255" s="236" t="s">
        <v>706</v>
      </c>
      <c r="F255" s="236" t="s">
        <v>1506</v>
      </c>
      <c r="G255" s="400">
        <v>15</v>
      </c>
      <c r="H255" s="394">
        <v>5</v>
      </c>
      <c r="I255" s="313" t="s">
        <v>1479</v>
      </c>
    </row>
    <row r="256" spans="1:9" s="223" customFormat="1" ht="52">
      <c r="A256" s="373" t="s">
        <v>1502</v>
      </c>
      <c r="B256" s="373" t="s">
        <v>197</v>
      </c>
      <c r="C256" s="236" t="s">
        <v>2184</v>
      </c>
      <c r="D256" s="236" t="s">
        <v>2185</v>
      </c>
      <c r="E256" s="236" t="s">
        <v>697</v>
      </c>
      <c r="F256" s="236" t="s">
        <v>1557</v>
      </c>
      <c r="G256" s="400">
        <v>15</v>
      </c>
      <c r="H256" s="394">
        <v>5</v>
      </c>
      <c r="I256" s="313" t="s">
        <v>1479</v>
      </c>
    </row>
    <row r="257" spans="1:9" s="223" customFormat="1" ht="26">
      <c r="A257" s="373" t="s">
        <v>1502</v>
      </c>
      <c r="B257" s="373" t="s">
        <v>197</v>
      </c>
      <c r="C257" s="236" t="s">
        <v>2184</v>
      </c>
      <c r="D257" s="236" t="s">
        <v>2186</v>
      </c>
      <c r="E257" s="236" t="s">
        <v>699</v>
      </c>
      <c r="F257" s="236" t="s">
        <v>1506</v>
      </c>
      <c r="G257" s="400">
        <v>15</v>
      </c>
      <c r="H257" s="394">
        <v>5</v>
      </c>
      <c r="I257" s="313" t="s">
        <v>1479</v>
      </c>
    </row>
    <row r="258" spans="1:9" s="223" customFormat="1" ht="39">
      <c r="A258" s="373" t="s">
        <v>1517</v>
      </c>
      <c r="B258" s="373" t="s">
        <v>197</v>
      </c>
      <c r="C258" s="236" t="s">
        <v>2187</v>
      </c>
      <c r="D258" s="236" t="s">
        <v>2168</v>
      </c>
      <c r="E258" s="236" t="s">
        <v>1533</v>
      </c>
      <c r="F258" s="236" t="s">
        <v>1506</v>
      </c>
      <c r="G258" s="400">
        <v>15</v>
      </c>
      <c r="H258" s="394">
        <v>7.5</v>
      </c>
      <c r="I258" s="313" t="s">
        <v>1479</v>
      </c>
    </row>
    <row r="259" spans="1:9" s="223" customFormat="1" ht="39">
      <c r="A259" s="373" t="s">
        <v>1517</v>
      </c>
      <c r="B259" s="373" t="s">
        <v>197</v>
      </c>
      <c r="C259" s="236" t="s">
        <v>2187</v>
      </c>
      <c r="D259" s="236" t="s">
        <v>1558</v>
      </c>
      <c r="E259" s="236" t="s">
        <v>1559</v>
      </c>
      <c r="F259" s="236" t="s">
        <v>1506</v>
      </c>
      <c r="G259" s="400">
        <v>15</v>
      </c>
      <c r="H259" s="394">
        <v>7.5</v>
      </c>
      <c r="I259" s="313" t="s">
        <v>1479</v>
      </c>
    </row>
    <row r="260" spans="1:9" s="223" customFormat="1" ht="39">
      <c r="A260" s="373" t="s">
        <v>1517</v>
      </c>
      <c r="B260" s="373" t="s">
        <v>197</v>
      </c>
      <c r="C260" s="236" t="s">
        <v>2187</v>
      </c>
      <c r="D260" s="236" t="s">
        <v>2188</v>
      </c>
      <c r="E260" s="236" t="s">
        <v>1560</v>
      </c>
      <c r="F260" s="236" t="s">
        <v>1506</v>
      </c>
      <c r="G260" s="400">
        <v>15</v>
      </c>
      <c r="H260" s="394">
        <v>7.5</v>
      </c>
      <c r="I260" s="313" t="s">
        <v>1479</v>
      </c>
    </row>
    <row r="261" spans="1:9" s="223" customFormat="1" ht="39">
      <c r="A261" s="373" t="s">
        <v>1502</v>
      </c>
      <c r="B261" s="373" t="s">
        <v>197</v>
      </c>
      <c r="C261" s="236" t="s">
        <v>2189</v>
      </c>
      <c r="D261" s="236" t="s">
        <v>2190</v>
      </c>
      <c r="E261" s="236" t="s">
        <v>1561</v>
      </c>
      <c r="F261" s="236" t="s">
        <v>1506</v>
      </c>
      <c r="G261" s="400">
        <v>15</v>
      </c>
      <c r="H261" s="394">
        <v>5</v>
      </c>
      <c r="I261" s="313" t="s">
        <v>1479</v>
      </c>
    </row>
    <row r="262" spans="1:9" s="223" customFormat="1" ht="39">
      <c r="A262" s="373" t="s">
        <v>1502</v>
      </c>
      <c r="B262" s="373" t="s">
        <v>197</v>
      </c>
      <c r="C262" s="236" t="s">
        <v>2189</v>
      </c>
      <c r="D262" s="236" t="s">
        <v>2191</v>
      </c>
      <c r="E262" s="236" t="s">
        <v>1562</v>
      </c>
      <c r="F262" s="236" t="s">
        <v>1506</v>
      </c>
      <c r="G262" s="400">
        <v>15</v>
      </c>
      <c r="H262" s="394">
        <v>5</v>
      </c>
      <c r="I262" s="313" t="s">
        <v>1479</v>
      </c>
    </row>
    <row r="263" spans="1:9" s="223" customFormat="1" ht="39">
      <c r="A263" s="373" t="s">
        <v>1502</v>
      </c>
      <c r="B263" s="373" t="s">
        <v>197</v>
      </c>
      <c r="C263" s="236" t="s">
        <v>2189</v>
      </c>
      <c r="D263" s="236" t="s">
        <v>2192</v>
      </c>
      <c r="E263" s="236" t="s">
        <v>1563</v>
      </c>
      <c r="F263" s="236" t="s">
        <v>1506</v>
      </c>
      <c r="G263" s="400">
        <v>15</v>
      </c>
      <c r="H263" s="394">
        <v>5</v>
      </c>
      <c r="I263" s="313" t="s">
        <v>1479</v>
      </c>
    </row>
    <row r="264" spans="1:9" s="223" customFormat="1" ht="39">
      <c r="A264" s="373" t="s">
        <v>1564</v>
      </c>
      <c r="B264" s="373" t="s">
        <v>197</v>
      </c>
      <c r="C264" s="236" t="s">
        <v>2193</v>
      </c>
      <c r="D264" s="236" t="s">
        <v>2194</v>
      </c>
      <c r="E264" s="236" t="s">
        <v>1565</v>
      </c>
      <c r="F264" s="236" t="s">
        <v>1506</v>
      </c>
      <c r="G264" s="400">
        <v>15</v>
      </c>
      <c r="H264" s="394">
        <v>15</v>
      </c>
      <c r="I264" s="313" t="s">
        <v>1479</v>
      </c>
    </row>
    <row r="265" spans="1:9" s="223" customFormat="1" ht="65">
      <c r="A265" s="373" t="s">
        <v>1564</v>
      </c>
      <c r="B265" s="373" t="s">
        <v>197</v>
      </c>
      <c r="C265" s="236" t="s">
        <v>2195</v>
      </c>
      <c r="D265" s="236" t="s">
        <v>2196</v>
      </c>
      <c r="E265" s="236" t="s">
        <v>1566</v>
      </c>
      <c r="F265" s="236" t="s">
        <v>1567</v>
      </c>
      <c r="G265" s="400">
        <v>50</v>
      </c>
      <c r="H265" s="394">
        <v>50</v>
      </c>
      <c r="I265" s="313" t="s">
        <v>1479</v>
      </c>
    </row>
    <row r="266" spans="1:9" s="223" customFormat="1" ht="91">
      <c r="A266" s="373" t="s">
        <v>1564</v>
      </c>
      <c r="B266" s="373" t="s">
        <v>197</v>
      </c>
      <c r="C266" s="236" t="s">
        <v>2195</v>
      </c>
      <c r="D266" s="236" t="s">
        <v>2197</v>
      </c>
      <c r="E266" s="236" t="s">
        <v>1568</v>
      </c>
      <c r="F266" s="236" t="s">
        <v>1569</v>
      </c>
      <c r="G266" s="400">
        <v>15</v>
      </c>
      <c r="H266" s="394">
        <v>15</v>
      </c>
      <c r="I266" s="313" t="s">
        <v>1479</v>
      </c>
    </row>
    <row r="267" spans="1:9" s="223" customFormat="1" ht="52">
      <c r="A267" s="373" t="s">
        <v>1564</v>
      </c>
      <c r="B267" s="373" t="s">
        <v>197</v>
      </c>
      <c r="C267" s="236" t="s">
        <v>2195</v>
      </c>
      <c r="D267" s="297" t="s">
        <v>1570</v>
      </c>
      <c r="E267" s="236" t="s">
        <v>1571</v>
      </c>
      <c r="F267" s="236" t="s">
        <v>1506</v>
      </c>
      <c r="G267" s="400">
        <v>15</v>
      </c>
      <c r="H267" s="394">
        <v>15</v>
      </c>
      <c r="I267" s="313" t="s">
        <v>1479</v>
      </c>
    </row>
    <row r="268" spans="1:9" s="223" customFormat="1" ht="39">
      <c r="A268" s="373" t="s">
        <v>1572</v>
      </c>
      <c r="B268" s="373" t="s">
        <v>197</v>
      </c>
      <c r="C268" s="236" t="s">
        <v>2198</v>
      </c>
      <c r="D268" s="236" t="s">
        <v>2199</v>
      </c>
      <c r="E268" s="236" t="s">
        <v>1573</v>
      </c>
      <c r="F268" s="236" t="s">
        <v>1574</v>
      </c>
      <c r="G268" s="400">
        <v>50</v>
      </c>
      <c r="H268" s="394">
        <v>50</v>
      </c>
      <c r="I268" s="313" t="s">
        <v>1479</v>
      </c>
    </row>
    <row r="269" spans="1:9" s="223" customFormat="1" ht="104">
      <c r="A269" s="373" t="s">
        <v>1572</v>
      </c>
      <c r="B269" s="373" t="s">
        <v>197</v>
      </c>
      <c r="C269" s="236" t="s">
        <v>2198</v>
      </c>
      <c r="D269" s="236" t="s">
        <v>2200</v>
      </c>
      <c r="E269" s="236" t="s">
        <v>1575</v>
      </c>
      <c r="F269" s="236" t="s">
        <v>1576</v>
      </c>
      <c r="G269" s="400">
        <v>50</v>
      </c>
      <c r="H269" s="394">
        <v>50</v>
      </c>
      <c r="I269" s="313" t="s">
        <v>1479</v>
      </c>
    </row>
    <row r="270" spans="1:9" s="223" customFormat="1" ht="39">
      <c r="A270" s="373" t="s">
        <v>1577</v>
      </c>
      <c r="B270" s="373" t="s">
        <v>197</v>
      </c>
      <c r="C270" s="236" t="s">
        <v>2201</v>
      </c>
      <c r="D270" s="236" t="s">
        <v>1578</v>
      </c>
      <c r="E270" s="236" t="s">
        <v>1579</v>
      </c>
      <c r="F270" s="236" t="s">
        <v>1506</v>
      </c>
      <c r="G270" s="400">
        <v>15</v>
      </c>
      <c r="H270" s="394">
        <v>5</v>
      </c>
      <c r="I270" s="313" t="s">
        <v>1479</v>
      </c>
    </row>
    <row r="271" spans="1:9" s="223" customFormat="1" ht="52">
      <c r="A271" s="373" t="s">
        <v>1577</v>
      </c>
      <c r="B271" s="373" t="s">
        <v>197</v>
      </c>
      <c r="C271" s="236" t="s">
        <v>2201</v>
      </c>
      <c r="D271" s="236" t="s">
        <v>2202</v>
      </c>
      <c r="E271" s="236" t="s">
        <v>1580</v>
      </c>
      <c r="F271" s="236" t="s">
        <v>1506</v>
      </c>
      <c r="G271" s="400">
        <v>15</v>
      </c>
      <c r="H271" s="394">
        <v>5</v>
      </c>
      <c r="I271" s="313" t="s">
        <v>1479</v>
      </c>
    </row>
    <row r="272" spans="1:9" s="223" customFormat="1" ht="52">
      <c r="A272" s="373" t="s">
        <v>1564</v>
      </c>
      <c r="B272" s="373" t="s">
        <v>197</v>
      </c>
      <c r="C272" s="236" t="s">
        <v>1581</v>
      </c>
      <c r="D272" s="236" t="s">
        <v>2203</v>
      </c>
      <c r="E272" s="236" t="s">
        <v>1582</v>
      </c>
      <c r="F272" s="236" t="s">
        <v>1506</v>
      </c>
      <c r="G272" s="400">
        <v>15</v>
      </c>
      <c r="H272" s="394">
        <v>15</v>
      </c>
      <c r="I272" s="313" t="s">
        <v>1479</v>
      </c>
    </row>
    <row r="273" spans="1:9" s="223" customFormat="1" ht="26">
      <c r="A273" s="373" t="s">
        <v>1546</v>
      </c>
      <c r="B273" s="373" t="s">
        <v>197</v>
      </c>
      <c r="C273" s="236" t="s">
        <v>2204</v>
      </c>
      <c r="D273" s="236" t="s">
        <v>2205</v>
      </c>
      <c r="E273" s="236" t="s">
        <v>1583</v>
      </c>
      <c r="F273" s="236" t="s">
        <v>1584</v>
      </c>
      <c r="G273" s="400">
        <v>15</v>
      </c>
      <c r="H273" s="394">
        <v>7.5</v>
      </c>
      <c r="I273" s="313" t="s">
        <v>1479</v>
      </c>
    </row>
    <row r="274" spans="1:9" s="223" customFormat="1" ht="52">
      <c r="A274" s="373" t="s">
        <v>1546</v>
      </c>
      <c r="B274" s="373" t="s">
        <v>197</v>
      </c>
      <c r="C274" s="236" t="s">
        <v>2204</v>
      </c>
      <c r="D274" s="236" t="s">
        <v>2206</v>
      </c>
      <c r="E274" s="236" t="s">
        <v>1585</v>
      </c>
      <c r="F274" s="236" t="s">
        <v>1506</v>
      </c>
      <c r="G274" s="400">
        <v>15</v>
      </c>
      <c r="H274" s="394">
        <v>7.5</v>
      </c>
      <c r="I274" s="313" t="s">
        <v>1479</v>
      </c>
    </row>
    <row r="275" spans="1:9" s="223" customFormat="1" ht="78">
      <c r="A275" s="373" t="s">
        <v>1546</v>
      </c>
      <c r="B275" s="373" t="s">
        <v>197</v>
      </c>
      <c r="C275" s="236" t="s">
        <v>2204</v>
      </c>
      <c r="D275" s="236" t="s">
        <v>2207</v>
      </c>
      <c r="E275" s="236" t="s">
        <v>1586</v>
      </c>
      <c r="F275" s="236" t="s">
        <v>1506</v>
      </c>
      <c r="G275" s="400">
        <v>15</v>
      </c>
      <c r="H275" s="394">
        <v>7.5</v>
      </c>
      <c r="I275" s="313" t="s">
        <v>1479</v>
      </c>
    </row>
    <row r="276" spans="1:9" s="223" customFormat="1" ht="39">
      <c r="A276" s="373" t="s">
        <v>1473</v>
      </c>
      <c r="B276" s="373" t="s">
        <v>197</v>
      </c>
      <c r="C276" s="236" t="s">
        <v>2208</v>
      </c>
      <c r="D276" s="236" t="s">
        <v>2209</v>
      </c>
      <c r="E276" s="236" t="s">
        <v>1587</v>
      </c>
      <c r="F276" s="236" t="s">
        <v>1506</v>
      </c>
      <c r="G276" s="400">
        <v>15</v>
      </c>
      <c r="H276" s="394">
        <v>15</v>
      </c>
      <c r="I276" s="313" t="s">
        <v>1479</v>
      </c>
    </row>
    <row r="277" spans="1:9" s="223" customFormat="1" ht="117">
      <c r="A277" s="373" t="s">
        <v>1473</v>
      </c>
      <c r="B277" s="373" t="s">
        <v>197</v>
      </c>
      <c r="C277" s="236" t="s">
        <v>2210</v>
      </c>
      <c r="D277" s="236" t="s">
        <v>2211</v>
      </c>
      <c r="E277" s="236" t="s">
        <v>1588</v>
      </c>
      <c r="F277" s="236" t="s">
        <v>1589</v>
      </c>
      <c r="G277" s="400">
        <v>50</v>
      </c>
      <c r="H277" s="394">
        <v>50</v>
      </c>
      <c r="I277" s="313" t="s">
        <v>1479</v>
      </c>
    </row>
    <row r="278" spans="1:9" s="223" customFormat="1" ht="39">
      <c r="A278" s="373" t="s">
        <v>1473</v>
      </c>
      <c r="B278" s="373" t="s">
        <v>197</v>
      </c>
      <c r="C278" s="236" t="s">
        <v>2212</v>
      </c>
      <c r="D278" s="236" t="s">
        <v>2213</v>
      </c>
      <c r="E278" s="236" t="s">
        <v>1590</v>
      </c>
      <c r="F278" s="236" t="s">
        <v>1506</v>
      </c>
      <c r="G278" s="400">
        <v>15</v>
      </c>
      <c r="H278" s="394">
        <v>15</v>
      </c>
      <c r="I278" s="313" t="s">
        <v>1479</v>
      </c>
    </row>
    <row r="279" spans="1:9" s="223" customFormat="1" ht="91">
      <c r="A279" s="373" t="s">
        <v>1473</v>
      </c>
      <c r="B279" s="373" t="s">
        <v>197</v>
      </c>
      <c r="C279" s="236" t="s">
        <v>2214</v>
      </c>
      <c r="D279" s="236" t="s">
        <v>1591</v>
      </c>
      <c r="E279" s="236" t="s">
        <v>1592</v>
      </c>
      <c r="F279" s="236" t="s">
        <v>1593</v>
      </c>
      <c r="G279" s="400">
        <v>50</v>
      </c>
      <c r="H279" s="394">
        <v>50</v>
      </c>
      <c r="I279" s="313" t="s">
        <v>1479</v>
      </c>
    </row>
    <row r="280" spans="1:9" s="223" customFormat="1" ht="52">
      <c r="A280" s="373" t="s">
        <v>1473</v>
      </c>
      <c r="B280" s="373" t="s">
        <v>197</v>
      </c>
      <c r="C280" s="236" t="s">
        <v>1594</v>
      </c>
      <c r="D280" s="236" t="s">
        <v>1595</v>
      </c>
      <c r="E280" s="466" t="s">
        <v>1596</v>
      </c>
      <c r="F280" s="236" t="s">
        <v>1506</v>
      </c>
      <c r="G280" s="400">
        <v>15</v>
      </c>
      <c r="H280" s="394">
        <v>15</v>
      </c>
      <c r="I280" s="313" t="s">
        <v>1479</v>
      </c>
    </row>
    <row r="281" spans="1:9" s="223" customFormat="1" ht="52">
      <c r="A281" s="373" t="s">
        <v>1473</v>
      </c>
      <c r="B281" s="373" t="s">
        <v>197</v>
      </c>
      <c r="C281" s="236" t="s">
        <v>1597</v>
      </c>
      <c r="D281" s="236" t="s">
        <v>1598</v>
      </c>
      <c r="E281" s="466" t="s">
        <v>1599</v>
      </c>
      <c r="F281" s="236" t="s">
        <v>1506</v>
      </c>
      <c r="G281" s="400">
        <v>15</v>
      </c>
      <c r="H281" s="394">
        <v>15</v>
      </c>
      <c r="I281" s="313" t="s">
        <v>1479</v>
      </c>
    </row>
    <row r="282" spans="1:9" s="223" customFormat="1" ht="65">
      <c r="A282" s="373" t="s">
        <v>1577</v>
      </c>
      <c r="B282" s="373" t="s">
        <v>197</v>
      </c>
      <c r="C282" s="236" t="s">
        <v>1600</v>
      </c>
      <c r="D282" s="236" t="s">
        <v>1601</v>
      </c>
      <c r="E282" s="466" t="s">
        <v>1602</v>
      </c>
      <c r="F282" s="236" t="s">
        <v>1506</v>
      </c>
      <c r="G282" s="400">
        <v>15</v>
      </c>
      <c r="H282" s="394">
        <v>5</v>
      </c>
      <c r="I282" s="313" t="s">
        <v>1479</v>
      </c>
    </row>
    <row r="283" spans="1:9" s="223" customFormat="1" ht="65">
      <c r="A283" s="373" t="s">
        <v>1603</v>
      </c>
      <c r="B283" s="373" t="s">
        <v>197</v>
      </c>
      <c r="C283" s="236" t="s">
        <v>2215</v>
      </c>
      <c r="D283" s="236" t="s">
        <v>1604</v>
      </c>
      <c r="E283" s="466" t="s">
        <v>1605</v>
      </c>
      <c r="F283" s="236" t="s">
        <v>1606</v>
      </c>
      <c r="G283" s="400">
        <v>50</v>
      </c>
      <c r="H283" s="394">
        <v>25</v>
      </c>
      <c r="I283" s="313" t="s">
        <v>1479</v>
      </c>
    </row>
    <row r="284" spans="1:9" s="223" customFormat="1" ht="52">
      <c r="A284" s="249" t="s">
        <v>1629</v>
      </c>
      <c r="B284" s="155" t="s">
        <v>197</v>
      </c>
      <c r="C284" s="249" t="s">
        <v>1630</v>
      </c>
      <c r="D284" s="249" t="s">
        <v>1631</v>
      </c>
      <c r="E284" s="393" t="s">
        <v>1632</v>
      </c>
      <c r="F284" s="249" t="s">
        <v>624</v>
      </c>
      <c r="G284" s="316">
        <v>50</v>
      </c>
      <c r="H284" s="394">
        <v>25</v>
      </c>
      <c r="I284" s="313" t="s">
        <v>1794</v>
      </c>
    </row>
    <row r="285" spans="1:9" s="223" customFormat="1" ht="65">
      <c r="A285" s="249" t="s">
        <v>1633</v>
      </c>
      <c r="B285" s="155" t="s">
        <v>197</v>
      </c>
      <c r="C285" s="249" t="s">
        <v>1634</v>
      </c>
      <c r="D285" s="249" t="s">
        <v>1635</v>
      </c>
      <c r="E285" s="393" t="s">
        <v>1636</v>
      </c>
      <c r="F285" s="249" t="s">
        <v>610</v>
      </c>
      <c r="G285" s="316">
        <v>15</v>
      </c>
      <c r="H285" s="394">
        <v>7.5</v>
      </c>
      <c r="I285" s="313" t="s">
        <v>1794</v>
      </c>
    </row>
    <row r="286" spans="1:9" s="223" customFormat="1" ht="39">
      <c r="A286" s="249" t="s">
        <v>1637</v>
      </c>
      <c r="B286" s="155" t="s">
        <v>197</v>
      </c>
      <c r="C286" s="249" t="s">
        <v>1638</v>
      </c>
      <c r="D286" s="249" t="s">
        <v>1639</v>
      </c>
      <c r="E286" s="393" t="s">
        <v>1640</v>
      </c>
      <c r="F286" s="249" t="s">
        <v>1641</v>
      </c>
      <c r="G286" s="316">
        <v>50</v>
      </c>
      <c r="H286" s="394">
        <v>16.66</v>
      </c>
      <c r="I286" s="313" t="s">
        <v>1794</v>
      </c>
    </row>
    <row r="287" spans="1:9" s="223" customFormat="1" ht="39">
      <c r="A287" s="249" t="s">
        <v>1637</v>
      </c>
      <c r="B287" s="155" t="s">
        <v>197</v>
      </c>
      <c r="C287" s="249" t="s">
        <v>1638</v>
      </c>
      <c r="D287" s="249" t="s">
        <v>1642</v>
      </c>
      <c r="E287" s="393" t="s">
        <v>1643</v>
      </c>
      <c r="F287" s="249" t="s">
        <v>624</v>
      </c>
      <c r="G287" s="316">
        <v>50</v>
      </c>
      <c r="H287" s="394">
        <v>16.66</v>
      </c>
      <c r="I287" s="313" t="s">
        <v>1794</v>
      </c>
    </row>
    <row r="288" spans="1:9" s="223" customFormat="1" ht="52">
      <c r="A288" s="249" t="s">
        <v>1637</v>
      </c>
      <c r="B288" s="155" t="s">
        <v>197</v>
      </c>
      <c r="C288" s="249" t="s">
        <v>1638</v>
      </c>
      <c r="D288" s="249" t="s">
        <v>1644</v>
      </c>
      <c r="E288" s="393" t="s">
        <v>1645</v>
      </c>
      <c r="F288" s="249" t="s">
        <v>1646</v>
      </c>
      <c r="G288" s="316">
        <v>50</v>
      </c>
      <c r="H288" s="394">
        <v>16.66</v>
      </c>
      <c r="I288" s="313" t="s">
        <v>1794</v>
      </c>
    </row>
    <row r="289" spans="1:9" s="223" customFormat="1" ht="52">
      <c r="A289" s="249" t="s">
        <v>1637</v>
      </c>
      <c r="B289" s="155" t="s">
        <v>197</v>
      </c>
      <c r="C289" s="249" t="s">
        <v>1638</v>
      </c>
      <c r="D289" s="249" t="s">
        <v>1647</v>
      </c>
      <c r="E289" s="393" t="s">
        <v>1648</v>
      </c>
      <c r="F289" s="249" t="s">
        <v>610</v>
      </c>
      <c r="G289" s="316">
        <v>15</v>
      </c>
      <c r="H289" s="394">
        <v>5</v>
      </c>
      <c r="I289" s="313" t="s">
        <v>1794</v>
      </c>
    </row>
    <row r="290" spans="1:9" s="223" customFormat="1" ht="39">
      <c r="A290" s="249" t="s">
        <v>1637</v>
      </c>
      <c r="B290" s="155" t="s">
        <v>197</v>
      </c>
      <c r="C290" s="249" t="s">
        <v>1638</v>
      </c>
      <c r="D290" s="249" t="s">
        <v>1649</v>
      </c>
      <c r="E290" s="393" t="s">
        <v>1650</v>
      </c>
      <c r="F290" s="249" t="s">
        <v>1158</v>
      </c>
      <c r="G290" s="316">
        <v>50</v>
      </c>
      <c r="H290" s="394">
        <v>16.66</v>
      </c>
      <c r="I290" s="313" t="s">
        <v>1794</v>
      </c>
    </row>
    <row r="291" spans="1:9" s="223" customFormat="1" ht="39">
      <c r="A291" s="249" t="s">
        <v>1637</v>
      </c>
      <c r="B291" s="155" t="s">
        <v>197</v>
      </c>
      <c r="C291" s="249" t="s">
        <v>1638</v>
      </c>
      <c r="D291" s="249" t="s">
        <v>1651</v>
      </c>
      <c r="E291" s="393" t="s">
        <v>1652</v>
      </c>
      <c r="F291" s="249" t="s">
        <v>1158</v>
      </c>
      <c r="G291" s="316">
        <v>50</v>
      </c>
      <c r="H291" s="394">
        <v>16.66</v>
      </c>
      <c r="I291" s="313" t="s">
        <v>1794</v>
      </c>
    </row>
    <row r="292" spans="1:9" s="223" customFormat="1" ht="39">
      <c r="A292" s="249" t="s">
        <v>1637</v>
      </c>
      <c r="B292" s="155" t="s">
        <v>197</v>
      </c>
      <c r="C292" s="249" t="s">
        <v>1638</v>
      </c>
      <c r="D292" s="249" t="s">
        <v>1653</v>
      </c>
      <c r="E292" s="393" t="s">
        <v>1654</v>
      </c>
      <c r="F292" s="249" t="s">
        <v>610</v>
      </c>
      <c r="G292" s="316">
        <v>15</v>
      </c>
      <c r="H292" s="394">
        <v>5</v>
      </c>
      <c r="I292" s="313" t="s">
        <v>1794</v>
      </c>
    </row>
    <row r="293" spans="1:9" s="223" customFormat="1" ht="39">
      <c r="A293" s="249" t="s">
        <v>1637</v>
      </c>
      <c r="B293" s="155" t="s">
        <v>197</v>
      </c>
      <c r="C293" s="249" t="s">
        <v>1638</v>
      </c>
      <c r="D293" s="249" t="s">
        <v>1655</v>
      </c>
      <c r="E293" s="393" t="s">
        <v>1656</v>
      </c>
      <c r="F293" s="249" t="s">
        <v>1158</v>
      </c>
      <c r="G293" s="316">
        <v>50</v>
      </c>
      <c r="H293" s="394">
        <v>16.66</v>
      </c>
      <c r="I293" s="313" t="s">
        <v>1794</v>
      </c>
    </row>
    <row r="294" spans="1:9" s="223" customFormat="1" ht="52">
      <c r="A294" s="249" t="s">
        <v>1637</v>
      </c>
      <c r="B294" s="155" t="s">
        <v>197</v>
      </c>
      <c r="C294" s="249" t="s">
        <v>1638</v>
      </c>
      <c r="D294" s="249" t="s">
        <v>1657</v>
      </c>
      <c r="E294" s="393" t="s">
        <v>1658</v>
      </c>
      <c r="F294" s="249" t="s">
        <v>610</v>
      </c>
      <c r="G294" s="316">
        <v>15</v>
      </c>
      <c r="H294" s="394">
        <v>5</v>
      </c>
      <c r="I294" s="313" t="s">
        <v>1794</v>
      </c>
    </row>
    <row r="295" spans="1:9" s="223" customFormat="1" ht="39">
      <c r="A295" s="249" t="s">
        <v>1637</v>
      </c>
      <c r="B295" s="155" t="s">
        <v>197</v>
      </c>
      <c r="C295" s="249" t="s">
        <v>1638</v>
      </c>
      <c r="D295" s="249" t="s">
        <v>1659</v>
      </c>
      <c r="E295" s="393" t="s">
        <v>1660</v>
      </c>
      <c r="F295" s="249" t="s">
        <v>624</v>
      </c>
      <c r="G295" s="316">
        <v>50</v>
      </c>
      <c r="H295" s="394">
        <v>16.66</v>
      </c>
      <c r="I295" s="313" t="s">
        <v>1794</v>
      </c>
    </row>
    <row r="296" spans="1:9" s="223" customFormat="1" ht="52">
      <c r="A296" s="249" t="s">
        <v>1637</v>
      </c>
      <c r="B296" s="155" t="s">
        <v>197</v>
      </c>
      <c r="C296" s="249" t="s">
        <v>1638</v>
      </c>
      <c r="D296" s="249" t="s">
        <v>1661</v>
      </c>
      <c r="E296" s="393" t="s">
        <v>1662</v>
      </c>
      <c r="F296" s="249" t="s">
        <v>610</v>
      </c>
      <c r="G296" s="316">
        <v>15</v>
      </c>
      <c r="H296" s="394">
        <v>5</v>
      </c>
      <c r="I296" s="313" t="s">
        <v>1794</v>
      </c>
    </row>
    <row r="297" spans="1:9" s="223" customFormat="1" ht="52">
      <c r="A297" s="249" t="s">
        <v>1637</v>
      </c>
      <c r="B297" s="155" t="s">
        <v>197</v>
      </c>
      <c r="C297" s="249" t="s">
        <v>1638</v>
      </c>
      <c r="D297" s="249" t="s">
        <v>1663</v>
      </c>
      <c r="E297" s="393" t="s">
        <v>1664</v>
      </c>
      <c r="F297" s="249" t="s">
        <v>610</v>
      </c>
      <c r="G297" s="316">
        <v>15</v>
      </c>
      <c r="H297" s="394">
        <v>5</v>
      </c>
      <c r="I297" s="313" t="s">
        <v>1794</v>
      </c>
    </row>
    <row r="298" spans="1:9" s="223" customFormat="1" ht="39">
      <c r="A298" s="249" t="s">
        <v>1637</v>
      </c>
      <c r="B298" s="155" t="s">
        <v>197</v>
      </c>
      <c r="C298" s="249" t="s">
        <v>1638</v>
      </c>
      <c r="D298" s="249" t="s">
        <v>1665</v>
      </c>
      <c r="E298" s="249" t="s">
        <v>1666</v>
      </c>
      <c r="F298" s="249" t="s">
        <v>610</v>
      </c>
      <c r="G298" s="316">
        <v>15</v>
      </c>
      <c r="H298" s="394">
        <v>5</v>
      </c>
      <c r="I298" s="313" t="s">
        <v>1794</v>
      </c>
    </row>
    <row r="299" spans="1:9" s="223" customFormat="1" ht="39">
      <c r="A299" s="249" t="s">
        <v>1637</v>
      </c>
      <c r="B299" s="155" t="s">
        <v>197</v>
      </c>
      <c r="C299" s="249" t="s">
        <v>1638</v>
      </c>
      <c r="D299" s="249" t="s">
        <v>1667</v>
      </c>
      <c r="E299" s="393" t="s">
        <v>1668</v>
      </c>
      <c r="F299" s="249" t="s">
        <v>610</v>
      </c>
      <c r="G299" s="316">
        <v>15</v>
      </c>
      <c r="H299" s="394">
        <v>5</v>
      </c>
      <c r="I299" s="313" t="s">
        <v>1794</v>
      </c>
    </row>
    <row r="300" spans="1:9" s="223" customFormat="1" ht="39">
      <c r="A300" s="249" t="s">
        <v>1637</v>
      </c>
      <c r="B300" s="155" t="s">
        <v>197</v>
      </c>
      <c r="C300" s="249" t="s">
        <v>1638</v>
      </c>
      <c r="D300" s="249" t="s">
        <v>1669</v>
      </c>
      <c r="E300" s="393" t="s">
        <v>1670</v>
      </c>
      <c r="F300" s="249" t="s">
        <v>610</v>
      </c>
      <c r="G300" s="316">
        <v>15</v>
      </c>
      <c r="H300" s="394">
        <v>5</v>
      </c>
      <c r="I300" s="313" t="s">
        <v>1794</v>
      </c>
    </row>
    <row r="301" spans="1:9" s="223" customFormat="1" ht="52">
      <c r="A301" s="249" t="s">
        <v>1637</v>
      </c>
      <c r="B301" s="155" t="s">
        <v>197</v>
      </c>
      <c r="C301" s="249" t="s">
        <v>1638</v>
      </c>
      <c r="D301" s="249" t="s">
        <v>1671</v>
      </c>
      <c r="E301" s="393" t="s">
        <v>1672</v>
      </c>
      <c r="F301" s="249" t="s">
        <v>624</v>
      </c>
      <c r="G301" s="316">
        <v>50</v>
      </c>
      <c r="H301" s="394">
        <v>16.66</v>
      </c>
      <c r="I301" s="313" t="s">
        <v>1794</v>
      </c>
    </row>
    <row r="302" spans="1:9" s="223" customFormat="1" ht="65">
      <c r="A302" s="249" t="s">
        <v>1637</v>
      </c>
      <c r="B302" s="155" t="s">
        <v>197</v>
      </c>
      <c r="C302" s="249" t="s">
        <v>1638</v>
      </c>
      <c r="D302" s="249" t="s">
        <v>1673</v>
      </c>
      <c r="E302" s="393" t="s">
        <v>1674</v>
      </c>
      <c r="F302" s="249" t="s">
        <v>610</v>
      </c>
      <c r="G302" s="316">
        <v>15</v>
      </c>
      <c r="H302" s="394">
        <v>5</v>
      </c>
      <c r="I302" s="313" t="s">
        <v>1794</v>
      </c>
    </row>
    <row r="303" spans="1:9" s="223" customFormat="1" ht="39">
      <c r="A303" s="249" t="s">
        <v>1637</v>
      </c>
      <c r="B303" s="155" t="s">
        <v>197</v>
      </c>
      <c r="C303" s="249" t="s">
        <v>1638</v>
      </c>
      <c r="D303" s="249" t="s">
        <v>1675</v>
      </c>
      <c r="E303" s="249" t="s">
        <v>1676</v>
      </c>
      <c r="F303" s="249" t="s">
        <v>610</v>
      </c>
      <c r="G303" s="316">
        <v>15</v>
      </c>
      <c r="H303" s="394">
        <v>5</v>
      </c>
      <c r="I303" s="313" t="s">
        <v>1794</v>
      </c>
    </row>
    <row r="304" spans="1:9" s="223" customFormat="1" ht="39">
      <c r="A304" s="249" t="s">
        <v>1637</v>
      </c>
      <c r="B304" s="155" t="s">
        <v>197</v>
      </c>
      <c r="C304" s="249" t="s">
        <v>1638</v>
      </c>
      <c r="D304" s="249" t="s">
        <v>1677</v>
      </c>
      <c r="E304" s="393" t="s">
        <v>1678</v>
      </c>
      <c r="F304" s="249" t="s">
        <v>610</v>
      </c>
      <c r="G304" s="316">
        <v>15</v>
      </c>
      <c r="H304" s="394">
        <v>5</v>
      </c>
      <c r="I304" s="313" t="s">
        <v>1794</v>
      </c>
    </row>
    <row r="305" spans="1:9" s="223" customFormat="1" ht="52">
      <c r="A305" s="249" t="s">
        <v>1637</v>
      </c>
      <c r="B305" s="155" t="s">
        <v>197</v>
      </c>
      <c r="C305" s="249" t="s">
        <v>1638</v>
      </c>
      <c r="D305" s="249" t="s">
        <v>1679</v>
      </c>
      <c r="E305" s="393" t="s">
        <v>1680</v>
      </c>
      <c r="F305" s="249" t="s">
        <v>610</v>
      </c>
      <c r="G305" s="316">
        <v>15</v>
      </c>
      <c r="H305" s="394">
        <v>5</v>
      </c>
      <c r="I305" s="313" t="s">
        <v>1794</v>
      </c>
    </row>
    <row r="306" spans="1:9" s="223" customFormat="1" ht="39">
      <c r="A306" s="249" t="s">
        <v>1637</v>
      </c>
      <c r="B306" s="155" t="s">
        <v>197</v>
      </c>
      <c r="C306" s="249" t="s">
        <v>1638</v>
      </c>
      <c r="D306" s="249" t="s">
        <v>1681</v>
      </c>
      <c r="E306" s="393" t="s">
        <v>1682</v>
      </c>
      <c r="F306" s="249" t="s">
        <v>610</v>
      </c>
      <c r="G306" s="316">
        <v>15</v>
      </c>
      <c r="H306" s="394">
        <v>5</v>
      </c>
      <c r="I306" s="313" t="s">
        <v>1794</v>
      </c>
    </row>
    <row r="307" spans="1:9" s="223" customFormat="1" ht="52">
      <c r="A307" s="249" t="s">
        <v>1637</v>
      </c>
      <c r="B307" s="155" t="s">
        <v>197</v>
      </c>
      <c r="C307" s="249" t="s">
        <v>1638</v>
      </c>
      <c r="D307" s="249" t="s">
        <v>1683</v>
      </c>
      <c r="E307" s="393" t="s">
        <v>1684</v>
      </c>
      <c r="F307" s="249" t="s">
        <v>610</v>
      </c>
      <c r="G307" s="316">
        <v>15</v>
      </c>
      <c r="H307" s="394">
        <v>5</v>
      </c>
      <c r="I307" s="313" t="s">
        <v>1794</v>
      </c>
    </row>
    <row r="308" spans="1:9" s="223" customFormat="1" ht="39">
      <c r="A308" s="249" t="s">
        <v>1637</v>
      </c>
      <c r="B308" s="155" t="s">
        <v>197</v>
      </c>
      <c r="C308" s="249" t="s">
        <v>1638</v>
      </c>
      <c r="D308" s="249" t="s">
        <v>1685</v>
      </c>
      <c r="E308" s="393" t="s">
        <v>1686</v>
      </c>
      <c r="F308" s="249" t="s">
        <v>610</v>
      </c>
      <c r="G308" s="316">
        <v>15</v>
      </c>
      <c r="H308" s="394">
        <v>5</v>
      </c>
      <c r="I308" s="313" t="s">
        <v>1794</v>
      </c>
    </row>
    <row r="309" spans="1:9" s="223" customFormat="1" ht="39">
      <c r="A309" s="249" t="s">
        <v>1637</v>
      </c>
      <c r="B309" s="155" t="s">
        <v>197</v>
      </c>
      <c r="C309" s="249" t="s">
        <v>1638</v>
      </c>
      <c r="D309" s="249" t="s">
        <v>1687</v>
      </c>
      <c r="E309" s="393" t="s">
        <v>1688</v>
      </c>
      <c r="F309" s="249" t="s">
        <v>610</v>
      </c>
      <c r="G309" s="316">
        <v>15</v>
      </c>
      <c r="H309" s="394">
        <v>5</v>
      </c>
      <c r="I309" s="313" t="s">
        <v>1794</v>
      </c>
    </row>
    <row r="310" spans="1:9" s="223" customFormat="1" ht="39">
      <c r="A310" s="249" t="s">
        <v>1637</v>
      </c>
      <c r="B310" s="155" t="s">
        <v>197</v>
      </c>
      <c r="C310" s="249" t="s">
        <v>1638</v>
      </c>
      <c r="D310" s="249" t="s">
        <v>1689</v>
      </c>
      <c r="E310" s="393" t="s">
        <v>1690</v>
      </c>
      <c r="F310" s="249" t="s">
        <v>610</v>
      </c>
      <c r="G310" s="316">
        <v>15</v>
      </c>
      <c r="H310" s="394">
        <v>5</v>
      </c>
      <c r="I310" s="313" t="s">
        <v>1794</v>
      </c>
    </row>
    <row r="311" spans="1:9" s="223" customFormat="1" ht="39">
      <c r="A311" s="249" t="s">
        <v>1637</v>
      </c>
      <c r="B311" s="155" t="s">
        <v>197</v>
      </c>
      <c r="C311" s="249" t="s">
        <v>1638</v>
      </c>
      <c r="D311" s="249" t="s">
        <v>1691</v>
      </c>
      <c r="E311" s="393" t="s">
        <v>1692</v>
      </c>
      <c r="F311" s="249" t="s">
        <v>610</v>
      </c>
      <c r="G311" s="316">
        <v>15</v>
      </c>
      <c r="H311" s="394">
        <v>5</v>
      </c>
      <c r="I311" s="313" t="s">
        <v>1794</v>
      </c>
    </row>
    <row r="312" spans="1:9" s="223" customFormat="1" ht="65">
      <c r="A312" s="249" t="s">
        <v>1637</v>
      </c>
      <c r="B312" s="155" t="s">
        <v>197</v>
      </c>
      <c r="C312" s="249" t="s">
        <v>1638</v>
      </c>
      <c r="D312" s="249" t="s">
        <v>1693</v>
      </c>
      <c r="E312" s="393" t="s">
        <v>1694</v>
      </c>
      <c r="F312" s="249" t="s">
        <v>610</v>
      </c>
      <c r="G312" s="316">
        <v>15</v>
      </c>
      <c r="H312" s="394">
        <v>5</v>
      </c>
      <c r="I312" s="313" t="s">
        <v>1794</v>
      </c>
    </row>
    <row r="313" spans="1:9" s="223" customFormat="1" ht="39">
      <c r="A313" s="249" t="s">
        <v>1637</v>
      </c>
      <c r="B313" s="155" t="s">
        <v>197</v>
      </c>
      <c r="C313" s="249" t="s">
        <v>1638</v>
      </c>
      <c r="D313" s="249" t="s">
        <v>1695</v>
      </c>
      <c r="E313" s="393" t="s">
        <v>1696</v>
      </c>
      <c r="F313" s="249" t="s">
        <v>610</v>
      </c>
      <c r="G313" s="316">
        <v>15</v>
      </c>
      <c r="H313" s="394">
        <v>5</v>
      </c>
      <c r="I313" s="313" t="s">
        <v>1794</v>
      </c>
    </row>
    <row r="314" spans="1:9" s="223" customFormat="1" ht="52">
      <c r="A314" s="249" t="s">
        <v>1637</v>
      </c>
      <c r="B314" s="155" t="s">
        <v>197</v>
      </c>
      <c r="C314" s="249" t="s">
        <v>1638</v>
      </c>
      <c r="D314" s="249" t="s">
        <v>1697</v>
      </c>
      <c r="E314" s="393" t="s">
        <v>1698</v>
      </c>
      <c r="F314" s="249" t="s">
        <v>1699</v>
      </c>
      <c r="G314" s="316">
        <v>50</v>
      </c>
      <c r="H314" s="394">
        <v>16.66</v>
      </c>
      <c r="I314" s="313" t="s">
        <v>1794</v>
      </c>
    </row>
    <row r="315" spans="1:9" s="223" customFormat="1" ht="52">
      <c r="A315" s="249" t="s">
        <v>1637</v>
      </c>
      <c r="B315" s="155" t="s">
        <v>197</v>
      </c>
      <c r="C315" s="249" t="s">
        <v>1638</v>
      </c>
      <c r="D315" s="249" t="s">
        <v>1700</v>
      </c>
      <c r="E315" s="249" t="s">
        <v>1701</v>
      </c>
      <c r="F315" s="249" t="s">
        <v>610</v>
      </c>
      <c r="G315" s="316">
        <v>15</v>
      </c>
      <c r="H315" s="394">
        <v>5</v>
      </c>
      <c r="I315" s="313" t="s">
        <v>1794</v>
      </c>
    </row>
    <row r="316" spans="1:9" s="223" customFormat="1" ht="39">
      <c r="A316" s="249" t="s">
        <v>1637</v>
      </c>
      <c r="B316" s="155" t="s">
        <v>197</v>
      </c>
      <c r="C316" s="249" t="s">
        <v>1638</v>
      </c>
      <c r="D316" s="249" t="s">
        <v>1702</v>
      </c>
      <c r="E316" s="393" t="s">
        <v>1703</v>
      </c>
      <c r="F316" s="249" t="s">
        <v>610</v>
      </c>
      <c r="G316" s="316">
        <v>15</v>
      </c>
      <c r="H316" s="394">
        <v>5</v>
      </c>
      <c r="I316" s="313" t="s">
        <v>1794</v>
      </c>
    </row>
    <row r="317" spans="1:9" s="223" customFormat="1" ht="52">
      <c r="A317" s="249" t="s">
        <v>1637</v>
      </c>
      <c r="B317" s="155" t="s">
        <v>197</v>
      </c>
      <c r="C317" s="249" t="s">
        <v>1638</v>
      </c>
      <c r="D317" s="249" t="s">
        <v>1704</v>
      </c>
      <c r="E317" s="393" t="s">
        <v>1705</v>
      </c>
      <c r="F317" s="249" t="s">
        <v>610</v>
      </c>
      <c r="G317" s="316">
        <v>15</v>
      </c>
      <c r="H317" s="394">
        <v>5</v>
      </c>
      <c r="I317" s="313" t="s">
        <v>1794</v>
      </c>
    </row>
    <row r="318" spans="1:9" s="223" customFormat="1" ht="52">
      <c r="A318" s="249" t="s">
        <v>1706</v>
      </c>
      <c r="B318" s="155" t="s">
        <v>197</v>
      </c>
      <c r="C318" s="249" t="s">
        <v>1707</v>
      </c>
      <c r="D318" s="249" t="s">
        <v>1708</v>
      </c>
      <c r="E318" s="393" t="s">
        <v>1709</v>
      </c>
      <c r="F318" s="249" t="s">
        <v>610</v>
      </c>
      <c r="G318" s="316">
        <v>15</v>
      </c>
      <c r="H318" s="394">
        <v>7.5</v>
      </c>
      <c r="I318" s="313" t="s">
        <v>1794</v>
      </c>
    </row>
    <row r="319" spans="1:9" s="223" customFormat="1" ht="39">
      <c r="A319" s="249" t="s">
        <v>1633</v>
      </c>
      <c r="B319" s="155" t="s">
        <v>197</v>
      </c>
      <c r="C319" s="249" t="s">
        <v>1710</v>
      </c>
      <c r="D319" s="249" t="s">
        <v>1711</v>
      </c>
      <c r="E319" s="393" t="s">
        <v>1712</v>
      </c>
      <c r="F319" s="249" t="s">
        <v>610</v>
      </c>
      <c r="G319" s="316">
        <v>15</v>
      </c>
      <c r="H319" s="394">
        <v>7.5</v>
      </c>
      <c r="I319" s="313" t="s">
        <v>1794</v>
      </c>
    </row>
    <row r="320" spans="1:9" s="223" customFormat="1" ht="52">
      <c r="A320" s="249" t="s">
        <v>1637</v>
      </c>
      <c r="B320" s="155" t="s">
        <v>197</v>
      </c>
      <c r="C320" s="249" t="s">
        <v>1638</v>
      </c>
      <c r="D320" s="249" t="s">
        <v>1713</v>
      </c>
      <c r="E320" s="393" t="s">
        <v>1714</v>
      </c>
      <c r="F320" s="249" t="s">
        <v>610</v>
      </c>
      <c r="G320" s="316">
        <v>15</v>
      </c>
      <c r="H320" s="394">
        <v>5</v>
      </c>
      <c r="I320" s="313" t="s">
        <v>1794</v>
      </c>
    </row>
    <row r="321" spans="1:9" s="223" customFormat="1" ht="39">
      <c r="A321" s="249" t="s">
        <v>1637</v>
      </c>
      <c r="B321" s="155" t="s">
        <v>197</v>
      </c>
      <c r="C321" s="249" t="s">
        <v>1638</v>
      </c>
      <c r="D321" s="249" t="s">
        <v>1715</v>
      </c>
      <c r="E321" s="393" t="s">
        <v>1716</v>
      </c>
      <c r="F321" s="249" t="s">
        <v>610</v>
      </c>
      <c r="G321" s="316">
        <v>15</v>
      </c>
      <c r="H321" s="394">
        <v>5</v>
      </c>
      <c r="I321" s="313" t="s">
        <v>1794</v>
      </c>
    </row>
    <row r="322" spans="1:9" s="223" customFormat="1" ht="91">
      <c r="A322" s="249" t="s">
        <v>1637</v>
      </c>
      <c r="B322" s="155" t="s">
        <v>197</v>
      </c>
      <c r="C322" s="249" t="s">
        <v>1638</v>
      </c>
      <c r="D322" s="249" t="s">
        <v>1717</v>
      </c>
      <c r="E322" s="393" t="s">
        <v>1718</v>
      </c>
      <c r="F322" s="249" t="s">
        <v>610</v>
      </c>
      <c r="G322" s="316">
        <v>15</v>
      </c>
      <c r="H322" s="394">
        <v>5</v>
      </c>
      <c r="I322" s="313" t="s">
        <v>1794</v>
      </c>
    </row>
    <row r="323" spans="1:9" s="223" customFormat="1" ht="39">
      <c r="A323" s="249" t="s">
        <v>1637</v>
      </c>
      <c r="B323" s="155" t="s">
        <v>197</v>
      </c>
      <c r="C323" s="249" t="s">
        <v>1638</v>
      </c>
      <c r="D323" s="249" t="s">
        <v>1719</v>
      </c>
      <c r="E323" s="393" t="s">
        <v>1720</v>
      </c>
      <c r="F323" s="249" t="s">
        <v>1699</v>
      </c>
      <c r="G323" s="316">
        <v>50</v>
      </c>
      <c r="H323" s="394">
        <v>16.66</v>
      </c>
      <c r="I323" s="313" t="s">
        <v>1794</v>
      </c>
    </row>
    <row r="324" spans="1:9" s="223" customFormat="1" ht="39">
      <c r="A324" s="249" t="s">
        <v>1637</v>
      </c>
      <c r="B324" s="155" t="s">
        <v>197</v>
      </c>
      <c r="C324" s="249" t="s">
        <v>1638</v>
      </c>
      <c r="D324" s="249" t="s">
        <v>1721</v>
      </c>
      <c r="E324" s="393" t="s">
        <v>1722</v>
      </c>
      <c r="F324" s="249" t="s">
        <v>610</v>
      </c>
      <c r="G324" s="316">
        <v>15</v>
      </c>
      <c r="H324" s="394">
        <v>5</v>
      </c>
      <c r="I324" s="313" t="s">
        <v>1794</v>
      </c>
    </row>
    <row r="325" spans="1:9" s="223" customFormat="1" ht="26">
      <c r="A325" s="276" t="s">
        <v>1723</v>
      </c>
      <c r="B325" s="155" t="s">
        <v>197</v>
      </c>
      <c r="C325" s="249" t="s">
        <v>1724</v>
      </c>
      <c r="D325" s="249" t="s">
        <v>1725</v>
      </c>
      <c r="E325" s="393" t="s">
        <v>1726</v>
      </c>
      <c r="F325" s="249" t="s">
        <v>610</v>
      </c>
      <c r="G325" s="316">
        <v>15</v>
      </c>
      <c r="H325" s="394">
        <f t="shared" ref="H325:H339" si="2">G325/2</f>
        <v>7.5</v>
      </c>
      <c r="I325" s="313" t="s">
        <v>1794</v>
      </c>
    </row>
    <row r="326" spans="1:9" s="223" customFormat="1" ht="39">
      <c r="A326" s="276" t="s">
        <v>1723</v>
      </c>
      <c r="B326" s="155" t="s">
        <v>197</v>
      </c>
      <c r="C326" s="249" t="s">
        <v>1727</v>
      </c>
      <c r="D326" s="249" t="s">
        <v>1728</v>
      </c>
      <c r="E326" s="393" t="s">
        <v>1729</v>
      </c>
      <c r="F326" s="249" t="s">
        <v>1730</v>
      </c>
      <c r="G326" s="316">
        <v>15</v>
      </c>
      <c r="H326" s="394">
        <f t="shared" si="2"/>
        <v>7.5</v>
      </c>
      <c r="I326" s="313" t="s">
        <v>1794</v>
      </c>
    </row>
    <row r="327" spans="1:9" s="223" customFormat="1" ht="39">
      <c r="A327" s="276" t="s">
        <v>1723</v>
      </c>
      <c r="B327" s="155" t="s">
        <v>197</v>
      </c>
      <c r="C327" s="249" t="s">
        <v>1731</v>
      </c>
      <c r="D327" s="249" t="s">
        <v>1732</v>
      </c>
      <c r="E327" s="393" t="s">
        <v>1733</v>
      </c>
      <c r="F327" s="249" t="s">
        <v>610</v>
      </c>
      <c r="G327" s="316">
        <v>15</v>
      </c>
      <c r="H327" s="394">
        <f t="shared" si="2"/>
        <v>7.5</v>
      </c>
      <c r="I327" s="313" t="s">
        <v>1794</v>
      </c>
    </row>
    <row r="328" spans="1:9" s="223" customFormat="1" ht="26">
      <c r="A328" s="276" t="s">
        <v>1723</v>
      </c>
      <c r="B328" s="155" t="s">
        <v>197</v>
      </c>
      <c r="C328" s="249" t="s">
        <v>1734</v>
      </c>
      <c r="D328" s="249" t="s">
        <v>1735</v>
      </c>
      <c r="E328" s="393" t="s">
        <v>1736</v>
      </c>
      <c r="F328" s="249" t="s">
        <v>610</v>
      </c>
      <c r="G328" s="316">
        <v>15</v>
      </c>
      <c r="H328" s="394">
        <f t="shared" si="2"/>
        <v>7.5</v>
      </c>
      <c r="I328" s="313" t="s">
        <v>1794</v>
      </c>
    </row>
    <row r="329" spans="1:9" s="223" customFormat="1" ht="39">
      <c r="A329" s="276" t="s">
        <v>1723</v>
      </c>
      <c r="B329" s="155" t="s">
        <v>197</v>
      </c>
      <c r="C329" s="249" t="s">
        <v>1737</v>
      </c>
      <c r="D329" s="249" t="s">
        <v>1738</v>
      </c>
      <c r="E329" s="393" t="s">
        <v>1739</v>
      </c>
      <c r="F329" s="249" t="s">
        <v>610</v>
      </c>
      <c r="G329" s="316">
        <v>15</v>
      </c>
      <c r="H329" s="394">
        <f t="shared" si="2"/>
        <v>7.5</v>
      </c>
      <c r="I329" s="313" t="s">
        <v>1794</v>
      </c>
    </row>
    <row r="330" spans="1:9" s="223" customFormat="1" ht="26">
      <c r="A330" s="276" t="s">
        <v>1723</v>
      </c>
      <c r="B330" s="155" t="s">
        <v>197</v>
      </c>
      <c r="C330" s="249" t="s">
        <v>1740</v>
      </c>
      <c r="D330" s="249" t="s">
        <v>1741</v>
      </c>
      <c r="E330" s="393" t="s">
        <v>1742</v>
      </c>
      <c r="F330" s="249" t="s">
        <v>610</v>
      </c>
      <c r="G330" s="316">
        <v>15</v>
      </c>
      <c r="H330" s="394">
        <f t="shared" si="2"/>
        <v>7.5</v>
      </c>
      <c r="I330" s="313" t="s">
        <v>1794</v>
      </c>
    </row>
    <row r="331" spans="1:9" s="223" customFormat="1" ht="26">
      <c r="A331" s="276" t="s">
        <v>1723</v>
      </c>
      <c r="B331" s="155" t="s">
        <v>197</v>
      </c>
      <c r="C331" s="249" t="s">
        <v>1743</v>
      </c>
      <c r="D331" s="249" t="s">
        <v>1744</v>
      </c>
      <c r="E331" s="393" t="s">
        <v>1745</v>
      </c>
      <c r="F331" s="249" t="s">
        <v>610</v>
      </c>
      <c r="G331" s="316">
        <v>15</v>
      </c>
      <c r="H331" s="394">
        <f t="shared" si="2"/>
        <v>7.5</v>
      </c>
      <c r="I331" s="313" t="s">
        <v>1794</v>
      </c>
    </row>
    <row r="332" spans="1:9" s="223" customFormat="1" ht="39">
      <c r="A332" s="276" t="s">
        <v>1723</v>
      </c>
      <c r="B332" s="155" t="s">
        <v>197</v>
      </c>
      <c r="C332" s="249" t="s">
        <v>1746</v>
      </c>
      <c r="D332" s="249" t="s">
        <v>1747</v>
      </c>
      <c r="E332" s="393" t="s">
        <v>1748</v>
      </c>
      <c r="F332" s="249" t="s">
        <v>610</v>
      </c>
      <c r="G332" s="316">
        <v>15</v>
      </c>
      <c r="H332" s="394">
        <f t="shared" si="2"/>
        <v>7.5</v>
      </c>
      <c r="I332" s="313" t="s">
        <v>1794</v>
      </c>
    </row>
    <row r="333" spans="1:9" s="223" customFormat="1" ht="52">
      <c r="A333" s="276" t="s">
        <v>1723</v>
      </c>
      <c r="B333" s="155" t="s">
        <v>197</v>
      </c>
      <c r="C333" s="249" t="s">
        <v>1749</v>
      </c>
      <c r="D333" s="249" t="s">
        <v>1750</v>
      </c>
      <c r="E333" s="393" t="s">
        <v>1751</v>
      </c>
      <c r="F333" s="249" t="s">
        <v>610</v>
      </c>
      <c r="G333" s="316">
        <v>15</v>
      </c>
      <c r="H333" s="394">
        <f t="shared" si="2"/>
        <v>7.5</v>
      </c>
      <c r="I333" s="313" t="s">
        <v>1794</v>
      </c>
    </row>
    <row r="334" spans="1:9" s="223" customFormat="1" ht="26">
      <c r="A334" s="276" t="s">
        <v>1723</v>
      </c>
      <c r="B334" s="155" t="s">
        <v>197</v>
      </c>
      <c r="C334" s="249" t="s">
        <v>1752</v>
      </c>
      <c r="D334" s="249" t="s">
        <v>1753</v>
      </c>
      <c r="E334" s="393" t="s">
        <v>1754</v>
      </c>
      <c r="F334" s="249" t="s">
        <v>610</v>
      </c>
      <c r="G334" s="316">
        <v>15</v>
      </c>
      <c r="H334" s="394">
        <f t="shared" si="2"/>
        <v>7.5</v>
      </c>
      <c r="I334" s="313" t="s">
        <v>1794</v>
      </c>
    </row>
    <row r="335" spans="1:9" s="223" customFormat="1" ht="52">
      <c r="A335" s="276" t="s">
        <v>1723</v>
      </c>
      <c r="B335" s="155" t="s">
        <v>197</v>
      </c>
      <c r="C335" s="249" t="s">
        <v>1755</v>
      </c>
      <c r="D335" s="249" t="s">
        <v>1756</v>
      </c>
      <c r="E335" s="393" t="s">
        <v>1757</v>
      </c>
      <c r="F335" s="249" t="s">
        <v>610</v>
      </c>
      <c r="G335" s="316">
        <v>15</v>
      </c>
      <c r="H335" s="394">
        <f t="shared" si="2"/>
        <v>7.5</v>
      </c>
      <c r="I335" s="313" t="s">
        <v>1794</v>
      </c>
    </row>
    <row r="336" spans="1:9" s="223" customFormat="1" ht="39">
      <c r="A336" s="276" t="s">
        <v>1723</v>
      </c>
      <c r="B336" s="155" t="s">
        <v>197</v>
      </c>
      <c r="C336" s="249" t="s">
        <v>1758</v>
      </c>
      <c r="D336" s="249" t="s">
        <v>1759</v>
      </c>
      <c r="E336" s="393" t="s">
        <v>1760</v>
      </c>
      <c r="F336" s="249" t="s">
        <v>610</v>
      </c>
      <c r="G336" s="316">
        <v>15</v>
      </c>
      <c r="H336" s="394">
        <f t="shared" si="2"/>
        <v>7.5</v>
      </c>
      <c r="I336" s="313" t="s">
        <v>1794</v>
      </c>
    </row>
    <row r="337" spans="1:9" s="223" customFormat="1" ht="26">
      <c r="A337" s="276" t="s">
        <v>1723</v>
      </c>
      <c r="B337" s="155" t="s">
        <v>197</v>
      </c>
      <c r="C337" s="249" t="s">
        <v>1761</v>
      </c>
      <c r="D337" s="249" t="s">
        <v>1762</v>
      </c>
      <c r="E337" s="393" t="s">
        <v>1763</v>
      </c>
      <c r="F337" s="249" t="s">
        <v>1730</v>
      </c>
      <c r="G337" s="316">
        <v>15</v>
      </c>
      <c r="H337" s="394">
        <f t="shared" si="2"/>
        <v>7.5</v>
      </c>
      <c r="I337" s="313" t="s">
        <v>1794</v>
      </c>
    </row>
    <row r="338" spans="1:9" s="223" customFormat="1" ht="26">
      <c r="A338" s="276" t="s">
        <v>1723</v>
      </c>
      <c r="B338" s="155" t="s">
        <v>197</v>
      </c>
      <c r="C338" s="249" t="s">
        <v>1764</v>
      </c>
      <c r="D338" s="249" t="s">
        <v>1765</v>
      </c>
      <c r="E338" s="393" t="s">
        <v>1766</v>
      </c>
      <c r="F338" s="249" t="s">
        <v>610</v>
      </c>
      <c r="G338" s="316">
        <v>15</v>
      </c>
      <c r="H338" s="394">
        <f t="shared" si="2"/>
        <v>7.5</v>
      </c>
      <c r="I338" s="313" t="s">
        <v>1794</v>
      </c>
    </row>
    <row r="339" spans="1:9" s="223" customFormat="1" ht="39">
      <c r="A339" s="276" t="s">
        <v>1723</v>
      </c>
      <c r="B339" s="155" t="s">
        <v>197</v>
      </c>
      <c r="C339" s="249" t="s">
        <v>1767</v>
      </c>
      <c r="D339" s="249" t="s">
        <v>1768</v>
      </c>
      <c r="E339" s="393" t="s">
        <v>1769</v>
      </c>
      <c r="F339" s="249" t="s">
        <v>610</v>
      </c>
      <c r="G339" s="316">
        <v>15</v>
      </c>
      <c r="H339" s="394">
        <f t="shared" si="2"/>
        <v>7.5</v>
      </c>
      <c r="I339" s="313" t="s">
        <v>1794</v>
      </c>
    </row>
    <row r="340" spans="1:9" s="223" customFormat="1" ht="65">
      <c r="A340" s="155" t="s">
        <v>1770</v>
      </c>
      <c r="B340" s="155" t="s">
        <v>197</v>
      </c>
      <c r="C340" s="249" t="s">
        <v>1771</v>
      </c>
      <c r="D340" s="249" t="s">
        <v>1772</v>
      </c>
      <c r="E340" s="393" t="s">
        <v>1773</v>
      </c>
      <c r="F340" s="249" t="s">
        <v>624</v>
      </c>
      <c r="G340" s="316">
        <v>50</v>
      </c>
      <c r="H340" s="394">
        <f>G340/2</f>
        <v>25</v>
      </c>
      <c r="I340" s="313" t="s">
        <v>1794</v>
      </c>
    </row>
    <row r="341" spans="1:9" s="223" customFormat="1" ht="39">
      <c r="A341" s="155" t="s">
        <v>1770</v>
      </c>
      <c r="B341" s="155" t="s">
        <v>197</v>
      </c>
      <c r="C341" s="249" t="s">
        <v>1774</v>
      </c>
      <c r="D341" s="249" t="s">
        <v>1775</v>
      </c>
      <c r="E341" s="393" t="s">
        <v>1776</v>
      </c>
      <c r="F341" s="249" t="s">
        <v>610</v>
      </c>
      <c r="G341" s="316">
        <v>15</v>
      </c>
      <c r="H341" s="394">
        <f>G341/2</f>
        <v>7.5</v>
      </c>
      <c r="I341" s="313" t="s">
        <v>1794</v>
      </c>
    </row>
    <row r="342" spans="1:9" s="223" customFormat="1" ht="39">
      <c r="A342" s="249" t="s">
        <v>1770</v>
      </c>
      <c r="B342" s="155" t="s">
        <v>197</v>
      </c>
      <c r="C342" s="249" t="s">
        <v>1777</v>
      </c>
      <c r="D342" s="249" t="s">
        <v>1778</v>
      </c>
      <c r="E342" s="393" t="s">
        <v>1779</v>
      </c>
      <c r="F342" s="249" t="s">
        <v>610</v>
      </c>
      <c r="G342" s="316">
        <v>15</v>
      </c>
      <c r="H342" s="394">
        <f>G342/2</f>
        <v>7.5</v>
      </c>
      <c r="I342" s="313" t="s">
        <v>1794</v>
      </c>
    </row>
    <row r="343" spans="1:9" s="223" customFormat="1" ht="52">
      <c r="A343" s="155" t="s">
        <v>1780</v>
      </c>
      <c r="B343" s="155" t="s">
        <v>197</v>
      </c>
      <c r="C343" s="249" t="s">
        <v>1781</v>
      </c>
      <c r="D343" s="249" t="s">
        <v>1782</v>
      </c>
      <c r="E343" s="393" t="s">
        <v>1783</v>
      </c>
      <c r="F343" s="249" t="s">
        <v>610</v>
      </c>
      <c r="G343" s="316">
        <v>15</v>
      </c>
      <c r="H343" s="394">
        <f>G343/3</f>
        <v>5</v>
      </c>
      <c r="I343" s="313" t="s">
        <v>1794</v>
      </c>
    </row>
    <row r="344" spans="1:9" s="223" customFormat="1" ht="52">
      <c r="A344" s="155" t="s">
        <v>949</v>
      </c>
      <c r="B344" s="155" t="s">
        <v>197</v>
      </c>
      <c r="C344" s="249" t="s">
        <v>950</v>
      </c>
      <c r="D344" s="249" t="s">
        <v>951</v>
      </c>
      <c r="E344" s="393" t="s">
        <v>952</v>
      </c>
      <c r="F344" s="249" t="s">
        <v>610</v>
      </c>
      <c r="G344" s="316">
        <v>15</v>
      </c>
      <c r="H344" s="394">
        <f>G344/4</f>
        <v>3.75</v>
      </c>
      <c r="I344" s="313" t="s">
        <v>1794</v>
      </c>
    </row>
    <row r="345" spans="1:9" s="223" customFormat="1" ht="39">
      <c r="A345" s="249" t="s">
        <v>1784</v>
      </c>
      <c r="B345" s="155" t="s">
        <v>197</v>
      </c>
      <c r="C345" s="249" t="s">
        <v>1785</v>
      </c>
      <c r="D345" s="249" t="s">
        <v>1786</v>
      </c>
      <c r="E345" s="393" t="s">
        <v>1787</v>
      </c>
      <c r="F345" s="249" t="s">
        <v>610</v>
      </c>
      <c r="G345" s="316">
        <v>15</v>
      </c>
      <c r="H345" s="394">
        <v>15</v>
      </c>
      <c r="I345" s="313" t="s">
        <v>1794</v>
      </c>
    </row>
    <row r="346" spans="1:9" s="223" customFormat="1" ht="52">
      <c r="A346" s="249" t="s">
        <v>1784</v>
      </c>
      <c r="B346" s="155" t="s">
        <v>197</v>
      </c>
      <c r="C346" s="249" t="s">
        <v>1788</v>
      </c>
      <c r="D346" s="249" t="s">
        <v>1789</v>
      </c>
      <c r="E346" s="393" t="s">
        <v>1790</v>
      </c>
      <c r="F346" s="249" t="s">
        <v>1791</v>
      </c>
      <c r="G346" s="316">
        <v>50</v>
      </c>
      <c r="H346" s="394">
        <v>50</v>
      </c>
      <c r="I346" s="313" t="s">
        <v>1794</v>
      </c>
    </row>
    <row r="347" spans="1:9" s="223" customFormat="1" ht="52">
      <c r="A347" s="249" t="s">
        <v>1784</v>
      </c>
      <c r="B347" s="155" t="s">
        <v>197</v>
      </c>
      <c r="C347" s="249" t="s">
        <v>1788</v>
      </c>
      <c r="D347" s="249" t="s">
        <v>1792</v>
      </c>
      <c r="E347" s="393" t="s">
        <v>1793</v>
      </c>
      <c r="F347" s="249" t="s">
        <v>1791</v>
      </c>
      <c r="G347" s="316">
        <v>50</v>
      </c>
      <c r="H347" s="394">
        <v>50</v>
      </c>
      <c r="I347" s="313" t="s">
        <v>1794</v>
      </c>
    </row>
    <row r="348" spans="1:9" s="223" customFormat="1" ht="26">
      <c r="A348" s="236" t="s">
        <v>1817</v>
      </c>
      <c r="B348" s="236" t="s">
        <v>197</v>
      </c>
      <c r="C348" s="236" t="s">
        <v>1818</v>
      </c>
      <c r="D348" s="456" t="s">
        <v>1819</v>
      </c>
      <c r="E348" s="290" t="s">
        <v>1820</v>
      </c>
      <c r="F348" s="236" t="s">
        <v>3428</v>
      </c>
      <c r="G348" s="400">
        <v>50</v>
      </c>
      <c r="H348" s="410">
        <v>50</v>
      </c>
      <c r="I348" s="313" t="s">
        <v>1812</v>
      </c>
    </row>
    <row r="349" spans="1:9" s="223" customFormat="1" ht="26">
      <c r="A349" s="236" t="s">
        <v>1817</v>
      </c>
      <c r="B349" s="236" t="s">
        <v>197</v>
      </c>
      <c r="C349" s="236" t="s">
        <v>1818</v>
      </c>
      <c r="D349" s="456" t="s">
        <v>1821</v>
      </c>
      <c r="E349" s="290" t="s">
        <v>1822</v>
      </c>
      <c r="F349" s="236" t="s">
        <v>1823</v>
      </c>
      <c r="G349" s="400">
        <v>15</v>
      </c>
      <c r="H349" s="410">
        <v>15</v>
      </c>
      <c r="I349" s="313" t="s">
        <v>1812</v>
      </c>
    </row>
    <row r="350" spans="1:9" s="223" customFormat="1" ht="26">
      <c r="A350" s="236" t="s">
        <v>1817</v>
      </c>
      <c r="B350" s="236" t="s">
        <v>197</v>
      </c>
      <c r="C350" s="236" t="s">
        <v>1818</v>
      </c>
      <c r="D350" s="456" t="s">
        <v>1824</v>
      </c>
      <c r="E350" s="290" t="s">
        <v>1825</v>
      </c>
      <c r="F350" s="236" t="s">
        <v>1826</v>
      </c>
      <c r="G350" s="400">
        <v>15</v>
      </c>
      <c r="H350" s="410">
        <v>15</v>
      </c>
      <c r="I350" s="313" t="s">
        <v>1812</v>
      </c>
    </row>
    <row r="351" spans="1:9" s="223" customFormat="1" ht="52">
      <c r="A351" s="236" t="s">
        <v>1817</v>
      </c>
      <c r="B351" s="236" t="s">
        <v>197</v>
      </c>
      <c r="C351" s="236" t="s">
        <v>1818</v>
      </c>
      <c r="D351" s="456" t="s">
        <v>1827</v>
      </c>
      <c r="E351" s="290" t="s">
        <v>1828</v>
      </c>
      <c r="F351" s="117" t="s">
        <v>1829</v>
      </c>
      <c r="G351" s="400">
        <v>15</v>
      </c>
      <c r="H351" s="410">
        <v>15</v>
      </c>
      <c r="I351" s="313" t="s">
        <v>1812</v>
      </c>
    </row>
    <row r="352" spans="1:9" s="223" customFormat="1" ht="26">
      <c r="A352" s="236" t="s">
        <v>1817</v>
      </c>
      <c r="B352" s="236" t="s">
        <v>197</v>
      </c>
      <c r="C352" s="236" t="s">
        <v>1818</v>
      </c>
      <c r="D352" s="456" t="s">
        <v>1830</v>
      </c>
      <c r="E352" s="290" t="s">
        <v>1831</v>
      </c>
      <c r="F352" s="236" t="s">
        <v>1823</v>
      </c>
      <c r="G352" s="400">
        <v>15</v>
      </c>
      <c r="H352" s="410">
        <v>15</v>
      </c>
      <c r="I352" s="313" t="s">
        <v>1812</v>
      </c>
    </row>
    <row r="353" spans="1:9" s="223" customFormat="1" ht="39">
      <c r="A353" s="236" t="s">
        <v>1817</v>
      </c>
      <c r="B353" s="236" t="s">
        <v>197</v>
      </c>
      <c r="C353" s="236" t="s">
        <v>1818</v>
      </c>
      <c r="D353" s="456" t="s">
        <v>1832</v>
      </c>
      <c r="E353" s="290" t="s">
        <v>1833</v>
      </c>
      <c r="F353" s="117" t="s">
        <v>1834</v>
      </c>
      <c r="G353" s="400">
        <v>15</v>
      </c>
      <c r="H353" s="410">
        <v>15</v>
      </c>
      <c r="I353" s="313" t="s">
        <v>1812</v>
      </c>
    </row>
    <row r="354" spans="1:9" s="223" customFormat="1" ht="26">
      <c r="A354" s="236" t="s">
        <v>1817</v>
      </c>
      <c r="B354" s="236" t="s">
        <v>197</v>
      </c>
      <c r="C354" s="236" t="s">
        <v>1818</v>
      </c>
      <c r="D354" s="456" t="s">
        <v>1835</v>
      </c>
      <c r="E354" s="290" t="s">
        <v>1836</v>
      </c>
      <c r="F354" s="117" t="s">
        <v>1837</v>
      </c>
      <c r="G354" s="400">
        <v>15</v>
      </c>
      <c r="H354" s="410">
        <v>15</v>
      </c>
      <c r="I354" s="313" t="s">
        <v>1812</v>
      </c>
    </row>
    <row r="355" spans="1:9" s="223" customFormat="1" ht="52">
      <c r="A355" s="295" t="s">
        <v>3429</v>
      </c>
      <c r="B355" s="236" t="s">
        <v>197</v>
      </c>
      <c r="C355" s="295" t="s">
        <v>1838</v>
      </c>
      <c r="D355" s="456" t="s">
        <v>1839</v>
      </c>
      <c r="E355" s="290" t="s">
        <v>1840</v>
      </c>
      <c r="F355" s="117" t="s">
        <v>3430</v>
      </c>
      <c r="G355" s="400">
        <v>50</v>
      </c>
      <c r="H355" s="410">
        <v>16.66</v>
      </c>
      <c r="I355" s="313" t="s">
        <v>1812</v>
      </c>
    </row>
    <row r="356" spans="1:9" s="223" customFormat="1" ht="78">
      <c r="A356" s="295" t="s">
        <v>3431</v>
      </c>
      <c r="B356" s="236" t="s">
        <v>197</v>
      </c>
      <c r="C356" s="117" t="s">
        <v>1841</v>
      </c>
      <c r="D356" s="467" t="s">
        <v>1842</v>
      </c>
      <c r="E356" s="290" t="s">
        <v>1843</v>
      </c>
      <c r="F356" s="117" t="s">
        <v>3432</v>
      </c>
      <c r="G356" s="468">
        <v>50</v>
      </c>
      <c r="H356" s="410">
        <v>16.66</v>
      </c>
      <c r="I356" s="313" t="s">
        <v>1812</v>
      </c>
    </row>
    <row r="357" spans="1:9" s="223" customFormat="1" ht="52">
      <c r="A357" s="295" t="s">
        <v>3431</v>
      </c>
      <c r="B357" s="236" t="s">
        <v>197</v>
      </c>
      <c r="C357" s="117" t="s">
        <v>1841</v>
      </c>
      <c r="D357" s="467" t="s">
        <v>1844</v>
      </c>
      <c r="E357" s="290" t="s">
        <v>1845</v>
      </c>
      <c r="F357" s="117" t="s">
        <v>3433</v>
      </c>
      <c r="G357" s="468">
        <v>50</v>
      </c>
      <c r="H357" s="410">
        <v>16.66</v>
      </c>
      <c r="I357" s="313" t="s">
        <v>1812</v>
      </c>
    </row>
    <row r="358" spans="1:9" s="223" customFormat="1" ht="65">
      <c r="A358" s="295" t="s">
        <v>3434</v>
      </c>
      <c r="B358" s="236" t="s">
        <v>197</v>
      </c>
      <c r="C358" s="117" t="s">
        <v>1846</v>
      </c>
      <c r="D358" s="117" t="s">
        <v>1847</v>
      </c>
      <c r="E358" s="290" t="s">
        <v>1848</v>
      </c>
      <c r="F358" s="117" t="s">
        <v>319</v>
      </c>
      <c r="G358" s="468">
        <v>15</v>
      </c>
      <c r="H358" s="410">
        <v>5</v>
      </c>
      <c r="I358" s="313" t="s">
        <v>1812</v>
      </c>
    </row>
    <row r="359" spans="1:9" s="223" customFormat="1" ht="52">
      <c r="A359" s="249" t="s">
        <v>1366</v>
      </c>
      <c r="B359" s="249" t="s">
        <v>197</v>
      </c>
      <c r="C359" s="249" t="s">
        <v>1367</v>
      </c>
      <c r="D359" s="249" t="s">
        <v>1368</v>
      </c>
      <c r="E359" s="249" t="s">
        <v>1369</v>
      </c>
      <c r="F359" s="249" t="s">
        <v>1370</v>
      </c>
      <c r="G359" s="316">
        <v>15</v>
      </c>
      <c r="H359" s="394">
        <v>7.5</v>
      </c>
      <c r="I359" s="313" t="s">
        <v>1880</v>
      </c>
    </row>
    <row r="360" spans="1:9" s="223" customFormat="1" ht="39">
      <c r="A360" s="249" t="s">
        <v>1366</v>
      </c>
      <c r="B360" s="249" t="s">
        <v>197</v>
      </c>
      <c r="C360" s="249" t="s">
        <v>1367</v>
      </c>
      <c r="D360" s="249" t="s">
        <v>1371</v>
      </c>
      <c r="E360" s="249" t="s">
        <v>1372</v>
      </c>
      <c r="F360" s="249" t="s">
        <v>1373</v>
      </c>
      <c r="G360" s="316">
        <v>15</v>
      </c>
      <c r="H360" s="394">
        <v>7.5</v>
      </c>
      <c r="I360" s="313" t="s">
        <v>1880</v>
      </c>
    </row>
    <row r="361" spans="1:9" s="223" customFormat="1" ht="39">
      <c r="A361" s="249" t="s">
        <v>1366</v>
      </c>
      <c r="B361" s="249" t="s">
        <v>197</v>
      </c>
      <c r="C361" s="249" t="s">
        <v>1367</v>
      </c>
      <c r="D361" s="249" t="s">
        <v>1374</v>
      </c>
      <c r="E361" s="454" t="s">
        <v>1375</v>
      </c>
      <c r="F361" s="249" t="s">
        <v>1376</v>
      </c>
      <c r="G361" s="316">
        <v>15</v>
      </c>
      <c r="H361" s="394">
        <v>7.5</v>
      </c>
      <c r="I361" s="313" t="s">
        <v>1880</v>
      </c>
    </row>
    <row r="362" spans="1:9" s="223" customFormat="1" ht="78">
      <c r="A362" s="249" t="s">
        <v>1377</v>
      </c>
      <c r="B362" s="249" t="s">
        <v>197</v>
      </c>
      <c r="C362" s="249" t="s">
        <v>1378</v>
      </c>
      <c r="D362" s="249" t="s">
        <v>1379</v>
      </c>
      <c r="E362" s="249" t="s">
        <v>1380</v>
      </c>
      <c r="F362" s="249" t="s">
        <v>1381</v>
      </c>
      <c r="G362" s="316">
        <v>15</v>
      </c>
      <c r="H362" s="394">
        <v>5</v>
      </c>
      <c r="I362" s="313" t="s">
        <v>1880</v>
      </c>
    </row>
    <row r="363" spans="1:9" s="223" customFormat="1" ht="65">
      <c r="A363" s="249" t="s">
        <v>1384</v>
      </c>
      <c r="B363" s="249" t="s">
        <v>197</v>
      </c>
      <c r="C363" s="249" t="s">
        <v>1385</v>
      </c>
      <c r="D363" s="249" t="s">
        <v>1386</v>
      </c>
      <c r="E363" s="249" t="s">
        <v>1387</v>
      </c>
      <c r="F363" s="249" t="s">
        <v>1437</v>
      </c>
      <c r="G363" s="316">
        <v>50</v>
      </c>
      <c r="H363" s="394">
        <v>25</v>
      </c>
      <c r="I363" s="313" t="s">
        <v>1880</v>
      </c>
    </row>
    <row r="364" spans="1:9" s="223" customFormat="1" ht="78">
      <c r="A364" s="249" t="s">
        <v>1384</v>
      </c>
      <c r="B364" s="249" t="s">
        <v>197</v>
      </c>
      <c r="C364" s="249" t="s">
        <v>1385</v>
      </c>
      <c r="D364" s="249" t="s">
        <v>1388</v>
      </c>
      <c r="E364" s="249" t="s">
        <v>1389</v>
      </c>
      <c r="F364" s="249" t="s">
        <v>1390</v>
      </c>
      <c r="G364" s="316">
        <v>15</v>
      </c>
      <c r="H364" s="394">
        <v>7.5</v>
      </c>
      <c r="I364" s="313" t="s">
        <v>1880</v>
      </c>
    </row>
    <row r="365" spans="1:9" s="223" customFormat="1" ht="39">
      <c r="A365" s="249" t="s">
        <v>1384</v>
      </c>
      <c r="B365" s="249" t="s">
        <v>197</v>
      </c>
      <c r="C365" s="249" t="s">
        <v>1385</v>
      </c>
      <c r="D365" s="249" t="s">
        <v>1391</v>
      </c>
      <c r="E365" s="249" t="s">
        <v>1392</v>
      </c>
      <c r="F365" s="249" t="s">
        <v>1393</v>
      </c>
      <c r="G365" s="316">
        <v>15</v>
      </c>
      <c r="H365" s="394">
        <v>7.5</v>
      </c>
      <c r="I365" s="313" t="s">
        <v>1880</v>
      </c>
    </row>
    <row r="366" spans="1:9" s="223" customFormat="1" ht="78">
      <c r="A366" s="249" t="s">
        <v>1384</v>
      </c>
      <c r="B366" s="249" t="s">
        <v>197</v>
      </c>
      <c r="C366" s="249" t="s">
        <v>1385</v>
      </c>
      <c r="D366" s="249" t="s">
        <v>1394</v>
      </c>
      <c r="E366" s="249" t="s">
        <v>1395</v>
      </c>
      <c r="F366" s="249" t="s">
        <v>1396</v>
      </c>
      <c r="G366" s="316">
        <v>15</v>
      </c>
      <c r="H366" s="394">
        <v>7.5</v>
      </c>
      <c r="I366" s="313" t="s">
        <v>1880</v>
      </c>
    </row>
    <row r="367" spans="1:9" s="223" customFormat="1" ht="52">
      <c r="A367" s="249" t="s">
        <v>1384</v>
      </c>
      <c r="B367" s="249" t="s">
        <v>197</v>
      </c>
      <c r="C367" s="249" t="s">
        <v>1385</v>
      </c>
      <c r="D367" s="249" t="s">
        <v>1397</v>
      </c>
      <c r="E367" s="249" t="s">
        <v>1398</v>
      </c>
      <c r="F367" s="249" t="s">
        <v>1399</v>
      </c>
      <c r="G367" s="316">
        <v>50</v>
      </c>
      <c r="H367" s="394">
        <v>25</v>
      </c>
      <c r="I367" s="313" t="s">
        <v>1880</v>
      </c>
    </row>
    <row r="368" spans="1:9" s="223" customFormat="1" ht="65">
      <c r="A368" s="249" t="s">
        <v>1366</v>
      </c>
      <c r="B368" s="249" t="s">
        <v>197</v>
      </c>
      <c r="C368" s="249" t="s">
        <v>1400</v>
      </c>
      <c r="D368" s="249" t="s">
        <v>1401</v>
      </c>
      <c r="E368" s="249" t="s">
        <v>1402</v>
      </c>
      <c r="F368" s="249" t="s">
        <v>1403</v>
      </c>
      <c r="G368" s="316">
        <v>15</v>
      </c>
      <c r="H368" s="394">
        <v>7.5</v>
      </c>
      <c r="I368" s="313" t="s">
        <v>1880</v>
      </c>
    </row>
    <row r="369" spans="1:9" s="223" customFormat="1" ht="65">
      <c r="A369" s="249" t="s">
        <v>1889</v>
      </c>
      <c r="B369" s="249" t="s">
        <v>197</v>
      </c>
      <c r="C369" s="249" t="s">
        <v>1890</v>
      </c>
      <c r="D369" s="249" t="s">
        <v>1891</v>
      </c>
      <c r="E369" s="393" t="s">
        <v>1892</v>
      </c>
      <c r="F369" s="249" t="s">
        <v>1893</v>
      </c>
      <c r="G369" s="316">
        <v>15</v>
      </c>
      <c r="H369" s="394">
        <v>7.5</v>
      </c>
      <c r="I369" s="125" t="s">
        <v>1888</v>
      </c>
    </row>
    <row r="370" spans="1:9" s="223" customFormat="1" ht="91">
      <c r="A370" s="249" t="s">
        <v>1889</v>
      </c>
      <c r="B370" s="249" t="s">
        <v>197</v>
      </c>
      <c r="C370" s="249" t="s">
        <v>1890</v>
      </c>
      <c r="D370" s="249" t="s">
        <v>1894</v>
      </c>
      <c r="E370" s="393" t="s">
        <v>1895</v>
      </c>
      <c r="F370" s="249" t="s">
        <v>1893</v>
      </c>
      <c r="G370" s="316">
        <v>15</v>
      </c>
      <c r="H370" s="394">
        <v>7.5</v>
      </c>
      <c r="I370" s="125" t="s">
        <v>1888</v>
      </c>
    </row>
    <row r="371" spans="1:9" s="223" customFormat="1" ht="39">
      <c r="A371" s="249" t="s">
        <v>1889</v>
      </c>
      <c r="B371" s="249" t="s">
        <v>197</v>
      </c>
      <c r="C371" s="249" t="s">
        <v>1890</v>
      </c>
      <c r="D371" s="249" t="s">
        <v>1896</v>
      </c>
      <c r="E371" s="249" t="s">
        <v>1897</v>
      </c>
      <c r="F371" s="249" t="s">
        <v>1893</v>
      </c>
      <c r="G371" s="316">
        <v>15</v>
      </c>
      <c r="H371" s="394">
        <v>7.5</v>
      </c>
      <c r="I371" s="125" t="s">
        <v>1888</v>
      </c>
    </row>
    <row r="372" spans="1:9" s="223" customFormat="1" ht="39">
      <c r="A372" s="249" t="s">
        <v>1889</v>
      </c>
      <c r="B372" s="249" t="s">
        <v>197</v>
      </c>
      <c r="C372" s="249" t="s">
        <v>1890</v>
      </c>
      <c r="D372" s="249" t="s">
        <v>1898</v>
      </c>
      <c r="E372" s="249" t="s">
        <v>1899</v>
      </c>
      <c r="F372" s="249" t="s">
        <v>1893</v>
      </c>
      <c r="G372" s="316">
        <v>15</v>
      </c>
      <c r="H372" s="394">
        <v>7.5</v>
      </c>
      <c r="I372" s="125" t="s">
        <v>1888</v>
      </c>
    </row>
    <row r="373" spans="1:9" s="223" customFormat="1" ht="39">
      <c r="A373" s="249" t="s">
        <v>1889</v>
      </c>
      <c r="B373" s="249" t="s">
        <v>197</v>
      </c>
      <c r="C373" s="249" t="s">
        <v>1890</v>
      </c>
      <c r="D373" s="249" t="s">
        <v>1900</v>
      </c>
      <c r="E373" s="249" t="s">
        <v>1901</v>
      </c>
      <c r="F373" s="249" t="s">
        <v>1893</v>
      </c>
      <c r="G373" s="316">
        <v>15</v>
      </c>
      <c r="H373" s="394">
        <v>7.5</v>
      </c>
      <c r="I373" s="125" t="s">
        <v>1888</v>
      </c>
    </row>
    <row r="374" spans="1:9" s="223" customFormat="1" ht="39">
      <c r="A374" s="249" t="s">
        <v>1902</v>
      </c>
      <c r="B374" s="249" t="s">
        <v>197</v>
      </c>
      <c r="C374" s="249" t="s">
        <v>1903</v>
      </c>
      <c r="D374" s="249" t="s">
        <v>1904</v>
      </c>
      <c r="E374" s="393" t="s">
        <v>1905</v>
      </c>
      <c r="F374" s="249" t="s">
        <v>316</v>
      </c>
      <c r="G374" s="311">
        <v>50</v>
      </c>
      <c r="H374" s="410">
        <v>25</v>
      </c>
      <c r="I374" s="125" t="s">
        <v>1888</v>
      </c>
    </row>
    <row r="375" spans="1:9" s="223" customFormat="1" ht="39">
      <c r="A375" s="249" t="s">
        <v>1902</v>
      </c>
      <c r="B375" s="249" t="s">
        <v>197</v>
      </c>
      <c r="C375" s="249" t="s">
        <v>1903</v>
      </c>
      <c r="D375" s="249" t="s">
        <v>1906</v>
      </c>
      <c r="E375" s="393" t="s">
        <v>1907</v>
      </c>
      <c r="F375" s="249" t="s">
        <v>1893</v>
      </c>
      <c r="G375" s="316">
        <v>15</v>
      </c>
      <c r="H375" s="394">
        <v>7.5</v>
      </c>
      <c r="I375" s="125" t="s">
        <v>1888</v>
      </c>
    </row>
    <row r="376" spans="1:9" s="223" customFormat="1" ht="39">
      <c r="A376" s="249" t="s">
        <v>1902</v>
      </c>
      <c r="B376" s="249" t="s">
        <v>197</v>
      </c>
      <c r="C376" s="249" t="s">
        <v>1903</v>
      </c>
      <c r="D376" s="249" t="s">
        <v>1908</v>
      </c>
      <c r="E376" s="305" t="s">
        <v>1909</v>
      </c>
      <c r="F376" s="249" t="s">
        <v>316</v>
      </c>
      <c r="G376" s="316">
        <v>50</v>
      </c>
      <c r="H376" s="394">
        <v>25</v>
      </c>
      <c r="I376" s="125" t="s">
        <v>1888</v>
      </c>
    </row>
    <row r="377" spans="1:9" s="223" customFormat="1" ht="39">
      <c r="A377" s="249" t="s">
        <v>1910</v>
      </c>
      <c r="B377" s="249" t="s">
        <v>197</v>
      </c>
      <c r="C377" s="249" t="s">
        <v>1911</v>
      </c>
      <c r="D377" s="249" t="s">
        <v>1912</v>
      </c>
      <c r="E377" s="305" t="s">
        <v>1913</v>
      </c>
      <c r="F377" s="249" t="s">
        <v>316</v>
      </c>
      <c r="G377" s="316">
        <v>50</v>
      </c>
      <c r="H377" s="394">
        <v>16.670000000000002</v>
      </c>
      <c r="I377" s="125" t="s">
        <v>1888</v>
      </c>
    </row>
    <row r="378" spans="1:9" s="223" customFormat="1" ht="65">
      <c r="A378" s="249" t="s">
        <v>1910</v>
      </c>
      <c r="B378" s="249" t="s">
        <v>197</v>
      </c>
      <c r="C378" s="249" t="s">
        <v>1911</v>
      </c>
      <c r="D378" s="249" t="s">
        <v>1914</v>
      </c>
      <c r="E378" s="305" t="s">
        <v>1915</v>
      </c>
      <c r="F378" s="249" t="s">
        <v>1893</v>
      </c>
      <c r="G378" s="316">
        <v>15</v>
      </c>
      <c r="H378" s="394">
        <v>5</v>
      </c>
      <c r="I378" s="125" t="s">
        <v>1888</v>
      </c>
    </row>
    <row r="379" spans="1:9" s="223" customFormat="1" ht="39">
      <c r="A379" s="249" t="s">
        <v>1910</v>
      </c>
      <c r="B379" s="249" t="s">
        <v>197</v>
      </c>
      <c r="C379" s="249" t="s">
        <v>1911</v>
      </c>
      <c r="D379" s="249" t="s">
        <v>1916</v>
      </c>
      <c r="E379" s="305" t="s">
        <v>1917</v>
      </c>
      <c r="F379" s="249" t="s">
        <v>1893</v>
      </c>
      <c r="G379" s="316">
        <v>15</v>
      </c>
      <c r="H379" s="394">
        <v>5</v>
      </c>
      <c r="I379" s="125" t="s">
        <v>1888</v>
      </c>
    </row>
    <row r="380" spans="1:9" s="223" customFormat="1" ht="39">
      <c r="A380" s="249" t="s">
        <v>1918</v>
      </c>
      <c r="B380" s="249" t="s">
        <v>197</v>
      </c>
      <c r="C380" s="249" t="s">
        <v>1919</v>
      </c>
      <c r="D380" s="249" t="s">
        <v>1920</v>
      </c>
      <c r="E380" s="305" t="s">
        <v>1921</v>
      </c>
      <c r="F380" s="249" t="s">
        <v>1893</v>
      </c>
      <c r="G380" s="316">
        <v>15</v>
      </c>
      <c r="H380" s="394">
        <v>7.5</v>
      </c>
      <c r="I380" s="125" t="s">
        <v>1888</v>
      </c>
    </row>
    <row r="381" spans="1:9" s="223" customFormat="1" ht="26">
      <c r="A381" s="249" t="s">
        <v>1922</v>
      </c>
      <c r="B381" s="249" t="s">
        <v>197</v>
      </c>
      <c r="C381" s="249" t="s">
        <v>1923</v>
      </c>
      <c r="D381" s="249" t="s">
        <v>1924</v>
      </c>
      <c r="E381" s="305" t="s">
        <v>1925</v>
      </c>
      <c r="F381" s="249" t="s">
        <v>316</v>
      </c>
      <c r="G381" s="316">
        <v>50</v>
      </c>
      <c r="H381" s="394">
        <v>12.5</v>
      </c>
      <c r="I381" s="125" t="s">
        <v>1888</v>
      </c>
    </row>
    <row r="382" spans="1:9" s="223" customFormat="1" ht="39">
      <c r="A382" s="249" t="s">
        <v>1922</v>
      </c>
      <c r="B382" s="249" t="s">
        <v>197</v>
      </c>
      <c r="C382" s="249" t="s">
        <v>1923</v>
      </c>
      <c r="D382" s="249" t="s">
        <v>1926</v>
      </c>
      <c r="E382" s="305" t="s">
        <v>1927</v>
      </c>
      <c r="F382" s="249" t="s">
        <v>316</v>
      </c>
      <c r="G382" s="316">
        <v>50</v>
      </c>
      <c r="H382" s="394">
        <v>12.5</v>
      </c>
      <c r="I382" s="125" t="s">
        <v>1888</v>
      </c>
    </row>
    <row r="383" spans="1:9" s="223" customFormat="1" ht="65">
      <c r="A383" s="249" t="s">
        <v>1928</v>
      </c>
      <c r="B383" s="249" t="s">
        <v>197</v>
      </c>
      <c r="C383" s="249" t="s">
        <v>1929</v>
      </c>
      <c r="D383" s="249" t="s">
        <v>1930</v>
      </c>
      <c r="E383" s="305" t="s">
        <v>1931</v>
      </c>
      <c r="F383" s="249" t="s">
        <v>1893</v>
      </c>
      <c r="G383" s="316">
        <v>15</v>
      </c>
      <c r="H383" s="394">
        <v>5</v>
      </c>
      <c r="I383" s="125" t="s">
        <v>1888</v>
      </c>
    </row>
    <row r="384" spans="1:9" s="223" customFormat="1" ht="52">
      <c r="A384" s="249" t="s">
        <v>1932</v>
      </c>
      <c r="B384" s="249" t="s">
        <v>197</v>
      </c>
      <c r="C384" s="249" t="s">
        <v>1933</v>
      </c>
      <c r="D384" s="249" t="s">
        <v>1934</v>
      </c>
      <c r="E384" s="305" t="s">
        <v>1935</v>
      </c>
      <c r="F384" s="249" t="s">
        <v>316</v>
      </c>
      <c r="G384" s="316">
        <v>50</v>
      </c>
      <c r="H384" s="394">
        <v>12.5</v>
      </c>
      <c r="I384" s="125" t="s">
        <v>1888</v>
      </c>
    </row>
    <row r="385" spans="1:9" s="223" customFormat="1" ht="52">
      <c r="A385" s="155" t="s">
        <v>930</v>
      </c>
      <c r="B385" s="155" t="s">
        <v>197</v>
      </c>
      <c r="C385" s="155" t="s">
        <v>1961</v>
      </c>
      <c r="D385" s="155" t="s">
        <v>953</v>
      </c>
      <c r="E385" s="469" t="s">
        <v>954</v>
      </c>
      <c r="F385" s="155" t="s">
        <v>610</v>
      </c>
      <c r="G385" s="155">
        <v>15</v>
      </c>
      <c r="H385" s="458">
        <f t="shared" ref="H385:H413" si="3">G385/4</f>
        <v>3.75</v>
      </c>
      <c r="I385" s="313" t="s">
        <v>1960</v>
      </c>
    </row>
    <row r="386" spans="1:9" s="223" customFormat="1" ht="52">
      <c r="A386" s="155" t="s">
        <v>930</v>
      </c>
      <c r="B386" s="155" t="s">
        <v>197</v>
      </c>
      <c r="C386" s="155" t="s">
        <v>1962</v>
      </c>
      <c r="D386" s="155" t="s">
        <v>955</v>
      </c>
      <c r="E386" s="469" t="s">
        <v>956</v>
      </c>
      <c r="F386" s="155" t="s">
        <v>624</v>
      </c>
      <c r="G386" s="155">
        <v>50</v>
      </c>
      <c r="H386" s="458">
        <f t="shared" si="3"/>
        <v>12.5</v>
      </c>
      <c r="I386" s="313" t="s">
        <v>1960</v>
      </c>
    </row>
    <row r="387" spans="1:9" s="223" customFormat="1" ht="52">
      <c r="A387" s="155" t="s">
        <v>930</v>
      </c>
      <c r="B387" s="155" t="s">
        <v>197</v>
      </c>
      <c r="C387" s="155" t="s">
        <v>1963</v>
      </c>
      <c r="D387" s="155" t="s">
        <v>957</v>
      </c>
      <c r="E387" s="469" t="s">
        <v>958</v>
      </c>
      <c r="F387" s="155" t="s">
        <v>959</v>
      </c>
      <c r="G387" s="155">
        <v>15</v>
      </c>
      <c r="H387" s="458">
        <f t="shared" si="3"/>
        <v>3.75</v>
      </c>
      <c r="I387" s="313" t="s">
        <v>1960</v>
      </c>
    </row>
    <row r="388" spans="1:9" s="223" customFormat="1" ht="52">
      <c r="A388" s="155" t="s">
        <v>930</v>
      </c>
      <c r="B388" s="155" t="s">
        <v>197</v>
      </c>
      <c r="C388" s="155" t="s">
        <v>1964</v>
      </c>
      <c r="D388" s="155" t="s">
        <v>960</v>
      </c>
      <c r="E388" s="469" t="s">
        <v>961</v>
      </c>
      <c r="F388" s="155" t="s">
        <v>962</v>
      </c>
      <c r="G388" s="155">
        <v>15</v>
      </c>
      <c r="H388" s="458">
        <f t="shared" si="3"/>
        <v>3.75</v>
      </c>
      <c r="I388" s="313" t="s">
        <v>1960</v>
      </c>
    </row>
    <row r="389" spans="1:9" s="223" customFormat="1" ht="52">
      <c r="A389" s="155" t="s">
        <v>930</v>
      </c>
      <c r="B389" s="155" t="s">
        <v>197</v>
      </c>
      <c r="C389" s="155" t="s">
        <v>1965</v>
      </c>
      <c r="D389" s="155" t="s">
        <v>963</v>
      </c>
      <c r="E389" s="469" t="s">
        <v>964</v>
      </c>
      <c r="F389" s="155" t="s">
        <v>610</v>
      </c>
      <c r="G389" s="155">
        <v>15</v>
      </c>
      <c r="H389" s="458">
        <f t="shared" si="3"/>
        <v>3.75</v>
      </c>
      <c r="I389" s="313" t="s">
        <v>1960</v>
      </c>
    </row>
    <row r="390" spans="1:9" s="223" customFormat="1" ht="52">
      <c r="A390" s="155" t="s">
        <v>930</v>
      </c>
      <c r="B390" s="155" t="s">
        <v>197</v>
      </c>
      <c r="C390" s="155" t="s">
        <v>1966</v>
      </c>
      <c r="D390" s="155" t="s">
        <v>965</v>
      </c>
      <c r="E390" s="469" t="s">
        <v>966</v>
      </c>
      <c r="F390" s="155" t="s">
        <v>888</v>
      </c>
      <c r="G390" s="155">
        <v>15</v>
      </c>
      <c r="H390" s="458">
        <f t="shared" si="3"/>
        <v>3.75</v>
      </c>
      <c r="I390" s="313" t="s">
        <v>1960</v>
      </c>
    </row>
    <row r="391" spans="1:9" s="223" customFormat="1" ht="52">
      <c r="A391" s="125" t="s">
        <v>930</v>
      </c>
      <c r="B391" s="125" t="s">
        <v>197</v>
      </c>
      <c r="C391" s="125" t="s">
        <v>1967</v>
      </c>
      <c r="D391" s="249" t="s">
        <v>967</v>
      </c>
      <c r="E391" s="393" t="s">
        <v>968</v>
      </c>
      <c r="F391" s="249" t="s">
        <v>969</v>
      </c>
      <c r="G391" s="316">
        <v>50</v>
      </c>
      <c r="H391" s="394">
        <f t="shared" si="3"/>
        <v>12.5</v>
      </c>
      <c r="I391" s="313" t="s">
        <v>1960</v>
      </c>
    </row>
    <row r="392" spans="1:9" s="223" customFormat="1" ht="52">
      <c r="A392" s="155" t="s">
        <v>930</v>
      </c>
      <c r="B392" s="155" t="s">
        <v>197</v>
      </c>
      <c r="C392" s="155" t="s">
        <v>1968</v>
      </c>
      <c r="D392" s="249" t="s">
        <v>970</v>
      </c>
      <c r="E392" s="393" t="s">
        <v>971</v>
      </c>
      <c r="F392" s="249" t="s">
        <v>972</v>
      </c>
      <c r="G392" s="316">
        <v>15</v>
      </c>
      <c r="H392" s="394">
        <f t="shared" si="3"/>
        <v>3.75</v>
      </c>
      <c r="I392" s="313" t="s">
        <v>1960</v>
      </c>
    </row>
    <row r="393" spans="1:9" s="223" customFormat="1" ht="52">
      <c r="A393" s="155" t="s">
        <v>930</v>
      </c>
      <c r="B393" s="155" t="s">
        <v>197</v>
      </c>
      <c r="C393" s="155" t="s">
        <v>1969</v>
      </c>
      <c r="D393" s="249" t="s">
        <v>973</v>
      </c>
      <c r="E393" s="393" t="s">
        <v>974</v>
      </c>
      <c r="F393" s="249" t="s">
        <v>610</v>
      </c>
      <c r="G393" s="316">
        <v>15</v>
      </c>
      <c r="H393" s="394">
        <f t="shared" si="3"/>
        <v>3.75</v>
      </c>
      <c r="I393" s="313" t="s">
        <v>1960</v>
      </c>
    </row>
    <row r="394" spans="1:9" s="223" customFormat="1" ht="52">
      <c r="A394" s="155" t="s">
        <v>930</v>
      </c>
      <c r="B394" s="155" t="s">
        <v>197</v>
      </c>
      <c r="C394" s="155" t="s">
        <v>1970</v>
      </c>
      <c r="D394" s="249" t="s">
        <v>975</v>
      </c>
      <c r="E394" s="393" t="s">
        <v>976</v>
      </c>
      <c r="F394" s="249" t="s">
        <v>610</v>
      </c>
      <c r="G394" s="316">
        <v>15</v>
      </c>
      <c r="H394" s="394">
        <f t="shared" si="3"/>
        <v>3.75</v>
      </c>
      <c r="I394" s="313" t="s">
        <v>1960</v>
      </c>
    </row>
    <row r="395" spans="1:9" s="223" customFormat="1" ht="78">
      <c r="A395" s="155" t="s">
        <v>930</v>
      </c>
      <c r="B395" s="155" t="s">
        <v>197</v>
      </c>
      <c r="C395" s="155" t="s">
        <v>1971</v>
      </c>
      <c r="D395" s="249" t="s">
        <v>977</v>
      </c>
      <c r="E395" s="393" t="s">
        <v>978</v>
      </c>
      <c r="F395" s="249" t="s">
        <v>610</v>
      </c>
      <c r="G395" s="316">
        <v>15</v>
      </c>
      <c r="H395" s="394">
        <f t="shared" si="3"/>
        <v>3.75</v>
      </c>
      <c r="I395" s="313" t="s">
        <v>1960</v>
      </c>
    </row>
    <row r="396" spans="1:9" s="223" customFormat="1" ht="52">
      <c r="A396" s="155" t="s">
        <v>930</v>
      </c>
      <c r="B396" s="155" t="s">
        <v>197</v>
      </c>
      <c r="C396" s="155" t="s">
        <v>1972</v>
      </c>
      <c r="D396" s="451" t="s">
        <v>1973</v>
      </c>
      <c r="E396" s="393" t="s">
        <v>979</v>
      </c>
      <c r="F396" s="249" t="s">
        <v>610</v>
      </c>
      <c r="G396" s="316">
        <v>15</v>
      </c>
      <c r="H396" s="394">
        <f t="shared" si="3"/>
        <v>3.75</v>
      </c>
      <c r="I396" s="313" t="s">
        <v>1960</v>
      </c>
    </row>
    <row r="397" spans="1:9" s="223" customFormat="1" ht="52">
      <c r="A397" s="155" t="s">
        <v>930</v>
      </c>
      <c r="B397" s="155" t="s">
        <v>197</v>
      </c>
      <c r="C397" s="155" t="s">
        <v>1974</v>
      </c>
      <c r="D397" s="249" t="s">
        <v>980</v>
      </c>
      <c r="E397" s="393" t="s">
        <v>981</v>
      </c>
      <c r="F397" s="249" t="s">
        <v>982</v>
      </c>
      <c r="G397" s="316">
        <v>15</v>
      </c>
      <c r="H397" s="394">
        <f t="shared" si="3"/>
        <v>3.75</v>
      </c>
      <c r="I397" s="313" t="s">
        <v>1960</v>
      </c>
    </row>
    <row r="398" spans="1:9" s="223" customFormat="1" ht="52">
      <c r="A398" s="155" t="s">
        <v>930</v>
      </c>
      <c r="B398" s="155" t="s">
        <v>197</v>
      </c>
      <c r="C398" s="155" t="s">
        <v>1975</v>
      </c>
      <c r="D398" s="249" t="s">
        <v>983</v>
      </c>
      <c r="E398" s="393" t="s">
        <v>984</v>
      </c>
      <c r="F398" s="249" t="s">
        <v>1976</v>
      </c>
      <c r="G398" s="316">
        <v>15</v>
      </c>
      <c r="H398" s="394">
        <f t="shared" si="3"/>
        <v>3.75</v>
      </c>
      <c r="I398" s="313" t="s">
        <v>1960</v>
      </c>
    </row>
    <row r="399" spans="1:9" s="223" customFormat="1" ht="52">
      <c r="A399" s="155" t="s">
        <v>930</v>
      </c>
      <c r="B399" s="155" t="s">
        <v>197</v>
      </c>
      <c r="C399" s="155" t="s">
        <v>1977</v>
      </c>
      <c r="D399" s="249" t="s">
        <v>985</v>
      </c>
      <c r="E399" s="393" t="s">
        <v>986</v>
      </c>
      <c r="F399" s="249" t="s">
        <v>987</v>
      </c>
      <c r="G399" s="316">
        <v>15</v>
      </c>
      <c r="H399" s="394">
        <f t="shared" si="3"/>
        <v>3.75</v>
      </c>
      <c r="I399" s="313" t="s">
        <v>1960</v>
      </c>
    </row>
    <row r="400" spans="1:9" s="223" customFormat="1" ht="52">
      <c r="A400" s="155" t="s">
        <v>930</v>
      </c>
      <c r="B400" s="155" t="s">
        <v>197</v>
      </c>
      <c r="C400" s="155" t="s">
        <v>1978</v>
      </c>
      <c r="D400" s="249" t="s">
        <v>988</v>
      </c>
      <c r="E400" s="393" t="s">
        <v>989</v>
      </c>
      <c r="F400" s="249" t="s">
        <v>610</v>
      </c>
      <c r="G400" s="316">
        <v>15</v>
      </c>
      <c r="H400" s="394">
        <f t="shared" si="3"/>
        <v>3.75</v>
      </c>
      <c r="I400" s="313" t="s">
        <v>1960</v>
      </c>
    </row>
    <row r="401" spans="1:9" s="223" customFormat="1" ht="52">
      <c r="A401" s="155" t="s">
        <v>930</v>
      </c>
      <c r="B401" s="155" t="s">
        <v>197</v>
      </c>
      <c r="C401" s="155" t="s">
        <v>1979</v>
      </c>
      <c r="D401" s="249" t="s">
        <v>990</v>
      </c>
      <c r="E401" s="393" t="s">
        <v>991</v>
      </c>
      <c r="F401" s="249" t="s">
        <v>987</v>
      </c>
      <c r="G401" s="316">
        <v>15</v>
      </c>
      <c r="H401" s="394">
        <f t="shared" si="3"/>
        <v>3.75</v>
      </c>
      <c r="I401" s="313" t="s">
        <v>1960</v>
      </c>
    </row>
    <row r="402" spans="1:9" s="223" customFormat="1" ht="52">
      <c r="A402" s="155" t="s">
        <v>930</v>
      </c>
      <c r="B402" s="155" t="s">
        <v>197</v>
      </c>
      <c r="C402" s="155" t="s">
        <v>1980</v>
      </c>
      <c r="D402" s="249" t="s">
        <v>992</v>
      </c>
      <c r="E402" s="393" t="s">
        <v>993</v>
      </c>
      <c r="F402" s="249" t="s">
        <v>987</v>
      </c>
      <c r="G402" s="316">
        <v>15</v>
      </c>
      <c r="H402" s="394">
        <f t="shared" si="3"/>
        <v>3.75</v>
      </c>
      <c r="I402" s="313" t="s">
        <v>1960</v>
      </c>
    </row>
    <row r="403" spans="1:9" s="223" customFormat="1" ht="52">
      <c r="A403" s="155" t="s">
        <v>930</v>
      </c>
      <c r="B403" s="155" t="s">
        <v>197</v>
      </c>
      <c r="C403" s="155" t="s">
        <v>1981</v>
      </c>
      <c r="D403" s="249" t="s">
        <v>994</v>
      </c>
      <c r="E403" s="393" t="s">
        <v>995</v>
      </c>
      <c r="F403" s="249" t="s">
        <v>987</v>
      </c>
      <c r="G403" s="316">
        <v>15</v>
      </c>
      <c r="H403" s="394">
        <f t="shared" si="3"/>
        <v>3.75</v>
      </c>
      <c r="I403" s="313" t="s">
        <v>1960</v>
      </c>
    </row>
    <row r="404" spans="1:9" s="223" customFormat="1" ht="52">
      <c r="A404" s="155" t="s">
        <v>930</v>
      </c>
      <c r="B404" s="155" t="s">
        <v>197</v>
      </c>
      <c r="C404" s="155" t="s">
        <v>1982</v>
      </c>
      <c r="D404" s="249" t="s">
        <v>996</v>
      </c>
      <c r="E404" s="393" t="s">
        <v>997</v>
      </c>
      <c r="F404" s="249" t="s">
        <v>998</v>
      </c>
      <c r="G404" s="316">
        <v>15</v>
      </c>
      <c r="H404" s="394">
        <f t="shared" si="3"/>
        <v>3.75</v>
      </c>
      <c r="I404" s="313" t="s">
        <v>1960</v>
      </c>
    </row>
    <row r="405" spans="1:9" s="223" customFormat="1" ht="52">
      <c r="A405" s="155" t="s">
        <v>930</v>
      </c>
      <c r="B405" s="155" t="s">
        <v>197</v>
      </c>
      <c r="C405" s="155" t="s">
        <v>1983</v>
      </c>
      <c r="D405" s="249" t="s">
        <v>999</v>
      </c>
      <c r="E405" s="393" t="s">
        <v>1000</v>
      </c>
      <c r="F405" s="249" t="s">
        <v>998</v>
      </c>
      <c r="G405" s="316">
        <v>15</v>
      </c>
      <c r="H405" s="394">
        <f t="shared" si="3"/>
        <v>3.75</v>
      </c>
      <c r="I405" s="313" t="s">
        <v>1960</v>
      </c>
    </row>
    <row r="406" spans="1:9" s="223" customFormat="1" ht="52">
      <c r="A406" s="155" t="s">
        <v>930</v>
      </c>
      <c r="B406" s="155" t="s">
        <v>197</v>
      </c>
      <c r="C406" s="155" t="s">
        <v>1984</v>
      </c>
      <c r="D406" s="249" t="s">
        <v>1001</v>
      </c>
      <c r="E406" s="393" t="s">
        <v>1002</v>
      </c>
      <c r="F406" s="249" t="s">
        <v>987</v>
      </c>
      <c r="G406" s="316">
        <v>15</v>
      </c>
      <c r="H406" s="394">
        <f t="shared" si="3"/>
        <v>3.75</v>
      </c>
      <c r="I406" s="313" t="s">
        <v>1960</v>
      </c>
    </row>
    <row r="407" spans="1:9" s="223" customFormat="1" ht="52">
      <c r="A407" s="155" t="s">
        <v>930</v>
      </c>
      <c r="B407" s="155" t="s">
        <v>197</v>
      </c>
      <c r="C407" s="155" t="s">
        <v>1985</v>
      </c>
      <c r="D407" s="249" t="s">
        <v>1003</v>
      </c>
      <c r="E407" s="393" t="s">
        <v>914</v>
      </c>
      <c r="F407" s="249" t="s">
        <v>1976</v>
      </c>
      <c r="G407" s="316">
        <v>15</v>
      </c>
      <c r="H407" s="394">
        <f t="shared" si="3"/>
        <v>3.75</v>
      </c>
      <c r="I407" s="313" t="s">
        <v>1960</v>
      </c>
    </row>
    <row r="408" spans="1:9" s="223" customFormat="1" ht="52">
      <c r="A408" s="155" t="s">
        <v>930</v>
      </c>
      <c r="B408" s="155" t="s">
        <v>197</v>
      </c>
      <c r="C408" s="155" t="s">
        <v>1986</v>
      </c>
      <c r="D408" s="249" t="s">
        <v>1004</v>
      </c>
      <c r="E408" s="393" t="s">
        <v>1005</v>
      </c>
      <c r="F408" s="249" t="s">
        <v>1006</v>
      </c>
      <c r="G408" s="316">
        <v>15</v>
      </c>
      <c r="H408" s="394">
        <f t="shared" si="3"/>
        <v>3.75</v>
      </c>
      <c r="I408" s="313" t="s">
        <v>1960</v>
      </c>
    </row>
    <row r="409" spans="1:9" s="223" customFormat="1" ht="52">
      <c r="A409" s="155" t="s">
        <v>930</v>
      </c>
      <c r="B409" s="155" t="s">
        <v>197</v>
      </c>
      <c r="C409" s="155" t="s">
        <v>1987</v>
      </c>
      <c r="D409" s="249" t="s">
        <v>1007</v>
      </c>
      <c r="E409" s="393" t="s">
        <v>1008</v>
      </c>
      <c r="F409" s="249" t="s">
        <v>1009</v>
      </c>
      <c r="G409" s="316">
        <v>15</v>
      </c>
      <c r="H409" s="394">
        <f t="shared" si="3"/>
        <v>3.75</v>
      </c>
      <c r="I409" s="313" t="s">
        <v>1960</v>
      </c>
    </row>
    <row r="410" spans="1:9" s="223" customFormat="1" ht="52">
      <c r="A410" s="155" t="s">
        <v>930</v>
      </c>
      <c r="B410" s="155" t="s">
        <v>197</v>
      </c>
      <c r="C410" s="155" t="s">
        <v>1988</v>
      </c>
      <c r="D410" s="249" t="s">
        <v>1010</v>
      </c>
      <c r="E410" s="393" t="s">
        <v>1011</v>
      </c>
      <c r="F410" s="249" t="s">
        <v>610</v>
      </c>
      <c r="G410" s="316">
        <v>15</v>
      </c>
      <c r="H410" s="394">
        <f t="shared" si="3"/>
        <v>3.75</v>
      </c>
      <c r="I410" s="313" t="s">
        <v>1960</v>
      </c>
    </row>
    <row r="411" spans="1:9" s="223" customFormat="1" ht="52">
      <c r="A411" s="155" t="s">
        <v>930</v>
      </c>
      <c r="B411" s="155" t="s">
        <v>197</v>
      </c>
      <c r="C411" s="155" t="s">
        <v>1989</v>
      </c>
      <c r="D411" s="249" t="s">
        <v>1012</v>
      </c>
      <c r="E411" s="393" t="s">
        <v>1013</v>
      </c>
      <c r="F411" s="249" t="s">
        <v>610</v>
      </c>
      <c r="G411" s="316">
        <v>15</v>
      </c>
      <c r="H411" s="394">
        <f t="shared" si="3"/>
        <v>3.75</v>
      </c>
      <c r="I411" s="313" t="s">
        <v>1960</v>
      </c>
    </row>
    <row r="412" spans="1:9" s="223" customFormat="1" ht="52">
      <c r="A412" s="155" t="s">
        <v>930</v>
      </c>
      <c r="B412" s="155" t="s">
        <v>197</v>
      </c>
      <c r="C412" s="155" t="s">
        <v>1990</v>
      </c>
      <c r="D412" s="249" t="s">
        <v>1014</v>
      </c>
      <c r="E412" s="393" t="s">
        <v>1015</v>
      </c>
      <c r="F412" s="249" t="s">
        <v>1016</v>
      </c>
      <c r="G412" s="316">
        <v>15</v>
      </c>
      <c r="H412" s="394">
        <f t="shared" si="3"/>
        <v>3.75</v>
      </c>
      <c r="I412" s="313" t="s">
        <v>1960</v>
      </c>
    </row>
    <row r="413" spans="1:9" s="223" customFormat="1" ht="52">
      <c r="A413" s="155" t="s">
        <v>930</v>
      </c>
      <c r="B413" s="155" t="s">
        <v>197</v>
      </c>
      <c r="C413" s="155" t="s">
        <v>1991</v>
      </c>
      <c r="D413" s="249" t="s">
        <v>1017</v>
      </c>
      <c r="E413" s="393" t="s">
        <v>1018</v>
      </c>
      <c r="F413" s="249" t="s">
        <v>610</v>
      </c>
      <c r="G413" s="316">
        <v>15</v>
      </c>
      <c r="H413" s="394">
        <f t="shared" si="3"/>
        <v>3.75</v>
      </c>
      <c r="I413" s="313" t="s">
        <v>1960</v>
      </c>
    </row>
    <row r="414" spans="1:9" s="223" customFormat="1" ht="52">
      <c r="A414" s="155" t="s">
        <v>903</v>
      </c>
      <c r="B414" s="155" t="s">
        <v>197</v>
      </c>
      <c r="C414" s="155" t="s">
        <v>1992</v>
      </c>
      <c r="D414" s="249" t="s">
        <v>905</v>
      </c>
      <c r="E414" s="393" t="s">
        <v>906</v>
      </c>
      <c r="F414" s="249" t="s">
        <v>610</v>
      </c>
      <c r="G414" s="316">
        <v>15</v>
      </c>
      <c r="H414" s="394">
        <v>3.75</v>
      </c>
      <c r="I414" s="313" t="s">
        <v>1960</v>
      </c>
    </row>
    <row r="415" spans="1:9" s="223" customFormat="1" ht="52">
      <c r="A415" s="155" t="s">
        <v>903</v>
      </c>
      <c r="B415" s="155" t="s">
        <v>197</v>
      </c>
      <c r="C415" s="155" t="s">
        <v>1992</v>
      </c>
      <c r="D415" s="249" t="s">
        <v>907</v>
      </c>
      <c r="E415" s="393" t="s">
        <v>908</v>
      </c>
      <c r="F415" s="249" t="s">
        <v>888</v>
      </c>
      <c r="G415" s="316">
        <v>15</v>
      </c>
      <c r="H415" s="394">
        <v>3.75</v>
      </c>
      <c r="I415" s="313" t="s">
        <v>1960</v>
      </c>
    </row>
    <row r="416" spans="1:9" s="223" customFormat="1" ht="52">
      <c r="A416" s="155" t="s">
        <v>903</v>
      </c>
      <c r="B416" s="155" t="s">
        <v>197</v>
      </c>
      <c r="C416" s="155" t="s">
        <v>909</v>
      </c>
      <c r="D416" s="249" t="s">
        <v>910</v>
      </c>
      <c r="E416" s="393" t="s">
        <v>911</v>
      </c>
      <c r="F416" s="249" t="s">
        <v>610</v>
      </c>
      <c r="G416" s="316">
        <v>15</v>
      </c>
      <c r="H416" s="394">
        <v>3.75</v>
      </c>
      <c r="I416" s="313" t="s">
        <v>1960</v>
      </c>
    </row>
    <row r="417" spans="1:9" s="223" customFormat="1" ht="52">
      <c r="A417" s="155" t="s">
        <v>903</v>
      </c>
      <c r="B417" s="155" t="s">
        <v>197</v>
      </c>
      <c r="C417" s="155" t="s">
        <v>912</v>
      </c>
      <c r="D417" s="249" t="s">
        <v>913</v>
      </c>
      <c r="E417" s="393" t="s">
        <v>914</v>
      </c>
      <c r="F417" s="249" t="s">
        <v>610</v>
      </c>
      <c r="G417" s="316">
        <v>15</v>
      </c>
      <c r="H417" s="394">
        <v>3.75</v>
      </c>
      <c r="I417" s="313" t="s">
        <v>1960</v>
      </c>
    </row>
    <row r="418" spans="1:9" s="223" customFormat="1" ht="52">
      <c r="A418" s="155" t="s">
        <v>915</v>
      </c>
      <c r="B418" s="155" t="s">
        <v>197</v>
      </c>
      <c r="C418" s="155" t="s">
        <v>1993</v>
      </c>
      <c r="D418" s="249" t="s">
        <v>917</v>
      </c>
      <c r="E418" s="393" t="s">
        <v>918</v>
      </c>
      <c r="F418" s="249" t="s">
        <v>919</v>
      </c>
      <c r="G418" s="316">
        <v>50</v>
      </c>
      <c r="H418" s="394">
        <v>16.666666666666668</v>
      </c>
      <c r="I418" s="313" t="s">
        <v>1960</v>
      </c>
    </row>
    <row r="419" spans="1:9" s="223" customFormat="1" ht="52">
      <c r="A419" s="155" t="s">
        <v>915</v>
      </c>
      <c r="B419" s="155" t="s">
        <v>197</v>
      </c>
      <c r="C419" s="155" t="s">
        <v>1994</v>
      </c>
      <c r="D419" s="249" t="s">
        <v>921</v>
      </c>
      <c r="E419" s="393" t="s">
        <v>922</v>
      </c>
      <c r="F419" s="249" t="s">
        <v>610</v>
      </c>
      <c r="G419" s="316">
        <v>15</v>
      </c>
      <c r="H419" s="394">
        <v>5</v>
      </c>
      <c r="I419" s="313" t="s">
        <v>1960</v>
      </c>
    </row>
    <row r="420" spans="1:9" s="223" customFormat="1" ht="52">
      <c r="A420" s="155" t="s">
        <v>903</v>
      </c>
      <c r="B420" s="155" t="s">
        <v>197</v>
      </c>
      <c r="C420" s="155" t="s">
        <v>923</v>
      </c>
      <c r="D420" s="249" t="s">
        <v>924</v>
      </c>
      <c r="E420" s="393" t="s">
        <v>925</v>
      </c>
      <c r="F420" s="249" t="s">
        <v>926</v>
      </c>
      <c r="G420" s="316">
        <v>50</v>
      </c>
      <c r="H420" s="394">
        <v>12.5</v>
      </c>
      <c r="I420" s="313" t="s">
        <v>1960</v>
      </c>
    </row>
    <row r="421" spans="1:9" s="223" customFormat="1" ht="52">
      <c r="A421" s="155" t="s">
        <v>903</v>
      </c>
      <c r="B421" s="155" t="s">
        <v>197</v>
      </c>
      <c r="C421" s="155" t="s">
        <v>927</v>
      </c>
      <c r="D421" s="249" t="s">
        <v>928</v>
      </c>
      <c r="E421" s="393" t="s">
        <v>929</v>
      </c>
      <c r="F421" s="249" t="s">
        <v>610</v>
      </c>
      <c r="G421" s="316">
        <v>15</v>
      </c>
      <c r="H421" s="394">
        <v>3.75</v>
      </c>
      <c r="I421" s="313" t="s">
        <v>1960</v>
      </c>
    </row>
    <row r="422" spans="1:9" s="223" customFormat="1" ht="52">
      <c r="A422" s="155" t="s">
        <v>930</v>
      </c>
      <c r="B422" s="155" t="s">
        <v>197</v>
      </c>
      <c r="C422" s="155" t="s">
        <v>1995</v>
      </c>
      <c r="D422" s="249" t="s">
        <v>932</v>
      </c>
      <c r="E422" s="393" t="s">
        <v>933</v>
      </c>
      <c r="F422" s="249" t="s">
        <v>610</v>
      </c>
      <c r="G422" s="316">
        <v>15</v>
      </c>
      <c r="H422" s="394">
        <v>3.75</v>
      </c>
      <c r="I422" s="313" t="s">
        <v>1960</v>
      </c>
    </row>
    <row r="423" spans="1:9" s="223" customFormat="1" ht="52">
      <c r="A423" s="155" t="s">
        <v>903</v>
      </c>
      <c r="B423" s="155" t="s">
        <v>197</v>
      </c>
      <c r="C423" s="155" t="s">
        <v>946</v>
      </c>
      <c r="D423" s="249" t="s">
        <v>947</v>
      </c>
      <c r="E423" s="393" t="s">
        <v>948</v>
      </c>
      <c r="F423" s="249" t="s">
        <v>610</v>
      </c>
      <c r="G423" s="316">
        <v>15</v>
      </c>
      <c r="H423" s="394">
        <v>3.75</v>
      </c>
      <c r="I423" s="313" t="s">
        <v>1960</v>
      </c>
    </row>
    <row r="424" spans="1:9" s="223" customFormat="1" ht="52">
      <c r="A424" s="155" t="s">
        <v>1780</v>
      </c>
      <c r="B424" s="155" t="s">
        <v>197</v>
      </c>
      <c r="C424" s="155" t="s">
        <v>1996</v>
      </c>
      <c r="D424" s="249" t="s">
        <v>1782</v>
      </c>
      <c r="E424" s="393" t="s">
        <v>1783</v>
      </c>
      <c r="F424" s="249" t="s">
        <v>610</v>
      </c>
      <c r="G424" s="316">
        <v>15</v>
      </c>
      <c r="H424" s="394">
        <v>5</v>
      </c>
      <c r="I424" s="313" t="s">
        <v>1960</v>
      </c>
    </row>
    <row r="425" spans="1:9" s="223" customFormat="1" ht="39">
      <c r="A425" s="155" t="s">
        <v>1997</v>
      </c>
      <c r="B425" s="155" t="s">
        <v>197</v>
      </c>
      <c r="C425" s="155" t="s">
        <v>1998</v>
      </c>
      <c r="D425" s="249" t="s">
        <v>1999</v>
      </c>
      <c r="E425" s="393" t="s">
        <v>2000</v>
      </c>
      <c r="F425" s="249" t="s">
        <v>610</v>
      </c>
      <c r="G425" s="316">
        <v>15</v>
      </c>
      <c r="H425" s="394">
        <v>5</v>
      </c>
      <c r="I425" s="313" t="s">
        <v>1960</v>
      </c>
    </row>
    <row r="426" spans="1:9" s="223" customFormat="1" ht="26">
      <c r="A426" s="155" t="s">
        <v>2001</v>
      </c>
      <c r="B426" s="155" t="s">
        <v>197</v>
      </c>
      <c r="C426" s="155" t="s">
        <v>2002</v>
      </c>
      <c r="D426" s="451" t="s">
        <v>913</v>
      </c>
      <c r="E426" s="393" t="s">
        <v>1044</v>
      </c>
      <c r="F426" s="249" t="s">
        <v>2003</v>
      </c>
      <c r="G426" s="316">
        <v>15</v>
      </c>
      <c r="H426" s="394">
        <v>7.5</v>
      </c>
      <c r="I426" s="313" t="s">
        <v>1960</v>
      </c>
    </row>
    <row r="427" spans="1:9" s="223" customFormat="1" ht="26">
      <c r="A427" s="155" t="s">
        <v>2004</v>
      </c>
      <c r="B427" s="155" t="s">
        <v>197</v>
      </c>
      <c r="C427" s="155" t="s">
        <v>2005</v>
      </c>
      <c r="D427" s="451" t="s">
        <v>2006</v>
      </c>
      <c r="E427" s="393" t="s">
        <v>2007</v>
      </c>
      <c r="F427" s="249" t="s">
        <v>1976</v>
      </c>
      <c r="G427" s="316">
        <v>15</v>
      </c>
      <c r="H427" s="394">
        <v>7.5</v>
      </c>
      <c r="I427" s="313" t="s">
        <v>1960</v>
      </c>
    </row>
    <row r="428" spans="1:9" s="223" customFormat="1" ht="26">
      <c r="A428" s="155" t="s">
        <v>2004</v>
      </c>
      <c r="B428" s="155" t="s">
        <v>197</v>
      </c>
      <c r="C428" s="155" t="s">
        <v>2005</v>
      </c>
      <c r="D428" s="451" t="s">
        <v>2008</v>
      </c>
      <c r="E428" s="393" t="s">
        <v>2009</v>
      </c>
      <c r="F428" s="249" t="s">
        <v>2003</v>
      </c>
      <c r="G428" s="316">
        <v>15</v>
      </c>
      <c r="H428" s="394">
        <v>7.5</v>
      </c>
      <c r="I428" s="313" t="s">
        <v>1960</v>
      </c>
    </row>
    <row r="429" spans="1:9" s="223" customFormat="1" ht="26">
      <c r="A429" s="155" t="s">
        <v>2010</v>
      </c>
      <c r="B429" s="155" t="s">
        <v>197</v>
      </c>
      <c r="C429" s="155" t="s">
        <v>2011</v>
      </c>
      <c r="D429" s="451" t="s">
        <v>2012</v>
      </c>
      <c r="E429" s="393" t="s">
        <v>2013</v>
      </c>
      <c r="F429" s="249" t="s">
        <v>1976</v>
      </c>
      <c r="G429" s="316">
        <v>15</v>
      </c>
      <c r="H429" s="394">
        <v>15</v>
      </c>
      <c r="I429" s="313" t="s">
        <v>1960</v>
      </c>
    </row>
    <row r="430" spans="1:9" s="223" customFormat="1" ht="39">
      <c r="A430" s="155" t="s">
        <v>2010</v>
      </c>
      <c r="B430" s="155" t="s">
        <v>197</v>
      </c>
      <c r="C430" s="155" t="s">
        <v>2011</v>
      </c>
      <c r="D430" s="451" t="s">
        <v>2014</v>
      </c>
      <c r="E430" s="393" t="s">
        <v>2015</v>
      </c>
      <c r="F430" s="249" t="s">
        <v>1976</v>
      </c>
      <c r="G430" s="316">
        <v>15</v>
      </c>
      <c r="H430" s="394">
        <v>15</v>
      </c>
      <c r="I430" s="313" t="s">
        <v>1960</v>
      </c>
    </row>
    <row r="431" spans="1:9" s="223" customFormat="1" ht="39">
      <c r="A431" s="155" t="s">
        <v>2010</v>
      </c>
      <c r="B431" s="155" t="s">
        <v>197</v>
      </c>
      <c r="C431" s="155" t="s">
        <v>2011</v>
      </c>
      <c r="D431" s="451" t="s">
        <v>2016</v>
      </c>
      <c r="E431" s="393" t="s">
        <v>2017</v>
      </c>
      <c r="F431" s="249" t="s">
        <v>1976</v>
      </c>
      <c r="G431" s="316">
        <v>15</v>
      </c>
      <c r="H431" s="394">
        <v>15</v>
      </c>
      <c r="I431" s="313" t="s">
        <v>1960</v>
      </c>
    </row>
    <row r="432" spans="1:9" s="223" customFormat="1" ht="78">
      <c r="A432" s="155" t="s">
        <v>2010</v>
      </c>
      <c r="B432" s="155" t="s">
        <v>197</v>
      </c>
      <c r="C432" s="155" t="s">
        <v>2018</v>
      </c>
      <c r="D432" s="451" t="s">
        <v>2019</v>
      </c>
      <c r="E432" s="393" t="s">
        <v>2020</v>
      </c>
      <c r="F432" s="249" t="s">
        <v>1158</v>
      </c>
      <c r="G432" s="316">
        <v>50</v>
      </c>
      <c r="H432" s="394">
        <v>50</v>
      </c>
      <c r="I432" s="313" t="s">
        <v>1960</v>
      </c>
    </row>
    <row r="433" spans="1:15" s="223" customFormat="1">
      <c r="A433" s="249" t="s">
        <v>2040</v>
      </c>
      <c r="B433" s="249" t="s">
        <v>197</v>
      </c>
      <c r="C433" s="249" t="s">
        <v>2041</v>
      </c>
      <c r="D433" s="249" t="s">
        <v>2042</v>
      </c>
      <c r="E433" s="249" t="s">
        <v>2043</v>
      </c>
      <c r="F433" s="249" t="s">
        <v>2044</v>
      </c>
      <c r="G433" s="316">
        <v>15</v>
      </c>
      <c r="H433" s="394">
        <v>7.5</v>
      </c>
      <c r="I433" s="313" t="s">
        <v>2063</v>
      </c>
    </row>
    <row r="434" spans="1:15" s="223" customFormat="1" ht="78">
      <c r="A434" s="249" t="s">
        <v>2040</v>
      </c>
      <c r="B434" s="249" t="s">
        <v>197</v>
      </c>
      <c r="C434" s="249" t="s">
        <v>2041</v>
      </c>
      <c r="D434" s="249" t="s">
        <v>2045</v>
      </c>
      <c r="E434" s="249" t="s">
        <v>2046</v>
      </c>
      <c r="F434" s="249" t="s">
        <v>2047</v>
      </c>
      <c r="G434" s="316">
        <v>15</v>
      </c>
      <c r="H434" s="394">
        <v>7.5</v>
      </c>
      <c r="I434" s="313" t="s">
        <v>2063</v>
      </c>
    </row>
    <row r="435" spans="1:15" s="223" customFormat="1">
      <c r="A435" s="249" t="s">
        <v>2040</v>
      </c>
      <c r="B435" s="249" t="s">
        <v>197</v>
      </c>
      <c r="C435" s="249" t="s">
        <v>2041</v>
      </c>
      <c r="D435" s="249" t="s">
        <v>2048</v>
      </c>
      <c r="E435" s="393" t="s">
        <v>2049</v>
      </c>
      <c r="F435" s="249" t="s">
        <v>356</v>
      </c>
      <c r="G435" s="316">
        <v>15</v>
      </c>
      <c r="H435" s="394">
        <v>7.5</v>
      </c>
      <c r="I435" s="313" t="s">
        <v>2063</v>
      </c>
    </row>
    <row r="436" spans="1:15" s="223" customFormat="1" ht="26">
      <c r="A436" s="249" t="s">
        <v>2040</v>
      </c>
      <c r="B436" s="249" t="s">
        <v>197</v>
      </c>
      <c r="C436" s="249" t="s">
        <v>2041</v>
      </c>
      <c r="D436" s="249" t="s">
        <v>2048</v>
      </c>
      <c r="E436" s="393" t="s">
        <v>2050</v>
      </c>
      <c r="F436" s="249" t="s">
        <v>356</v>
      </c>
      <c r="G436" s="316">
        <v>15</v>
      </c>
      <c r="H436" s="394">
        <v>7.5</v>
      </c>
      <c r="I436" s="313" t="s">
        <v>2063</v>
      </c>
    </row>
    <row r="437" spans="1:15" s="223" customFormat="1" ht="26">
      <c r="A437" s="464" t="s">
        <v>2051</v>
      </c>
      <c r="B437" s="249" t="s">
        <v>197</v>
      </c>
      <c r="C437" s="276" t="s">
        <v>1104</v>
      </c>
      <c r="D437" s="464" t="s">
        <v>2042</v>
      </c>
      <c r="E437" s="305" t="s">
        <v>2052</v>
      </c>
      <c r="F437" s="249"/>
      <c r="G437" s="305">
        <v>15</v>
      </c>
      <c r="H437" s="394">
        <v>5</v>
      </c>
      <c r="I437" s="313" t="s">
        <v>2063</v>
      </c>
    </row>
    <row r="438" spans="1:15" s="223" customFormat="1" ht="26">
      <c r="A438" s="464" t="s">
        <v>2040</v>
      </c>
      <c r="B438" s="249" t="s">
        <v>197</v>
      </c>
      <c r="C438" s="249" t="s">
        <v>2041</v>
      </c>
      <c r="D438" s="464" t="s">
        <v>2048</v>
      </c>
      <c r="E438" s="305" t="s">
        <v>2053</v>
      </c>
      <c r="F438" s="249"/>
      <c r="G438" s="305">
        <v>15</v>
      </c>
      <c r="H438" s="394">
        <v>7.5</v>
      </c>
      <c r="I438" s="313" t="s">
        <v>2063</v>
      </c>
    </row>
    <row r="439" spans="1:15" s="223" customFormat="1" ht="26">
      <c r="A439" s="470" t="s">
        <v>2054</v>
      </c>
      <c r="B439" s="125" t="s">
        <v>197</v>
      </c>
      <c r="C439" s="471" t="s">
        <v>2055</v>
      </c>
      <c r="D439" s="472" t="s">
        <v>2056</v>
      </c>
      <c r="E439" s="471" t="s">
        <v>2057</v>
      </c>
      <c r="F439" s="473"/>
      <c r="G439" s="473">
        <v>50</v>
      </c>
      <c r="H439" s="458">
        <v>25</v>
      </c>
      <c r="I439" s="474" t="s">
        <v>2063</v>
      </c>
      <c r="J439" s="441"/>
      <c r="K439" s="441"/>
      <c r="L439" s="441"/>
      <c r="M439" s="441"/>
      <c r="N439" s="441"/>
      <c r="O439" s="441"/>
    </row>
    <row r="440" spans="1:15" s="223" customFormat="1" ht="52">
      <c r="A440" s="301" t="s">
        <v>2054</v>
      </c>
      <c r="B440" s="249" t="s">
        <v>197</v>
      </c>
      <c r="C440" s="305" t="s">
        <v>2055</v>
      </c>
      <c r="D440" s="302" t="s">
        <v>2058</v>
      </c>
      <c r="E440" s="305" t="s">
        <v>2059</v>
      </c>
      <c r="F440" s="464" t="s">
        <v>2060</v>
      </c>
      <c r="G440" s="464">
        <v>50</v>
      </c>
      <c r="H440" s="465">
        <v>25</v>
      </c>
      <c r="I440" s="313" t="s">
        <v>2063</v>
      </c>
    </row>
    <row r="441" spans="1:15" s="223" customFormat="1" ht="39">
      <c r="A441" s="301" t="s">
        <v>2054</v>
      </c>
      <c r="B441" s="249" t="s">
        <v>197</v>
      </c>
      <c r="C441" s="305" t="s">
        <v>2055</v>
      </c>
      <c r="D441" s="302" t="s">
        <v>2061</v>
      </c>
      <c r="E441" s="305" t="s">
        <v>2062</v>
      </c>
      <c r="F441" s="464"/>
      <c r="G441" s="464">
        <v>15</v>
      </c>
      <c r="H441" s="465">
        <v>7.5</v>
      </c>
      <c r="I441" s="313" t="s">
        <v>2063</v>
      </c>
    </row>
    <row r="442" spans="1:15" s="223" customFormat="1" ht="39">
      <c r="A442" s="301" t="s">
        <v>2064</v>
      </c>
      <c r="B442" s="249" t="s">
        <v>197</v>
      </c>
      <c r="C442" s="305" t="s">
        <v>2065</v>
      </c>
      <c r="D442" s="302" t="s">
        <v>2066</v>
      </c>
      <c r="E442" s="305" t="s">
        <v>2067</v>
      </c>
      <c r="F442" s="464"/>
      <c r="G442" s="464">
        <v>15</v>
      </c>
      <c r="H442" s="465">
        <v>5</v>
      </c>
      <c r="I442" s="313" t="s">
        <v>2063</v>
      </c>
    </row>
    <row r="443" spans="1:15" s="223" customFormat="1" ht="39">
      <c r="A443" s="301" t="s">
        <v>2068</v>
      </c>
      <c r="B443" s="249" t="s">
        <v>197</v>
      </c>
      <c r="C443" s="305" t="s">
        <v>2069</v>
      </c>
      <c r="D443" s="302" t="s">
        <v>2070</v>
      </c>
      <c r="E443" s="305" t="s">
        <v>2071</v>
      </c>
      <c r="F443" s="464"/>
      <c r="G443" s="464">
        <v>15</v>
      </c>
      <c r="H443" s="465">
        <v>5</v>
      </c>
      <c r="I443" s="313" t="s">
        <v>2063</v>
      </c>
    </row>
    <row r="444" spans="1:15" s="223" customFormat="1" ht="26">
      <c r="A444" s="301" t="s">
        <v>2068</v>
      </c>
      <c r="B444" s="249" t="s">
        <v>197</v>
      </c>
      <c r="C444" s="305" t="s">
        <v>2069</v>
      </c>
      <c r="D444" s="302" t="s">
        <v>2072</v>
      </c>
      <c r="E444" s="305" t="s">
        <v>2073</v>
      </c>
      <c r="F444" s="464" t="s">
        <v>356</v>
      </c>
      <c r="G444" s="464">
        <v>15</v>
      </c>
      <c r="H444" s="465">
        <v>7.5</v>
      </c>
      <c r="I444" s="313" t="s">
        <v>2063</v>
      </c>
    </row>
    <row r="445" spans="1:15" s="223" customFormat="1">
      <c r="A445" s="301" t="s">
        <v>2068</v>
      </c>
      <c r="B445" s="249" t="s">
        <v>197</v>
      </c>
      <c r="C445" s="305" t="s">
        <v>2069</v>
      </c>
      <c r="D445" s="475" t="s">
        <v>2074</v>
      </c>
      <c r="E445" s="305" t="s">
        <v>2075</v>
      </c>
      <c r="F445" s="464"/>
      <c r="G445" s="464">
        <v>50</v>
      </c>
      <c r="H445" s="465">
        <v>25</v>
      </c>
      <c r="I445" s="313" t="s">
        <v>2063</v>
      </c>
    </row>
    <row r="446" spans="1:15" s="223" customFormat="1">
      <c r="A446" s="301" t="s">
        <v>2076</v>
      </c>
      <c r="B446" s="249" t="s">
        <v>197</v>
      </c>
      <c r="C446" s="305" t="s">
        <v>1080</v>
      </c>
      <c r="D446" s="305" t="s">
        <v>2077</v>
      </c>
      <c r="E446" s="305" t="s">
        <v>1089</v>
      </c>
      <c r="F446" s="464"/>
      <c r="G446" s="464">
        <v>15</v>
      </c>
      <c r="H446" s="465">
        <v>5.5</v>
      </c>
      <c r="I446" s="313" t="s">
        <v>2063</v>
      </c>
    </row>
    <row r="447" spans="1:15" s="223" customFormat="1" ht="26">
      <c r="A447" s="301" t="s">
        <v>2054</v>
      </c>
      <c r="B447" s="249" t="s">
        <v>197</v>
      </c>
      <c r="C447" s="305" t="s">
        <v>2078</v>
      </c>
      <c r="D447" s="305" t="s">
        <v>2079</v>
      </c>
      <c r="E447" s="305" t="s">
        <v>2080</v>
      </c>
      <c r="F447" s="464" t="s">
        <v>356</v>
      </c>
      <c r="G447" s="464">
        <v>15</v>
      </c>
      <c r="H447" s="465">
        <v>7.5</v>
      </c>
      <c r="I447" s="313" t="s">
        <v>2063</v>
      </c>
    </row>
    <row r="448" spans="1:15" s="223" customFormat="1" ht="26">
      <c r="A448" s="301" t="s">
        <v>2054</v>
      </c>
      <c r="B448" s="249" t="s">
        <v>197</v>
      </c>
      <c r="C448" s="276" t="s">
        <v>2055</v>
      </c>
      <c r="D448" s="302" t="s">
        <v>1302</v>
      </c>
      <c r="E448" s="305" t="s">
        <v>2081</v>
      </c>
      <c r="F448" s="464"/>
      <c r="G448" s="464">
        <v>15</v>
      </c>
      <c r="H448" s="465">
        <v>7.5</v>
      </c>
      <c r="I448" s="313" t="s">
        <v>2063</v>
      </c>
    </row>
    <row r="449" spans="1:9" s="223" customFormat="1" ht="26">
      <c r="A449" s="236" t="s">
        <v>2098</v>
      </c>
      <c r="B449" s="236" t="s">
        <v>197</v>
      </c>
      <c r="C449" s="466" t="s">
        <v>2099</v>
      </c>
      <c r="D449" s="236" t="s">
        <v>2100</v>
      </c>
      <c r="E449" s="466" t="s">
        <v>2101</v>
      </c>
      <c r="F449" s="236" t="s">
        <v>2102</v>
      </c>
      <c r="G449" s="400">
        <v>15</v>
      </c>
      <c r="H449" s="394">
        <v>15</v>
      </c>
      <c r="I449" s="313" t="s">
        <v>2096</v>
      </c>
    </row>
    <row r="450" spans="1:9" s="223" customFormat="1" ht="26">
      <c r="A450" s="236" t="s">
        <v>2098</v>
      </c>
      <c r="B450" s="236" t="s">
        <v>197</v>
      </c>
      <c r="C450" s="466" t="s">
        <v>2103</v>
      </c>
      <c r="D450" s="236" t="s">
        <v>2104</v>
      </c>
      <c r="E450" s="466" t="s">
        <v>2105</v>
      </c>
      <c r="F450" s="236" t="s">
        <v>2102</v>
      </c>
      <c r="G450" s="400">
        <v>15</v>
      </c>
      <c r="H450" s="394">
        <v>15</v>
      </c>
      <c r="I450" s="313" t="s">
        <v>2096</v>
      </c>
    </row>
    <row r="451" spans="1:9" s="223" customFormat="1" ht="52">
      <c r="A451" s="236" t="s">
        <v>2098</v>
      </c>
      <c r="B451" s="236" t="s">
        <v>197</v>
      </c>
      <c r="C451" s="466" t="s">
        <v>2106</v>
      </c>
      <c r="D451" s="236" t="s">
        <v>2107</v>
      </c>
      <c r="E451" s="466" t="s">
        <v>2108</v>
      </c>
      <c r="F451" s="236" t="s">
        <v>2109</v>
      </c>
      <c r="G451" s="400">
        <v>15</v>
      </c>
      <c r="H451" s="394">
        <v>15</v>
      </c>
      <c r="I451" s="313" t="s">
        <v>2096</v>
      </c>
    </row>
    <row r="452" spans="1:9" s="223" customFormat="1" ht="39">
      <c r="A452" s="236" t="s">
        <v>2098</v>
      </c>
      <c r="B452" s="236" t="s">
        <v>197</v>
      </c>
      <c r="C452" s="466" t="s">
        <v>2110</v>
      </c>
      <c r="D452" s="236" t="s">
        <v>2111</v>
      </c>
      <c r="E452" s="466" t="s">
        <v>2112</v>
      </c>
      <c r="F452" s="236" t="s">
        <v>2102</v>
      </c>
      <c r="G452" s="400">
        <v>15</v>
      </c>
      <c r="H452" s="394">
        <v>15</v>
      </c>
      <c r="I452" s="313" t="s">
        <v>2096</v>
      </c>
    </row>
    <row r="453" spans="1:9" s="223" customFormat="1" ht="39">
      <c r="A453" s="236" t="s">
        <v>2098</v>
      </c>
      <c r="B453" s="236" t="s">
        <v>197</v>
      </c>
      <c r="C453" s="466" t="s">
        <v>2110</v>
      </c>
      <c r="D453" s="236" t="s">
        <v>2113</v>
      </c>
      <c r="E453" s="466" t="s">
        <v>2114</v>
      </c>
      <c r="F453" s="236"/>
      <c r="G453" s="400">
        <v>15</v>
      </c>
      <c r="H453" s="394">
        <v>15</v>
      </c>
      <c r="I453" s="313" t="s">
        <v>2096</v>
      </c>
    </row>
    <row r="454" spans="1:9" s="223" customFormat="1" ht="26">
      <c r="A454" s="236" t="s">
        <v>2098</v>
      </c>
      <c r="B454" s="236" t="s">
        <v>197</v>
      </c>
      <c r="C454" s="466" t="s">
        <v>2110</v>
      </c>
      <c r="D454" s="466" t="s">
        <v>2115</v>
      </c>
      <c r="E454" s="476" t="s">
        <v>2116</v>
      </c>
      <c r="F454" s="236" t="s">
        <v>2102</v>
      </c>
      <c r="G454" s="400">
        <v>15</v>
      </c>
      <c r="H454" s="394">
        <v>15</v>
      </c>
      <c r="I454" s="313" t="s">
        <v>2096</v>
      </c>
    </row>
    <row r="455" spans="1:9" s="223" customFormat="1" ht="26">
      <c r="A455" s="236" t="s">
        <v>2117</v>
      </c>
      <c r="B455" s="236" t="s">
        <v>197</v>
      </c>
      <c r="C455" s="466" t="s">
        <v>2118</v>
      </c>
      <c r="D455" s="236" t="s">
        <v>2119</v>
      </c>
      <c r="E455" s="466" t="s">
        <v>2120</v>
      </c>
      <c r="F455" s="236" t="s">
        <v>2121</v>
      </c>
      <c r="G455" s="400">
        <v>15</v>
      </c>
      <c r="H455" s="394">
        <f>G455/2</f>
        <v>7.5</v>
      </c>
      <c r="I455" s="313" t="s">
        <v>2096</v>
      </c>
    </row>
    <row r="456" spans="1:9" s="223" customFormat="1" ht="26">
      <c r="A456" s="236" t="s">
        <v>2122</v>
      </c>
      <c r="B456" s="236" t="s">
        <v>197</v>
      </c>
      <c r="C456" s="466" t="s">
        <v>2123</v>
      </c>
      <c r="D456" s="236" t="s">
        <v>2124</v>
      </c>
      <c r="E456" s="466" t="s">
        <v>2125</v>
      </c>
      <c r="F456" s="236" t="s">
        <v>2126</v>
      </c>
      <c r="G456" s="400">
        <v>15</v>
      </c>
      <c r="H456" s="394">
        <f>G456/2</f>
        <v>7.5</v>
      </c>
      <c r="I456" s="313" t="s">
        <v>2096</v>
      </c>
    </row>
    <row r="457" spans="1:9" s="223" customFormat="1" ht="39">
      <c r="A457" s="455" t="s">
        <v>2131</v>
      </c>
      <c r="B457" s="455" t="s">
        <v>197</v>
      </c>
      <c r="C457" s="249" t="s">
        <v>878</v>
      </c>
      <c r="D457" s="249" t="s">
        <v>879</v>
      </c>
      <c r="E457" s="393" t="s">
        <v>880</v>
      </c>
      <c r="F457" s="249" t="s">
        <v>624</v>
      </c>
      <c r="G457" s="316">
        <v>50</v>
      </c>
      <c r="H457" s="394">
        <f t="shared" ref="H457:H481" si="4">G457/2</f>
        <v>25</v>
      </c>
      <c r="I457" s="313" t="s">
        <v>2130</v>
      </c>
    </row>
    <row r="458" spans="1:9" s="223" customFormat="1" ht="39">
      <c r="A458" s="455" t="s">
        <v>2131</v>
      </c>
      <c r="B458" s="455" t="s">
        <v>197</v>
      </c>
      <c r="C458" s="249" t="s">
        <v>878</v>
      </c>
      <c r="D458" s="249" t="s">
        <v>881</v>
      </c>
      <c r="E458" s="393" t="s">
        <v>882</v>
      </c>
      <c r="F458" s="249" t="s">
        <v>883</v>
      </c>
      <c r="G458" s="316">
        <v>15</v>
      </c>
      <c r="H458" s="394">
        <f t="shared" si="4"/>
        <v>7.5</v>
      </c>
      <c r="I458" s="313" t="s">
        <v>2130</v>
      </c>
    </row>
    <row r="459" spans="1:9" s="223" customFormat="1" ht="39">
      <c r="A459" s="455" t="s">
        <v>2131</v>
      </c>
      <c r="B459" s="455" t="s">
        <v>197</v>
      </c>
      <c r="C459" s="249" t="s">
        <v>878</v>
      </c>
      <c r="D459" s="249" t="s">
        <v>884</v>
      </c>
      <c r="E459" s="393" t="s">
        <v>885</v>
      </c>
      <c r="F459" s="249" t="s">
        <v>610</v>
      </c>
      <c r="G459" s="316">
        <v>15</v>
      </c>
      <c r="H459" s="394">
        <f t="shared" si="4"/>
        <v>7.5</v>
      </c>
      <c r="I459" s="313" t="s">
        <v>2130</v>
      </c>
    </row>
    <row r="460" spans="1:9" s="223" customFormat="1" ht="52">
      <c r="A460" s="455" t="s">
        <v>2131</v>
      </c>
      <c r="B460" s="455" t="s">
        <v>197</v>
      </c>
      <c r="C460" s="249" t="s">
        <v>878</v>
      </c>
      <c r="D460" s="249" t="s">
        <v>886</v>
      </c>
      <c r="E460" s="393" t="s">
        <v>887</v>
      </c>
      <c r="F460" s="249" t="s">
        <v>888</v>
      </c>
      <c r="G460" s="316">
        <v>15</v>
      </c>
      <c r="H460" s="394">
        <f t="shared" si="4"/>
        <v>7.5</v>
      </c>
      <c r="I460" s="313" t="s">
        <v>2130</v>
      </c>
    </row>
    <row r="461" spans="1:9" s="223" customFormat="1" ht="39">
      <c r="A461" s="455" t="s">
        <v>2131</v>
      </c>
      <c r="B461" s="455" t="s">
        <v>197</v>
      </c>
      <c r="C461" s="249" t="s">
        <v>878</v>
      </c>
      <c r="D461" s="249" t="s">
        <v>889</v>
      </c>
      <c r="E461" s="393" t="s">
        <v>890</v>
      </c>
      <c r="F461" s="249" t="s">
        <v>610</v>
      </c>
      <c r="G461" s="316">
        <v>15</v>
      </c>
      <c r="H461" s="394">
        <f t="shared" si="4"/>
        <v>7.5</v>
      </c>
      <c r="I461" s="313" t="s">
        <v>2130</v>
      </c>
    </row>
    <row r="462" spans="1:9" s="223" customFormat="1" ht="39">
      <c r="A462" s="455" t="s">
        <v>2131</v>
      </c>
      <c r="B462" s="455" t="s">
        <v>197</v>
      </c>
      <c r="C462" s="249" t="s">
        <v>878</v>
      </c>
      <c r="D462" s="249" t="s">
        <v>891</v>
      </c>
      <c r="E462" s="393" t="s">
        <v>892</v>
      </c>
      <c r="F462" s="249" t="s">
        <v>610</v>
      </c>
      <c r="G462" s="316">
        <v>15</v>
      </c>
      <c r="H462" s="394">
        <f t="shared" si="4"/>
        <v>7.5</v>
      </c>
      <c r="I462" s="313" t="s">
        <v>2130</v>
      </c>
    </row>
    <row r="463" spans="1:9" s="223" customFormat="1" ht="39">
      <c r="A463" s="455" t="s">
        <v>2131</v>
      </c>
      <c r="B463" s="455" t="s">
        <v>197</v>
      </c>
      <c r="C463" s="249" t="s">
        <v>878</v>
      </c>
      <c r="D463" s="249" t="s">
        <v>893</v>
      </c>
      <c r="E463" s="393" t="s">
        <v>894</v>
      </c>
      <c r="F463" s="249" t="s">
        <v>895</v>
      </c>
      <c r="G463" s="316">
        <v>15</v>
      </c>
      <c r="H463" s="394">
        <f t="shared" si="4"/>
        <v>7.5</v>
      </c>
      <c r="I463" s="313" t="s">
        <v>2130</v>
      </c>
    </row>
    <row r="464" spans="1:9" s="223" customFormat="1" ht="39">
      <c r="A464" s="455" t="s">
        <v>2131</v>
      </c>
      <c r="B464" s="455" t="s">
        <v>197</v>
      </c>
      <c r="C464" s="249" t="s">
        <v>878</v>
      </c>
      <c r="D464" s="249" t="s">
        <v>896</v>
      </c>
      <c r="E464" s="393" t="s">
        <v>897</v>
      </c>
      <c r="F464" s="249" t="s">
        <v>610</v>
      </c>
      <c r="G464" s="316">
        <v>15</v>
      </c>
      <c r="H464" s="394">
        <f t="shared" si="4"/>
        <v>7.5</v>
      </c>
      <c r="I464" s="313" t="s">
        <v>2130</v>
      </c>
    </row>
    <row r="465" spans="1:9" s="223" customFormat="1" ht="39">
      <c r="A465" s="455" t="s">
        <v>2131</v>
      </c>
      <c r="B465" s="455" t="s">
        <v>197</v>
      </c>
      <c r="C465" s="249" t="s">
        <v>878</v>
      </c>
      <c r="D465" s="301" t="s">
        <v>898</v>
      </c>
      <c r="E465" s="393" t="s">
        <v>899</v>
      </c>
      <c r="F465" s="249" t="s">
        <v>900</v>
      </c>
      <c r="G465" s="316">
        <v>15</v>
      </c>
      <c r="H465" s="394">
        <f t="shared" si="4"/>
        <v>7.5</v>
      </c>
      <c r="I465" s="313" t="s">
        <v>2130</v>
      </c>
    </row>
    <row r="466" spans="1:9" s="223" customFormat="1" ht="39">
      <c r="A466" s="455" t="s">
        <v>2131</v>
      </c>
      <c r="B466" s="455" t="s">
        <v>197</v>
      </c>
      <c r="C466" s="249" t="s">
        <v>878</v>
      </c>
      <c r="D466" s="249" t="s">
        <v>901</v>
      </c>
      <c r="E466" s="393" t="s">
        <v>902</v>
      </c>
      <c r="F466" s="249" t="s">
        <v>610</v>
      </c>
      <c r="G466" s="316">
        <v>15</v>
      </c>
      <c r="H466" s="394">
        <f t="shared" si="4"/>
        <v>7.5</v>
      </c>
      <c r="I466" s="313" t="s">
        <v>2130</v>
      </c>
    </row>
    <row r="467" spans="1:9" s="223" customFormat="1" ht="26">
      <c r="A467" s="464" t="s">
        <v>1723</v>
      </c>
      <c r="B467" s="455" t="s">
        <v>197</v>
      </c>
      <c r="C467" s="249" t="s">
        <v>1724</v>
      </c>
      <c r="D467" s="249" t="s">
        <v>1725</v>
      </c>
      <c r="E467" s="393" t="s">
        <v>1726</v>
      </c>
      <c r="F467" s="249" t="s">
        <v>610</v>
      </c>
      <c r="G467" s="316">
        <v>15</v>
      </c>
      <c r="H467" s="394">
        <f t="shared" si="4"/>
        <v>7.5</v>
      </c>
      <c r="I467" s="313" t="s">
        <v>2130</v>
      </c>
    </row>
    <row r="468" spans="1:9" s="223" customFormat="1" ht="39">
      <c r="A468" s="464" t="s">
        <v>1723</v>
      </c>
      <c r="B468" s="455" t="s">
        <v>197</v>
      </c>
      <c r="C468" s="249" t="s">
        <v>3435</v>
      </c>
      <c r="D468" s="249" t="s">
        <v>1728</v>
      </c>
      <c r="E468" s="393" t="s">
        <v>1729</v>
      </c>
      <c r="F468" s="249" t="s">
        <v>1730</v>
      </c>
      <c r="G468" s="316">
        <v>15</v>
      </c>
      <c r="H468" s="394">
        <f t="shared" si="4"/>
        <v>7.5</v>
      </c>
      <c r="I468" s="313" t="s">
        <v>2130</v>
      </c>
    </row>
    <row r="469" spans="1:9" s="223" customFormat="1" ht="39">
      <c r="A469" s="464" t="s">
        <v>1723</v>
      </c>
      <c r="B469" s="455" t="s">
        <v>197</v>
      </c>
      <c r="C469" s="249" t="s">
        <v>3436</v>
      </c>
      <c r="D469" s="249" t="s">
        <v>1732</v>
      </c>
      <c r="E469" s="393" t="s">
        <v>1733</v>
      </c>
      <c r="F469" s="249" t="s">
        <v>610</v>
      </c>
      <c r="G469" s="316">
        <v>15</v>
      </c>
      <c r="H469" s="394">
        <f t="shared" si="4"/>
        <v>7.5</v>
      </c>
      <c r="I469" s="313" t="s">
        <v>2130</v>
      </c>
    </row>
    <row r="470" spans="1:9" s="223" customFormat="1" ht="26">
      <c r="A470" s="464" t="s">
        <v>1723</v>
      </c>
      <c r="B470" s="455" t="s">
        <v>197</v>
      </c>
      <c r="C470" s="249" t="s">
        <v>3437</v>
      </c>
      <c r="D470" s="249" t="s">
        <v>1735</v>
      </c>
      <c r="E470" s="393" t="s">
        <v>1736</v>
      </c>
      <c r="F470" s="249" t="s">
        <v>610</v>
      </c>
      <c r="G470" s="316">
        <v>15</v>
      </c>
      <c r="H470" s="394">
        <f t="shared" si="4"/>
        <v>7.5</v>
      </c>
      <c r="I470" s="313" t="s">
        <v>2130</v>
      </c>
    </row>
    <row r="471" spans="1:9" s="223" customFormat="1" ht="39">
      <c r="A471" s="464" t="s">
        <v>1723</v>
      </c>
      <c r="B471" s="455" t="s">
        <v>197</v>
      </c>
      <c r="C471" s="249" t="s">
        <v>3438</v>
      </c>
      <c r="D471" s="249" t="s">
        <v>1738</v>
      </c>
      <c r="E471" s="393" t="s">
        <v>1739</v>
      </c>
      <c r="F471" s="249" t="s">
        <v>610</v>
      </c>
      <c r="G471" s="316">
        <v>15</v>
      </c>
      <c r="H471" s="394">
        <f t="shared" si="4"/>
        <v>7.5</v>
      </c>
      <c r="I471" s="313" t="s">
        <v>2130</v>
      </c>
    </row>
    <row r="472" spans="1:9" s="223" customFormat="1" ht="26">
      <c r="A472" s="464" t="s">
        <v>1723</v>
      </c>
      <c r="B472" s="455" t="s">
        <v>197</v>
      </c>
      <c r="C472" s="249" t="s">
        <v>3439</v>
      </c>
      <c r="D472" s="249" t="s">
        <v>1741</v>
      </c>
      <c r="E472" s="393" t="s">
        <v>1742</v>
      </c>
      <c r="F472" s="249" t="s">
        <v>610</v>
      </c>
      <c r="G472" s="316">
        <v>15</v>
      </c>
      <c r="H472" s="394">
        <f t="shared" si="4"/>
        <v>7.5</v>
      </c>
      <c r="I472" s="313" t="s">
        <v>2130</v>
      </c>
    </row>
    <row r="473" spans="1:9" s="223" customFormat="1" ht="26">
      <c r="A473" s="464" t="s">
        <v>1723</v>
      </c>
      <c r="B473" s="455" t="s">
        <v>197</v>
      </c>
      <c r="C473" s="249" t="s">
        <v>3440</v>
      </c>
      <c r="D473" s="249" t="s">
        <v>1744</v>
      </c>
      <c r="E473" s="393" t="s">
        <v>1745</v>
      </c>
      <c r="F473" s="249" t="s">
        <v>610</v>
      </c>
      <c r="G473" s="316">
        <v>15</v>
      </c>
      <c r="H473" s="394">
        <f t="shared" si="4"/>
        <v>7.5</v>
      </c>
      <c r="I473" s="313" t="s">
        <v>2130</v>
      </c>
    </row>
    <row r="474" spans="1:9" s="223" customFormat="1" ht="39">
      <c r="A474" s="464" t="s">
        <v>1723</v>
      </c>
      <c r="B474" s="455" t="s">
        <v>197</v>
      </c>
      <c r="C474" s="249" t="s">
        <v>3441</v>
      </c>
      <c r="D474" s="249" t="s">
        <v>1747</v>
      </c>
      <c r="E474" s="393" t="s">
        <v>1748</v>
      </c>
      <c r="F474" s="249" t="s">
        <v>610</v>
      </c>
      <c r="G474" s="316">
        <v>15</v>
      </c>
      <c r="H474" s="394">
        <f t="shared" si="4"/>
        <v>7.5</v>
      </c>
      <c r="I474" s="313" t="s">
        <v>2130</v>
      </c>
    </row>
    <row r="475" spans="1:9" s="223" customFormat="1" ht="52">
      <c r="A475" s="464" t="s">
        <v>1723</v>
      </c>
      <c r="B475" s="455" t="s">
        <v>197</v>
      </c>
      <c r="C475" s="249" t="s">
        <v>3442</v>
      </c>
      <c r="D475" s="249" t="s">
        <v>1750</v>
      </c>
      <c r="E475" s="393" t="s">
        <v>1751</v>
      </c>
      <c r="F475" s="249" t="s">
        <v>610</v>
      </c>
      <c r="G475" s="316">
        <v>15</v>
      </c>
      <c r="H475" s="394">
        <f t="shared" si="4"/>
        <v>7.5</v>
      </c>
      <c r="I475" s="313" t="s">
        <v>2130</v>
      </c>
    </row>
    <row r="476" spans="1:9" s="223" customFormat="1" ht="26">
      <c r="A476" s="464" t="s">
        <v>1723</v>
      </c>
      <c r="B476" s="455" t="s">
        <v>197</v>
      </c>
      <c r="C476" s="249" t="s">
        <v>3443</v>
      </c>
      <c r="D476" s="249" t="s">
        <v>1753</v>
      </c>
      <c r="E476" s="393" t="s">
        <v>1754</v>
      </c>
      <c r="F476" s="249" t="s">
        <v>610</v>
      </c>
      <c r="G476" s="316">
        <v>15</v>
      </c>
      <c r="H476" s="394">
        <f t="shared" si="4"/>
        <v>7.5</v>
      </c>
      <c r="I476" s="313" t="s">
        <v>2130</v>
      </c>
    </row>
    <row r="477" spans="1:9" s="223" customFormat="1" ht="52">
      <c r="A477" s="464" t="s">
        <v>1723</v>
      </c>
      <c r="B477" s="455" t="s">
        <v>197</v>
      </c>
      <c r="C477" s="249" t="s">
        <v>3444</v>
      </c>
      <c r="D477" s="249" t="s">
        <v>1756</v>
      </c>
      <c r="E477" s="393" t="s">
        <v>1757</v>
      </c>
      <c r="F477" s="249" t="s">
        <v>610</v>
      </c>
      <c r="G477" s="316">
        <v>15</v>
      </c>
      <c r="H477" s="394">
        <f t="shared" si="4"/>
        <v>7.5</v>
      </c>
      <c r="I477" s="313" t="s">
        <v>2130</v>
      </c>
    </row>
    <row r="478" spans="1:9" s="223" customFormat="1" ht="39">
      <c r="A478" s="464" t="s">
        <v>1723</v>
      </c>
      <c r="B478" s="455" t="s">
        <v>197</v>
      </c>
      <c r="C478" s="249" t="s">
        <v>3445</v>
      </c>
      <c r="D478" s="249" t="s">
        <v>1759</v>
      </c>
      <c r="E478" s="393" t="s">
        <v>1760</v>
      </c>
      <c r="F478" s="249" t="s">
        <v>610</v>
      </c>
      <c r="G478" s="316">
        <v>15</v>
      </c>
      <c r="H478" s="394">
        <f t="shared" si="4"/>
        <v>7.5</v>
      </c>
      <c r="I478" s="313" t="s">
        <v>2130</v>
      </c>
    </row>
    <row r="479" spans="1:9" s="223" customFormat="1" ht="26">
      <c r="A479" s="464" t="s">
        <v>1723</v>
      </c>
      <c r="B479" s="455" t="s">
        <v>197</v>
      </c>
      <c r="C479" s="249" t="s">
        <v>3446</v>
      </c>
      <c r="D479" s="249" t="s">
        <v>1762</v>
      </c>
      <c r="E479" s="393" t="s">
        <v>1763</v>
      </c>
      <c r="F479" s="249" t="s">
        <v>1730</v>
      </c>
      <c r="G479" s="316">
        <v>15</v>
      </c>
      <c r="H479" s="394">
        <f t="shared" si="4"/>
        <v>7.5</v>
      </c>
      <c r="I479" s="313" t="s">
        <v>2130</v>
      </c>
    </row>
    <row r="480" spans="1:9" s="223" customFormat="1" ht="26">
      <c r="A480" s="464" t="s">
        <v>1723</v>
      </c>
      <c r="B480" s="455" t="s">
        <v>197</v>
      </c>
      <c r="C480" s="249" t="s">
        <v>3447</v>
      </c>
      <c r="D480" s="249" t="s">
        <v>1765</v>
      </c>
      <c r="E480" s="393" t="s">
        <v>1766</v>
      </c>
      <c r="F480" s="249" t="s">
        <v>610</v>
      </c>
      <c r="G480" s="316">
        <v>15</v>
      </c>
      <c r="H480" s="394">
        <f t="shared" si="4"/>
        <v>7.5</v>
      </c>
      <c r="I480" s="313" t="s">
        <v>2130</v>
      </c>
    </row>
    <row r="481" spans="1:9" s="223" customFormat="1" ht="39">
      <c r="A481" s="464" t="s">
        <v>1723</v>
      </c>
      <c r="B481" s="455" t="s">
        <v>197</v>
      </c>
      <c r="C481" s="249" t="s">
        <v>3448</v>
      </c>
      <c r="D481" s="249" t="s">
        <v>1768</v>
      </c>
      <c r="E481" s="393" t="s">
        <v>1769</v>
      </c>
      <c r="F481" s="249" t="s">
        <v>610</v>
      </c>
      <c r="G481" s="316">
        <v>15</v>
      </c>
      <c r="H481" s="394">
        <f t="shared" si="4"/>
        <v>7.5</v>
      </c>
      <c r="I481" s="313" t="s">
        <v>2130</v>
      </c>
    </row>
    <row r="482" spans="1:9" s="223" customFormat="1" ht="52">
      <c r="A482" s="455" t="s">
        <v>903</v>
      </c>
      <c r="B482" s="455" t="s">
        <v>197</v>
      </c>
      <c r="C482" s="249" t="s">
        <v>904</v>
      </c>
      <c r="D482" s="249" t="s">
        <v>905</v>
      </c>
      <c r="E482" s="393" t="s">
        <v>906</v>
      </c>
      <c r="F482" s="249" t="s">
        <v>610</v>
      </c>
      <c r="G482" s="316">
        <v>15</v>
      </c>
      <c r="H482" s="394">
        <f>G482/4</f>
        <v>3.75</v>
      </c>
      <c r="I482" s="313" t="s">
        <v>2130</v>
      </c>
    </row>
    <row r="483" spans="1:9" s="223" customFormat="1" ht="52">
      <c r="A483" s="455" t="s">
        <v>903</v>
      </c>
      <c r="B483" s="455" t="s">
        <v>197</v>
      </c>
      <c r="C483" s="249" t="s">
        <v>904</v>
      </c>
      <c r="D483" s="249" t="s">
        <v>907</v>
      </c>
      <c r="E483" s="393" t="s">
        <v>908</v>
      </c>
      <c r="F483" s="249" t="s">
        <v>888</v>
      </c>
      <c r="G483" s="316">
        <v>15</v>
      </c>
      <c r="H483" s="394">
        <f>G483/4</f>
        <v>3.75</v>
      </c>
      <c r="I483" s="313" t="s">
        <v>2130</v>
      </c>
    </row>
    <row r="484" spans="1:9" s="223" customFormat="1" ht="52">
      <c r="A484" s="455" t="s">
        <v>903</v>
      </c>
      <c r="B484" s="455" t="s">
        <v>197</v>
      </c>
      <c r="C484" s="249" t="s">
        <v>909</v>
      </c>
      <c r="D484" s="249" t="s">
        <v>910</v>
      </c>
      <c r="E484" s="393" t="s">
        <v>911</v>
      </c>
      <c r="F484" s="249" t="s">
        <v>610</v>
      </c>
      <c r="G484" s="316">
        <v>15</v>
      </c>
      <c r="H484" s="394">
        <f>G484/4</f>
        <v>3.75</v>
      </c>
      <c r="I484" s="313" t="s">
        <v>2130</v>
      </c>
    </row>
    <row r="485" spans="1:9" s="223" customFormat="1" ht="52">
      <c r="A485" s="455" t="s">
        <v>903</v>
      </c>
      <c r="B485" s="455" t="s">
        <v>197</v>
      </c>
      <c r="C485" s="249" t="s">
        <v>912</v>
      </c>
      <c r="D485" s="249" t="s">
        <v>913</v>
      </c>
      <c r="E485" s="393" t="s">
        <v>914</v>
      </c>
      <c r="F485" s="249" t="s">
        <v>610</v>
      </c>
      <c r="G485" s="316">
        <v>15</v>
      </c>
      <c r="H485" s="394">
        <f>G485/4</f>
        <v>3.75</v>
      </c>
      <c r="I485" s="313" t="s">
        <v>2130</v>
      </c>
    </row>
    <row r="486" spans="1:9" s="223" customFormat="1" ht="52">
      <c r="A486" s="456" t="s">
        <v>915</v>
      </c>
      <c r="B486" s="456" t="s">
        <v>197</v>
      </c>
      <c r="C486" s="249" t="s">
        <v>916</v>
      </c>
      <c r="D486" s="249" t="s">
        <v>917</v>
      </c>
      <c r="E486" s="393" t="s">
        <v>918</v>
      </c>
      <c r="F486" s="249" t="s">
        <v>919</v>
      </c>
      <c r="G486" s="316">
        <v>50</v>
      </c>
      <c r="H486" s="394">
        <f>G486/3</f>
        <v>16.666666666666668</v>
      </c>
      <c r="I486" s="313" t="s">
        <v>2130</v>
      </c>
    </row>
    <row r="487" spans="1:9" s="223" customFormat="1" ht="52">
      <c r="A487" s="456" t="s">
        <v>915</v>
      </c>
      <c r="B487" s="456" t="s">
        <v>197</v>
      </c>
      <c r="C487" s="249" t="s">
        <v>920</v>
      </c>
      <c r="D487" s="249" t="s">
        <v>921</v>
      </c>
      <c r="E487" s="393" t="s">
        <v>922</v>
      </c>
      <c r="F487" s="249" t="s">
        <v>610</v>
      </c>
      <c r="G487" s="316">
        <v>15</v>
      </c>
      <c r="H487" s="394">
        <f>G487/3</f>
        <v>5</v>
      </c>
      <c r="I487" s="313" t="s">
        <v>2130</v>
      </c>
    </row>
    <row r="488" spans="1:9" s="223" customFormat="1" ht="52">
      <c r="A488" s="455" t="s">
        <v>903</v>
      </c>
      <c r="B488" s="455" t="s">
        <v>197</v>
      </c>
      <c r="C488" s="249" t="s">
        <v>923</v>
      </c>
      <c r="D488" s="249" t="s">
        <v>924</v>
      </c>
      <c r="E488" s="393" t="s">
        <v>925</v>
      </c>
      <c r="F488" s="249" t="s">
        <v>926</v>
      </c>
      <c r="G488" s="316">
        <v>50</v>
      </c>
      <c r="H488" s="394">
        <f>G488/4</f>
        <v>12.5</v>
      </c>
      <c r="I488" s="313" t="s">
        <v>2130</v>
      </c>
    </row>
    <row r="489" spans="1:9" s="223" customFormat="1" ht="52">
      <c r="A489" s="455" t="s">
        <v>903</v>
      </c>
      <c r="B489" s="455" t="s">
        <v>197</v>
      </c>
      <c r="C489" s="249" t="s">
        <v>927</v>
      </c>
      <c r="D489" s="249" t="s">
        <v>928</v>
      </c>
      <c r="E489" s="393" t="s">
        <v>929</v>
      </c>
      <c r="F489" s="249" t="s">
        <v>610</v>
      </c>
      <c r="G489" s="316">
        <v>15</v>
      </c>
      <c r="H489" s="394">
        <f>G489/4</f>
        <v>3.75</v>
      </c>
      <c r="I489" s="313" t="s">
        <v>2130</v>
      </c>
    </row>
    <row r="490" spans="1:9" s="223" customFormat="1" ht="39">
      <c r="A490" s="236" t="s">
        <v>2132</v>
      </c>
      <c r="B490" s="455" t="s">
        <v>197</v>
      </c>
      <c r="C490" s="249" t="s">
        <v>3449</v>
      </c>
      <c r="D490" s="249" t="s">
        <v>2133</v>
      </c>
      <c r="E490" s="393" t="s">
        <v>2134</v>
      </c>
      <c r="F490" s="249" t="s">
        <v>610</v>
      </c>
      <c r="G490" s="316">
        <v>15</v>
      </c>
      <c r="H490" s="394">
        <v>15</v>
      </c>
      <c r="I490" s="313" t="s">
        <v>2130</v>
      </c>
    </row>
    <row r="491" spans="1:9" s="223" customFormat="1" ht="26">
      <c r="A491" s="236" t="s">
        <v>2132</v>
      </c>
      <c r="B491" s="455" t="s">
        <v>197</v>
      </c>
      <c r="C491" s="249" t="s">
        <v>3449</v>
      </c>
      <c r="D491" s="249" t="s">
        <v>2135</v>
      </c>
      <c r="E491" s="393" t="s">
        <v>2136</v>
      </c>
      <c r="F491" s="249" t="s">
        <v>610</v>
      </c>
      <c r="G491" s="316">
        <v>15</v>
      </c>
      <c r="H491" s="394">
        <v>15</v>
      </c>
      <c r="I491" s="313" t="s">
        <v>2130</v>
      </c>
    </row>
    <row r="492" spans="1:9" s="223" customFormat="1" ht="52">
      <c r="A492" s="236" t="s">
        <v>2132</v>
      </c>
      <c r="B492" s="455" t="s">
        <v>197</v>
      </c>
      <c r="C492" s="249" t="s">
        <v>3449</v>
      </c>
      <c r="D492" s="249" t="s">
        <v>2137</v>
      </c>
      <c r="E492" s="393" t="s">
        <v>2138</v>
      </c>
      <c r="F492" s="249" t="s">
        <v>610</v>
      </c>
      <c r="G492" s="316">
        <v>15</v>
      </c>
      <c r="H492" s="394">
        <v>15</v>
      </c>
      <c r="I492" s="313" t="s">
        <v>2130</v>
      </c>
    </row>
    <row r="493" spans="1:9" s="223" customFormat="1" ht="26">
      <c r="A493" s="236" t="s">
        <v>2132</v>
      </c>
      <c r="B493" s="455" t="s">
        <v>197</v>
      </c>
      <c r="C493" s="249" t="s">
        <v>3449</v>
      </c>
      <c r="D493" s="249" t="s">
        <v>2139</v>
      </c>
      <c r="E493" s="393" t="s">
        <v>2140</v>
      </c>
      <c r="F493" s="249" t="s">
        <v>610</v>
      </c>
      <c r="G493" s="316">
        <v>15</v>
      </c>
      <c r="H493" s="394">
        <v>15</v>
      </c>
      <c r="I493" s="313" t="s">
        <v>2130</v>
      </c>
    </row>
    <row r="494" spans="1:9" s="223" customFormat="1" ht="26">
      <c r="A494" s="236" t="s">
        <v>2132</v>
      </c>
      <c r="B494" s="455" t="s">
        <v>197</v>
      </c>
      <c r="C494" s="249" t="s">
        <v>3449</v>
      </c>
      <c r="D494" s="249" t="s">
        <v>2141</v>
      </c>
      <c r="E494" s="393" t="s">
        <v>2142</v>
      </c>
      <c r="F494" s="249" t="s">
        <v>610</v>
      </c>
      <c r="G494" s="316">
        <v>15</v>
      </c>
      <c r="H494" s="394">
        <v>15</v>
      </c>
      <c r="I494" s="313" t="s">
        <v>2130</v>
      </c>
    </row>
    <row r="495" spans="1:9" s="223" customFormat="1" ht="39">
      <c r="A495" s="236" t="s">
        <v>2132</v>
      </c>
      <c r="B495" s="455" t="s">
        <v>197</v>
      </c>
      <c r="C495" s="249" t="s">
        <v>3449</v>
      </c>
      <c r="D495" s="249" t="s">
        <v>2143</v>
      </c>
      <c r="E495" s="393" t="s">
        <v>2144</v>
      </c>
      <c r="F495" s="249" t="s">
        <v>610</v>
      </c>
      <c r="G495" s="316">
        <v>15</v>
      </c>
      <c r="H495" s="394">
        <v>15</v>
      </c>
      <c r="I495" s="313" t="s">
        <v>2130</v>
      </c>
    </row>
    <row r="496" spans="1:9" s="223" customFormat="1" ht="52">
      <c r="A496" s="455" t="s">
        <v>930</v>
      </c>
      <c r="B496" s="455" t="s">
        <v>197</v>
      </c>
      <c r="C496" s="249" t="s">
        <v>931</v>
      </c>
      <c r="D496" s="249" t="s">
        <v>932</v>
      </c>
      <c r="E496" s="393" t="s">
        <v>933</v>
      </c>
      <c r="F496" s="249" t="s">
        <v>610</v>
      </c>
      <c r="G496" s="316">
        <v>15</v>
      </c>
      <c r="H496" s="394">
        <f>G496/4</f>
        <v>3.75</v>
      </c>
      <c r="I496" s="313" t="s">
        <v>2130</v>
      </c>
    </row>
    <row r="497" spans="1:9" s="223" customFormat="1" ht="52">
      <c r="A497" s="455" t="s">
        <v>934</v>
      </c>
      <c r="B497" s="455" t="s">
        <v>197</v>
      </c>
      <c r="C497" s="249" t="s">
        <v>935</v>
      </c>
      <c r="D497" s="249" t="s">
        <v>936</v>
      </c>
      <c r="E497" s="393" t="s">
        <v>937</v>
      </c>
      <c r="F497" s="249" t="s">
        <v>938</v>
      </c>
      <c r="G497" s="316">
        <v>50</v>
      </c>
      <c r="H497" s="394">
        <f>G497/3</f>
        <v>16.666666666666668</v>
      </c>
      <c r="I497" s="313" t="s">
        <v>2130</v>
      </c>
    </row>
    <row r="498" spans="1:9" s="223" customFormat="1" ht="65">
      <c r="A498" s="455" t="s">
        <v>934</v>
      </c>
      <c r="B498" s="455" t="s">
        <v>197</v>
      </c>
      <c r="C498" s="249" t="s">
        <v>3450</v>
      </c>
      <c r="D498" s="249" t="s">
        <v>940</v>
      </c>
      <c r="E498" s="393" t="s">
        <v>941</v>
      </c>
      <c r="F498" s="249" t="s">
        <v>610</v>
      </c>
      <c r="G498" s="316">
        <v>15</v>
      </c>
      <c r="H498" s="394">
        <f>G498/3</f>
        <v>5</v>
      </c>
      <c r="I498" s="313" t="s">
        <v>2130</v>
      </c>
    </row>
    <row r="499" spans="1:9" s="223" customFormat="1" ht="39">
      <c r="A499" s="455" t="s">
        <v>942</v>
      </c>
      <c r="B499" s="455" t="s">
        <v>197</v>
      </c>
      <c r="C499" s="249" t="s">
        <v>943</v>
      </c>
      <c r="D499" s="249" t="s">
        <v>944</v>
      </c>
      <c r="E499" s="393" t="s">
        <v>945</v>
      </c>
      <c r="F499" s="249" t="s">
        <v>610</v>
      </c>
      <c r="G499" s="316">
        <v>15</v>
      </c>
      <c r="H499" s="394">
        <f>G499/3</f>
        <v>5</v>
      </c>
      <c r="I499" s="313" t="s">
        <v>2130</v>
      </c>
    </row>
    <row r="500" spans="1:9" s="223" customFormat="1" ht="52">
      <c r="A500" s="455" t="s">
        <v>903</v>
      </c>
      <c r="B500" s="455" t="s">
        <v>197</v>
      </c>
      <c r="C500" s="249" t="s">
        <v>946</v>
      </c>
      <c r="D500" s="249" t="s">
        <v>947</v>
      </c>
      <c r="E500" s="393" t="s">
        <v>948</v>
      </c>
      <c r="F500" s="249" t="s">
        <v>610</v>
      </c>
      <c r="G500" s="316">
        <v>15</v>
      </c>
      <c r="H500" s="394">
        <f>G500/4</f>
        <v>3.75</v>
      </c>
      <c r="I500" s="313" t="s">
        <v>2130</v>
      </c>
    </row>
    <row r="501" spans="1:9" s="223" customFormat="1" ht="52">
      <c r="A501" s="455" t="s">
        <v>949</v>
      </c>
      <c r="B501" s="455" t="s">
        <v>197</v>
      </c>
      <c r="C501" s="249" t="s">
        <v>950</v>
      </c>
      <c r="D501" s="249" t="s">
        <v>951</v>
      </c>
      <c r="E501" s="393" t="s">
        <v>952</v>
      </c>
      <c r="F501" s="249" t="s">
        <v>610</v>
      </c>
      <c r="G501" s="316">
        <v>15</v>
      </c>
      <c r="H501" s="394">
        <f>G501/4</f>
        <v>3.75</v>
      </c>
      <c r="I501" s="313" t="s">
        <v>2130</v>
      </c>
    </row>
    <row r="502" spans="1:9" s="223" customFormat="1" ht="65">
      <c r="A502" s="455" t="s">
        <v>1770</v>
      </c>
      <c r="B502" s="455" t="s">
        <v>197</v>
      </c>
      <c r="C502" s="249" t="s">
        <v>1771</v>
      </c>
      <c r="D502" s="249" t="s">
        <v>1772</v>
      </c>
      <c r="E502" s="393" t="s">
        <v>1773</v>
      </c>
      <c r="F502" s="249" t="s">
        <v>624</v>
      </c>
      <c r="G502" s="316">
        <v>50</v>
      </c>
      <c r="H502" s="394">
        <f>G502/2</f>
        <v>25</v>
      </c>
      <c r="I502" s="313" t="s">
        <v>2130</v>
      </c>
    </row>
    <row r="503" spans="1:9" s="223" customFormat="1" ht="39">
      <c r="A503" s="455" t="s">
        <v>1770</v>
      </c>
      <c r="B503" s="455" t="s">
        <v>197</v>
      </c>
      <c r="C503" s="249" t="s">
        <v>1774</v>
      </c>
      <c r="D503" s="249" t="s">
        <v>1775</v>
      </c>
      <c r="E503" s="393" t="s">
        <v>1776</v>
      </c>
      <c r="F503" s="249" t="s">
        <v>610</v>
      </c>
      <c r="G503" s="316">
        <v>15</v>
      </c>
      <c r="H503" s="394">
        <f>G503/2</f>
        <v>7.5</v>
      </c>
      <c r="I503" s="313" t="s">
        <v>2130</v>
      </c>
    </row>
    <row r="504" spans="1:9" s="223" customFormat="1" ht="52">
      <c r="A504" s="455" t="s">
        <v>1780</v>
      </c>
      <c r="B504" s="455" t="s">
        <v>197</v>
      </c>
      <c r="C504" s="249" t="s">
        <v>1781</v>
      </c>
      <c r="D504" s="249" t="s">
        <v>1782</v>
      </c>
      <c r="E504" s="393" t="s">
        <v>1783</v>
      </c>
      <c r="F504" s="249" t="s">
        <v>610</v>
      </c>
      <c r="G504" s="316">
        <v>15</v>
      </c>
      <c r="H504" s="394">
        <f>G504/3</f>
        <v>5</v>
      </c>
      <c r="I504" s="313" t="s">
        <v>2130</v>
      </c>
    </row>
    <row r="505" spans="1:9" s="223" customFormat="1" ht="39">
      <c r="A505" s="455" t="s">
        <v>1997</v>
      </c>
      <c r="B505" s="455" t="s">
        <v>197</v>
      </c>
      <c r="C505" s="249" t="s">
        <v>3451</v>
      </c>
      <c r="D505" s="249" t="s">
        <v>1999</v>
      </c>
      <c r="E505" s="393" t="s">
        <v>2000</v>
      </c>
      <c r="F505" s="249" t="s">
        <v>610</v>
      </c>
      <c r="G505" s="316">
        <v>15</v>
      </c>
      <c r="H505" s="394">
        <f>G505/3</f>
        <v>5</v>
      </c>
      <c r="I505" s="313" t="s">
        <v>2130</v>
      </c>
    </row>
    <row r="506" spans="1:9" s="223" customFormat="1" ht="39">
      <c r="A506" s="249" t="s">
        <v>2132</v>
      </c>
      <c r="B506" s="455" t="s">
        <v>197</v>
      </c>
      <c r="C506" s="249" t="s">
        <v>3452</v>
      </c>
      <c r="D506" s="249" t="s">
        <v>2145</v>
      </c>
      <c r="E506" s="393" t="s">
        <v>2146</v>
      </c>
      <c r="F506" s="249" t="s">
        <v>610</v>
      </c>
      <c r="G506" s="316">
        <v>15</v>
      </c>
      <c r="H506" s="394">
        <v>15</v>
      </c>
      <c r="I506" s="313" t="s">
        <v>2130</v>
      </c>
    </row>
    <row r="507" spans="1:9" s="223" customFormat="1" ht="39">
      <c r="A507" s="236" t="s">
        <v>1770</v>
      </c>
      <c r="B507" s="455" t="s">
        <v>197</v>
      </c>
      <c r="C507" s="249" t="s">
        <v>1777</v>
      </c>
      <c r="D507" s="249" t="s">
        <v>1778</v>
      </c>
      <c r="E507" s="393" t="s">
        <v>1779</v>
      </c>
      <c r="F507" s="249" t="s">
        <v>610</v>
      </c>
      <c r="G507" s="316">
        <v>15</v>
      </c>
      <c r="H507" s="394">
        <f>G507/2</f>
        <v>7.5</v>
      </c>
      <c r="I507" s="313" t="s">
        <v>2130</v>
      </c>
    </row>
    <row r="508" spans="1:9" s="223" customFormat="1" ht="52">
      <c r="A508" s="455" t="s">
        <v>930</v>
      </c>
      <c r="B508" s="455" t="s">
        <v>197</v>
      </c>
      <c r="C508" s="455" t="s">
        <v>1961</v>
      </c>
      <c r="D508" s="455" t="s">
        <v>953</v>
      </c>
      <c r="E508" s="457" t="s">
        <v>954</v>
      </c>
      <c r="F508" s="455" t="s">
        <v>610</v>
      </c>
      <c r="G508" s="455">
        <v>15</v>
      </c>
      <c r="H508" s="458">
        <f t="shared" ref="H508:H536" si="5">G508/4</f>
        <v>3.75</v>
      </c>
      <c r="I508" s="313" t="s">
        <v>2130</v>
      </c>
    </row>
    <row r="509" spans="1:9" s="223" customFormat="1" ht="52">
      <c r="A509" s="455" t="s">
        <v>930</v>
      </c>
      <c r="B509" s="455" t="s">
        <v>197</v>
      </c>
      <c r="C509" s="455" t="s">
        <v>1962</v>
      </c>
      <c r="D509" s="455" t="s">
        <v>955</v>
      </c>
      <c r="E509" s="457" t="s">
        <v>956</v>
      </c>
      <c r="F509" s="455" t="s">
        <v>624</v>
      </c>
      <c r="G509" s="455">
        <v>50</v>
      </c>
      <c r="H509" s="458">
        <f t="shared" si="5"/>
        <v>12.5</v>
      </c>
      <c r="I509" s="313" t="s">
        <v>2130</v>
      </c>
    </row>
    <row r="510" spans="1:9" s="223" customFormat="1" ht="52">
      <c r="A510" s="455" t="s">
        <v>930</v>
      </c>
      <c r="B510" s="455" t="s">
        <v>197</v>
      </c>
      <c r="C510" s="455" t="s">
        <v>1963</v>
      </c>
      <c r="D510" s="455" t="s">
        <v>957</v>
      </c>
      <c r="E510" s="457" t="s">
        <v>958</v>
      </c>
      <c r="F510" s="455" t="s">
        <v>959</v>
      </c>
      <c r="G510" s="455">
        <v>50</v>
      </c>
      <c r="H510" s="458">
        <f t="shared" si="5"/>
        <v>12.5</v>
      </c>
      <c r="I510" s="313" t="s">
        <v>2130</v>
      </c>
    </row>
    <row r="511" spans="1:9" s="223" customFormat="1" ht="52">
      <c r="A511" s="455" t="s">
        <v>930</v>
      </c>
      <c r="B511" s="455" t="s">
        <v>197</v>
      </c>
      <c r="C511" s="455" t="s">
        <v>1964</v>
      </c>
      <c r="D511" s="455" t="s">
        <v>960</v>
      </c>
      <c r="E511" s="457" t="s">
        <v>961</v>
      </c>
      <c r="F511" s="455" t="s">
        <v>962</v>
      </c>
      <c r="G511" s="455">
        <v>15</v>
      </c>
      <c r="H511" s="458">
        <f t="shared" si="5"/>
        <v>3.75</v>
      </c>
      <c r="I511" s="313" t="s">
        <v>2130</v>
      </c>
    </row>
    <row r="512" spans="1:9" s="223" customFormat="1" ht="52">
      <c r="A512" s="455" t="s">
        <v>930</v>
      </c>
      <c r="B512" s="455" t="s">
        <v>197</v>
      </c>
      <c r="C512" s="455" t="s">
        <v>1965</v>
      </c>
      <c r="D512" s="455" t="s">
        <v>963</v>
      </c>
      <c r="E512" s="457" t="s">
        <v>964</v>
      </c>
      <c r="F512" s="455" t="s">
        <v>610</v>
      </c>
      <c r="G512" s="455">
        <v>15</v>
      </c>
      <c r="H512" s="458">
        <f t="shared" si="5"/>
        <v>3.75</v>
      </c>
      <c r="I512" s="313" t="s">
        <v>2130</v>
      </c>
    </row>
    <row r="513" spans="1:9" s="223" customFormat="1" ht="52">
      <c r="A513" s="455" t="s">
        <v>930</v>
      </c>
      <c r="B513" s="455" t="s">
        <v>197</v>
      </c>
      <c r="C513" s="455" t="s">
        <v>1966</v>
      </c>
      <c r="D513" s="455" t="s">
        <v>965</v>
      </c>
      <c r="E513" s="457" t="s">
        <v>966</v>
      </c>
      <c r="F513" s="455" t="s">
        <v>888</v>
      </c>
      <c r="G513" s="455">
        <v>15</v>
      </c>
      <c r="H513" s="458">
        <f t="shared" si="5"/>
        <v>3.75</v>
      </c>
      <c r="I513" s="313" t="s">
        <v>2130</v>
      </c>
    </row>
    <row r="514" spans="1:9" s="223" customFormat="1" ht="52">
      <c r="A514" s="456" t="s">
        <v>930</v>
      </c>
      <c r="B514" s="456" t="s">
        <v>197</v>
      </c>
      <c r="C514" s="456" t="s">
        <v>1967</v>
      </c>
      <c r="D514" s="249" t="s">
        <v>967</v>
      </c>
      <c r="E514" s="393" t="s">
        <v>968</v>
      </c>
      <c r="F514" s="249" t="s">
        <v>969</v>
      </c>
      <c r="G514" s="316">
        <v>50</v>
      </c>
      <c r="H514" s="394">
        <f t="shared" si="5"/>
        <v>12.5</v>
      </c>
      <c r="I514" s="313" t="s">
        <v>2130</v>
      </c>
    </row>
    <row r="515" spans="1:9" s="223" customFormat="1" ht="52">
      <c r="A515" s="455" t="s">
        <v>930</v>
      </c>
      <c r="B515" s="455" t="s">
        <v>197</v>
      </c>
      <c r="C515" s="455" t="s">
        <v>1968</v>
      </c>
      <c r="D515" s="249" t="s">
        <v>970</v>
      </c>
      <c r="E515" s="393" t="s">
        <v>971</v>
      </c>
      <c r="F515" s="249" t="s">
        <v>972</v>
      </c>
      <c r="G515" s="316">
        <v>15</v>
      </c>
      <c r="H515" s="394">
        <f t="shared" si="5"/>
        <v>3.75</v>
      </c>
      <c r="I515" s="313" t="s">
        <v>2130</v>
      </c>
    </row>
    <row r="516" spans="1:9" s="223" customFormat="1" ht="52">
      <c r="A516" s="455" t="s">
        <v>930</v>
      </c>
      <c r="B516" s="455" t="s">
        <v>197</v>
      </c>
      <c r="C516" s="455" t="s">
        <v>1969</v>
      </c>
      <c r="D516" s="249" t="s">
        <v>973</v>
      </c>
      <c r="E516" s="393" t="s">
        <v>974</v>
      </c>
      <c r="F516" s="249" t="s">
        <v>610</v>
      </c>
      <c r="G516" s="316">
        <v>15</v>
      </c>
      <c r="H516" s="394">
        <f t="shared" si="5"/>
        <v>3.75</v>
      </c>
      <c r="I516" s="313" t="s">
        <v>2130</v>
      </c>
    </row>
    <row r="517" spans="1:9" s="223" customFormat="1" ht="52">
      <c r="A517" s="455" t="s">
        <v>930</v>
      </c>
      <c r="B517" s="455" t="s">
        <v>197</v>
      </c>
      <c r="C517" s="455" t="s">
        <v>1970</v>
      </c>
      <c r="D517" s="249" t="s">
        <v>975</v>
      </c>
      <c r="E517" s="393" t="s">
        <v>976</v>
      </c>
      <c r="F517" s="249" t="s">
        <v>610</v>
      </c>
      <c r="G517" s="316">
        <v>15</v>
      </c>
      <c r="H517" s="394">
        <f t="shared" si="5"/>
        <v>3.75</v>
      </c>
      <c r="I517" s="313" t="s">
        <v>2130</v>
      </c>
    </row>
    <row r="518" spans="1:9" s="223" customFormat="1" ht="78">
      <c r="A518" s="455" t="s">
        <v>930</v>
      </c>
      <c r="B518" s="455" t="s">
        <v>197</v>
      </c>
      <c r="C518" s="455" t="s">
        <v>1971</v>
      </c>
      <c r="D518" s="236" t="s">
        <v>977</v>
      </c>
      <c r="E518" s="290" t="s">
        <v>978</v>
      </c>
      <c r="F518" s="236" t="s">
        <v>610</v>
      </c>
      <c r="G518" s="400">
        <v>15</v>
      </c>
      <c r="H518" s="394">
        <f t="shared" si="5"/>
        <v>3.75</v>
      </c>
      <c r="I518" s="313" t="s">
        <v>2130</v>
      </c>
    </row>
    <row r="519" spans="1:9" s="223" customFormat="1" ht="52">
      <c r="A519" s="455" t="s">
        <v>930</v>
      </c>
      <c r="B519" s="455" t="s">
        <v>197</v>
      </c>
      <c r="C519" s="455" t="s">
        <v>1972</v>
      </c>
      <c r="D519" s="301" t="s">
        <v>1973</v>
      </c>
      <c r="E519" s="393" t="s">
        <v>979</v>
      </c>
      <c r="F519" s="249" t="s">
        <v>610</v>
      </c>
      <c r="G519" s="316">
        <v>15</v>
      </c>
      <c r="H519" s="394">
        <f t="shared" si="5"/>
        <v>3.75</v>
      </c>
      <c r="I519" s="313" t="s">
        <v>2130</v>
      </c>
    </row>
    <row r="520" spans="1:9" s="223" customFormat="1" ht="52">
      <c r="A520" s="455" t="s">
        <v>930</v>
      </c>
      <c r="B520" s="455" t="s">
        <v>197</v>
      </c>
      <c r="C520" s="455" t="s">
        <v>1974</v>
      </c>
      <c r="D520" s="249" t="s">
        <v>980</v>
      </c>
      <c r="E520" s="393" t="s">
        <v>981</v>
      </c>
      <c r="F520" s="249" t="s">
        <v>982</v>
      </c>
      <c r="G520" s="316">
        <v>15</v>
      </c>
      <c r="H520" s="394">
        <f t="shared" si="5"/>
        <v>3.75</v>
      </c>
      <c r="I520" s="313" t="s">
        <v>2130</v>
      </c>
    </row>
    <row r="521" spans="1:9" s="223" customFormat="1" ht="52">
      <c r="A521" s="455" t="s">
        <v>930</v>
      </c>
      <c r="B521" s="455" t="s">
        <v>197</v>
      </c>
      <c r="C521" s="455" t="s">
        <v>1975</v>
      </c>
      <c r="D521" s="249" t="s">
        <v>983</v>
      </c>
      <c r="E521" s="393" t="s">
        <v>984</v>
      </c>
      <c r="F521" s="249" t="s">
        <v>610</v>
      </c>
      <c r="G521" s="316">
        <v>15</v>
      </c>
      <c r="H521" s="394">
        <f t="shared" si="5"/>
        <v>3.75</v>
      </c>
      <c r="I521" s="313" t="s">
        <v>2130</v>
      </c>
    </row>
    <row r="522" spans="1:9" s="223" customFormat="1" ht="52">
      <c r="A522" s="455" t="s">
        <v>930</v>
      </c>
      <c r="B522" s="455" t="s">
        <v>197</v>
      </c>
      <c r="C522" s="455" t="s">
        <v>1977</v>
      </c>
      <c r="D522" s="249" t="s">
        <v>985</v>
      </c>
      <c r="E522" s="393" t="s">
        <v>986</v>
      </c>
      <c r="F522" s="249" t="s">
        <v>987</v>
      </c>
      <c r="G522" s="316">
        <v>15</v>
      </c>
      <c r="H522" s="394">
        <f t="shared" si="5"/>
        <v>3.75</v>
      </c>
      <c r="I522" s="313" t="s">
        <v>2130</v>
      </c>
    </row>
    <row r="523" spans="1:9" s="223" customFormat="1" ht="52">
      <c r="A523" s="455" t="s">
        <v>930</v>
      </c>
      <c r="B523" s="455" t="s">
        <v>197</v>
      </c>
      <c r="C523" s="455" t="s">
        <v>1978</v>
      </c>
      <c r="D523" s="249" t="s">
        <v>988</v>
      </c>
      <c r="E523" s="393" t="s">
        <v>989</v>
      </c>
      <c r="F523" s="249" t="s">
        <v>610</v>
      </c>
      <c r="G523" s="316">
        <v>15</v>
      </c>
      <c r="H523" s="394">
        <f t="shared" si="5"/>
        <v>3.75</v>
      </c>
      <c r="I523" s="313" t="s">
        <v>2130</v>
      </c>
    </row>
    <row r="524" spans="1:9" s="223" customFormat="1" ht="52">
      <c r="A524" s="455" t="s">
        <v>930</v>
      </c>
      <c r="B524" s="455" t="s">
        <v>197</v>
      </c>
      <c r="C524" s="455" t="s">
        <v>1979</v>
      </c>
      <c r="D524" s="249" t="s">
        <v>990</v>
      </c>
      <c r="E524" s="393" t="s">
        <v>991</v>
      </c>
      <c r="F524" s="249" t="s">
        <v>987</v>
      </c>
      <c r="G524" s="316">
        <v>15</v>
      </c>
      <c r="H524" s="394">
        <f t="shared" si="5"/>
        <v>3.75</v>
      </c>
      <c r="I524" s="313" t="s">
        <v>2130</v>
      </c>
    </row>
    <row r="525" spans="1:9" s="223" customFormat="1" ht="52">
      <c r="A525" s="455" t="s">
        <v>930</v>
      </c>
      <c r="B525" s="455" t="s">
        <v>197</v>
      </c>
      <c r="C525" s="455" t="s">
        <v>1980</v>
      </c>
      <c r="D525" s="249" t="s">
        <v>992</v>
      </c>
      <c r="E525" s="393" t="s">
        <v>993</v>
      </c>
      <c r="F525" s="249" t="s">
        <v>987</v>
      </c>
      <c r="G525" s="316">
        <v>15</v>
      </c>
      <c r="H525" s="394">
        <f t="shared" si="5"/>
        <v>3.75</v>
      </c>
      <c r="I525" s="313" t="s">
        <v>2130</v>
      </c>
    </row>
    <row r="526" spans="1:9" s="223" customFormat="1" ht="52">
      <c r="A526" s="455" t="s">
        <v>930</v>
      </c>
      <c r="B526" s="455" t="s">
        <v>197</v>
      </c>
      <c r="C526" s="455" t="s">
        <v>1981</v>
      </c>
      <c r="D526" s="249" t="s">
        <v>994</v>
      </c>
      <c r="E526" s="393" t="s">
        <v>995</v>
      </c>
      <c r="F526" s="249" t="s">
        <v>987</v>
      </c>
      <c r="G526" s="316">
        <v>15</v>
      </c>
      <c r="H526" s="394">
        <f t="shared" si="5"/>
        <v>3.75</v>
      </c>
      <c r="I526" s="313" t="s">
        <v>2130</v>
      </c>
    </row>
    <row r="527" spans="1:9" s="223" customFormat="1" ht="52">
      <c r="A527" s="455" t="s">
        <v>930</v>
      </c>
      <c r="B527" s="455" t="s">
        <v>197</v>
      </c>
      <c r="C527" s="455" t="s">
        <v>1982</v>
      </c>
      <c r="D527" s="249" t="s">
        <v>996</v>
      </c>
      <c r="E527" s="393" t="s">
        <v>997</v>
      </c>
      <c r="F527" s="249" t="s">
        <v>998</v>
      </c>
      <c r="G527" s="316">
        <v>15</v>
      </c>
      <c r="H527" s="394">
        <f t="shared" si="5"/>
        <v>3.75</v>
      </c>
      <c r="I527" s="313" t="s">
        <v>2130</v>
      </c>
    </row>
    <row r="528" spans="1:9" s="223" customFormat="1" ht="52">
      <c r="A528" s="455" t="s">
        <v>930</v>
      </c>
      <c r="B528" s="455" t="s">
        <v>197</v>
      </c>
      <c r="C528" s="455" t="s">
        <v>1983</v>
      </c>
      <c r="D528" s="249" t="s">
        <v>999</v>
      </c>
      <c r="E528" s="393" t="s">
        <v>1000</v>
      </c>
      <c r="F528" s="249" t="s">
        <v>998</v>
      </c>
      <c r="G528" s="316">
        <v>15</v>
      </c>
      <c r="H528" s="394">
        <f t="shared" si="5"/>
        <v>3.75</v>
      </c>
      <c r="I528" s="313" t="s">
        <v>2130</v>
      </c>
    </row>
    <row r="529" spans="1:9" s="223" customFormat="1" ht="52">
      <c r="A529" s="455" t="s">
        <v>930</v>
      </c>
      <c r="B529" s="455" t="s">
        <v>197</v>
      </c>
      <c r="C529" s="455" t="s">
        <v>1984</v>
      </c>
      <c r="D529" s="249" t="s">
        <v>1001</v>
      </c>
      <c r="E529" s="393" t="s">
        <v>1002</v>
      </c>
      <c r="F529" s="249" t="s">
        <v>987</v>
      </c>
      <c r="G529" s="316">
        <v>15</v>
      </c>
      <c r="H529" s="394">
        <f t="shared" si="5"/>
        <v>3.75</v>
      </c>
      <c r="I529" s="313" t="s">
        <v>2130</v>
      </c>
    </row>
    <row r="530" spans="1:9" s="223" customFormat="1" ht="52">
      <c r="A530" s="455" t="s">
        <v>930</v>
      </c>
      <c r="B530" s="455" t="s">
        <v>197</v>
      </c>
      <c r="C530" s="455" t="s">
        <v>1985</v>
      </c>
      <c r="D530" s="249" t="s">
        <v>1003</v>
      </c>
      <c r="E530" s="393" t="s">
        <v>914</v>
      </c>
      <c r="F530" s="249" t="s">
        <v>610</v>
      </c>
      <c r="G530" s="316">
        <v>15</v>
      </c>
      <c r="H530" s="394">
        <f t="shared" si="5"/>
        <v>3.75</v>
      </c>
      <c r="I530" s="313" t="s">
        <v>2130</v>
      </c>
    </row>
    <row r="531" spans="1:9" s="223" customFormat="1" ht="52">
      <c r="A531" s="455" t="s">
        <v>930</v>
      </c>
      <c r="B531" s="455" t="s">
        <v>197</v>
      </c>
      <c r="C531" s="455" t="s">
        <v>1986</v>
      </c>
      <c r="D531" s="249" t="s">
        <v>1004</v>
      </c>
      <c r="E531" s="393" t="s">
        <v>1005</v>
      </c>
      <c r="F531" s="249" t="s">
        <v>1006</v>
      </c>
      <c r="G531" s="316">
        <v>15</v>
      </c>
      <c r="H531" s="394">
        <f t="shared" si="5"/>
        <v>3.75</v>
      </c>
      <c r="I531" s="313" t="s">
        <v>2130</v>
      </c>
    </row>
    <row r="532" spans="1:9" s="223" customFormat="1" ht="52">
      <c r="A532" s="455" t="s">
        <v>930</v>
      </c>
      <c r="B532" s="455" t="s">
        <v>197</v>
      </c>
      <c r="C532" s="455" t="s">
        <v>1987</v>
      </c>
      <c r="D532" s="249" t="s">
        <v>1007</v>
      </c>
      <c r="E532" s="393" t="s">
        <v>1008</v>
      </c>
      <c r="F532" s="249" t="s">
        <v>1009</v>
      </c>
      <c r="G532" s="316">
        <v>15</v>
      </c>
      <c r="H532" s="394">
        <f t="shared" si="5"/>
        <v>3.75</v>
      </c>
      <c r="I532" s="313" t="s">
        <v>2130</v>
      </c>
    </row>
    <row r="533" spans="1:9" s="223" customFormat="1" ht="52">
      <c r="A533" s="455" t="s">
        <v>930</v>
      </c>
      <c r="B533" s="455" t="s">
        <v>197</v>
      </c>
      <c r="C533" s="455" t="s">
        <v>1988</v>
      </c>
      <c r="D533" s="249" t="s">
        <v>1010</v>
      </c>
      <c r="E533" s="393" t="s">
        <v>1011</v>
      </c>
      <c r="F533" s="249" t="s">
        <v>610</v>
      </c>
      <c r="G533" s="316">
        <v>15</v>
      </c>
      <c r="H533" s="394">
        <f t="shared" si="5"/>
        <v>3.75</v>
      </c>
      <c r="I533" s="313" t="s">
        <v>2130</v>
      </c>
    </row>
    <row r="534" spans="1:9" s="223" customFormat="1" ht="52">
      <c r="A534" s="455" t="s">
        <v>930</v>
      </c>
      <c r="B534" s="455" t="s">
        <v>197</v>
      </c>
      <c r="C534" s="455" t="s">
        <v>1989</v>
      </c>
      <c r="D534" s="249" t="s">
        <v>1012</v>
      </c>
      <c r="E534" s="393" t="s">
        <v>1013</v>
      </c>
      <c r="F534" s="249" t="s">
        <v>610</v>
      </c>
      <c r="G534" s="316">
        <v>15</v>
      </c>
      <c r="H534" s="394">
        <f t="shared" si="5"/>
        <v>3.75</v>
      </c>
      <c r="I534" s="313" t="s">
        <v>2130</v>
      </c>
    </row>
    <row r="535" spans="1:9" s="223" customFormat="1" ht="52">
      <c r="A535" s="455" t="s">
        <v>930</v>
      </c>
      <c r="B535" s="455" t="s">
        <v>197</v>
      </c>
      <c r="C535" s="455" t="s">
        <v>1990</v>
      </c>
      <c r="D535" s="249" t="s">
        <v>1014</v>
      </c>
      <c r="E535" s="393" t="s">
        <v>1015</v>
      </c>
      <c r="F535" s="249" t="s">
        <v>1016</v>
      </c>
      <c r="G535" s="316">
        <v>15</v>
      </c>
      <c r="H535" s="394">
        <f t="shared" si="5"/>
        <v>3.75</v>
      </c>
      <c r="I535" s="313" t="s">
        <v>2130</v>
      </c>
    </row>
    <row r="536" spans="1:9" s="223" customFormat="1" ht="52">
      <c r="A536" s="455" t="s">
        <v>930</v>
      </c>
      <c r="B536" s="455" t="s">
        <v>197</v>
      </c>
      <c r="C536" s="455" t="s">
        <v>1991</v>
      </c>
      <c r="D536" s="249" t="s">
        <v>1017</v>
      </c>
      <c r="E536" s="393" t="s">
        <v>1018</v>
      </c>
      <c r="F536" s="249" t="s">
        <v>610</v>
      </c>
      <c r="G536" s="316">
        <v>15</v>
      </c>
      <c r="H536" s="394">
        <f t="shared" si="5"/>
        <v>3.75</v>
      </c>
      <c r="I536" s="313" t="s">
        <v>2130</v>
      </c>
    </row>
    <row r="537" spans="1:9" s="223" customFormat="1" ht="39">
      <c r="A537" s="302" t="s">
        <v>2263</v>
      </c>
      <c r="B537" s="455" t="s">
        <v>2219</v>
      </c>
      <c r="C537" s="302" t="s">
        <v>2264</v>
      </c>
      <c r="D537" s="476" t="s">
        <v>3392</v>
      </c>
      <c r="E537" s="305" t="s">
        <v>2265</v>
      </c>
      <c r="F537" s="477" t="s">
        <v>2266</v>
      </c>
      <c r="G537" s="316">
        <v>15</v>
      </c>
      <c r="H537" s="394">
        <v>5</v>
      </c>
      <c r="I537" s="313" t="s">
        <v>2224</v>
      </c>
    </row>
    <row r="538" spans="1:9" s="223" customFormat="1" ht="52">
      <c r="A538" s="302" t="s">
        <v>2267</v>
      </c>
      <c r="B538" s="455" t="s">
        <v>2219</v>
      </c>
      <c r="C538" s="302" t="s">
        <v>2268</v>
      </c>
      <c r="D538" s="302" t="s">
        <v>3393</v>
      </c>
      <c r="E538" s="305" t="s">
        <v>2269</v>
      </c>
      <c r="F538" s="249" t="s">
        <v>2270</v>
      </c>
      <c r="G538" s="316">
        <v>15</v>
      </c>
      <c r="H538" s="394">
        <v>7.5</v>
      </c>
      <c r="I538" s="313" t="s">
        <v>2224</v>
      </c>
    </row>
    <row r="539" spans="1:9" s="223" customFormat="1" ht="39">
      <c r="A539" s="314" t="s">
        <v>2301</v>
      </c>
      <c r="B539" s="314" t="s">
        <v>2219</v>
      </c>
      <c r="C539" s="314" t="s">
        <v>2302</v>
      </c>
      <c r="D539" s="314" t="s">
        <v>2303</v>
      </c>
      <c r="E539" s="478" t="s">
        <v>2304</v>
      </c>
      <c r="F539" s="314"/>
      <c r="G539" s="479">
        <v>15</v>
      </c>
      <c r="H539" s="602">
        <v>7.5</v>
      </c>
      <c r="I539" s="128" t="s">
        <v>2297</v>
      </c>
    </row>
    <row r="540" spans="1:9" s="223" customFormat="1" ht="52">
      <c r="A540" s="314" t="s">
        <v>2301</v>
      </c>
      <c r="B540" s="314" t="s">
        <v>2219</v>
      </c>
      <c r="C540" s="314" t="s">
        <v>2305</v>
      </c>
      <c r="D540" s="314" t="s">
        <v>2306</v>
      </c>
      <c r="E540" s="478" t="s">
        <v>2307</v>
      </c>
      <c r="F540" s="314"/>
      <c r="G540" s="479">
        <v>15</v>
      </c>
      <c r="H540" s="602">
        <v>7.5</v>
      </c>
      <c r="I540" s="128" t="s">
        <v>2297</v>
      </c>
    </row>
    <row r="541" spans="1:9" s="223" customFormat="1" ht="52">
      <c r="A541" s="314" t="s">
        <v>2308</v>
      </c>
      <c r="B541" s="314" t="s">
        <v>2219</v>
      </c>
      <c r="C541" s="314" t="s">
        <v>2309</v>
      </c>
      <c r="D541" s="314" t="s">
        <v>2310</v>
      </c>
      <c r="E541" s="314" t="s">
        <v>2311</v>
      </c>
      <c r="F541" s="314"/>
      <c r="G541" s="479">
        <v>15</v>
      </c>
      <c r="H541" s="602">
        <v>7.5</v>
      </c>
      <c r="I541" s="128" t="s">
        <v>2297</v>
      </c>
    </row>
    <row r="542" spans="1:9" s="223" customFormat="1" ht="78">
      <c r="A542" s="314" t="s">
        <v>2312</v>
      </c>
      <c r="B542" s="314" t="s">
        <v>2219</v>
      </c>
      <c r="C542" s="314" t="s">
        <v>2313</v>
      </c>
      <c r="D542" s="314" t="s">
        <v>2314</v>
      </c>
      <c r="E542" s="314" t="s">
        <v>2315</v>
      </c>
      <c r="F542" s="314"/>
      <c r="G542" s="479">
        <v>15</v>
      </c>
      <c r="H542" s="602">
        <v>5</v>
      </c>
      <c r="I542" s="128" t="s">
        <v>2297</v>
      </c>
    </row>
    <row r="543" spans="1:9" s="223" customFormat="1" ht="52">
      <c r="A543" s="314" t="s">
        <v>2316</v>
      </c>
      <c r="B543" s="314" t="s">
        <v>2219</v>
      </c>
      <c r="C543" s="314" t="s">
        <v>2302</v>
      </c>
      <c r="D543" s="314" t="s">
        <v>2317</v>
      </c>
      <c r="E543" s="314" t="s">
        <v>2318</v>
      </c>
      <c r="F543" s="314"/>
      <c r="G543" s="479">
        <v>15</v>
      </c>
      <c r="H543" s="602">
        <v>7.5</v>
      </c>
      <c r="I543" s="128" t="s">
        <v>2297</v>
      </c>
    </row>
    <row r="544" spans="1:9" s="223" customFormat="1" ht="65">
      <c r="A544" s="314" t="s">
        <v>2319</v>
      </c>
      <c r="B544" s="314" t="s">
        <v>2219</v>
      </c>
      <c r="C544" s="314" t="s">
        <v>2320</v>
      </c>
      <c r="D544" s="314" t="s">
        <v>2321</v>
      </c>
      <c r="E544" s="314" t="s">
        <v>2322</v>
      </c>
      <c r="F544" s="314"/>
      <c r="G544" s="479">
        <v>15</v>
      </c>
      <c r="H544" s="602">
        <v>15</v>
      </c>
      <c r="I544" s="128" t="s">
        <v>2297</v>
      </c>
    </row>
    <row r="545" spans="1:9" s="223" customFormat="1" ht="78">
      <c r="A545" s="314" t="s">
        <v>2323</v>
      </c>
      <c r="B545" s="314" t="s">
        <v>2219</v>
      </c>
      <c r="C545" s="314" t="s">
        <v>2324</v>
      </c>
      <c r="D545" s="314" t="s">
        <v>2325</v>
      </c>
      <c r="E545" s="314" t="s">
        <v>2326</v>
      </c>
      <c r="F545" s="314"/>
      <c r="G545" s="479">
        <v>15</v>
      </c>
      <c r="H545" s="602">
        <v>7.5</v>
      </c>
      <c r="I545" s="128" t="s">
        <v>2297</v>
      </c>
    </row>
    <row r="546" spans="1:9" s="223" customFormat="1" ht="65">
      <c r="A546" s="249" t="s">
        <v>2319</v>
      </c>
      <c r="B546" s="249" t="s">
        <v>2219</v>
      </c>
      <c r="C546" s="249" t="s">
        <v>2327</v>
      </c>
      <c r="D546" s="249" t="s">
        <v>2328</v>
      </c>
      <c r="E546" s="249" t="s">
        <v>2329</v>
      </c>
      <c r="F546" s="249"/>
      <c r="G546" s="316">
        <v>15</v>
      </c>
      <c r="H546" s="394">
        <v>15</v>
      </c>
      <c r="I546" s="128" t="s">
        <v>2297</v>
      </c>
    </row>
    <row r="547" spans="1:9" s="223" customFormat="1" ht="39">
      <c r="A547" s="249" t="s">
        <v>2330</v>
      </c>
      <c r="B547" s="249" t="s">
        <v>2219</v>
      </c>
      <c r="C547" s="249" t="s">
        <v>2331</v>
      </c>
      <c r="D547" s="249" t="s">
        <v>2332</v>
      </c>
      <c r="E547" s="249" t="s">
        <v>2333</v>
      </c>
      <c r="F547" s="249"/>
      <c r="G547" s="316">
        <v>15</v>
      </c>
      <c r="H547" s="394">
        <v>15</v>
      </c>
      <c r="I547" s="128" t="s">
        <v>2297</v>
      </c>
    </row>
    <row r="548" spans="1:9" s="223" customFormat="1" ht="52">
      <c r="A548" s="249" t="s">
        <v>2330</v>
      </c>
      <c r="B548" s="249" t="s">
        <v>2219</v>
      </c>
      <c r="C548" s="249" t="s">
        <v>2334</v>
      </c>
      <c r="D548" s="249" t="s">
        <v>2335</v>
      </c>
      <c r="E548" s="249" t="s">
        <v>2336</v>
      </c>
      <c r="F548" s="249"/>
      <c r="G548" s="316">
        <v>15</v>
      </c>
      <c r="H548" s="394">
        <v>15</v>
      </c>
      <c r="I548" s="128" t="s">
        <v>2297</v>
      </c>
    </row>
    <row r="549" spans="1:9" s="223" customFormat="1" ht="65">
      <c r="A549" s="314" t="s">
        <v>2337</v>
      </c>
      <c r="B549" s="314" t="s">
        <v>2219</v>
      </c>
      <c r="C549" s="314" t="s">
        <v>2338</v>
      </c>
      <c r="D549" s="314" t="s">
        <v>2339</v>
      </c>
      <c r="E549" s="314" t="s">
        <v>2340</v>
      </c>
      <c r="F549" s="314"/>
      <c r="G549" s="479">
        <v>15</v>
      </c>
      <c r="H549" s="602">
        <v>7.5</v>
      </c>
      <c r="I549" s="128" t="s">
        <v>2297</v>
      </c>
    </row>
    <row r="550" spans="1:9" s="223" customFormat="1" ht="39">
      <c r="A550" s="314" t="s">
        <v>2341</v>
      </c>
      <c r="B550" s="314" t="s">
        <v>2219</v>
      </c>
      <c r="C550" s="314" t="s">
        <v>2342</v>
      </c>
      <c r="D550" s="314" t="s">
        <v>2343</v>
      </c>
      <c r="E550" s="478" t="s">
        <v>2344</v>
      </c>
      <c r="F550" s="314"/>
      <c r="G550" s="479">
        <v>15</v>
      </c>
      <c r="H550" s="602">
        <v>7.5</v>
      </c>
      <c r="I550" s="128" t="s">
        <v>2297</v>
      </c>
    </row>
    <row r="551" spans="1:9" s="223" customFormat="1" ht="52">
      <c r="A551" s="314" t="s">
        <v>2345</v>
      </c>
      <c r="B551" s="314" t="s">
        <v>2219</v>
      </c>
      <c r="C551" s="314" t="s">
        <v>2342</v>
      </c>
      <c r="D551" s="314" t="s">
        <v>2346</v>
      </c>
      <c r="E551" s="314" t="s">
        <v>2347</v>
      </c>
      <c r="F551" s="314"/>
      <c r="G551" s="479">
        <v>15</v>
      </c>
      <c r="H551" s="602">
        <v>7.5</v>
      </c>
      <c r="I551" s="128" t="s">
        <v>2297</v>
      </c>
    </row>
    <row r="552" spans="1:9" s="223" customFormat="1" ht="65">
      <c r="A552" s="314" t="s">
        <v>2312</v>
      </c>
      <c r="B552" s="314" t="s">
        <v>2219</v>
      </c>
      <c r="C552" s="314" t="s">
        <v>2313</v>
      </c>
      <c r="D552" s="314" t="s">
        <v>2348</v>
      </c>
      <c r="E552" s="314" t="s">
        <v>2349</v>
      </c>
      <c r="F552" s="314"/>
      <c r="G552" s="479">
        <v>15</v>
      </c>
      <c r="H552" s="602">
        <v>5</v>
      </c>
      <c r="I552" s="128" t="s">
        <v>2297</v>
      </c>
    </row>
    <row r="553" spans="1:9" s="223" customFormat="1" ht="65">
      <c r="A553" s="314" t="s">
        <v>2312</v>
      </c>
      <c r="B553" s="314" t="s">
        <v>2219</v>
      </c>
      <c r="C553" s="314" t="s">
        <v>2313</v>
      </c>
      <c r="D553" s="314" t="s">
        <v>2350</v>
      </c>
      <c r="E553" s="314" t="s">
        <v>2351</v>
      </c>
      <c r="F553" s="314"/>
      <c r="G553" s="479">
        <v>15</v>
      </c>
      <c r="H553" s="602">
        <v>5</v>
      </c>
      <c r="I553" s="128" t="s">
        <v>2297</v>
      </c>
    </row>
    <row r="554" spans="1:9" s="223" customFormat="1" ht="106">
      <c r="A554" s="236" t="s">
        <v>2355</v>
      </c>
      <c r="B554" s="236" t="s">
        <v>2219</v>
      </c>
      <c r="C554" s="236" t="s">
        <v>2354</v>
      </c>
      <c r="D554" s="236" t="s">
        <v>2361</v>
      </c>
      <c r="E554" s="236" t="s">
        <v>2362</v>
      </c>
      <c r="F554" s="236" t="s">
        <v>2363</v>
      </c>
      <c r="G554" s="400">
        <v>15</v>
      </c>
      <c r="H554" s="392">
        <v>7.5</v>
      </c>
      <c r="I554" s="313" t="s">
        <v>2364</v>
      </c>
    </row>
    <row r="555" spans="1:9" s="223" customFormat="1" ht="65">
      <c r="A555" s="249" t="s">
        <v>2397</v>
      </c>
      <c r="B555" s="249" t="s">
        <v>2398</v>
      </c>
      <c r="C555" s="249" t="s">
        <v>2399</v>
      </c>
      <c r="D555" s="249" t="s">
        <v>2400</v>
      </c>
      <c r="E555" s="393" t="s">
        <v>2401</v>
      </c>
      <c r="F555" s="249" t="s">
        <v>316</v>
      </c>
      <c r="G555" s="316">
        <v>50</v>
      </c>
      <c r="H555" s="394">
        <v>12.5</v>
      </c>
      <c r="I555" s="313" t="s">
        <v>2379</v>
      </c>
    </row>
    <row r="556" spans="1:9" s="223" customFormat="1" ht="26">
      <c r="A556" s="249" t="s">
        <v>2434</v>
      </c>
      <c r="B556" s="249" t="s">
        <v>2219</v>
      </c>
      <c r="C556" s="249" t="s">
        <v>2435</v>
      </c>
      <c r="D556" s="249" t="s">
        <v>2436</v>
      </c>
      <c r="E556" s="249" t="s">
        <v>2437</v>
      </c>
      <c r="F556" s="125" t="s">
        <v>319</v>
      </c>
      <c r="G556" s="316">
        <v>15</v>
      </c>
      <c r="H556" s="394">
        <v>15</v>
      </c>
      <c r="I556" s="249" t="s">
        <v>2434</v>
      </c>
    </row>
    <row r="557" spans="1:9" s="223" customFormat="1" ht="26">
      <c r="A557" s="249" t="s">
        <v>2434</v>
      </c>
      <c r="B557" s="249" t="s">
        <v>197</v>
      </c>
      <c r="C557" s="249" t="s">
        <v>2435</v>
      </c>
      <c r="D557" s="249" t="s">
        <v>526</v>
      </c>
      <c r="E557" s="249" t="s">
        <v>2438</v>
      </c>
      <c r="F557" s="249" t="s">
        <v>319</v>
      </c>
      <c r="G557" s="316">
        <v>15</v>
      </c>
      <c r="H557" s="394">
        <v>15</v>
      </c>
      <c r="I557" s="249" t="s">
        <v>2434</v>
      </c>
    </row>
    <row r="558" spans="1:9" s="223" customFormat="1" ht="52">
      <c r="A558" s="155" t="s">
        <v>3169</v>
      </c>
      <c r="B558" s="125" t="s">
        <v>2219</v>
      </c>
      <c r="C558" s="480" t="s">
        <v>3324</v>
      </c>
      <c r="D558" s="249" t="s">
        <v>2459</v>
      </c>
      <c r="E558" s="393" t="s">
        <v>2460</v>
      </c>
      <c r="F558" s="249" t="s">
        <v>2461</v>
      </c>
      <c r="G558" s="316">
        <v>15</v>
      </c>
      <c r="H558" s="394">
        <v>2.14</v>
      </c>
      <c r="I558" s="313" t="s">
        <v>2456</v>
      </c>
    </row>
    <row r="559" spans="1:9" s="223" customFormat="1" ht="65">
      <c r="A559" s="155" t="s">
        <v>3169</v>
      </c>
      <c r="B559" s="125" t="s">
        <v>2219</v>
      </c>
      <c r="C559" s="480" t="s">
        <v>3324</v>
      </c>
      <c r="D559" s="121" t="s">
        <v>3325</v>
      </c>
      <c r="E559" s="393" t="s">
        <v>2462</v>
      </c>
      <c r="F559" s="117" t="s">
        <v>2463</v>
      </c>
      <c r="G559" s="316">
        <v>15</v>
      </c>
      <c r="H559" s="394">
        <v>2.14</v>
      </c>
      <c r="I559" s="313" t="s">
        <v>2456</v>
      </c>
    </row>
    <row r="560" spans="1:9" s="223" customFormat="1" ht="52">
      <c r="A560" s="155" t="s">
        <v>3169</v>
      </c>
      <c r="B560" s="125" t="s">
        <v>2219</v>
      </c>
      <c r="C560" s="480" t="s">
        <v>3324</v>
      </c>
      <c r="D560" s="249" t="s">
        <v>2464</v>
      </c>
      <c r="E560" s="393" t="s">
        <v>2465</v>
      </c>
      <c r="F560" s="249" t="s">
        <v>2466</v>
      </c>
      <c r="G560" s="316">
        <v>15</v>
      </c>
      <c r="H560" s="394">
        <v>2.14</v>
      </c>
      <c r="I560" s="313" t="s">
        <v>2456</v>
      </c>
    </row>
    <row r="561" spans="1:9" s="223" customFormat="1" ht="52">
      <c r="A561" s="249" t="s">
        <v>3453</v>
      </c>
      <c r="B561" s="249" t="s">
        <v>2219</v>
      </c>
      <c r="C561" s="121" t="s">
        <v>3326</v>
      </c>
      <c r="D561" s="121" t="s">
        <v>3327</v>
      </c>
      <c r="E561" s="393" t="s">
        <v>2318</v>
      </c>
      <c r="F561" s="249" t="s">
        <v>2467</v>
      </c>
      <c r="G561" s="316">
        <v>15</v>
      </c>
      <c r="H561" s="394">
        <v>7.5</v>
      </c>
      <c r="I561" s="313" t="s">
        <v>2456</v>
      </c>
    </row>
    <row r="562" spans="1:9" s="223" customFormat="1" ht="39">
      <c r="A562" s="125" t="s">
        <v>3453</v>
      </c>
      <c r="B562" s="125" t="s">
        <v>2219</v>
      </c>
      <c r="C562" s="481" t="s">
        <v>3326</v>
      </c>
      <c r="D562" s="481" t="s">
        <v>3328</v>
      </c>
      <c r="E562" s="469" t="s">
        <v>2468</v>
      </c>
      <c r="F562" s="125" t="s">
        <v>2469</v>
      </c>
      <c r="G562" s="311">
        <v>15</v>
      </c>
      <c r="H562" s="410">
        <v>7.5</v>
      </c>
      <c r="I562" s="313" t="s">
        <v>2456</v>
      </c>
    </row>
    <row r="563" spans="1:9" s="223" customFormat="1" ht="52">
      <c r="A563" s="249" t="s">
        <v>3454</v>
      </c>
      <c r="B563" s="249" t="s">
        <v>2219</v>
      </c>
      <c r="C563" s="121" t="s">
        <v>3329</v>
      </c>
      <c r="D563" s="121" t="s">
        <v>3330</v>
      </c>
      <c r="E563" s="393" t="s">
        <v>2326</v>
      </c>
      <c r="F563" s="249" t="s">
        <v>319</v>
      </c>
      <c r="G563" s="316">
        <v>15</v>
      </c>
      <c r="H563" s="394">
        <v>7.5</v>
      </c>
      <c r="I563" s="313" t="s">
        <v>2456</v>
      </c>
    </row>
    <row r="564" spans="1:9" s="223" customFormat="1" ht="39">
      <c r="A564" s="249" t="s">
        <v>3455</v>
      </c>
      <c r="B564" s="249" t="s">
        <v>2219</v>
      </c>
      <c r="C564" s="276" t="s">
        <v>3331</v>
      </c>
      <c r="D564" s="249" t="s">
        <v>2464</v>
      </c>
      <c r="E564" s="393" t="s">
        <v>2465</v>
      </c>
      <c r="F564" s="249" t="s">
        <v>2466</v>
      </c>
      <c r="G564" s="316">
        <v>15</v>
      </c>
      <c r="H564" s="394">
        <v>15</v>
      </c>
      <c r="I564" s="313" t="s">
        <v>2456</v>
      </c>
    </row>
    <row r="565" spans="1:9" s="223" customFormat="1" ht="65">
      <c r="A565" s="249" t="s">
        <v>3453</v>
      </c>
      <c r="B565" s="249"/>
      <c r="C565" s="117" t="s">
        <v>3332</v>
      </c>
      <c r="D565" s="121" t="s">
        <v>2470</v>
      </c>
      <c r="E565" s="393" t="s">
        <v>2471</v>
      </c>
      <c r="F565" s="249"/>
      <c r="G565" s="316">
        <v>15</v>
      </c>
      <c r="H565" s="394">
        <v>7.5</v>
      </c>
      <c r="I565" s="313" t="s">
        <v>2456</v>
      </c>
    </row>
    <row r="566" spans="1:9" s="223" customFormat="1" ht="52">
      <c r="A566" s="249" t="s">
        <v>3453</v>
      </c>
      <c r="B566" s="249" t="s">
        <v>2219</v>
      </c>
      <c r="C566" s="121" t="s">
        <v>3333</v>
      </c>
      <c r="D566" s="121" t="s">
        <v>3334</v>
      </c>
      <c r="E566" s="393" t="s">
        <v>2472</v>
      </c>
      <c r="F566" s="249" t="s">
        <v>2473</v>
      </c>
      <c r="G566" s="316">
        <v>15</v>
      </c>
      <c r="H566" s="394">
        <v>7.5</v>
      </c>
      <c r="I566" s="313" t="s">
        <v>2456</v>
      </c>
    </row>
    <row r="567" spans="1:9" s="223" customFormat="1" ht="39">
      <c r="A567" s="249" t="s">
        <v>3453</v>
      </c>
      <c r="B567" s="249" t="s">
        <v>2219</v>
      </c>
      <c r="C567" s="121" t="s">
        <v>3333</v>
      </c>
      <c r="D567" s="249" t="s">
        <v>2343</v>
      </c>
      <c r="E567" s="393" t="s">
        <v>2344</v>
      </c>
      <c r="F567" s="249"/>
      <c r="G567" s="316">
        <v>15</v>
      </c>
      <c r="H567" s="394">
        <v>7.5</v>
      </c>
      <c r="I567" s="313" t="s">
        <v>2456</v>
      </c>
    </row>
    <row r="568" spans="1:9" s="223" customFormat="1" ht="39">
      <c r="A568" s="249" t="s">
        <v>3453</v>
      </c>
      <c r="B568" s="249" t="s">
        <v>2219</v>
      </c>
      <c r="C568" s="121" t="s">
        <v>3333</v>
      </c>
      <c r="D568" s="121" t="s">
        <v>3335</v>
      </c>
      <c r="E568" s="393" t="s">
        <v>2347</v>
      </c>
      <c r="F568" s="249"/>
      <c r="G568" s="316">
        <v>15</v>
      </c>
      <c r="H568" s="394">
        <v>7.5</v>
      </c>
      <c r="I568" s="313" t="s">
        <v>2456</v>
      </c>
    </row>
    <row r="569" spans="1:9" s="223" customFormat="1" ht="52">
      <c r="A569" s="249" t="s">
        <v>3456</v>
      </c>
      <c r="B569" s="249" t="s">
        <v>2219</v>
      </c>
      <c r="C569" s="121" t="s">
        <v>3336</v>
      </c>
      <c r="D569" s="121" t="s">
        <v>3337</v>
      </c>
      <c r="E569" s="393" t="s">
        <v>2474</v>
      </c>
      <c r="F569" s="249" t="s">
        <v>710</v>
      </c>
      <c r="G569" s="316">
        <v>15</v>
      </c>
      <c r="H569" s="394">
        <v>5</v>
      </c>
      <c r="I569" s="313" t="s">
        <v>2456</v>
      </c>
    </row>
    <row r="570" spans="1:9" ht="52">
      <c r="A570" s="249" t="s">
        <v>3456</v>
      </c>
      <c r="B570" s="249" t="s">
        <v>2219</v>
      </c>
      <c r="C570" s="121" t="s">
        <v>3336</v>
      </c>
      <c r="D570" s="121" t="s">
        <v>3338</v>
      </c>
      <c r="E570" s="393" t="s">
        <v>2475</v>
      </c>
      <c r="F570" s="249" t="s">
        <v>710</v>
      </c>
      <c r="G570" s="316">
        <v>15</v>
      </c>
      <c r="H570" s="394">
        <v>5</v>
      </c>
      <c r="I570" s="313" t="s">
        <v>2456</v>
      </c>
    </row>
    <row r="571" spans="1:9" ht="65">
      <c r="A571" s="125" t="s">
        <v>3456</v>
      </c>
      <c r="B571" s="125" t="s">
        <v>2219</v>
      </c>
      <c r="C571" s="481" t="s">
        <v>3336</v>
      </c>
      <c r="D571" s="481" t="s">
        <v>2476</v>
      </c>
      <c r="E571" s="469" t="s">
        <v>2477</v>
      </c>
      <c r="F571" s="125" t="s">
        <v>2478</v>
      </c>
      <c r="G571" s="311">
        <v>15</v>
      </c>
      <c r="H571" s="410">
        <v>5</v>
      </c>
      <c r="I571" s="313" t="s">
        <v>2456</v>
      </c>
    </row>
    <row r="572" spans="1:9" ht="52">
      <c r="A572" s="125" t="s">
        <v>3456</v>
      </c>
      <c r="B572" s="125" t="s">
        <v>2219</v>
      </c>
      <c r="C572" s="481" t="s">
        <v>3336</v>
      </c>
      <c r="D572" s="481" t="s">
        <v>2479</v>
      </c>
      <c r="E572" s="469" t="s">
        <v>2480</v>
      </c>
      <c r="F572" s="125" t="s">
        <v>2481</v>
      </c>
      <c r="G572" s="311">
        <v>15</v>
      </c>
      <c r="H572" s="410">
        <v>5</v>
      </c>
      <c r="I572" s="313" t="s">
        <v>2456</v>
      </c>
    </row>
    <row r="573" spans="1:9" ht="39">
      <c r="A573" s="249" t="s">
        <v>2482</v>
      </c>
      <c r="B573" s="249" t="s">
        <v>2219</v>
      </c>
      <c r="C573" s="121" t="s">
        <v>3339</v>
      </c>
      <c r="D573" s="249" t="s">
        <v>2464</v>
      </c>
      <c r="E573" s="393" t="s">
        <v>2465</v>
      </c>
      <c r="F573" s="249" t="s">
        <v>2466</v>
      </c>
      <c r="G573" s="316">
        <v>15</v>
      </c>
      <c r="H573" s="394">
        <v>7.5</v>
      </c>
      <c r="I573" s="313" t="s">
        <v>2456</v>
      </c>
    </row>
    <row r="574" spans="1:9" ht="39">
      <c r="A574" s="249" t="s">
        <v>3455</v>
      </c>
      <c r="B574" s="249" t="s">
        <v>2219</v>
      </c>
      <c r="C574" s="121" t="s">
        <v>3340</v>
      </c>
      <c r="D574" s="121" t="s">
        <v>3341</v>
      </c>
      <c r="E574" s="393" t="s">
        <v>2483</v>
      </c>
      <c r="F574" s="249" t="s">
        <v>319</v>
      </c>
      <c r="G574" s="316">
        <v>15</v>
      </c>
      <c r="H574" s="394">
        <v>15</v>
      </c>
      <c r="I574" s="313" t="s">
        <v>2456</v>
      </c>
    </row>
    <row r="575" spans="1:9" ht="52">
      <c r="A575" s="249" t="s">
        <v>3454</v>
      </c>
      <c r="B575" s="249" t="s">
        <v>2219</v>
      </c>
      <c r="C575" s="121" t="s">
        <v>3342</v>
      </c>
      <c r="D575" s="121" t="s">
        <v>3343</v>
      </c>
      <c r="E575" s="393" t="s">
        <v>2484</v>
      </c>
      <c r="F575" s="249" t="s">
        <v>2485</v>
      </c>
      <c r="G575" s="316">
        <v>15</v>
      </c>
      <c r="H575" s="394">
        <v>7.5</v>
      </c>
      <c r="I575" s="313" t="s">
        <v>2456</v>
      </c>
    </row>
    <row r="576" spans="1:9" ht="65">
      <c r="A576" s="155" t="s">
        <v>3457</v>
      </c>
      <c r="B576" s="125" t="s">
        <v>2219</v>
      </c>
      <c r="C576" s="480" t="s">
        <v>3344</v>
      </c>
      <c r="D576" s="481" t="s">
        <v>3345</v>
      </c>
      <c r="E576" s="469" t="s">
        <v>2486</v>
      </c>
      <c r="F576" s="481" t="s">
        <v>2487</v>
      </c>
      <c r="G576" s="311">
        <v>50</v>
      </c>
      <c r="H576" s="410">
        <v>25</v>
      </c>
      <c r="I576" s="313" t="s">
        <v>2456</v>
      </c>
    </row>
    <row r="577" spans="1:9" ht="39">
      <c r="A577" s="155" t="s">
        <v>3458</v>
      </c>
      <c r="B577" s="125" t="s">
        <v>2219</v>
      </c>
      <c r="C577" s="276" t="s">
        <v>3346</v>
      </c>
      <c r="D577" s="249" t="s">
        <v>2464</v>
      </c>
      <c r="E577" s="393" t="s">
        <v>2465</v>
      </c>
      <c r="F577" s="249" t="s">
        <v>2466</v>
      </c>
      <c r="G577" s="316">
        <v>15</v>
      </c>
      <c r="H577" s="394">
        <v>7.5</v>
      </c>
      <c r="I577" s="313" t="s">
        <v>2456</v>
      </c>
    </row>
    <row r="578" spans="1:9" ht="78">
      <c r="A578" s="249" t="s">
        <v>3459</v>
      </c>
      <c r="B578" s="125" t="s">
        <v>2219</v>
      </c>
      <c r="C578" s="121" t="s">
        <v>3347</v>
      </c>
      <c r="D578" s="249" t="s">
        <v>2488</v>
      </c>
      <c r="E578" s="393" t="s">
        <v>2489</v>
      </c>
      <c r="F578" s="121" t="s">
        <v>2490</v>
      </c>
      <c r="G578" s="316">
        <v>15</v>
      </c>
      <c r="H578" s="394">
        <v>7.5</v>
      </c>
      <c r="I578" s="313" t="s">
        <v>2456</v>
      </c>
    </row>
    <row r="579" spans="1:9" ht="26">
      <c r="A579" s="249" t="s">
        <v>2511</v>
      </c>
      <c r="B579" s="249" t="s">
        <v>2219</v>
      </c>
      <c r="C579" s="237" t="s">
        <v>2512</v>
      </c>
      <c r="D579" s="249" t="s">
        <v>2513</v>
      </c>
      <c r="E579" s="482" t="s">
        <v>2514</v>
      </c>
      <c r="F579" s="249" t="s">
        <v>2515</v>
      </c>
      <c r="G579" s="316">
        <v>50</v>
      </c>
      <c r="H579" s="394">
        <v>25</v>
      </c>
      <c r="I579" s="121" t="s">
        <v>2497</v>
      </c>
    </row>
    <row r="580" spans="1:9" ht="26">
      <c r="A580" s="249" t="s">
        <v>2511</v>
      </c>
      <c r="B580" s="249" t="s">
        <v>2219</v>
      </c>
      <c r="C580" s="237" t="s">
        <v>2512</v>
      </c>
      <c r="D580" s="249" t="s">
        <v>2516</v>
      </c>
      <c r="E580" s="482" t="s">
        <v>2517</v>
      </c>
      <c r="F580" s="249" t="s">
        <v>2515</v>
      </c>
      <c r="G580" s="316">
        <v>50</v>
      </c>
      <c r="H580" s="394">
        <v>25</v>
      </c>
      <c r="I580" s="121" t="s">
        <v>2497</v>
      </c>
    </row>
    <row r="581" spans="1:9" ht="26">
      <c r="A581" s="249" t="s">
        <v>2511</v>
      </c>
      <c r="B581" s="249" t="s">
        <v>2219</v>
      </c>
      <c r="C581" s="237" t="s">
        <v>2512</v>
      </c>
      <c r="D581" s="249" t="s">
        <v>2518</v>
      </c>
      <c r="E581" s="483" t="s">
        <v>2519</v>
      </c>
      <c r="F581" s="249" t="s">
        <v>610</v>
      </c>
      <c r="G581" s="316">
        <v>15</v>
      </c>
      <c r="H581" s="394">
        <v>7.5</v>
      </c>
      <c r="I581" s="121" t="s">
        <v>2497</v>
      </c>
    </row>
    <row r="582" spans="1:9" ht="26">
      <c r="A582" s="249" t="s">
        <v>2520</v>
      </c>
      <c r="B582" s="249" t="s">
        <v>2219</v>
      </c>
      <c r="C582" s="249" t="s">
        <v>2521</v>
      </c>
      <c r="D582" s="249" t="s">
        <v>2522</v>
      </c>
      <c r="E582" s="454" t="s">
        <v>2523</v>
      </c>
      <c r="F582" s="249" t="s">
        <v>2524</v>
      </c>
      <c r="G582" s="316">
        <v>15</v>
      </c>
      <c r="H582" s="602">
        <v>7.5</v>
      </c>
      <c r="I582" s="121" t="s">
        <v>2497</v>
      </c>
    </row>
    <row r="583" spans="1:9" ht="39">
      <c r="A583" s="249" t="s">
        <v>2525</v>
      </c>
      <c r="B583" s="249" t="s">
        <v>2219</v>
      </c>
      <c r="C583" s="237" t="s">
        <v>2526</v>
      </c>
      <c r="D583" s="249" t="s">
        <v>2527</v>
      </c>
      <c r="E583" s="483" t="s">
        <v>2528</v>
      </c>
      <c r="F583" s="249" t="s">
        <v>610</v>
      </c>
      <c r="G583" s="316">
        <v>15</v>
      </c>
      <c r="H583" s="394">
        <v>7.5</v>
      </c>
      <c r="I583" s="121" t="s">
        <v>2497</v>
      </c>
    </row>
    <row r="584" spans="1:9" ht="26">
      <c r="A584" s="249" t="s">
        <v>2529</v>
      </c>
      <c r="B584" s="249" t="s">
        <v>2219</v>
      </c>
      <c r="C584" s="276" t="s">
        <v>2530</v>
      </c>
      <c r="D584" s="276" t="s">
        <v>2531</v>
      </c>
      <c r="E584" s="249" t="s">
        <v>2532</v>
      </c>
      <c r="F584" s="249" t="s">
        <v>2533</v>
      </c>
      <c r="G584" s="316">
        <v>15</v>
      </c>
      <c r="H584" s="602">
        <v>15</v>
      </c>
      <c r="I584" s="121" t="s">
        <v>2497</v>
      </c>
    </row>
    <row r="585" spans="1:9" ht="39">
      <c r="A585" s="249" t="s">
        <v>2534</v>
      </c>
      <c r="B585" s="249" t="s">
        <v>2219</v>
      </c>
      <c r="C585" s="249" t="s">
        <v>2535</v>
      </c>
      <c r="D585" s="249" t="s">
        <v>2536</v>
      </c>
      <c r="E585" s="454" t="s">
        <v>2537</v>
      </c>
      <c r="F585" s="249" t="s">
        <v>2538</v>
      </c>
      <c r="G585" s="316">
        <v>50</v>
      </c>
      <c r="H585" s="394">
        <v>16.66</v>
      </c>
      <c r="I585" s="121" t="s">
        <v>2497</v>
      </c>
    </row>
    <row r="586" spans="1:9" ht="39">
      <c r="A586" s="249" t="s">
        <v>2529</v>
      </c>
      <c r="B586" s="249" t="s">
        <v>2219</v>
      </c>
      <c r="C586" s="276" t="s">
        <v>2539</v>
      </c>
      <c r="D586" s="276" t="s">
        <v>2540</v>
      </c>
      <c r="E586" s="249" t="s">
        <v>2541</v>
      </c>
      <c r="F586" s="249" t="s">
        <v>2542</v>
      </c>
      <c r="G586" s="316">
        <v>15</v>
      </c>
      <c r="H586" s="602">
        <v>15</v>
      </c>
      <c r="I586" s="121" t="s">
        <v>2497</v>
      </c>
    </row>
    <row r="587" spans="1:9" ht="78">
      <c r="A587" s="249" t="s">
        <v>2543</v>
      </c>
      <c r="B587" s="249" t="s">
        <v>2219</v>
      </c>
      <c r="C587" s="237" t="s">
        <v>2544</v>
      </c>
      <c r="D587" s="276" t="s">
        <v>2545</v>
      </c>
      <c r="E587" s="483" t="s">
        <v>2546</v>
      </c>
      <c r="F587" s="249" t="s">
        <v>2547</v>
      </c>
      <c r="G587" s="316">
        <v>15</v>
      </c>
      <c r="H587" s="394">
        <v>15</v>
      </c>
      <c r="I587" s="121" t="s">
        <v>2497</v>
      </c>
    </row>
    <row r="588" spans="1:9" ht="52">
      <c r="A588" s="249" t="s">
        <v>2548</v>
      </c>
      <c r="B588" s="249" t="s">
        <v>2219</v>
      </c>
      <c r="C588" s="249" t="s">
        <v>2549</v>
      </c>
      <c r="D588" s="249" t="s">
        <v>2550</v>
      </c>
      <c r="E588" s="454" t="s">
        <v>2551</v>
      </c>
      <c r="F588" s="249" t="s">
        <v>2552</v>
      </c>
      <c r="G588" s="316">
        <v>50</v>
      </c>
      <c r="H588" s="394">
        <v>25</v>
      </c>
      <c r="I588" s="121" t="s">
        <v>2497</v>
      </c>
    </row>
    <row r="589" spans="1:9" ht="52">
      <c r="A589" s="249" t="s">
        <v>2520</v>
      </c>
      <c r="B589" s="249" t="s">
        <v>2219</v>
      </c>
      <c r="C589" s="249" t="s">
        <v>2521</v>
      </c>
      <c r="D589" s="249" t="s">
        <v>2553</v>
      </c>
      <c r="E589" s="454" t="s">
        <v>2554</v>
      </c>
      <c r="F589" s="249" t="s">
        <v>2555</v>
      </c>
      <c r="G589" s="316">
        <v>50</v>
      </c>
      <c r="H589" s="602">
        <v>25</v>
      </c>
      <c r="I589" s="121" t="s">
        <v>2497</v>
      </c>
    </row>
    <row r="590" spans="1:9" ht="39">
      <c r="A590" s="125" t="s">
        <v>2556</v>
      </c>
      <c r="B590" s="125" t="s">
        <v>2219</v>
      </c>
      <c r="C590" s="484" t="s">
        <v>2557</v>
      </c>
      <c r="D590" s="155" t="s">
        <v>2558</v>
      </c>
      <c r="E590" s="125" t="s">
        <v>2559</v>
      </c>
      <c r="F590" s="125" t="s">
        <v>2560</v>
      </c>
      <c r="G590" s="311">
        <v>15</v>
      </c>
      <c r="H590" s="410">
        <v>5</v>
      </c>
      <c r="I590" s="121" t="s">
        <v>2497</v>
      </c>
    </row>
    <row r="591" spans="1:9" ht="39">
      <c r="A591" s="249" t="s">
        <v>1637</v>
      </c>
      <c r="B591" s="249" t="s">
        <v>2219</v>
      </c>
      <c r="C591" s="249" t="s">
        <v>1638</v>
      </c>
      <c r="D591" s="249" t="s">
        <v>1639</v>
      </c>
      <c r="E591" s="393" t="s">
        <v>1640</v>
      </c>
      <c r="F591" s="249" t="s">
        <v>1641</v>
      </c>
      <c r="G591" s="316">
        <v>50</v>
      </c>
      <c r="H591" s="394">
        <v>16.66</v>
      </c>
      <c r="I591" s="121" t="s">
        <v>2497</v>
      </c>
    </row>
    <row r="592" spans="1:9" ht="39">
      <c r="A592" s="249"/>
      <c r="B592" s="249"/>
      <c r="C592" s="249"/>
      <c r="D592" s="249" t="s">
        <v>1642</v>
      </c>
      <c r="E592" s="393" t="s">
        <v>1643</v>
      </c>
      <c r="F592" s="249" t="s">
        <v>624</v>
      </c>
      <c r="G592" s="316">
        <v>50</v>
      </c>
      <c r="H592" s="394">
        <v>16.66</v>
      </c>
      <c r="I592" s="121" t="s">
        <v>2497</v>
      </c>
    </row>
    <row r="593" spans="1:9" ht="52">
      <c r="A593" s="249"/>
      <c r="B593" s="249"/>
      <c r="C593" s="249"/>
      <c r="D593" s="249" t="s">
        <v>1644</v>
      </c>
      <c r="E593" s="393" t="s">
        <v>1645</v>
      </c>
      <c r="F593" s="249" t="s">
        <v>1646</v>
      </c>
      <c r="G593" s="316">
        <v>50</v>
      </c>
      <c r="H593" s="394">
        <v>16.66</v>
      </c>
      <c r="I593" s="121" t="s">
        <v>2497</v>
      </c>
    </row>
    <row r="594" spans="1:9" ht="52">
      <c r="A594" s="249"/>
      <c r="B594" s="249"/>
      <c r="C594" s="249"/>
      <c r="D594" s="249" t="s">
        <v>1647</v>
      </c>
      <c r="E594" s="393" t="s">
        <v>1648</v>
      </c>
      <c r="F594" s="249" t="s">
        <v>610</v>
      </c>
      <c r="G594" s="316">
        <v>15</v>
      </c>
      <c r="H594" s="394">
        <v>5</v>
      </c>
      <c r="I594" s="121" t="s">
        <v>2497</v>
      </c>
    </row>
    <row r="595" spans="1:9" ht="39">
      <c r="A595" s="249"/>
      <c r="B595" s="249"/>
      <c r="C595" s="249"/>
      <c r="D595" s="249" t="s">
        <v>1649</v>
      </c>
      <c r="E595" s="393" t="s">
        <v>1650</v>
      </c>
      <c r="F595" s="249" t="s">
        <v>1158</v>
      </c>
      <c r="G595" s="316">
        <v>50</v>
      </c>
      <c r="H595" s="394">
        <v>16.66</v>
      </c>
      <c r="I595" s="121" t="s">
        <v>2497</v>
      </c>
    </row>
    <row r="596" spans="1:9" ht="39">
      <c r="A596" s="249"/>
      <c r="B596" s="249"/>
      <c r="C596" s="249"/>
      <c r="D596" s="249" t="s">
        <v>1651</v>
      </c>
      <c r="E596" s="393" t="s">
        <v>1652</v>
      </c>
      <c r="F596" s="249" t="s">
        <v>1158</v>
      </c>
      <c r="G596" s="316">
        <v>50</v>
      </c>
      <c r="H596" s="394">
        <v>16.66</v>
      </c>
      <c r="I596" s="121" t="s">
        <v>2497</v>
      </c>
    </row>
    <row r="597" spans="1:9" ht="39">
      <c r="A597" s="249"/>
      <c r="B597" s="249"/>
      <c r="C597" s="249"/>
      <c r="D597" s="249" t="s">
        <v>1653</v>
      </c>
      <c r="E597" s="393" t="s">
        <v>1654</v>
      </c>
      <c r="F597" s="249" t="s">
        <v>610</v>
      </c>
      <c r="G597" s="316">
        <v>15</v>
      </c>
      <c r="H597" s="394">
        <v>5</v>
      </c>
      <c r="I597" s="121" t="s">
        <v>2497</v>
      </c>
    </row>
    <row r="598" spans="1:9" ht="39">
      <c r="A598" s="249"/>
      <c r="B598" s="249"/>
      <c r="C598" s="249"/>
      <c r="D598" s="249" t="s">
        <v>1655</v>
      </c>
      <c r="E598" s="393" t="s">
        <v>1656</v>
      </c>
      <c r="F598" s="249" t="s">
        <v>1158</v>
      </c>
      <c r="G598" s="316">
        <v>50</v>
      </c>
      <c r="H598" s="394">
        <v>16.66</v>
      </c>
      <c r="I598" s="121" t="s">
        <v>2497</v>
      </c>
    </row>
    <row r="599" spans="1:9" ht="52">
      <c r="A599" s="249"/>
      <c r="B599" s="249"/>
      <c r="C599" s="249"/>
      <c r="D599" s="249" t="s">
        <v>1657</v>
      </c>
      <c r="E599" s="393" t="s">
        <v>1658</v>
      </c>
      <c r="F599" s="249" t="s">
        <v>610</v>
      </c>
      <c r="G599" s="316">
        <v>15</v>
      </c>
      <c r="H599" s="394">
        <v>5</v>
      </c>
      <c r="I599" s="121" t="s">
        <v>2497</v>
      </c>
    </row>
    <row r="600" spans="1:9" ht="39">
      <c r="A600" s="249"/>
      <c r="B600" s="249"/>
      <c r="C600" s="249"/>
      <c r="D600" s="249" t="s">
        <v>1659</v>
      </c>
      <c r="E600" s="393" t="s">
        <v>1660</v>
      </c>
      <c r="F600" s="249" t="s">
        <v>624</v>
      </c>
      <c r="G600" s="316">
        <v>50</v>
      </c>
      <c r="H600" s="394">
        <v>16.66</v>
      </c>
      <c r="I600" s="121" t="s">
        <v>2497</v>
      </c>
    </row>
    <row r="601" spans="1:9" ht="52">
      <c r="A601" s="249"/>
      <c r="B601" s="249"/>
      <c r="C601" s="249"/>
      <c r="D601" s="249" t="s">
        <v>1661</v>
      </c>
      <c r="E601" s="393" t="s">
        <v>1662</v>
      </c>
      <c r="F601" s="249" t="s">
        <v>610</v>
      </c>
      <c r="G601" s="316">
        <v>15</v>
      </c>
      <c r="H601" s="394">
        <v>5</v>
      </c>
      <c r="I601" s="121" t="s">
        <v>2497</v>
      </c>
    </row>
    <row r="602" spans="1:9" ht="52">
      <c r="A602" s="249"/>
      <c r="B602" s="249"/>
      <c r="C602" s="249"/>
      <c r="D602" s="249" t="s">
        <v>1663</v>
      </c>
      <c r="E602" s="393" t="s">
        <v>1664</v>
      </c>
      <c r="F602" s="249" t="s">
        <v>610</v>
      </c>
      <c r="G602" s="316">
        <v>15</v>
      </c>
      <c r="H602" s="394">
        <v>5</v>
      </c>
      <c r="I602" s="121" t="s">
        <v>2497</v>
      </c>
    </row>
    <row r="603" spans="1:9" ht="39">
      <c r="A603" s="249"/>
      <c r="B603" s="249"/>
      <c r="C603" s="249"/>
      <c r="D603" s="249" t="s">
        <v>1665</v>
      </c>
      <c r="E603" s="249" t="s">
        <v>1666</v>
      </c>
      <c r="F603" s="249" t="s">
        <v>610</v>
      </c>
      <c r="G603" s="316">
        <v>15</v>
      </c>
      <c r="H603" s="394">
        <v>5</v>
      </c>
      <c r="I603" s="121" t="s">
        <v>2497</v>
      </c>
    </row>
    <row r="604" spans="1:9" ht="39">
      <c r="A604" s="249"/>
      <c r="B604" s="249"/>
      <c r="C604" s="249"/>
      <c r="D604" s="249" t="s">
        <v>1667</v>
      </c>
      <c r="E604" s="393" t="s">
        <v>1668</v>
      </c>
      <c r="F604" s="249" t="s">
        <v>610</v>
      </c>
      <c r="G604" s="316">
        <v>15</v>
      </c>
      <c r="H604" s="394">
        <v>5</v>
      </c>
      <c r="I604" s="121" t="s">
        <v>2497</v>
      </c>
    </row>
    <row r="605" spans="1:9" ht="39">
      <c r="A605" s="249"/>
      <c r="B605" s="249"/>
      <c r="C605" s="249"/>
      <c r="D605" s="249" t="s">
        <v>1669</v>
      </c>
      <c r="E605" s="393" t="s">
        <v>1670</v>
      </c>
      <c r="F605" s="249" t="s">
        <v>610</v>
      </c>
      <c r="G605" s="316">
        <v>15</v>
      </c>
      <c r="H605" s="394">
        <v>5</v>
      </c>
      <c r="I605" s="121" t="s">
        <v>2497</v>
      </c>
    </row>
    <row r="606" spans="1:9" ht="52">
      <c r="A606" s="249"/>
      <c r="B606" s="249"/>
      <c r="C606" s="249"/>
      <c r="D606" s="249" t="s">
        <v>1671</v>
      </c>
      <c r="E606" s="393" t="s">
        <v>1672</v>
      </c>
      <c r="F606" s="249" t="s">
        <v>624</v>
      </c>
      <c r="G606" s="316">
        <v>50</v>
      </c>
      <c r="H606" s="394">
        <v>16.66</v>
      </c>
      <c r="I606" s="121" t="s">
        <v>2497</v>
      </c>
    </row>
    <row r="607" spans="1:9" ht="65">
      <c r="A607" s="249"/>
      <c r="B607" s="249"/>
      <c r="C607" s="249"/>
      <c r="D607" s="249" t="s">
        <v>1673</v>
      </c>
      <c r="E607" s="393" t="s">
        <v>1674</v>
      </c>
      <c r="F607" s="249" t="s">
        <v>610</v>
      </c>
      <c r="G607" s="316">
        <v>15</v>
      </c>
      <c r="H607" s="394">
        <v>5</v>
      </c>
      <c r="I607" s="121" t="s">
        <v>2497</v>
      </c>
    </row>
    <row r="608" spans="1:9" ht="39">
      <c r="A608" s="249"/>
      <c r="B608" s="249"/>
      <c r="C608" s="249"/>
      <c r="D608" s="249" t="s">
        <v>1675</v>
      </c>
      <c r="E608" s="249" t="s">
        <v>1676</v>
      </c>
      <c r="F608" s="249" t="s">
        <v>610</v>
      </c>
      <c r="G608" s="316">
        <v>15</v>
      </c>
      <c r="H608" s="394">
        <v>5</v>
      </c>
      <c r="I608" s="121" t="s">
        <v>2497</v>
      </c>
    </row>
    <row r="609" spans="1:9" ht="26">
      <c r="A609" s="249"/>
      <c r="B609" s="249"/>
      <c r="C609" s="249"/>
      <c r="D609" s="249" t="s">
        <v>1677</v>
      </c>
      <c r="E609" s="393" t="s">
        <v>1678</v>
      </c>
      <c r="F609" s="249" t="s">
        <v>610</v>
      </c>
      <c r="G609" s="316">
        <v>15</v>
      </c>
      <c r="H609" s="394">
        <v>5</v>
      </c>
      <c r="I609" s="121" t="s">
        <v>2497</v>
      </c>
    </row>
    <row r="610" spans="1:9" ht="52">
      <c r="A610" s="249"/>
      <c r="B610" s="249"/>
      <c r="C610" s="249"/>
      <c r="D610" s="249" t="s">
        <v>1679</v>
      </c>
      <c r="E610" s="393" t="s">
        <v>1680</v>
      </c>
      <c r="F610" s="249" t="s">
        <v>610</v>
      </c>
      <c r="G610" s="316">
        <v>15</v>
      </c>
      <c r="H610" s="394">
        <v>5</v>
      </c>
      <c r="I610" s="121" t="s">
        <v>2497</v>
      </c>
    </row>
    <row r="611" spans="1:9" ht="26">
      <c r="A611" s="249"/>
      <c r="B611" s="249"/>
      <c r="C611" s="249"/>
      <c r="D611" s="249" t="s">
        <v>1681</v>
      </c>
      <c r="E611" s="393" t="s">
        <v>1682</v>
      </c>
      <c r="F611" s="249" t="s">
        <v>610</v>
      </c>
      <c r="G611" s="316">
        <v>15</v>
      </c>
      <c r="H611" s="394">
        <v>5</v>
      </c>
      <c r="I611" s="121" t="s">
        <v>2497</v>
      </c>
    </row>
    <row r="612" spans="1:9" ht="52">
      <c r="A612" s="249"/>
      <c r="B612" s="249"/>
      <c r="C612" s="249"/>
      <c r="D612" s="249" t="s">
        <v>1683</v>
      </c>
      <c r="E612" s="393" t="s">
        <v>1684</v>
      </c>
      <c r="F612" s="249" t="s">
        <v>610</v>
      </c>
      <c r="G612" s="316">
        <v>15</v>
      </c>
      <c r="H612" s="394">
        <v>5</v>
      </c>
      <c r="I612" s="121" t="s">
        <v>2497</v>
      </c>
    </row>
    <row r="613" spans="1:9" ht="26">
      <c r="A613" s="249"/>
      <c r="B613" s="249"/>
      <c r="C613" s="249"/>
      <c r="D613" s="249" t="s">
        <v>1685</v>
      </c>
      <c r="E613" s="393" t="s">
        <v>1686</v>
      </c>
      <c r="F613" s="249" t="s">
        <v>610</v>
      </c>
      <c r="G613" s="316">
        <v>15</v>
      </c>
      <c r="H613" s="394">
        <v>5</v>
      </c>
      <c r="I613" s="121" t="s">
        <v>2497</v>
      </c>
    </row>
    <row r="614" spans="1:9" ht="39">
      <c r="A614" s="249"/>
      <c r="B614" s="249"/>
      <c r="C614" s="249"/>
      <c r="D614" s="249" t="s">
        <v>1687</v>
      </c>
      <c r="E614" s="393" t="s">
        <v>1688</v>
      </c>
      <c r="F614" s="249" t="s">
        <v>610</v>
      </c>
      <c r="G614" s="316">
        <v>15</v>
      </c>
      <c r="H614" s="394">
        <v>5</v>
      </c>
      <c r="I614" s="121" t="s">
        <v>2497</v>
      </c>
    </row>
    <row r="615" spans="1:9" ht="39">
      <c r="A615" s="249"/>
      <c r="B615" s="249"/>
      <c r="C615" s="249"/>
      <c r="D615" s="249" t="s">
        <v>1689</v>
      </c>
      <c r="E615" s="393" t="s">
        <v>1690</v>
      </c>
      <c r="F615" s="249" t="s">
        <v>610</v>
      </c>
      <c r="G615" s="316">
        <v>15</v>
      </c>
      <c r="H615" s="394">
        <v>5</v>
      </c>
      <c r="I615" s="121" t="s">
        <v>2497</v>
      </c>
    </row>
    <row r="616" spans="1:9" ht="39">
      <c r="A616" s="249"/>
      <c r="B616" s="249"/>
      <c r="C616" s="249"/>
      <c r="D616" s="249" t="s">
        <v>1691</v>
      </c>
      <c r="E616" s="393" t="s">
        <v>1692</v>
      </c>
      <c r="F616" s="249" t="s">
        <v>610</v>
      </c>
      <c r="G616" s="316">
        <v>15</v>
      </c>
      <c r="H616" s="394">
        <v>5</v>
      </c>
      <c r="I616" s="121" t="s">
        <v>2497</v>
      </c>
    </row>
    <row r="617" spans="1:9" ht="65">
      <c r="A617" s="249"/>
      <c r="B617" s="249"/>
      <c r="C617" s="249"/>
      <c r="D617" s="249" t="s">
        <v>1693</v>
      </c>
      <c r="E617" s="393" t="s">
        <v>1694</v>
      </c>
      <c r="F617" s="249" t="s">
        <v>610</v>
      </c>
      <c r="G617" s="316">
        <v>15</v>
      </c>
      <c r="H617" s="394">
        <v>5</v>
      </c>
      <c r="I617" s="121" t="s">
        <v>2497</v>
      </c>
    </row>
    <row r="618" spans="1:9" ht="39">
      <c r="A618" s="249"/>
      <c r="B618" s="249"/>
      <c r="C618" s="249"/>
      <c r="D618" s="249" t="s">
        <v>1695</v>
      </c>
      <c r="E618" s="393" t="s">
        <v>1696</v>
      </c>
      <c r="F618" s="249" t="s">
        <v>610</v>
      </c>
      <c r="G618" s="316">
        <v>15</v>
      </c>
      <c r="H618" s="394">
        <v>5</v>
      </c>
      <c r="I618" s="121" t="s">
        <v>2497</v>
      </c>
    </row>
    <row r="619" spans="1:9" ht="52">
      <c r="A619" s="249"/>
      <c r="B619" s="249"/>
      <c r="C619" s="249"/>
      <c r="D619" s="249" t="s">
        <v>1697</v>
      </c>
      <c r="E619" s="393" t="s">
        <v>1698</v>
      </c>
      <c r="F619" s="249" t="s">
        <v>1699</v>
      </c>
      <c r="G619" s="316">
        <v>50</v>
      </c>
      <c r="H619" s="394">
        <v>16.66</v>
      </c>
      <c r="I619" s="121" t="s">
        <v>2497</v>
      </c>
    </row>
    <row r="620" spans="1:9" ht="52">
      <c r="A620" s="249"/>
      <c r="B620" s="249"/>
      <c r="C620" s="249"/>
      <c r="D620" s="249" t="s">
        <v>1700</v>
      </c>
      <c r="E620" s="249" t="s">
        <v>1701</v>
      </c>
      <c r="F620" s="249" t="s">
        <v>610</v>
      </c>
      <c r="G620" s="316">
        <v>15</v>
      </c>
      <c r="H620" s="394">
        <v>5</v>
      </c>
      <c r="I620" s="121" t="s">
        <v>2497</v>
      </c>
    </row>
    <row r="621" spans="1:9" ht="26">
      <c r="A621" s="249"/>
      <c r="B621" s="249"/>
      <c r="C621" s="249"/>
      <c r="D621" s="249" t="s">
        <v>1702</v>
      </c>
      <c r="E621" s="393" t="s">
        <v>1703</v>
      </c>
      <c r="F621" s="249" t="s">
        <v>610</v>
      </c>
      <c r="G621" s="316">
        <v>15</v>
      </c>
      <c r="H621" s="394">
        <v>5</v>
      </c>
      <c r="I621" s="121" t="s">
        <v>2497</v>
      </c>
    </row>
    <row r="622" spans="1:9" ht="52">
      <c r="A622" s="249"/>
      <c r="B622" s="249"/>
      <c r="C622" s="249"/>
      <c r="D622" s="249" t="s">
        <v>1704</v>
      </c>
      <c r="E622" s="393" t="s">
        <v>1705</v>
      </c>
      <c r="F622" s="249" t="s">
        <v>610</v>
      </c>
      <c r="G622" s="316">
        <v>15</v>
      </c>
      <c r="H622" s="394">
        <v>5</v>
      </c>
      <c r="I622" s="121" t="s">
        <v>2497</v>
      </c>
    </row>
    <row r="623" spans="1:9" ht="52">
      <c r="A623" s="485" t="s">
        <v>2607</v>
      </c>
      <c r="B623" s="236" t="s">
        <v>2219</v>
      </c>
      <c r="C623" s="297" t="s">
        <v>3348</v>
      </c>
      <c r="D623" s="297" t="s">
        <v>3349</v>
      </c>
      <c r="E623" s="236" t="s">
        <v>1503</v>
      </c>
      <c r="F623" s="236" t="s">
        <v>1504</v>
      </c>
      <c r="G623" s="400">
        <v>15</v>
      </c>
      <c r="H623" s="392">
        <v>5</v>
      </c>
      <c r="I623" s="121" t="s">
        <v>2600</v>
      </c>
    </row>
    <row r="624" spans="1:9" ht="52">
      <c r="A624" s="456" t="s">
        <v>2607</v>
      </c>
      <c r="B624" s="236" t="s">
        <v>2219</v>
      </c>
      <c r="C624" s="297" t="s">
        <v>3348</v>
      </c>
      <c r="D624" s="297" t="s">
        <v>1505</v>
      </c>
      <c r="E624" s="236" t="s">
        <v>677</v>
      </c>
      <c r="F624" s="236" t="s">
        <v>1506</v>
      </c>
      <c r="G624" s="400">
        <v>15</v>
      </c>
      <c r="H624" s="392">
        <v>5</v>
      </c>
      <c r="I624" s="121" t="s">
        <v>2600</v>
      </c>
    </row>
    <row r="625" spans="1:9" ht="52">
      <c r="A625" s="456" t="s">
        <v>2607</v>
      </c>
      <c r="B625" s="236" t="s">
        <v>2219</v>
      </c>
      <c r="C625" s="297" t="s">
        <v>3348</v>
      </c>
      <c r="D625" s="297" t="s">
        <v>3350</v>
      </c>
      <c r="E625" s="236" t="s">
        <v>1507</v>
      </c>
      <c r="F625" s="236" t="s">
        <v>1506</v>
      </c>
      <c r="G625" s="400">
        <v>15</v>
      </c>
      <c r="H625" s="392">
        <v>5</v>
      </c>
      <c r="I625" s="121" t="s">
        <v>2600</v>
      </c>
    </row>
    <row r="626" spans="1:9" ht="39">
      <c r="A626" s="485" t="s">
        <v>2608</v>
      </c>
      <c r="B626" s="236" t="s">
        <v>2219</v>
      </c>
      <c r="C626" s="297" t="s">
        <v>3351</v>
      </c>
      <c r="D626" s="297" t="s">
        <v>3352</v>
      </c>
      <c r="E626" s="236" t="s">
        <v>691</v>
      </c>
      <c r="F626" s="236" t="s">
        <v>1506</v>
      </c>
      <c r="G626" s="400">
        <v>15</v>
      </c>
      <c r="H626" s="392">
        <v>5</v>
      </c>
      <c r="I626" s="121" t="s">
        <v>2600</v>
      </c>
    </row>
    <row r="627" spans="1:9" ht="52">
      <c r="A627" s="456" t="s">
        <v>2608</v>
      </c>
      <c r="B627" s="236" t="s">
        <v>2219</v>
      </c>
      <c r="C627" s="297" t="s">
        <v>3351</v>
      </c>
      <c r="D627" s="297" t="s">
        <v>1511</v>
      </c>
      <c r="E627" s="466" t="s">
        <v>1512</v>
      </c>
      <c r="F627" s="236" t="s">
        <v>1506</v>
      </c>
      <c r="G627" s="400">
        <v>15</v>
      </c>
      <c r="H627" s="392">
        <v>5</v>
      </c>
      <c r="I627" s="121" t="s">
        <v>2600</v>
      </c>
    </row>
    <row r="628" spans="1:9" ht="39">
      <c r="A628" s="456" t="s">
        <v>2608</v>
      </c>
      <c r="B628" s="236" t="s">
        <v>2219</v>
      </c>
      <c r="C628" s="297" t="s">
        <v>3351</v>
      </c>
      <c r="D628" s="297" t="s">
        <v>1513</v>
      </c>
      <c r="E628" s="466" t="s">
        <v>1514</v>
      </c>
      <c r="F628" s="236" t="s">
        <v>1506</v>
      </c>
      <c r="G628" s="400">
        <v>15</v>
      </c>
      <c r="H628" s="392">
        <v>5</v>
      </c>
      <c r="I628" s="121" t="s">
        <v>2600</v>
      </c>
    </row>
    <row r="629" spans="1:9">
      <c r="A629" s="373"/>
      <c r="B629" s="236"/>
      <c r="C629" s="297"/>
      <c r="D629" s="297"/>
      <c r="E629" s="236"/>
      <c r="F629" s="236"/>
      <c r="G629" s="400"/>
      <c r="H629" s="392"/>
      <c r="I629" s="121" t="s">
        <v>2600</v>
      </c>
    </row>
    <row r="630" spans="1:9" ht="65">
      <c r="A630" s="485" t="s">
        <v>2609</v>
      </c>
      <c r="B630" s="236" t="s">
        <v>2219</v>
      </c>
      <c r="C630" s="297" t="s">
        <v>3353</v>
      </c>
      <c r="D630" s="297" t="s">
        <v>3354</v>
      </c>
      <c r="E630" s="236" t="s">
        <v>1518</v>
      </c>
      <c r="F630" s="236" t="s">
        <v>1506</v>
      </c>
      <c r="G630" s="400">
        <v>15</v>
      </c>
      <c r="H630" s="392">
        <v>7.5</v>
      </c>
      <c r="I630" s="121" t="s">
        <v>2600</v>
      </c>
    </row>
    <row r="631" spans="1:9" ht="52">
      <c r="A631" s="486" t="s">
        <v>2599</v>
      </c>
      <c r="B631" s="236" t="s">
        <v>2219</v>
      </c>
      <c r="C631" s="297" t="s">
        <v>3355</v>
      </c>
      <c r="D631" s="297" t="s">
        <v>3356</v>
      </c>
      <c r="E631" s="466" t="s">
        <v>1519</v>
      </c>
      <c r="F631" s="236" t="s">
        <v>1520</v>
      </c>
      <c r="G631" s="400">
        <v>50</v>
      </c>
      <c r="H631" s="392">
        <v>25</v>
      </c>
      <c r="I631" s="121" t="s">
        <v>2600</v>
      </c>
    </row>
    <row r="632" spans="1:9" ht="39">
      <c r="A632" s="487" t="s">
        <v>2599</v>
      </c>
      <c r="B632" s="236" t="s">
        <v>2219</v>
      </c>
      <c r="C632" s="297" t="s">
        <v>3355</v>
      </c>
      <c r="D632" s="297" t="s">
        <v>3357</v>
      </c>
      <c r="E632" s="236" t="s">
        <v>1522</v>
      </c>
      <c r="F632" s="236" t="s">
        <v>1523</v>
      </c>
      <c r="G632" s="400">
        <v>50</v>
      </c>
      <c r="H632" s="392">
        <v>25</v>
      </c>
      <c r="I632" s="121" t="s">
        <v>2600</v>
      </c>
    </row>
    <row r="633" spans="1:9" ht="65">
      <c r="A633" s="488" t="s">
        <v>2599</v>
      </c>
      <c r="B633" s="236" t="s">
        <v>2219</v>
      </c>
      <c r="C633" s="297" t="s">
        <v>3355</v>
      </c>
      <c r="D633" s="297" t="s">
        <v>1524</v>
      </c>
      <c r="E633" s="236" t="s">
        <v>1525</v>
      </c>
      <c r="F633" s="236" t="s">
        <v>1526</v>
      </c>
      <c r="G633" s="400">
        <v>15</v>
      </c>
      <c r="H633" s="392">
        <v>7.5</v>
      </c>
      <c r="I633" s="121" t="s">
        <v>2600</v>
      </c>
    </row>
    <row r="634" spans="1:9" ht="91">
      <c r="A634" s="488" t="s">
        <v>2599</v>
      </c>
      <c r="B634" s="236" t="s">
        <v>2219</v>
      </c>
      <c r="C634" s="297" t="s">
        <v>3355</v>
      </c>
      <c r="D634" s="297" t="s">
        <v>3358</v>
      </c>
      <c r="E634" s="236" t="s">
        <v>1527</v>
      </c>
      <c r="F634" s="236" t="s">
        <v>1528</v>
      </c>
      <c r="G634" s="400">
        <v>50</v>
      </c>
      <c r="H634" s="392">
        <v>25</v>
      </c>
      <c r="I634" s="121" t="s">
        <v>2600</v>
      </c>
    </row>
    <row r="635" spans="1:9" ht="26">
      <c r="A635" s="488" t="s">
        <v>2599</v>
      </c>
      <c r="B635" s="236" t="s">
        <v>2219</v>
      </c>
      <c r="C635" s="297" t="s">
        <v>3355</v>
      </c>
      <c r="D635" s="297" t="s">
        <v>1529</v>
      </c>
      <c r="E635" s="236" t="s">
        <v>1530</v>
      </c>
      <c r="F635" s="236" t="s">
        <v>1506</v>
      </c>
      <c r="G635" s="400">
        <v>15</v>
      </c>
      <c r="H635" s="392">
        <v>7.5</v>
      </c>
      <c r="I635" s="121" t="s">
        <v>2600</v>
      </c>
    </row>
    <row r="636" spans="1:9" ht="52">
      <c r="A636" s="488" t="s">
        <v>2599</v>
      </c>
      <c r="B636" s="236" t="s">
        <v>2219</v>
      </c>
      <c r="C636" s="297" t="s">
        <v>3355</v>
      </c>
      <c r="D636" s="297" t="s">
        <v>1531</v>
      </c>
      <c r="E636" s="236" t="s">
        <v>1532</v>
      </c>
      <c r="F636" s="236" t="s">
        <v>1526</v>
      </c>
      <c r="G636" s="400">
        <v>15</v>
      </c>
      <c r="H636" s="392">
        <v>7.5</v>
      </c>
      <c r="I636" s="121" t="s">
        <v>2600</v>
      </c>
    </row>
    <row r="637" spans="1:9" ht="39">
      <c r="A637" s="488" t="s">
        <v>2599</v>
      </c>
      <c r="B637" s="236" t="s">
        <v>2219</v>
      </c>
      <c r="C637" s="297" t="s">
        <v>3355</v>
      </c>
      <c r="D637" s="297" t="s">
        <v>3359</v>
      </c>
      <c r="E637" s="236" t="s">
        <v>1533</v>
      </c>
      <c r="F637" s="236" t="s">
        <v>1534</v>
      </c>
      <c r="G637" s="400">
        <v>15</v>
      </c>
      <c r="H637" s="392">
        <v>7.5</v>
      </c>
      <c r="I637" s="121" t="s">
        <v>2600</v>
      </c>
    </row>
    <row r="638" spans="1:9" ht="65">
      <c r="A638" s="487" t="s">
        <v>2599</v>
      </c>
      <c r="B638" s="236" t="s">
        <v>2219</v>
      </c>
      <c r="C638" s="297" t="s">
        <v>3355</v>
      </c>
      <c r="D638" s="297" t="s">
        <v>3360</v>
      </c>
      <c r="E638" s="236" t="s">
        <v>1535</v>
      </c>
      <c r="F638" s="236" t="s">
        <v>1536</v>
      </c>
      <c r="G638" s="400">
        <v>15</v>
      </c>
      <c r="H638" s="392">
        <v>7.5</v>
      </c>
      <c r="I638" s="121" t="s">
        <v>2600</v>
      </c>
    </row>
    <row r="639" spans="1:9" ht="52">
      <c r="A639" s="487" t="s">
        <v>2599</v>
      </c>
      <c r="B639" s="236" t="s">
        <v>2219</v>
      </c>
      <c r="C639" s="297" t="s">
        <v>3355</v>
      </c>
      <c r="D639" s="297" t="s">
        <v>3361</v>
      </c>
      <c r="E639" s="236" t="s">
        <v>1537</v>
      </c>
      <c r="F639" s="236" t="s">
        <v>1526</v>
      </c>
      <c r="G639" s="400">
        <v>15</v>
      </c>
      <c r="H639" s="392">
        <v>7.5</v>
      </c>
      <c r="I639" s="121" t="s">
        <v>2600</v>
      </c>
    </row>
    <row r="640" spans="1:9" ht="39">
      <c r="A640" s="487" t="s">
        <v>2599</v>
      </c>
      <c r="B640" s="236" t="s">
        <v>2219</v>
      </c>
      <c r="C640" s="297" t="s">
        <v>3355</v>
      </c>
      <c r="D640" s="297" t="s">
        <v>1538</v>
      </c>
      <c r="E640" s="466" t="s">
        <v>1539</v>
      </c>
      <c r="F640" s="236" t="s">
        <v>1506</v>
      </c>
      <c r="G640" s="400">
        <v>15</v>
      </c>
      <c r="H640" s="609">
        <v>7.5</v>
      </c>
      <c r="I640" s="610" t="s">
        <v>2600</v>
      </c>
    </row>
    <row r="641" spans="1:9" ht="78">
      <c r="A641" s="487" t="s">
        <v>2599</v>
      </c>
      <c r="B641" s="236" t="s">
        <v>2219</v>
      </c>
      <c r="C641" s="297" t="s">
        <v>3355</v>
      </c>
      <c r="D641" s="297" t="s">
        <v>2610</v>
      </c>
      <c r="E641" s="236" t="s">
        <v>1540</v>
      </c>
      <c r="F641" s="236" t="s">
        <v>1506</v>
      </c>
      <c r="G641" s="400">
        <v>15</v>
      </c>
      <c r="H641" s="609">
        <v>7.5</v>
      </c>
      <c r="I641" s="610" t="s">
        <v>2600</v>
      </c>
    </row>
    <row r="642" spans="1:9" ht="104">
      <c r="A642" s="485" t="s">
        <v>2596</v>
      </c>
      <c r="B642" s="236" t="s">
        <v>2219</v>
      </c>
      <c r="C642" s="297" t="s">
        <v>2611</v>
      </c>
      <c r="D642" s="297" t="s">
        <v>2612</v>
      </c>
      <c r="E642" s="236" t="s">
        <v>1541</v>
      </c>
      <c r="F642" s="236" t="s">
        <v>1542</v>
      </c>
      <c r="G642" s="400">
        <v>50</v>
      </c>
      <c r="H642" s="392">
        <v>25</v>
      </c>
      <c r="I642" s="121" t="s">
        <v>2600</v>
      </c>
    </row>
    <row r="643" spans="1:9" ht="39">
      <c r="A643" s="373" t="s">
        <v>2596</v>
      </c>
      <c r="B643" s="373" t="s">
        <v>2219</v>
      </c>
      <c r="C643" s="297" t="s">
        <v>2611</v>
      </c>
      <c r="D643" s="297" t="s">
        <v>2613</v>
      </c>
      <c r="E643" s="236" t="s">
        <v>1543</v>
      </c>
      <c r="F643" s="236" t="s">
        <v>1506</v>
      </c>
      <c r="G643" s="400">
        <v>15</v>
      </c>
      <c r="H643" s="392">
        <v>7.5</v>
      </c>
      <c r="I643" s="121" t="s">
        <v>2600</v>
      </c>
    </row>
    <row r="644" spans="1:9" ht="104">
      <c r="A644" s="485" t="s">
        <v>2608</v>
      </c>
      <c r="B644" s="373" t="s">
        <v>2219</v>
      </c>
      <c r="C644" s="297" t="s">
        <v>3362</v>
      </c>
      <c r="D644" s="297" t="s">
        <v>3363</v>
      </c>
      <c r="E644" s="236" t="s">
        <v>1544</v>
      </c>
      <c r="F644" s="236" t="s">
        <v>1545</v>
      </c>
      <c r="G644" s="400">
        <v>50</v>
      </c>
      <c r="H644" s="392">
        <v>16.66</v>
      </c>
      <c r="I644" s="121" t="s">
        <v>2600</v>
      </c>
    </row>
    <row r="645" spans="1:9" ht="39">
      <c r="A645" s="485" t="s">
        <v>2614</v>
      </c>
      <c r="B645" s="373" t="s">
        <v>2219</v>
      </c>
      <c r="C645" s="297" t="s">
        <v>3364</v>
      </c>
      <c r="D645" s="297" t="s">
        <v>3394</v>
      </c>
      <c r="E645" s="236" t="s">
        <v>1547</v>
      </c>
      <c r="F645" s="236" t="s">
        <v>1548</v>
      </c>
      <c r="G645" s="400">
        <v>50</v>
      </c>
      <c r="H645" s="392">
        <v>25</v>
      </c>
      <c r="I645" s="121" t="s">
        <v>2600</v>
      </c>
    </row>
    <row r="646" spans="1:9" ht="39">
      <c r="A646" s="373" t="s">
        <v>2614</v>
      </c>
      <c r="B646" s="373" t="s">
        <v>2219</v>
      </c>
      <c r="C646" s="297" t="s">
        <v>3364</v>
      </c>
      <c r="D646" s="297" t="s">
        <v>3365</v>
      </c>
      <c r="E646" s="236" t="s">
        <v>1549</v>
      </c>
      <c r="F646" s="236" t="s">
        <v>1550</v>
      </c>
      <c r="G646" s="400">
        <v>50</v>
      </c>
      <c r="H646" s="392">
        <v>25</v>
      </c>
      <c r="I646" s="121" t="s">
        <v>2600</v>
      </c>
    </row>
    <row r="647" spans="1:9" ht="52">
      <c r="A647" s="373" t="s">
        <v>2614</v>
      </c>
      <c r="B647" s="373" t="s">
        <v>2219</v>
      </c>
      <c r="C647" s="297" t="s">
        <v>3364</v>
      </c>
      <c r="D647" s="297" t="s">
        <v>3366</v>
      </c>
      <c r="E647" s="236" t="s">
        <v>1551</v>
      </c>
      <c r="F647" s="236" t="s">
        <v>1552</v>
      </c>
      <c r="G647" s="400">
        <v>50</v>
      </c>
      <c r="H647" s="392">
        <v>25</v>
      </c>
      <c r="I647" s="121" t="s">
        <v>2600</v>
      </c>
    </row>
    <row r="648" spans="1:9" ht="39">
      <c r="A648" s="373" t="s">
        <v>2614</v>
      </c>
      <c r="B648" s="373" t="s">
        <v>2219</v>
      </c>
      <c r="C648" s="297" t="s">
        <v>3364</v>
      </c>
      <c r="D648" s="297" t="s">
        <v>3367</v>
      </c>
      <c r="E648" s="236" t="s">
        <v>1553</v>
      </c>
      <c r="F648" s="236" t="s">
        <v>1506</v>
      </c>
      <c r="G648" s="400">
        <v>15</v>
      </c>
      <c r="H648" s="392">
        <v>7.5</v>
      </c>
      <c r="I648" s="121" t="s">
        <v>2600</v>
      </c>
    </row>
    <row r="649" spans="1:9" ht="104">
      <c r="A649" s="485" t="s">
        <v>2615</v>
      </c>
      <c r="B649" s="373" t="s">
        <v>2219</v>
      </c>
      <c r="C649" s="297" t="s">
        <v>3368</v>
      </c>
      <c r="D649" s="297" t="s">
        <v>3369</v>
      </c>
      <c r="E649" s="236" t="s">
        <v>703</v>
      </c>
      <c r="F649" s="236" t="s">
        <v>1555</v>
      </c>
      <c r="G649" s="400">
        <v>50</v>
      </c>
      <c r="H649" s="392">
        <v>16.66</v>
      </c>
      <c r="I649" s="121" t="s">
        <v>2600</v>
      </c>
    </row>
    <row r="650" spans="1:9" ht="52">
      <c r="A650" s="373" t="s">
        <v>2615</v>
      </c>
      <c r="B650" s="373" t="s">
        <v>2219</v>
      </c>
      <c r="C650" s="297" t="s">
        <v>3368</v>
      </c>
      <c r="D650" s="297" t="s">
        <v>1556</v>
      </c>
      <c r="E650" s="236" t="s">
        <v>706</v>
      </c>
      <c r="F650" s="236" t="s">
        <v>1506</v>
      </c>
      <c r="G650" s="400">
        <v>15</v>
      </c>
      <c r="H650" s="392">
        <v>5</v>
      </c>
      <c r="I650" s="121" t="s">
        <v>2600</v>
      </c>
    </row>
    <row r="651" spans="1:9" ht="52">
      <c r="A651" s="485" t="s">
        <v>2616</v>
      </c>
      <c r="B651" s="373" t="s">
        <v>2219</v>
      </c>
      <c r="C651" s="297" t="s">
        <v>3370</v>
      </c>
      <c r="D651" s="297" t="s">
        <v>3371</v>
      </c>
      <c r="E651" s="236" t="s">
        <v>697</v>
      </c>
      <c r="F651" s="236" t="s">
        <v>1557</v>
      </c>
      <c r="G651" s="400">
        <v>15</v>
      </c>
      <c r="H651" s="392">
        <v>5</v>
      </c>
      <c r="I651" s="121" t="s">
        <v>2600</v>
      </c>
    </row>
    <row r="652" spans="1:9" ht="26">
      <c r="A652" s="373" t="s">
        <v>2616</v>
      </c>
      <c r="B652" s="373" t="s">
        <v>2219</v>
      </c>
      <c r="C652" s="297" t="s">
        <v>3370</v>
      </c>
      <c r="D652" s="297" t="s">
        <v>3372</v>
      </c>
      <c r="E652" s="236" t="s">
        <v>699</v>
      </c>
      <c r="F652" s="236" t="s">
        <v>1506</v>
      </c>
      <c r="G652" s="400">
        <v>15</v>
      </c>
      <c r="H652" s="392">
        <v>5</v>
      </c>
      <c r="I652" s="121" t="s">
        <v>2600</v>
      </c>
    </row>
    <row r="653" spans="1:9" ht="39">
      <c r="A653" s="485" t="s">
        <v>2609</v>
      </c>
      <c r="B653" s="373" t="s">
        <v>2219</v>
      </c>
      <c r="C653" s="297" t="s">
        <v>3373</v>
      </c>
      <c r="D653" s="297" t="s">
        <v>3359</v>
      </c>
      <c r="E653" s="236" t="s">
        <v>1533</v>
      </c>
      <c r="F653" s="236" t="s">
        <v>1506</v>
      </c>
      <c r="G653" s="400">
        <v>15</v>
      </c>
      <c r="H653" s="392">
        <v>7.5</v>
      </c>
      <c r="I653" s="121" t="s">
        <v>2600</v>
      </c>
    </row>
    <row r="654" spans="1:9" ht="39">
      <c r="A654" s="373" t="s">
        <v>2609</v>
      </c>
      <c r="B654" s="373" t="s">
        <v>2219</v>
      </c>
      <c r="C654" s="297" t="s">
        <v>3373</v>
      </c>
      <c r="D654" s="297" t="s">
        <v>1558</v>
      </c>
      <c r="E654" s="236" t="s">
        <v>1559</v>
      </c>
      <c r="F654" s="236" t="s">
        <v>1506</v>
      </c>
      <c r="G654" s="400">
        <v>15</v>
      </c>
      <c r="H654" s="392">
        <v>7.5</v>
      </c>
      <c r="I654" s="121" t="s">
        <v>2600</v>
      </c>
    </row>
    <row r="655" spans="1:9" ht="39">
      <c r="A655" s="373" t="s">
        <v>2609</v>
      </c>
      <c r="B655" s="373" t="s">
        <v>2219</v>
      </c>
      <c r="C655" s="297" t="s">
        <v>3373</v>
      </c>
      <c r="D655" s="297" t="s">
        <v>3374</v>
      </c>
      <c r="E655" s="236" t="s">
        <v>1560</v>
      </c>
      <c r="F655" s="236" t="s">
        <v>1506</v>
      </c>
      <c r="G655" s="400">
        <v>15</v>
      </c>
      <c r="H655" s="392">
        <v>7.5</v>
      </c>
      <c r="I655" s="121" t="s">
        <v>2600</v>
      </c>
    </row>
    <row r="656" spans="1:9" ht="39">
      <c r="A656" s="485" t="s">
        <v>2607</v>
      </c>
      <c r="B656" s="373" t="s">
        <v>2219</v>
      </c>
      <c r="C656" s="297" t="s">
        <v>3375</v>
      </c>
      <c r="D656" s="297" t="s">
        <v>3376</v>
      </c>
      <c r="E656" s="236" t="s">
        <v>1561</v>
      </c>
      <c r="F656" s="236" t="s">
        <v>1506</v>
      </c>
      <c r="G656" s="400">
        <v>15</v>
      </c>
      <c r="H656" s="392">
        <v>5</v>
      </c>
      <c r="I656" s="121" t="s">
        <v>2600</v>
      </c>
    </row>
    <row r="657" spans="1:9" ht="39">
      <c r="A657" s="373" t="s">
        <v>2607</v>
      </c>
      <c r="B657" s="373" t="s">
        <v>2219</v>
      </c>
      <c r="C657" s="297" t="s">
        <v>3375</v>
      </c>
      <c r="D657" s="297" t="s">
        <v>3377</v>
      </c>
      <c r="E657" s="236" t="s">
        <v>1562</v>
      </c>
      <c r="F657" s="236" t="s">
        <v>1506</v>
      </c>
      <c r="G657" s="400">
        <v>15</v>
      </c>
      <c r="H657" s="392">
        <v>5</v>
      </c>
      <c r="I657" s="121" t="s">
        <v>2600</v>
      </c>
    </row>
    <row r="658" spans="1:9" ht="39">
      <c r="A658" s="373" t="s">
        <v>2607</v>
      </c>
      <c r="B658" s="373" t="s">
        <v>2219</v>
      </c>
      <c r="C658" s="297" t="s">
        <v>3375</v>
      </c>
      <c r="D658" s="297" t="s">
        <v>3378</v>
      </c>
      <c r="E658" s="236" t="s">
        <v>1563</v>
      </c>
      <c r="F658" s="236" t="s">
        <v>1506</v>
      </c>
      <c r="G658" s="400">
        <v>15</v>
      </c>
      <c r="H658" s="392">
        <v>5</v>
      </c>
      <c r="I658" s="121" t="s">
        <v>2600</v>
      </c>
    </row>
    <row r="659" spans="1:9" ht="39">
      <c r="A659" s="485" t="s">
        <v>2617</v>
      </c>
      <c r="B659" s="373" t="s">
        <v>2219</v>
      </c>
      <c r="C659" s="297" t="s">
        <v>3379</v>
      </c>
      <c r="D659" s="297" t="s">
        <v>1578</v>
      </c>
      <c r="E659" s="236" t="s">
        <v>1579</v>
      </c>
      <c r="F659" s="236" t="s">
        <v>1506</v>
      </c>
      <c r="G659" s="400">
        <v>15</v>
      </c>
      <c r="H659" s="392">
        <v>5</v>
      </c>
      <c r="I659" s="121" t="s">
        <v>2600</v>
      </c>
    </row>
    <row r="660" spans="1:9" ht="52">
      <c r="A660" s="373" t="s">
        <v>2617</v>
      </c>
      <c r="B660" s="373" t="s">
        <v>2219</v>
      </c>
      <c r="C660" s="297" t="s">
        <v>3379</v>
      </c>
      <c r="D660" s="297" t="s">
        <v>3380</v>
      </c>
      <c r="E660" s="236" t="s">
        <v>1580</v>
      </c>
      <c r="F660" s="236" t="s">
        <v>1506</v>
      </c>
      <c r="G660" s="400">
        <v>15</v>
      </c>
      <c r="H660" s="392">
        <v>5</v>
      </c>
      <c r="I660" s="121" t="s">
        <v>2600</v>
      </c>
    </row>
    <row r="661" spans="1:9" ht="26">
      <c r="A661" s="485" t="s">
        <v>2614</v>
      </c>
      <c r="B661" s="373" t="s">
        <v>2219</v>
      </c>
      <c r="C661" s="297" t="s">
        <v>3381</v>
      </c>
      <c r="D661" s="297" t="s">
        <v>3382</v>
      </c>
      <c r="E661" s="236" t="s">
        <v>1583</v>
      </c>
      <c r="F661" s="236" t="s">
        <v>1584</v>
      </c>
      <c r="G661" s="400">
        <v>15</v>
      </c>
      <c r="H661" s="392">
        <v>7.5</v>
      </c>
      <c r="I661" s="121" t="s">
        <v>2600</v>
      </c>
    </row>
    <row r="662" spans="1:9" ht="52">
      <c r="A662" s="373" t="s">
        <v>2614</v>
      </c>
      <c r="B662" s="373" t="s">
        <v>2219</v>
      </c>
      <c r="C662" s="297" t="s">
        <v>3381</v>
      </c>
      <c r="D662" s="297" t="s">
        <v>3383</v>
      </c>
      <c r="E662" s="236" t="s">
        <v>1585</v>
      </c>
      <c r="F662" s="236" t="s">
        <v>1506</v>
      </c>
      <c r="G662" s="400">
        <v>15</v>
      </c>
      <c r="H662" s="392">
        <v>7.5</v>
      </c>
      <c r="I662" s="121" t="s">
        <v>2600</v>
      </c>
    </row>
    <row r="663" spans="1:9" ht="78">
      <c r="A663" s="373" t="s">
        <v>2614</v>
      </c>
      <c r="B663" s="373" t="s">
        <v>2219</v>
      </c>
      <c r="C663" s="297" t="s">
        <v>3381</v>
      </c>
      <c r="D663" s="297" t="s">
        <v>3384</v>
      </c>
      <c r="E663" s="236" t="s">
        <v>1586</v>
      </c>
      <c r="F663" s="236" t="s">
        <v>1506</v>
      </c>
      <c r="G663" s="400">
        <v>15</v>
      </c>
      <c r="H663" s="392">
        <v>7.5</v>
      </c>
      <c r="I663" s="121" t="s">
        <v>2600</v>
      </c>
    </row>
    <row r="664" spans="1:9" ht="39">
      <c r="A664" s="485" t="s">
        <v>2602</v>
      </c>
      <c r="B664" s="373" t="s">
        <v>2219</v>
      </c>
      <c r="C664" s="297" t="s">
        <v>2618</v>
      </c>
      <c r="D664" s="297" t="s">
        <v>2619</v>
      </c>
      <c r="E664" s="236" t="s">
        <v>2620</v>
      </c>
      <c r="F664" s="236" t="s">
        <v>1090</v>
      </c>
      <c r="G664" s="400">
        <v>50</v>
      </c>
      <c r="H664" s="392">
        <v>50</v>
      </c>
      <c r="I664" s="121" t="s">
        <v>2600</v>
      </c>
    </row>
    <row r="665" spans="1:9" ht="52">
      <c r="A665" s="373" t="s">
        <v>2602</v>
      </c>
      <c r="B665" s="373" t="s">
        <v>2219</v>
      </c>
      <c r="C665" s="297" t="s">
        <v>2618</v>
      </c>
      <c r="D665" s="297" t="s">
        <v>2621</v>
      </c>
      <c r="E665" s="236" t="s">
        <v>2622</v>
      </c>
      <c r="F665" s="236" t="s">
        <v>2623</v>
      </c>
      <c r="G665" s="400">
        <v>50</v>
      </c>
      <c r="H665" s="392">
        <v>50</v>
      </c>
      <c r="I665" s="121" t="s">
        <v>2600</v>
      </c>
    </row>
    <row r="666" spans="1:9" ht="39">
      <c r="A666" s="373" t="s">
        <v>2602</v>
      </c>
      <c r="B666" s="373" t="s">
        <v>2219</v>
      </c>
      <c r="C666" s="297" t="s">
        <v>2618</v>
      </c>
      <c r="D666" s="297" t="s">
        <v>2624</v>
      </c>
      <c r="E666" s="236" t="s">
        <v>2625</v>
      </c>
      <c r="F666" s="236" t="s">
        <v>1158</v>
      </c>
      <c r="G666" s="400">
        <v>50</v>
      </c>
      <c r="H666" s="392">
        <v>5</v>
      </c>
      <c r="I666" s="121" t="s">
        <v>2600</v>
      </c>
    </row>
    <row r="667" spans="1:9" ht="52">
      <c r="A667" s="373" t="s">
        <v>2602</v>
      </c>
      <c r="B667" s="373" t="s">
        <v>2219</v>
      </c>
      <c r="C667" s="297" t="s">
        <v>2618</v>
      </c>
      <c r="D667" s="297" t="s">
        <v>2626</v>
      </c>
      <c r="E667" s="236" t="s">
        <v>2627</v>
      </c>
      <c r="F667" s="236" t="s">
        <v>1090</v>
      </c>
      <c r="G667" s="400">
        <v>50</v>
      </c>
      <c r="H667" s="392">
        <v>50</v>
      </c>
      <c r="I667" s="121" t="s">
        <v>2600</v>
      </c>
    </row>
    <row r="668" spans="1:9" ht="39">
      <c r="A668" s="373" t="s">
        <v>2602</v>
      </c>
      <c r="B668" s="373" t="s">
        <v>2219</v>
      </c>
      <c r="C668" s="297" t="s">
        <v>2618</v>
      </c>
      <c r="D668" s="297" t="s">
        <v>2628</v>
      </c>
      <c r="E668" s="236" t="s">
        <v>2629</v>
      </c>
      <c r="F668" s="236" t="s">
        <v>1090</v>
      </c>
      <c r="G668" s="400">
        <v>50</v>
      </c>
      <c r="H668" s="392">
        <v>50</v>
      </c>
      <c r="I668" s="121" t="s">
        <v>2600</v>
      </c>
    </row>
    <row r="669" spans="1:9" ht="52">
      <c r="A669" s="373" t="s">
        <v>2602</v>
      </c>
      <c r="B669" s="373" t="s">
        <v>2219</v>
      </c>
      <c r="C669" s="297" t="s">
        <v>2618</v>
      </c>
      <c r="D669" s="297" t="s">
        <v>2630</v>
      </c>
      <c r="E669" s="290" t="s">
        <v>2631</v>
      </c>
      <c r="F669" s="236" t="s">
        <v>1506</v>
      </c>
      <c r="G669" s="400">
        <v>15</v>
      </c>
      <c r="H669" s="392">
        <v>15</v>
      </c>
      <c r="I669" s="121" t="s">
        <v>2600</v>
      </c>
    </row>
    <row r="670" spans="1:9" ht="52">
      <c r="A670" s="373" t="s">
        <v>2602</v>
      </c>
      <c r="B670" s="373" t="s">
        <v>2219</v>
      </c>
      <c r="C670" s="297" t="s">
        <v>2618</v>
      </c>
      <c r="D670" s="297" t="s">
        <v>2632</v>
      </c>
      <c r="E670" s="236" t="s">
        <v>2633</v>
      </c>
      <c r="F670" s="236" t="s">
        <v>1506</v>
      </c>
      <c r="G670" s="400">
        <v>15</v>
      </c>
      <c r="H670" s="392">
        <v>15</v>
      </c>
      <c r="I670" s="121" t="s">
        <v>2600</v>
      </c>
    </row>
    <row r="671" spans="1:9" ht="39">
      <c r="A671" s="485" t="s">
        <v>2634</v>
      </c>
      <c r="B671" s="373" t="s">
        <v>2219</v>
      </c>
      <c r="C671" s="297" t="s">
        <v>2635</v>
      </c>
      <c r="D671" s="297" t="s">
        <v>2636</v>
      </c>
      <c r="E671" s="290" t="s">
        <v>2637</v>
      </c>
      <c r="F671" s="236" t="s">
        <v>1158</v>
      </c>
      <c r="G671" s="400">
        <v>50</v>
      </c>
      <c r="H671" s="392">
        <v>50</v>
      </c>
      <c r="I671" s="121" t="s">
        <v>2600</v>
      </c>
    </row>
    <row r="672" spans="1:9" ht="39">
      <c r="A672" s="373" t="s">
        <v>2602</v>
      </c>
      <c r="B672" s="373" t="s">
        <v>2219</v>
      </c>
      <c r="C672" s="297" t="s">
        <v>2635</v>
      </c>
      <c r="D672" s="297" t="s">
        <v>2638</v>
      </c>
      <c r="E672" s="236" t="s">
        <v>2639</v>
      </c>
      <c r="F672" s="236" t="s">
        <v>1506</v>
      </c>
      <c r="G672" s="400">
        <v>15</v>
      </c>
      <c r="H672" s="392">
        <v>15</v>
      </c>
      <c r="I672" s="121" t="s">
        <v>2600</v>
      </c>
    </row>
    <row r="673" spans="1:9" ht="26">
      <c r="A673" s="373" t="s">
        <v>2602</v>
      </c>
      <c r="B673" s="373" t="s">
        <v>2219</v>
      </c>
      <c r="C673" s="297" t="s">
        <v>2635</v>
      </c>
      <c r="D673" s="297" t="s">
        <v>2640</v>
      </c>
      <c r="E673" s="236" t="s">
        <v>2641</v>
      </c>
      <c r="F673" s="236" t="s">
        <v>1090</v>
      </c>
      <c r="G673" s="400">
        <v>50</v>
      </c>
      <c r="H673" s="392">
        <v>50</v>
      </c>
      <c r="I673" s="121" t="s">
        <v>2600</v>
      </c>
    </row>
    <row r="674" spans="1:9" ht="39">
      <c r="A674" s="373" t="s">
        <v>2602</v>
      </c>
      <c r="B674" s="373" t="s">
        <v>2219</v>
      </c>
      <c r="C674" s="297" t="s">
        <v>2635</v>
      </c>
      <c r="D674" s="297" t="s">
        <v>2642</v>
      </c>
      <c r="E674" s="236"/>
      <c r="F674" s="236" t="s">
        <v>1506</v>
      </c>
      <c r="G674" s="400">
        <v>15</v>
      </c>
      <c r="H674" s="392">
        <v>15</v>
      </c>
      <c r="I674" s="121" t="s">
        <v>2600</v>
      </c>
    </row>
    <row r="675" spans="1:9" ht="26">
      <c r="A675" s="373" t="s">
        <v>2602</v>
      </c>
      <c r="B675" s="373" t="s">
        <v>2219</v>
      </c>
      <c r="C675" s="297" t="s">
        <v>2635</v>
      </c>
      <c r="D675" s="297" t="s">
        <v>2643</v>
      </c>
      <c r="E675" s="236" t="s">
        <v>2644</v>
      </c>
      <c r="F675" s="236" t="s">
        <v>1506</v>
      </c>
      <c r="G675" s="400">
        <v>15</v>
      </c>
      <c r="H675" s="392">
        <v>15</v>
      </c>
      <c r="I675" s="121" t="s">
        <v>2600</v>
      </c>
    </row>
    <row r="676" spans="1:9" ht="39">
      <c r="A676" s="373" t="s">
        <v>2602</v>
      </c>
      <c r="B676" s="373" t="s">
        <v>2219</v>
      </c>
      <c r="C676" s="297" t="s">
        <v>2635</v>
      </c>
      <c r="D676" s="297" t="s">
        <v>2642</v>
      </c>
      <c r="E676" s="236" t="s">
        <v>2645</v>
      </c>
      <c r="F676" s="236" t="s">
        <v>1506</v>
      </c>
      <c r="G676" s="400">
        <v>15</v>
      </c>
      <c r="H676" s="392">
        <v>15</v>
      </c>
      <c r="I676" s="121" t="s">
        <v>2600</v>
      </c>
    </row>
    <row r="677" spans="1:9" ht="52">
      <c r="A677" s="373" t="s">
        <v>2602</v>
      </c>
      <c r="B677" s="373" t="s">
        <v>2219</v>
      </c>
      <c r="C677" s="297" t="s">
        <v>2635</v>
      </c>
      <c r="D677" s="297" t="s">
        <v>2646</v>
      </c>
      <c r="E677" s="236" t="s">
        <v>2647</v>
      </c>
      <c r="F677" s="236" t="s">
        <v>2648</v>
      </c>
      <c r="G677" s="400">
        <v>15</v>
      </c>
      <c r="H677" s="392">
        <v>15</v>
      </c>
      <c r="I677" s="121" t="s">
        <v>2600</v>
      </c>
    </row>
    <row r="678" spans="1:9" ht="52">
      <c r="A678" s="485" t="s">
        <v>2602</v>
      </c>
      <c r="B678" s="373" t="s">
        <v>2219</v>
      </c>
      <c r="C678" s="297" t="s">
        <v>2649</v>
      </c>
      <c r="D678" s="297" t="s">
        <v>2650</v>
      </c>
      <c r="E678" s="290" t="s">
        <v>2651</v>
      </c>
      <c r="F678" s="236" t="s">
        <v>1699</v>
      </c>
      <c r="G678" s="400">
        <v>50</v>
      </c>
      <c r="H678" s="392">
        <v>50</v>
      </c>
      <c r="I678" s="121" t="s">
        <v>2600</v>
      </c>
    </row>
    <row r="679" spans="1:9" ht="78">
      <c r="A679" s="485" t="s">
        <v>2602</v>
      </c>
      <c r="B679" s="373" t="s">
        <v>2219</v>
      </c>
      <c r="C679" s="297" t="s">
        <v>2652</v>
      </c>
      <c r="D679" s="297" t="s">
        <v>2653</v>
      </c>
      <c r="E679" s="236"/>
      <c r="F679" s="236"/>
      <c r="G679" s="400">
        <v>15</v>
      </c>
      <c r="H679" s="392">
        <v>15</v>
      </c>
      <c r="I679" s="121" t="s">
        <v>2600</v>
      </c>
    </row>
    <row r="680" spans="1:9" ht="26">
      <c r="A680" s="485" t="s">
        <v>2602</v>
      </c>
      <c r="B680" s="373" t="s">
        <v>2219</v>
      </c>
      <c r="C680" s="297" t="s">
        <v>2654</v>
      </c>
      <c r="D680" s="297" t="s">
        <v>2655</v>
      </c>
      <c r="E680" s="236" t="s">
        <v>2656</v>
      </c>
      <c r="F680" s="236" t="s">
        <v>1506</v>
      </c>
      <c r="G680" s="400">
        <v>15</v>
      </c>
      <c r="H680" s="392">
        <v>15</v>
      </c>
      <c r="I680" s="121" t="s">
        <v>2600</v>
      </c>
    </row>
    <row r="681" spans="1:9" ht="26">
      <c r="A681" s="373"/>
      <c r="B681" s="373"/>
      <c r="C681" s="297" t="s">
        <v>2654</v>
      </c>
      <c r="D681" s="297" t="s">
        <v>2657</v>
      </c>
      <c r="E681" s="236" t="s">
        <v>2658</v>
      </c>
      <c r="F681" s="236" t="s">
        <v>1506</v>
      </c>
      <c r="G681" s="400">
        <v>15</v>
      </c>
      <c r="H681" s="392">
        <v>15</v>
      </c>
      <c r="I681" s="121" t="s">
        <v>2600</v>
      </c>
    </row>
    <row r="682" spans="1:9" ht="26">
      <c r="A682" s="373"/>
      <c r="B682" s="373"/>
      <c r="C682" s="297" t="s">
        <v>2654</v>
      </c>
      <c r="D682" s="297" t="s">
        <v>2659</v>
      </c>
      <c r="E682" s="236" t="s">
        <v>2660</v>
      </c>
      <c r="F682" s="236" t="s">
        <v>1506</v>
      </c>
      <c r="G682" s="400">
        <v>15</v>
      </c>
      <c r="H682" s="392">
        <v>15</v>
      </c>
      <c r="I682" s="121" t="s">
        <v>2600</v>
      </c>
    </row>
    <row r="683" spans="1:9" ht="39">
      <c r="A683" s="485" t="s">
        <v>2661</v>
      </c>
      <c r="B683" s="373" t="s">
        <v>2219</v>
      </c>
      <c r="C683" s="297" t="s">
        <v>2662</v>
      </c>
      <c r="D683" s="297" t="s">
        <v>2663</v>
      </c>
      <c r="E683" s="236" t="s">
        <v>2664</v>
      </c>
      <c r="F683" s="236" t="s">
        <v>1506</v>
      </c>
      <c r="G683" s="400">
        <v>15</v>
      </c>
      <c r="H683" s="392">
        <v>7.5</v>
      </c>
      <c r="I683" s="121" t="s">
        <v>2600</v>
      </c>
    </row>
    <row r="684" spans="1:9" ht="39">
      <c r="A684" s="373"/>
      <c r="B684" s="373"/>
      <c r="C684" s="297" t="s">
        <v>2662</v>
      </c>
      <c r="D684" s="297" t="s">
        <v>2665</v>
      </c>
      <c r="E684" s="236" t="s">
        <v>2666</v>
      </c>
      <c r="F684" s="236" t="s">
        <v>1506</v>
      </c>
      <c r="G684" s="400">
        <v>15</v>
      </c>
      <c r="H684" s="392">
        <v>7.5</v>
      </c>
      <c r="I684" s="121" t="s">
        <v>2600</v>
      </c>
    </row>
    <row r="685" spans="1:9" ht="39">
      <c r="A685" s="485" t="s">
        <v>2602</v>
      </c>
      <c r="B685" s="373" t="s">
        <v>2219</v>
      </c>
      <c r="C685" s="297" t="s">
        <v>2667</v>
      </c>
      <c r="D685" s="297" t="s">
        <v>2668</v>
      </c>
      <c r="E685" s="236" t="s">
        <v>2669</v>
      </c>
      <c r="F685" s="236" t="s">
        <v>1158</v>
      </c>
      <c r="G685" s="400">
        <v>50</v>
      </c>
      <c r="H685" s="392">
        <v>50</v>
      </c>
      <c r="I685" s="121" t="s">
        <v>2600</v>
      </c>
    </row>
    <row r="686" spans="1:9" ht="52">
      <c r="A686" s="485" t="s">
        <v>2602</v>
      </c>
      <c r="B686" s="373" t="s">
        <v>2219</v>
      </c>
      <c r="C686" s="297" t="s">
        <v>2670</v>
      </c>
      <c r="D686" s="297" t="s">
        <v>2671</v>
      </c>
      <c r="E686" s="236" t="s">
        <v>2672</v>
      </c>
      <c r="F686" s="236" t="s">
        <v>1506</v>
      </c>
      <c r="G686" s="400">
        <v>15</v>
      </c>
      <c r="H686" s="392">
        <v>15</v>
      </c>
      <c r="I686" s="121" t="s">
        <v>2600</v>
      </c>
    </row>
    <row r="687" spans="1:9" ht="39">
      <c r="A687" s="485" t="s">
        <v>2602</v>
      </c>
      <c r="B687" s="373" t="s">
        <v>2219</v>
      </c>
      <c r="C687" s="297" t="s">
        <v>2673</v>
      </c>
      <c r="D687" s="297" t="s">
        <v>2674</v>
      </c>
      <c r="E687" s="236" t="s">
        <v>2675</v>
      </c>
      <c r="F687" s="236" t="s">
        <v>1506</v>
      </c>
      <c r="G687" s="400">
        <v>15</v>
      </c>
      <c r="H687" s="392">
        <v>15</v>
      </c>
      <c r="I687" s="121" t="s">
        <v>2600</v>
      </c>
    </row>
    <row r="688" spans="1:9" ht="65">
      <c r="A688" s="485" t="s">
        <v>2617</v>
      </c>
      <c r="B688" s="373" t="s">
        <v>2219</v>
      </c>
      <c r="C688" s="117" t="s">
        <v>1600</v>
      </c>
      <c r="D688" s="297" t="s">
        <v>1601</v>
      </c>
      <c r="E688" s="466" t="s">
        <v>1602</v>
      </c>
      <c r="F688" s="236" t="s">
        <v>1506</v>
      </c>
      <c r="G688" s="400">
        <v>15</v>
      </c>
      <c r="H688" s="392">
        <v>5</v>
      </c>
      <c r="I688" s="121" t="s">
        <v>2600</v>
      </c>
    </row>
    <row r="689" spans="1:9" ht="65">
      <c r="A689" s="485" t="s">
        <v>2676</v>
      </c>
      <c r="B689" s="373" t="s">
        <v>2219</v>
      </c>
      <c r="C689" s="117" t="s">
        <v>2677</v>
      </c>
      <c r="D689" s="297" t="s">
        <v>1604</v>
      </c>
      <c r="E689" s="466" t="s">
        <v>1605</v>
      </c>
      <c r="F689" s="236" t="s">
        <v>1606</v>
      </c>
      <c r="G689" s="400">
        <v>50</v>
      </c>
      <c r="H689" s="392">
        <v>25</v>
      </c>
      <c r="I689" s="121" t="s">
        <v>2600</v>
      </c>
    </row>
    <row r="690" spans="1:9" ht="91">
      <c r="A690" s="236" t="s">
        <v>2678</v>
      </c>
      <c r="B690" s="236" t="s">
        <v>2219</v>
      </c>
      <c r="C690" s="236" t="s">
        <v>2679</v>
      </c>
      <c r="D690" s="236" t="s">
        <v>2680</v>
      </c>
      <c r="E690" s="290" t="s">
        <v>2681</v>
      </c>
      <c r="F690" s="236" t="s">
        <v>1699</v>
      </c>
      <c r="G690" s="400">
        <v>50</v>
      </c>
      <c r="H690" s="392">
        <v>50</v>
      </c>
      <c r="I690" s="121" t="s">
        <v>2600</v>
      </c>
    </row>
    <row r="691" spans="1:9" ht="78">
      <c r="A691" s="121" t="s">
        <v>2727</v>
      </c>
      <c r="B691" s="121" t="s">
        <v>2219</v>
      </c>
      <c r="C691" s="121" t="s">
        <v>2751</v>
      </c>
      <c r="D691" s="121" t="s">
        <v>2752</v>
      </c>
      <c r="E691" s="489" t="s">
        <v>2728</v>
      </c>
      <c r="F691" s="121" t="s">
        <v>2729</v>
      </c>
      <c r="G691" s="450">
        <v>15</v>
      </c>
      <c r="H691" s="338">
        <v>5</v>
      </c>
      <c r="I691" s="121" t="s">
        <v>2721</v>
      </c>
    </row>
    <row r="692" spans="1:9" ht="52">
      <c r="A692" s="121" t="s">
        <v>2730</v>
      </c>
      <c r="B692" s="121" t="s">
        <v>2219</v>
      </c>
      <c r="C692" s="121" t="s">
        <v>2753</v>
      </c>
      <c r="D692" s="121" t="s">
        <v>2754</v>
      </c>
      <c r="E692" s="489" t="s">
        <v>2731</v>
      </c>
      <c r="F692" s="121" t="s">
        <v>2732</v>
      </c>
      <c r="G692" s="450">
        <v>15</v>
      </c>
      <c r="H692" s="338">
        <v>5</v>
      </c>
      <c r="I692" s="121" t="s">
        <v>2721</v>
      </c>
    </row>
    <row r="693" spans="1:9" ht="65">
      <c r="A693" s="121" t="s">
        <v>2730</v>
      </c>
      <c r="B693" s="121" t="s">
        <v>2219</v>
      </c>
      <c r="C693" s="121" t="s">
        <v>2753</v>
      </c>
      <c r="D693" s="121" t="s">
        <v>2755</v>
      </c>
      <c r="E693" s="489" t="s">
        <v>2733</v>
      </c>
      <c r="F693" s="121" t="s">
        <v>610</v>
      </c>
      <c r="G693" s="450">
        <v>15</v>
      </c>
      <c r="H693" s="338">
        <v>5</v>
      </c>
      <c r="I693" s="121" t="s">
        <v>2721</v>
      </c>
    </row>
    <row r="694" spans="1:9" ht="104">
      <c r="A694" s="121" t="s">
        <v>2730</v>
      </c>
      <c r="B694" s="121" t="s">
        <v>2219</v>
      </c>
      <c r="C694" s="121" t="s">
        <v>2753</v>
      </c>
      <c r="D694" s="121" t="s">
        <v>2756</v>
      </c>
      <c r="E694" s="490" t="s">
        <v>2734</v>
      </c>
      <c r="F694" s="121" t="s">
        <v>319</v>
      </c>
      <c r="G694" s="450">
        <v>15</v>
      </c>
      <c r="H694" s="338">
        <v>5</v>
      </c>
      <c r="I694" s="121" t="s">
        <v>2721</v>
      </c>
    </row>
    <row r="695" spans="1:9" ht="78">
      <c r="A695" s="121" t="s">
        <v>2735</v>
      </c>
      <c r="B695" s="121" t="s">
        <v>2219</v>
      </c>
      <c r="C695" s="121" t="s">
        <v>2757</v>
      </c>
      <c r="D695" s="121" t="s">
        <v>2758</v>
      </c>
      <c r="E695" s="490" t="s">
        <v>2736</v>
      </c>
      <c r="F695" s="121" t="s">
        <v>2737</v>
      </c>
      <c r="G695" s="450">
        <v>50</v>
      </c>
      <c r="H695" s="338">
        <v>16.670000000000002</v>
      </c>
      <c r="I695" s="121" t="s">
        <v>2721</v>
      </c>
    </row>
    <row r="696" spans="1:9" ht="26">
      <c r="A696" s="121" t="s">
        <v>2735</v>
      </c>
      <c r="B696" s="121" t="s">
        <v>2219</v>
      </c>
      <c r="C696" s="121" t="s">
        <v>2757</v>
      </c>
      <c r="D696" s="121" t="s">
        <v>2759</v>
      </c>
      <c r="E696" s="489" t="s">
        <v>2738</v>
      </c>
      <c r="F696" s="121" t="s">
        <v>2739</v>
      </c>
      <c r="G696" s="450">
        <v>15</v>
      </c>
      <c r="H696" s="338">
        <v>5</v>
      </c>
      <c r="I696" s="121" t="s">
        <v>2721</v>
      </c>
    </row>
    <row r="697" spans="1:9" ht="65">
      <c r="A697" s="121" t="s">
        <v>2740</v>
      </c>
      <c r="B697" s="121" t="s">
        <v>2219</v>
      </c>
      <c r="C697" s="121" t="s">
        <v>2760</v>
      </c>
      <c r="D697" s="121" t="s">
        <v>2761</v>
      </c>
      <c r="E697" s="490" t="s">
        <v>532</v>
      </c>
      <c r="F697" s="121" t="s">
        <v>533</v>
      </c>
      <c r="G697" s="450">
        <v>50</v>
      </c>
      <c r="H697" s="338">
        <v>16.66</v>
      </c>
      <c r="I697" s="121" t="s">
        <v>2721</v>
      </c>
    </row>
    <row r="698" spans="1:9" ht="78">
      <c r="A698" s="121" t="s">
        <v>2740</v>
      </c>
      <c r="B698" s="121" t="s">
        <v>2219</v>
      </c>
      <c r="C698" s="121" t="s">
        <v>2760</v>
      </c>
      <c r="D698" s="121" t="s">
        <v>2762</v>
      </c>
      <c r="E698" s="489" t="s">
        <v>535</v>
      </c>
      <c r="F698" s="121" t="s">
        <v>536</v>
      </c>
      <c r="G698" s="450">
        <v>50</v>
      </c>
      <c r="H698" s="338">
        <v>16.66</v>
      </c>
      <c r="I698" s="121" t="s">
        <v>2721</v>
      </c>
    </row>
    <row r="699" spans="1:9" ht="78">
      <c r="A699" s="121" t="s">
        <v>2740</v>
      </c>
      <c r="B699" s="121" t="s">
        <v>2219</v>
      </c>
      <c r="C699" s="121" t="s">
        <v>2760</v>
      </c>
      <c r="D699" s="121" t="s">
        <v>2763</v>
      </c>
      <c r="E699" s="490" t="s">
        <v>538</v>
      </c>
      <c r="F699" s="121" t="s">
        <v>539</v>
      </c>
      <c r="G699" s="450">
        <v>50</v>
      </c>
      <c r="H699" s="338">
        <v>16.66</v>
      </c>
      <c r="I699" s="121" t="s">
        <v>2721</v>
      </c>
    </row>
    <row r="700" spans="1:9" ht="65">
      <c r="A700" s="121" t="s">
        <v>2741</v>
      </c>
      <c r="B700" s="121" t="s">
        <v>2219</v>
      </c>
      <c r="C700" s="121" t="s">
        <v>2742</v>
      </c>
      <c r="D700" s="121" t="s">
        <v>2743</v>
      </c>
      <c r="E700" s="489" t="s">
        <v>2744</v>
      </c>
      <c r="F700" s="121" t="s">
        <v>2745</v>
      </c>
      <c r="G700" s="450">
        <v>50</v>
      </c>
      <c r="H700" s="338">
        <v>16.670000000000002</v>
      </c>
      <c r="I700" s="121" t="s">
        <v>2721</v>
      </c>
    </row>
    <row r="701" spans="1:9" ht="65">
      <c r="A701" s="121" t="s">
        <v>2746</v>
      </c>
      <c r="B701" s="121" t="s">
        <v>2219</v>
      </c>
      <c r="C701" s="121" t="s">
        <v>2747</v>
      </c>
      <c r="D701" s="121" t="s">
        <v>2748</v>
      </c>
      <c r="E701" s="489" t="s">
        <v>2749</v>
      </c>
      <c r="F701" s="121" t="s">
        <v>522</v>
      </c>
      <c r="G701" s="450">
        <v>15</v>
      </c>
      <c r="H701" s="338">
        <v>5</v>
      </c>
      <c r="I701" s="121" t="s">
        <v>2721</v>
      </c>
    </row>
    <row r="702" spans="1:9" ht="65">
      <c r="A702" s="121" t="s">
        <v>2735</v>
      </c>
      <c r="B702" s="121" t="s">
        <v>2219</v>
      </c>
      <c r="C702" s="121" t="s">
        <v>2757</v>
      </c>
      <c r="D702" s="121" t="s">
        <v>2764</v>
      </c>
      <c r="E702" s="489" t="s">
        <v>2750</v>
      </c>
      <c r="F702" s="121" t="s">
        <v>522</v>
      </c>
      <c r="G702" s="450">
        <v>15</v>
      </c>
      <c r="H702" s="338">
        <v>5</v>
      </c>
      <c r="I702" s="121" t="s">
        <v>2721</v>
      </c>
    </row>
    <row r="703" spans="1:9" ht="52">
      <c r="A703" s="249" t="s">
        <v>2766</v>
      </c>
      <c r="B703" s="249" t="s">
        <v>2219</v>
      </c>
      <c r="C703" s="249" t="s">
        <v>2767</v>
      </c>
      <c r="D703" s="249" t="s">
        <v>2768</v>
      </c>
      <c r="E703" s="393" t="s">
        <v>2769</v>
      </c>
      <c r="F703" s="249" t="s">
        <v>610</v>
      </c>
      <c r="G703" s="316">
        <v>15</v>
      </c>
      <c r="H703" s="394">
        <v>15</v>
      </c>
      <c r="I703" s="121" t="s">
        <v>2766</v>
      </c>
    </row>
    <row r="704" spans="1:9" ht="65">
      <c r="A704" s="249"/>
      <c r="B704" s="249"/>
      <c r="C704" s="249"/>
      <c r="D704" s="249" t="s">
        <v>2770</v>
      </c>
      <c r="E704" s="393" t="s">
        <v>2771</v>
      </c>
      <c r="F704" s="249" t="s">
        <v>610</v>
      </c>
      <c r="G704" s="316">
        <v>15</v>
      </c>
      <c r="H704" s="394">
        <v>15</v>
      </c>
      <c r="I704" s="121" t="s">
        <v>2766</v>
      </c>
    </row>
    <row r="705" spans="1:9" ht="39">
      <c r="A705" s="249"/>
      <c r="B705" s="249"/>
      <c r="C705" s="249"/>
      <c r="D705" s="249" t="s">
        <v>2772</v>
      </c>
      <c r="E705" s="393" t="s">
        <v>2773</v>
      </c>
      <c r="F705" s="249" t="s">
        <v>624</v>
      </c>
      <c r="G705" s="316">
        <v>50</v>
      </c>
      <c r="H705" s="394">
        <v>50</v>
      </c>
      <c r="I705" s="121" t="s">
        <v>2766</v>
      </c>
    </row>
    <row r="706" spans="1:9" ht="52">
      <c r="A706" s="249"/>
      <c r="B706" s="249"/>
      <c r="C706" s="249"/>
      <c r="D706" s="249" t="s">
        <v>2774</v>
      </c>
      <c r="E706" s="393" t="s">
        <v>2775</v>
      </c>
      <c r="F706" s="249" t="s">
        <v>624</v>
      </c>
      <c r="G706" s="316">
        <v>50</v>
      </c>
      <c r="H706" s="394">
        <v>50</v>
      </c>
      <c r="I706" s="121" t="s">
        <v>2766</v>
      </c>
    </row>
    <row r="707" spans="1:9" ht="39">
      <c r="A707" s="249"/>
      <c r="B707" s="249"/>
      <c r="C707" s="249"/>
      <c r="D707" s="249" t="s">
        <v>2776</v>
      </c>
      <c r="E707" s="393" t="s">
        <v>2777</v>
      </c>
      <c r="F707" s="249" t="s">
        <v>610</v>
      </c>
      <c r="G707" s="316">
        <v>15</v>
      </c>
      <c r="H707" s="394">
        <v>15</v>
      </c>
      <c r="I707" s="121" t="s">
        <v>2766</v>
      </c>
    </row>
    <row r="708" spans="1:9" ht="52">
      <c r="A708" s="249"/>
      <c r="B708" s="249"/>
      <c r="C708" s="249"/>
      <c r="D708" s="249" t="s">
        <v>1704</v>
      </c>
      <c r="E708" s="393" t="s">
        <v>1705</v>
      </c>
      <c r="F708" s="249" t="s">
        <v>610</v>
      </c>
      <c r="G708" s="316">
        <v>15</v>
      </c>
      <c r="H708" s="394">
        <v>15</v>
      </c>
      <c r="I708" s="121" t="s">
        <v>2766</v>
      </c>
    </row>
    <row r="709" spans="1:9" ht="52">
      <c r="A709" s="249" t="s">
        <v>1629</v>
      </c>
      <c r="B709" s="249" t="s">
        <v>2219</v>
      </c>
      <c r="C709" s="249" t="s">
        <v>1630</v>
      </c>
      <c r="D709" s="249" t="s">
        <v>1631</v>
      </c>
      <c r="E709" s="393" t="s">
        <v>1632</v>
      </c>
      <c r="F709" s="249" t="s">
        <v>624</v>
      </c>
      <c r="G709" s="316">
        <v>50</v>
      </c>
      <c r="H709" s="394">
        <v>25</v>
      </c>
      <c r="I709" s="121" t="s">
        <v>2766</v>
      </c>
    </row>
    <row r="710" spans="1:9" ht="65">
      <c r="A710" s="249" t="s">
        <v>1633</v>
      </c>
      <c r="B710" s="249" t="s">
        <v>2219</v>
      </c>
      <c r="C710" s="249" t="s">
        <v>1634</v>
      </c>
      <c r="D710" s="249" t="s">
        <v>1635</v>
      </c>
      <c r="E710" s="393" t="s">
        <v>1636</v>
      </c>
      <c r="F710" s="249" t="s">
        <v>610</v>
      </c>
      <c r="G710" s="316">
        <v>15</v>
      </c>
      <c r="H710" s="394">
        <v>7.5</v>
      </c>
      <c r="I710" s="121" t="s">
        <v>2766</v>
      </c>
    </row>
    <row r="711" spans="1:9" ht="65">
      <c r="A711" s="249" t="s">
        <v>2778</v>
      </c>
      <c r="B711" s="249" t="s">
        <v>2219</v>
      </c>
      <c r="C711" s="249" t="s">
        <v>2779</v>
      </c>
      <c r="D711" s="249" t="s">
        <v>2780</v>
      </c>
      <c r="E711" s="393" t="s">
        <v>2781</v>
      </c>
      <c r="F711" s="249" t="s">
        <v>610</v>
      </c>
      <c r="G711" s="316">
        <v>15</v>
      </c>
      <c r="H711" s="394">
        <v>5</v>
      </c>
      <c r="I711" s="121" t="s">
        <v>2766</v>
      </c>
    </row>
    <row r="712" spans="1:9" ht="52">
      <c r="A712" s="249"/>
      <c r="B712" s="249"/>
      <c r="C712" s="249"/>
      <c r="D712" s="249" t="s">
        <v>2782</v>
      </c>
      <c r="E712" s="393" t="s">
        <v>2783</v>
      </c>
      <c r="F712" s="249" t="s">
        <v>610</v>
      </c>
      <c r="G712" s="316">
        <v>15</v>
      </c>
      <c r="H712" s="394">
        <v>5</v>
      </c>
      <c r="I712" s="121" t="s">
        <v>2766</v>
      </c>
    </row>
    <row r="713" spans="1:9" ht="39">
      <c r="A713" s="249" t="s">
        <v>1637</v>
      </c>
      <c r="B713" s="249" t="s">
        <v>2219</v>
      </c>
      <c r="C713" s="249" t="s">
        <v>1638</v>
      </c>
      <c r="D713" s="249" t="s">
        <v>1639</v>
      </c>
      <c r="E713" s="393" t="s">
        <v>1640</v>
      </c>
      <c r="F713" s="249" t="s">
        <v>1641</v>
      </c>
      <c r="G713" s="316">
        <v>50</v>
      </c>
      <c r="H713" s="394">
        <v>16.66</v>
      </c>
      <c r="I713" s="121" t="s">
        <v>2766</v>
      </c>
    </row>
    <row r="714" spans="1:9" ht="39">
      <c r="A714" s="249"/>
      <c r="B714" s="249"/>
      <c r="C714" s="249"/>
      <c r="D714" s="249" t="s">
        <v>1642</v>
      </c>
      <c r="E714" s="393" t="s">
        <v>1643</v>
      </c>
      <c r="F714" s="249" t="s">
        <v>624</v>
      </c>
      <c r="G714" s="316">
        <v>50</v>
      </c>
      <c r="H714" s="394">
        <v>16.66</v>
      </c>
      <c r="I714" s="121" t="s">
        <v>2766</v>
      </c>
    </row>
    <row r="715" spans="1:9" ht="52">
      <c r="A715" s="249"/>
      <c r="B715" s="249"/>
      <c r="C715" s="249"/>
      <c r="D715" s="249" t="s">
        <v>1644</v>
      </c>
      <c r="E715" s="393" t="s">
        <v>1645</v>
      </c>
      <c r="F715" s="249" t="s">
        <v>1646</v>
      </c>
      <c r="G715" s="316">
        <v>50</v>
      </c>
      <c r="H715" s="394">
        <v>16.66</v>
      </c>
      <c r="I715" s="121" t="s">
        <v>2766</v>
      </c>
    </row>
    <row r="716" spans="1:9" ht="52">
      <c r="A716" s="249"/>
      <c r="B716" s="249"/>
      <c r="C716" s="249"/>
      <c r="D716" s="249" t="s">
        <v>1647</v>
      </c>
      <c r="E716" s="393" t="s">
        <v>1648</v>
      </c>
      <c r="F716" s="249" t="s">
        <v>610</v>
      </c>
      <c r="G716" s="316">
        <v>15</v>
      </c>
      <c r="H716" s="394">
        <v>5</v>
      </c>
      <c r="I716" s="121" t="s">
        <v>2766</v>
      </c>
    </row>
    <row r="717" spans="1:9" ht="39">
      <c r="A717" s="249"/>
      <c r="B717" s="249"/>
      <c r="C717" s="249"/>
      <c r="D717" s="249" t="s">
        <v>1649</v>
      </c>
      <c r="E717" s="393" t="s">
        <v>1650</v>
      </c>
      <c r="F717" s="249" t="s">
        <v>1158</v>
      </c>
      <c r="G717" s="316">
        <v>50</v>
      </c>
      <c r="H717" s="394">
        <v>16.66</v>
      </c>
      <c r="I717" s="121" t="s">
        <v>2766</v>
      </c>
    </row>
    <row r="718" spans="1:9" ht="39">
      <c r="A718" s="249"/>
      <c r="B718" s="249"/>
      <c r="C718" s="249"/>
      <c r="D718" s="249" t="s">
        <v>1651</v>
      </c>
      <c r="E718" s="393" t="s">
        <v>1652</v>
      </c>
      <c r="F718" s="249" t="s">
        <v>1158</v>
      </c>
      <c r="G718" s="316">
        <v>50</v>
      </c>
      <c r="H718" s="394">
        <v>16.66</v>
      </c>
      <c r="I718" s="121" t="s">
        <v>2766</v>
      </c>
    </row>
    <row r="719" spans="1:9" ht="39">
      <c r="A719" s="249"/>
      <c r="B719" s="249"/>
      <c r="C719" s="249"/>
      <c r="D719" s="249" t="s">
        <v>1653</v>
      </c>
      <c r="E719" s="393" t="s">
        <v>1654</v>
      </c>
      <c r="F719" s="249" t="s">
        <v>610</v>
      </c>
      <c r="G719" s="316">
        <v>15</v>
      </c>
      <c r="H719" s="394">
        <v>5</v>
      </c>
      <c r="I719" s="121" t="s">
        <v>2766</v>
      </c>
    </row>
    <row r="720" spans="1:9" ht="39">
      <c r="A720" s="249"/>
      <c r="B720" s="249"/>
      <c r="C720" s="249"/>
      <c r="D720" s="249" t="s">
        <v>1655</v>
      </c>
      <c r="E720" s="393" t="s">
        <v>1656</v>
      </c>
      <c r="F720" s="249" t="s">
        <v>1158</v>
      </c>
      <c r="G720" s="316">
        <v>50</v>
      </c>
      <c r="H720" s="394">
        <v>16.66</v>
      </c>
      <c r="I720" s="121" t="s">
        <v>2766</v>
      </c>
    </row>
    <row r="721" spans="1:9" ht="52">
      <c r="A721" s="249"/>
      <c r="B721" s="249"/>
      <c r="C721" s="249"/>
      <c r="D721" s="249" t="s">
        <v>1657</v>
      </c>
      <c r="E721" s="393" t="s">
        <v>1658</v>
      </c>
      <c r="F721" s="249" t="s">
        <v>610</v>
      </c>
      <c r="G721" s="316">
        <v>15</v>
      </c>
      <c r="H721" s="394">
        <v>5</v>
      </c>
      <c r="I721" s="121" t="s">
        <v>2766</v>
      </c>
    </row>
    <row r="722" spans="1:9" ht="39">
      <c r="A722" s="249"/>
      <c r="B722" s="249"/>
      <c r="C722" s="249"/>
      <c r="D722" s="249" t="s">
        <v>1659</v>
      </c>
      <c r="E722" s="393" t="s">
        <v>1660</v>
      </c>
      <c r="F722" s="249" t="s">
        <v>624</v>
      </c>
      <c r="G722" s="316">
        <v>50</v>
      </c>
      <c r="H722" s="394">
        <v>16.66</v>
      </c>
      <c r="I722" s="121" t="s">
        <v>2766</v>
      </c>
    </row>
    <row r="723" spans="1:9" ht="52">
      <c r="A723" s="249"/>
      <c r="B723" s="249"/>
      <c r="C723" s="249"/>
      <c r="D723" s="249" t="s">
        <v>1661</v>
      </c>
      <c r="E723" s="393" t="s">
        <v>1662</v>
      </c>
      <c r="F723" s="249" t="s">
        <v>610</v>
      </c>
      <c r="G723" s="316">
        <v>15</v>
      </c>
      <c r="H723" s="394">
        <v>5</v>
      </c>
      <c r="I723" s="121" t="s">
        <v>2766</v>
      </c>
    </row>
    <row r="724" spans="1:9" ht="52">
      <c r="A724" s="249"/>
      <c r="B724" s="249"/>
      <c r="C724" s="249"/>
      <c r="D724" s="249" t="s">
        <v>1663</v>
      </c>
      <c r="E724" s="393" t="s">
        <v>1664</v>
      </c>
      <c r="F724" s="249" t="s">
        <v>610</v>
      </c>
      <c r="G724" s="316">
        <v>15</v>
      </c>
      <c r="H724" s="394">
        <v>5</v>
      </c>
      <c r="I724" s="121" t="s">
        <v>2766</v>
      </c>
    </row>
    <row r="725" spans="1:9" ht="39">
      <c r="A725" s="249"/>
      <c r="B725" s="249"/>
      <c r="C725" s="249"/>
      <c r="D725" s="249" t="s">
        <v>1665</v>
      </c>
      <c r="E725" s="249" t="s">
        <v>1666</v>
      </c>
      <c r="F725" s="249" t="s">
        <v>610</v>
      </c>
      <c r="G725" s="316">
        <v>15</v>
      </c>
      <c r="H725" s="394">
        <v>5</v>
      </c>
      <c r="I725" s="121" t="s">
        <v>2766</v>
      </c>
    </row>
    <row r="726" spans="1:9" ht="39">
      <c r="A726" s="249"/>
      <c r="B726" s="249"/>
      <c r="C726" s="249"/>
      <c r="D726" s="249" t="s">
        <v>1667</v>
      </c>
      <c r="E726" s="393" t="s">
        <v>1668</v>
      </c>
      <c r="F726" s="249" t="s">
        <v>610</v>
      </c>
      <c r="G726" s="316">
        <v>15</v>
      </c>
      <c r="H726" s="394">
        <v>5</v>
      </c>
      <c r="I726" s="121" t="s">
        <v>2766</v>
      </c>
    </row>
    <row r="727" spans="1:9" ht="39">
      <c r="A727" s="249"/>
      <c r="B727" s="249"/>
      <c r="C727" s="249"/>
      <c r="D727" s="249" t="s">
        <v>1669</v>
      </c>
      <c r="E727" s="393" t="s">
        <v>1670</v>
      </c>
      <c r="F727" s="249" t="s">
        <v>610</v>
      </c>
      <c r="G727" s="316">
        <v>15</v>
      </c>
      <c r="H727" s="394">
        <v>5</v>
      </c>
      <c r="I727" s="121" t="s">
        <v>2766</v>
      </c>
    </row>
    <row r="728" spans="1:9" ht="52">
      <c r="A728" s="249"/>
      <c r="B728" s="249"/>
      <c r="C728" s="249"/>
      <c r="D728" s="249" t="s">
        <v>1671</v>
      </c>
      <c r="E728" s="393" t="s">
        <v>1672</v>
      </c>
      <c r="F728" s="249" t="s">
        <v>624</v>
      </c>
      <c r="G728" s="316">
        <v>50</v>
      </c>
      <c r="H728" s="394">
        <v>16.66</v>
      </c>
      <c r="I728" s="121" t="s">
        <v>2766</v>
      </c>
    </row>
    <row r="729" spans="1:9" ht="65">
      <c r="A729" s="249"/>
      <c r="B729" s="249"/>
      <c r="C729" s="249"/>
      <c r="D729" s="249" t="s">
        <v>1673</v>
      </c>
      <c r="E729" s="393" t="s">
        <v>1674</v>
      </c>
      <c r="F729" s="249" t="s">
        <v>610</v>
      </c>
      <c r="G729" s="316">
        <v>15</v>
      </c>
      <c r="H729" s="394">
        <v>5</v>
      </c>
      <c r="I729" s="121" t="s">
        <v>2766</v>
      </c>
    </row>
    <row r="730" spans="1:9" ht="39">
      <c r="A730" s="249"/>
      <c r="B730" s="249"/>
      <c r="C730" s="249"/>
      <c r="D730" s="249" t="s">
        <v>1675</v>
      </c>
      <c r="E730" s="249" t="s">
        <v>1676</v>
      </c>
      <c r="F730" s="249" t="s">
        <v>610</v>
      </c>
      <c r="G730" s="316">
        <v>15</v>
      </c>
      <c r="H730" s="394">
        <v>5</v>
      </c>
      <c r="I730" s="121" t="s">
        <v>2766</v>
      </c>
    </row>
    <row r="731" spans="1:9" ht="26">
      <c r="A731" s="249"/>
      <c r="B731" s="249"/>
      <c r="C731" s="249"/>
      <c r="D731" s="249" t="s">
        <v>1677</v>
      </c>
      <c r="E731" s="393" t="s">
        <v>1678</v>
      </c>
      <c r="F731" s="249" t="s">
        <v>610</v>
      </c>
      <c r="G731" s="316">
        <v>15</v>
      </c>
      <c r="H731" s="394">
        <v>5</v>
      </c>
      <c r="I731" s="121" t="s">
        <v>2766</v>
      </c>
    </row>
    <row r="732" spans="1:9" ht="52">
      <c r="A732" s="249"/>
      <c r="B732" s="249"/>
      <c r="C732" s="249"/>
      <c r="D732" s="249" t="s">
        <v>1679</v>
      </c>
      <c r="E732" s="393" t="s">
        <v>1680</v>
      </c>
      <c r="F732" s="249" t="s">
        <v>610</v>
      </c>
      <c r="G732" s="316">
        <v>15</v>
      </c>
      <c r="H732" s="394">
        <v>5</v>
      </c>
      <c r="I732" s="121" t="s">
        <v>2766</v>
      </c>
    </row>
    <row r="733" spans="1:9" ht="26">
      <c r="A733" s="249"/>
      <c r="B733" s="249"/>
      <c r="C733" s="249"/>
      <c r="D733" s="249" t="s">
        <v>1681</v>
      </c>
      <c r="E733" s="393" t="s">
        <v>1682</v>
      </c>
      <c r="F733" s="249" t="s">
        <v>610</v>
      </c>
      <c r="G733" s="316">
        <v>15</v>
      </c>
      <c r="H733" s="394">
        <v>5</v>
      </c>
      <c r="I733" s="121" t="s">
        <v>2766</v>
      </c>
    </row>
    <row r="734" spans="1:9" ht="52">
      <c r="A734" s="249"/>
      <c r="B734" s="249"/>
      <c r="C734" s="249"/>
      <c r="D734" s="249" t="s">
        <v>1683</v>
      </c>
      <c r="E734" s="393" t="s">
        <v>1684</v>
      </c>
      <c r="F734" s="249" t="s">
        <v>610</v>
      </c>
      <c r="G734" s="316">
        <v>15</v>
      </c>
      <c r="H734" s="394">
        <v>5</v>
      </c>
      <c r="I734" s="121" t="s">
        <v>2766</v>
      </c>
    </row>
    <row r="735" spans="1:9" ht="26">
      <c r="A735" s="249"/>
      <c r="B735" s="249"/>
      <c r="C735" s="249"/>
      <c r="D735" s="249" t="s">
        <v>1685</v>
      </c>
      <c r="E735" s="393" t="s">
        <v>1686</v>
      </c>
      <c r="F735" s="249" t="s">
        <v>610</v>
      </c>
      <c r="G735" s="316">
        <v>15</v>
      </c>
      <c r="H735" s="394">
        <v>5</v>
      </c>
      <c r="I735" s="121" t="s">
        <v>2766</v>
      </c>
    </row>
    <row r="736" spans="1:9" ht="39">
      <c r="A736" s="249"/>
      <c r="B736" s="249"/>
      <c r="C736" s="249"/>
      <c r="D736" s="249" t="s">
        <v>1687</v>
      </c>
      <c r="E736" s="393" t="s">
        <v>1688</v>
      </c>
      <c r="F736" s="249" t="s">
        <v>610</v>
      </c>
      <c r="G736" s="316">
        <v>15</v>
      </c>
      <c r="H736" s="394">
        <v>5</v>
      </c>
      <c r="I736" s="121" t="s">
        <v>2766</v>
      </c>
    </row>
    <row r="737" spans="1:9" ht="39">
      <c r="A737" s="249"/>
      <c r="B737" s="249"/>
      <c r="C737" s="249"/>
      <c r="D737" s="249" t="s">
        <v>1689</v>
      </c>
      <c r="E737" s="393" t="s">
        <v>1690</v>
      </c>
      <c r="F737" s="249" t="s">
        <v>610</v>
      </c>
      <c r="G737" s="316">
        <v>15</v>
      </c>
      <c r="H737" s="394">
        <v>5</v>
      </c>
      <c r="I737" s="121" t="s">
        <v>2766</v>
      </c>
    </row>
    <row r="738" spans="1:9" ht="39">
      <c r="A738" s="249"/>
      <c r="B738" s="249"/>
      <c r="C738" s="249"/>
      <c r="D738" s="249" t="s">
        <v>1691</v>
      </c>
      <c r="E738" s="393" t="s">
        <v>1692</v>
      </c>
      <c r="F738" s="249" t="s">
        <v>610</v>
      </c>
      <c r="G738" s="316">
        <v>15</v>
      </c>
      <c r="H738" s="394">
        <v>5</v>
      </c>
      <c r="I738" s="121" t="s">
        <v>2766</v>
      </c>
    </row>
    <row r="739" spans="1:9" ht="65">
      <c r="A739" s="249"/>
      <c r="B739" s="249"/>
      <c r="C739" s="249"/>
      <c r="D739" s="249" t="s">
        <v>1693</v>
      </c>
      <c r="E739" s="393" t="s">
        <v>1694</v>
      </c>
      <c r="F739" s="249" t="s">
        <v>610</v>
      </c>
      <c r="G739" s="316">
        <v>15</v>
      </c>
      <c r="H739" s="394">
        <v>5</v>
      </c>
      <c r="I739" s="121" t="s">
        <v>2766</v>
      </c>
    </row>
    <row r="740" spans="1:9" ht="39">
      <c r="A740" s="249"/>
      <c r="B740" s="249"/>
      <c r="C740" s="249"/>
      <c r="D740" s="249" t="s">
        <v>1695</v>
      </c>
      <c r="E740" s="393" t="s">
        <v>1696</v>
      </c>
      <c r="F740" s="249" t="s">
        <v>610</v>
      </c>
      <c r="G740" s="316">
        <v>15</v>
      </c>
      <c r="H740" s="394">
        <v>5</v>
      </c>
      <c r="I740" s="121" t="s">
        <v>2766</v>
      </c>
    </row>
    <row r="741" spans="1:9" ht="52">
      <c r="A741" s="249"/>
      <c r="B741" s="249"/>
      <c r="C741" s="249"/>
      <c r="D741" s="249" t="s">
        <v>1697</v>
      </c>
      <c r="E741" s="393" t="s">
        <v>1698</v>
      </c>
      <c r="F741" s="249" t="s">
        <v>1699</v>
      </c>
      <c r="G741" s="316">
        <v>50</v>
      </c>
      <c r="H741" s="394">
        <v>16.66</v>
      </c>
      <c r="I741" s="121" t="s">
        <v>2766</v>
      </c>
    </row>
    <row r="742" spans="1:9" ht="52">
      <c r="A742" s="249"/>
      <c r="B742" s="249"/>
      <c r="C742" s="249"/>
      <c r="D742" s="249" t="s">
        <v>1700</v>
      </c>
      <c r="E742" s="249" t="s">
        <v>1701</v>
      </c>
      <c r="F742" s="249" t="s">
        <v>610</v>
      </c>
      <c r="G742" s="316">
        <v>15</v>
      </c>
      <c r="H742" s="394">
        <v>5</v>
      </c>
      <c r="I742" s="121" t="s">
        <v>2766</v>
      </c>
    </row>
    <row r="743" spans="1:9" ht="26">
      <c r="A743" s="249"/>
      <c r="B743" s="249"/>
      <c r="C743" s="249"/>
      <c r="D743" s="249" t="s">
        <v>1702</v>
      </c>
      <c r="E743" s="393" t="s">
        <v>1703</v>
      </c>
      <c r="F743" s="249" t="s">
        <v>610</v>
      </c>
      <c r="G743" s="316">
        <v>15</v>
      </c>
      <c r="H743" s="394">
        <v>5</v>
      </c>
      <c r="I743" s="121" t="s">
        <v>2766</v>
      </c>
    </row>
    <row r="744" spans="1:9" ht="52">
      <c r="A744" s="249"/>
      <c r="B744" s="249"/>
      <c r="C744" s="249"/>
      <c r="D744" s="249" t="s">
        <v>1704</v>
      </c>
      <c r="E744" s="393" t="s">
        <v>1705</v>
      </c>
      <c r="F744" s="249" t="s">
        <v>610</v>
      </c>
      <c r="G744" s="316">
        <v>15</v>
      </c>
      <c r="H744" s="394">
        <v>5</v>
      </c>
      <c r="I744" s="121" t="s">
        <v>2766</v>
      </c>
    </row>
    <row r="745" spans="1:9" ht="52">
      <c r="A745" s="249" t="s">
        <v>1706</v>
      </c>
      <c r="B745" s="249" t="s">
        <v>2219</v>
      </c>
      <c r="C745" s="249" t="s">
        <v>1707</v>
      </c>
      <c r="D745" s="249" t="s">
        <v>1708</v>
      </c>
      <c r="E745" s="393" t="s">
        <v>1709</v>
      </c>
      <c r="F745" s="249" t="s">
        <v>610</v>
      </c>
      <c r="G745" s="316">
        <v>15</v>
      </c>
      <c r="H745" s="394">
        <v>7.5</v>
      </c>
      <c r="I745" s="121" t="s">
        <v>2766</v>
      </c>
    </row>
    <row r="746" spans="1:9" ht="65">
      <c r="A746" s="249" t="s">
        <v>2778</v>
      </c>
      <c r="B746" s="249" t="s">
        <v>2219</v>
      </c>
      <c r="C746" s="249" t="s">
        <v>2779</v>
      </c>
      <c r="D746" s="249" t="s">
        <v>2784</v>
      </c>
      <c r="E746" s="393" t="s">
        <v>2477</v>
      </c>
      <c r="F746" s="249" t="s">
        <v>610</v>
      </c>
      <c r="G746" s="316">
        <v>15</v>
      </c>
      <c r="H746" s="394">
        <v>5</v>
      </c>
      <c r="I746" s="121" t="s">
        <v>2766</v>
      </c>
    </row>
    <row r="747" spans="1:9" ht="39">
      <c r="A747" s="249" t="s">
        <v>1633</v>
      </c>
      <c r="B747" s="249" t="s">
        <v>2219</v>
      </c>
      <c r="C747" s="249" t="s">
        <v>1710</v>
      </c>
      <c r="D747" s="249" t="s">
        <v>1711</v>
      </c>
      <c r="E747" s="393" t="s">
        <v>1712</v>
      </c>
      <c r="F747" s="249" t="s">
        <v>610</v>
      </c>
      <c r="G747" s="316">
        <v>15</v>
      </c>
      <c r="H747" s="394">
        <v>7.5</v>
      </c>
      <c r="I747" s="121" t="s">
        <v>2766</v>
      </c>
    </row>
    <row r="748" spans="1:9" ht="52">
      <c r="A748" s="249" t="s">
        <v>2766</v>
      </c>
      <c r="B748" s="249" t="s">
        <v>2219</v>
      </c>
      <c r="C748" s="249" t="s">
        <v>2785</v>
      </c>
      <c r="D748" s="249" t="s">
        <v>2786</v>
      </c>
      <c r="E748" s="393" t="s">
        <v>2787</v>
      </c>
      <c r="F748" s="249" t="s">
        <v>610</v>
      </c>
      <c r="G748" s="316">
        <v>15</v>
      </c>
      <c r="H748" s="394">
        <v>15</v>
      </c>
      <c r="I748" s="121" t="s">
        <v>2766</v>
      </c>
    </row>
    <row r="749" spans="1:9" ht="52">
      <c r="A749" s="249" t="s">
        <v>1637</v>
      </c>
      <c r="B749" s="249" t="s">
        <v>2219</v>
      </c>
      <c r="C749" s="249" t="s">
        <v>1638</v>
      </c>
      <c r="D749" s="249" t="s">
        <v>1713</v>
      </c>
      <c r="E749" s="393" t="s">
        <v>1714</v>
      </c>
      <c r="F749" s="249" t="s">
        <v>610</v>
      </c>
      <c r="G749" s="316">
        <v>15</v>
      </c>
      <c r="H749" s="394">
        <v>5</v>
      </c>
      <c r="I749" s="121" t="s">
        <v>2766</v>
      </c>
    </row>
    <row r="750" spans="1:9" ht="39">
      <c r="A750" s="249"/>
      <c r="B750" s="249"/>
      <c r="C750" s="249"/>
      <c r="D750" s="249" t="s">
        <v>1715</v>
      </c>
      <c r="E750" s="393" t="s">
        <v>1716</v>
      </c>
      <c r="F750" s="249" t="s">
        <v>610</v>
      </c>
      <c r="G750" s="316">
        <v>15</v>
      </c>
      <c r="H750" s="394">
        <v>5</v>
      </c>
      <c r="I750" s="121" t="s">
        <v>2766</v>
      </c>
    </row>
    <row r="751" spans="1:9" ht="91">
      <c r="A751" s="249"/>
      <c r="B751" s="249"/>
      <c r="C751" s="249"/>
      <c r="D751" s="249" t="s">
        <v>1717</v>
      </c>
      <c r="E751" s="393" t="s">
        <v>1718</v>
      </c>
      <c r="F751" s="249" t="s">
        <v>610</v>
      </c>
      <c r="G751" s="316">
        <v>15</v>
      </c>
      <c r="H751" s="394">
        <v>5</v>
      </c>
      <c r="I751" s="121" t="s">
        <v>2766</v>
      </c>
    </row>
    <row r="752" spans="1:9" ht="26">
      <c r="A752" s="249"/>
      <c r="B752" s="249"/>
      <c r="C752" s="249"/>
      <c r="D752" s="249" t="s">
        <v>1719</v>
      </c>
      <c r="E752" s="393" t="s">
        <v>1720</v>
      </c>
      <c r="F752" s="249" t="s">
        <v>1699</v>
      </c>
      <c r="G752" s="316">
        <v>50</v>
      </c>
      <c r="H752" s="394">
        <v>16.66</v>
      </c>
      <c r="I752" s="121" t="s">
        <v>2766</v>
      </c>
    </row>
    <row r="753" spans="1:9" ht="39">
      <c r="A753" s="249"/>
      <c r="B753" s="249"/>
      <c r="C753" s="249"/>
      <c r="D753" s="249" t="s">
        <v>1721</v>
      </c>
      <c r="E753" s="393" t="s">
        <v>1722</v>
      </c>
      <c r="F753" s="249" t="s">
        <v>610</v>
      </c>
      <c r="G753" s="316">
        <v>15</v>
      </c>
      <c r="H753" s="394">
        <v>5</v>
      </c>
      <c r="I753" s="121" t="s">
        <v>2766</v>
      </c>
    </row>
    <row r="754" spans="1:9" ht="39">
      <c r="A754" s="249" t="s">
        <v>2794</v>
      </c>
      <c r="B754" s="249" t="s">
        <v>2219</v>
      </c>
      <c r="C754" s="249" t="s">
        <v>2796</v>
      </c>
      <c r="D754" s="451" t="s">
        <v>3385</v>
      </c>
      <c r="E754" s="249" t="s">
        <v>2797</v>
      </c>
      <c r="F754" s="249" t="s">
        <v>2798</v>
      </c>
      <c r="G754" s="316">
        <v>15</v>
      </c>
      <c r="H754" s="394">
        <v>15</v>
      </c>
      <c r="I754" s="249" t="s">
        <v>2794</v>
      </c>
    </row>
    <row r="755" spans="1:9" ht="26">
      <c r="A755" s="249" t="s">
        <v>2794</v>
      </c>
      <c r="B755" s="249" t="s">
        <v>2219</v>
      </c>
      <c r="C755" s="249" t="s">
        <v>2796</v>
      </c>
      <c r="D755" s="301" t="s">
        <v>2799</v>
      </c>
      <c r="E755" s="249" t="s">
        <v>2800</v>
      </c>
      <c r="F755" s="249" t="s">
        <v>2801</v>
      </c>
      <c r="G755" s="316">
        <v>15</v>
      </c>
      <c r="H755" s="394">
        <v>15</v>
      </c>
      <c r="I755" s="249" t="s">
        <v>2794</v>
      </c>
    </row>
    <row r="756" spans="1:9" ht="39">
      <c r="A756" s="249" t="s">
        <v>2794</v>
      </c>
      <c r="B756" s="249" t="s">
        <v>2219</v>
      </c>
      <c r="C756" s="466" t="s">
        <v>2802</v>
      </c>
      <c r="D756" s="451" t="s">
        <v>3386</v>
      </c>
      <c r="E756" s="393" t="s">
        <v>2803</v>
      </c>
      <c r="F756" s="249" t="s">
        <v>2804</v>
      </c>
      <c r="G756" s="316">
        <v>50</v>
      </c>
      <c r="H756" s="394">
        <v>50</v>
      </c>
      <c r="I756" s="249" t="s">
        <v>2794</v>
      </c>
    </row>
    <row r="757" spans="1:9" ht="65">
      <c r="A757" s="249" t="s">
        <v>1889</v>
      </c>
      <c r="B757" s="249" t="s">
        <v>2219</v>
      </c>
      <c r="C757" s="466" t="s">
        <v>1890</v>
      </c>
      <c r="D757" s="451" t="s">
        <v>1891</v>
      </c>
      <c r="E757" s="393" t="s">
        <v>1892</v>
      </c>
      <c r="F757" s="249" t="s">
        <v>1893</v>
      </c>
      <c r="G757" s="316">
        <v>15</v>
      </c>
      <c r="H757" s="394">
        <v>7.5</v>
      </c>
      <c r="I757" s="249" t="s">
        <v>2855</v>
      </c>
    </row>
    <row r="758" spans="1:9" ht="91">
      <c r="A758" s="249" t="s">
        <v>1889</v>
      </c>
      <c r="B758" s="249" t="s">
        <v>2219</v>
      </c>
      <c r="C758" s="466" t="s">
        <v>1890</v>
      </c>
      <c r="D758" s="451" t="s">
        <v>1894</v>
      </c>
      <c r="E758" s="393" t="s">
        <v>1895</v>
      </c>
      <c r="F758" s="249" t="s">
        <v>1893</v>
      </c>
      <c r="G758" s="316">
        <v>15</v>
      </c>
      <c r="H758" s="394">
        <v>7.5</v>
      </c>
      <c r="I758" s="249" t="s">
        <v>2855</v>
      </c>
    </row>
    <row r="759" spans="1:9" ht="39">
      <c r="A759" s="249" t="s">
        <v>1889</v>
      </c>
      <c r="B759" s="249" t="s">
        <v>2219</v>
      </c>
      <c r="C759" s="466" t="s">
        <v>1890</v>
      </c>
      <c r="D759" s="451" t="s">
        <v>1896</v>
      </c>
      <c r="E759" s="393" t="s">
        <v>1897</v>
      </c>
      <c r="F759" s="249" t="s">
        <v>1893</v>
      </c>
      <c r="G759" s="316">
        <v>15</v>
      </c>
      <c r="H759" s="394">
        <v>7.5</v>
      </c>
      <c r="I759" s="249" t="s">
        <v>2855</v>
      </c>
    </row>
    <row r="760" spans="1:9" ht="39">
      <c r="A760" s="249" t="s">
        <v>1889</v>
      </c>
      <c r="B760" s="249" t="s">
        <v>2219</v>
      </c>
      <c r="C760" s="466" t="s">
        <v>1890</v>
      </c>
      <c r="D760" s="451" t="s">
        <v>1898</v>
      </c>
      <c r="E760" s="393" t="s">
        <v>1899</v>
      </c>
      <c r="F760" s="249" t="s">
        <v>1893</v>
      </c>
      <c r="G760" s="316">
        <v>15</v>
      </c>
      <c r="H760" s="394">
        <v>7.5</v>
      </c>
      <c r="I760" s="249" t="s">
        <v>2855</v>
      </c>
    </row>
    <row r="761" spans="1:9" ht="39">
      <c r="A761" s="249" t="s">
        <v>1889</v>
      </c>
      <c r="B761" s="249" t="s">
        <v>2219</v>
      </c>
      <c r="C761" s="466" t="s">
        <v>1890</v>
      </c>
      <c r="D761" s="451" t="s">
        <v>1900</v>
      </c>
      <c r="E761" s="393" t="s">
        <v>1901</v>
      </c>
      <c r="F761" s="249" t="s">
        <v>1893</v>
      </c>
      <c r="G761" s="316">
        <v>15</v>
      </c>
      <c r="H761" s="394">
        <v>7.5</v>
      </c>
      <c r="I761" s="249" t="s">
        <v>2855</v>
      </c>
    </row>
    <row r="762" spans="1:9" ht="39">
      <c r="A762" s="249" t="s">
        <v>1902</v>
      </c>
      <c r="B762" s="249" t="s">
        <v>2219</v>
      </c>
      <c r="C762" s="466" t="s">
        <v>1903</v>
      </c>
      <c r="D762" s="451" t="s">
        <v>1904</v>
      </c>
      <c r="E762" s="393" t="s">
        <v>1905</v>
      </c>
      <c r="F762" s="249" t="s">
        <v>316</v>
      </c>
      <c r="G762" s="316">
        <v>50</v>
      </c>
      <c r="H762" s="394">
        <v>25</v>
      </c>
      <c r="I762" s="249" t="s">
        <v>2855</v>
      </c>
    </row>
    <row r="763" spans="1:9" ht="39">
      <c r="A763" s="249" t="s">
        <v>1902</v>
      </c>
      <c r="B763" s="249" t="s">
        <v>2219</v>
      </c>
      <c r="C763" s="466" t="s">
        <v>1903</v>
      </c>
      <c r="D763" s="451" t="s">
        <v>1906</v>
      </c>
      <c r="E763" s="393" t="s">
        <v>1907</v>
      </c>
      <c r="F763" s="249" t="s">
        <v>1893</v>
      </c>
      <c r="G763" s="316">
        <v>15</v>
      </c>
      <c r="H763" s="394">
        <v>7.5</v>
      </c>
      <c r="I763" s="249" t="s">
        <v>2855</v>
      </c>
    </row>
    <row r="764" spans="1:9" ht="39">
      <c r="A764" s="249" t="s">
        <v>1902</v>
      </c>
      <c r="B764" s="249" t="s">
        <v>2219</v>
      </c>
      <c r="C764" s="466" t="s">
        <v>1903</v>
      </c>
      <c r="D764" s="451" t="s">
        <v>1908</v>
      </c>
      <c r="E764" s="393" t="s">
        <v>1909</v>
      </c>
      <c r="F764" s="249" t="s">
        <v>316</v>
      </c>
      <c r="G764" s="316">
        <v>50</v>
      </c>
      <c r="H764" s="394">
        <v>25</v>
      </c>
      <c r="I764" s="249" t="s">
        <v>2855</v>
      </c>
    </row>
    <row r="765" spans="1:9" ht="39">
      <c r="A765" s="249" t="s">
        <v>2859</v>
      </c>
      <c r="B765" s="249" t="s">
        <v>2219</v>
      </c>
      <c r="C765" s="466" t="s">
        <v>2860</v>
      </c>
      <c r="D765" s="451" t="s">
        <v>2861</v>
      </c>
      <c r="E765" s="393" t="s">
        <v>2862</v>
      </c>
      <c r="F765" s="249" t="s">
        <v>1893</v>
      </c>
      <c r="G765" s="316">
        <v>15</v>
      </c>
      <c r="H765" s="394">
        <v>15</v>
      </c>
      <c r="I765" s="249" t="s">
        <v>2855</v>
      </c>
    </row>
    <row r="766" spans="1:9" ht="39">
      <c r="A766" s="249" t="s">
        <v>2859</v>
      </c>
      <c r="B766" s="249" t="s">
        <v>2219</v>
      </c>
      <c r="C766" s="466" t="s">
        <v>2863</v>
      </c>
      <c r="D766" s="451" t="s">
        <v>2864</v>
      </c>
      <c r="E766" s="393" t="s">
        <v>2865</v>
      </c>
      <c r="F766" s="249" t="s">
        <v>1893</v>
      </c>
      <c r="G766" s="316">
        <v>15</v>
      </c>
      <c r="H766" s="394">
        <v>15</v>
      </c>
      <c r="I766" s="249" t="s">
        <v>2855</v>
      </c>
    </row>
    <row r="767" spans="1:9" ht="39">
      <c r="A767" s="249" t="s">
        <v>2859</v>
      </c>
      <c r="B767" s="249" t="s">
        <v>2219</v>
      </c>
      <c r="C767" s="466" t="s">
        <v>2866</v>
      </c>
      <c r="D767" s="451" t="s">
        <v>2867</v>
      </c>
      <c r="E767" s="393" t="s">
        <v>2868</v>
      </c>
      <c r="F767" s="249" t="s">
        <v>1893</v>
      </c>
      <c r="G767" s="316">
        <v>15</v>
      </c>
      <c r="H767" s="394">
        <v>15</v>
      </c>
      <c r="I767" s="249" t="s">
        <v>2855</v>
      </c>
    </row>
    <row r="768" spans="1:9" ht="91">
      <c r="A768" s="249" t="s">
        <v>2859</v>
      </c>
      <c r="B768" s="249" t="s">
        <v>2219</v>
      </c>
      <c r="C768" s="466" t="s">
        <v>2869</v>
      </c>
      <c r="D768" s="451" t="s">
        <v>1894</v>
      </c>
      <c r="E768" s="393" t="s">
        <v>2870</v>
      </c>
      <c r="F768" s="249" t="s">
        <v>1893</v>
      </c>
      <c r="G768" s="316">
        <v>15</v>
      </c>
      <c r="H768" s="394">
        <v>15</v>
      </c>
      <c r="I768" s="249" t="s">
        <v>2855</v>
      </c>
    </row>
    <row r="769" spans="1:16384" ht="91">
      <c r="A769" s="249" t="s">
        <v>2859</v>
      </c>
      <c r="B769" s="249" t="s">
        <v>2219</v>
      </c>
      <c r="C769" s="466" t="s">
        <v>2869</v>
      </c>
      <c r="D769" s="451" t="s">
        <v>2871</v>
      </c>
      <c r="E769" s="393" t="s">
        <v>2872</v>
      </c>
      <c r="F769" s="249" t="s">
        <v>1893</v>
      </c>
      <c r="G769" s="316">
        <v>15</v>
      </c>
      <c r="H769" s="394">
        <v>15</v>
      </c>
      <c r="I769" s="249" t="s">
        <v>2855</v>
      </c>
    </row>
    <row r="770" spans="1:16384" ht="39">
      <c r="A770" s="236" t="s">
        <v>2859</v>
      </c>
      <c r="B770" s="236" t="s">
        <v>2219</v>
      </c>
      <c r="C770" s="466" t="s">
        <v>2869</v>
      </c>
      <c r="D770" s="236" t="s">
        <v>2873</v>
      </c>
      <c r="E770" s="466" t="s">
        <v>2874</v>
      </c>
      <c r="F770" s="236" t="s">
        <v>1893</v>
      </c>
      <c r="G770" s="400">
        <v>15</v>
      </c>
      <c r="H770" s="392">
        <v>15</v>
      </c>
      <c r="I770" s="249" t="s">
        <v>2855</v>
      </c>
    </row>
    <row r="771" spans="1:16384" ht="52">
      <c r="A771" s="236" t="s">
        <v>2859</v>
      </c>
      <c r="B771" s="236" t="s">
        <v>2219</v>
      </c>
      <c r="C771" s="466" t="s">
        <v>2869</v>
      </c>
      <c r="D771" s="236" t="s">
        <v>2875</v>
      </c>
      <c r="E771" s="466" t="s">
        <v>2876</v>
      </c>
      <c r="F771" s="236" t="s">
        <v>1893</v>
      </c>
      <c r="G771" s="400">
        <v>15</v>
      </c>
      <c r="H771" s="392">
        <v>15</v>
      </c>
      <c r="I771" s="249" t="s">
        <v>2855</v>
      </c>
    </row>
    <row r="772" spans="1:16384" ht="39">
      <c r="A772" s="236" t="s">
        <v>2859</v>
      </c>
      <c r="B772" s="236" t="s">
        <v>2219</v>
      </c>
      <c r="C772" s="466" t="s">
        <v>2877</v>
      </c>
      <c r="D772" s="236" t="s">
        <v>2878</v>
      </c>
      <c r="E772" s="466" t="s">
        <v>2879</v>
      </c>
      <c r="F772" s="236" t="s">
        <v>1893</v>
      </c>
      <c r="G772" s="400">
        <v>15</v>
      </c>
      <c r="H772" s="392">
        <v>15</v>
      </c>
      <c r="I772" s="249" t="s">
        <v>2855</v>
      </c>
    </row>
    <row r="773" spans="1:16384" ht="39">
      <c r="A773" s="236" t="s">
        <v>1910</v>
      </c>
      <c r="B773" s="236" t="s">
        <v>2219</v>
      </c>
      <c r="C773" s="466" t="s">
        <v>1911</v>
      </c>
      <c r="D773" s="236" t="s">
        <v>1912</v>
      </c>
      <c r="E773" s="466" t="s">
        <v>1913</v>
      </c>
      <c r="F773" s="236" t="s">
        <v>316</v>
      </c>
      <c r="G773" s="400">
        <v>50</v>
      </c>
      <c r="H773" s="392">
        <v>16.670000000000002</v>
      </c>
      <c r="I773" s="249" t="s">
        <v>2855</v>
      </c>
    </row>
    <row r="774" spans="1:16384" ht="65">
      <c r="A774" s="236" t="s">
        <v>1910</v>
      </c>
      <c r="B774" s="236" t="s">
        <v>2219</v>
      </c>
      <c r="C774" s="466" t="s">
        <v>1911</v>
      </c>
      <c r="D774" s="236" t="s">
        <v>1914</v>
      </c>
      <c r="E774" s="466" t="s">
        <v>1915</v>
      </c>
      <c r="F774" s="236" t="s">
        <v>1893</v>
      </c>
      <c r="G774" s="400">
        <v>15</v>
      </c>
      <c r="H774" s="392">
        <v>5</v>
      </c>
      <c r="I774" s="249" t="s">
        <v>2855</v>
      </c>
    </row>
    <row r="775" spans="1:16384" ht="39">
      <c r="A775" s="236" t="s">
        <v>1910</v>
      </c>
      <c r="B775" s="236" t="s">
        <v>2219</v>
      </c>
      <c r="C775" s="466" t="s">
        <v>1911</v>
      </c>
      <c r="D775" s="236" t="s">
        <v>1916</v>
      </c>
      <c r="E775" s="466" t="s">
        <v>1917</v>
      </c>
      <c r="F775" s="236" t="s">
        <v>1893</v>
      </c>
      <c r="G775" s="400">
        <v>15</v>
      </c>
      <c r="H775" s="392">
        <v>5</v>
      </c>
      <c r="I775" s="249" t="s">
        <v>2855</v>
      </c>
    </row>
    <row r="776" spans="1:16384" ht="39">
      <c r="A776" s="236" t="s">
        <v>1918</v>
      </c>
      <c r="B776" s="236" t="s">
        <v>2219</v>
      </c>
      <c r="C776" s="466" t="s">
        <v>1919</v>
      </c>
      <c r="D776" s="236" t="s">
        <v>1920</v>
      </c>
      <c r="E776" s="466" t="s">
        <v>1921</v>
      </c>
      <c r="F776" s="236" t="s">
        <v>1893</v>
      </c>
      <c r="G776" s="400">
        <v>15</v>
      </c>
      <c r="H776" s="392">
        <v>7.5</v>
      </c>
      <c r="I776" s="249" t="s">
        <v>2855</v>
      </c>
    </row>
    <row r="777" spans="1:16384" ht="26">
      <c r="A777" s="66" t="s">
        <v>1922</v>
      </c>
      <c r="B777" s="66" t="s">
        <v>2219</v>
      </c>
      <c r="C777" s="66" t="s">
        <v>1923</v>
      </c>
      <c r="D777" s="66" t="s">
        <v>1924</v>
      </c>
      <c r="E777" s="66" t="s">
        <v>1925</v>
      </c>
      <c r="F777" s="66" t="s">
        <v>316</v>
      </c>
      <c r="G777" s="398">
        <v>50</v>
      </c>
      <c r="H777" s="364">
        <v>12.5</v>
      </c>
      <c r="I777" s="249" t="s">
        <v>2855</v>
      </c>
    </row>
    <row r="778" spans="1:16384" ht="39">
      <c r="A778" s="66" t="s">
        <v>1922</v>
      </c>
      <c r="B778" s="66" t="s">
        <v>2219</v>
      </c>
      <c r="C778" s="66" t="s">
        <v>1923</v>
      </c>
      <c r="D778" s="66" t="s">
        <v>1926</v>
      </c>
      <c r="E778" s="66" t="s">
        <v>1927</v>
      </c>
      <c r="F778" s="66" t="s">
        <v>316</v>
      </c>
      <c r="G778" s="398">
        <v>50</v>
      </c>
      <c r="H778" s="364">
        <v>12.5</v>
      </c>
      <c r="I778" s="249" t="s">
        <v>2855</v>
      </c>
    </row>
    <row r="779" spans="1:16384" ht="26">
      <c r="A779" s="66" t="s">
        <v>2880</v>
      </c>
      <c r="B779" s="66" t="s">
        <v>2219</v>
      </c>
      <c r="C779" s="66" t="s">
        <v>2881</v>
      </c>
      <c r="D779" s="66" t="s">
        <v>2882</v>
      </c>
      <c r="E779" s="66" t="s">
        <v>2883</v>
      </c>
      <c r="F779" s="66" t="s">
        <v>1893</v>
      </c>
      <c r="G779" s="398">
        <v>15</v>
      </c>
      <c r="H779" s="364">
        <v>7.5</v>
      </c>
      <c r="I779" s="249" t="s">
        <v>2855</v>
      </c>
    </row>
    <row r="780" spans="1:16384" ht="39">
      <c r="A780" s="66" t="s">
        <v>2859</v>
      </c>
      <c r="B780" s="66" t="s">
        <v>2219</v>
      </c>
      <c r="C780" s="66" t="s">
        <v>2884</v>
      </c>
      <c r="D780" s="66" t="s">
        <v>2885</v>
      </c>
      <c r="E780" s="66" t="s">
        <v>2886</v>
      </c>
      <c r="F780" s="66" t="s">
        <v>1893</v>
      </c>
      <c r="G780" s="398">
        <v>15</v>
      </c>
      <c r="H780" s="364">
        <v>15</v>
      </c>
      <c r="I780" s="249" t="s">
        <v>2855</v>
      </c>
    </row>
    <row r="781" spans="1:16384" ht="65">
      <c r="A781" s="66" t="s">
        <v>1928</v>
      </c>
      <c r="B781" s="66" t="s">
        <v>2219</v>
      </c>
      <c r="C781" s="66" t="s">
        <v>1929</v>
      </c>
      <c r="D781" s="66" t="s">
        <v>1930</v>
      </c>
      <c r="E781" s="66" t="s">
        <v>1931</v>
      </c>
      <c r="F781" s="66" t="s">
        <v>1893</v>
      </c>
      <c r="G781" s="398">
        <v>15</v>
      </c>
      <c r="H781" s="364">
        <v>5</v>
      </c>
      <c r="I781" s="249" t="s">
        <v>2855</v>
      </c>
    </row>
    <row r="782" spans="1:16384" ht="52">
      <c r="A782" s="66" t="s">
        <v>1932</v>
      </c>
      <c r="B782" s="66" t="s">
        <v>2219</v>
      </c>
      <c r="C782" s="66" t="s">
        <v>1933</v>
      </c>
      <c r="D782" s="66" t="s">
        <v>1934</v>
      </c>
      <c r="E782" s="66" t="s">
        <v>1935</v>
      </c>
      <c r="F782" s="66" t="s">
        <v>316</v>
      </c>
      <c r="G782" s="398">
        <v>50</v>
      </c>
      <c r="H782" s="364">
        <v>12.5</v>
      </c>
      <c r="I782" s="249" t="s">
        <v>2855</v>
      </c>
    </row>
    <row r="783" spans="1:16384" ht="39">
      <c r="A783" s="66" t="s">
        <v>2859</v>
      </c>
      <c r="B783" s="66" t="s">
        <v>2219</v>
      </c>
      <c r="C783" s="66" t="s">
        <v>2887</v>
      </c>
      <c r="D783" s="66" t="s">
        <v>2888</v>
      </c>
      <c r="E783" s="66" t="s">
        <v>2889</v>
      </c>
      <c r="F783" s="66" t="s">
        <v>1893</v>
      </c>
      <c r="G783" s="398">
        <v>15</v>
      </c>
      <c r="H783" s="364">
        <v>15</v>
      </c>
      <c r="I783" s="249" t="s">
        <v>2855</v>
      </c>
    </row>
    <row r="784" spans="1:16384" ht="52">
      <c r="A784" s="249" t="s">
        <v>2901</v>
      </c>
      <c r="B784" s="249" t="s">
        <v>2219</v>
      </c>
      <c r="C784" s="249" t="s">
        <v>2907</v>
      </c>
      <c r="D784" s="249" t="s">
        <v>2908</v>
      </c>
      <c r="E784" s="249" t="s">
        <v>2909</v>
      </c>
      <c r="F784" s="249" t="s">
        <v>2910</v>
      </c>
      <c r="G784" s="249">
        <v>50</v>
      </c>
      <c r="H784" s="394">
        <v>50</v>
      </c>
      <c r="I784" s="249" t="s">
        <v>2901</v>
      </c>
      <c r="J784" s="443"/>
      <c r="K784" s="192"/>
      <c r="L784" s="192"/>
      <c r="M784" s="192"/>
      <c r="N784" s="192"/>
      <c r="O784" s="189"/>
      <c r="P784" s="193"/>
      <c r="Q784" s="191"/>
      <c r="R784" s="217"/>
      <c r="S784" s="192"/>
      <c r="T784" s="192"/>
      <c r="U784" s="192"/>
      <c r="V784" s="192"/>
      <c r="W784" s="189"/>
      <c r="X784" s="193"/>
      <c r="Y784" s="191"/>
      <c r="Z784" s="217"/>
      <c r="AA784" s="192"/>
      <c r="AB784" s="192"/>
      <c r="AC784" s="192"/>
      <c r="AD784" s="192"/>
      <c r="AE784" s="189"/>
      <c r="AF784" s="193"/>
      <c r="AG784" s="191"/>
      <c r="AH784" s="217"/>
      <c r="AI784" s="192"/>
      <c r="AJ784" s="192"/>
      <c r="AK784" s="192"/>
      <c r="AL784" s="192"/>
      <c r="AM784" s="189"/>
      <c r="AN784" s="193"/>
      <c r="AO784" s="191"/>
      <c r="AP784" s="217"/>
      <c r="AQ784" s="192"/>
      <c r="AR784" s="192"/>
      <c r="AS784" s="192"/>
      <c r="AT784" s="192"/>
      <c r="AU784" s="189"/>
      <c r="AV784" s="193"/>
      <c r="AW784" s="191"/>
      <c r="AX784" s="217"/>
      <c r="AY784" s="192"/>
      <c r="AZ784" s="192"/>
      <c r="BA784" s="192"/>
      <c r="BB784" s="192"/>
      <c r="BC784" s="189"/>
      <c r="BD784" s="193"/>
      <c r="BE784" s="191"/>
      <c r="BF784" s="217"/>
      <c r="BG784" s="192"/>
      <c r="BH784" s="192"/>
      <c r="BI784" s="192"/>
      <c r="BJ784" s="192"/>
      <c r="BK784" s="189"/>
      <c r="BL784" s="193"/>
      <c r="BM784" s="191"/>
      <c r="BN784" s="217"/>
      <c r="BO784" s="192"/>
      <c r="BP784" s="192"/>
      <c r="BQ784" s="192"/>
      <c r="BR784" s="192"/>
      <c r="BS784" s="189"/>
      <c r="BT784" s="193"/>
      <c r="BU784" s="191"/>
      <c r="BV784" s="217"/>
      <c r="BW784" s="192"/>
      <c r="BX784" s="192"/>
      <c r="BY784" s="192"/>
      <c r="BZ784" s="192"/>
      <c r="CA784" s="189"/>
      <c r="CB784" s="193"/>
      <c r="CC784" s="191"/>
      <c r="CD784" s="217"/>
      <c r="CE784" s="192"/>
      <c r="CF784" s="192"/>
      <c r="CG784" s="192"/>
      <c r="CH784" s="192"/>
      <c r="CI784" s="189"/>
      <c r="CJ784" s="193"/>
      <c r="CK784" s="191"/>
      <c r="CL784" s="217"/>
      <c r="CM784" s="192"/>
      <c r="CN784" s="192"/>
      <c r="CO784" s="192"/>
      <c r="CP784" s="192"/>
      <c r="CQ784" s="189"/>
      <c r="CR784" s="193"/>
      <c r="CS784" s="191"/>
      <c r="CT784" s="217"/>
      <c r="CU784" s="192"/>
      <c r="CV784" s="192"/>
      <c r="CW784" s="192"/>
      <c r="CX784" s="192"/>
      <c r="CY784" s="189"/>
      <c r="CZ784" s="193"/>
      <c r="DA784" s="191"/>
      <c r="DB784" s="217"/>
      <c r="DC784" s="192"/>
      <c r="DD784" s="192"/>
      <c r="DE784" s="192"/>
      <c r="DF784" s="192"/>
      <c r="DG784" s="189"/>
      <c r="DH784" s="193"/>
      <c r="DI784" s="191"/>
      <c r="DJ784" s="217"/>
      <c r="DK784" s="192"/>
      <c r="DL784" s="192"/>
      <c r="DM784" s="192"/>
      <c r="DN784" s="192"/>
      <c r="DO784" s="189"/>
      <c r="DP784" s="193"/>
      <c r="DQ784" s="191"/>
      <c r="DR784" s="217"/>
      <c r="DS784" s="192"/>
      <c r="DT784" s="192"/>
      <c r="DU784" s="192"/>
      <c r="DV784" s="192"/>
      <c r="DW784" s="189"/>
      <c r="DX784" s="193"/>
      <c r="DY784" s="191"/>
      <c r="DZ784" s="217"/>
      <c r="EA784" s="192"/>
      <c r="EB784" s="192"/>
      <c r="EC784" s="192"/>
      <c r="ED784" s="192"/>
      <c r="EE784" s="189"/>
      <c r="EF784" s="193"/>
      <c r="EG784" s="191"/>
      <c r="EH784" s="217"/>
      <c r="EI784" s="192"/>
      <c r="EJ784" s="192"/>
      <c r="EK784" s="192"/>
      <c r="EL784" s="192"/>
      <c r="EM784" s="189"/>
      <c r="EN784" s="193"/>
      <c r="EO784" s="191"/>
      <c r="EP784" s="217"/>
      <c r="EQ784" s="192"/>
      <c r="ER784" s="192"/>
      <c r="ES784" s="192"/>
      <c r="ET784" s="192"/>
      <c r="EU784" s="189"/>
      <c r="EV784" s="193"/>
      <c r="EW784" s="191"/>
      <c r="EX784" s="217"/>
      <c r="EY784" s="192"/>
      <c r="EZ784" s="192"/>
      <c r="FA784" s="192"/>
      <c r="FB784" s="192"/>
      <c r="FC784" s="189"/>
      <c r="FD784" s="193"/>
      <c r="FE784" s="191"/>
      <c r="FF784" s="217"/>
      <c r="FG784" s="192"/>
      <c r="FH784" s="192"/>
      <c r="FI784" s="192"/>
      <c r="FJ784" s="192"/>
      <c r="FK784" s="189"/>
      <c r="FL784" s="193"/>
      <c r="FM784" s="191"/>
      <c r="FN784" s="217"/>
      <c r="FO784" s="192"/>
      <c r="FP784" s="192"/>
      <c r="FQ784" s="192"/>
      <c r="FR784" s="192"/>
      <c r="FS784" s="189"/>
      <c r="FT784" s="193"/>
      <c r="FU784" s="191"/>
      <c r="FV784" s="217"/>
      <c r="FW784" s="192"/>
      <c r="FX784" s="192"/>
      <c r="FY784" s="192"/>
      <c r="FZ784" s="192"/>
      <c r="GA784" s="189"/>
      <c r="GB784" s="193"/>
      <c r="GC784" s="191"/>
      <c r="GD784" s="217"/>
      <c r="GE784" s="192"/>
      <c r="GF784" s="192"/>
      <c r="GG784" s="192"/>
      <c r="GH784" s="192"/>
      <c r="GI784" s="189"/>
      <c r="GJ784" s="193"/>
      <c r="GK784" s="191"/>
      <c r="GL784" s="217"/>
      <c r="GM784" s="192"/>
      <c r="GN784" s="192"/>
      <c r="GO784" s="192"/>
      <c r="GP784" s="192"/>
      <c r="GQ784" s="189"/>
      <c r="GR784" s="193"/>
      <c r="GS784" s="191"/>
      <c r="GT784" s="217"/>
      <c r="GU784" s="192"/>
      <c r="GV784" s="192"/>
      <c r="GW784" s="192"/>
      <c r="GX784" s="192"/>
      <c r="GY784" s="189"/>
      <c r="GZ784" s="193"/>
      <c r="HA784" s="191"/>
      <c r="HB784" s="217"/>
      <c r="HC784" s="192"/>
      <c r="HD784" s="192"/>
      <c r="HE784" s="192"/>
      <c r="HF784" s="192"/>
      <c r="HG784" s="189"/>
      <c r="HH784" s="193"/>
      <c r="HI784" s="191"/>
      <c r="HJ784" s="217"/>
      <c r="HK784" s="192"/>
      <c r="HL784" s="192"/>
      <c r="HM784" s="192"/>
      <c r="HN784" s="192"/>
      <c r="HO784" s="189"/>
      <c r="HP784" s="193"/>
      <c r="HQ784" s="191"/>
      <c r="HR784" s="217"/>
      <c r="HS784" s="192"/>
      <c r="HT784" s="192"/>
      <c r="HU784" s="192"/>
      <c r="HV784" s="192"/>
      <c r="HW784" s="189"/>
      <c r="HX784" s="193"/>
      <c r="HY784" s="191"/>
      <c r="HZ784" s="217"/>
      <c r="IA784" s="192"/>
      <c r="IB784" s="192"/>
      <c r="IC784" s="192"/>
      <c r="ID784" s="192"/>
      <c r="IE784" s="189"/>
      <c r="IF784" s="193"/>
      <c r="IG784" s="191"/>
      <c r="IH784" s="217"/>
      <c r="II784" s="192"/>
      <c r="IJ784" s="192"/>
      <c r="IK784" s="192"/>
      <c r="IL784" s="192"/>
      <c r="IM784" s="189"/>
      <c r="IN784" s="193"/>
      <c r="IO784" s="191"/>
      <c r="IP784" s="217"/>
      <c r="IQ784" s="192"/>
      <c r="IR784" s="192"/>
      <c r="IS784" s="192"/>
      <c r="IT784" s="192"/>
      <c r="IU784" s="189"/>
      <c r="IV784" s="193"/>
      <c r="IW784" s="191"/>
      <c r="IX784" s="217"/>
      <c r="IY784" s="192"/>
      <c r="IZ784" s="192"/>
      <c r="JA784" s="192"/>
      <c r="JB784" s="192"/>
      <c r="JC784" s="189"/>
      <c r="JD784" s="193"/>
      <c r="JE784" s="191"/>
      <c r="JF784" s="217"/>
      <c r="JG784" s="192"/>
      <c r="JH784" s="192"/>
      <c r="JI784" s="192"/>
      <c r="JJ784" s="192"/>
      <c r="JK784" s="189"/>
      <c r="JL784" s="193"/>
      <c r="JM784" s="191"/>
      <c r="JN784" s="217"/>
      <c r="JO784" s="192"/>
      <c r="JP784" s="192"/>
      <c r="JQ784" s="192"/>
      <c r="JR784" s="192"/>
      <c r="JS784" s="189"/>
      <c r="JT784" s="193"/>
      <c r="JU784" s="191"/>
      <c r="JV784" s="217"/>
      <c r="JW784" s="192"/>
      <c r="JX784" s="192"/>
      <c r="JY784" s="192"/>
      <c r="JZ784" s="192"/>
      <c r="KA784" s="189"/>
      <c r="KB784" s="193"/>
      <c r="KC784" s="191"/>
      <c r="KD784" s="217"/>
      <c r="KE784" s="192"/>
      <c r="KF784" s="192"/>
      <c r="KG784" s="192"/>
      <c r="KH784" s="192"/>
      <c r="KI784" s="189"/>
      <c r="KJ784" s="193"/>
      <c r="KK784" s="191"/>
      <c r="KL784" s="217"/>
      <c r="KM784" s="192"/>
      <c r="KN784" s="192"/>
      <c r="KO784" s="192"/>
      <c r="KP784" s="192"/>
      <c r="KQ784" s="189"/>
      <c r="KR784" s="193"/>
      <c r="KS784" s="191"/>
      <c r="KT784" s="217"/>
      <c r="KU784" s="192"/>
      <c r="KV784" s="192"/>
      <c r="KW784" s="192"/>
      <c r="KX784" s="192"/>
      <c r="KY784" s="189"/>
      <c r="KZ784" s="193"/>
      <c r="LA784" s="191"/>
      <c r="LB784" s="217"/>
      <c r="LC784" s="192"/>
      <c r="LD784" s="192"/>
      <c r="LE784" s="192"/>
      <c r="LF784" s="192"/>
      <c r="LG784" s="189"/>
      <c r="LH784" s="193"/>
      <c r="LI784" s="191"/>
      <c r="LJ784" s="217"/>
      <c r="LK784" s="192"/>
      <c r="LL784" s="192"/>
      <c r="LM784" s="192"/>
      <c r="LN784" s="192"/>
      <c r="LO784" s="189"/>
      <c r="LP784" s="193"/>
      <c r="LQ784" s="191"/>
      <c r="LR784" s="217"/>
      <c r="LS784" s="192"/>
      <c r="LT784" s="192"/>
      <c r="LU784" s="192"/>
      <c r="LV784" s="192"/>
      <c r="LW784" s="189"/>
      <c r="LX784" s="193"/>
      <c r="LY784" s="191"/>
      <c r="LZ784" s="217"/>
      <c r="MA784" s="192"/>
      <c r="MB784" s="192"/>
      <c r="MC784" s="192"/>
      <c r="MD784" s="192"/>
      <c r="ME784" s="189"/>
      <c r="MF784" s="193"/>
      <c r="MG784" s="191"/>
      <c r="MH784" s="217"/>
      <c r="MI784" s="192"/>
      <c r="MJ784" s="192"/>
      <c r="MK784" s="192"/>
      <c r="ML784" s="192"/>
      <c r="MM784" s="189"/>
      <c r="MN784" s="193"/>
      <c r="MO784" s="191"/>
      <c r="MP784" s="217"/>
      <c r="MQ784" s="192"/>
      <c r="MR784" s="192"/>
      <c r="MS784" s="192"/>
      <c r="MT784" s="192"/>
      <c r="MU784" s="189"/>
      <c r="MV784" s="193"/>
      <c r="MW784" s="191"/>
      <c r="MX784" s="217"/>
      <c r="MY784" s="192"/>
      <c r="MZ784" s="192"/>
      <c r="NA784" s="192"/>
      <c r="NB784" s="192"/>
      <c r="NC784" s="189"/>
      <c r="ND784" s="193"/>
      <c r="NE784" s="191"/>
      <c r="NF784" s="217"/>
      <c r="NG784" s="192"/>
      <c r="NH784" s="192"/>
      <c r="NI784" s="192"/>
      <c r="NJ784" s="192"/>
      <c r="NK784" s="189"/>
      <c r="NL784" s="193"/>
      <c r="NM784" s="191"/>
      <c r="NN784" s="217"/>
      <c r="NO784" s="192"/>
      <c r="NP784" s="192"/>
      <c r="NQ784" s="192"/>
      <c r="NR784" s="192"/>
      <c r="NS784" s="189"/>
      <c r="NT784" s="193"/>
      <c r="NU784" s="191"/>
      <c r="NV784" s="217"/>
      <c r="NW784" s="192"/>
      <c r="NX784" s="192"/>
      <c r="NY784" s="192"/>
      <c r="NZ784" s="192"/>
      <c r="OA784" s="189"/>
      <c r="OB784" s="193"/>
      <c r="OC784" s="191"/>
      <c r="OD784" s="217"/>
      <c r="OE784" s="192"/>
      <c r="OF784" s="192"/>
      <c r="OG784" s="192"/>
      <c r="OH784" s="192"/>
      <c r="OI784" s="189"/>
      <c r="OJ784" s="193"/>
      <c r="OK784" s="191"/>
      <c r="OL784" s="217"/>
      <c r="OM784" s="192"/>
      <c r="ON784" s="192"/>
      <c r="OO784" s="192"/>
      <c r="OP784" s="192"/>
      <c r="OQ784" s="189"/>
      <c r="OR784" s="193"/>
      <c r="OS784" s="191"/>
      <c r="OT784" s="217"/>
      <c r="OU784" s="192"/>
      <c r="OV784" s="192"/>
      <c r="OW784" s="192"/>
      <c r="OX784" s="192"/>
      <c r="OY784" s="189"/>
      <c r="OZ784" s="193"/>
      <c r="PA784" s="191"/>
      <c r="PB784" s="217"/>
      <c r="PC784" s="192"/>
      <c r="PD784" s="192"/>
      <c r="PE784" s="192"/>
      <c r="PF784" s="192"/>
      <c r="PG784" s="189"/>
      <c r="PH784" s="193"/>
      <c r="PI784" s="191"/>
      <c r="PJ784" s="217"/>
      <c r="PK784" s="192"/>
      <c r="PL784" s="192"/>
      <c r="PM784" s="192"/>
      <c r="PN784" s="192"/>
      <c r="PO784" s="189"/>
      <c r="PP784" s="193"/>
      <c r="PQ784" s="191"/>
      <c r="PR784" s="217"/>
      <c r="PS784" s="192"/>
      <c r="PT784" s="192"/>
      <c r="PU784" s="192"/>
      <c r="PV784" s="192"/>
      <c r="PW784" s="189"/>
      <c r="PX784" s="193"/>
      <c r="PY784" s="191"/>
      <c r="PZ784" s="217"/>
      <c r="QA784" s="192"/>
      <c r="QB784" s="192"/>
      <c r="QC784" s="192"/>
      <c r="QD784" s="192"/>
      <c r="QE784" s="189"/>
      <c r="QF784" s="193"/>
      <c r="QG784" s="191"/>
      <c r="QH784" s="217"/>
      <c r="QI784" s="192"/>
      <c r="QJ784" s="192"/>
      <c r="QK784" s="192"/>
      <c r="QL784" s="192"/>
      <c r="QM784" s="189"/>
      <c r="QN784" s="193"/>
      <c r="QO784" s="191"/>
      <c r="QP784" s="217"/>
      <c r="QQ784" s="192"/>
      <c r="QR784" s="192"/>
      <c r="QS784" s="192"/>
      <c r="QT784" s="192"/>
      <c r="QU784" s="189"/>
      <c r="QV784" s="193"/>
      <c r="QW784" s="191"/>
      <c r="QX784" s="217"/>
      <c r="QY784" s="192"/>
      <c r="QZ784" s="192"/>
      <c r="RA784" s="192"/>
      <c r="RB784" s="192"/>
      <c r="RC784" s="189"/>
      <c r="RD784" s="193"/>
      <c r="RE784" s="191"/>
      <c r="RF784" s="217"/>
      <c r="RG784" s="192"/>
      <c r="RH784" s="192"/>
      <c r="RI784" s="192"/>
      <c r="RJ784" s="192"/>
      <c r="RK784" s="189"/>
      <c r="RL784" s="193"/>
      <c r="RM784" s="191"/>
      <c r="RN784" s="217"/>
      <c r="RO784" s="192"/>
      <c r="RP784" s="192"/>
      <c r="RQ784" s="192"/>
      <c r="RR784" s="192"/>
      <c r="RS784" s="189"/>
      <c r="RT784" s="193"/>
      <c r="RU784" s="191"/>
      <c r="RV784" s="217"/>
      <c r="RW784" s="192"/>
      <c r="RX784" s="192"/>
      <c r="RY784" s="192"/>
      <c r="RZ784" s="192"/>
      <c r="SA784" s="189"/>
      <c r="SB784" s="193"/>
      <c r="SC784" s="191"/>
      <c r="SD784" s="217"/>
      <c r="SE784" s="192"/>
      <c r="SF784" s="192"/>
      <c r="SG784" s="192"/>
      <c r="SH784" s="192"/>
      <c r="SI784" s="189"/>
      <c r="SJ784" s="193"/>
      <c r="SK784" s="191"/>
      <c r="SL784" s="217"/>
      <c r="SM784" s="192"/>
      <c r="SN784" s="192"/>
      <c r="SO784" s="192"/>
      <c r="SP784" s="192"/>
      <c r="SQ784" s="189"/>
      <c r="SR784" s="193"/>
      <c r="SS784" s="191"/>
      <c r="ST784" s="217"/>
      <c r="SU784" s="192"/>
      <c r="SV784" s="192"/>
      <c r="SW784" s="192"/>
      <c r="SX784" s="192"/>
      <c r="SY784" s="189"/>
      <c r="SZ784" s="193"/>
      <c r="TA784" s="191"/>
      <c r="TB784" s="217"/>
      <c r="TC784" s="192"/>
      <c r="TD784" s="192"/>
      <c r="TE784" s="192"/>
      <c r="TF784" s="192"/>
      <c r="TG784" s="189"/>
      <c r="TH784" s="193"/>
      <c r="TI784" s="191"/>
      <c r="TJ784" s="217"/>
      <c r="TK784" s="192"/>
      <c r="TL784" s="192"/>
      <c r="TM784" s="192"/>
      <c r="TN784" s="192"/>
      <c r="TO784" s="189"/>
      <c r="TP784" s="193"/>
      <c r="TQ784" s="191"/>
      <c r="TR784" s="217"/>
      <c r="TS784" s="192"/>
      <c r="TT784" s="192"/>
      <c r="TU784" s="192"/>
      <c r="TV784" s="192"/>
      <c r="TW784" s="189"/>
      <c r="TX784" s="193"/>
      <c r="TY784" s="191"/>
      <c r="TZ784" s="217"/>
      <c r="UA784" s="192"/>
      <c r="UB784" s="192"/>
      <c r="UC784" s="192"/>
      <c r="UD784" s="192"/>
      <c r="UE784" s="189"/>
      <c r="UF784" s="193"/>
      <c r="UG784" s="191"/>
      <c r="UH784" s="217"/>
      <c r="UI784" s="192"/>
      <c r="UJ784" s="192"/>
      <c r="UK784" s="192"/>
      <c r="UL784" s="192"/>
      <c r="UM784" s="189"/>
      <c r="UN784" s="193"/>
      <c r="UO784" s="191"/>
      <c r="UP784" s="217"/>
      <c r="UQ784" s="192"/>
      <c r="UR784" s="192"/>
      <c r="US784" s="192"/>
      <c r="UT784" s="192"/>
      <c r="UU784" s="189"/>
      <c r="UV784" s="193"/>
      <c r="UW784" s="191"/>
      <c r="UX784" s="217"/>
      <c r="UY784" s="192"/>
      <c r="UZ784" s="192"/>
      <c r="VA784" s="192"/>
      <c r="VB784" s="192"/>
      <c r="VC784" s="189"/>
      <c r="VD784" s="193"/>
      <c r="VE784" s="191"/>
      <c r="VF784" s="217"/>
      <c r="VG784" s="192"/>
      <c r="VH784" s="192"/>
      <c r="VI784" s="192"/>
      <c r="VJ784" s="192"/>
      <c r="VK784" s="189"/>
      <c r="VL784" s="193"/>
      <c r="VM784" s="191"/>
      <c r="VN784" s="217"/>
      <c r="VO784" s="192"/>
      <c r="VP784" s="192"/>
      <c r="VQ784" s="192"/>
      <c r="VR784" s="192"/>
      <c r="VS784" s="189"/>
      <c r="VT784" s="193"/>
      <c r="VU784" s="191"/>
      <c r="VV784" s="217"/>
      <c r="VW784" s="192"/>
      <c r="VX784" s="192"/>
      <c r="VY784" s="192"/>
      <c r="VZ784" s="192"/>
      <c r="WA784" s="189"/>
      <c r="WB784" s="193"/>
      <c r="WC784" s="191"/>
      <c r="WD784" s="217"/>
      <c r="WE784" s="192"/>
      <c r="WF784" s="192"/>
      <c r="WG784" s="192"/>
      <c r="WH784" s="192"/>
      <c r="WI784" s="189"/>
      <c r="WJ784" s="193"/>
      <c r="WK784" s="191"/>
      <c r="WL784" s="217"/>
      <c r="WM784" s="192"/>
      <c r="WN784" s="192"/>
      <c r="WO784" s="192"/>
      <c r="WP784" s="192"/>
      <c r="WQ784" s="189"/>
      <c r="WR784" s="193"/>
      <c r="WS784" s="191"/>
      <c r="WT784" s="217"/>
      <c r="WU784" s="192"/>
      <c r="WV784" s="192"/>
      <c r="WW784" s="192"/>
      <c r="WX784" s="192"/>
      <c r="WY784" s="189"/>
      <c r="WZ784" s="193"/>
      <c r="XA784" s="191"/>
      <c r="XB784" s="217"/>
      <c r="XC784" s="192"/>
      <c r="XD784" s="192"/>
      <c r="XE784" s="192"/>
      <c r="XF784" s="192"/>
      <c r="XG784" s="189"/>
      <c r="XH784" s="193"/>
      <c r="XI784" s="191"/>
      <c r="XJ784" s="217"/>
      <c r="XK784" s="192"/>
      <c r="XL784" s="192"/>
      <c r="XM784" s="192"/>
      <c r="XN784" s="192"/>
      <c r="XO784" s="189"/>
      <c r="XP784" s="193"/>
      <c r="XQ784" s="191"/>
      <c r="XR784" s="217"/>
      <c r="XS784" s="192"/>
      <c r="XT784" s="192"/>
      <c r="XU784" s="192"/>
      <c r="XV784" s="192"/>
      <c r="XW784" s="189"/>
      <c r="XX784" s="193"/>
      <c r="XY784" s="191"/>
      <c r="XZ784" s="217"/>
      <c r="YA784" s="192"/>
      <c r="YB784" s="192"/>
      <c r="YC784" s="192"/>
      <c r="YD784" s="192"/>
      <c r="YE784" s="189"/>
      <c r="YF784" s="193"/>
      <c r="YG784" s="191"/>
      <c r="YH784" s="217"/>
      <c r="YI784" s="192"/>
      <c r="YJ784" s="192"/>
      <c r="YK784" s="192"/>
      <c r="YL784" s="192"/>
      <c r="YM784" s="189"/>
      <c r="YN784" s="193"/>
      <c r="YO784" s="191"/>
      <c r="YP784" s="217"/>
      <c r="YQ784" s="192"/>
      <c r="YR784" s="192"/>
      <c r="YS784" s="192"/>
      <c r="YT784" s="192"/>
      <c r="YU784" s="189"/>
      <c r="YV784" s="193"/>
      <c r="YW784" s="191"/>
      <c r="YX784" s="217"/>
      <c r="YY784" s="192"/>
      <c r="YZ784" s="192"/>
      <c r="ZA784" s="192"/>
      <c r="ZB784" s="192"/>
      <c r="ZC784" s="189"/>
      <c r="ZD784" s="193"/>
      <c r="ZE784" s="191"/>
      <c r="ZF784" s="217"/>
      <c r="ZG784" s="192"/>
      <c r="ZH784" s="192"/>
      <c r="ZI784" s="192"/>
      <c r="ZJ784" s="192"/>
      <c r="ZK784" s="189"/>
      <c r="ZL784" s="193"/>
      <c r="ZM784" s="191"/>
      <c r="ZN784" s="217"/>
      <c r="ZO784" s="192"/>
      <c r="ZP784" s="192"/>
      <c r="ZQ784" s="192"/>
      <c r="ZR784" s="192"/>
      <c r="ZS784" s="189"/>
      <c r="ZT784" s="193"/>
      <c r="ZU784" s="191"/>
      <c r="ZV784" s="217"/>
      <c r="ZW784" s="192"/>
      <c r="ZX784" s="192"/>
      <c r="ZY784" s="192"/>
      <c r="ZZ784" s="192"/>
      <c r="AAA784" s="189"/>
      <c r="AAB784" s="193"/>
      <c r="AAC784" s="191"/>
      <c r="AAD784" s="217"/>
      <c r="AAE784" s="192"/>
      <c r="AAF784" s="192"/>
      <c r="AAG784" s="192"/>
      <c r="AAH784" s="192"/>
      <c r="AAI784" s="189"/>
      <c r="AAJ784" s="193"/>
      <c r="AAK784" s="191"/>
      <c r="AAL784" s="217"/>
      <c r="AAM784" s="192"/>
      <c r="AAN784" s="192"/>
      <c r="AAO784" s="192"/>
      <c r="AAP784" s="192"/>
      <c r="AAQ784" s="189"/>
      <c r="AAR784" s="193"/>
      <c r="AAS784" s="191"/>
      <c r="AAT784" s="217"/>
      <c r="AAU784" s="192"/>
      <c r="AAV784" s="192"/>
      <c r="AAW784" s="192"/>
      <c r="AAX784" s="192"/>
      <c r="AAY784" s="189"/>
      <c r="AAZ784" s="193"/>
      <c r="ABA784" s="191"/>
      <c r="ABB784" s="217"/>
      <c r="ABC784" s="192"/>
      <c r="ABD784" s="192"/>
      <c r="ABE784" s="192"/>
      <c r="ABF784" s="192"/>
      <c r="ABG784" s="189"/>
      <c r="ABH784" s="193"/>
      <c r="ABI784" s="191"/>
      <c r="ABJ784" s="217"/>
      <c r="ABK784" s="192"/>
      <c r="ABL784" s="192"/>
      <c r="ABM784" s="192"/>
      <c r="ABN784" s="192"/>
      <c r="ABO784" s="189"/>
      <c r="ABP784" s="193"/>
      <c r="ABQ784" s="191"/>
      <c r="ABR784" s="217"/>
      <c r="ABS784" s="192"/>
      <c r="ABT784" s="192"/>
      <c r="ABU784" s="192"/>
      <c r="ABV784" s="192"/>
      <c r="ABW784" s="189"/>
      <c r="ABX784" s="193"/>
      <c r="ABY784" s="191"/>
      <c r="ABZ784" s="217"/>
      <c r="ACA784" s="192"/>
      <c r="ACB784" s="192"/>
      <c r="ACC784" s="192"/>
      <c r="ACD784" s="192"/>
      <c r="ACE784" s="189"/>
      <c r="ACF784" s="193"/>
      <c r="ACG784" s="191"/>
      <c r="ACH784" s="217"/>
      <c r="ACI784" s="192"/>
      <c r="ACJ784" s="192"/>
      <c r="ACK784" s="192"/>
      <c r="ACL784" s="192"/>
      <c r="ACM784" s="189"/>
      <c r="ACN784" s="193"/>
      <c r="ACO784" s="191"/>
      <c r="ACP784" s="217"/>
      <c r="ACQ784" s="192"/>
      <c r="ACR784" s="192"/>
      <c r="ACS784" s="192"/>
      <c r="ACT784" s="192"/>
      <c r="ACU784" s="189"/>
      <c r="ACV784" s="193"/>
      <c r="ACW784" s="191"/>
      <c r="ACX784" s="217"/>
      <c r="ACY784" s="192"/>
      <c r="ACZ784" s="192"/>
      <c r="ADA784" s="192"/>
      <c r="ADB784" s="192"/>
      <c r="ADC784" s="189"/>
      <c r="ADD784" s="193"/>
      <c r="ADE784" s="191"/>
      <c r="ADF784" s="217"/>
      <c r="ADG784" s="192"/>
      <c r="ADH784" s="192"/>
      <c r="ADI784" s="192"/>
      <c r="ADJ784" s="192"/>
      <c r="ADK784" s="189"/>
      <c r="ADL784" s="193"/>
      <c r="ADM784" s="191"/>
      <c r="ADN784" s="217"/>
      <c r="ADO784" s="192"/>
      <c r="ADP784" s="192"/>
      <c r="ADQ784" s="192"/>
      <c r="ADR784" s="192"/>
      <c r="ADS784" s="189"/>
      <c r="ADT784" s="193"/>
      <c r="ADU784" s="191"/>
      <c r="ADV784" s="217"/>
      <c r="ADW784" s="192"/>
      <c r="ADX784" s="192"/>
      <c r="ADY784" s="192"/>
      <c r="ADZ784" s="192"/>
      <c r="AEA784" s="189"/>
      <c r="AEB784" s="193"/>
      <c r="AEC784" s="191"/>
      <c r="AED784" s="217"/>
      <c r="AEE784" s="192"/>
      <c r="AEF784" s="192"/>
      <c r="AEG784" s="192"/>
      <c r="AEH784" s="192"/>
      <c r="AEI784" s="189"/>
      <c r="AEJ784" s="193"/>
      <c r="AEK784" s="191"/>
      <c r="AEL784" s="217"/>
      <c r="AEM784" s="192"/>
      <c r="AEN784" s="192"/>
      <c r="AEO784" s="192"/>
      <c r="AEP784" s="192"/>
      <c r="AEQ784" s="189"/>
      <c r="AER784" s="193"/>
      <c r="AES784" s="191"/>
      <c r="AET784" s="217"/>
      <c r="AEU784" s="192"/>
      <c r="AEV784" s="192"/>
      <c r="AEW784" s="192"/>
      <c r="AEX784" s="192"/>
      <c r="AEY784" s="189"/>
      <c r="AEZ784" s="193"/>
      <c r="AFA784" s="191"/>
      <c r="AFB784" s="217"/>
      <c r="AFC784" s="192"/>
      <c r="AFD784" s="192"/>
      <c r="AFE784" s="192"/>
      <c r="AFF784" s="192"/>
      <c r="AFG784" s="189"/>
      <c r="AFH784" s="193"/>
      <c r="AFI784" s="191"/>
      <c r="AFJ784" s="217"/>
      <c r="AFK784" s="192"/>
      <c r="AFL784" s="192"/>
      <c r="AFM784" s="192"/>
      <c r="AFN784" s="192"/>
      <c r="AFO784" s="189"/>
      <c r="AFP784" s="193"/>
      <c r="AFQ784" s="191"/>
      <c r="AFR784" s="217"/>
      <c r="AFS784" s="192"/>
      <c r="AFT784" s="192"/>
      <c r="AFU784" s="192"/>
      <c r="AFV784" s="192"/>
      <c r="AFW784" s="189"/>
      <c r="AFX784" s="193"/>
      <c r="AFY784" s="191"/>
      <c r="AFZ784" s="217"/>
      <c r="AGA784" s="192"/>
      <c r="AGB784" s="192"/>
      <c r="AGC784" s="192"/>
      <c r="AGD784" s="192"/>
      <c r="AGE784" s="189"/>
      <c r="AGF784" s="193"/>
      <c r="AGG784" s="191"/>
      <c r="AGH784" s="217"/>
      <c r="AGI784" s="192"/>
      <c r="AGJ784" s="192"/>
      <c r="AGK784" s="192"/>
      <c r="AGL784" s="192"/>
      <c r="AGM784" s="189"/>
      <c r="AGN784" s="193"/>
      <c r="AGO784" s="191"/>
      <c r="AGP784" s="217"/>
      <c r="AGQ784" s="192"/>
      <c r="AGR784" s="192"/>
      <c r="AGS784" s="192"/>
      <c r="AGT784" s="192"/>
      <c r="AGU784" s="189"/>
      <c r="AGV784" s="193"/>
      <c r="AGW784" s="191"/>
      <c r="AGX784" s="217"/>
      <c r="AGY784" s="192"/>
      <c r="AGZ784" s="192"/>
      <c r="AHA784" s="192"/>
      <c r="AHB784" s="192"/>
      <c r="AHC784" s="189"/>
      <c r="AHD784" s="193"/>
      <c r="AHE784" s="191"/>
      <c r="AHF784" s="217"/>
      <c r="AHG784" s="192"/>
      <c r="AHH784" s="192"/>
      <c r="AHI784" s="192"/>
      <c r="AHJ784" s="192"/>
      <c r="AHK784" s="189"/>
      <c r="AHL784" s="193"/>
      <c r="AHM784" s="191"/>
      <c r="AHN784" s="217"/>
      <c r="AHO784" s="192"/>
      <c r="AHP784" s="192"/>
      <c r="AHQ784" s="192"/>
      <c r="AHR784" s="192"/>
      <c r="AHS784" s="189"/>
      <c r="AHT784" s="193"/>
      <c r="AHU784" s="191"/>
      <c r="AHV784" s="217"/>
      <c r="AHW784" s="192"/>
      <c r="AHX784" s="192"/>
      <c r="AHY784" s="192"/>
      <c r="AHZ784" s="192"/>
      <c r="AIA784" s="189"/>
      <c r="AIB784" s="193"/>
      <c r="AIC784" s="191"/>
      <c r="AID784" s="217"/>
      <c r="AIE784" s="192"/>
      <c r="AIF784" s="192"/>
      <c r="AIG784" s="192"/>
      <c r="AIH784" s="192"/>
      <c r="AII784" s="189"/>
      <c r="AIJ784" s="193"/>
      <c r="AIK784" s="191"/>
      <c r="AIL784" s="217"/>
      <c r="AIM784" s="192"/>
      <c r="AIN784" s="192"/>
      <c r="AIO784" s="192"/>
      <c r="AIP784" s="192"/>
      <c r="AIQ784" s="189"/>
      <c r="AIR784" s="193"/>
      <c r="AIS784" s="191"/>
      <c r="AIT784" s="217"/>
      <c r="AIU784" s="192"/>
      <c r="AIV784" s="192"/>
      <c r="AIW784" s="192"/>
      <c r="AIX784" s="192"/>
      <c r="AIY784" s="189"/>
      <c r="AIZ784" s="193"/>
      <c r="AJA784" s="191"/>
      <c r="AJB784" s="217"/>
      <c r="AJC784" s="192"/>
      <c r="AJD784" s="192"/>
      <c r="AJE784" s="192"/>
      <c r="AJF784" s="192"/>
      <c r="AJG784" s="189"/>
      <c r="AJH784" s="193"/>
      <c r="AJI784" s="191"/>
      <c r="AJJ784" s="217"/>
      <c r="AJK784" s="192"/>
      <c r="AJL784" s="192"/>
      <c r="AJM784" s="192"/>
      <c r="AJN784" s="192"/>
      <c r="AJO784" s="189"/>
      <c r="AJP784" s="193"/>
      <c r="AJQ784" s="191"/>
      <c r="AJR784" s="217"/>
      <c r="AJS784" s="192"/>
      <c r="AJT784" s="192"/>
      <c r="AJU784" s="192"/>
      <c r="AJV784" s="192"/>
      <c r="AJW784" s="189"/>
      <c r="AJX784" s="193"/>
      <c r="AJY784" s="191"/>
      <c r="AJZ784" s="217"/>
      <c r="AKA784" s="192"/>
      <c r="AKB784" s="192"/>
      <c r="AKC784" s="192"/>
      <c r="AKD784" s="192"/>
      <c r="AKE784" s="189"/>
      <c r="AKF784" s="193"/>
      <c r="AKG784" s="191"/>
      <c r="AKH784" s="217"/>
      <c r="AKI784" s="192"/>
      <c r="AKJ784" s="192"/>
      <c r="AKK784" s="192"/>
      <c r="AKL784" s="192"/>
      <c r="AKM784" s="189"/>
      <c r="AKN784" s="193"/>
      <c r="AKO784" s="191"/>
      <c r="AKP784" s="217"/>
      <c r="AKQ784" s="192"/>
      <c r="AKR784" s="192"/>
      <c r="AKS784" s="192"/>
      <c r="AKT784" s="192"/>
      <c r="AKU784" s="189"/>
      <c r="AKV784" s="193"/>
      <c r="AKW784" s="191"/>
      <c r="AKX784" s="217"/>
      <c r="AKY784" s="192"/>
      <c r="AKZ784" s="192"/>
      <c r="ALA784" s="192"/>
      <c r="ALB784" s="192"/>
      <c r="ALC784" s="189"/>
      <c r="ALD784" s="193"/>
      <c r="ALE784" s="191"/>
      <c r="ALF784" s="217"/>
      <c r="ALG784" s="192"/>
      <c r="ALH784" s="192"/>
      <c r="ALI784" s="192"/>
      <c r="ALJ784" s="192"/>
      <c r="ALK784" s="189"/>
      <c r="ALL784" s="193"/>
      <c r="ALM784" s="191"/>
      <c r="ALN784" s="217"/>
      <c r="ALO784" s="192"/>
      <c r="ALP784" s="192"/>
      <c r="ALQ784" s="192"/>
      <c r="ALR784" s="192"/>
      <c r="ALS784" s="189"/>
      <c r="ALT784" s="193"/>
      <c r="ALU784" s="191"/>
      <c r="ALV784" s="217"/>
      <c r="ALW784" s="192"/>
      <c r="ALX784" s="192"/>
      <c r="ALY784" s="192"/>
      <c r="ALZ784" s="192"/>
      <c r="AMA784" s="189"/>
      <c r="AMB784" s="193"/>
      <c r="AMC784" s="191"/>
      <c r="AMD784" s="217"/>
      <c r="AME784" s="192"/>
      <c r="AMF784" s="192"/>
      <c r="AMG784" s="192"/>
      <c r="AMH784" s="192"/>
      <c r="AMI784" s="189"/>
      <c r="AMJ784" s="193"/>
      <c r="AMK784" s="191"/>
      <c r="AML784" s="217"/>
      <c r="AMM784" s="192"/>
      <c r="AMN784" s="192"/>
      <c r="AMO784" s="192"/>
      <c r="AMP784" s="192"/>
      <c r="AMQ784" s="189"/>
      <c r="AMR784" s="193"/>
      <c r="AMS784" s="191"/>
      <c r="AMT784" s="217"/>
      <c r="AMU784" s="192"/>
      <c r="AMV784" s="192"/>
      <c r="AMW784" s="192"/>
      <c r="AMX784" s="192"/>
      <c r="AMY784" s="189"/>
      <c r="AMZ784" s="193"/>
      <c r="ANA784" s="191"/>
      <c r="ANB784" s="217"/>
      <c r="ANC784" s="192"/>
      <c r="AND784" s="192"/>
      <c r="ANE784" s="192"/>
      <c r="ANF784" s="192"/>
      <c r="ANG784" s="189"/>
      <c r="ANH784" s="193"/>
      <c r="ANI784" s="191"/>
      <c r="ANJ784" s="217"/>
      <c r="ANK784" s="192"/>
      <c r="ANL784" s="192"/>
      <c r="ANM784" s="192"/>
      <c r="ANN784" s="192"/>
      <c r="ANO784" s="189"/>
      <c r="ANP784" s="193"/>
      <c r="ANQ784" s="191"/>
      <c r="ANR784" s="217"/>
      <c r="ANS784" s="192"/>
      <c r="ANT784" s="192"/>
      <c r="ANU784" s="192"/>
      <c r="ANV784" s="192"/>
      <c r="ANW784" s="189"/>
      <c r="ANX784" s="193"/>
      <c r="ANY784" s="191"/>
      <c r="ANZ784" s="217"/>
      <c r="AOA784" s="192"/>
      <c r="AOB784" s="192"/>
      <c r="AOC784" s="192"/>
      <c r="AOD784" s="192"/>
      <c r="AOE784" s="189"/>
      <c r="AOF784" s="193"/>
      <c r="AOG784" s="191"/>
      <c r="AOH784" s="217"/>
      <c r="AOI784" s="192"/>
      <c r="AOJ784" s="192"/>
      <c r="AOK784" s="192"/>
      <c r="AOL784" s="192"/>
      <c r="AOM784" s="189"/>
      <c r="AON784" s="193"/>
      <c r="AOO784" s="191"/>
      <c r="AOP784" s="217"/>
      <c r="AOQ784" s="192"/>
      <c r="AOR784" s="192"/>
      <c r="AOS784" s="192"/>
      <c r="AOT784" s="192"/>
      <c r="AOU784" s="189"/>
      <c r="AOV784" s="193"/>
      <c r="AOW784" s="191"/>
      <c r="AOX784" s="217"/>
      <c r="AOY784" s="192"/>
      <c r="AOZ784" s="192"/>
      <c r="APA784" s="192"/>
      <c r="APB784" s="192"/>
      <c r="APC784" s="189"/>
      <c r="APD784" s="193"/>
      <c r="APE784" s="191"/>
      <c r="APF784" s="217"/>
      <c r="APG784" s="192"/>
      <c r="APH784" s="192"/>
      <c r="API784" s="192"/>
      <c r="APJ784" s="192"/>
      <c r="APK784" s="189"/>
      <c r="APL784" s="193"/>
      <c r="APM784" s="191"/>
      <c r="APN784" s="217"/>
      <c r="APO784" s="192"/>
      <c r="APP784" s="192"/>
      <c r="APQ784" s="192"/>
      <c r="APR784" s="192"/>
      <c r="APS784" s="189"/>
      <c r="APT784" s="193"/>
      <c r="APU784" s="191"/>
      <c r="APV784" s="217"/>
      <c r="APW784" s="192"/>
      <c r="APX784" s="192"/>
      <c r="APY784" s="192"/>
      <c r="APZ784" s="192"/>
      <c r="AQA784" s="189"/>
      <c r="AQB784" s="193"/>
      <c r="AQC784" s="191"/>
      <c r="AQD784" s="217"/>
      <c r="AQE784" s="192"/>
      <c r="AQF784" s="192"/>
      <c r="AQG784" s="192"/>
      <c r="AQH784" s="192"/>
      <c r="AQI784" s="189"/>
      <c r="AQJ784" s="193"/>
      <c r="AQK784" s="191"/>
      <c r="AQL784" s="217"/>
      <c r="AQM784" s="192"/>
      <c r="AQN784" s="192"/>
      <c r="AQO784" s="192"/>
      <c r="AQP784" s="192"/>
      <c r="AQQ784" s="189"/>
      <c r="AQR784" s="193"/>
      <c r="AQS784" s="191"/>
      <c r="AQT784" s="217"/>
      <c r="AQU784" s="192"/>
      <c r="AQV784" s="192"/>
      <c r="AQW784" s="192"/>
      <c r="AQX784" s="192"/>
      <c r="AQY784" s="189"/>
      <c r="AQZ784" s="193"/>
      <c r="ARA784" s="191"/>
      <c r="ARB784" s="217"/>
      <c r="ARC784" s="192"/>
      <c r="ARD784" s="192"/>
      <c r="ARE784" s="192"/>
      <c r="ARF784" s="192"/>
      <c r="ARG784" s="189"/>
      <c r="ARH784" s="193"/>
      <c r="ARI784" s="191"/>
      <c r="ARJ784" s="217"/>
      <c r="ARK784" s="192"/>
      <c r="ARL784" s="192"/>
      <c r="ARM784" s="192"/>
      <c r="ARN784" s="192"/>
      <c r="ARO784" s="189"/>
      <c r="ARP784" s="193"/>
      <c r="ARQ784" s="191"/>
      <c r="ARR784" s="217"/>
      <c r="ARS784" s="192"/>
      <c r="ART784" s="192"/>
      <c r="ARU784" s="192"/>
      <c r="ARV784" s="192"/>
      <c r="ARW784" s="189"/>
      <c r="ARX784" s="193"/>
      <c r="ARY784" s="191"/>
      <c r="ARZ784" s="217"/>
      <c r="ASA784" s="192"/>
      <c r="ASB784" s="192"/>
      <c r="ASC784" s="192"/>
      <c r="ASD784" s="192"/>
      <c r="ASE784" s="189"/>
      <c r="ASF784" s="193"/>
      <c r="ASG784" s="191"/>
      <c r="ASH784" s="217"/>
      <c r="ASI784" s="192"/>
      <c r="ASJ784" s="192"/>
      <c r="ASK784" s="192"/>
      <c r="ASL784" s="192"/>
      <c r="ASM784" s="189"/>
      <c r="ASN784" s="193"/>
      <c r="ASO784" s="191"/>
      <c r="ASP784" s="217"/>
      <c r="ASQ784" s="192"/>
      <c r="ASR784" s="192"/>
      <c r="ASS784" s="192"/>
      <c r="AST784" s="192"/>
      <c r="ASU784" s="189"/>
      <c r="ASV784" s="193"/>
      <c r="ASW784" s="191"/>
      <c r="ASX784" s="217"/>
      <c r="ASY784" s="192"/>
      <c r="ASZ784" s="192"/>
      <c r="ATA784" s="192"/>
      <c r="ATB784" s="192"/>
      <c r="ATC784" s="189"/>
      <c r="ATD784" s="193"/>
      <c r="ATE784" s="191"/>
      <c r="ATF784" s="217"/>
      <c r="ATG784" s="192"/>
      <c r="ATH784" s="192"/>
      <c r="ATI784" s="192"/>
      <c r="ATJ784" s="192"/>
      <c r="ATK784" s="189"/>
      <c r="ATL784" s="193"/>
      <c r="ATM784" s="191"/>
      <c r="ATN784" s="217"/>
      <c r="ATO784" s="192"/>
      <c r="ATP784" s="192"/>
      <c r="ATQ784" s="192"/>
      <c r="ATR784" s="192"/>
      <c r="ATS784" s="189"/>
      <c r="ATT784" s="193"/>
      <c r="ATU784" s="191"/>
      <c r="ATV784" s="217"/>
      <c r="ATW784" s="192"/>
      <c r="ATX784" s="192"/>
      <c r="ATY784" s="192"/>
      <c r="ATZ784" s="192"/>
      <c r="AUA784" s="189"/>
      <c r="AUB784" s="193"/>
      <c r="AUC784" s="191"/>
      <c r="AUD784" s="217"/>
      <c r="AUE784" s="192"/>
      <c r="AUF784" s="192"/>
      <c r="AUG784" s="192"/>
      <c r="AUH784" s="192"/>
      <c r="AUI784" s="189"/>
      <c r="AUJ784" s="193"/>
      <c r="AUK784" s="191"/>
      <c r="AUL784" s="217"/>
      <c r="AUM784" s="192"/>
      <c r="AUN784" s="192"/>
      <c r="AUO784" s="192"/>
      <c r="AUP784" s="192"/>
      <c r="AUQ784" s="189"/>
      <c r="AUR784" s="193"/>
      <c r="AUS784" s="191"/>
      <c r="AUT784" s="217"/>
      <c r="AUU784" s="192"/>
      <c r="AUV784" s="192"/>
      <c r="AUW784" s="192"/>
      <c r="AUX784" s="192"/>
      <c r="AUY784" s="189"/>
      <c r="AUZ784" s="193"/>
      <c r="AVA784" s="191"/>
      <c r="AVB784" s="217"/>
      <c r="AVC784" s="192"/>
      <c r="AVD784" s="192"/>
      <c r="AVE784" s="192"/>
      <c r="AVF784" s="192"/>
      <c r="AVG784" s="189"/>
      <c r="AVH784" s="193"/>
      <c r="AVI784" s="191"/>
      <c r="AVJ784" s="217"/>
      <c r="AVK784" s="192"/>
      <c r="AVL784" s="192"/>
      <c r="AVM784" s="192"/>
      <c r="AVN784" s="192"/>
      <c r="AVO784" s="189"/>
      <c r="AVP784" s="193"/>
      <c r="AVQ784" s="191"/>
      <c r="AVR784" s="217"/>
      <c r="AVS784" s="192"/>
      <c r="AVT784" s="192"/>
      <c r="AVU784" s="192"/>
      <c r="AVV784" s="192"/>
      <c r="AVW784" s="189"/>
      <c r="AVX784" s="193"/>
      <c r="AVY784" s="191"/>
      <c r="AVZ784" s="217"/>
      <c r="AWA784" s="192"/>
      <c r="AWB784" s="192"/>
      <c r="AWC784" s="192"/>
      <c r="AWD784" s="192"/>
      <c r="AWE784" s="189"/>
      <c r="AWF784" s="193"/>
      <c r="AWG784" s="191"/>
      <c r="AWH784" s="217"/>
      <c r="AWI784" s="192"/>
      <c r="AWJ784" s="192"/>
      <c r="AWK784" s="192"/>
      <c r="AWL784" s="192"/>
      <c r="AWM784" s="189"/>
      <c r="AWN784" s="193"/>
      <c r="AWO784" s="191"/>
      <c r="AWP784" s="217"/>
      <c r="AWQ784" s="192"/>
      <c r="AWR784" s="192"/>
      <c r="AWS784" s="192"/>
      <c r="AWT784" s="192"/>
      <c r="AWU784" s="189"/>
      <c r="AWV784" s="193"/>
      <c r="AWW784" s="191"/>
      <c r="AWX784" s="217"/>
      <c r="AWY784" s="192"/>
      <c r="AWZ784" s="192"/>
      <c r="AXA784" s="192"/>
      <c r="AXB784" s="192"/>
      <c r="AXC784" s="189"/>
      <c r="AXD784" s="193"/>
      <c r="AXE784" s="191"/>
      <c r="AXF784" s="217"/>
      <c r="AXG784" s="192"/>
      <c r="AXH784" s="192"/>
      <c r="AXI784" s="192"/>
      <c r="AXJ784" s="192"/>
      <c r="AXK784" s="189"/>
      <c r="AXL784" s="193"/>
      <c r="AXM784" s="191"/>
      <c r="AXN784" s="217"/>
      <c r="AXO784" s="192"/>
      <c r="AXP784" s="192"/>
      <c r="AXQ784" s="192"/>
      <c r="AXR784" s="192"/>
      <c r="AXS784" s="189"/>
      <c r="AXT784" s="193"/>
      <c r="AXU784" s="191"/>
      <c r="AXV784" s="217"/>
      <c r="AXW784" s="192"/>
      <c r="AXX784" s="192"/>
      <c r="AXY784" s="192"/>
      <c r="AXZ784" s="192"/>
      <c r="AYA784" s="189"/>
      <c r="AYB784" s="193"/>
      <c r="AYC784" s="191"/>
      <c r="AYD784" s="217"/>
      <c r="AYE784" s="192"/>
      <c r="AYF784" s="192"/>
      <c r="AYG784" s="192"/>
      <c r="AYH784" s="192"/>
      <c r="AYI784" s="189"/>
      <c r="AYJ784" s="193"/>
      <c r="AYK784" s="191"/>
      <c r="AYL784" s="217"/>
      <c r="AYM784" s="192"/>
      <c r="AYN784" s="192"/>
      <c r="AYO784" s="192"/>
      <c r="AYP784" s="192"/>
      <c r="AYQ784" s="189"/>
      <c r="AYR784" s="193"/>
      <c r="AYS784" s="191"/>
      <c r="AYT784" s="217"/>
      <c r="AYU784" s="192"/>
      <c r="AYV784" s="192"/>
      <c r="AYW784" s="192"/>
      <c r="AYX784" s="192"/>
      <c r="AYY784" s="189"/>
      <c r="AYZ784" s="193"/>
      <c r="AZA784" s="191"/>
      <c r="AZB784" s="217"/>
      <c r="AZC784" s="192"/>
      <c r="AZD784" s="192"/>
      <c r="AZE784" s="192"/>
      <c r="AZF784" s="192"/>
      <c r="AZG784" s="189"/>
      <c r="AZH784" s="193"/>
      <c r="AZI784" s="191"/>
      <c r="AZJ784" s="217"/>
      <c r="AZK784" s="192"/>
      <c r="AZL784" s="192"/>
      <c r="AZM784" s="192"/>
      <c r="AZN784" s="192"/>
      <c r="AZO784" s="189"/>
      <c r="AZP784" s="193"/>
      <c r="AZQ784" s="191"/>
      <c r="AZR784" s="217"/>
      <c r="AZS784" s="192"/>
      <c r="AZT784" s="192"/>
      <c r="AZU784" s="192"/>
      <c r="AZV784" s="192"/>
      <c r="AZW784" s="189"/>
      <c r="AZX784" s="193"/>
      <c r="AZY784" s="191"/>
      <c r="AZZ784" s="217"/>
      <c r="BAA784" s="192"/>
      <c r="BAB784" s="192"/>
      <c r="BAC784" s="192"/>
      <c r="BAD784" s="192"/>
      <c r="BAE784" s="189"/>
      <c r="BAF784" s="193"/>
      <c r="BAG784" s="191"/>
      <c r="BAH784" s="217"/>
      <c r="BAI784" s="192"/>
      <c r="BAJ784" s="192"/>
      <c r="BAK784" s="192"/>
      <c r="BAL784" s="192"/>
      <c r="BAM784" s="189"/>
      <c r="BAN784" s="193"/>
      <c r="BAO784" s="191"/>
      <c r="BAP784" s="217"/>
      <c r="BAQ784" s="192"/>
      <c r="BAR784" s="192"/>
      <c r="BAS784" s="192"/>
      <c r="BAT784" s="192"/>
      <c r="BAU784" s="189"/>
      <c r="BAV784" s="193"/>
      <c r="BAW784" s="191"/>
      <c r="BAX784" s="217"/>
      <c r="BAY784" s="192"/>
      <c r="BAZ784" s="192"/>
      <c r="BBA784" s="192"/>
      <c r="BBB784" s="192"/>
      <c r="BBC784" s="189"/>
      <c r="BBD784" s="193"/>
      <c r="BBE784" s="191"/>
      <c r="BBF784" s="217"/>
      <c r="BBG784" s="192"/>
      <c r="BBH784" s="192"/>
      <c r="BBI784" s="192"/>
      <c r="BBJ784" s="192"/>
      <c r="BBK784" s="189"/>
      <c r="BBL784" s="193"/>
      <c r="BBM784" s="191"/>
      <c r="BBN784" s="217"/>
      <c r="BBO784" s="192"/>
      <c r="BBP784" s="192"/>
      <c r="BBQ784" s="192"/>
      <c r="BBR784" s="192"/>
      <c r="BBS784" s="189"/>
      <c r="BBT784" s="193"/>
      <c r="BBU784" s="191"/>
      <c r="BBV784" s="217"/>
      <c r="BBW784" s="192"/>
      <c r="BBX784" s="192"/>
      <c r="BBY784" s="192"/>
      <c r="BBZ784" s="192"/>
      <c r="BCA784" s="189"/>
      <c r="BCB784" s="193"/>
      <c r="BCC784" s="191"/>
      <c r="BCD784" s="217"/>
      <c r="BCE784" s="192"/>
      <c r="BCF784" s="192"/>
      <c r="BCG784" s="192"/>
      <c r="BCH784" s="192"/>
      <c r="BCI784" s="189"/>
      <c r="BCJ784" s="193"/>
      <c r="BCK784" s="191"/>
      <c r="BCL784" s="217"/>
      <c r="BCM784" s="192"/>
      <c r="BCN784" s="192"/>
      <c r="BCO784" s="192"/>
      <c r="BCP784" s="192"/>
      <c r="BCQ784" s="189"/>
      <c r="BCR784" s="193"/>
      <c r="BCS784" s="191"/>
      <c r="BCT784" s="217"/>
      <c r="BCU784" s="192"/>
      <c r="BCV784" s="192"/>
      <c r="BCW784" s="192"/>
      <c r="BCX784" s="192"/>
      <c r="BCY784" s="189"/>
      <c r="BCZ784" s="193"/>
      <c r="BDA784" s="191"/>
      <c r="BDB784" s="217"/>
      <c r="BDC784" s="192"/>
      <c r="BDD784" s="192"/>
      <c r="BDE784" s="192"/>
      <c r="BDF784" s="192"/>
      <c r="BDG784" s="189"/>
      <c r="BDH784" s="193"/>
      <c r="BDI784" s="191"/>
      <c r="BDJ784" s="217"/>
      <c r="BDK784" s="192"/>
      <c r="BDL784" s="192"/>
      <c r="BDM784" s="192"/>
      <c r="BDN784" s="192"/>
      <c r="BDO784" s="189"/>
      <c r="BDP784" s="193"/>
      <c r="BDQ784" s="191"/>
      <c r="BDR784" s="217"/>
      <c r="BDS784" s="192"/>
      <c r="BDT784" s="192"/>
      <c r="BDU784" s="192"/>
      <c r="BDV784" s="192"/>
      <c r="BDW784" s="189"/>
      <c r="BDX784" s="193"/>
      <c r="BDY784" s="191"/>
      <c r="BDZ784" s="217"/>
      <c r="BEA784" s="192"/>
      <c r="BEB784" s="192"/>
      <c r="BEC784" s="192"/>
      <c r="BED784" s="192"/>
      <c r="BEE784" s="189"/>
      <c r="BEF784" s="193"/>
      <c r="BEG784" s="191"/>
      <c r="BEH784" s="217"/>
      <c r="BEI784" s="192"/>
      <c r="BEJ784" s="192"/>
      <c r="BEK784" s="192"/>
      <c r="BEL784" s="192"/>
      <c r="BEM784" s="189"/>
      <c r="BEN784" s="193"/>
      <c r="BEO784" s="191"/>
      <c r="BEP784" s="217"/>
      <c r="BEQ784" s="192"/>
      <c r="BER784" s="192"/>
      <c r="BES784" s="192"/>
      <c r="BET784" s="192"/>
      <c r="BEU784" s="189"/>
      <c r="BEV784" s="193"/>
      <c r="BEW784" s="191"/>
      <c r="BEX784" s="217"/>
      <c r="BEY784" s="192"/>
      <c r="BEZ784" s="192"/>
      <c r="BFA784" s="192"/>
      <c r="BFB784" s="192"/>
      <c r="BFC784" s="189"/>
      <c r="BFD784" s="193"/>
      <c r="BFE784" s="191"/>
      <c r="BFF784" s="217"/>
      <c r="BFG784" s="192"/>
      <c r="BFH784" s="192"/>
      <c r="BFI784" s="192"/>
      <c r="BFJ784" s="192"/>
      <c r="BFK784" s="189"/>
      <c r="BFL784" s="193"/>
      <c r="BFM784" s="191"/>
      <c r="BFN784" s="217"/>
      <c r="BFO784" s="192"/>
      <c r="BFP784" s="192"/>
      <c r="BFQ784" s="192"/>
      <c r="BFR784" s="192"/>
      <c r="BFS784" s="189"/>
      <c r="BFT784" s="193"/>
      <c r="BFU784" s="191"/>
      <c r="BFV784" s="217"/>
      <c r="BFW784" s="192"/>
      <c r="BFX784" s="192"/>
      <c r="BFY784" s="192"/>
      <c r="BFZ784" s="192"/>
      <c r="BGA784" s="189"/>
      <c r="BGB784" s="193"/>
      <c r="BGC784" s="191"/>
      <c r="BGD784" s="217"/>
      <c r="BGE784" s="192"/>
      <c r="BGF784" s="192"/>
      <c r="BGG784" s="192"/>
      <c r="BGH784" s="192"/>
      <c r="BGI784" s="189"/>
      <c r="BGJ784" s="193"/>
      <c r="BGK784" s="191"/>
      <c r="BGL784" s="217"/>
      <c r="BGM784" s="192"/>
      <c r="BGN784" s="192"/>
      <c r="BGO784" s="192"/>
      <c r="BGP784" s="192"/>
      <c r="BGQ784" s="189"/>
      <c r="BGR784" s="193"/>
      <c r="BGS784" s="191"/>
      <c r="BGT784" s="217"/>
      <c r="BGU784" s="192"/>
      <c r="BGV784" s="192"/>
      <c r="BGW784" s="192"/>
      <c r="BGX784" s="192"/>
      <c r="BGY784" s="189"/>
      <c r="BGZ784" s="193"/>
      <c r="BHA784" s="191"/>
      <c r="BHB784" s="217"/>
      <c r="BHC784" s="192"/>
      <c r="BHD784" s="192"/>
      <c r="BHE784" s="192"/>
      <c r="BHF784" s="192"/>
      <c r="BHG784" s="189"/>
      <c r="BHH784" s="193"/>
      <c r="BHI784" s="191"/>
      <c r="BHJ784" s="217"/>
      <c r="BHK784" s="192"/>
      <c r="BHL784" s="192"/>
      <c r="BHM784" s="192"/>
      <c r="BHN784" s="192"/>
      <c r="BHO784" s="189"/>
      <c r="BHP784" s="193"/>
      <c r="BHQ784" s="191"/>
      <c r="BHR784" s="217"/>
      <c r="BHS784" s="192"/>
      <c r="BHT784" s="192"/>
      <c r="BHU784" s="192"/>
      <c r="BHV784" s="192"/>
      <c r="BHW784" s="189"/>
      <c r="BHX784" s="193"/>
      <c r="BHY784" s="191"/>
      <c r="BHZ784" s="217"/>
      <c r="BIA784" s="192"/>
      <c r="BIB784" s="192"/>
      <c r="BIC784" s="192"/>
      <c r="BID784" s="192"/>
      <c r="BIE784" s="189"/>
      <c r="BIF784" s="193"/>
      <c r="BIG784" s="191"/>
      <c r="BIH784" s="217"/>
      <c r="BII784" s="192"/>
      <c r="BIJ784" s="192"/>
      <c r="BIK784" s="192"/>
      <c r="BIL784" s="192"/>
      <c r="BIM784" s="189"/>
      <c r="BIN784" s="193"/>
      <c r="BIO784" s="191"/>
      <c r="BIP784" s="217"/>
      <c r="BIQ784" s="192"/>
      <c r="BIR784" s="192"/>
      <c r="BIS784" s="192"/>
      <c r="BIT784" s="192"/>
      <c r="BIU784" s="189"/>
      <c r="BIV784" s="193"/>
      <c r="BIW784" s="191"/>
      <c r="BIX784" s="217"/>
      <c r="BIY784" s="192"/>
      <c r="BIZ784" s="192"/>
      <c r="BJA784" s="192"/>
      <c r="BJB784" s="192"/>
      <c r="BJC784" s="189"/>
      <c r="BJD784" s="193"/>
      <c r="BJE784" s="191"/>
      <c r="BJF784" s="217"/>
      <c r="BJG784" s="192"/>
      <c r="BJH784" s="192"/>
      <c r="BJI784" s="192"/>
      <c r="BJJ784" s="192"/>
      <c r="BJK784" s="189"/>
      <c r="BJL784" s="193"/>
      <c r="BJM784" s="191"/>
      <c r="BJN784" s="217"/>
      <c r="BJO784" s="192"/>
      <c r="BJP784" s="192"/>
      <c r="BJQ784" s="192"/>
      <c r="BJR784" s="192"/>
      <c r="BJS784" s="189"/>
      <c r="BJT784" s="193"/>
      <c r="BJU784" s="191"/>
      <c r="BJV784" s="217"/>
      <c r="BJW784" s="192"/>
      <c r="BJX784" s="192"/>
      <c r="BJY784" s="192"/>
      <c r="BJZ784" s="192"/>
      <c r="BKA784" s="189"/>
      <c r="BKB784" s="193"/>
      <c r="BKC784" s="191"/>
      <c r="BKD784" s="217"/>
      <c r="BKE784" s="192"/>
      <c r="BKF784" s="192"/>
      <c r="BKG784" s="192"/>
      <c r="BKH784" s="192"/>
      <c r="BKI784" s="189"/>
      <c r="BKJ784" s="193"/>
      <c r="BKK784" s="191"/>
      <c r="BKL784" s="217"/>
      <c r="BKM784" s="192"/>
      <c r="BKN784" s="192"/>
      <c r="BKO784" s="192"/>
      <c r="BKP784" s="192"/>
      <c r="BKQ784" s="189"/>
      <c r="BKR784" s="193"/>
      <c r="BKS784" s="191"/>
      <c r="BKT784" s="217"/>
      <c r="BKU784" s="192"/>
      <c r="BKV784" s="192"/>
      <c r="BKW784" s="192"/>
      <c r="BKX784" s="192"/>
      <c r="BKY784" s="189"/>
      <c r="BKZ784" s="193"/>
      <c r="BLA784" s="191"/>
      <c r="BLB784" s="217"/>
      <c r="BLC784" s="192"/>
      <c r="BLD784" s="192"/>
      <c r="BLE784" s="192"/>
      <c r="BLF784" s="192"/>
      <c r="BLG784" s="189"/>
      <c r="BLH784" s="193"/>
      <c r="BLI784" s="191"/>
      <c r="BLJ784" s="217"/>
      <c r="BLK784" s="192"/>
      <c r="BLL784" s="192"/>
      <c r="BLM784" s="192"/>
      <c r="BLN784" s="192"/>
      <c r="BLO784" s="189"/>
      <c r="BLP784" s="193"/>
      <c r="BLQ784" s="191"/>
      <c r="BLR784" s="217"/>
      <c r="BLS784" s="192"/>
      <c r="BLT784" s="192"/>
      <c r="BLU784" s="192"/>
      <c r="BLV784" s="192"/>
      <c r="BLW784" s="189"/>
      <c r="BLX784" s="193"/>
      <c r="BLY784" s="191"/>
      <c r="BLZ784" s="217"/>
      <c r="BMA784" s="192"/>
      <c r="BMB784" s="192"/>
      <c r="BMC784" s="192"/>
      <c r="BMD784" s="192"/>
      <c r="BME784" s="189"/>
      <c r="BMF784" s="193"/>
      <c r="BMG784" s="191"/>
      <c r="BMH784" s="217"/>
      <c r="BMI784" s="192"/>
      <c r="BMJ784" s="192"/>
      <c r="BMK784" s="192"/>
      <c r="BML784" s="192"/>
      <c r="BMM784" s="189"/>
      <c r="BMN784" s="193"/>
      <c r="BMO784" s="191"/>
      <c r="BMP784" s="217"/>
      <c r="BMQ784" s="192"/>
      <c r="BMR784" s="192"/>
      <c r="BMS784" s="192"/>
      <c r="BMT784" s="192"/>
      <c r="BMU784" s="189"/>
      <c r="BMV784" s="193"/>
      <c r="BMW784" s="191"/>
      <c r="BMX784" s="217"/>
      <c r="BMY784" s="192"/>
      <c r="BMZ784" s="192"/>
      <c r="BNA784" s="192"/>
      <c r="BNB784" s="192"/>
      <c r="BNC784" s="189"/>
      <c r="BND784" s="193"/>
      <c r="BNE784" s="191"/>
      <c r="BNF784" s="217"/>
      <c r="BNG784" s="192"/>
      <c r="BNH784" s="192"/>
      <c r="BNI784" s="192"/>
      <c r="BNJ784" s="192"/>
      <c r="BNK784" s="189"/>
      <c r="BNL784" s="193"/>
      <c r="BNM784" s="191"/>
      <c r="BNN784" s="217"/>
      <c r="BNO784" s="192"/>
      <c r="BNP784" s="192"/>
      <c r="BNQ784" s="192"/>
      <c r="BNR784" s="192"/>
      <c r="BNS784" s="189"/>
      <c r="BNT784" s="193"/>
      <c r="BNU784" s="191"/>
      <c r="BNV784" s="217"/>
      <c r="BNW784" s="192"/>
      <c r="BNX784" s="192"/>
      <c r="BNY784" s="192"/>
      <c r="BNZ784" s="192"/>
      <c r="BOA784" s="189"/>
      <c r="BOB784" s="193"/>
      <c r="BOC784" s="191"/>
      <c r="BOD784" s="217"/>
      <c r="BOE784" s="192"/>
      <c r="BOF784" s="192"/>
      <c r="BOG784" s="192"/>
      <c r="BOH784" s="192"/>
      <c r="BOI784" s="189"/>
      <c r="BOJ784" s="193"/>
      <c r="BOK784" s="191"/>
      <c r="BOL784" s="217"/>
      <c r="BOM784" s="192"/>
      <c r="BON784" s="192"/>
      <c r="BOO784" s="192"/>
      <c r="BOP784" s="192"/>
      <c r="BOQ784" s="189"/>
      <c r="BOR784" s="193"/>
      <c r="BOS784" s="191"/>
      <c r="BOT784" s="217"/>
      <c r="BOU784" s="192"/>
      <c r="BOV784" s="192"/>
      <c r="BOW784" s="192"/>
      <c r="BOX784" s="192"/>
      <c r="BOY784" s="189"/>
      <c r="BOZ784" s="193"/>
      <c r="BPA784" s="191"/>
      <c r="BPB784" s="217"/>
      <c r="BPC784" s="192"/>
      <c r="BPD784" s="192"/>
      <c r="BPE784" s="192"/>
      <c r="BPF784" s="192"/>
      <c r="BPG784" s="189"/>
      <c r="BPH784" s="193"/>
      <c r="BPI784" s="191"/>
      <c r="BPJ784" s="217"/>
      <c r="BPK784" s="192"/>
      <c r="BPL784" s="192"/>
      <c r="BPM784" s="192"/>
      <c r="BPN784" s="192"/>
      <c r="BPO784" s="189"/>
      <c r="BPP784" s="193"/>
      <c r="BPQ784" s="191"/>
      <c r="BPR784" s="217"/>
      <c r="BPS784" s="192"/>
      <c r="BPT784" s="192"/>
      <c r="BPU784" s="192"/>
      <c r="BPV784" s="192"/>
      <c r="BPW784" s="189"/>
      <c r="BPX784" s="193"/>
      <c r="BPY784" s="191"/>
      <c r="BPZ784" s="217"/>
      <c r="BQA784" s="192"/>
      <c r="BQB784" s="192"/>
      <c r="BQC784" s="192"/>
      <c r="BQD784" s="192"/>
      <c r="BQE784" s="189"/>
      <c r="BQF784" s="193"/>
      <c r="BQG784" s="191"/>
      <c r="BQH784" s="217"/>
      <c r="BQI784" s="192"/>
      <c r="BQJ784" s="192"/>
      <c r="BQK784" s="192"/>
      <c r="BQL784" s="192"/>
      <c r="BQM784" s="189"/>
      <c r="BQN784" s="193"/>
      <c r="BQO784" s="191"/>
      <c r="BQP784" s="217"/>
      <c r="BQQ784" s="192"/>
      <c r="BQR784" s="192"/>
      <c r="BQS784" s="192"/>
      <c r="BQT784" s="192"/>
      <c r="BQU784" s="189"/>
      <c r="BQV784" s="193"/>
      <c r="BQW784" s="191"/>
      <c r="BQX784" s="217"/>
      <c r="BQY784" s="192"/>
      <c r="BQZ784" s="192"/>
      <c r="BRA784" s="192"/>
      <c r="BRB784" s="192"/>
      <c r="BRC784" s="189"/>
      <c r="BRD784" s="193"/>
      <c r="BRE784" s="191"/>
      <c r="BRF784" s="217"/>
      <c r="BRG784" s="192"/>
      <c r="BRH784" s="192"/>
      <c r="BRI784" s="192"/>
      <c r="BRJ784" s="192"/>
      <c r="BRK784" s="189"/>
      <c r="BRL784" s="193"/>
      <c r="BRM784" s="191"/>
      <c r="BRN784" s="217"/>
      <c r="BRO784" s="192"/>
      <c r="BRP784" s="192"/>
      <c r="BRQ784" s="192"/>
      <c r="BRR784" s="192"/>
      <c r="BRS784" s="189"/>
      <c r="BRT784" s="193"/>
      <c r="BRU784" s="191"/>
      <c r="BRV784" s="217"/>
      <c r="BRW784" s="192"/>
      <c r="BRX784" s="192"/>
      <c r="BRY784" s="192"/>
      <c r="BRZ784" s="192"/>
      <c r="BSA784" s="189"/>
      <c r="BSB784" s="193"/>
      <c r="BSC784" s="191"/>
      <c r="BSD784" s="217"/>
      <c r="BSE784" s="192"/>
      <c r="BSF784" s="192"/>
      <c r="BSG784" s="192"/>
      <c r="BSH784" s="192"/>
      <c r="BSI784" s="189"/>
      <c r="BSJ784" s="193"/>
      <c r="BSK784" s="191"/>
      <c r="BSL784" s="217"/>
      <c r="BSM784" s="192"/>
      <c r="BSN784" s="192"/>
      <c r="BSO784" s="192"/>
      <c r="BSP784" s="192"/>
      <c r="BSQ784" s="189"/>
      <c r="BSR784" s="193"/>
      <c r="BSS784" s="191"/>
      <c r="BST784" s="217"/>
      <c r="BSU784" s="192"/>
      <c r="BSV784" s="192"/>
      <c r="BSW784" s="192"/>
      <c r="BSX784" s="192"/>
      <c r="BSY784" s="189"/>
      <c r="BSZ784" s="193"/>
      <c r="BTA784" s="191"/>
      <c r="BTB784" s="217"/>
      <c r="BTC784" s="192"/>
      <c r="BTD784" s="192"/>
      <c r="BTE784" s="192"/>
      <c r="BTF784" s="192"/>
      <c r="BTG784" s="189"/>
      <c r="BTH784" s="193"/>
      <c r="BTI784" s="191"/>
      <c r="BTJ784" s="217"/>
      <c r="BTK784" s="192"/>
      <c r="BTL784" s="192"/>
      <c r="BTM784" s="192"/>
      <c r="BTN784" s="192"/>
      <c r="BTO784" s="189"/>
      <c r="BTP784" s="193"/>
      <c r="BTQ784" s="191"/>
      <c r="BTR784" s="217"/>
      <c r="BTS784" s="192"/>
      <c r="BTT784" s="192"/>
      <c r="BTU784" s="192"/>
      <c r="BTV784" s="192"/>
      <c r="BTW784" s="189"/>
      <c r="BTX784" s="193"/>
      <c r="BTY784" s="191"/>
      <c r="BTZ784" s="217"/>
      <c r="BUA784" s="192"/>
      <c r="BUB784" s="192"/>
      <c r="BUC784" s="192"/>
      <c r="BUD784" s="192"/>
      <c r="BUE784" s="189"/>
      <c r="BUF784" s="193"/>
      <c r="BUG784" s="191"/>
      <c r="BUH784" s="217"/>
      <c r="BUI784" s="192"/>
      <c r="BUJ784" s="192"/>
      <c r="BUK784" s="192"/>
      <c r="BUL784" s="192"/>
      <c r="BUM784" s="189"/>
      <c r="BUN784" s="193"/>
      <c r="BUO784" s="191"/>
      <c r="BUP784" s="217"/>
      <c r="BUQ784" s="192"/>
      <c r="BUR784" s="192"/>
      <c r="BUS784" s="192"/>
      <c r="BUT784" s="192"/>
      <c r="BUU784" s="189"/>
      <c r="BUV784" s="193"/>
      <c r="BUW784" s="191"/>
      <c r="BUX784" s="217"/>
      <c r="BUY784" s="192"/>
      <c r="BUZ784" s="192"/>
      <c r="BVA784" s="192"/>
      <c r="BVB784" s="192"/>
      <c r="BVC784" s="189"/>
      <c r="BVD784" s="193"/>
      <c r="BVE784" s="191"/>
      <c r="BVF784" s="217"/>
      <c r="BVG784" s="192"/>
      <c r="BVH784" s="192"/>
      <c r="BVI784" s="192"/>
      <c r="BVJ784" s="192"/>
      <c r="BVK784" s="189"/>
      <c r="BVL784" s="193"/>
      <c r="BVM784" s="191"/>
      <c r="BVN784" s="217"/>
      <c r="BVO784" s="192"/>
      <c r="BVP784" s="192"/>
      <c r="BVQ784" s="192"/>
      <c r="BVR784" s="192"/>
      <c r="BVS784" s="189"/>
      <c r="BVT784" s="193"/>
      <c r="BVU784" s="191"/>
      <c r="BVV784" s="217"/>
      <c r="BVW784" s="192"/>
      <c r="BVX784" s="192"/>
      <c r="BVY784" s="192"/>
      <c r="BVZ784" s="192"/>
      <c r="BWA784" s="189"/>
      <c r="BWB784" s="193"/>
      <c r="BWC784" s="191"/>
      <c r="BWD784" s="217"/>
      <c r="BWE784" s="192"/>
      <c r="BWF784" s="192"/>
      <c r="BWG784" s="192"/>
      <c r="BWH784" s="192"/>
      <c r="BWI784" s="189"/>
      <c r="BWJ784" s="193"/>
      <c r="BWK784" s="191"/>
      <c r="BWL784" s="217"/>
      <c r="BWM784" s="192"/>
      <c r="BWN784" s="192"/>
      <c r="BWO784" s="192"/>
      <c r="BWP784" s="192"/>
      <c r="BWQ784" s="189"/>
      <c r="BWR784" s="193"/>
      <c r="BWS784" s="191"/>
      <c r="BWT784" s="217"/>
      <c r="BWU784" s="192"/>
      <c r="BWV784" s="192"/>
      <c r="BWW784" s="192"/>
      <c r="BWX784" s="192"/>
      <c r="BWY784" s="189"/>
      <c r="BWZ784" s="193"/>
      <c r="BXA784" s="191"/>
      <c r="BXB784" s="217"/>
      <c r="BXC784" s="192"/>
      <c r="BXD784" s="192"/>
      <c r="BXE784" s="192"/>
      <c r="BXF784" s="192"/>
      <c r="BXG784" s="189"/>
      <c r="BXH784" s="193"/>
      <c r="BXI784" s="191"/>
      <c r="BXJ784" s="217"/>
      <c r="BXK784" s="192"/>
      <c r="BXL784" s="192"/>
      <c r="BXM784" s="192"/>
      <c r="BXN784" s="192"/>
      <c r="BXO784" s="189"/>
      <c r="BXP784" s="193"/>
      <c r="BXQ784" s="191"/>
      <c r="BXR784" s="217"/>
      <c r="BXS784" s="192"/>
      <c r="BXT784" s="192"/>
      <c r="BXU784" s="192"/>
      <c r="BXV784" s="192"/>
      <c r="BXW784" s="189"/>
      <c r="BXX784" s="193"/>
      <c r="BXY784" s="191"/>
      <c r="BXZ784" s="217"/>
      <c r="BYA784" s="192"/>
      <c r="BYB784" s="192"/>
      <c r="BYC784" s="192"/>
      <c r="BYD784" s="192"/>
      <c r="BYE784" s="189"/>
      <c r="BYF784" s="193"/>
      <c r="BYG784" s="191"/>
      <c r="BYH784" s="217"/>
      <c r="BYI784" s="192"/>
      <c r="BYJ784" s="192"/>
      <c r="BYK784" s="192"/>
      <c r="BYL784" s="192"/>
      <c r="BYM784" s="189"/>
      <c r="BYN784" s="193"/>
      <c r="BYO784" s="191"/>
      <c r="BYP784" s="217"/>
      <c r="BYQ784" s="192"/>
      <c r="BYR784" s="192"/>
      <c r="BYS784" s="192"/>
      <c r="BYT784" s="192"/>
      <c r="BYU784" s="189"/>
      <c r="BYV784" s="193"/>
      <c r="BYW784" s="191"/>
      <c r="BYX784" s="217"/>
      <c r="BYY784" s="192"/>
      <c r="BYZ784" s="192"/>
      <c r="BZA784" s="192"/>
      <c r="BZB784" s="192"/>
      <c r="BZC784" s="189"/>
      <c r="BZD784" s="193"/>
      <c r="BZE784" s="191"/>
      <c r="BZF784" s="217"/>
      <c r="BZG784" s="192"/>
      <c r="BZH784" s="192"/>
      <c r="BZI784" s="192"/>
      <c r="BZJ784" s="192"/>
      <c r="BZK784" s="189"/>
      <c r="BZL784" s="193"/>
      <c r="BZM784" s="191"/>
      <c r="BZN784" s="217"/>
      <c r="BZO784" s="192"/>
      <c r="BZP784" s="192"/>
      <c r="BZQ784" s="192"/>
      <c r="BZR784" s="192"/>
      <c r="BZS784" s="189"/>
      <c r="BZT784" s="193"/>
      <c r="BZU784" s="191"/>
      <c r="BZV784" s="217"/>
      <c r="BZW784" s="192"/>
      <c r="BZX784" s="192"/>
      <c r="BZY784" s="192"/>
      <c r="BZZ784" s="192"/>
      <c r="CAA784" s="189"/>
      <c r="CAB784" s="193"/>
      <c r="CAC784" s="191"/>
      <c r="CAD784" s="217"/>
      <c r="CAE784" s="192"/>
      <c r="CAF784" s="192"/>
      <c r="CAG784" s="192"/>
      <c r="CAH784" s="192"/>
      <c r="CAI784" s="189"/>
      <c r="CAJ784" s="193"/>
      <c r="CAK784" s="191"/>
      <c r="CAL784" s="217"/>
      <c r="CAM784" s="192"/>
      <c r="CAN784" s="192"/>
      <c r="CAO784" s="192"/>
      <c r="CAP784" s="192"/>
      <c r="CAQ784" s="189"/>
      <c r="CAR784" s="193"/>
      <c r="CAS784" s="191"/>
      <c r="CAT784" s="217"/>
      <c r="CAU784" s="192"/>
      <c r="CAV784" s="192"/>
      <c r="CAW784" s="192"/>
      <c r="CAX784" s="192"/>
      <c r="CAY784" s="189"/>
      <c r="CAZ784" s="193"/>
      <c r="CBA784" s="191"/>
      <c r="CBB784" s="217"/>
      <c r="CBC784" s="192"/>
      <c r="CBD784" s="192"/>
      <c r="CBE784" s="192"/>
      <c r="CBF784" s="192"/>
      <c r="CBG784" s="189"/>
      <c r="CBH784" s="193"/>
      <c r="CBI784" s="191"/>
      <c r="CBJ784" s="217"/>
      <c r="CBK784" s="192"/>
      <c r="CBL784" s="192"/>
      <c r="CBM784" s="192"/>
      <c r="CBN784" s="192"/>
      <c r="CBO784" s="189"/>
      <c r="CBP784" s="193"/>
      <c r="CBQ784" s="191"/>
      <c r="CBR784" s="217"/>
      <c r="CBS784" s="192"/>
      <c r="CBT784" s="192"/>
      <c r="CBU784" s="192"/>
      <c r="CBV784" s="192"/>
      <c r="CBW784" s="189"/>
      <c r="CBX784" s="193"/>
      <c r="CBY784" s="191"/>
      <c r="CBZ784" s="217"/>
      <c r="CCA784" s="192"/>
      <c r="CCB784" s="192"/>
      <c r="CCC784" s="192"/>
      <c r="CCD784" s="192"/>
      <c r="CCE784" s="189"/>
      <c r="CCF784" s="193"/>
      <c r="CCG784" s="191"/>
      <c r="CCH784" s="217"/>
      <c r="CCI784" s="192"/>
      <c r="CCJ784" s="192"/>
      <c r="CCK784" s="192"/>
      <c r="CCL784" s="192"/>
      <c r="CCM784" s="189"/>
      <c r="CCN784" s="193"/>
      <c r="CCO784" s="191"/>
      <c r="CCP784" s="217"/>
      <c r="CCQ784" s="192"/>
      <c r="CCR784" s="192"/>
      <c r="CCS784" s="192"/>
      <c r="CCT784" s="192"/>
      <c r="CCU784" s="189"/>
      <c r="CCV784" s="193"/>
      <c r="CCW784" s="191"/>
      <c r="CCX784" s="217"/>
      <c r="CCY784" s="192"/>
      <c r="CCZ784" s="192"/>
      <c r="CDA784" s="192"/>
      <c r="CDB784" s="192"/>
      <c r="CDC784" s="189"/>
      <c r="CDD784" s="193"/>
      <c r="CDE784" s="191"/>
      <c r="CDF784" s="217"/>
      <c r="CDG784" s="192"/>
      <c r="CDH784" s="192"/>
      <c r="CDI784" s="192"/>
      <c r="CDJ784" s="192"/>
      <c r="CDK784" s="189"/>
      <c r="CDL784" s="193"/>
      <c r="CDM784" s="191"/>
      <c r="CDN784" s="217"/>
      <c r="CDO784" s="192"/>
      <c r="CDP784" s="192"/>
      <c r="CDQ784" s="192"/>
      <c r="CDR784" s="192"/>
      <c r="CDS784" s="189"/>
      <c r="CDT784" s="193"/>
      <c r="CDU784" s="191"/>
      <c r="CDV784" s="217"/>
      <c r="CDW784" s="192"/>
      <c r="CDX784" s="192"/>
      <c r="CDY784" s="192"/>
      <c r="CDZ784" s="192"/>
      <c r="CEA784" s="189"/>
      <c r="CEB784" s="193"/>
      <c r="CEC784" s="191"/>
      <c r="CED784" s="217"/>
      <c r="CEE784" s="192"/>
      <c r="CEF784" s="192"/>
      <c r="CEG784" s="192"/>
      <c r="CEH784" s="192"/>
      <c r="CEI784" s="189"/>
      <c r="CEJ784" s="193"/>
      <c r="CEK784" s="191"/>
      <c r="CEL784" s="217"/>
      <c r="CEM784" s="192"/>
      <c r="CEN784" s="192"/>
      <c r="CEO784" s="192"/>
      <c r="CEP784" s="192"/>
      <c r="CEQ784" s="189"/>
      <c r="CER784" s="193"/>
      <c r="CES784" s="191"/>
      <c r="CET784" s="217"/>
      <c r="CEU784" s="192"/>
      <c r="CEV784" s="192"/>
      <c r="CEW784" s="192"/>
      <c r="CEX784" s="192"/>
      <c r="CEY784" s="189"/>
      <c r="CEZ784" s="193"/>
      <c r="CFA784" s="191"/>
      <c r="CFB784" s="217"/>
      <c r="CFC784" s="192"/>
      <c r="CFD784" s="192"/>
      <c r="CFE784" s="192"/>
      <c r="CFF784" s="192"/>
      <c r="CFG784" s="189"/>
      <c r="CFH784" s="193"/>
      <c r="CFI784" s="191"/>
      <c r="CFJ784" s="217"/>
      <c r="CFK784" s="192"/>
      <c r="CFL784" s="192"/>
      <c r="CFM784" s="192"/>
      <c r="CFN784" s="192"/>
      <c r="CFO784" s="189"/>
      <c r="CFP784" s="193"/>
      <c r="CFQ784" s="191"/>
      <c r="CFR784" s="217"/>
      <c r="CFS784" s="192"/>
      <c r="CFT784" s="192"/>
      <c r="CFU784" s="192"/>
      <c r="CFV784" s="192"/>
      <c r="CFW784" s="189"/>
      <c r="CFX784" s="193"/>
      <c r="CFY784" s="191"/>
      <c r="CFZ784" s="217"/>
      <c r="CGA784" s="192"/>
      <c r="CGB784" s="192"/>
      <c r="CGC784" s="192"/>
      <c r="CGD784" s="192"/>
      <c r="CGE784" s="189"/>
      <c r="CGF784" s="193"/>
      <c r="CGG784" s="191"/>
      <c r="CGH784" s="217"/>
      <c r="CGI784" s="192"/>
      <c r="CGJ784" s="192"/>
      <c r="CGK784" s="192"/>
      <c r="CGL784" s="192"/>
      <c r="CGM784" s="189"/>
      <c r="CGN784" s="193"/>
      <c r="CGO784" s="191"/>
      <c r="CGP784" s="217"/>
      <c r="CGQ784" s="192"/>
      <c r="CGR784" s="192"/>
      <c r="CGS784" s="192"/>
      <c r="CGT784" s="192"/>
      <c r="CGU784" s="189"/>
      <c r="CGV784" s="193"/>
      <c r="CGW784" s="191"/>
      <c r="CGX784" s="217"/>
      <c r="CGY784" s="192"/>
      <c r="CGZ784" s="192"/>
      <c r="CHA784" s="192"/>
      <c r="CHB784" s="192"/>
      <c r="CHC784" s="189"/>
      <c r="CHD784" s="193"/>
      <c r="CHE784" s="191"/>
      <c r="CHF784" s="217"/>
      <c r="CHG784" s="192"/>
      <c r="CHH784" s="192"/>
      <c r="CHI784" s="192"/>
      <c r="CHJ784" s="192"/>
      <c r="CHK784" s="189"/>
      <c r="CHL784" s="193"/>
      <c r="CHM784" s="191"/>
      <c r="CHN784" s="217"/>
      <c r="CHO784" s="192"/>
      <c r="CHP784" s="192"/>
      <c r="CHQ784" s="192"/>
      <c r="CHR784" s="192"/>
      <c r="CHS784" s="189"/>
      <c r="CHT784" s="193"/>
      <c r="CHU784" s="191"/>
      <c r="CHV784" s="217"/>
      <c r="CHW784" s="192"/>
      <c r="CHX784" s="192"/>
      <c r="CHY784" s="192"/>
      <c r="CHZ784" s="192"/>
      <c r="CIA784" s="189"/>
      <c r="CIB784" s="193"/>
      <c r="CIC784" s="191"/>
      <c r="CID784" s="217"/>
      <c r="CIE784" s="192"/>
      <c r="CIF784" s="192"/>
      <c r="CIG784" s="192"/>
      <c r="CIH784" s="192"/>
      <c r="CII784" s="189"/>
      <c r="CIJ784" s="193"/>
      <c r="CIK784" s="191"/>
      <c r="CIL784" s="217"/>
      <c r="CIM784" s="192"/>
      <c r="CIN784" s="192"/>
      <c r="CIO784" s="192"/>
      <c r="CIP784" s="192"/>
      <c r="CIQ784" s="189"/>
      <c r="CIR784" s="193"/>
      <c r="CIS784" s="191"/>
      <c r="CIT784" s="217"/>
      <c r="CIU784" s="192"/>
      <c r="CIV784" s="192"/>
      <c r="CIW784" s="192"/>
      <c r="CIX784" s="192"/>
      <c r="CIY784" s="189"/>
      <c r="CIZ784" s="193"/>
      <c r="CJA784" s="191"/>
      <c r="CJB784" s="217"/>
      <c r="CJC784" s="192"/>
      <c r="CJD784" s="192"/>
      <c r="CJE784" s="192"/>
      <c r="CJF784" s="192"/>
      <c r="CJG784" s="189"/>
      <c r="CJH784" s="193"/>
      <c r="CJI784" s="191"/>
      <c r="CJJ784" s="217"/>
      <c r="CJK784" s="192"/>
      <c r="CJL784" s="192"/>
      <c r="CJM784" s="192"/>
      <c r="CJN784" s="192"/>
      <c r="CJO784" s="189"/>
      <c r="CJP784" s="193"/>
      <c r="CJQ784" s="191"/>
      <c r="CJR784" s="217"/>
      <c r="CJS784" s="192"/>
      <c r="CJT784" s="192"/>
      <c r="CJU784" s="192"/>
      <c r="CJV784" s="192"/>
      <c r="CJW784" s="189"/>
      <c r="CJX784" s="193"/>
      <c r="CJY784" s="191"/>
      <c r="CJZ784" s="217"/>
      <c r="CKA784" s="192"/>
      <c r="CKB784" s="192"/>
      <c r="CKC784" s="192"/>
      <c r="CKD784" s="192"/>
      <c r="CKE784" s="189"/>
      <c r="CKF784" s="193"/>
      <c r="CKG784" s="191"/>
      <c r="CKH784" s="217"/>
      <c r="CKI784" s="192"/>
      <c r="CKJ784" s="192"/>
      <c r="CKK784" s="192"/>
      <c r="CKL784" s="192"/>
      <c r="CKM784" s="189"/>
      <c r="CKN784" s="193"/>
      <c r="CKO784" s="191"/>
      <c r="CKP784" s="217"/>
      <c r="CKQ784" s="192"/>
      <c r="CKR784" s="192"/>
      <c r="CKS784" s="192"/>
      <c r="CKT784" s="192"/>
      <c r="CKU784" s="189"/>
      <c r="CKV784" s="193"/>
      <c r="CKW784" s="191"/>
      <c r="CKX784" s="217"/>
      <c r="CKY784" s="192"/>
      <c r="CKZ784" s="192"/>
      <c r="CLA784" s="192"/>
      <c r="CLB784" s="192"/>
      <c r="CLC784" s="189"/>
      <c r="CLD784" s="193"/>
      <c r="CLE784" s="191"/>
      <c r="CLF784" s="217"/>
      <c r="CLG784" s="192"/>
      <c r="CLH784" s="192"/>
      <c r="CLI784" s="192"/>
      <c r="CLJ784" s="192"/>
      <c r="CLK784" s="189"/>
      <c r="CLL784" s="193"/>
      <c r="CLM784" s="191"/>
      <c r="CLN784" s="217"/>
      <c r="CLO784" s="192"/>
      <c r="CLP784" s="192"/>
      <c r="CLQ784" s="192"/>
      <c r="CLR784" s="192"/>
      <c r="CLS784" s="189"/>
      <c r="CLT784" s="193"/>
      <c r="CLU784" s="191"/>
      <c r="CLV784" s="217"/>
      <c r="CLW784" s="192"/>
      <c r="CLX784" s="192"/>
      <c r="CLY784" s="192"/>
      <c r="CLZ784" s="192"/>
      <c r="CMA784" s="189"/>
      <c r="CMB784" s="193"/>
      <c r="CMC784" s="191"/>
      <c r="CMD784" s="217"/>
      <c r="CME784" s="192"/>
      <c r="CMF784" s="192"/>
      <c r="CMG784" s="192"/>
      <c r="CMH784" s="192"/>
      <c r="CMI784" s="189"/>
      <c r="CMJ784" s="193"/>
      <c r="CMK784" s="191"/>
      <c r="CML784" s="217"/>
      <c r="CMM784" s="192"/>
      <c r="CMN784" s="192"/>
      <c r="CMO784" s="192"/>
      <c r="CMP784" s="192"/>
      <c r="CMQ784" s="189"/>
      <c r="CMR784" s="193"/>
      <c r="CMS784" s="191"/>
      <c r="CMT784" s="217"/>
      <c r="CMU784" s="192"/>
      <c r="CMV784" s="192"/>
      <c r="CMW784" s="192"/>
      <c r="CMX784" s="192"/>
      <c r="CMY784" s="189"/>
      <c r="CMZ784" s="193"/>
      <c r="CNA784" s="191"/>
      <c r="CNB784" s="217"/>
      <c r="CNC784" s="192"/>
      <c r="CND784" s="192"/>
      <c r="CNE784" s="192"/>
      <c r="CNF784" s="192"/>
      <c r="CNG784" s="189"/>
      <c r="CNH784" s="193"/>
      <c r="CNI784" s="191"/>
      <c r="CNJ784" s="217"/>
      <c r="CNK784" s="192"/>
      <c r="CNL784" s="192"/>
      <c r="CNM784" s="192"/>
      <c r="CNN784" s="192"/>
      <c r="CNO784" s="189"/>
      <c r="CNP784" s="193"/>
      <c r="CNQ784" s="191"/>
      <c r="CNR784" s="217"/>
      <c r="CNS784" s="192"/>
      <c r="CNT784" s="192"/>
      <c r="CNU784" s="192"/>
      <c r="CNV784" s="192"/>
      <c r="CNW784" s="189"/>
      <c r="CNX784" s="193"/>
      <c r="CNY784" s="191"/>
      <c r="CNZ784" s="217"/>
      <c r="COA784" s="192"/>
      <c r="COB784" s="192"/>
      <c r="COC784" s="192"/>
      <c r="COD784" s="192"/>
      <c r="COE784" s="189"/>
      <c r="COF784" s="193"/>
      <c r="COG784" s="191"/>
      <c r="COH784" s="217"/>
      <c r="COI784" s="192"/>
      <c r="COJ784" s="192"/>
      <c r="COK784" s="192"/>
      <c r="COL784" s="192"/>
      <c r="COM784" s="189"/>
      <c r="CON784" s="193"/>
      <c r="COO784" s="191"/>
      <c r="COP784" s="217"/>
      <c r="COQ784" s="192"/>
      <c r="COR784" s="192"/>
      <c r="COS784" s="192"/>
      <c r="COT784" s="192"/>
      <c r="COU784" s="189"/>
      <c r="COV784" s="193"/>
      <c r="COW784" s="191"/>
      <c r="COX784" s="217"/>
      <c r="COY784" s="192"/>
      <c r="COZ784" s="192"/>
      <c r="CPA784" s="192"/>
      <c r="CPB784" s="192"/>
      <c r="CPC784" s="189"/>
      <c r="CPD784" s="193"/>
      <c r="CPE784" s="191"/>
      <c r="CPF784" s="217"/>
      <c r="CPG784" s="192"/>
      <c r="CPH784" s="192"/>
      <c r="CPI784" s="192"/>
      <c r="CPJ784" s="192"/>
      <c r="CPK784" s="189"/>
      <c r="CPL784" s="193"/>
      <c r="CPM784" s="191"/>
      <c r="CPN784" s="217"/>
      <c r="CPO784" s="192"/>
      <c r="CPP784" s="192"/>
      <c r="CPQ784" s="192"/>
      <c r="CPR784" s="192"/>
      <c r="CPS784" s="189"/>
      <c r="CPT784" s="193"/>
      <c r="CPU784" s="191"/>
      <c r="CPV784" s="217"/>
      <c r="CPW784" s="192"/>
      <c r="CPX784" s="192"/>
      <c r="CPY784" s="192"/>
      <c r="CPZ784" s="192"/>
      <c r="CQA784" s="189"/>
      <c r="CQB784" s="193"/>
      <c r="CQC784" s="191"/>
      <c r="CQD784" s="217"/>
      <c r="CQE784" s="192"/>
      <c r="CQF784" s="192"/>
      <c r="CQG784" s="192"/>
      <c r="CQH784" s="192"/>
      <c r="CQI784" s="189"/>
      <c r="CQJ784" s="193"/>
      <c r="CQK784" s="191"/>
      <c r="CQL784" s="217"/>
      <c r="CQM784" s="192"/>
      <c r="CQN784" s="192"/>
      <c r="CQO784" s="192"/>
      <c r="CQP784" s="192"/>
      <c r="CQQ784" s="189"/>
      <c r="CQR784" s="193"/>
      <c r="CQS784" s="191"/>
      <c r="CQT784" s="217"/>
      <c r="CQU784" s="192"/>
      <c r="CQV784" s="192"/>
      <c r="CQW784" s="192"/>
      <c r="CQX784" s="192"/>
      <c r="CQY784" s="189"/>
      <c r="CQZ784" s="193"/>
      <c r="CRA784" s="191"/>
      <c r="CRB784" s="217"/>
      <c r="CRC784" s="192"/>
      <c r="CRD784" s="192"/>
      <c r="CRE784" s="192"/>
      <c r="CRF784" s="192"/>
      <c r="CRG784" s="189"/>
      <c r="CRH784" s="193"/>
      <c r="CRI784" s="191"/>
      <c r="CRJ784" s="217"/>
      <c r="CRK784" s="192"/>
      <c r="CRL784" s="192"/>
      <c r="CRM784" s="192"/>
      <c r="CRN784" s="192"/>
      <c r="CRO784" s="189"/>
      <c r="CRP784" s="193"/>
      <c r="CRQ784" s="191"/>
      <c r="CRR784" s="217"/>
      <c r="CRS784" s="192"/>
      <c r="CRT784" s="192"/>
      <c r="CRU784" s="192"/>
      <c r="CRV784" s="192"/>
      <c r="CRW784" s="189"/>
      <c r="CRX784" s="193"/>
      <c r="CRY784" s="191"/>
      <c r="CRZ784" s="217"/>
      <c r="CSA784" s="192"/>
      <c r="CSB784" s="192"/>
      <c r="CSC784" s="192"/>
      <c r="CSD784" s="192"/>
      <c r="CSE784" s="189"/>
      <c r="CSF784" s="193"/>
      <c r="CSG784" s="191"/>
      <c r="CSH784" s="217"/>
      <c r="CSI784" s="192"/>
      <c r="CSJ784" s="192"/>
      <c r="CSK784" s="192"/>
      <c r="CSL784" s="192"/>
      <c r="CSM784" s="189"/>
      <c r="CSN784" s="193"/>
      <c r="CSO784" s="191"/>
      <c r="CSP784" s="217"/>
      <c r="CSQ784" s="192"/>
      <c r="CSR784" s="192"/>
      <c r="CSS784" s="192"/>
      <c r="CST784" s="192"/>
      <c r="CSU784" s="189"/>
      <c r="CSV784" s="193"/>
      <c r="CSW784" s="191"/>
      <c r="CSX784" s="217"/>
      <c r="CSY784" s="192"/>
      <c r="CSZ784" s="192"/>
      <c r="CTA784" s="192"/>
      <c r="CTB784" s="192"/>
      <c r="CTC784" s="189"/>
      <c r="CTD784" s="193"/>
      <c r="CTE784" s="191"/>
      <c r="CTF784" s="217"/>
      <c r="CTG784" s="192"/>
      <c r="CTH784" s="192"/>
      <c r="CTI784" s="192"/>
      <c r="CTJ784" s="192"/>
      <c r="CTK784" s="189"/>
      <c r="CTL784" s="193"/>
      <c r="CTM784" s="191"/>
      <c r="CTN784" s="217"/>
      <c r="CTO784" s="192"/>
      <c r="CTP784" s="192"/>
      <c r="CTQ784" s="192"/>
      <c r="CTR784" s="192"/>
      <c r="CTS784" s="189"/>
      <c r="CTT784" s="193"/>
      <c r="CTU784" s="191"/>
      <c r="CTV784" s="217"/>
      <c r="CTW784" s="192"/>
      <c r="CTX784" s="192"/>
      <c r="CTY784" s="192"/>
      <c r="CTZ784" s="192"/>
      <c r="CUA784" s="189"/>
      <c r="CUB784" s="193"/>
      <c r="CUC784" s="191"/>
      <c r="CUD784" s="217"/>
      <c r="CUE784" s="192"/>
      <c r="CUF784" s="192"/>
      <c r="CUG784" s="192"/>
      <c r="CUH784" s="192"/>
      <c r="CUI784" s="189"/>
      <c r="CUJ784" s="193"/>
      <c r="CUK784" s="191"/>
      <c r="CUL784" s="217"/>
      <c r="CUM784" s="192"/>
      <c r="CUN784" s="192"/>
      <c r="CUO784" s="192"/>
      <c r="CUP784" s="192"/>
      <c r="CUQ784" s="189"/>
      <c r="CUR784" s="193"/>
      <c r="CUS784" s="191"/>
      <c r="CUT784" s="217"/>
      <c r="CUU784" s="192"/>
      <c r="CUV784" s="192"/>
      <c r="CUW784" s="192"/>
      <c r="CUX784" s="192"/>
      <c r="CUY784" s="189"/>
      <c r="CUZ784" s="193"/>
      <c r="CVA784" s="191"/>
      <c r="CVB784" s="217"/>
      <c r="CVC784" s="192"/>
      <c r="CVD784" s="192"/>
      <c r="CVE784" s="192"/>
      <c r="CVF784" s="192"/>
      <c r="CVG784" s="189"/>
      <c r="CVH784" s="193"/>
      <c r="CVI784" s="191"/>
      <c r="CVJ784" s="217"/>
      <c r="CVK784" s="192"/>
      <c r="CVL784" s="192"/>
      <c r="CVM784" s="192"/>
      <c r="CVN784" s="192"/>
      <c r="CVO784" s="189"/>
      <c r="CVP784" s="193"/>
      <c r="CVQ784" s="191"/>
      <c r="CVR784" s="217"/>
      <c r="CVS784" s="192"/>
      <c r="CVT784" s="192"/>
      <c r="CVU784" s="192"/>
      <c r="CVV784" s="192"/>
      <c r="CVW784" s="189"/>
      <c r="CVX784" s="193"/>
      <c r="CVY784" s="191"/>
      <c r="CVZ784" s="217"/>
      <c r="CWA784" s="192"/>
      <c r="CWB784" s="192"/>
      <c r="CWC784" s="192"/>
      <c r="CWD784" s="192"/>
      <c r="CWE784" s="189"/>
      <c r="CWF784" s="193"/>
      <c r="CWG784" s="191"/>
      <c r="CWH784" s="217"/>
      <c r="CWI784" s="192"/>
      <c r="CWJ784" s="192"/>
      <c r="CWK784" s="192"/>
      <c r="CWL784" s="192"/>
      <c r="CWM784" s="189"/>
      <c r="CWN784" s="193"/>
      <c r="CWO784" s="191"/>
      <c r="CWP784" s="217"/>
      <c r="CWQ784" s="192"/>
      <c r="CWR784" s="192"/>
      <c r="CWS784" s="192"/>
      <c r="CWT784" s="192"/>
      <c r="CWU784" s="189"/>
      <c r="CWV784" s="193"/>
      <c r="CWW784" s="191"/>
      <c r="CWX784" s="217"/>
      <c r="CWY784" s="192"/>
      <c r="CWZ784" s="192"/>
      <c r="CXA784" s="192"/>
      <c r="CXB784" s="192"/>
      <c r="CXC784" s="189"/>
      <c r="CXD784" s="193"/>
      <c r="CXE784" s="191"/>
      <c r="CXF784" s="217"/>
      <c r="CXG784" s="192"/>
      <c r="CXH784" s="192"/>
      <c r="CXI784" s="192"/>
      <c r="CXJ784" s="192"/>
      <c r="CXK784" s="189"/>
      <c r="CXL784" s="193"/>
      <c r="CXM784" s="191"/>
      <c r="CXN784" s="217"/>
      <c r="CXO784" s="192"/>
      <c r="CXP784" s="192"/>
      <c r="CXQ784" s="192"/>
      <c r="CXR784" s="192"/>
      <c r="CXS784" s="189"/>
      <c r="CXT784" s="193"/>
      <c r="CXU784" s="191"/>
      <c r="CXV784" s="217"/>
      <c r="CXW784" s="192"/>
      <c r="CXX784" s="192"/>
      <c r="CXY784" s="192"/>
      <c r="CXZ784" s="192"/>
      <c r="CYA784" s="189"/>
      <c r="CYB784" s="193"/>
      <c r="CYC784" s="191"/>
      <c r="CYD784" s="217"/>
      <c r="CYE784" s="192"/>
      <c r="CYF784" s="192"/>
      <c r="CYG784" s="192"/>
      <c r="CYH784" s="192"/>
      <c r="CYI784" s="189"/>
      <c r="CYJ784" s="193"/>
      <c r="CYK784" s="191"/>
      <c r="CYL784" s="217"/>
      <c r="CYM784" s="192"/>
      <c r="CYN784" s="192"/>
      <c r="CYO784" s="192"/>
      <c r="CYP784" s="192"/>
      <c r="CYQ784" s="189"/>
      <c r="CYR784" s="193"/>
      <c r="CYS784" s="191"/>
      <c r="CYT784" s="217"/>
      <c r="CYU784" s="192"/>
      <c r="CYV784" s="192"/>
      <c r="CYW784" s="192"/>
      <c r="CYX784" s="192"/>
      <c r="CYY784" s="189"/>
      <c r="CYZ784" s="193"/>
      <c r="CZA784" s="191"/>
      <c r="CZB784" s="217"/>
      <c r="CZC784" s="192"/>
      <c r="CZD784" s="192"/>
      <c r="CZE784" s="192"/>
      <c r="CZF784" s="192"/>
      <c r="CZG784" s="189"/>
      <c r="CZH784" s="193"/>
      <c r="CZI784" s="191"/>
      <c r="CZJ784" s="217"/>
      <c r="CZK784" s="192"/>
      <c r="CZL784" s="192"/>
      <c r="CZM784" s="192"/>
      <c r="CZN784" s="192"/>
      <c r="CZO784" s="189"/>
      <c r="CZP784" s="193"/>
      <c r="CZQ784" s="191"/>
      <c r="CZR784" s="217"/>
      <c r="CZS784" s="192"/>
      <c r="CZT784" s="192"/>
      <c r="CZU784" s="192"/>
      <c r="CZV784" s="192"/>
      <c r="CZW784" s="189"/>
      <c r="CZX784" s="193"/>
      <c r="CZY784" s="191"/>
      <c r="CZZ784" s="217"/>
      <c r="DAA784" s="192"/>
      <c r="DAB784" s="192"/>
      <c r="DAC784" s="192"/>
      <c r="DAD784" s="192"/>
      <c r="DAE784" s="189"/>
      <c r="DAF784" s="193"/>
      <c r="DAG784" s="191"/>
      <c r="DAH784" s="217"/>
      <c r="DAI784" s="192"/>
      <c r="DAJ784" s="192"/>
      <c r="DAK784" s="192"/>
      <c r="DAL784" s="192"/>
      <c r="DAM784" s="189"/>
      <c r="DAN784" s="193"/>
      <c r="DAO784" s="191"/>
      <c r="DAP784" s="217"/>
      <c r="DAQ784" s="192"/>
      <c r="DAR784" s="192"/>
      <c r="DAS784" s="192"/>
      <c r="DAT784" s="192"/>
      <c r="DAU784" s="189"/>
      <c r="DAV784" s="193"/>
      <c r="DAW784" s="191"/>
      <c r="DAX784" s="217"/>
      <c r="DAY784" s="192"/>
      <c r="DAZ784" s="192"/>
      <c r="DBA784" s="192"/>
      <c r="DBB784" s="192"/>
      <c r="DBC784" s="189"/>
      <c r="DBD784" s="193"/>
      <c r="DBE784" s="191"/>
      <c r="DBF784" s="217"/>
      <c r="DBG784" s="192"/>
      <c r="DBH784" s="192"/>
      <c r="DBI784" s="192"/>
      <c r="DBJ784" s="192"/>
      <c r="DBK784" s="189"/>
      <c r="DBL784" s="193"/>
      <c r="DBM784" s="191"/>
      <c r="DBN784" s="217"/>
      <c r="DBO784" s="192"/>
      <c r="DBP784" s="192"/>
      <c r="DBQ784" s="192"/>
      <c r="DBR784" s="192"/>
      <c r="DBS784" s="189"/>
      <c r="DBT784" s="193"/>
      <c r="DBU784" s="191"/>
      <c r="DBV784" s="217"/>
      <c r="DBW784" s="192"/>
      <c r="DBX784" s="192"/>
      <c r="DBY784" s="192"/>
      <c r="DBZ784" s="192"/>
      <c r="DCA784" s="189"/>
      <c r="DCB784" s="193"/>
      <c r="DCC784" s="191"/>
      <c r="DCD784" s="217"/>
      <c r="DCE784" s="192"/>
      <c r="DCF784" s="192"/>
      <c r="DCG784" s="192"/>
      <c r="DCH784" s="192"/>
      <c r="DCI784" s="189"/>
      <c r="DCJ784" s="193"/>
      <c r="DCK784" s="191"/>
      <c r="DCL784" s="217"/>
      <c r="DCM784" s="192"/>
      <c r="DCN784" s="192"/>
      <c r="DCO784" s="192"/>
      <c r="DCP784" s="192"/>
      <c r="DCQ784" s="189"/>
      <c r="DCR784" s="193"/>
      <c r="DCS784" s="191"/>
      <c r="DCT784" s="217"/>
      <c r="DCU784" s="192"/>
      <c r="DCV784" s="192"/>
      <c r="DCW784" s="192"/>
      <c r="DCX784" s="192"/>
      <c r="DCY784" s="189"/>
      <c r="DCZ784" s="193"/>
      <c r="DDA784" s="191"/>
      <c r="DDB784" s="217"/>
      <c r="DDC784" s="192"/>
      <c r="DDD784" s="192"/>
      <c r="DDE784" s="192"/>
      <c r="DDF784" s="192"/>
      <c r="DDG784" s="189"/>
      <c r="DDH784" s="193"/>
      <c r="DDI784" s="191"/>
      <c r="DDJ784" s="217"/>
      <c r="DDK784" s="192"/>
      <c r="DDL784" s="192"/>
      <c r="DDM784" s="192"/>
      <c r="DDN784" s="192"/>
      <c r="DDO784" s="189"/>
      <c r="DDP784" s="193"/>
      <c r="DDQ784" s="191"/>
      <c r="DDR784" s="217"/>
      <c r="DDS784" s="192"/>
      <c r="DDT784" s="192"/>
      <c r="DDU784" s="192"/>
      <c r="DDV784" s="192"/>
      <c r="DDW784" s="189"/>
      <c r="DDX784" s="193"/>
      <c r="DDY784" s="191"/>
      <c r="DDZ784" s="217"/>
      <c r="DEA784" s="192"/>
      <c r="DEB784" s="192"/>
      <c r="DEC784" s="192"/>
      <c r="DED784" s="192"/>
      <c r="DEE784" s="189"/>
      <c r="DEF784" s="193"/>
      <c r="DEG784" s="191"/>
      <c r="DEH784" s="217"/>
      <c r="DEI784" s="192"/>
      <c r="DEJ784" s="192"/>
      <c r="DEK784" s="192"/>
      <c r="DEL784" s="192"/>
      <c r="DEM784" s="189"/>
      <c r="DEN784" s="193"/>
      <c r="DEO784" s="191"/>
      <c r="DEP784" s="217"/>
      <c r="DEQ784" s="192"/>
      <c r="DER784" s="192"/>
      <c r="DES784" s="192"/>
      <c r="DET784" s="192"/>
      <c r="DEU784" s="189"/>
      <c r="DEV784" s="193"/>
      <c r="DEW784" s="191"/>
      <c r="DEX784" s="217"/>
      <c r="DEY784" s="192"/>
      <c r="DEZ784" s="192"/>
      <c r="DFA784" s="192"/>
      <c r="DFB784" s="192"/>
      <c r="DFC784" s="189"/>
      <c r="DFD784" s="193"/>
      <c r="DFE784" s="191"/>
      <c r="DFF784" s="217"/>
      <c r="DFG784" s="192"/>
      <c r="DFH784" s="192"/>
      <c r="DFI784" s="192"/>
      <c r="DFJ784" s="192"/>
      <c r="DFK784" s="189"/>
      <c r="DFL784" s="193"/>
      <c r="DFM784" s="191"/>
      <c r="DFN784" s="217"/>
      <c r="DFO784" s="192"/>
      <c r="DFP784" s="192"/>
      <c r="DFQ784" s="192"/>
      <c r="DFR784" s="192"/>
      <c r="DFS784" s="189"/>
      <c r="DFT784" s="193"/>
      <c r="DFU784" s="191"/>
      <c r="DFV784" s="217"/>
      <c r="DFW784" s="192"/>
      <c r="DFX784" s="192"/>
      <c r="DFY784" s="192"/>
      <c r="DFZ784" s="192"/>
      <c r="DGA784" s="189"/>
      <c r="DGB784" s="193"/>
      <c r="DGC784" s="191"/>
      <c r="DGD784" s="217"/>
      <c r="DGE784" s="192"/>
      <c r="DGF784" s="192"/>
      <c r="DGG784" s="192"/>
      <c r="DGH784" s="192"/>
      <c r="DGI784" s="189"/>
      <c r="DGJ784" s="193"/>
      <c r="DGK784" s="191"/>
      <c r="DGL784" s="217"/>
      <c r="DGM784" s="192"/>
      <c r="DGN784" s="192"/>
      <c r="DGO784" s="192"/>
      <c r="DGP784" s="192"/>
      <c r="DGQ784" s="189"/>
      <c r="DGR784" s="193"/>
      <c r="DGS784" s="191"/>
      <c r="DGT784" s="217"/>
      <c r="DGU784" s="192"/>
      <c r="DGV784" s="192"/>
      <c r="DGW784" s="192"/>
      <c r="DGX784" s="192"/>
      <c r="DGY784" s="189"/>
      <c r="DGZ784" s="193"/>
      <c r="DHA784" s="191"/>
      <c r="DHB784" s="217"/>
      <c r="DHC784" s="192"/>
      <c r="DHD784" s="192"/>
      <c r="DHE784" s="192"/>
      <c r="DHF784" s="192"/>
      <c r="DHG784" s="189"/>
      <c r="DHH784" s="193"/>
      <c r="DHI784" s="191"/>
      <c r="DHJ784" s="217"/>
      <c r="DHK784" s="192"/>
      <c r="DHL784" s="192"/>
      <c r="DHM784" s="192"/>
      <c r="DHN784" s="192"/>
      <c r="DHO784" s="189"/>
      <c r="DHP784" s="193"/>
      <c r="DHQ784" s="191"/>
      <c r="DHR784" s="217"/>
      <c r="DHS784" s="192"/>
      <c r="DHT784" s="192"/>
      <c r="DHU784" s="192"/>
      <c r="DHV784" s="192"/>
      <c r="DHW784" s="189"/>
      <c r="DHX784" s="193"/>
      <c r="DHY784" s="191"/>
      <c r="DHZ784" s="217"/>
      <c r="DIA784" s="192"/>
      <c r="DIB784" s="192"/>
      <c r="DIC784" s="192"/>
      <c r="DID784" s="192"/>
      <c r="DIE784" s="189"/>
      <c r="DIF784" s="193"/>
      <c r="DIG784" s="191"/>
      <c r="DIH784" s="217"/>
      <c r="DII784" s="192"/>
      <c r="DIJ784" s="192"/>
      <c r="DIK784" s="192"/>
      <c r="DIL784" s="192"/>
      <c r="DIM784" s="189"/>
      <c r="DIN784" s="193"/>
      <c r="DIO784" s="191"/>
      <c r="DIP784" s="217"/>
      <c r="DIQ784" s="192"/>
      <c r="DIR784" s="192"/>
      <c r="DIS784" s="192"/>
      <c r="DIT784" s="192"/>
      <c r="DIU784" s="189"/>
      <c r="DIV784" s="193"/>
      <c r="DIW784" s="191"/>
      <c r="DIX784" s="217"/>
      <c r="DIY784" s="192"/>
      <c r="DIZ784" s="192"/>
      <c r="DJA784" s="192"/>
      <c r="DJB784" s="192"/>
      <c r="DJC784" s="189"/>
      <c r="DJD784" s="193"/>
      <c r="DJE784" s="191"/>
      <c r="DJF784" s="217"/>
      <c r="DJG784" s="192"/>
      <c r="DJH784" s="192"/>
      <c r="DJI784" s="192"/>
      <c r="DJJ784" s="192"/>
      <c r="DJK784" s="189"/>
      <c r="DJL784" s="193"/>
      <c r="DJM784" s="191"/>
      <c r="DJN784" s="217"/>
      <c r="DJO784" s="192"/>
      <c r="DJP784" s="192"/>
      <c r="DJQ784" s="192"/>
      <c r="DJR784" s="192"/>
      <c r="DJS784" s="189"/>
      <c r="DJT784" s="193"/>
      <c r="DJU784" s="191"/>
      <c r="DJV784" s="217"/>
      <c r="DJW784" s="192"/>
      <c r="DJX784" s="192"/>
      <c r="DJY784" s="192"/>
      <c r="DJZ784" s="192"/>
      <c r="DKA784" s="189"/>
      <c r="DKB784" s="193"/>
      <c r="DKC784" s="191"/>
      <c r="DKD784" s="217"/>
      <c r="DKE784" s="192"/>
      <c r="DKF784" s="192"/>
      <c r="DKG784" s="192"/>
      <c r="DKH784" s="192"/>
      <c r="DKI784" s="189"/>
      <c r="DKJ784" s="193"/>
      <c r="DKK784" s="191"/>
      <c r="DKL784" s="217"/>
      <c r="DKM784" s="192"/>
      <c r="DKN784" s="192"/>
      <c r="DKO784" s="192"/>
      <c r="DKP784" s="192"/>
      <c r="DKQ784" s="189"/>
      <c r="DKR784" s="193"/>
      <c r="DKS784" s="191"/>
      <c r="DKT784" s="217"/>
      <c r="DKU784" s="192"/>
      <c r="DKV784" s="192"/>
      <c r="DKW784" s="192"/>
      <c r="DKX784" s="192"/>
      <c r="DKY784" s="189"/>
      <c r="DKZ784" s="193"/>
      <c r="DLA784" s="191"/>
      <c r="DLB784" s="217"/>
      <c r="DLC784" s="192"/>
      <c r="DLD784" s="192"/>
      <c r="DLE784" s="192"/>
      <c r="DLF784" s="192"/>
      <c r="DLG784" s="189"/>
      <c r="DLH784" s="193"/>
      <c r="DLI784" s="191"/>
      <c r="DLJ784" s="217"/>
      <c r="DLK784" s="192"/>
      <c r="DLL784" s="192"/>
      <c r="DLM784" s="192"/>
      <c r="DLN784" s="192"/>
      <c r="DLO784" s="189"/>
      <c r="DLP784" s="193"/>
      <c r="DLQ784" s="191"/>
      <c r="DLR784" s="217"/>
      <c r="DLS784" s="192"/>
      <c r="DLT784" s="192"/>
      <c r="DLU784" s="192"/>
      <c r="DLV784" s="192"/>
      <c r="DLW784" s="189"/>
      <c r="DLX784" s="193"/>
      <c r="DLY784" s="191"/>
      <c r="DLZ784" s="217"/>
      <c r="DMA784" s="192"/>
      <c r="DMB784" s="192"/>
      <c r="DMC784" s="192"/>
      <c r="DMD784" s="192"/>
      <c r="DME784" s="189"/>
      <c r="DMF784" s="193"/>
      <c r="DMG784" s="191"/>
      <c r="DMH784" s="217"/>
      <c r="DMI784" s="192"/>
      <c r="DMJ784" s="192"/>
      <c r="DMK784" s="192"/>
      <c r="DML784" s="192"/>
      <c r="DMM784" s="189"/>
      <c r="DMN784" s="193"/>
      <c r="DMO784" s="191"/>
      <c r="DMP784" s="217"/>
      <c r="DMQ784" s="192"/>
      <c r="DMR784" s="192"/>
      <c r="DMS784" s="192"/>
      <c r="DMT784" s="192"/>
      <c r="DMU784" s="189"/>
      <c r="DMV784" s="193"/>
      <c r="DMW784" s="191"/>
      <c r="DMX784" s="217"/>
      <c r="DMY784" s="192"/>
      <c r="DMZ784" s="192"/>
      <c r="DNA784" s="192"/>
      <c r="DNB784" s="192"/>
      <c r="DNC784" s="189"/>
      <c r="DND784" s="193"/>
      <c r="DNE784" s="191"/>
      <c r="DNF784" s="217"/>
      <c r="DNG784" s="192"/>
      <c r="DNH784" s="192"/>
      <c r="DNI784" s="192"/>
      <c r="DNJ784" s="192"/>
      <c r="DNK784" s="189"/>
      <c r="DNL784" s="193"/>
      <c r="DNM784" s="191"/>
      <c r="DNN784" s="217"/>
      <c r="DNO784" s="192"/>
      <c r="DNP784" s="192"/>
      <c r="DNQ784" s="192"/>
      <c r="DNR784" s="192"/>
      <c r="DNS784" s="189"/>
      <c r="DNT784" s="193"/>
      <c r="DNU784" s="191"/>
      <c r="DNV784" s="217"/>
      <c r="DNW784" s="192"/>
      <c r="DNX784" s="192"/>
      <c r="DNY784" s="192"/>
      <c r="DNZ784" s="192"/>
      <c r="DOA784" s="189"/>
      <c r="DOB784" s="193"/>
      <c r="DOC784" s="191"/>
      <c r="DOD784" s="217"/>
      <c r="DOE784" s="192"/>
      <c r="DOF784" s="192"/>
      <c r="DOG784" s="192"/>
      <c r="DOH784" s="192"/>
      <c r="DOI784" s="189"/>
      <c r="DOJ784" s="193"/>
      <c r="DOK784" s="191"/>
      <c r="DOL784" s="217"/>
      <c r="DOM784" s="192"/>
      <c r="DON784" s="192"/>
      <c r="DOO784" s="192"/>
      <c r="DOP784" s="192"/>
      <c r="DOQ784" s="189"/>
      <c r="DOR784" s="193"/>
      <c r="DOS784" s="191"/>
      <c r="DOT784" s="217"/>
      <c r="DOU784" s="192"/>
      <c r="DOV784" s="192"/>
      <c r="DOW784" s="192"/>
      <c r="DOX784" s="192"/>
      <c r="DOY784" s="189"/>
      <c r="DOZ784" s="193"/>
      <c r="DPA784" s="191"/>
      <c r="DPB784" s="217"/>
      <c r="DPC784" s="192"/>
      <c r="DPD784" s="192"/>
      <c r="DPE784" s="192"/>
      <c r="DPF784" s="192"/>
      <c r="DPG784" s="189"/>
      <c r="DPH784" s="193"/>
      <c r="DPI784" s="191"/>
      <c r="DPJ784" s="217"/>
      <c r="DPK784" s="192"/>
      <c r="DPL784" s="192"/>
      <c r="DPM784" s="192"/>
      <c r="DPN784" s="192"/>
      <c r="DPO784" s="189"/>
      <c r="DPP784" s="193"/>
      <c r="DPQ784" s="191"/>
      <c r="DPR784" s="217"/>
      <c r="DPS784" s="192"/>
      <c r="DPT784" s="192"/>
      <c r="DPU784" s="192"/>
      <c r="DPV784" s="192"/>
      <c r="DPW784" s="189"/>
      <c r="DPX784" s="193"/>
      <c r="DPY784" s="191"/>
      <c r="DPZ784" s="217"/>
      <c r="DQA784" s="192"/>
      <c r="DQB784" s="192"/>
      <c r="DQC784" s="192"/>
      <c r="DQD784" s="192"/>
      <c r="DQE784" s="189"/>
      <c r="DQF784" s="193"/>
      <c r="DQG784" s="191"/>
      <c r="DQH784" s="217"/>
      <c r="DQI784" s="192"/>
      <c r="DQJ784" s="192"/>
      <c r="DQK784" s="192"/>
      <c r="DQL784" s="192"/>
      <c r="DQM784" s="189"/>
      <c r="DQN784" s="193"/>
      <c r="DQO784" s="191"/>
      <c r="DQP784" s="217"/>
      <c r="DQQ784" s="192"/>
      <c r="DQR784" s="192"/>
      <c r="DQS784" s="192"/>
      <c r="DQT784" s="192"/>
      <c r="DQU784" s="189"/>
      <c r="DQV784" s="193"/>
      <c r="DQW784" s="191"/>
      <c r="DQX784" s="217"/>
      <c r="DQY784" s="192"/>
      <c r="DQZ784" s="192"/>
      <c r="DRA784" s="192"/>
      <c r="DRB784" s="192"/>
      <c r="DRC784" s="189"/>
      <c r="DRD784" s="193"/>
      <c r="DRE784" s="191"/>
      <c r="DRF784" s="217"/>
      <c r="DRG784" s="192"/>
      <c r="DRH784" s="192"/>
      <c r="DRI784" s="192"/>
      <c r="DRJ784" s="192"/>
      <c r="DRK784" s="189"/>
      <c r="DRL784" s="193"/>
      <c r="DRM784" s="191"/>
      <c r="DRN784" s="217"/>
      <c r="DRO784" s="192"/>
      <c r="DRP784" s="192"/>
      <c r="DRQ784" s="192"/>
      <c r="DRR784" s="192"/>
      <c r="DRS784" s="189"/>
      <c r="DRT784" s="193"/>
      <c r="DRU784" s="191"/>
      <c r="DRV784" s="217"/>
      <c r="DRW784" s="192"/>
      <c r="DRX784" s="192"/>
      <c r="DRY784" s="192"/>
      <c r="DRZ784" s="192"/>
      <c r="DSA784" s="189"/>
      <c r="DSB784" s="193"/>
      <c r="DSC784" s="191"/>
      <c r="DSD784" s="217"/>
      <c r="DSE784" s="192"/>
      <c r="DSF784" s="192"/>
      <c r="DSG784" s="192"/>
      <c r="DSH784" s="192"/>
      <c r="DSI784" s="189"/>
      <c r="DSJ784" s="193"/>
      <c r="DSK784" s="191"/>
      <c r="DSL784" s="217"/>
      <c r="DSM784" s="192"/>
      <c r="DSN784" s="192"/>
      <c r="DSO784" s="192"/>
      <c r="DSP784" s="192"/>
      <c r="DSQ784" s="189"/>
      <c r="DSR784" s="193"/>
      <c r="DSS784" s="191"/>
      <c r="DST784" s="217"/>
      <c r="DSU784" s="192"/>
      <c r="DSV784" s="192"/>
      <c r="DSW784" s="192"/>
      <c r="DSX784" s="192"/>
      <c r="DSY784" s="189"/>
      <c r="DSZ784" s="193"/>
      <c r="DTA784" s="191"/>
      <c r="DTB784" s="217"/>
      <c r="DTC784" s="192"/>
      <c r="DTD784" s="192"/>
      <c r="DTE784" s="192"/>
      <c r="DTF784" s="192"/>
      <c r="DTG784" s="189"/>
      <c r="DTH784" s="193"/>
      <c r="DTI784" s="191"/>
      <c r="DTJ784" s="217"/>
      <c r="DTK784" s="192"/>
      <c r="DTL784" s="192"/>
      <c r="DTM784" s="192"/>
      <c r="DTN784" s="192"/>
      <c r="DTO784" s="189"/>
      <c r="DTP784" s="193"/>
      <c r="DTQ784" s="191"/>
      <c r="DTR784" s="217"/>
      <c r="DTS784" s="192"/>
      <c r="DTT784" s="192"/>
      <c r="DTU784" s="192"/>
      <c r="DTV784" s="192"/>
      <c r="DTW784" s="189"/>
      <c r="DTX784" s="193"/>
      <c r="DTY784" s="191"/>
      <c r="DTZ784" s="217"/>
      <c r="DUA784" s="192"/>
      <c r="DUB784" s="192"/>
      <c r="DUC784" s="192"/>
      <c r="DUD784" s="192"/>
      <c r="DUE784" s="189"/>
      <c r="DUF784" s="193"/>
      <c r="DUG784" s="191"/>
      <c r="DUH784" s="217"/>
      <c r="DUI784" s="192"/>
      <c r="DUJ784" s="192"/>
      <c r="DUK784" s="192"/>
      <c r="DUL784" s="192"/>
      <c r="DUM784" s="189"/>
      <c r="DUN784" s="193"/>
      <c r="DUO784" s="191"/>
      <c r="DUP784" s="217"/>
      <c r="DUQ784" s="192"/>
      <c r="DUR784" s="192"/>
      <c r="DUS784" s="192"/>
      <c r="DUT784" s="192"/>
      <c r="DUU784" s="189"/>
      <c r="DUV784" s="193"/>
      <c r="DUW784" s="191"/>
      <c r="DUX784" s="217"/>
      <c r="DUY784" s="192"/>
      <c r="DUZ784" s="192"/>
      <c r="DVA784" s="192"/>
      <c r="DVB784" s="192"/>
      <c r="DVC784" s="189"/>
      <c r="DVD784" s="193"/>
      <c r="DVE784" s="191"/>
      <c r="DVF784" s="217"/>
      <c r="DVG784" s="192"/>
      <c r="DVH784" s="192"/>
      <c r="DVI784" s="192"/>
      <c r="DVJ784" s="192"/>
      <c r="DVK784" s="189"/>
      <c r="DVL784" s="193"/>
      <c r="DVM784" s="191"/>
      <c r="DVN784" s="217"/>
      <c r="DVO784" s="192"/>
      <c r="DVP784" s="192"/>
      <c r="DVQ784" s="192"/>
      <c r="DVR784" s="192"/>
      <c r="DVS784" s="189"/>
      <c r="DVT784" s="193"/>
      <c r="DVU784" s="191"/>
      <c r="DVV784" s="217"/>
      <c r="DVW784" s="192"/>
      <c r="DVX784" s="192"/>
      <c r="DVY784" s="192"/>
      <c r="DVZ784" s="192"/>
      <c r="DWA784" s="189"/>
      <c r="DWB784" s="193"/>
      <c r="DWC784" s="191"/>
      <c r="DWD784" s="217"/>
      <c r="DWE784" s="192"/>
      <c r="DWF784" s="192"/>
      <c r="DWG784" s="192"/>
      <c r="DWH784" s="192"/>
      <c r="DWI784" s="189"/>
      <c r="DWJ784" s="193"/>
      <c r="DWK784" s="191"/>
      <c r="DWL784" s="217"/>
      <c r="DWM784" s="192"/>
      <c r="DWN784" s="192"/>
      <c r="DWO784" s="192"/>
      <c r="DWP784" s="192"/>
      <c r="DWQ784" s="189"/>
      <c r="DWR784" s="193"/>
      <c r="DWS784" s="191"/>
      <c r="DWT784" s="217"/>
      <c r="DWU784" s="192"/>
      <c r="DWV784" s="192"/>
      <c r="DWW784" s="192"/>
      <c r="DWX784" s="192"/>
      <c r="DWY784" s="189"/>
      <c r="DWZ784" s="193"/>
      <c r="DXA784" s="191"/>
      <c r="DXB784" s="217"/>
      <c r="DXC784" s="192"/>
      <c r="DXD784" s="192"/>
      <c r="DXE784" s="192"/>
      <c r="DXF784" s="192"/>
      <c r="DXG784" s="189"/>
      <c r="DXH784" s="193"/>
      <c r="DXI784" s="191"/>
      <c r="DXJ784" s="217"/>
      <c r="DXK784" s="192"/>
      <c r="DXL784" s="192"/>
      <c r="DXM784" s="192"/>
      <c r="DXN784" s="192"/>
      <c r="DXO784" s="189"/>
      <c r="DXP784" s="193"/>
      <c r="DXQ784" s="191"/>
      <c r="DXR784" s="217"/>
      <c r="DXS784" s="192"/>
      <c r="DXT784" s="192"/>
      <c r="DXU784" s="192"/>
      <c r="DXV784" s="192"/>
      <c r="DXW784" s="189"/>
      <c r="DXX784" s="193"/>
      <c r="DXY784" s="191"/>
      <c r="DXZ784" s="217"/>
      <c r="DYA784" s="192"/>
      <c r="DYB784" s="192"/>
      <c r="DYC784" s="192"/>
      <c r="DYD784" s="192"/>
      <c r="DYE784" s="189"/>
      <c r="DYF784" s="193"/>
      <c r="DYG784" s="191"/>
      <c r="DYH784" s="217"/>
      <c r="DYI784" s="192"/>
      <c r="DYJ784" s="192"/>
      <c r="DYK784" s="192"/>
      <c r="DYL784" s="192"/>
      <c r="DYM784" s="189"/>
      <c r="DYN784" s="193"/>
      <c r="DYO784" s="191"/>
      <c r="DYP784" s="217"/>
      <c r="DYQ784" s="192"/>
      <c r="DYR784" s="192"/>
      <c r="DYS784" s="192"/>
      <c r="DYT784" s="192"/>
      <c r="DYU784" s="189"/>
      <c r="DYV784" s="193"/>
      <c r="DYW784" s="191"/>
      <c r="DYX784" s="217"/>
      <c r="DYY784" s="192"/>
      <c r="DYZ784" s="192"/>
      <c r="DZA784" s="192"/>
      <c r="DZB784" s="192"/>
      <c r="DZC784" s="189"/>
      <c r="DZD784" s="193"/>
      <c r="DZE784" s="191"/>
      <c r="DZF784" s="217"/>
      <c r="DZG784" s="192"/>
      <c r="DZH784" s="192"/>
      <c r="DZI784" s="192"/>
      <c r="DZJ784" s="192"/>
      <c r="DZK784" s="189"/>
      <c r="DZL784" s="193"/>
      <c r="DZM784" s="191"/>
      <c r="DZN784" s="217"/>
      <c r="DZO784" s="192"/>
      <c r="DZP784" s="192"/>
      <c r="DZQ784" s="192"/>
      <c r="DZR784" s="192"/>
      <c r="DZS784" s="189"/>
      <c r="DZT784" s="193"/>
      <c r="DZU784" s="191"/>
      <c r="DZV784" s="217"/>
      <c r="DZW784" s="192"/>
      <c r="DZX784" s="192"/>
      <c r="DZY784" s="192"/>
      <c r="DZZ784" s="192"/>
      <c r="EAA784" s="189"/>
      <c r="EAB784" s="193"/>
      <c r="EAC784" s="191"/>
      <c r="EAD784" s="217"/>
      <c r="EAE784" s="192"/>
      <c r="EAF784" s="192"/>
      <c r="EAG784" s="192"/>
      <c r="EAH784" s="192"/>
      <c r="EAI784" s="189"/>
      <c r="EAJ784" s="193"/>
      <c r="EAK784" s="191"/>
      <c r="EAL784" s="217"/>
      <c r="EAM784" s="192"/>
      <c r="EAN784" s="192"/>
      <c r="EAO784" s="192"/>
      <c r="EAP784" s="192"/>
      <c r="EAQ784" s="189"/>
      <c r="EAR784" s="193"/>
      <c r="EAS784" s="191"/>
      <c r="EAT784" s="217"/>
      <c r="EAU784" s="192"/>
      <c r="EAV784" s="192"/>
      <c r="EAW784" s="192"/>
      <c r="EAX784" s="192"/>
      <c r="EAY784" s="189"/>
      <c r="EAZ784" s="193"/>
      <c r="EBA784" s="191"/>
      <c r="EBB784" s="217"/>
      <c r="EBC784" s="192"/>
      <c r="EBD784" s="192"/>
      <c r="EBE784" s="192"/>
      <c r="EBF784" s="192"/>
      <c r="EBG784" s="189"/>
      <c r="EBH784" s="193"/>
      <c r="EBI784" s="191"/>
      <c r="EBJ784" s="217"/>
      <c r="EBK784" s="192"/>
      <c r="EBL784" s="192"/>
      <c r="EBM784" s="192"/>
      <c r="EBN784" s="192"/>
      <c r="EBO784" s="189"/>
      <c r="EBP784" s="193"/>
      <c r="EBQ784" s="191"/>
      <c r="EBR784" s="217"/>
      <c r="EBS784" s="192"/>
      <c r="EBT784" s="192"/>
      <c r="EBU784" s="192"/>
      <c r="EBV784" s="192"/>
      <c r="EBW784" s="189"/>
      <c r="EBX784" s="193"/>
      <c r="EBY784" s="191"/>
      <c r="EBZ784" s="217"/>
      <c r="ECA784" s="192"/>
      <c r="ECB784" s="192"/>
      <c r="ECC784" s="192"/>
      <c r="ECD784" s="192"/>
      <c r="ECE784" s="189"/>
      <c r="ECF784" s="193"/>
      <c r="ECG784" s="191"/>
      <c r="ECH784" s="217"/>
      <c r="ECI784" s="192"/>
      <c r="ECJ784" s="192"/>
      <c r="ECK784" s="192"/>
      <c r="ECL784" s="192"/>
      <c r="ECM784" s="189"/>
      <c r="ECN784" s="193"/>
      <c r="ECO784" s="191"/>
      <c r="ECP784" s="217"/>
      <c r="ECQ784" s="192"/>
      <c r="ECR784" s="192"/>
      <c r="ECS784" s="192"/>
      <c r="ECT784" s="192"/>
      <c r="ECU784" s="189"/>
      <c r="ECV784" s="193"/>
      <c r="ECW784" s="191"/>
      <c r="ECX784" s="217"/>
      <c r="ECY784" s="192"/>
      <c r="ECZ784" s="192"/>
      <c r="EDA784" s="192"/>
      <c r="EDB784" s="192"/>
      <c r="EDC784" s="189"/>
      <c r="EDD784" s="193"/>
      <c r="EDE784" s="191"/>
      <c r="EDF784" s="217"/>
      <c r="EDG784" s="192"/>
      <c r="EDH784" s="192"/>
      <c r="EDI784" s="192"/>
      <c r="EDJ784" s="192"/>
      <c r="EDK784" s="189"/>
      <c r="EDL784" s="193"/>
      <c r="EDM784" s="191"/>
      <c r="EDN784" s="217"/>
      <c r="EDO784" s="192"/>
      <c r="EDP784" s="192"/>
      <c r="EDQ784" s="192"/>
      <c r="EDR784" s="192"/>
      <c r="EDS784" s="189"/>
      <c r="EDT784" s="193"/>
      <c r="EDU784" s="191"/>
      <c r="EDV784" s="217"/>
      <c r="EDW784" s="192"/>
      <c r="EDX784" s="192"/>
      <c r="EDY784" s="192"/>
      <c r="EDZ784" s="192"/>
      <c r="EEA784" s="189"/>
      <c r="EEB784" s="193"/>
      <c r="EEC784" s="191"/>
      <c r="EED784" s="217"/>
      <c r="EEE784" s="192"/>
      <c r="EEF784" s="192"/>
      <c r="EEG784" s="192"/>
      <c r="EEH784" s="192"/>
      <c r="EEI784" s="189"/>
      <c r="EEJ784" s="193"/>
      <c r="EEK784" s="191"/>
      <c r="EEL784" s="217"/>
      <c r="EEM784" s="192"/>
      <c r="EEN784" s="192"/>
      <c r="EEO784" s="192"/>
      <c r="EEP784" s="192"/>
      <c r="EEQ784" s="189"/>
      <c r="EER784" s="193"/>
      <c r="EES784" s="191"/>
      <c r="EET784" s="217"/>
      <c r="EEU784" s="192"/>
      <c r="EEV784" s="192"/>
      <c r="EEW784" s="192"/>
      <c r="EEX784" s="192"/>
      <c r="EEY784" s="189"/>
      <c r="EEZ784" s="193"/>
      <c r="EFA784" s="191"/>
      <c r="EFB784" s="217"/>
      <c r="EFC784" s="192"/>
      <c r="EFD784" s="192"/>
      <c r="EFE784" s="192"/>
      <c r="EFF784" s="192"/>
      <c r="EFG784" s="189"/>
      <c r="EFH784" s="193"/>
      <c r="EFI784" s="191"/>
      <c r="EFJ784" s="217"/>
      <c r="EFK784" s="192"/>
      <c r="EFL784" s="192"/>
      <c r="EFM784" s="192"/>
      <c r="EFN784" s="192"/>
      <c r="EFO784" s="189"/>
      <c r="EFP784" s="193"/>
      <c r="EFQ784" s="191"/>
      <c r="EFR784" s="217"/>
      <c r="EFS784" s="192"/>
      <c r="EFT784" s="192"/>
      <c r="EFU784" s="192"/>
      <c r="EFV784" s="192"/>
      <c r="EFW784" s="189"/>
      <c r="EFX784" s="193"/>
      <c r="EFY784" s="191"/>
      <c r="EFZ784" s="217"/>
      <c r="EGA784" s="192"/>
      <c r="EGB784" s="192"/>
      <c r="EGC784" s="192"/>
      <c r="EGD784" s="192"/>
      <c r="EGE784" s="189"/>
      <c r="EGF784" s="193"/>
      <c r="EGG784" s="191"/>
      <c r="EGH784" s="217"/>
      <c r="EGI784" s="192"/>
      <c r="EGJ784" s="192"/>
      <c r="EGK784" s="192"/>
      <c r="EGL784" s="192"/>
      <c r="EGM784" s="189"/>
      <c r="EGN784" s="193"/>
      <c r="EGO784" s="191"/>
      <c r="EGP784" s="217"/>
      <c r="EGQ784" s="192"/>
      <c r="EGR784" s="192"/>
      <c r="EGS784" s="192"/>
      <c r="EGT784" s="192"/>
      <c r="EGU784" s="189"/>
      <c r="EGV784" s="193"/>
      <c r="EGW784" s="191"/>
      <c r="EGX784" s="217"/>
      <c r="EGY784" s="192"/>
      <c r="EGZ784" s="192"/>
      <c r="EHA784" s="192"/>
      <c r="EHB784" s="192"/>
      <c r="EHC784" s="189"/>
      <c r="EHD784" s="193"/>
      <c r="EHE784" s="191"/>
      <c r="EHF784" s="217"/>
      <c r="EHG784" s="192"/>
      <c r="EHH784" s="192"/>
      <c r="EHI784" s="192"/>
      <c r="EHJ784" s="192"/>
      <c r="EHK784" s="189"/>
      <c r="EHL784" s="193"/>
      <c r="EHM784" s="191"/>
      <c r="EHN784" s="217"/>
      <c r="EHO784" s="192"/>
      <c r="EHP784" s="192"/>
      <c r="EHQ784" s="192"/>
      <c r="EHR784" s="192"/>
      <c r="EHS784" s="189"/>
      <c r="EHT784" s="193"/>
      <c r="EHU784" s="191"/>
      <c r="EHV784" s="217"/>
      <c r="EHW784" s="192"/>
      <c r="EHX784" s="192"/>
      <c r="EHY784" s="192"/>
      <c r="EHZ784" s="192"/>
      <c r="EIA784" s="189"/>
      <c r="EIB784" s="193"/>
      <c r="EIC784" s="191"/>
      <c r="EID784" s="217"/>
      <c r="EIE784" s="192"/>
      <c r="EIF784" s="192"/>
      <c r="EIG784" s="192"/>
      <c r="EIH784" s="192"/>
      <c r="EII784" s="189"/>
      <c r="EIJ784" s="193"/>
      <c r="EIK784" s="191"/>
      <c r="EIL784" s="217"/>
      <c r="EIM784" s="192"/>
      <c r="EIN784" s="192"/>
      <c r="EIO784" s="192"/>
      <c r="EIP784" s="192"/>
      <c r="EIQ784" s="189"/>
      <c r="EIR784" s="193"/>
      <c r="EIS784" s="191"/>
      <c r="EIT784" s="217"/>
      <c r="EIU784" s="192"/>
      <c r="EIV784" s="192"/>
      <c r="EIW784" s="192"/>
      <c r="EIX784" s="192"/>
      <c r="EIY784" s="189"/>
      <c r="EIZ784" s="193"/>
      <c r="EJA784" s="191"/>
      <c r="EJB784" s="217"/>
      <c r="EJC784" s="192"/>
      <c r="EJD784" s="192"/>
      <c r="EJE784" s="192"/>
      <c r="EJF784" s="192"/>
      <c r="EJG784" s="189"/>
      <c r="EJH784" s="193"/>
      <c r="EJI784" s="191"/>
      <c r="EJJ784" s="217"/>
      <c r="EJK784" s="192"/>
      <c r="EJL784" s="192"/>
      <c r="EJM784" s="192"/>
      <c r="EJN784" s="192"/>
      <c r="EJO784" s="189"/>
      <c r="EJP784" s="193"/>
      <c r="EJQ784" s="191"/>
      <c r="EJR784" s="217"/>
      <c r="EJS784" s="192"/>
      <c r="EJT784" s="192"/>
      <c r="EJU784" s="192"/>
      <c r="EJV784" s="192"/>
      <c r="EJW784" s="189"/>
      <c r="EJX784" s="193"/>
      <c r="EJY784" s="191"/>
      <c r="EJZ784" s="217"/>
      <c r="EKA784" s="192"/>
      <c r="EKB784" s="192"/>
      <c r="EKC784" s="192"/>
      <c r="EKD784" s="192"/>
      <c r="EKE784" s="189"/>
      <c r="EKF784" s="193"/>
      <c r="EKG784" s="191"/>
      <c r="EKH784" s="217"/>
      <c r="EKI784" s="192"/>
      <c r="EKJ784" s="192"/>
      <c r="EKK784" s="192"/>
      <c r="EKL784" s="192"/>
      <c r="EKM784" s="189"/>
      <c r="EKN784" s="193"/>
      <c r="EKO784" s="191"/>
      <c r="EKP784" s="217"/>
      <c r="EKQ784" s="192"/>
      <c r="EKR784" s="192"/>
      <c r="EKS784" s="192"/>
      <c r="EKT784" s="192"/>
      <c r="EKU784" s="189"/>
      <c r="EKV784" s="193"/>
      <c r="EKW784" s="191"/>
      <c r="EKX784" s="217"/>
      <c r="EKY784" s="192"/>
      <c r="EKZ784" s="192"/>
      <c r="ELA784" s="192"/>
      <c r="ELB784" s="192"/>
      <c r="ELC784" s="189"/>
      <c r="ELD784" s="193"/>
      <c r="ELE784" s="191"/>
      <c r="ELF784" s="217"/>
      <c r="ELG784" s="192"/>
      <c r="ELH784" s="192"/>
      <c r="ELI784" s="192"/>
      <c r="ELJ784" s="192"/>
      <c r="ELK784" s="189"/>
      <c r="ELL784" s="193"/>
      <c r="ELM784" s="191"/>
      <c r="ELN784" s="217"/>
      <c r="ELO784" s="192"/>
      <c r="ELP784" s="192"/>
      <c r="ELQ784" s="192"/>
      <c r="ELR784" s="192"/>
      <c r="ELS784" s="189"/>
      <c r="ELT784" s="193"/>
      <c r="ELU784" s="191"/>
      <c r="ELV784" s="217"/>
      <c r="ELW784" s="192"/>
      <c r="ELX784" s="192"/>
      <c r="ELY784" s="192"/>
      <c r="ELZ784" s="192"/>
      <c r="EMA784" s="189"/>
      <c r="EMB784" s="193"/>
      <c r="EMC784" s="191"/>
      <c r="EMD784" s="217"/>
      <c r="EME784" s="192"/>
      <c r="EMF784" s="192"/>
      <c r="EMG784" s="192"/>
      <c r="EMH784" s="192"/>
      <c r="EMI784" s="189"/>
      <c r="EMJ784" s="193"/>
      <c r="EMK784" s="191"/>
      <c r="EML784" s="217"/>
      <c r="EMM784" s="192"/>
      <c r="EMN784" s="192"/>
      <c r="EMO784" s="192"/>
      <c r="EMP784" s="192"/>
      <c r="EMQ784" s="189"/>
      <c r="EMR784" s="193"/>
      <c r="EMS784" s="191"/>
      <c r="EMT784" s="217"/>
      <c r="EMU784" s="192"/>
      <c r="EMV784" s="192"/>
      <c r="EMW784" s="192"/>
      <c r="EMX784" s="192"/>
      <c r="EMY784" s="189"/>
      <c r="EMZ784" s="193"/>
      <c r="ENA784" s="191"/>
      <c r="ENB784" s="217"/>
      <c r="ENC784" s="192"/>
      <c r="END784" s="192"/>
      <c r="ENE784" s="192"/>
      <c r="ENF784" s="192"/>
      <c r="ENG784" s="189"/>
      <c r="ENH784" s="193"/>
      <c r="ENI784" s="191"/>
      <c r="ENJ784" s="217"/>
      <c r="ENK784" s="192"/>
      <c r="ENL784" s="192"/>
      <c r="ENM784" s="192"/>
      <c r="ENN784" s="192"/>
      <c r="ENO784" s="189"/>
      <c r="ENP784" s="193"/>
      <c r="ENQ784" s="191"/>
      <c r="ENR784" s="217"/>
      <c r="ENS784" s="192"/>
      <c r="ENT784" s="192"/>
      <c r="ENU784" s="192"/>
      <c r="ENV784" s="192"/>
      <c r="ENW784" s="189"/>
      <c r="ENX784" s="193"/>
      <c r="ENY784" s="191"/>
      <c r="ENZ784" s="217"/>
      <c r="EOA784" s="192"/>
      <c r="EOB784" s="192"/>
      <c r="EOC784" s="192"/>
      <c r="EOD784" s="192"/>
      <c r="EOE784" s="189"/>
      <c r="EOF784" s="193"/>
      <c r="EOG784" s="191"/>
      <c r="EOH784" s="217"/>
      <c r="EOI784" s="192"/>
      <c r="EOJ784" s="192"/>
      <c r="EOK784" s="192"/>
      <c r="EOL784" s="192"/>
      <c r="EOM784" s="189"/>
      <c r="EON784" s="193"/>
      <c r="EOO784" s="191"/>
      <c r="EOP784" s="217"/>
      <c r="EOQ784" s="192"/>
      <c r="EOR784" s="192"/>
      <c r="EOS784" s="192"/>
      <c r="EOT784" s="192"/>
      <c r="EOU784" s="189"/>
      <c r="EOV784" s="193"/>
      <c r="EOW784" s="191"/>
      <c r="EOX784" s="217"/>
      <c r="EOY784" s="192"/>
      <c r="EOZ784" s="192"/>
      <c r="EPA784" s="192"/>
      <c r="EPB784" s="192"/>
      <c r="EPC784" s="189"/>
      <c r="EPD784" s="193"/>
      <c r="EPE784" s="191"/>
      <c r="EPF784" s="217"/>
      <c r="EPG784" s="192"/>
      <c r="EPH784" s="192"/>
      <c r="EPI784" s="192"/>
      <c r="EPJ784" s="192"/>
      <c r="EPK784" s="189"/>
      <c r="EPL784" s="193"/>
      <c r="EPM784" s="191"/>
      <c r="EPN784" s="217"/>
      <c r="EPO784" s="192"/>
      <c r="EPP784" s="192"/>
      <c r="EPQ784" s="192"/>
      <c r="EPR784" s="192"/>
      <c r="EPS784" s="189"/>
      <c r="EPT784" s="193"/>
      <c r="EPU784" s="191"/>
      <c r="EPV784" s="217"/>
      <c r="EPW784" s="192"/>
      <c r="EPX784" s="192"/>
      <c r="EPY784" s="192"/>
      <c r="EPZ784" s="192"/>
      <c r="EQA784" s="189"/>
      <c r="EQB784" s="193"/>
      <c r="EQC784" s="191"/>
      <c r="EQD784" s="217"/>
      <c r="EQE784" s="192"/>
      <c r="EQF784" s="192"/>
      <c r="EQG784" s="192"/>
      <c r="EQH784" s="192"/>
      <c r="EQI784" s="189"/>
      <c r="EQJ784" s="193"/>
      <c r="EQK784" s="191"/>
      <c r="EQL784" s="217"/>
      <c r="EQM784" s="192"/>
      <c r="EQN784" s="192"/>
      <c r="EQO784" s="192"/>
      <c r="EQP784" s="192"/>
      <c r="EQQ784" s="189"/>
      <c r="EQR784" s="193"/>
      <c r="EQS784" s="191"/>
      <c r="EQT784" s="217"/>
      <c r="EQU784" s="192"/>
      <c r="EQV784" s="192"/>
      <c r="EQW784" s="192"/>
      <c r="EQX784" s="192"/>
      <c r="EQY784" s="189"/>
      <c r="EQZ784" s="193"/>
      <c r="ERA784" s="191"/>
      <c r="ERB784" s="217"/>
      <c r="ERC784" s="192"/>
      <c r="ERD784" s="192"/>
      <c r="ERE784" s="192"/>
      <c r="ERF784" s="192"/>
      <c r="ERG784" s="189"/>
      <c r="ERH784" s="193"/>
      <c r="ERI784" s="191"/>
      <c r="ERJ784" s="217"/>
      <c r="ERK784" s="192"/>
      <c r="ERL784" s="192"/>
      <c r="ERM784" s="192"/>
      <c r="ERN784" s="192"/>
      <c r="ERO784" s="189"/>
      <c r="ERP784" s="193"/>
      <c r="ERQ784" s="191"/>
      <c r="ERR784" s="217"/>
      <c r="ERS784" s="192"/>
      <c r="ERT784" s="192"/>
      <c r="ERU784" s="192"/>
      <c r="ERV784" s="192"/>
      <c r="ERW784" s="189"/>
      <c r="ERX784" s="193"/>
      <c r="ERY784" s="191"/>
      <c r="ERZ784" s="217"/>
      <c r="ESA784" s="192"/>
      <c r="ESB784" s="192"/>
      <c r="ESC784" s="192"/>
      <c r="ESD784" s="192"/>
      <c r="ESE784" s="189"/>
      <c r="ESF784" s="193"/>
      <c r="ESG784" s="191"/>
      <c r="ESH784" s="217"/>
      <c r="ESI784" s="192"/>
      <c r="ESJ784" s="192"/>
      <c r="ESK784" s="192"/>
      <c r="ESL784" s="192"/>
      <c r="ESM784" s="189"/>
      <c r="ESN784" s="193"/>
      <c r="ESO784" s="191"/>
      <c r="ESP784" s="217"/>
      <c r="ESQ784" s="192"/>
      <c r="ESR784" s="192"/>
      <c r="ESS784" s="192"/>
      <c r="EST784" s="192"/>
      <c r="ESU784" s="189"/>
      <c r="ESV784" s="193"/>
      <c r="ESW784" s="191"/>
      <c r="ESX784" s="217"/>
      <c r="ESY784" s="192"/>
      <c r="ESZ784" s="192"/>
      <c r="ETA784" s="192"/>
      <c r="ETB784" s="192"/>
      <c r="ETC784" s="189"/>
      <c r="ETD784" s="193"/>
      <c r="ETE784" s="191"/>
      <c r="ETF784" s="217"/>
      <c r="ETG784" s="192"/>
      <c r="ETH784" s="192"/>
      <c r="ETI784" s="192"/>
      <c r="ETJ784" s="192"/>
      <c r="ETK784" s="189"/>
      <c r="ETL784" s="193"/>
      <c r="ETM784" s="191"/>
      <c r="ETN784" s="217"/>
      <c r="ETO784" s="192"/>
      <c r="ETP784" s="192"/>
      <c r="ETQ784" s="192"/>
      <c r="ETR784" s="192"/>
      <c r="ETS784" s="189"/>
      <c r="ETT784" s="193"/>
      <c r="ETU784" s="191"/>
      <c r="ETV784" s="217"/>
      <c r="ETW784" s="192"/>
      <c r="ETX784" s="192"/>
      <c r="ETY784" s="192"/>
      <c r="ETZ784" s="192"/>
      <c r="EUA784" s="189"/>
      <c r="EUB784" s="193"/>
      <c r="EUC784" s="191"/>
      <c r="EUD784" s="217"/>
      <c r="EUE784" s="192"/>
      <c r="EUF784" s="192"/>
      <c r="EUG784" s="192"/>
      <c r="EUH784" s="192"/>
      <c r="EUI784" s="189"/>
      <c r="EUJ784" s="193"/>
      <c r="EUK784" s="191"/>
      <c r="EUL784" s="217"/>
      <c r="EUM784" s="192"/>
      <c r="EUN784" s="192"/>
      <c r="EUO784" s="192"/>
      <c r="EUP784" s="192"/>
      <c r="EUQ784" s="189"/>
      <c r="EUR784" s="193"/>
      <c r="EUS784" s="191"/>
      <c r="EUT784" s="217"/>
      <c r="EUU784" s="192"/>
      <c r="EUV784" s="192"/>
      <c r="EUW784" s="192"/>
      <c r="EUX784" s="192"/>
      <c r="EUY784" s="189"/>
      <c r="EUZ784" s="193"/>
      <c r="EVA784" s="191"/>
      <c r="EVB784" s="217"/>
      <c r="EVC784" s="192"/>
      <c r="EVD784" s="192"/>
      <c r="EVE784" s="192"/>
      <c r="EVF784" s="192"/>
      <c r="EVG784" s="189"/>
      <c r="EVH784" s="193"/>
      <c r="EVI784" s="191"/>
      <c r="EVJ784" s="217"/>
      <c r="EVK784" s="192"/>
      <c r="EVL784" s="192"/>
      <c r="EVM784" s="192"/>
      <c r="EVN784" s="192"/>
      <c r="EVO784" s="189"/>
      <c r="EVP784" s="193"/>
      <c r="EVQ784" s="191"/>
      <c r="EVR784" s="217"/>
      <c r="EVS784" s="192"/>
      <c r="EVT784" s="192"/>
      <c r="EVU784" s="192"/>
      <c r="EVV784" s="192"/>
      <c r="EVW784" s="189"/>
      <c r="EVX784" s="193"/>
      <c r="EVY784" s="191"/>
      <c r="EVZ784" s="217"/>
      <c r="EWA784" s="192"/>
      <c r="EWB784" s="192"/>
      <c r="EWC784" s="192"/>
      <c r="EWD784" s="192"/>
      <c r="EWE784" s="189"/>
      <c r="EWF784" s="193"/>
      <c r="EWG784" s="191"/>
      <c r="EWH784" s="217"/>
      <c r="EWI784" s="192"/>
      <c r="EWJ784" s="192"/>
      <c r="EWK784" s="192"/>
      <c r="EWL784" s="192"/>
      <c r="EWM784" s="189"/>
      <c r="EWN784" s="193"/>
      <c r="EWO784" s="191"/>
      <c r="EWP784" s="217"/>
      <c r="EWQ784" s="192"/>
      <c r="EWR784" s="192"/>
      <c r="EWS784" s="192"/>
      <c r="EWT784" s="192"/>
      <c r="EWU784" s="189"/>
      <c r="EWV784" s="193"/>
      <c r="EWW784" s="191"/>
      <c r="EWX784" s="217"/>
      <c r="EWY784" s="192"/>
      <c r="EWZ784" s="192"/>
      <c r="EXA784" s="192"/>
      <c r="EXB784" s="192"/>
      <c r="EXC784" s="189"/>
      <c r="EXD784" s="193"/>
      <c r="EXE784" s="191"/>
      <c r="EXF784" s="217"/>
      <c r="EXG784" s="192"/>
      <c r="EXH784" s="192"/>
      <c r="EXI784" s="192"/>
      <c r="EXJ784" s="192"/>
      <c r="EXK784" s="189"/>
      <c r="EXL784" s="193"/>
      <c r="EXM784" s="191"/>
      <c r="EXN784" s="217"/>
      <c r="EXO784" s="192"/>
      <c r="EXP784" s="192"/>
      <c r="EXQ784" s="192"/>
      <c r="EXR784" s="192"/>
      <c r="EXS784" s="189"/>
      <c r="EXT784" s="193"/>
      <c r="EXU784" s="191"/>
      <c r="EXV784" s="217"/>
      <c r="EXW784" s="192"/>
      <c r="EXX784" s="192"/>
      <c r="EXY784" s="192"/>
      <c r="EXZ784" s="192"/>
      <c r="EYA784" s="189"/>
      <c r="EYB784" s="193"/>
      <c r="EYC784" s="191"/>
      <c r="EYD784" s="217"/>
      <c r="EYE784" s="192"/>
      <c r="EYF784" s="192"/>
      <c r="EYG784" s="192"/>
      <c r="EYH784" s="192"/>
      <c r="EYI784" s="189"/>
      <c r="EYJ784" s="193"/>
      <c r="EYK784" s="191"/>
      <c r="EYL784" s="217"/>
      <c r="EYM784" s="192"/>
      <c r="EYN784" s="192"/>
      <c r="EYO784" s="192"/>
      <c r="EYP784" s="192"/>
      <c r="EYQ784" s="189"/>
      <c r="EYR784" s="193"/>
      <c r="EYS784" s="191"/>
      <c r="EYT784" s="217"/>
      <c r="EYU784" s="192"/>
      <c r="EYV784" s="192"/>
      <c r="EYW784" s="192"/>
      <c r="EYX784" s="192"/>
      <c r="EYY784" s="189"/>
      <c r="EYZ784" s="193"/>
      <c r="EZA784" s="191"/>
      <c r="EZB784" s="217"/>
      <c r="EZC784" s="192"/>
      <c r="EZD784" s="192"/>
      <c r="EZE784" s="192"/>
      <c r="EZF784" s="192"/>
      <c r="EZG784" s="189"/>
      <c r="EZH784" s="193"/>
      <c r="EZI784" s="191"/>
      <c r="EZJ784" s="217"/>
      <c r="EZK784" s="192"/>
      <c r="EZL784" s="192"/>
      <c r="EZM784" s="192"/>
      <c r="EZN784" s="192"/>
      <c r="EZO784" s="189"/>
      <c r="EZP784" s="193"/>
      <c r="EZQ784" s="191"/>
      <c r="EZR784" s="217"/>
      <c r="EZS784" s="192"/>
      <c r="EZT784" s="192"/>
      <c r="EZU784" s="192"/>
      <c r="EZV784" s="192"/>
      <c r="EZW784" s="189"/>
      <c r="EZX784" s="193"/>
      <c r="EZY784" s="191"/>
      <c r="EZZ784" s="217"/>
      <c r="FAA784" s="192"/>
      <c r="FAB784" s="192"/>
      <c r="FAC784" s="192"/>
      <c r="FAD784" s="192"/>
      <c r="FAE784" s="189"/>
      <c r="FAF784" s="193"/>
      <c r="FAG784" s="191"/>
      <c r="FAH784" s="217"/>
      <c r="FAI784" s="192"/>
      <c r="FAJ784" s="192"/>
      <c r="FAK784" s="192"/>
      <c r="FAL784" s="192"/>
      <c r="FAM784" s="189"/>
      <c r="FAN784" s="193"/>
      <c r="FAO784" s="191"/>
      <c r="FAP784" s="217"/>
      <c r="FAQ784" s="192"/>
      <c r="FAR784" s="192"/>
      <c r="FAS784" s="192"/>
      <c r="FAT784" s="192"/>
      <c r="FAU784" s="189"/>
      <c r="FAV784" s="193"/>
      <c r="FAW784" s="191"/>
      <c r="FAX784" s="217"/>
      <c r="FAY784" s="192"/>
      <c r="FAZ784" s="192"/>
      <c r="FBA784" s="192"/>
      <c r="FBB784" s="192"/>
      <c r="FBC784" s="189"/>
      <c r="FBD784" s="193"/>
      <c r="FBE784" s="191"/>
      <c r="FBF784" s="217"/>
      <c r="FBG784" s="192"/>
      <c r="FBH784" s="192"/>
      <c r="FBI784" s="192"/>
      <c r="FBJ784" s="192"/>
      <c r="FBK784" s="189"/>
      <c r="FBL784" s="193"/>
      <c r="FBM784" s="191"/>
      <c r="FBN784" s="217"/>
      <c r="FBO784" s="192"/>
      <c r="FBP784" s="192"/>
      <c r="FBQ784" s="192"/>
      <c r="FBR784" s="192"/>
      <c r="FBS784" s="189"/>
      <c r="FBT784" s="193"/>
      <c r="FBU784" s="191"/>
      <c r="FBV784" s="217"/>
      <c r="FBW784" s="192"/>
      <c r="FBX784" s="192"/>
      <c r="FBY784" s="192"/>
      <c r="FBZ784" s="192"/>
      <c r="FCA784" s="189"/>
      <c r="FCB784" s="193"/>
      <c r="FCC784" s="191"/>
      <c r="FCD784" s="217"/>
      <c r="FCE784" s="192"/>
      <c r="FCF784" s="192"/>
      <c r="FCG784" s="192"/>
      <c r="FCH784" s="192"/>
      <c r="FCI784" s="189"/>
      <c r="FCJ784" s="193"/>
      <c r="FCK784" s="191"/>
      <c r="FCL784" s="217"/>
      <c r="FCM784" s="192"/>
      <c r="FCN784" s="192"/>
      <c r="FCO784" s="192"/>
      <c r="FCP784" s="192"/>
      <c r="FCQ784" s="189"/>
      <c r="FCR784" s="193"/>
      <c r="FCS784" s="191"/>
      <c r="FCT784" s="217"/>
      <c r="FCU784" s="192"/>
      <c r="FCV784" s="192"/>
      <c r="FCW784" s="192"/>
      <c r="FCX784" s="192"/>
      <c r="FCY784" s="189"/>
      <c r="FCZ784" s="193"/>
      <c r="FDA784" s="191"/>
      <c r="FDB784" s="217"/>
      <c r="FDC784" s="192"/>
      <c r="FDD784" s="192"/>
      <c r="FDE784" s="192"/>
      <c r="FDF784" s="192"/>
      <c r="FDG784" s="189"/>
      <c r="FDH784" s="193"/>
      <c r="FDI784" s="191"/>
      <c r="FDJ784" s="217"/>
      <c r="FDK784" s="192"/>
      <c r="FDL784" s="192"/>
      <c r="FDM784" s="192"/>
      <c r="FDN784" s="192"/>
      <c r="FDO784" s="189"/>
      <c r="FDP784" s="193"/>
      <c r="FDQ784" s="191"/>
      <c r="FDR784" s="217"/>
      <c r="FDS784" s="192"/>
      <c r="FDT784" s="192"/>
      <c r="FDU784" s="192"/>
      <c r="FDV784" s="192"/>
      <c r="FDW784" s="189"/>
      <c r="FDX784" s="193"/>
      <c r="FDY784" s="191"/>
      <c r="FDZ784" s="217"/>
      <c r="FEA784" s="192"/>
      <c r="FEB784" s="192"/>
      <c r="FEC784" s="192"/>
      <c r="FED784" s="192"/>
      <c r="FEE784" s="189"/>
      <c r="FEF784" s="193"/>
      <c r="FEG784" s="191"/>
      <c r="FEH784" s="217"/>
      <c r="FEI784" s="192"/>
      <c r="FEJ784" s="192"/>
      <c r="FEK784" s="192"/>
      <c r="FEL784" s="192"/>
      <c r="FEM784" s="189"/>
      <c r="FEN784" s="193"/>
      <c r="FEO784" s="191"/>
      <c r="FEP784" s="217"/>
      <c r="FEQ784" s="192"/>
      <c r="FER784" s="192"/>
      <c r="FES784" s="192"/>
      <c r="FET784" s="192"/>
      <c r="FEU784" s="189"/>
      <c r="FEV784" s="193"/>
      <c r="FEW784" s="191"/>
      <c r="FEX784" s="217"/>
      <c r="FEY784" s="192"/>
      <c r="FEZ784" s="192"/>
      <c r="FFA784" s="192"/>
      <c r="FFB784" s="192"/>
      <c r="FFC784" s="189"/>
      <c r="FFD784" s="193"/>
      <c r="FFE784" s="191"/>
      <c r="FFF784" s="217"/>
      <c r="FFG784" s="192"/>
      <c r="FFH784" s="192"/>
      <c r="FFI784" s="192"/>
      <c r="FFJ784" s="192"/>
      <c r="FFK784" s="189"/>
      <c r="FFL784" s="193"/>
      <c r="FFM784" s="191"/>
      <c r="FFN784" s="217"/>
      <c r="FFO784" s="192"/>
      <c r="FFP784" s="192"/>
      <c r="FFQ784" s="192"/>
      <c r="FFR784" s="192"/>
      <c r="FFS784" s="189"/>
      <c r="FFT784" s="193"/>
      <c r="FFU784" s="191"/>
      <c r="FFV784" s="217"/>
      <c r="FFW784" s="192"/>
      <c r="FFX784" s="192"/>
      <c r="FFY784" s="192"/>
      <c r="FFZ784" s="192"/>
      <c r="FGA784" s="189"/>
      <c r="FGB784" s="193"/>
      <c r="FGC784" s="191"/>
      <c r="FGD784" s="217"/>
      <c r="FGE784" s="192"/>
      <c r="FGF784" s="192"/>
      <c r="FGG784" s="192"/>
      <c r="FGH784" s="192"/>
      <c r="FGI784" s="189"/>
      <c r="FGJ784" s="193"/>
      <c r="FGK784" s="191"/>
      <c r="FGL784" s="217"/>
      <c r="FGM784" s="192"/>
      <c r="FGN784" s="192"/>
      <c r="FGO784" s="192"/>
      <c r="FGP784" s="192"/>
      <c r="FGQ784" s="189"/>
      <c r="FGR784" s="193"/>
      <c r="FGS784" s="191"/>
      <c r="FGT784" s="217"/>
      <c r="FGU784" s="192"/>
      <c r="FGV784" s="192"/>
      <c r="FGW784" s="192"/>
      <c r="FGX784" s="192"/>
      <c r="FGY784" s="189"/>
      <c r="FGZ784" s="193"/>
      <c r="FHA784" s="191"/>
      <c r="FHB784" s="217"/>
      <c r="FHC784" s="192"/>
      <c r="FHD784" s="192"/>
      <c r="FHE784" s="192"/>
      <c r="FHF784" s="192"/>
      <c r="FHG784" s="189"/>
      <c r="FHH784" s="193"/>
      <c r="FHI784" s="191"/>
      <c r="FHJ784" s="217"/>
      <c r="FHK784" s="192"/>
      <c r="FHL784" s="192"/>
      <c r="FHM784" s="192"/>
      <c r="FHN784" s="192"/>
      <c r="FHO784" s="189"/>
      <c r="FHP784" s="193"/>
      <c r="FHQ784" s="191"/>
      <c r="FHR784" s="217"/>
      <c r="FHS784" s="192"/>
      <c r="FHT784" s="192"/>
      <c r="FHU784" s="192"/>
      <c r="FHV784" s="192"/>
      <c r="FHW784" s="189"/>
      <c r="FHX784" s="193"/>
      <c r="FHY784" s="191"/>
      <c r="FHZ784" s="217"/>
      <c r="FIA784" s="192"/>
      <c r="FIB784" s="192"/>
      <c r="FIC784" s="192"/>
      <c r="FID784" s="192"/>
      <c r="FIE784" s="189"/>
      <c r="FIF784" s="193"/>
      <c r="FIG784" s="191"/>
      <c r="FIH784" s="217"/>
      <c r="FII784" s="192"/>
      <c r="FIJ784" s="192"/>
      <c r="FIK784" s="192"/>
      <c r="FIL784" s="192"/>
      <c r="FIM784" s="189"/>
      <c r="FIN784" s="193"/>
      <c r="FIO784" s="191"/>
      <c r="FIP784" s="217"/>
      <c r="FIQ784" s="192"/>
      <c r="FIR784" s="192"/>
      <c r="FIS784" s="192"/>
      <c r="FIT784" s="192"/>
      <c r="FIU784" s="189"/>
      <c r="FIV784" s="193"/>
      <c r="FIW784" s="191"/>
      <c r="FIX784" s="217"/>
      <c r="FIY784" s="192"/>
      <c r="FIZ784" s="192"/>
      <c r="FJA784" s="192"/>
      <c r="FJB784" s="192"/>
      <c r="FJC784" s="189"/>
      <c r="FJD784" s="193"/>
      <c r="FJE784" s="191"/>
      <c r="FJF784" s="217"/>
      <c r="FJG784" s="192"/>
      <c r="FJH784" s="192"/>
      <c r="FJI784" s="192"/>
      <c r="FJJ784" s="192"/>
      <c r="FJK784" s="189"/>
      <c r="FJL784" s="193"/>
      <c r="FJM784" s="191"/>
      <c r="FJN784" s="217"/>
      <c r="FJO784" s="192"/>
      <c r="FJP784" s="192"/>
      <c r="FJQ784" s="192"/>
      <c r="FJR784" s="192"/>
      <c r="FJS784" s="189"/>
      <c r="FJT784" s="193"/>
      <c r="FJU784" s="191"/>
      <c r="FJV784" s="217"/>
      <c r="FJW784" s="192"/>
      <c r="FJX784" s="192"/>
      <c r="FJY784" s="192"/>
      <c r="FJZ784" s="192"/>
      <c r="FKA784" s="189"/>
      <c r="FKB784" s="193"/>
      <c r="FKC784" s="191"/>
      <c r="FKD784" s="217"/>
      <c r="FKE784" s="192"/>
      <c r="FKF784" s="192"/>
      <c r="FKG784" s="192"/>
      <c r="FKH784" s="192"/>
      <c r="FKI784" s="189"/>
      <c r="FKJ784" s="193"/>
      <c r="FKK784" s="191"/>
      <c r="FKL784" s="217"/>
      <c r="FKM784" s="192"/>
      <c r="FKN784" s="192"/>
      <c r="FKO784" s="192"/>
      <c r="FKP784" s="192"/>
      <c r="FKQ784" s="189"/>
      <c r="FKR784" s="193"/>
      <c r="FKS784" s="191"/>
      <c r="FKT784" s="217"/>
      <c r="FKU784" s="192"/>
      <c r="FKV784" s="192"/>
      <c r="FKW784" s="192"/>
      <c r="FKX784" s="192"/>
      <c r="FKY784" s="189"/>
      <c r="FKZ784" s="193"/>
      <c r="FLA784" s="191"/>
      <c r="FLB784" s="217"/>
      <c r="FLC784" s="192"/>
      <c r="FLD784" s="192"/>
      <c r="FLE784" s="192"/>
      <c r="FLF784" s="192"/>
      <c r="FLG784" s="189"/>
      <c r="FLH784" s="193"/>
      <c r="FLI784" s="191"/>
      <c r="FLJ784" s="217"/>
      <c r="FLK784" s="192"/>
      <c r="FLL784" s="192"/>
      <c r="FLM784" s="192"/>
      <c r="FLN784" s="192"/>
      <c r="FLO784" s="189"/>
      <c r="FLP784" s="193"/>
      <c r="FLQ784" s="191"/>
      <c r="FLR784" s="217"/>
      <c r="FLS784" s="192"/>
      <c r="FLT784" s="192"/>
      <c r="FLU784" s="192"/>
      <c r="FLV784" s="192"/>
      <c r="FLW784" s="189"/>
      <c r="FLX784" s="193"/>
      <c r="FLY784" s="191"/>
      <c r="FLZ784" s="217"/>
      <c r="FMA784" s="192"/>
      <c r="FMB784" s="192"/>
      <c r="FMC784" s="192"/>
      <c r="FMD784" s="192"/>
      <c r="FME784" s="189"/>
      <c r="FMF784" s="193"/>
      <c r="FMG784" s="191"/>
      <c r="FMH784" s="217"/>
      <c r="FMI784" s="192"/>
      <c r="FMJ784" s="192"/>
      <c r="FMK784" s="192"/>
      <c r="FML784" s="192"/>
      <c r="FMM784" s="189"/>
      <c r="FMN784" s="193"/>
      <c r="FMO784" s="191"/>
      <c r="FMP784" s="217"/>
      <c r="FMQ784" s="192"/>
      <c r="FMR784" s="192"/>
      <c r="FMS784" s="192"/>
      <c r="FMT784" s="192"/>
      <c r="FMU784" s="189"/>
      <c r="FMV784" s="193"/>
      <c r="FMW784" s="191"/>
      <c r="FMX784" s="217"/>
      <c r="FMY784" s="192"/>
      <c r="FMZ784" s="192"/>
      <c r="FNA784" s="192"/>
      <c r="FNB784" s="192"/>
      <c r="FNC784" s="189"/>
      <c r="FND784" s="193"/>
      <c r="FNE784" s="191"/>
      <c r="FNF784" s="217"/>
      <c r="FNG784" s="192"/>
      <c r="FNH784" s="192"/>
      <c r="FNI784" s="192"/>
      <c r="FNJ784" s="192"/>
      <c r="FNK784" s="189"/>
      <c r="FNL784" s="193"/>
      <c r="FNM784" s="191"/>
      <c r="FNN784" s="217"/>
      <c r="FNO784" s="192"/>
      <c r="FNP784" s="192"/>
      <c r="FNQ784" s="192"/>
      <c r="FNR784" s="192"/>
      <c r="FNS784" s="189"/>
      <c r="FNT784" s="193"/>
      <c r="FNU784" s="191"/>
      <c r="FNV784" s="217"/>
      <c r="FNW784" s="192"/>
      <c r="FNX784" s="192"/>
      <c r="FNY784" s="192"/>
      <c r="FNZ784" s="192"/>
      <c r="FOA784" s="189"/>
      <c r="FOB784" s="193"/>
      <c r="FOC784" s="191"/>
      <c r="FOD784" s="217"/>
      <c r="FOE784" s="192"/>
      <c r="FOF784" s="192"/>
      <c r="FOG784" s="192"/>
      <c r="FOH784" s="192"/>
      <c r="FOI784" s="189"/>
      <c r="FOJ784" s="193"/>
      <c r="FOK784" s="191"/>
      <c r="FOL784" s="217"/>
      <c r="FOM784" s="192"/>
      <c r="FON784" s="192"/>
      <c r="FOO784" s="192"/>
      <c r="FOP784" s="192"/>
      <c r="FOQ784" s="189"/>
      <c r="FOR784" s="193"/>
      <c r="FOS784" s="191"/>
      <c r="FOT784" s="217"/>
      <c r="FOU784" s="192"/>
      <c r="FOV784" s="192"/>
      <c r="FOW784" s="192"/>
      <c r="FOX784" s="192"/>
      <c r="FOY784" s="189"/>
      <c r="FOZ784" s="193"/>
      <c r="FPA784" s="191"/>
      <c r="FPB784" s="217"/>
      <c r="FPC784" s="192"/>
      <c r="FPD784" s="192"/>
      <c r="FPE784" s="192"/>
      <c r="FPF784" s="192"/>
      <c r="FPG784" s="189"/>
      <c r="FPH784" s="193"/>
      <c r="FPI784" s="191"/>
      <c r="FPJ784" s="217"/>
      <c r="FPK784" s="192"/>
      <c r="FPL784" s="192"/>
      <c r="FPM784" s="192"/>
      <c r="FPN784" s="192"/>
      <c r="FPO784" s="189"/>
      <c r="FPP784" s="193"/>
      <c r="FPQ784" s="191"/>
      <c r="FPR784" s="217"/>
      <c r="FPS784" s="192"/>
      <c r="FPT784" s="192"/>
      <c r="FPU784" s="192"/>
      <c r="FPV784" s="192"/>
      <c r="FPW784" s="189"/>
      <c r="FPX784" s="193"/>
      <c r="FPY784" s="191"/>
      <c r="FPZ784" s="217"/>
      <c r="FQA784" s="192"/>
      <c r="FQB784" s="192"/>
      <c r="FQC784" s="192"/>
      <c r="FQD784" s="192"/>
      <c r="FQE784" s="189"/>
      <c r="FQF784" s="193"/>
      <c r="FQG784" s="191"/>
      <c r="FQH784" s="217"/>
      <c r="FQI784" s="192"/>
      <c r="FQJ784" s="192"/>
      <c r="FQK784" s="192"/>
      <c r="FQL784" s="192"/>
      <c r="FQM784" s="189"/>
      <c r="FQN784" s="193"/>
      <c r="FQO784" s="191"/>
      <c r="FQP784" s="217"/>
      <c r="FQQ784" s="192"/>
      <c r="FQR784" s="192"/>
      <c r="FQS784" s="192"/>
      <c r="FQT784" s="192"/>
      <c r="FQU784" s="189"/>
      <c r="FQV784" s="193"/>
      <c r="FQW784" s="191"/>
      <c r="FQX784" s="217"/>
      <c r="FQY784" s="192"/>
      <c r="FQZ784" s="192"/>
      <c r="FRA784" s="192"/>
      <c r="FRB784" s="192"/>
      <c r="FRC784" s="189"/>
      <c r="FRD784" s="193"/>
      <c r="FRE784" s="191"/>
      <c r="FRF784" s="217"/>
      <c r="FRG784" s="192"/>
      <c r="FRH784" s="192"/>
      <c r="FRI784" s="192"/>
      <c r="FRJ784" s="192"/>
      <c r="FRK784" s="189"/>
      <c r="FRL784" s="193"/>
      <c r="FRM784" s="191"/>
      <c r="FRN784" s="217"/>
      <c r="FRO784" s="192"/>
      <c r="FRP784" s="192"/>
      <c r="FRQ784" s="192"/>
      <c r="FRR784" s="192"/>
      <c r="FRS784" s="189"/>
      <c r="FRT784" s="193"/>
      <c r="FRU784" s="191"/>
      <c r="FRV784" s="217"/>
      <c r="FRW784" s="192"/>
      <c r="FRX784" s="192"/>
      <c r="FRY784" s="192"/>
      <c r="FRZ784" s="192"/>
      <c r="FSA784" s="189"/>
      <c r="FSB784" s="193"/>
      <c r="FSC784" s="191"/>
      <c r="FSD784" s="217"/>
      <c r="FSE784" s="192"/>
      <c r="FSF784" s="192"/>
      <c r="FSG784" s="192"/>
      <c r="FSH784" s="192"/>
      <c r="FSI784" s="189"/>
      <c r="FSJ784" s="193"/>
      <c r="FSK784" s="191"/>
      <c r="FSL784" s="217"/>
      <c r="FSM784" s="192"/>
      <c r="FSN784" s="192"/>
      <c r="FSO784" s="192"/>
      <c r="FSP784" s="192"/>
      <c r="FSQ784" s="189"/>
      <c r="FSR784" s="193"/>
      <c r="FSS784" s="191"/>
      <c r="FST784" s="217"/>
      <c r="FSU784" s="192"/>
      <c r="FSV784" s="192"/>
      <c r="FSW784" s="192"/>
      <c r="FSX784" s="192"/>
      <c r="FSY784" s="189"/>
      <c r="FSZ784" s="193"/>
      <c r="FTA784" s="191"/>
      <c r="FTB784" s="217"/>
      <c r="FTC784" s="192"/>
      <c r="FTD784" s="192"/>
      <c r="FTE784" s="192"/>
      <c r="FTF784" s="192"/>
      <c r="FTG784" s="189"/>
      <c r="FTH784" s="193"/>
      <c r="FTI784" s="191"/>
      <c r="FTJ784" s="217"/>
      <c r="FTK784" s="192"/>
      <c r="FTL784" s="192"/>
      <c r="FTM784" s="192"/>
      <c r="FTN784" s="192"/>
      <c r="FTO784" s="189"/>
      <c r="FTP784" s="193"/>
      <c r="FTQ784" s="191"/>
      <c r="FTR784" s="217"/>
      <c r="FTS784" s="192"/>
      <c r="FTT784" s="192"/>
      <c r="FTU784" s="192"/>
      <c r="FTV784" s="192"/>
      <c r="FTW784" s="189"/>
      <c r="FTX784" s="193"/>
      <c r="FTY784" s="191"/>
      <c r="FTZ784" s="217"/>
      <c r="FUA784" s="192"/>
      <c r="FUB784" s="192"/>
      <c r="FUC784" s="192"/>
      <c r="FUD784" s="192"/>
      <c r="FUE784" s="189"/>
      <c r="FUF784" s="193"/>
      <c r="FUG784" s="191"/>
      <c r="FUH784" s="217"/>
      <c r="FUI784" s="192"/>
      <c r="FUJ784" s="192"/>
      <c r="FUK784" s="192"/>
      <c r="FUL784" s="192"/>
      <c r="FUM784" s="189"/>
      <c r="FUN784" s="193"/>
      <c r="FUO784" s="191"/>
      <c r="FUP784" s="217"/>
      <c r="FUQ784" s="192"/>
      <c r="FUR784" s="192"/>
      <c r="FUS784" s="192"/>
      <c r="FUT784" s="192"/>
      <c r="FUU784" s="189"/>
      <c r="FUV784" s="193"/>
      <c r="FUW784" s="191"/>
      <c r="FUX784" s="217"/>
      <c r="FUY784" s="192"/>
      <c r="FUZ784" s="192"/>
      <c r="FVA784" s="192"/>
      <c r="FVB784" s="192"/>
      <c r="FVC784" s="189"/>
      <c r="FVD784" s="193"/>
      <c r="FVE784" s="191"/>
      <c r="FVF784" s="217"/>
      <c r="FVG784" s="192"/>
      <c r="FVH784" s="192"/>
      <c r="FVI784" s="192"/>
      <c r="FVJ784" s="192"/>
      <c r="FVK784" s="189"/>
      <c r="FVL784" s="193"/>
      <c r="FVM784" s="191"/>
      <c r="FVN784" s="217"/>
      <c r="FVO784" s="192"/>
      <c r="FVP784" s="192"/>
      <c r="FVQ784" s="192"/>
      <c r="FVR784" s="192"/>
      <c r="FVS784" s="189"/>
      <c r="FVT784" s="193"/>
      <c r="FVU784" s="191"/>
      <c r="FVV784" s="217"/>
      <c r="FVW784" s="192"/>
      <c r="FVX784" s="192"/>
      <c r="FVY784" s="192"/>
      <c r="FVZ784" s="192"/>
      <c r="FWA784" s="189"/>
      <c r="FWB784" s="193"/>
      <c r="FWC784" s="191"/>
      <c r="FWD784" s="217"/>
      <c r="FWE784" s="192"/>
      <c r="FWF784" s="192"/>
      <c r="FWG784" s="192"/>
      <c r="FWH784" s="192"/>
      <c r="FWI784" s="189"/>
      <c r="FWJ784" s="193"/>
      <c r="FWK784" s="191"/>
      <c r="FWL784" s="217"/>
      <c r="FWM784" s="192"/>
      <c r="FWN784" s="192"/>
      <c r="FWO784" s="192"/>
      <c r="FWP784" s="192"/>
      <c r="FWQ784" s="189"/>
      <c r="FWR784" s="193"/>
      <c r="FWS784" s="191"/>
      <c r="FWT784" s="217"/>
      <c r="FWU784" s="192"/>
      <c r="FWV784" s="192"/>
      <c r="FWW784" s="192"/>
      <c r="FWX784" s="192"/>
      <c r="FWY784" s="189"/>
      <c r="FWZ784" s="193"/>
      <c r="FXA784" s="191"/>
      <c r="FXB784" s="217"/>
      <c r="FXC784" s="192"/>
      <c r="FXD784" s="192"/>
      <c r="FXE784" s="192"/>
      <c r="FXF784" s="192"/>
      <c r="FXG784" s="189"/>
      <c r="FXH784" s="193"/>
      <c r="FXI784" s="191"/>
      <c r="FXJ784" s="217"/>
      <c r="FXK784" s="192"/>
      <c r="FXL784" s="192"/>
      <c r="FXM784" s="192"/>
      <c r="FXN784" s="192"/>
      <c r="FXO784" s="189"/>
      <c r="FXP784" s="193"/>
      <c r="FXQ784" s="191"/>
      <c r="FXR784" s="217"/>
      <c r="FXS784" s="192"/>
      <c r="FXT784" s="192"/>
      <c r="FXU784" s="192"/>
      <c r="FXV784" s="192"/>
      <c r="FXW784" s="189"/>
      <c r="FXX784" s="193"/>
      <c r="FXY784" s="191"/>
      <c r="FXZ784" s="217"/>
      <c r="FYA784" s="192"/>
      <c r="FYB784" s="192"/>
      <c r="FYC784" s="192"/>
      <c r="FYD784" s="192"/>
      <c r="FYE784" s="189"/>
      <c r="FYF784" s="193"/>
      <c r="FYG784" s="191"/>
      <c r="FYH784" s="217"/>
      <c r="FYI784" s="192"/>
      <c r="FYJ784" s="192"/>
      <c r="FYK784" s="192"/>
      <c r="FYL784" s="192"/>
      <c r="FYM784" s="189"/>
      <c r="FYN784" s="193"/>
      <c r="FYO784" s="191"/>
      <c r="FYP784" s="217"/>
      <c r="FYQ784" s="192"/>
      <c r="FYR784" s="192"/>
      <c r="FYS784" s="192"/>
      <c r="FYT784" s="192"/>
      <c r="FYU784" s="189"/>
      <c r="FYV784" s="193"/>
      <c r="FYW784" s="191"/>
      <c r="FYX784" s="217"/>
      <c r="FYY784" s="192"/>
      <c r="FYZ784" s="192"/>
      <c r="FZA784" s="192"/>
      <c r="FZB784" s="192"/>
      <c r="FZC784" s="189"/>
      <c r="FZD784" s="193"/>
      <c r="FZE784" s="191"/>
      <c r="FZF784" s="217"/>
      <c r="FZG784" s="192"/>
      <c r="FZH784" s="192"/>
      <c r="FZI784" s="192"/>
      <c r="FZJ784" s="192"/>
      <c r="FZK784" s="189"/>
      <c r="FZL784" s="193"/>
      <c r="FZM784" s="191"/>
      <c r="FZN784" s="217"/>
      <c r="FZO784" s="192"/>
      <c r="FZP784" s="192"/>
      <c r="FZQ784" s="192"/>
      <c r="FZR784" s="192"/>
      <c r="FZS784" s="189"/>
      <c r="FZT784" s="193"/>
      <c r="FZU784" s="191"/>
      <c r="FZV784" s="217"/>
      <c r="FZW784" s="192"/>
      <c r="FZX784" s="192"/>
      <c r="FZY784" s="192"/>
      <c r="FZZ784" s="192"/>
      <c r="GAA784" s="189"/>
      <c r="GAB784" s="193"/>
      <c r="GAC784" s="191"/>
      <c r="GAD784" s="217"/>
      <c r="GAE784" s="192"/>
      <c r="GAF784" s="192"/>
      <c r="GAG784" s="192"/>
      <c r="GAH784" s="192"/>
      <c r="GAI784" s="189"/>
      <c r="GAJ784" s="193"/>
      <c r="GAK784" s="191"/>
      <c r="GAL784" s="217"/>
      <c r="GAM784" s="192"/>
      <c r="GAN784" s="192"/>
      <c r="GAO784" s="192"/>
      <c r="GAP784" s="192"/>
      <c r="GAQ784" s="189"/>
      <c r="GAR784" s="193"/>
      <c r="GAS784" s="191"/>
      <c r="GAT784" s="217"/>
      <c r="GAU784" s="192"/>
      <c r="GAV784" s="192"/>
      <c r="GAW784" s="192"/>
      <c r="GAX784" s="192"/>
      <c r="GAY784" s="189"/>
      <c r="GAZ784" s="193"/>
      <c r="GBA784" s="191"/>
      <c r="GBB784" s="217"/>
      <c r="GBC784" s="192"/>
      <c r="GBD784" s="192"/>
      <c r="GBE784" s="192"/>
      <c r="GBF784" s="192"/>
      <c r="GBG784" s="189"/>
      <c r="GBH784" s="193"/>
      <c r="GBI784" s="191"/>
      <c r="GBJ784" s="217"/>
      <c r="GBK784" s="192"/>
      <c r="GBL784" s="192"/>
      <c r="GBM784" s="192"/>
      <c r="GBN784" s="192"/>
      <c r="GBO784" s="189"/>
      <c r="GBP784" s="193"/>
      <c r="GBQ784" s="191"/>
      <c r="GBR784" s="217"/>
      <c r="GBS784" s="192"/>
      <c r="GBT784" s="192"/>
      <c r="GBU784" s="192"/>
      <c r="GBV784" s="192"/>
      <c r="GBW784" s="189"/>
      <c r="GBX784" s="193"/>
      <c r="GBY784" s="191"/>
      <c r="GBZ784" s="217"/>
      <c r="GCA784" s="192"/>
      <c r="GCB784" s="192"/>
      <c r="GCC784" s="192"/>
      <c r="GCD784" s="192"/>
      <c r="GCE784" s="189"/>
      <c r="GCF784" s="193"/>
      <c r="GCG784" s="191"/>
      <c r="GCH784" s="217"/>
      <c r="GCI784" s="192"/>
      <c r="GCJ784" s="192"/>
      <c r="GCK784" s="192"/>
      <c r="GCL784" s="192"/>
      <c r="GCM784" s="189"/>
      <c r="GCN784" s="193"/>
      <c r="GCO784" s="191"/>
      <c r="GCP784" s="217"/>
      <c r="GCQ784" s="192"/>
      <c r="GCR784" s="192"/>
      <c r="GCS784" s="192"/>
      <c r="GCT784" s="192"/>
      <c r="GCU784" s="189"/>
      <c r="GCV784" s="193"/>
      <c r="GCW784" s="191"/>
      <c r="GCX784" s="217"/>
      <c r="GCY784" s="192"/>
      <c r="GCZ784" s="192"/>
      <c r="GDA784" s="192"/>
      <c r="GDB784" s="192"/>
      <c r="GDC784" s="189"/>
      <c r="GDD784" s="193"/>
      <c r="GDE784" s="191"/>
      <c r="GDF784" s="217"/>
      <c r="GDG784" s="192"/>
      <c r="GDH784" s="192"/>
      <c r="GDI784" s="192"/>
      <c r="GDJ784" s="192"/>
      <c r="GDK784" s="189"/>
      <c r="GDL784" s="193"/>
      <c r="GDM784" s="191"/>
      <c r="GDN784" s="217"/>
      <c r="GDO784" s="192"/>
      <c r="GDP784" s="192"/>
      <c r="GDQ784" s="192"/>
      <c r="GDR784" s="192"/>
      <c r="GDS784" s="189"/>
      <c r="GDT784" s="193"/>
      <c r="GDU784" s="191"/>
      <c r="GDV784" s="217"/>
      <c r="GDW784" s="192"/>
      <c r="GDX784" s="192"/>
      <c r="GDY784" s="192"/>
      <c r="GDZ784" s="192"/>
      <c r="GEA784" s="189"/>
      <c r="GEB784" s="193"/>
      <c r="GEC784" s="191"/>
      <c r="GED784" s="217"/>
      <c r="GEE784" s="192"/>
      <c r="GEF784" s="192"/>
      <c r="GEG784" s="192"/>
      <c r="GEH784" s="192"/>
      <c r="GEI784" s="189"/>
      <c r="GEJ784" s="193"/>
      <c r="GEK784" s="191"/>
      <c r="GEL784" s="217"/>
      <c r="GEM784" s="192"/>
      <c r="GEN784" s="192"/>
      <c r="GEO784" s="192"/>
      <c r="GEP784" s="192"/>
      <c r="GEQ784" s="189"/>
      <c r="GER784" s="193"/>
      <c r="GES784" s="191"/>
      <c r="GET784" s="217"/>
      <c r="GEU784" s="192"/>
      <c r="GEV784" s="192"/>
      <c r="GEW784" s="192"/>
      <c r="GEX784" s="192"/>
      <c r="GEY784" s="189"/>
      <c r="GEZ784" s="193"/>
      <c r="GFA784" s="191"/>
      <c r="GFB784" s="217"/>
      <c r="GFC784" s="192"/>
      <c r="GFD784" s="192"/>
      <c r="GFE784" s="192"/>
      <c r="GFF784" s="192"/>
      <c r="GFG784" s="189"/>
      <c r="GFH784" s="193"/>
      <c r="GFI784" s="191"/>
      <c r="GFJ784" s="217"/>
      <c r="GFK784" s="192"/>
      <c r="GFL784" s="192"/>
      <c r="GFM784" s="192"/>
      <c r="GFN784" s="192"/>
      <c r="GFO784" s="189"/>
      <c r="GFP784" s="193"/>
      <c r="GFQ784" s="191"/>
      <c r="GFR784" s="217"/>
      <c r="GFS784" s="192"/>
      <c r="GFT784" s="192"/>
      <c r="GFU784" s="192"/>
      <c r="GFV784" s="192"/>
      <c r="GFW784" s="189"/>
      <c r="GFX784" s="193"/>
      <c r="GFY784" s="191"/>
      <c r="GFZ784" s="217"/>
      <c r="GGA784" s="192"/>
      <c r="GGB784" s="192"/>
      <c r="GGC784" s="192"/>
      <c r="GGD784" s="192"/>
      <c r="GGE784" s="189"/>
      <c r="GGF784" s="193"/>
      <c r="GGG784" s="191"/>
      <c r="GGH784" s="217"/>
      <c r="GGI784" s="192"/>
      <c r="GGJ784" s="192"/>
      <c r="GGK784" s="192"/>
      <c r="GGL784" s="192"/>
      <c r="GGM784" s="189"/>
      <c r="GGN784" s="193"/>
      <c r="GGO784" s="191"/>
      <c r="GGP784" s="217"/>
      <c r="GGQ784" s="192"/>
      <c r="GGR784" s="192"/>
      <c r="GGS784" s="192"/>
      <c r="GGT784" s="192"/>
      <c r="GGU784" s="189"/>
      <c r="GGV784" s="193"/>
      <c r="GGW784" s="191"/>
      <c r="GGX784" s="217"/>
      <c r="GGY784" s="192"/>
      <c r="GGZ784" s="192"/>
      <c r="GHA784" s="192"/>
      <c r="GHB784" s="192"/>
      <c r="GHC784" s="189"/>
      <c r="GHD784" s="193"/>
      <c r="GHE784" s="191"/>
      <c r="GHF784" s="217"/>
      <c r="GHG784" s="192"/>
      <c r="GHH784" s="192"/>
      <c r="GHI784" s="192"/>
      <c r="GHJ784" s="192"/>
      <c r="GHK784" s="189"/>
      <c r="GHL784" s="193"/>
      <c r="GHM784" s="191"/>
      <c r="GHN784" s="217"/>
      <c r="GHO784" s="192"/>
      <c r="GHP784" s="192"/>
      <c r="GHQ784" s="192"/>
      <c r="GHR784" s="192"/>
      <c r="GHS784" s="189"/>
      <c r="GHT784" s="193"/>
      <c r="GHU784" s="191"/>
      <c r="GHV784" s="217"/>
      <c r="GHW784" s="192"/>
      <c r="GHX784" s="192"/>
      <c r="GHY784" s="192"/>
      <c r="GHZ784" s="192"/>
      <c r="GIA784" s="189"/>
      <c r="GIB784" s="193"/>
      <c r="GIC784" s="191"/>
      <c r="GID784" s="217"/>
      <c r="GIE784" s="192"/>
      <c r="GIF784" s="192"/>
      <c r="GIG784" s="192"/>
      <c r="GIH784" s="192"/>
      <c r="GII784" s="189"/>
      <c r="GIJ784" s="193"/>
      <c r="GIK784" s="191"/>
      <c r="GIL784" s="217"/>
      <c r="GIM784" s="192"/>
      <c r="GIN784" s="192"/>
      <c r="GIO784" s="192"/>
      <c r="GIP784" s="192"/>
      <c r="GIQ784" s="189"/>
      <c r="GIR784" s="193"/>
      <c r="GIS784" s="191"/>
      <c r="GIT784" s="217"/>
      <c r="GIU784" s="192"/>
      <c r="GIV784" s="192"/>
      <c r="GIW784" s="192"/>
      <c r="GIX784" s="192"/>
      <c r="GIY784" s="189"/>
      <c r="GIZ784" s="193"/>
      <c r="GJA784" s="191"/>
      <c r="GJB784" s="217"/>
      <c r="GJC784" s="192"/>
      <c r="GJD784" s="192"/>
      <c r="GJE784" s="192"/>
      <c r="GJF784" s="192"/>
      <c r="GJG784" s="189"/>
      <c r="GJH784" s="193"/>
      <c r="GJI784" s="191"/>
      <c r="GJJ784" s="217"/>
      <c r="GJK784" s="192"/>
      <c r="GJL784" s="192"/>
      <c r="GJM784" s="192"/>
      <c r="GJN784" s="192"/>
      <c r="GJO784" s="189"/>
      <c r="GJP784" s="193"/>
      <c r="GJQ784" s="191"/>
      <c r="GJR784" s="217"/>
      <c r="GJS784" s="192"/>
      <c r="GJT784" s="192"/>
      <c r="GJU784" s="192"/>
      <c r="GJV784" s="192"/>
      <c r="GJW784" s="189"/>
      <c r="GJX784" s="193"/>
      <c r="GJY784" s="191"/>
      <c r="GJZ784" s="217"/>
      <c r="GKA784" s="192"/>
      <c r="GKB784" s="192"/>
      <c r="GKC784" s="192"/>
      <c r="GKD784" s="192"/>
      <c r="GKE784" s="189"/>
      <c r="GKF784" s="193"/>
      <c r="GKG784" s="191"/>
      <c r="GKH784" s="217"/>
      <c r="GKI784" s="192"/>
      <c r="GKJ784" s="192"/>
      <c r="GKK784" s="192"/>
      <c r="GKL784" s="192"/>
      <c r="GKM784" s="189"/>
      <c r="GKN784" s="193"/>
      <c r="GKO784" s="191"/>
      <c r="GKP784" s="217"/>
      <c r="GKQ784" s="192"/>
      <c r="GKR784" s="192"/>
      <c r="GKS784" s="192"/>
      <c r="GKT784" s="192"/>
      <c r="GKU784" s="189"/>
      <c r="GKV784" s="193"/>
      <c r="GKW784" s="191"/>
      <c r="GKX784" s="217"/>
      <c r="GKY784" s="192"/>
      <c r="GKZ784" s="192"/>
      <c r="GLA784" s="192"/>
      <c r="GLB784" s="192"/>
      <c r="GLC784" s="189"/>
      <c r="GLD784" s="193"/>
      <c r="GLE784" s="191"/>
      <c r="GLF784" s="217"/>
      <c r="GLG784" s="192"/>
      <c r="GLH784" s="192"/>
      <c r="GLI784" s="192"/>
      <c r="GLJ784" s="192"/>
      <c r="GLK784" s="189"/>
      <c r="GLL784" s="193"/>
      <c r="GLM784" s="191"/>
      <c r="GLN784" s="217"/>
      <c r="GLO784" s="192"/>
      <c r="GLP784" s="192"/>
      <c r="GLQ784" s="192"/>
      <c r="GLR784" s="192"/>
      <c r="GLS784" s="189"/>
      <c r="GLT784" s="193"/>
      <c r="GLU784" s="191"/>
      <c r="GLV784" s="217"/>
      <c r="GLW784" s="192"/>
      <c r="GLX784" s="192"/>
      <c r="GLY784" s="192"/>
      <c r="GLZ784" s="192"/>
      <c r="GMA784" s="189"/>
      <c r="GMB784" s="193"/>
      <c r="GMC784" s="191"/>
      <c r="GMD784" s="217"/>
      <c r="GME784" s="192"/>
      <c r="GMF784" s="192"/>
      <c r="GMG784" s="192"/>
      <c r="GMH784" s="192"/>
      <c r="GMI784" s="189"/>
      <c r="GMJ784" s="193"/>
      <c r="GMK784" s="191"/>
      <c r="GML784" s="217"/>
      <c r="GMM784" s="192"/>
      <c r="GMN784" s="192"/>
      <c r="GMO784" s="192"/>
      <c r="GMP784" s="192"/>
      <c r="GMQ784" s="189"/>
      <c r="GMR784" s="193"/>
      <c r="GMS784" s="191"/>
      <c r="GMT784" s="217"/>
      <c r="GMU784" s="192"/>
      <c r="GMV784" s="192"/>
      <c r="GMW784" s="192"/>
      <c r="GMX784" s="192"/>
      <c r="GMY784" s="189"/>
      <c r="GMZ784" s="193"/>
      <c r="GNA784" s="191"/>
      <c r="GNB784" s="217"/>
      <c r="GNC784" s="192"/>
      <c r="GND784" s="192"/>
      <c r="GNE784" s="192"/>
      <c r="GNF784" s="192"/>
      <c r="GNG784" s="189"/>
      <c r="GNH784" s="193"/>
      <c r="GNI784" s="191"/>
      <c r="GNJ784" s="217"/>
      <c r="GNK784" s="192"/>
      <c r="GNL784" s="192"/>
      <c r="GNM784" s="192"/>
      <c r="GNN784" s="192"/>
      <c r="GNO784" s="189"/>
      <c r="GNP784" s="193"/>
      <c r="GNQ784" s="191"/>
      <c r="GNR784" s="217"/>
      <c r="GNS784" s="192"/>
      <c r="GNT784" s="192"/>
      <c r="GNU784" s="192"/>
      <c r="GNV784" s="192"/>
      <c r="GNW784" s="189"/>
      <c r="GNX784" s="193"/>
      <c r="GNY784" s="191"/>
      <c r="GNZ784" s="217"/>
      <c r="GOA784" s="192"/>
      <c r="GOB784" s="192"/>
      <c r="GOC784" s="192"/>
      <c r="GOD784" s="192"/>
      <c r="GOE784" s="189"/>
      <c r="GOF784" s="193"/>
      <c r="GOG784" s="191"/>
      <c r="GOH784" s="217"/>
      <c r="GOI784" s="192"/>
      <c r="GOJ784" s="192"/>
      <c r="GOK784" s="192"/>
      <c r="GOL784" s="192"/>
      <c r="GOM784" s="189"/>
      <c r="GON784" s="193"/>
      <c r="GOO784" s="191"/>
      <c r="GOP784" s="217"/>
      <c r="GOQ784" s="192"/>
      <c r="GOR784" s="192"/>
      <c r="GOS784" s="192"/>
      <c r="GOT784" s="192"/>
      <c r="GOU784" s="189"/>
      <c r="GOV784" s="193"/>
      <c r="GOW784" s="191"/>
      <c r="GOX784" s="217"/>
      <c r="GOY784" s="192"/>
      <c r="GOZ784" s="192"/>
      <c r="GPA784" s="192"/>
      <c r="GPB784" s="192"/>
      <c r="GPC784" s="189"/>
      <c r="GPD784" s="193"/>
      <c r="GPE784" s="191"/>
      <c r="GPF784" s="217"/>
      <c r="GPG784" s="192"/>
      <c r="GPH784" s="192"/>
      <c r="GPI784" s="192"/>
      <c r="GPJ784" s="192"/>
      <c r="GPK784" s="189"/>
      <c r="GPL784" s="193"/>
      <c r="GPM784" s="191"/>
      <c r="GPN784" s="217"/>
      <c r="GPO784" s="192"/>
      <c r="GPP784" s="192"/>
      <c r="GPQ784" s="192"/>
      <c r="GPR784" s="192"/>
      <c r="GPS784" s="189"/>
      <c r="GPT784" s="193"/>
      <c r="GPU784" s="191"/>
      <c r="GPV784" s="217"/>
      <c r="GPW784" s="192"/>
      <c r="GPX784" s="192"/>
      <c r="GPY784" s="192"/>
      <c r="GPZ784" s="192"/>
      <c r="GQA784" s="189"/>
      <c r="GQB784" s="193"/>
      <c r="GQC784" s="191"/>
      <c r="GQD784" s="217"/>
      <c r="GQE784" s="192"/>
      <c r="GQF784" s="192"/>
      <c r="GQG784" s="192"/>
      <c r="GQH784" s="192"/>
      <c r="GQI784" s="189"/>
      <c r="GQJ784" s="193"/>
      <c r="GQK784" s="191"/>
      <c r="GQL784" s="217"/>
      <c r="GQM784" s="192"/>
      <c r="GQN784" s="192"/>
      <c r="GQO784" s="192"/>
      <c r="GQP784" s="192"/>
      <c r="GQQ784" s="189"/>
      <c r="GQR784" s="193"/>
      <c r="GQS784" s="191"/>
      <c r="GQT784" s="217"/>
      <c r="GQU784" s="192"/>
      <c r="GQV784" s="192"/>
      <c r="GQW784" s="192"/>
      <c r="GQX784" s="192"/>
      <c r="GQY784" s="189"/>
      <c r="GQZ784" s="193"/>
      <c r="GRA784" s="191"/>
      <c r="GRB784" s="217"/>
      <c r="GRC784" s="192"/>
      <c r="GRD784" s="192"/>
      <c r="GRE784" s="192"/>
      <c r="GRF784" s="192"/>
      <c r="GRG784" s="189"/>
      <c r="GRH784" s="193"/>
      <c r="GRI784" s="191"/>
      <c r="GRJ784" s="217"/>
      <c r="GRK784" s="192"/>
      <c r="GRL784" s="192"/>
      <c r="GRM784" s="192"/>
      <c r="GRN784" s="192"/>
      <c r="GRO784" s="189"/>
      <c r="GRP784" s="193"/>
      <c r="GRQ784" s="191"/>
      <c r="GRR784" s="217"/>
      <c r="GRS784" s="192"/>
      <c r="GRT784" s="192"/>
      <c r="GRU784" s="192"/>
      <c r="GRV784" s="192"/>
      <c r="GRW784" s="189"/>
      <c r="GRX784" s="193"/>
      <c r="GRY784" s="191"/>
      <c r="GRZ784" s="217"/>
      <c r="GSA784" s="192"/>
      <c r="GSB784" s="192"/>
      <c r="GSC784" s="192"/>
      <c r="GSD784" s="192"/>
      <c r="GSE784" s="189"/>
      <c r="GSF784" s="193"/>
      <c r="GSG784" s="191"/>
      <c r="GSH784" s="217"/>
      <c r="GSI784" s="192"/>
      <c r="GSJ784" s="192"/>
      <c r="GSK784" s="192"/>
      <c r="GSL784" s="192"/>
      <c r="GSM784" s="189"/>
      <c r="GSN784" s="193"/>
      <c r="GSO784" s="191"/>
      <c r="GSP784" s="217"/>
      <c r="GSQ784" s="192"/>
      <c r="GSR784" s="192"/>
      <c r="GSS784" s="192"/>
      <c r="GST784" s="192"/>
      <c r="GSU784" s="189"/>
      <c r="GSV784" s="193"/>
      <c r="GSW784" s="191"/>
      <c r="GSX784" s="217"/>
      <c r="GSY784" s="192"/>
      <c r="GSZ784" s="192"/>
      <c r="GTA784" s="192"/>
      <c r="GTB784" s="192"/>
      <c r="GTC784" s="189"/>
      <c r="GTD784" s="193"/>
      <c r="GTE784" s="191"/>
      <c r="GTF784" s="217"/>
      <c r="GTG784" s="192"/>
      <c r="GTH784" s="192"/>
      <c r="GTI784" s="192"/>
      <c r="GTJ784" s="192"/>
      <c r="GTK784" s="189"/>
      <c r="GTL784" s="193"/>
      <c r="GTM784" s="191"/>
      <c r="GTN784" s="217"/>
      <c r="GTO784" s="192"/>
      <c r="GTP784" s="192"/>
      <c r="GTQ784" s="192"/>
      <c r="GTR784" s="192"/>
      <c r="GTS784" s="189"/>
      <c r="GTT784" s="193"/>
      <c r="GTU784" s="191"/>
      <c r="GTV784" s="217"/>
      <c r="GTW784" s="192"/>
      <c r="GTX784" s="192"/>
      <c r="GTY784" s="192"/>
      <c r="GTZ784" s="192"/>
      <c r="GUA784" s="189"/>
      <c r="GUB784" s="193"/>
      <c r="GUC784" s="191"/>
      <c r="GUD784" s="217"/>
      <c r="GUE784" s="192"/>
      <c r="GUF784" s="192"/>
      <c r="GUG784" s="192"/>
      <c r="GUH784" s="192"/>
      <c r="GUI784" s="189"/>
      <c r="GUJ784" s="193"/>
      <c r="GUK784" s="191"/>
      <c r="GUL784" s="217"/>
      <c r="GUM784" s="192"/>
      <c r="GUN784" s="192"/>
      <c r="GUO784" s="192"/>
      <c r="GUP784" s="192"/>
      <c r="GUQ784" s="189"/>
      <c r="GUR784" s="193"/>
      <c r="GUS784" s="191"/>
      <c r="GUT784" s="217"/>
      <c r="GUU784" s="192"/>
      <c r="GUV784" s="192"/>
      <c r="GUW784" s="192"/>
      <c r="GUX784" s="192"/>
      <c r="GUY784" s="189"/>
      <c r="GUZ784" s="193"/>
      <c r="GVA784" s="191"/>
      <c r="GVB784" s="217"/>
      <c r="GVC784" s="192"/>
      <c r="GVD784" s="192"/>
      <c r="GVE784" s="192"/>
      <c r="GVF784" s="192"/>
      <c r="GVG784" s="189"/>
      <c r="GVH784" s="193"/>
      <c r="GVI784" s="191"/>
      <c r="GVJ784" s="217"/>
      <c r="GVK784" s="192"/>
      <c r="GVL784" s="192"/>
      <c r="GVM784" s="192"/>
      <c r="GVN784" s="192"/>
      <c r="GVO784" s="189"/>
      <c r="GVP784" s="193"/>
      <c r="GVQ784" s="191"/>
      <c r="GVR784" s="217"/>
      <c r="GVS784" s="192"/>
      <c r="GVT784" s="192"/>
      <c r="GVU784" s="192"/>
      <c r="GVV784" s="192"/>
      <c r="GVW784" s="189"/>
      <c r="GVX784" s="193"/>
      <c r="GVY784" s="191"/>
      <c r="GVZ784" s="217"/>
      <c r="GWA784" s="192"/>
      <c r="GWB784" s="192"/>
      <c r="GWC784" s="192"/>
      <c r="GWD784" s="192"/>
      <c r="GWE784" s="189"/>
      <c r="GWF784" s="193"/>
      <c r="GWG784" s="191"/>
      <c r="GWH784" s="217"/>
      <c r="GWI784" s="192"/>
      <c r="GWJ784" s="192"/>
      <c r="GWK784" s="192"/>
      <c r="GWL784" s="192"/>
      <c r="GWM784" s="189"/>
      <c r="GWN784" s="193"/>
      <c r="GWO784" s="191"/>
      <c r="GWP784" s="217"/>
      <c r="GWQ784" s="192"/>
      <c r="GWR784" s="192"/>
      <c r="GWS784" s="192"/>
      <c r="GWT784" s="192"/>
      <c r="GWU784" s="189"/>
      <c r="GWV784" s="193"/>
      <c r="GWW784" s="191"/>
      <c r="GWX784" s="217"/>
      <c r="GWY784" s="192"/>
      <c r="GWZ784" s="192"/>
      <c r="GXA784" s="192"/>
      <c r="GXB784" s="192"/>
      <c r="GXC784" s="189"/>
      <c r="GXD784" s="193"/>
      <c r="GXE784" s="191"/>
      <c r="GXF784" s="217"/>
      <c r="GXG784" s="192"/>
      <c r="GXH784" s="192"/>
      <c r="GXI784" s="192"/>
      <c r="GXJ784" s="192"/>
      <c r="GXK784" s="189"/>
      <c r="GXL784" s="193"/>
      <c r="GXM784" s="191"/>
      <c r="GXN784" s="217"/>
      <c r="GXO784" s="192"/>
      <c r="GXP784" s="192"/>
      <c r="GXQ784" s="192"/>
      <c r="GXR784" s="192"/>
      <c r="GXS784" s="189"/>
      <c r="GXT784" s="193"/>
      <c r="GXU784" s="191"/>
      <c r="GXV784" s="217"/>
      <c r="GXW784" s="192"/>
      <c r="GXX784" s="192"/>
      <c r="GXY784" s="192"/>
      <c r="GXZ784" s="192"/>
      <c r="GYA784" s="189"/>
      <c r="GYB784" s="193"/>
      <c r="GYC784" s="191"/>
      <c r="GYD784" s="217"/>
      <c r="GYE784" s="192"/>
      <c r="GYF784" s="192"/>
      <c r="GYG784" s="192"/>
      <c r="GYH784" s="192"/>
      <c r="GYI784" s="189"/>
      <c r="GYJ784" s="193"/>
      <c r="GYK784" s="191"/>
      <c r="GYL784" s="217"/>
      <c r="GYM784" s="192"/>
      <c r="GYN784" s="192"/>
      <c r="GYO784" s="192"/>
      <c r="GYP784" s="192"/>
      <c r="GYQ784" s="189"/>
      <c r="GYR784" s="193"/>
      <c r="GYS784" s="191"/>
      <c r="GYT784" s="217"/>
      <c r="GYU784" s="192"/>
      <c r="GYV784" s="192"/>
      <c r="GYW784" s="192"/>
      <c r="GYX784" s="192"/>
      <c r="GYY784" s="189"/>
      <c r="GYZ784" s="193"/>
      <c r="GZA784" s="191"/>
      <c r="GZB784" s="217"/>
      <c r="GZC784" s="192"/>
      <c r="GZD784" s="192"/>
      <c r="GZE784" s="192"/>
      <c r="GZF784" s="192"/>
      <c r="GZG784" s="189"/>
      <c r="GZH784" s="193"/>
      <c r="GZI784" s="191"/>
      <c r="GZJ784" s="217"/>
      <c r="GZK784" s="192"/>
      <c r="GZL784" s="192"/>
      <c r="GZM784" s="192"/>
      <c r="GZN784" s="192"/>
      <c r="GZO784" s="189"/>
      <c r="GZP784" s="193"/>
      <c r="GZQ784" s="191"/>
      <c r="GZR784" s="217"/>
      <c r="GZS784" s="192"/>
      <c r="GZT784" s="192"/>
      <c r="GZU784" s="192"/>
      <c r="GZV784" s="192"/>
      <c r="GZW784" s="189"/>
      <c r="GZX784" s="193"/>
      <c r="GZY784" s="191"/>
      <c r="GZZ784" s="217"/>
      <c r="HAA784" s="192"/>
      <c r="HAB784" s="192"/>
      <c r="HAC784" s="192"/>
      <c r="HAD784" s="192"/>
      <c r="HAE784" s="189"/>
      <c r="HAF784" s="193"/>
      <c r="HAG784" s="191"/>
      <c r="HAH784" s="217"/>
      <c r="HAI784" s="192"/>
      <c r="HAJ784" s="192"/>
      <c r="HAK784" s="192"/>
      <c r="HAL784" s="192"/>
      <c r="HAM784" s="189"/>
      <c r="HAN784" s="193"/>
      <c r="HAO784" s="191"/>
      <c r="HAP784" s="217"/>
      <c r="HAQ784" s="192"/>
      <c r="HAR784" s="192"/>
      <c r="HAS784" s="192"/>
      <c r="HAT784" s="192"/>
      <c r="HAU784" s="189"/>
      <c r="HAV784" s="193"/>
      <c r="HAW784" s="191"/>
      <c r="HAX784" s="217"/>
      <c r="HAY784" s="192"/>
      <c r="HAZ784" s="192"/>
      <c r="HBA784" s="192"/>
      <c r="HBB784" s="192"/>
      <c r="HBC784" s="189"/>
      <c r="HBD784" s="193"/>
      <c r="HBE784" s="191"/>
      <c r="HBF784" s="217"/>
      <c r="HBG784" s="192"/>
      <c r="HBH784" s="192"/>
      <c r="HBI784" s="192"/>
      <c r="HBJ784" s="192"/>
      <c r="HBK784" s="189"/>
      <c r="HBL784" s="193"/>
      <c r="HBM784" s="191"/>
      <c r="HBN784" s="217"/>
      <c r="HBO784" s="192"/>
      <c r="HBP784" s="192"/>
      <c r="HBQ784" s="192"/>
      <c r="HBR784" s="192"/>
      <c r="HBS784" s="189"/>
      <c r="HBT784" s="193"/>
      <c r="HBU784" s="191"/>
      <c r="HBV784" s="217"/>
      <c r="HBW784" s="192"/>
      <c r="HBX784" s="192"/>
      <c r="HBY784" s="192"/>
      <c r="HBZ784" s="192"/>
      <c r="HCA784" s="189"/>
      <c r="HCB784" s="193"/>
      <c r="HCC784" s="191"/>
      <c r="HCD784" s="217"/>
      <c r="HCE784" s="192"/>
      <c r="HCF784" s="192"/>
      <c r="HCG784" s="192"/>
      <c r="HCH784" s="192"/>
      <c r="HCI784" s="189"/>
      <c r="HCJ784" s="193"/>
      <c r="HCK784" s="191"/>
      <c r="HCL784" s="217"/>
      <c r="HCM784" s="192"/>
      <c r="HCN784" s="192"/>
      <c r="HCO784" s="192"/>
      <c r="HCP784" s="192"/>
      <c r="HCQ784" s="189"/>
      <c r="HCR784" s="193"/>
      <c r="HCS784" s="191"/>
      <c r="HCT784" s="217"/>
      <c r="HCU784" s="192"/>
      <c r="HCV784" s="192"/>
      <c r="HCW784" s="192"/>
      <c r="HCX784" s="192"/>
      <c r="HCY784" s="189"/>
      <c r="HCZ784" s="193"/>
      <c r="HDA784" s="191"/>
      <c r="HDB784" s="217"/>
      <c r="HDC784" s="192"/>
      <c r="HDD784" s="192"/>
      <c r="HDE784" s="192"/>
      <c r="HDF784" s="192"/>
      <c r="HDG784" s="189"/>
      <c r="HDH784" s="193"/>
      <c r="HDI784" s="191"/>
      <c r="HDJ784" s="217"/>
      <c r="HDK784" s="192"/>
      <c r="HDL784" s="192"/>
      <c r="HDM784" s="192"/>
      <c r="HDN784" s="192"/>
      <c r="HDO784" s="189"/>
      <c r="HDP784" s="193"/>
      <c r="HDQ784" s="191"/>
      <c r="HDR784" s="217"/>
      <c r="HDS784" s="192"/>
      <c r="HDT784" s="192"/>
      <c r="HDU784" s="192"/>
      <c r="HDV784" s="192"/>
      <c r="HDW784" s="189"/>
      <c r="HDX784" s="193"/>
      <c r="HDY784" s="191"/>
      <c r="HDZ784" s="217"/>
      <c r="HEA784" s="192"/>
      <c r="HEB784" s="192"/>
      <c r="HEC784" s="192"/>
      <c r="HED784" s="192"/>
      <c r="HEE784" s="189"/>
      <c r="HEF784" s="193"/>
      <c r="HEG784" s="191"/>
      <c r="HEH784" s="217"/>
      <c r="HEI784" s="192"/>
      <c r="HEJ784" s="192"/>
      <c r="HEK784" s="192"/>
      <c r="HEL784" s="192"/>
      <c r="HEM784" s="189"/>
      <c r="HEN784" s="193"/>
      <c r="HEO784" s="191"/>
      <c r="HEP784" s="217"/>
      <c r="HEQ784" s="192"/>
      <c r="HER784" s="192"/>
      <c r="HES784" s="192"/>
      <c r="HET784" s="192"/>
      <c r="HEU784" s="189"/>
      <c r="HEV784" s="193"/>
      <c r="HEW784" s="191"/>
      <c r="HEX784" s="217"/>
      <c r="HEY784" s="192"/>
      <c r="HEZ784" s="192"/>
      <c r="HFA784" s="192"/>
      <c r="HFB784" s="192"/>
      <c r="HFC784" s="189"/>
      <c r="HFD784" s="193"/>
      <c r="HFE784" s="191"/>
      <c r="HFF784" s="217"/>
      <c r="HFG784" s="192"/>
      <c r="HFH784" s="192"/>
      <c r="HFI784" s="192"/>
      <c r="HFJ784" s="192"/>
      <c r="HFK784" s="189"/>
      <c r="HFL784" s="193"/>
      <c r="HFM784" s="191"/>
      <c r="HFN784" s="217"/>
      <c r="HFO784" s="192"/>
      <c r="HFP784" s="192"/>
      <c r="HFQ784" s="192"/>
      <c r="HFR784" s="192"/>
      <c r="HFS784" s="189"/>
      <c r="HFT784" s="193"/>
      <c r="HFU784" s="191"/>
      <c r="HFV784" s="217"/>
      <c r="HFW784" s="192"/>
      <c r="HFX784" s="192"/>
      <c r="HFY784" s="192"/>
      <c r="HFZ784" s="192"/>
      <c r="HGA784" s="189"/>
      <c r="HGB784" s="193"/>
      <c r="HGC784" s="191"/>
      <c r="HGD784" s="217"/>
      <c r="HGE784" s="192"/>
      <c r="HGF784" s="192"/>
      <c r="HGG784" s="192"/>
      <c r="HGH784" s="192"/>
      <c r="HGI784" s="189"/>
      <c r="HGJ784" s="193"/>
      <c r="HGK784" s="191"/>
      <c r="HGL784" s="217"/>
      <c r="HGM784" s="192"/>
      <c r="HGN784" s="192"/>
      <c r="HGO784" s="192"/>
      <c r="HGP784" s="192"/>
      <c r="HGQ784" s="189"/>
      <c r="HGR784" s="193"/>
      <c r="HGS784" s="191"/>
      <c r="HGT784" s="217"/>
      <c r="HGU784" s="192"/>
      <c r="HGV784" s="192"/>
      <c r="HGW784" s="192"/>
      <c r="HGX784" s="192"/>
      <c r="HGY784" s="189"/>
      <c r="HGZ784" s="193"/>
      <c r="HHA784" s="191"/>
      <c r="HHB784" s="217"/>
      <c r="HHC784" s="192"/>
      <c r="HHD784" s="192"/>
      <c r="HHE784" s="192"/>
      <c r="HHF784" s="192"/>
      <c r="HHG784" s="189"/>
      <c r="HHH784" s="193"/>
      <c r="HHI784" s="191"/>
      <c r="HHJ784" s="217"/>
      <c r="HHK784" s="192"/>
      <c r="HHL784" s="192"/>
      <c r="HHM784" s="192"/>
      <c r="HHN784" s="192"/>
      <c r="HHO784" s="189"/>
      <c r="HHP784" s="193"/>
      <c r="HHQ784" s="191"/>
      <c r="HHR784" s="217"/>
      <c r="HHS784" s="192"/>
      <c r="HHT784" s="192"/>
      <c r="HHU784" s="192"/>
      <c r="HHV784" s="192"/>
      <c r="HHW784" s="189"/>
      <c r="HHX784" s="193"/>
      <c r="HHY784" s="191"/>
      <c r="HHZ784" s="217"/>
      <c r="HIA784" s="192"/>
      <c r="HIB784" s="192"/>
      <c r="HIC784" s="192"/>
      <c r="HID784" s="192"/>
      <c r="HIE784" s="189"/>
      <c r="HIF784" s="193"/>
      <c r="HIG784" s="191"/>
      <c r="HIH784" s="217"/>
      <c r="HII784" s="192"/>
      <c r="HIJ784" s="192"/>
      <c r="HIK784" s="192"/>
      <c r="HIL784" s="192"/>
      <c r="HIM784" s="189"/>
      <c r="HIN784" s="193"/>
      <c r="HIO784" s="191"/>
      <c r="HIP784" s="217"/>
      <c r="HIQ784" s="192"/>
      <c r="HIR784" s="192"/>
      <c r="HIS784" s="192"/>
      <c r="HIT784" s="192"/>
      <c r="HIU784" s="189"/>
      <c r="HIV784" s="193"/>
      <c r="HIW784" s="191"/>
      <c r="HIX784" s="217"/>
      <c r="HIY784" s="192"/>
      <c r="HIZ784" s="192"/>
      <c r="HJA784" s="192"/>
      <c r="HJB784" s="192"/>
      <c r="HJC784" s="189"/>
      <c r="HJD784" s="193"/>
      <c r="HJE784" s="191"/>
      <c r="HJF784" s="217"/>
      <c r="HJG784" s="192"/>
      <c r="HJH784" s="192"/>
      <c r="HJI784" s="192"/>
      <c r="HJJ784" s="192"/>
      <c r="HJK784" s="189"/>
      <c r="HJL784" s="193"/>
      <c r="HJM784" s="191"/>
      <c r="HJN784" s="217"/>
      <c r="HJO784" s="192"/>
      <c r="HJP784" s="192"/>
      <c r="HJQ784" s="192"/>
      <c r="HJR784" s="192"/>
      <c r="HJS784" s="189"/>
      <c r="HJT784" s="193"/>
      <c r="HJU784" s="191"/>
      <c r="HJV784" s="217"/>
      <c r="HJW784" s="192"/>
      <c r="HJX784" s="192"/>
      <c r="HJY784" s="192"/>
      <c r="HJZ784" s="192"/>
      <c r="HKA784" s="189"/>
      <c r="HKB784" s="193"/>
      <c r="HKC784" s="191"/>
      <c r="HKD784" s="217"/>
      <c r="HKE784" s="192"/>
      <c r="HKF784" s="192"/>
      <c r="HKG784" s="192"/>
      <c r="HKH784" s="192"/>
      <c r="HKI784" s="189"/>
      <c r="HKJ784" s="193"/>
      <c r="HKK784" s="191"/>
      <c r="HKL784" s="217"/>
      <c r="HKM784" s="192"/>
      <c r="HKN784" s="192"/>
      <c r="HKO784" s="192"/>
      <c r="HKP784" s="192"/>
      <c r="HKQ784" s="189"/>
      <c r="HKR784" s="193"/>
      <c r="HKS784" s="191"/>
      <c r="HKT784" s="217"/>
      <c r="HKU784" s="192"/>
      <c r="HKV784" s="192"/>
      <c r="HKW784" s="192"/>
      <c r="HKX784" s="192"/>
      <c r="HKY784" s="189"/>
      <c r="HKZ784" s="193"/>
      <c r="HLA784" s="191"/>
      <c r="HLB784" s="217"/>
      <c r="HLC784" s="192"/>
      <c r="HLD784" s="192"/>
      <c r="HLE784" s="192"/>
      <c r="HLF784" s="192"/>
      <c r="HLG784" s="189"/>
      <c r="HLH784" s="193"/>
      <c r="HLI784" s="191"/>
      <c r="HLJ784" s="217"/>
      <c r="HLK784" s="192"/>
      <c r="HLL784" s="192"/>
      <c r="HLM784" s="192"/>
      <c r="HLN784" s="192"/>
      <c r="HLO784" s="189"/>
      <c r="HLP784" s="193"/>
      <c r="HLQ784" s="191"/>
      <c r="HLR784" s="217"/>
      <c r="HLS784" s="192"/>
      <c r="HLT784" s="192"/>
      <c r="HLU784" s="192"/>
      <c r="HLV784" s="192"/>
      <c r="HLW784" s="189"/>
      <c r="HLX784" s="193"/>
      <c r="HLY784" s="191"/>
      <c r="HLZ784" s="217"/>
      <c r="HMA784" s="192"/>
      <c r="HMB784" s="192"/>
      <c r="HMC784" s="192"/>
      <c r="HMD784" s="192"/>
      <c r="HME784" s="189"/>
      <c r="HMF784" s="193"/>
      <c r="HMG784" s="191"/>
      <c r="HMH784" s="217"/>
      <c r="HMI784" s="192"/>
      <c r="HMJ784" s="192"/>
      <c r="HMK784" s="192"/>
      <c r="HML784" s="192"/>
      <c r="HMM784" s="189"/>
      <c r="HMN784" s="193"/>
      <c r="HMO784" s="191"/>
      <c r="HMP784" s="217"/>
      <c r="HMQ784" s="192"/>
      <c r="HMR784" s="192"/>
      <c r="HMS784" s="192"/>
      <c r="HMT784" s="192"/>
      <c r="HMU784" s="189"/>
      <c r="HMV784" s="193"/>
      <c r="HMW784" s="191"/>
      <c r="HMX784" s="217"/>
      <c r="HMY784" s="192"/>
      <c r="HMZ784" s="192"/>
      <c r="HNA784" s="192"/>
      <c r="HNB784" s="192"/>
      <c r="HNC784" s="189"/>
      <c r="HND784" s="193"/>
      <c r="HNE784" s="191"/>
      <c r="HNF784" s="217"/>
      <c r="HNG784" s="192"/>
      <c r="HNH784" s="192"/>
      <c r="HNI784" s="192"/>
      <c r="HNJ784" s="192"/>
      <c r="HNK784" s="189"/>
      <c r="HNL784" s="193"/>
      <c r="HNM784" s="191"/>
      <c r="HNN784" s="217"/>
      <c r="HNO784" s="192"/>
      <c r="HNP784" s="192"/>
      <c r="HNQ784" s="192"/>
      <c r="HNR784" s="192"/>
      <c r="HNS784" s="189"/>
      <c r="HNT784" s="193"/>
      <c r="HNU784" s="191"/>
      <c r="HNV784" s="217"/>
      <c r="HNW784" s="192"/>
      <c r="HNX784" s="192"/>
      <c r="HNY784" s="192"/>
      <c r="HNZ784" s="192"/>
      <c r="HOA784" s="189"/>
      <c r="HOB784" s="193"/>
      <c r="HOC784" s="191"/>
      <c r="HOD784" s="217"/>
      <c r="HOE784" s="192"/>
      <c r="HOF784" s="192"/>
      <c r="HOG784" s="192"/>
      <c r="HOH784" s="192"/>
      <c r="HOI784" s="189"/>
      <c r="HOJ784" s="193"/>
      <c r="HOK784" s="191"/>
      <c r="HOL784" s="217"/>
      <c r="HOM784" s="192"/>
      <c r="HON784" s="192"/>
      <c r="HOO784" s="192"/>
      <c r="HOP784" s="192"/>
      <c r="HOQ784" s="189"/>
      <c r="HOR784" s="193"/>
      <c r="HOS784" s="191"/>
      <c r="HOT784" s="217"/>
      <c r="HOU784" s="192"/>
      <c r="HOV784" s="192"/>
      <c r="HOW784" s="192"/>
      <c r="HOX784" s="192"/>
      <c r="HOY784" s="189"/>
      <c r="HOZ784" s="193"/>
      <c r="HPA784" s="191"/>
      <c r="HPB784" s="217"/>
      <c r="HPC784" s="192"/>
      <c r="HPD784" s="192"/>
      <c r="HPE784" s="192"/>
      <c r="HPF784" s="192"/>
      <c r="HPG784" s="189"/>
      <c r="HPH784" s="193"/>
      <c r="HPI784" s="191"/>
      <c r="HPJ784" s="217"/>
      <c r="HPK784" s="192"/>
      <c r="HPL784" s="192"/>
      <c r="HPM784" s="192"/>
      <c r="HPN784" s="192"/>
      <c r="HPO784" s="189"/>
      <c r="HPP784" s="193"/>
      <c r="HPQ784" s="191"/>
      <c r="HPR784" s="217"/>
      <c r="HPS784" s="192"/>
      <c r="HPT784" s="192"/>
      <c r="HPU784" s="192"/>
      <c r="HPV784" s="192"/>
      <c r="HPW784" s="189"/>
      <c r="HPX784" s="193"/>
      <c r="HPY784" s="191"/>
      <c r="HPZ784" s="217"/>
      <c r="HQA784" s="192"/>
      <c r="HQB784" s="192"/>
      <c r="HQC784" s="192"/>
      <c r="HQD784" s="192"/>
      <c r="HQE784" s="189"/>
      <c r="HQF784" s="193"/>
      <c r="HQG784" s="191"/>
      <c r="HQH784" s="217"/>
      <c r="HQI784" s="192"/>
      <c r="HQJ784" s="192"/>
      <c r="HQK784" s="192"/>
      <c r="HQL784" s="192"/>
      <c r="HQM784" s="189"/>
      <c r="HQN784" s="193"/>
      <c r="HQO784" s="191"/>
      <c r="HQP784" s="217"/>
      <c r="HQQ784" s="192"/>
      <c r="HQR784" s="192"/>
      <c r="HQS784" s="192"/>
      <c r="HQT784" s="192"/>
      <c r="HQU784" s="189"/>
      <c r="HQV784" s="193"/>
      <c r="HQW784" s="191"/>
      <c r="HQX784" s="217"/>
      <c r="HQY784" s="192"/>
      <c r="HQZ784" s="192"/>
      <c r="HRA784" s="192"/>
      <c r="HRB784" s="192"/>
      <c r="HRC784" s="189"/>
      <c r="HRD784" s="193"/>
      <c r="HRE784" s="191"/>
      <c r="HRF784" s="217"/>
      <c r="HRG784" s="192"/>
      <c r="HRH784" s="192"/>
      <c r="HRI784" s="192"/>
      <c r="HRJ784" s="192"/>
      <c r="HRK784" s="189"/>
      <c r="HRL784" s="193"/>
      <c r="HRM784" s="191"/>
      <c r="HRN784" s="217"/>
      <c r="HRO784" s="192"/>
      <c r="HRP784" s="192"/>
      <c r="HRQ784" s="192"/>
      <c r="HRR784" s="192"/>
      <c r="HRS784" s="189"/>
      <c r="HRT784" s="193"/>
      <c r="HRU784" s="191"/>
      <c r="HRV784" s="217"/>
      <c r="HRW784" s="192"/>
      <c r="HRX784" s="192"/>
      <c r="HRY784" s="192"/>
      <c r="HRZ784" s="192"/>
      <c r="HSA784" s="189"/>
      <c r="HSB784" s="193"/>
      <c r="HSC784" s="191"/>
      <c r="HSD784" s="217"/>
      <c r="HSE784" s="192"/>
      <c r="HSF784" s="192"/>
      <c r="HSG784" s="192"/>
      <c r="HSH784" s="192"/>
      <c r="HSI784" s="189"/>
      <c r="HSJ784" s="193"/>
      <c r="HSK784" s="191"/>
      <c r="HSL784" s="217"/>
      <c r="HSM784" s="192"/>
      <c r="HSN784" s="192"/>
      <c r="HSO784" s="192"/>
      <c r="HSP784" s="192"/>
      <c r="HSQ784" s="189"/>
      <c r="HSR784" s="193"/>
      <c r="HSS784" s="191"/>
      <c r="HST784" s="217"/>
      <c r="HSU784" s="192"/>
      <c r="HSV784" s="192"/>
      <c r="HSW784" s="192"/>
      <c r="HSX784" s="192"/>
      <c r="HSY784" s="189"/>
      <c r="HSZ784" s="193"/>
      <c r="HTA784" s="191"/>
      <c r="HTB784" s="217"/>
      <c r="HTC784" s="192"/>
      <c r="HTD784" s="192"/>
      <c r="HTE784" s="192"/>
      <c r="HTF784" s="192"/>
      <c r="HTG784" s="189"/>
      <c r="HTH784" s="193"/>
      <c r="HTI784" s="191"/>
      <c r="HTJ784" s="217"/>
      <c r="HTK784" s="192"/>
      <c r="HTL784" s="192"/>
      <c r="HTM784" s="192"/>
      <c r="HTN784" s="192"/>
      <c r="HTO784" s="189"/>
      <c r="HTP784" s="193"/>
      <c r="HTQ784" s="191"/>
      <c r="HTR784" s="217"/>
      <c r="HTS784" s="192"/>
      <c r="HTT784" s="192"/>
      <c r="HTU784" s="192"/>
      <c r="HTV784" s="192"/>
      <c r="HTW784" s="189"/>
      <c r="HTX784" s="193"/>
      <c r="HTY784" s="191"/>
      <c r="HTZ784" s="217"/>
      <c r="HUA784" s="192"/>
      <c r="HUB784" s="192"/>
      <c r="HUC784" s="192"/>
      <c r="HUD784" s="192"/>
      <c r="HUE784" s="189"/>
      <c r="HUF784" s="193"/>
      <c r="HUG784" s="191"/>
      <c r="HUH784" s="217"/>
      <c r="HUI784" s="192"/>
      <c r="HUJ784" s="192"/>
      <c r="HUK784" s="192"/>
      <c r="HUL784" s="192"/>
      <c r="HUM784" s="189"/>
      <c r="HUN784" s="193"/>
      <c r="HUO784" s="191"/>
      <c r="HUP784" s="217"/>
      <c r="HUQ784" s="192"/>
      <c r="HUR784" s="192"/>
      <c r="HUS784" s="192"/>
      <c r="HUT784" s="192"/>
      <c r="HUU784" s="189"/>
      <c r="HUV784" s="193"/>
      <c r="HUW784" s="191"/>
      <c r="HUX784" s="217"/>
      <c r="HUY784" s="192"/>
      <c r="HUZ784" s="192"/>
      <c r="HVA784" s="192"/>
      <c r="HVB784" s="192"/>
      <c r="HVC784" s="189"/>
      <c r="HVD784" s="193"/>
      <c r="HVE784" s="191"/>
      <c r="HVF784" s="217"/>
      <c r="HVG784" s="192"/>
      <c r="HVH784" s="192"/>
      <c r="HVI784" s="192"/>
      <c r="HVJ784" s="192"/>
      <c r="HVK784" s="189"/>
      <c r="HVL784" s="193"/>
      <c r="HVM784" s="191"/>
      <c r="HVN784" s="217"/>
      <c r="HVO784" s="192"/>
      <c r="HVP784" s="192"/>
      <c r="HVQ784" s="192"/>
      <c r="HVR784" s="192"/>
      <c r="HVS784" s="189"/>
      <c r="HVT784" s="193"/>
      <c r="HVU784" s="191"/>
      <c r="HVV784" s="217"/>
      <c r="HVW784" s="192"/>
      <c r="HVX784" s="192"/>
      <c r="HVY784" s="192"/>
      <c r="HVZ784" s="192"/>
      <c r="HWA784" s="189"/>
      <c r="HWB784" s="193"/>
      <c r="HWC784" s="191"/>
      <c r="HWD784" s="217"/>
      <c r="HWE784" s="192"/>
      <c r="HWF784" s="192"/>
      <c r="HWG784" s="192"/>
      <c r="HWH784" s="192"/>
      <c r="HWI784" s="189"/>
      <c r="HWJ784" s="193"/>
      <c r="HWK784" s="191"/>
      <c r="HWL784" s="217"/>
      <c r="HWM784" s="192"/>
      <c r="HWN784" s="192"/>
      <c r="HWO784" s="192"/>
      <c r="HWP784" s="192"/>
      <c r="HWQ784" s="189"/>
      <c r="HWR784" s="193"/>
      <c r="HWS784" s="191"/>
      <c r="HWT784" s="217"/>
      <c r="HWU784" s="192"/>
      <c r="HWV784" s="192"/>
      <c r="HWW784" s="192"/>
      <c r="HWX784" s="192"/>
      <c r="HWY784" s="189"/>
      <c r="HWZ784" s="193"/>
      <c r="HXA784" s="191"/>
      <c r="HXB784" s="217"/>
      <c r="HXC784" s="192"/>
      <c r="HXD784" s="192"/>
      <c r="HXE784" s="192"/>
      <c r="HXF784" s="192"/>
      <c r="HXG784" s="189"/>
      <c r="HXH784" s="193"/>
      <c r="HXI784" s="191"/>
      <c r="HXJ784" s="217"/>
      <c r="HXK784" s="192"/>
      <c r="HXL784" s="192"/>
      <c r="HXM784" s="192"/>
      <c r="HXN784" s="192"/>
      <c r="HXO784" s="189"/>
      <c r="HXP784" s="193"/>
      <c r="HXQ784" s="191"/>
      <c r="HXR784" s="217"/>
      <c r="HXS784" s="192"/>
      <c r="HXT784" s="192"/>
      <c r="HXU784" s="192"/>
      <c r="HXV784" s="192"/>
      <c r="HXW784" s="189"/>
      <c r="HXX784" s="193"/>
      <c r="HXY784" s="191"/>
      <c r="HXZ784" s="217"/>
      <c r="HYA784" s="192"/>
      <c r="HYB784" s="192"/>
      <c r="HYC784" s="192"/>
      <c r="HYD784" s="192"/>
      <c r="HYE784" s="189"/>
      <c r="HYF784" s="193"/>
      <c r="HYG784" s="191"/>
      <c r="HYH784" s="217"/>
      <c r="HYI784" s="192"/>
      <c r="HYJ784" s="192"/>
      <c r="HYK784" s="192"/>
      <c r="HYL784" s="192"/>
      <c r="HYM784" s="189"/>
      <c r="HYN784" s="193"/>
      <c r="HYO784" s="191"/>
      <c r="HYP784" s="217"/>
      <c r="HYQ784" s="192"/>
      <c r="HYR784" s="192"/>
      <c r="HYS784" s="192"/>
      <c r="HYT784" s="192"/>
      <c r="HYU784" s="189"/>
      <c r="HYV784" s="193"/>
      <c r="HYW784" s="191"/>
      <c r="HYX784" s="217"/>
      <c r="HYY784" s="192"/>
      <c r="HYZ784" s="192"/>
      <c r="HZA784" s="192"/>
      <c r="HZB784" s="192"/>
      <c r="HZC784" s="189"/>
      <c r="HZD784" s="193"/>
      <c r="HZE784" s="191"/>
      <c r="HZF784" s="217"/>
      <c r="HZG784" s="192"/>
      <c r="HZH784" s="192"/>
      <c r="HZI784" s="192"/>
      <c r="HZJ784" s="192"/>
      <c r="HZK784" s="189"/>
      <c r="HZL784" s="193"/>
      <c r="HZM784" s="191"/>
      <c r="HZN784" s="217"/>
      <c r="HZO784" s="192"/>
      <c r="HZP784" s="192"/>
      <c r="HZQ784" s="192"/>
      <c r="HZR784" s="192"/>
      <c r="HZS784" s="189"/>
      <c r="HZT784" s="193"/>
      <c r="HZU784" s="191"/>
      <c r="HZV784" s="217"/>
      <c r="HZW784" s="192"/>
      <c r="HZX784" s="192"/>
      <c r="HZY784" s="192"/>
      <c r="HZZ784" s="192"/>
      <c r="IAA784" s="189"/>
      <c r="IAB784" s="193"/>
      <c r="IAC784" s="191"/>
      <c r="IAD784" s="217"/>
      <c r="IAE784" s="192"/>
      <c r="IAF784" s="192"/>
      <c r="IAG784" s="192"/>
      <c r="IAH784" s="192"/>
      <c r="IAI784" s="189"/>
      <c r="IAJ784" s="193"/>
      <c r="IAK784" s="191"/>
      <c r="IAL784" s="217"/>
      <c r="IAM784" s="192"/>
      <c r="IAN784" s="192"/>
      <c r="IAO784" s="192"/>
      <c r="IAP784" s="192"/>
      <c r="IAQ784" s="189"/>
      <c r="IAR784" s="193"/>
      <c r="IAS784" s="191"/>
      <c r="IAT784" s="217"/>
      <c r="IAU784" s="192"/>
      <c r="IAV784" s="192"/>
      <c r="IAW784" s="192"/>
      <c r="IAX784" s="192"/>
      <c r="IAY784" s="189"/>
      <c r="IAZ784" s="193"/>
      <c r="IBA784" s="191"/>
      <c r="IBB784" s="217"/>
      <c r="IBC784" s="192"/>
      <c r="IBD784" s="192"/>
      <c r="IBE784" s="192"/>
      <c r="IBF784" s="192"/>
      <c r="IBG784" s="189"/>
      <c r="IBH784" s="193"/>
      <c r="IBI784" s="191"/>
      <c r="IBJ784" s="217"/>
      <c r="IBK784" s="192"/>
      <c r="IBL784" s="192"/>
      <c r="IBM784" s="192"/>
      <c r="IBN784" s="192"/>
      <c r="IBO784" s="189"/>
      <c r="IBP784" s="193"/>
      <c r="IBQ784" s="191"/>
      <c r="IBR784" s="217"/>
      <c r="IBS784" s="192"/>
      <c r="IBT784" s="192"/>
      <c r="IBU784" s="192"/>
      <c r="IBV784" s="192"/>
      <c r="IBW784" s="189"/>
      <c r="IBX784" s="193"/>
      <c r="IBY784" s="191"/>
      <c r="IBZ784" s="217"/>
      <c r="ICA784" s="192"/>
      <c r="ICB784" s="192"/>
      <c r="ICC784" s="192"/>
      <c r="ICD784" s="192"/>
      <c r="ICE784" s="189"/>
      <c r="ICF784" s="193"/>
      <c r="ICG784" s="191"/>
      <c r="ICH784" s="217"/>
      <c r="ICI784" s="192"/>
      <c r="ICJ784" s="192"/>
      <c r="ICK784" s="192"/>
      <c r="ICL784" s="192"/>
      <c r="ICM784" s="189"/>
      <c r="ICN784" s="193"/>
      <c r="ICO784" s="191"/>
      <c r="ICP784" s="217"/>
      <c r="ICQ784" s="192"/>
      <c r="ICR784" s="192"/>
      <c r="ICS784" s="192"/>
      <c r="ICT784" s="192"/>
      <c r="ICU784" s="189"/>
      <c r="ICV784" s="193"/>
      <c r="ICW784" s="191"/>
      <c r="ICX784" s="217"/>
      <c r="ICY784" s="192"/>
      <c r="ICZ784" s="192"/>
      <c r="IDA784" s="192"/>
      <c r="IDB784" s="192"/>
      <c r="IDC784" s="189"/>
      <c r="IDD784" s="193"/>
      <c r="IDE784" s="191"/>
      <c r="IDF784" s="217"/>
      <c r="IDG784" s="192"/>
      <c r="IDH784" s="192"/>
      <c r="IDI784" s="192"/>
      <c r="IDJ784" s="192"/>
      <c r="IDK784" s="189"/>
      <c r="IDL784" s="193"/>
      <c r="IDM784" s="191"/>
      <c r="IDN784" s="217"/>
      <c r="IDO784" s="192"/>
      <c r="IDP784" s="192"/>
      <c r="IDQ784" s="192"/>
      <c r="IDR784" s="192"/>
      <c r="IDS784" s="189"/>
      <c r="IDT784" s="193"/>
      <c r="IDU784" s="191"/>
      <c r="IDV784" s="217"/>
      <c r="IDW784" s="192"/>
      <c r="IDX784" s="192"/>
      <c r="IDY784" s="192"/>
      <c r="IDZ784" s="192"/>
      <c r="IEA784" s="189"/>
      <c r="IEB784" s="193"/>
      <c r="IEC784" s="191"/>
      <c r="IED784" s="217"/>
      <c r="IEE784" s="192"/>
      <c r="IEF784" s="192"/>
      <c r="IEG784" s="192"/>
      <c r="IEH784" s="192"/>
      <c r="IEI784" s="189"/>
      <c r="IEJ784" s="193"/>
      <c r="IEK784" s="191"/>
      <c r="IEL784" s="217"/>
      <c r="IEM784" s="192"/>
      <c r="IEN784" s="192"/>
      <c r="IEO784" s="192"/>
      <c r="IEP784" s="192"/>
      <c r="IEQ784" s="189"/>
      <c r="IER784" s="193"/>
      <c r="IES784" s="191"/>
      <c r="IET784" s="217"/>
      <c r="IEU784" s="192"/>
      <c r="IEV784" s="192"/>
      <c r="IEW784" s="192"/>
      <c r="IEX784" s="192"/>
      <c r="IEY784" s="189"/>
      <c r="IEZ784" s="193"/>
      <c r="IFA784" s="191"/>
      <c r="IFB784" s="217"/>
      <c r="IFC784" s="192"/>
      <c r="IFD784" s="192"/>
      <c r="IFE784" s="192"/>
      <c r="IFF784" s="192"/>
      <c r="IFG784" s="189"/>
      <c r="IFH784" s="193"/>
      <c r="IFI784" s="191"/>
      <c r="IFJ784" s="217"/>
      <c r="IFK784" s="192"/>
      <c r="IFL784" s="192"/>
      <c r="IFM784" s="192"/>
      <c r="IFN784" s="192"/>
      <c r="IFO784" s="189"/>
      <c r="IFP784" s="193"/>
      <c r="IFQ784" s="191"/>
      <c r="IFR784" s="217"/>
      <c r="IFS784" s="192"/>
      <c r="IFT784" s="192"/>
      <c r="IFU784" s="192"/>
      <c r="IFV784" s="192"/>
      <c r="IFW784" s="189"/>
      <c r="IFX784" s="193"/>
      <c r="IFY784" s="191"/>
      <c r="IFZ784" s="217"/>
      <c r="IGA784" s="192"/>
      <c r="IGB784" s="192"/>
      <c r="IGC784" s="192"/>
      <c r="IGD784" s="192"/>
      <c r="IGE784" s="189"/>
      <c r="IGF784" s="193"/>
      <c r="IGG784" s="191"/>
      <c r="IGH784" s="217"/>
      <c r="IGI784" s="192"/>
      <c r="IGJ784" s="192"/>
      <c r="IGK784" s="192"/>
      <c r="IGL784" s="192"/>
      <c r="IGM784" s="189"/>
      <c r="IGN784" s="193"/>
      <c r="IGO784" s="191"/>
      <c r="IGP784" s="217"/>
      <c r="IGQ784" s="192"/>
      <c r="IGR784" s="192"/>
      <c r="IGS784" s="192"/>
      <c r="IGT784" s="192"/>
      <c r="IGU784" s="189"/>
      <c r="IGV784" s="193"/>
      <c r="IGW784" s="191"/>
      <c r="IGX784" s="217"/>
      <c r="IGY784" s="192"/>
      <c r="IGZ784" s="192"/>
      <c r="IHA784" s="192"/>
      <c r="IHB784" s="192"/>
      <c r="IHC784" s="189"/>
      <c r="IHD784" s="193"/>
      <c r="IHE784" s="191"/>
      <c r="IHF784" s="217"/>
      <c r="IHG784" s="192"/>
      <c r="IHH784" s="192"/>
      <c r="IHI784" s="192"/>
      <c r="IHJ784" s="192"/>
      <c r="IHK784" s="189"/>
      <c r="IHL784" s="193"/>
      <c r="IHM784" s="191"/>
      <c r="IHN784" s="217"/>
      <c r="IHO784" s="192"/>
      <c r="IHP784" s="192"/>
      <c r="IHQ784" s="192"/>
      <c r="IHR784" s="192"/>
      <c r="IHS784" s="189"/>
      <c r="IHT784" s="193"/>
      <c r="IHU784" s="191"/>
      <c r="IHV784" s="217"/>
      <c r="IHW784" s="192"/>
      <c r="IHX784" s="192"/>
      <c r="IHY784" s="192"/>
      <c r="IHZ784" s="192"/>
      <c r="IIA784" s="189"/>
      <c r="IIB784" s="193"/>
      <c r="IIC784" s="191"/>
      <c r="IID784" s="217"/>
      <c r="IIE784" s="192"/>
      <c r="IIF784" s="192"/>
      <c r="IIG784" s="192"/>
      <c r="IIH784" s="192"/>
      <c r="III784" s="189"/>
      <c r="IIJ784" s="193"/>
      <c r="IIK784" s="191"/>
      <c r="IIL784" s="217"/>
      <c r="IIM784" s="192"/>
      <c r="IIN784" s="192"/>
      <c r="IIO784" s="192"/>
      <c r="IIP784" s="192"/>
      <c r="IIQ784" s="189"/>
      <c r="IIR784" s="193"/>
      <c r="IIS784" s="191"/>
      <c r="IIT784" s="217"/>
      <c r="IIU784" s="192"/>
      <c r="IIV784" s="192"/>
      <c r="IIW784" s="192"/>
      <c r="IIX784" s="192"/>
      <c r="IIY784" s="189"/>
      <c r="IIZ784" s="193"/>
      <c r="IJA784" s="191"/>
      <c r="IJB784" s="217"/>
      <c r="IJC784" s="192"/>
      <c r="IJD784" s="192"/>
      <c r="IJE784" s="192"/>
      <c r="IJF784" s="192"/>
      <c r="IJG784" s="189"/>
      <c r="IJH784" s="193"/>
      <c r="IJI784" s="191"/>
      <c r="IJJ784" s="217"/>
      <c r="IJK784" s="192"/>
      <c r="IJL784" s="192"/>
      <c r="IJM784" s="192"/>
      <c r="IJN784" s="192"/>
      <c r="IJO784" s="189"/>
      <c r="IJP784" s="193"/>
      <c r="IJQ784" s="191"/>
      <c r="IJR784" s="217"/>
      <c r="IJS784" s="192"/>
      <c r="IJT784" s="192"/>
      <c r="IJU784" s="192"/>
      <c r="IJV784" s="192"/>
      <c r="IJW784" s="189"/>
      <c r="IJX784" s="193"/>
      <c r="IJY784" s="191"/>
      <c r="IJZ784" s="217"/>
      <c r="IKA784" s="192"/>
      <c r="IKB784" s="192"/>
      <c r="IKC784" s="192"/>
      <c r="IKD784" s="192"/>
      <c r="IKE784" s="189"/>
      <c r="IKF784" s="193"/>
      <c r="IKG784" s="191"/>
      <c r="IKH784" s="217"/>
      <c r="IKI784" s="192"/>
      <c r="IKJ784" s="192"/>
      <c r="IKK784" s="192"/>
      <c r="IKL784" s="192"/>
      <c r="IKM784" s="189"/>
      <c r="IKN784" s="193"/>
      <c r="IKO784" s="191"/>
      <c r="IKP784" s="217"/>
      <c r="IKQ784" s="192"/>
      <c r="IKR784" s="192"/>
      <c r="IKS784" s="192"/>
      <c r="IKT784" s="192"/>
      <c r="IKU784" s="189"/>
      <c r="IKV784" s="193"/>
      <c r="IKW784" s="191"/>
      <c r="IKX784" s="217"/>
      <c r="IKY784" s="192"/>
      <c r="IKZ784" s="192"/>
      <c r="ILA784" s="192"/>
      <c r="ILB784" s="192"/>
      <c r="ILC784" s="189"/>
      <c r="ILD784" s="193"/>
      <c r="ILE784" s="191"/>
      <c r="ILF784" s="217"/>
      <c r="ILG784" s="192"/>
      <c r="ILH784" s="192"/>
      <c r="ILI784" s="192"/>
      <c r="ILJ784" s="192"/>
      <c r="ILK784" s="189"/>
      <c r="ILL784" s="193"/>
      <c r="ILM784" s="191"/>
      <c r="ILN784" s="217"/>
      <c r="ILO784" s="192"/>
      <c r="ILP784" s="192"/>
      <c r="ILQ784" s="192"/>
      <c r="ILR784" s="192"/>
      <c r="ILS784" s="189"/>
      <c r="ILT784" s="193"/>
      <c r="ILU784" s="191"/>
      <c r="ILV784" s="217"/>
      <c r="ILW784" s="192"/>
      <c r="ILX784" s="192"/>
      <c r="ILY784" s="192"/>
      <c r="ILZ784" s="192"/>
      <c r="IMA784" s="189"/>
      <c r="IMB784" s="193"/>
      <c r="IMC784" s="191"/>
      <c r="IMD784" s="217"/>
      <c r="IME784" s="192"/>
      <c r="IMF784" s="192"/>
      <c r="IMG784" s="192"/>
      <c r="IMH784" s="192"/>
      <c r="IMI784" s="189"/>
      <c r="IMJ784" s="193"/>
      <c r="IMK784" s="191"/>
      <c r="IML784" s="217"/>
      <c r="IMM784" s="192"/>
      <c r="IMN784" s="192"/>
      <c r="IMO784" s="192"/>
      <c r="IMP784" s="192"/>
      <c r="IMQ784" s="189"/>
      <c r="IMR784" s="193"/>
      <c r="IMS784" s="191"/>
      <c r="IMT784" s="217"/>
      <c r="IMU784" s="192"/>
      <c r="IMV784" s="192"/>
      <c r="IMW784" s="192"/>
      <c r="IMX784" s="192"/>
      <c r="IMY784" s="189"/>
      <c r="IMZ784" s="193"/>
      <c r="INA784" s="191"/>
      <c r="INB784" s="217"/>
      <c r="INC784" s="192"/>
      <c r="IND784" s="192"/>
      <c r="INE784" s="192"/>
      <c r="INF784" s="192"/>
      <c r="ING784" s="189"/>
      <c r="INH784" s="193"/>
      <c r="INI784" s="191"/>
      <c r="INJ784" s="217"/>
      <c r="INK784" s="192"/>
      <c r="INL784" s="192"/>
      <c r="INM784" s="192"/>
      <c r="INN784" s="192"/>
      <c r="INO784" s="189"/>
      <c r="INP784" s="193"/>
      <c r="INQ784" s="191"/>
      <c r="INR784" s="217"/>
      <c r="INS784" s="192"/>
      <c r="INT784" s="192"/>
      <c r="INU784" s="192"/>
      <c r="INV784" s="192"/>
      <c r="INW784" s="189"/>
      <c r="INX784" s="193"/>
      <c r="INY784" s="191"/>
      <c r="INZ784" s="217"/>
      <c r="IOA784" s="192"/>
      <c r="IOB784" s="192"/>
      <c r="IOC784" s="192"/>
      <c r="IOD784" s="192"/>
      <c r="IOE784" s="189"/>
      <c r="IOF784" s="193"/>
      <c r="IOG784" s="191"/>
      <c r="IOH784" s="217"/>
      <c r="IOI784" s="192"/>
      <c r="IOJ784" s="192"/>
      <c r="IOK784" s="192"/>
      <c r="IOL784" s="192"/>
      <c r="IOM784" s="189"/>
      <c r="ION784" s="193"/>
      <c r="IOO784" s="191"/>
      <c r="IOP784" s="217"/>
      <c r="IOQ784" s="192"/>
      <c r="IOR784" s="192"/>
      <c r="IOS784" s="192"/>
      <c r="IOT784" s="192"/>
      <c r="IOU784" s="189"/>
      <c r="IOV784" s="193"/>
      <c r="IOW784" s="191"/>
      <c r="IOX784" s="217"/>
      <c r="IOY784" s="192"/>
      <c r="IOZ784" s="192"/>
      <c r="IPA784" s="192"/>
      <c r="IPB784" s="192"/>
      <c r="IPC784" s="189"/>
      <c r="IPD784" s="193"/>
      <c r="IPE784" s="191"/>
      <c r="IPF784" s="217"/>
      <c r="IPG784" s="192"/>
      <c r="IPH784" s="192"/>
      <c r="IPI784" s="192"/>
      <c r="IPJ784" s="192"/>
      <c r="IPK784" s="189"/>
      <c r="IPL784" s="193"/>
      <c r="IPM784" s="191"/>
      <c r="IPN784" s="217"/>
      <c r="IPO784" s="192"/>
      <c r="IPP784" s="192"/>
      <c r="IPQ784" s="192"/>
      <c r="IPR784" s="192"/>
      <c r="IPS784" s="189"/>
      <c r="IPT784" s="193"/>
      <c r="IPU784" s="191"/>
      <c r="IPV784" s="217"/>
      <c r="IPW784" s="192"/>
      <c r="IPX784" s="192"/>
      <c r="IPY784" s="192"/>
      <c r="IPZ784" s="192"/>
      <c r="IQA784" s="189"/>
      <c r="IQB784" s="193"/>
      <c r="IQC784" s="191"/>
      <c r="IQD784" s="217"/>
      <c r="IQE784" s="192"/>
      <c r="IQF784" s="192"/>
      <c r="IQG784" s="192"/>
      <c r="IQH784" s="192"/>
      <c r="IQI784" s="189"/>
      <c r="IQJ784" s="193"/>
      <c r="IQK784" s="191"/>
      <c r="IQL784" s="217"/>
      <c r="IQM784" s="192"/>
      <c r="IQN784" s="192"/>
      <c r="IQO784" s="192"/>
      <c r="IQP784" s="192"/>
      <c r="IQQ784" s="189"/>
      <c r="IQR784" s="193"/>
      <c r="IQS784" s="191"/>
      <c r="IQT784" s="217"/>
      <c r="IQU784" s="192"/>
      <c r="IQV784" s="192"/>
      <c r="IQW784" s="192"/>
      <c r="IQX784" s="192"/>
      <c r="IQY784" s="189"/>
      <c r="IQZ784" s="193"/>
      <c r="IRA784" s="191"/>
      <c r="IRB784" s="217"/>
      <c r="IRC784" s="192"/>
      <c r="IRD784" s="192"/>
      <c r="IRE784" s="192"/>
      <c r="IRF784" s="192"/>
      <c r="IRG784" s="189"/>
      <c r="IRH784" s="193"/>
      <c r="IRI784" s="191"/>
      <c r="IRJ784" s="217"/>
      <c r="IRK784" s="192"/>
      <c r="IRL784" s="192"/>
      <c r="IRM784" s="192"/>
      <c r="IRN784" s="192"/>
      <c r="IRO784" s="189"/>
      <c r="IRP784" s="193"/>
      <c r="IRQ784" s="191"/>
      <c r="IRR784" s="217"/>
      <c r="IRS784" s="192"/>
      <c r="IRT784" s="192"/>
      <c r="IRU784" s="192"/>
      <c r="IRV784" s="192"/>
      <c r="IRW784" s="189"/>
      <c r="IRX784" s="193"/>
      <c r="IRY784" s="191"/>
      <c r="IRZ784" s="217"/>
      <c r="ISA784" s="192"/>
      <c r="ISB784" s="192"/>
      <c r="ISC784" s="192"/>
      <c r="ISD784" s="192"/>
      <c r="ISE784" s="189"/>
      <c r="ISF784" s="193"/>
      <c r="ISG784" s="191"/>
      <c r="ISH784" s="217"/>
      <c r="ISI784" s="192"/>
      <c r="ISJ784" s="192"/>
      <c r="ISK784" s="192"/>
      <c r="ISL784" s="192"/>
      <c r="ISM784" s="189"/>
      <c r="ISN784" s="193"/>
      <c r="ISO784" s="191"/>
      <c r="ISP784" s="217"/>
      <c r="ISQ784" s="192"/>
      <c r="ISR784" s="192"/>
      <c r="ISS784" s="192"/>
      <c r="IST784" s="192"/>
      <c r="ISU784" s="189"/>
      <c r="ISV784" s="193"/>
      <c r="ISW784" s="191"/>
      <c r="ISX784" s="217"/>
      <c r="ISY784" s="192"/>
      <c r="ISZ784" s="192"/>
      <c r="ITA784" s="192"/>
      <c r="ITB784" s="192"/>
      <c r="ITC784" s="189"/>
      <c r="ITD784" s="193"/>
      <c r="ITE784" s="191"/>
      <c r="ITF784" s="217"/>
      <c r="ITG784" s="192"/>
      <c r="ITH784" s="192"/>
      <c r="ITI784" s="192"/>
      <c r="ITJ784" s="192"/>
      <c r="ITK784" s="189"/>
      <c r="ITL784" s="193"/>
      <c r="ITM784" s="191"/>
      <c r="ITN784" s="217"/>
      <c r="ITO784" s="192"/>
      <c r="ITP784" s="192"/>
      <c r="ITQ784" s="192"/>
      <c r="ITR784" s="192"/>
      <c r="ITS784" s="189"/>
      <c r="ITT784" s="193"/>
      <c r="ITU784" s="191"/>
      <c r="ITV784" s="217"/>
      <c r="ITW784" s="192"/>
      <c r="ITX784" s="192"/>
      <c r="ITY784" s="192"/>
      <c r="ITZ784" s="192"/>
      <c r="IUA784" s="189"/>
      <c r="IUB784" s="193"/>
      <c r="IUC784" s="191"/>
      <c r="IUD784" s="217"/>
      <c r="IUE784" s="192"/>
      <c r="IUF784" s="192"/>
      <c r="IUG784" s="192"/>
      <c r="IUH784" s="192"/>
      <c r="IUI784" s="189"/>
      <c r="IUJ784" s="193"/>
      <c r="IUK784" s="191"/>
      <c r="IUL784" s="217"/>
      <c r="IUM784" s="192"/>
      <c r="IUN784" s="192"/>
      <c r="IUO784" s="192"/>
      <c r="IUP784" s="192"/>
      <c r="IUQ784" s="189"/>
      <c r="IUR784" s="193"/>
      <c r="IUS784" s="191"/>
      <c r="IUT784" s="217"/>
      <c r="IUU784" s="192"/>
      <c r="IUV784" s="192"/>
      <c r="IUW784" s="192"/>
      <c r="IUX784" s="192"/>
      <c r="IUY784" s="189"/>
      <c r="IUZ784" s="193"/>
      <c r="IVA784" s="191"/>
      <c r="IVB784" s="217"/>
      <c r="IVC784" s="192"/>
      <c r="IVD784" s="192"/>
      <c r="IVE784" s="192"/>
      <c r="IVF784" s="192"/>
      <c r="IVG784" s="189"/>
      <c r="IVH784" s="193"/>
      <c r="IVI784" s="191"/>
      <c r="IVJ784" s="217"/>
      <c r="IVK784" s="192"/>
      <c r="IVL784" s="192"/>
      <c r="IVM784" s="192"/>
      <c r="IVN784" s="192"/>
      <c r="IVO784" s="189"/>
      <c r="IVP784" s="193"/>
      <c r="IVQ784" s="191"/>
      <c r="IVR784" s="217"/>
      <c r="IVS784" s="192"/>
      <c r="IVT784" s="192"/>
      <c r="IVU784" s="192"/>
      <c r="IVV784" s="192"/>
      <c r="IVW784" s="189"/>
      <c r="IVX784" s="193"/>
      <c r="IVY784" s="191"/>
      <c r="IVZ784" s="217"/>
      <c r="IWA784" s="192"/>
      <c r="IWB784" s="192"/>
      <c r="IWC784" s="192"/>
      <c r="IWD784" s="192"/>
      <c r="IWE784" s="189"/>
      <c r="IWF784" s="193"/>
      <c r="IWG784" s="191"/>
      <c r="IWH784" s="217"/>
      <c r="IWI784" s="192"/>
      <c r="IWJ784" s="192"/>
      <c r="IWK784" s="192"/>
      <c r="IWL784" s="192"/>
      <c r="IWM784" s="189"/>
      <c r="IWN784" s="193"/>
      <c r="IWO784" s="191"/>
      <c r="IWP784" s="217"/>
      <c r="IWQ784" s="192"/>
      <c r="IWR784" s="192"/>
      <c r="IWS784" s="192"/>
      <c r="IWT784" s="192"/>
      <c r="IWU784" s="189"/>
      <c r="IWV784" s="193"/>
      <c r="IWW784" s="191"/>
      <c r="IWX784" s="217"/>
      <c r="IWY784" s="192"/>
      <c r="IWZ784" s="192"/>
      <c r="IXA784" s="192"/>
      <c r="IXB784" s="192"/>
      <c r="IXC784" s="189"/>
      <c r="IXD784" s="193"/>
      <c r="IXE784" s="191"/>
      <c r="IXF784" s="217"/>
      <c r="IXG784" s="192"/>
      <c r="IXH784" s="192"/>
      <c r="IXI784" s="192"/>
      <c r="IXJ784" s="192"/>
      <c r="IXK784" s="189"/>
      <c r="IXL784" s="193"/>
      <c r="IXM784" s="191"/>
      <c r="IXN784" s="217"/>
      <c r="IXO784" s="192"/>
      <c r="IXP784" s="192"/>
      <c r="IXQ784" s="192"/>
      <c r="IXR784" s="192"/>
      <c r="IXS784" s="189"/>
      <c r="IXT784" s="193"/>
      <c r="IXU784" s="191"/>
      <c r="IXV784" s="217"/>
      <c r="IXW784" s="192"/>
      <c r="IXX784" s="192"/>
      <c r="IXY784" s="192"/>
      <c r="IXZ784" s="192"/>
      <c r="IYA784" s="189"/>
      <c r="IYB784" s="193"/>
      <c r="IYC784" s="191"/>
      <c r="IYD784" s="217"/>
      <c r="IYE784" s="192"/>
      <c r="IYF784" s="192"/>
      <c r="IYG784" s="192"/>
      <c r="IYH784" s="192"/>
      <c r="IYI784" s="189"/>
      <c r="IYJ784" s="193"/>
      <c r="IYK784" s="191"/>
      <c r="IYL784" s="217"/>
      <c r="IYM784" s="192"/>
      <c r="IYN784" s="192"/>
      <c r="IYO784" s="192"/>
      <c r="IYP784" s="192"/>
      <c r="IYQ784" s="189"/>
      <c r="IYR784" s="193"/>
      <c r="IYS784" s="191"/>
      <c r="IYT784" s="217"/>
      <c r="IYU784" s="192"/>
      <c r="IYV784" s="192"/>
      <c r="IYW784" s="192"/>
      <c r="IYX784" s="192"/>
      <c r="IYY784" s="189"/>
      <c r="IYZ784" s="193"/>
      <c r="IZA784" s="191"/>
      <c r="IZB784" s="217"/>
      <c r="IZC784" s="192"/>
      <c r="IZD784" s="192"/>
      <c r="IZE784" s="192"/>
      <c r="IZF784" s="192"/>
      <c r="IZG784" s="189"/>
      <c r="IZH784" s="193"/>
      <c r="IZI784" s="191"/>
      <c r="IZJ784" s="217"/>
      <c r="IZK784" s="192"/>
      <c r="IZL784" s="192"/>
      <c r="IZM784" s="192"/>
      <c r="IZN784" s="192"/>
      <c r="IZO784" s="189"/>
      <c r="IZP784" s="193"/>
      <c r="IZQ784" s="191"/>
      <c r="IZR784" s="217"/>
      <c r="IZS784" s="192"/>
      <c r="IZT784" s="192"/>
      <c r="IZU784" s="192"/>
      <c r="IZV784" s="192"/>
      <c r="IZW784" s="189"/>
      <c r="IZX784" s="193"/>
      <c r="IZY784" s="191"/>
      <c r="IZZ784" s="217"/>
      <c r="JAA784" s="192"/>
      <c r="JAB784" s="192"/>
      <c r="JAC784" s="192"/>
      <c r="JAD784" s="192"/>
      <c r="JAE784" s="189"/>
      <c r="JAF784" s="193"/>
      <c r="JAG784" s="191"/>
      <c r="JAH784" s="217"/>
      <c r="JAI784" s="192"/>
      <c r="JAJ784" s="192"/>
      <c r="JAK784" s="192"/>
      <c r="JAL784" s="192"/>
      <c r="JAM784" s="189"/>
      <c r="JAN784" s="193"/>
      <c r="JAO784" s="191"/>
      <c r="JAP784" s="217"/>
      <c r="JAQ784" s="192"/>
      <c r="JAR784" s="192"/>
      <c r="JAS784" s="192"/>
      <c r="JAT784" s="192"/>
      <c r="JAU784" s="189"/>
      <c r="JAV784" s="193"/>
      <c r="JAW784" s="191"/>
      <c r="JAX784" s="217"/>
      <c r="JAY784" s="192"/>
      <c r="JAZ784" s="192"/>
      <c r="JBA784" s="192"/>
      <c r="JBB784" s="192"/>
      <c r="JBC784" s="189"/>
      <c r="JBD784" s="193"/>
      <c r="JBE784" s="191"/>
      <c r="JBF784" s="217"/>
      <c r="JBG784" s="192"/>
      <c r="JBH784" s="192"/>
      <c r="JBI784" s="192"/>
      <c r="JBJ784" s="192"/>
      <c r="JBK784" s="189"/>
      <c r="JBL784" s="193"/>
      <c r="JBM784" s="191"/>
      <c r="JBN784" s="217"/>
      <c r="JBO784" s="192"/>
      <c r="JBP784" s="192"/>
      <c r="JBQ784" s="192"/>
      <c r="JBR784" s="192"/>
      <c r="JBS784" s="189"/>
      <c r="JBT784" s="193"/>
      <c r="JBU784" s="191"/>
      <c r="JBV784" s="217"/>
      <c r="JBW784" s="192"/>
      <c r="JBX784" s="192"/>
      <c r="JBY784" s="192"/>
      <c r="JBZ784" s="192"/>
      <c r="JCA784" s="189"/>
      <c r="JCB784" s="193"/>
      <c r="JCC784" s="191"/>
      <c r="JCD784" s="217"/>
      <c r="JCE784" s="192"/>
      <c r="JCF784" s="192"/>
      <c r="JCG784" s="192"/>
      <c r="JCH784" s="192"/>
      <c r="JCI784" s="189"/>
      <c r="JCJ784" s="193"/>
      <c r="JCK784" s="191"/>
      <c r="JCL784" s="217"/>
      <c r="JCM784" s="192"/>
      <c r="JCN784" s="192"/>
      <c r="JCO784" s="192"/>
      <c r="JCP784" s="192"/>
      <c r="JCQ784" s="189"/>
      <c r="JCR784" s="193"/>
      <c r="JCS784" s="191"/>
      <c r="JCT784" s="217"/>
      <c r="JCU784" s="192"/>
      <c r="JCV784" s="192"/>
      <c r="JCW784" s="192"/>
      <c r="JCX784" s="192"/>
      <c r="JCY784" s="189"/>
      <c r="JCZ784" s="193"/>
      <c r="JDA784" s="191"/>
      <c r="JDB784" s="217"/>
      <c r="JDC784" s="192"/>
      <c r="JDD784" s="192"/>
      <c r="JDE784" s="192"/>
      <c r="JDF784" s="192"/>
      <c r="JDG784" s="189"/>
      <c r="JDH784" s="193"/>
      <c r="JDI784" s="191"/>
      <c r="JDJ784" s="217"/>
      <c r="JDK784" s="192"/>
      <c r="JDL784" s="192"/>
      <c r="JDM784" s="192"/>
      <c r="JDN784" s="192"/>
      <c r="JDO784" s="189"/>
      <c r="JDP784" s="193"/>
      <c r="JDQ784" s="191"/>
      <c r="JDR784" s="217"/>
      <c r="JDS784" s="192"/>
      <c r="JDT784" s="192"/>
      <c r="JDU784" s="192"/>
      <c r="JDV784" s="192"/>
      <c r="JDW784" s="189"/>
      <c r="JDX784" s="193"/>
      <c r="JDY784" s="191"/>
      <c r="JDZ784" s="217"/>
      <c r="JEA784" s="192"/>
      <c r="JEB784" s="192"/>
      <c r="JEC784" s="192"/>
      <c r="JED784" s="192"/>
      <c r="JEE784" s="189"/>
      <c r="JEF784" s="193"/>
      <c r="JEG784" s="191"/>
      <c r="JEH784" s="217"/>
      <c r="JEI784" s="192"/>
      <c r="JEJ784" s="192"/>
      <c r="JEK784" s="192"/>
      <c r="JEL784" s="192"/>
      <c r="JEM784" s="189"/>
      <c r="JEN784" s="193"/>
      <c r="JEO784" s="191"/>
      <c r="JEP784" s="217"/>
      <c r="JEQ784" s="192"/>
      <c r="JER784" s="192"/>
      <c r="JES784" s="192"/>
      <c r="JET784" s="192"/>
      <c r="JEU784" s="189"/>
      <c r="JEV784" s="193"/>
      <c r="JEW784" s="191"/>
      <c r="JEX784" s="217"/>
      <c r="JEY784" s="192"/>
      <c r="JEZ784" s="192"/>
      <c r="JFA784" s="192"/>
      <c r="JFB784" s="192"/>
      <c r="JFC784" s="189"/>
      <c r="JFD784" s="193"/>
      <c r="JFE784" s="191"/>
      <c r="JFF784" s="217"/>
      <c r="JFG784" s="192"/>
      <c r="JFH784" s="192"/>
      <c r="JFI784" s="192"/>
      <c r="JFJ784" s="192"/>
      <c r="JFK784" s="189"/>
      <c r="JFL784" s="193"/>
      <c r="JFM784" s="191"/>
      <c r="JFN784" s="217"/>
      <c r="JFO784" s="192"/>
      <c r="JFP784" s="192"/>
      <c r="JFQ784" s="192"/>
      <c r="JFR784" s="192"/>
      <c r="JFS784" s="189"/>
      <c r="JFT784" s="193"/>
      <c r="JFU784" s="191"/>
      <c r="JFV784" s="217"/>
      <c r="JFW784" s="192"/>
      <c r="JFX784" s="192"/>
      <c r="JFY784" s="192"/>
      <c r="JFZ784" s="192"/>
      <c r="JGA784" s="189"/>
      <c r="JGB784" s="193"/>
      <c r="JGC784" s="191"/>
      <c r="JGD784" s="217"/>
      <c r="JGE784" s="192"/>
      <c r="JGF784" s="192"/>
      <c r="JGG784" s="192"/>
      <c r="JGH784" s="192"/>
      <c r="JGI784" s="189"/>
      <c r="JGJ784" s="193"/>
      <c r="JGK784" s="191"/>
      <c r="JGL784" s="217"/>
      <c r="JGM784" s="192"/>
      <c r="JGN784" s="192"/>
      <c r="JGO784" s="192"/>
      <c r="JGP784" s="192"/>
      <c r="JGQ784" s="189"/>
      <c r="JGR784" s="193"/>
      <c r="JGS784" s="191"/>
      <c r="JGT784" s="217"/>
      <c r="JGU784" s="192"/>
      <c r="JGV784" s="192"/>
      <c r="JGW784" s="192"/>
      <c r="JGX784" s="192"/>
      <c r="JGY784" s="189"/>
      <c r="JGZ784" s="193"/>
      <c r="JHA784" s="191"/>
      <c r="JHB784" s="217"/>
      <c r="JHC784" s="192"/>
      <c r="JHD784" s="192"/>
      <c r="JHE784" s="192"/>
      <c r="JHF784" s="192"/>
      <c r="JHG784" s="189"/>
      <c r="JHH784" s="193"/>
      <c r="JHI784" s="191"/>
      <c r="JHJ784" s="217"/>
      <c r="JHK784" s="192"/>
      <c r="JHL784" s="192"/>
      <c r="JHM784" s="192"/>
      <c r="JHN784" s="192"/>
      <c r="JHO784" s="189"/>
      <c r="JHP784" s="193"/>
      <c r="JHQ784" s="191"/>
      <c r="JHR784" s="217"/>
      <c r="JHS784" s="192"/>
      <c r="JHT784" s="192"/>
      <c r="JHU784" s="192"/>
      <c r="JHV784" s="192"/>
      <c r="JHW784" s="189"/>
      <c r="JHX784" s="193"/>
      <c r="JHY784" s="191"/>
      <c r="JHZ784" s="217"/>
      <c r="JIA784" s="192"/>
      <c r="JIB784" s="192"/>
      <c r="JIC784" s="192"/>
      <c r="JID784" s="192"/>
      <c r="JIE784" s="189"/>
      <c r="JIF784" s="193"/>
      <c r="JIG784" s="191"/>
      <c r="JIH784" s="217"/>
      <c r="JII784" s="192"/>
      <c r="JIJ784" s="192"/>
      <c r="JIK784" s="192"/>
      <c r="JIL784" s="192"/>
      <c r="JIM784" s="189"/>
      <c r="JIN784" s="193"/>
      <c r="JIO784" s="191"/>
      <c r="JIP784" s="217"/>
      <c r="JIQ784" s="192"/>
      <c r="JIR784" s="192"/>
      <c r="JIS784" s="192"/>
      <c r="JIT784" s="192"/>
      <c r="JIU784" s="189"/>
      <c r="JIV784" s="193"/>
      <c r="JIW784" s="191"/>
      <c r="JIX784" s="217"/>
      <c r="JIY784" s="192"/>
      <c r="JIZ784" s="192"/>
      <c r="JJA784" s="192"/>
      <c r="JJB784" s="192"/>
      <c r="JJC784" s="189"/>
      <c r="JJD784" s="193"/>
      <c r="JJE784" s="191"/>
      <c r="JJF784" s="217"/>
      <c r="JJG784" s="192"/>
      <c r="JJH784" s="192"/>
      <c r="JJI784" s="192"/>
      <c r="JJJ784" s="192"/>
      <c r="JJK784" s="189"/>
      <c r="JJL784" s="193"/>
      <c r="JJM784" s="191"/>
      <c r="JJN784" s="217"/>
      <c r="JJO784" s="192"/>
      <c r="JJP784" s="192"/>
      <c r="JJQ784" s="192"/>
      <c r="JJR784" s="192"/>
      <c r="JJS784" s="189"/>
      <c r="JJT784" s="193"/>
      <c r="JJU784" s="191"/>
      <c r="JJV784" s="217"/>
      <c r="JJW784" s="192"/>
      <c r="JJX784" s="192"/>
      <c r="JJY784" s="192"/>
      <c r="JJZ784" s="192"/>
      <c r="JKA784" s="189"/>
      <c r="JKB784" s="193"/>
      <c r="JKC784" s="191"/>
      <c r="JKD784" s="217"/>
      <c r="JKE784" s="192"/>
      <c r="JKF784" s="192"/>
      <c r="JKG784" s="192"/>
      <c r="JKH784" s="192"/>
      <c r="JKI784" s="189"/>
      <c r="JKJ784" s="193"/>
      <c r="JKK784" s="191"/>
      <c r="JKL784" s="217"/>
      <c r="JKM784" s="192"/>
      <c r="JKN784" s="192"/>
      <c r="JKO784" s="192"/>
      <c r="JKP784" s="192"/>
      <c r="JKQ784" s="189"/>
      <c r="JKR784" s="193"/>
      <c r="JKS784" s="191"/>
      <c r="JKT784" s="217"/>
      <c r="JKU784" s="192"/>
      <c r="JKV784" s="192"/>
      <c r="JKW784" s="192"/>
      <c r="JKX784" s="192"/>
      <c r="JKY784" s="189"/>
      <c r="JKZ784" s="193"/>
      <c r="JLA784" s="191"/>
      <c r="JLB784" s="217"/>
      <c r="JLC784" s="192"/>
      <c r="JLD784" s="192"/>
      <c r="JLE784" s="192"/>
      <c r="JLF784" s="192"/>
      <c r="JLG784" s="189"/>
      <c r="JLH784" s="193"/>
      <c r="JLI784" s="191"/>
      <c r="JLJ784" s="217"/>
      <c r="JLK784" s="192"/>
      <c r="JLL784" s="192"/>
      <c r="JLM784" s="192"/>
      <c r="JLN784" s="192"/>
      <c r="JLO784" s="189"/>
      <c r="JLP784" s="193"/>
      <c r="JLQ784" s="191"/>
      <c r="JLR784" s="217"/>
      <c r="JLS784" s="192"/>
      <c r="JLT784" s="192"/>
      <c r="JLU784" s="192"/>
      <c r="JLV784" s="192"/>
      <c r="JLW784" s="189"/>
      <c r="JLX784" s="193"/>
      <c r="JLY784" s="191"/>
      <c r="JLZ784" s="217"/>
      <c r="JMA784" s="192"/>
      <c r="JMB784" s="192"/>
      <c r="JMC784" s="192"/>
      <c r="JMD784" s="192"/>
      <c r="JME784" s="189"/>
      <c r="JMF784" s="193"/>
      <c r="JMG784" s="191"/>
      <c r="JMH784" s="217"/>
      <c r="JMI784" s="192"/>
      <c r="JMJ784" s="192"/>
      <c r="JMK784" s="192"/>
      <c r="JML784" s="192"/>
      <c r="JMM784" s="189"/>
      <c r="JMN784" s="193"/>
      <c r="JMO784" s="191"/>
      <c r="JMP784" s="217"/>
      <c r="JMQ784" s="192"/>
      <c r="JMR784" s="192"/>
      <c r="JMS784" s="192"/>
      <c r="JMT784" s="192"/>
      <c r="JMU784" s="189"/>
      <c r="JMV784" s="193"/>
      <c r="JMW784" s="191"/>
      <c r="JMX784" s="217"/>
      <c r="JMY784" s="192"/>
      <c r="JMZ784" s="192"/>
      <c r="JNA784" s="192"/>
      <c r="JNB784" s="192"/>
      <c r="JNC784" s="189"/>
      <c r="JND784" s="193"/>
      <c r="JNE784" s="191"/>
      <c r="JNF784" s="217"/>
      <c r="JNG784" s="192"/>
      <c r="JNH784" s="192"/>
      <c r="JNI784" s="192"/>
      <c r="JNJ784" s="192"/>
      <c r="JNK784" s="189"/>
      <c r="JNL784" s="193"/>
      <c r="JNM784" s="191"/>
      <c r="JNN784" s="217"/>
      <c r="JNO784" s="192"/>
      <c r="JNP784" s="192"/>
      <c r="JNQ784" s="192"/>
      <c r="JNR784" s="192"/>
      <c r="JNS784" s="189"/>
      <c r="JNT784" s="193"/>
      <c r="JNU784" s="191"/>
      <c r="JNV784" s="217"/>
      <c r="JNW784" s="192"/>
      <c r="JNX784" s="192"/>
      <c r="JNY784" s="192"/>
      <c r="JNZ784" s="192"/>
      <c r="JOA784" s="189"/>
      <c r="JOB784" s="193"/>
      <c r="JOC784" s="191"/>
      <c r="JOD784" s="217"/>
      <c r="JOE784" s="192"/>
      <c r="JOF784" s="192"/>
      <c r="JOG784" s="192"/>
      <c r="JOH784" s="192"/>
      <c r="JOI784" s="189"/>
      <c r="JOJ784" s="193"/>
      <c r="JOK784" s="191"/>
      <c r="JOL784" s="217"/>
      <c r="JOM784" s="192"/>
      <c r="JON784" s="192"/>
      <c r="JOO784" s="192"/>
      <c r="JOP784" s="192"/>
      <c r="JOQ784" s="189"/>
      <c r="JOR784" s="193"/>
      <c r="JOS784" s="191"/>
      <c r="JOT784" s="217"/>
      <c r="JOU784" s="192"/>
      <c r="JOV784" s="192"/>
      <c r="JOW784" s="192"/>
      <c r="JOX784" s="192"/>
      <c r="JOY784" s="189"/>
      <c r="JOZ784" s="193"/>
      <c r="JPA784" s="191"/>
      <c r="JPB784" s="217"/>
      <c r="JPC784" s="192"/>
      <c r="JPD784" s="192"/>
      <c r="JPE784" s="192"/>
      <c r="JPF784" s="192"/>
      <c r="JPG784" s="189"/>
      <c r="JPH784" s="193"/>
      <c r="JPI784" s="191"/>
      <c r="JPJ784" s="217"/>
      <c r="JPK784" s="192"/>
      <c r="JPL784" s="192"/>
      <c r="JPM784" s="192"/>
      <c r="JPN784" s="192"/>
      <c r="JPO784" s="189"/>
      <c r="JPP784" s="193"/>
      <c r="JPQ784" s="191"/>
      <c r="JPR784" s="217"/>
      <c r="JPS784" s="192"/>
      <c r="JPT784" s="192"/>
      <c r="JPU784" s="192"/>
      <c r="JPV784" s="192"/>
      <c r="JPW784" s="189"/>
      <c r="JPX784" s="193"/>
      <c r="JPY784" s="191"/>
      <c r="JPZ784" s="217"/>
      <c r="JQA784" s="192"/>
      <c r="JQB784" s="192"/>
      <c r="JQC784" s="192"/>
      <c r="JQD784" s="192"/>
      <c r="JQE784" s="189"/>
      <c r="JQF784" s="193"/>
      <c r="JQG784" s="191"/>
      <c r="JQH784" s="217"/>
      <c r="JQI784" s="192"/>
      <c r="JQJ784" s="192"/>
      <c r="JQK784" s="192"/>
      <c r="JQL784" s="192"/>
      <c r="JQM784" s="189"/>
      <c r="JQN784" s="193"/>
      <c r="JQO784" s="191"/>
      <c r="JQP784" s="217"/>
      <c r="JQQ784" s="192"/>
      <c r="JQR784" s="192"/>
      <c r="JQS784" s="192"/>
      <c r="JQT784" s="192"/>
      <c r="JQU784" s="189"/>
      <c r="JQV784" s="193"/>
      <c r="JQW784" s="191"/>
      <c r="JQX784" s="217"/>
      <c r="JQY784" s="192"/>
      <c r="JQZ784" s="192"/>
      <c r="JRA784" s="192"/>
      <c r="JRB784" s="192"/>
      <c r="JRC784" s="189"/>
      <c r="JRD784" s="193"/>
      <c r="JRE784" s="191"/>
      <c r="JRF784" s="217"/>
      <c r="JRG784" s="192"/>
      <c r="JRH784" s="192"/>
      <c r="JRI784" s="192"/>
      <c r="JRJ784" s="192"/>
      <c r="JRK784" s="189"/>
      <c r="JRL784" s="193"/>
      <c r="JRM784" s="191"/>
      <c r="JRN784" s="217"/>
      <c r="JRO784" s="192"/>
      <c r="JRP784" s="192"/>
      <c r="JRQ784" s="192"/>
      <c r="JRR784" s="192"/>
      <c r="JRS784" s="189"/>
      <c r="JRT784" s="193"/>
      <c r="JRU784" s="191"/>
      <c r="JRV784" s="217"/>
      <c r="JRW784" s="192"/>
      <c r="JRX784" s="192"/>
      <c r="JRY784" s="192"/>
      <c r="JRZ784" s="192"/>
      <c r="JSA784" s="189"/>
      <c r="JSB784" s="193"/>
      <c r="JSC784" s="191"/>
      <c r="JSD784" s="217"/>
      <c r="JSE784" s="192"/>
      <c r="JSF784" s="192"/>
      <c r="JSG784" s="192"/>
      <c r="JSH784" s="192"/>
      <c r="JSI784" s="189"/>
      <c r="JSJ784" s="193"/>
      <c r="JSK784" s="191"/>
      <c r="JSL784" s="217"/>
      <c r="JSM784" s="192"/>
      <c r="JSN784" s="192"/>
      <c r="JSO784" s="192"/>
      <c r="JSP784" s="192"/>
      <c r="JSQ784" s="189"/>
      <c r="JSR784" s="193"/>
      <c r="JSS784" s="191"/>
      <c r="JST784" s="217"/>
      <c r="JSU784" s="192"/>
      <c r="JSV784" s="192"/>
      <c r="JSW784" s="192"/>
      <c r="JSX784" s="192"/>
      <c r="JSY784" s="189"/>
      <c r="JSZ784" s="193"/>
      <c r="JTA784" s="191"/>
      <c r="JTB784" s="217"/>
      <c r="JTC784" s="192"/>
      <c r="JTD784" s="192"/>
      <c r="JTE784" s="192"/>
      <c r="JTF784" s="192"/>
      <c r="JTG784" s="189"/>
      <c r="JTH784" s="193"/>
      <c r="JTI784" s="191"/>
      <c r="JTJ784" s="217"/>
      <c r="JTK784" s="192"/>
      <c r="JTL784" s="192"/>
      <c r="JTM784" s="192"/>
      <c r="JTN784" s="192"/>
      <c r="JTO784" s="189"/>
      <c r="JTP784" s="193"/>
      <c r="JTQ784" s="191"/>
      <c r="JTR784" s="217"/>
      <c r="JTS784" s="192"/>
      <c r="JTT784" s="192"/>
      <c r="JTU784" s="192"/>
      <c r="JTV784" s="192"/>
      <c r="JTW784" s="189"/>
      <c r="JTX784" s="193"/>
      <c r="JTY784" s="191"/>
      <c r="JTZ784" s="217"/>
      <c r="JUA784" s="192"/>
      <c r="JUB784" s="192"/>
      <c r="JUC784" s="192"/>
      <c r="JUD784" s="192"/>
      <c r="JUE784" s="189"/>
      <c r="JUF784" s="193"/>
      <c r="JUG784" s="191"/>
      <c r="JUH784" s="217"/>
      <c r="JUI784" s="192"/>
      <c r="JUJ784" s="192"/>
      <c r="JUK784" s="192"/>
      <c r="JUL784" s="192"/>
      <c r="JUM784" s="189"/>
      <c r="JUN784" s="193"/>
      <c r="JUO784" s="191"/>
      <c r="JUP784" s="217"/>
      <c r="JUQ784" s="192"/>
      <c r="JUR784" s="192"/>
      <c r="JUS784" s="192"/>
      <c r="JUT784" s="192"/>
      <c r="JUU784" s="189"/>
      <c r="JUV784" s="193"/>
      <c r="JUW784" s="191"/>
      <c r="JUX784" s="217"/>
      <c r="JUY784" s="192"/>
      <c r="JUZ784" s="192"/>
      <c r="JVA784" s="192"/>
      <c r="JVB784" s="192"/>
      <c r="JVC784" s="189"/>
      <c r="JVD784" s="193"/>
      <c r="JVE784" s="191"/>
      <c r="JVF784" s="217"/>
      <c r="JVG784" s="192"/>
      <c r="JVH784" s="192"/>
      <c r="JVI784" s="192"/>
      <c r="JVJ784" s="192"/>
      <c r="JVK784" s="189"/>
      <c r="JVL784" s="193"/>
      <c r="JVM784" s="191"/>
      <c r="JVN784" s="217"/>
      <c r="JVO784" s="192"/>
      <c r="JVP784" s="192"/>
      <c r="JVQ784" s="192"/>
      <c r="JVR784" s="192"/>
      <c r="JVS784" s="189"/>
      <c r="JVT784" s="193"/>
      <c r="JVU784" s="191"/>
      <c r="JVV784" s="217"/>
      <c r="JVW784" s="192"/>
      <c r="JVX784" s="192"/>
      <c r="JVY784" s="192"/>
      <c r="JVZ784" s="192"/>
      <c r="JWA784" s="189"/>
      <c r="JWB784" s="193"/>
      <c r="JWC784" s="191"/>
      <c r="JWD784" s="217"/>
      <c r="JWE784" s="192"/>
      <c r="JWF784" s="192"/>
      <c r="JWG784" s="192"/>
      <c r="JWH784" s="192"/>
      <c r="JWI784" s="189"/>
      <c r="JWJ784" s="193"/>
      <c r="JWK784" s="191"/>
      <c r="JWL784" s="217"/>
      <c r="JWM784" s="192"/>
      <c r="JWN784" s="192"/>
      <c r="JWO784" s="192"/>
      <c r="JWP784" s="192"/>
      <c r="JWQ784" s="189"/>
      <c r="JWR784" s="193"/>
      <c r="JWS784" s="191"/>
      <c r="JWT784" s="217"/>
      <c r="JWU784" s="192"/>
      <c r="JWV784" s="192"/>
      <c r="JWW784" s="192"/>
      <c r="JWX784" s="192"/>
      <c r="JWY784" s="189"/>
      <c r="JWZ784" s="193"/>
      <c r="JXA784" s="191"/>
      <c r="JXB784" s="217"/>
      <c r="JXC784" s="192"/>
      <c r="JXD784" s="192"/>
      <c r="JXE784" s="192"/>
      <c r="JXF784" s="192"/>
      <c r="JXG784" s="189"/>
      <c r="JXH784" s="193"/>
      <c r="JXI784" s="191"/>
      <c r="JXJ784" s="217"/>
      <c r="JXK784" s="192"/>
      <c r="JXL784" s="192"/>
      <c r="JXM784" s="192"/>
      <c r="JXN784" s="192"/>
      <c r="JXO784" s="189"/>
      <c r="JXP784" s="193"/>
      <c r="JXQ784" s="191"/>
      <c r="JXR784" s="217"/>
      <c r="JXS784" s="192"/>
      <c r="JXT784" s="192"/>
      <c r="JXU784" s="192"/>
      <c r="JXV784" s="192"/>
      <c r="JXW784" s="189"/>
      <c r="JXX784" s="193"/>
      <c r="JXY784" s="191"/>
      <c r="JXZ784" s="217"/>
      <c r="JYA784" s="192"/>
      <c r="JYB784" s="192"/>
      <c r="JYC784" s="192"/>
      <c r="JYD784" s="192"/>
      <c r="JYE784" s="189"/>
      <c r="JYF784" s="193"/>
      <c r="JYG784" s="191"/>
      <c r="JYH784" s="217"/>
      <c r="JYI784" s="192"/>
      <c r="JYJ784" s="192"/>
      <c r="JYK784" s="192"/>
      <c r="JYL784" s="192"/>
      <c r="JYM784" s="189"/>
      <c r="JYN784" s="193"/>
      <c r="JYO784" s="191"/>
      <c r="JYP784" s="217"/>
      <c r="JYQ784" s="192"/>
      <c r="JYR784" s="192"/>
      <c r="JYS784" s="192"/>
      <c r="JYT784" s="192"/>
      <c r="JYU784" s="189"/>
      <c r="JYV784" s="193"/>
      <c r="JYW784" s="191"/>
      <c r="JYX784" s="217"/>
      <c r="JYY784" s="192"/>
      <c r="JYZ784" s="192"/>
      <c r="JZA784" s="192"/>
      <c r="JZB784" s="192"/>
      <c r="JZC784" s="189"/>
      <c r="JZD784" s="193"/>
      <c r="JZE784" s="191"/>
      <c r="JZF784" s="217"/>
      <c r="JZG784" s="192"/>
      <c r="JZH784" s="192"/>
      <c r="JZI784" s="192"/>
      <c r="JZJ784" s="192"/>
      <c r="JZK784" s="189"/>
      <c r="JZL784" s="193"/>
      <c r="JZM784" s="191"/>
      <c r="JZN784" s="217"/>
      <c r="JZO784" s="192"/>
      <c r="JZP784" s="192"/>
      <c r="JZQ784" s="192"/>
      <c r="JZR784" s="192"/>
      <c r="JZS784" s="189"/>
      <c r="JZT784" s="193"/>
      <c r="JZU784" s="191"/>
      <c r="JZV784" s="217"/>
      <c r="JZW784" s="192"/>
      <c r="JZX784" s="192"/>
      <c r="JZY784" s="192"/>
      <c r="JZZ784" s="192"/>
      <c r="KAA784" s="189"/>
      <c r="KAB784" s="193"/>
      <c r="KAC784" s="191"/>
      <c r="KAD784" s="217"/>
      <c r="KAE784" s="192"/>
      <c r="KAF784" s="192"/>
      <c r="KAG784" s="192"/>
      <c r="KAH784" s="192"/>
      <c r="KAI784" s="189"/>
      <c r="KAJ784" s="193"/>
      <c r="KAK784" s="191"/>
      <c r="KAL784" s="217"/>
      <c r="KAM784" s="192"/>
      <c r="KAN784" s="192"/>
      <c r="KAO784" s="192"/>
      <c r="KAP784" s="192"/>
      <c r="KAQ784" s="189"/>
      <c r="KAR784" s="193"/>
      <c r="KAS784" s="191"/>
      <c r="KAT784" s="217"/>
      <c r="KAU784" s="192"/>
      <c r="KAV784" s="192"/>
      <c r="KAW784" s="192"/>
      <c r="KAX784" s="192"/>
      <c r="KAY784" s="189"/>
      <c r="KAZ784" s="193"/>
      <c r="KBA784" s="191"/>
      <c r="KBB784" s="217"/>
      <c r="KBC784" s="192"/>
      <c r="KBD784" s="192"/>
      <c r="KBE784" s="192"/>
      <c r="KBF784" s="192"/>
      <c r="KBG784" s="189"/>
      <c r="KBH784" s="193"/>
      <c r="KBI784" s="191"/>
      <c r="KBJ784" s="217"/>
      <c r="KBK784" s="192"/>
      <c r="KBL784" s="192"/>
      <c r="KBM784" s="192"/>
      <c r="KBN784" s="192"/>
      <c r="KBO784" s="189"/>
      <c r="KBP784" s="193"/>
      <c r="KBQ784" s="191"/>
      <c r="KBR784" s="217"/>
      <c r="KBS784" s="192"/>
      <c r="KBT784" s="192"/>
      <c r="KBU784" s="192"/>
      <c r="KBV784" s="192"/>
      <c r="KBW784" s="189"/>
      <c r="KBX784" s="193"/>
      <c r="KBY784" s="191"/>
      <c r="KBZ784" s="217"/>
      <c r="KCA784" s="192"/>
      <c r="KCB784" s="192"/>
      <c r="KCC784" s="192"/>
      <c r="KCD784" s="192"/>
      <c r="KCE784" s="189"/>
      <c r="KCF784" s="193"/>
      <c r="KCG784" s="191"/>
      <c r="KCH784" s="217"/>
      <c r="KCI784" s="192"/>
      <c r="KCJ784" s="192"/>
      <c r="KCK784" s="192"/>
      <c r="KCL784" s="192"/>
      <c r="KCM784" s="189"/>
      <c r="KCN784" s="193"/>
      <c r="KCO784" s="191"/>
      <c r="KCP784" s="217"/>
      <c r="KCQ784" s="192"/>
      <c r="KCR784" s="192"/>
      <c r="KCS784" s="192"/>
      <c r="KCT784" s="192"/>
      <c r="KCU784" s="189"/>
      <c r="KCV784" s="193"/>
      <c r="KCW784" s="191"/>
      <c r="KCX784" s="217"/>
      <c r="KCY784" s="192"/>
      <c r="KCZ784" s="192"/>
      <c r="KDA784" s="192"/>
      <c r="KDB784" s="192"/>
      <c r="KDC784" s="189"/>
      <c r="KDD784" s="193"/>
      <c r="KDE784" s="191"/>
      <c r="KDF784" s="217"/>
      <c r="KDG784" s="192"/>
      <c r="KDH784" s="192"/>
      <c r="KDI784" s="192"/>
      <c r="KDJ784" s="192"/>
      <c r="KDK784" s="189"/>
      <c r="KDL784" s="193"/>
      <c r="KDM784" s="191"/>
      <c r="KDN784" s="217"/>
      <c r="KDO784" s="192"/>
      <c r="KDP784" s="192"/>
      <c r="KDQ784" s="192"/>
      <c r="KDR784" s="192"/>
      <c r="KDS784" s="189"/>
      <c r="KDT784" s="193"/>
      <c r="KDU784" s="191"/>
      <c r="KDV784" s="217"/>
      <c r="KDW784" s="192"/>
      <c r="KDX784" s="192"/>
      <c r="KDY784" s="192"/>
      <c r="KDZ784" s="192"/>
      <c r="KEA784" s="189"/>
      <c r="KEB784" s="193"/>
      <c r="KEC784" s="191"/>
      <c r="KED784" s="217"/>
      <c r="KEE784" s="192"/>
      <c r="KEF784" s="192"/>
      <c r="KEG784" s="192"/>
      <c r="KEH784" s="192"/>
      <c r="KEI784" s="189"/>
      <c r="KEJ784" s="193"/>
      <c r="KEK784" s="191"/>
      <c r="KEL784" s="217"/>
      <c r="KEM784" s="192"/>
      <c r="KEN784" s="192"/>
      <c r="KEO784" s="192"/>
      <c r="KEP784" s="192"/>
      <c r="KEQ784" s="189"/>
      <c r="KER784" s="193"/>
      <c r="KES784" s="191"/>
      <c r="KET784" s="217"/>
      <c r="KEU784" s="192"/>
      <c r="KEV784" s="192"/>
      <c r="KEW784" s="192"/>
      <c r="KEX784" s="192"/>
      <c r="KEY784" s="189"/>
      <c r="KEZ784" s="193"/>
      <c r="KFA784" s="191"/>
      <c r="KFB784" s="217"/>
      <c r="KFC784" s="192"/>
      <c r="KFD784" s="192"/>
      <c r="KFE784" s="192"/>
      <c r="KFF784" s="192"/>
      <c r="KFG784" s="189"/>
      <c r="KFH784" s="193"/>
      <c r="KFI784" s="191"/>
      <c r="KFJ784" s="217"/>
      <c r="KFK784" s="192"/>
      <c r="KFL784" s="192"/>
      <c r="KFM784" s="192"/>
      <c r="KFN784" s="192"/>
      <c r="KFO784" s="189"/>
      <c r="KFP784" s="193"/>
      <c r="KFQ784" s="191"/>
      <c r="KFR784" s="217"/>
      <c r="KFS784" s="192"/>
      <c r="KFT784" s="192"/>
      <c r="KFU784" s="192"/>
      <c r="KFV784" s="192"/>
      <c r="KFW784" s="189"/>
      <c r="KFX784" s="193"/>
      <c r="KFY784" s="191"/>
      <c r="KFZ784" s="217"/>
      <c r="KGA784" s="192"/>
      <c r="KGB784" s="192"/>
      <c r="KGC784" s="192"/>
      <c r="KGD784" s="192"/>
      <c r="KGE784" s="189"/>
      <c r="KGF784" s="193"/>
      <c r="KGG784" s="191"/>
      <c r="KGH784" s="217"/>
      <c r="KGI784" s="192"/>
      <c r="KGJ784" s="192"/>
      <c r="KGK784" s="192"/>
      <c r="KGL784" s="192"/>
      <c r="KGM784" s="189"/>
      <c r="KGN784" s="193"/>
      <c r="KGO784" s="191"/>
      <c r="KGP784" s="217"/>
      <c r="KGQ784" s="192"/>
      <c r="KGR784" s="192"/>
      <c r="KGS784" s="192"/>
      <c r="KGT784" s="192"/>
      <c r="KGU784" s="189"/>
      <c r="KGV784" s="193"/>
      <c r="KGW784" s="191"/>
      <c r="KGX784" s="217"/>
      <c r="KGY784" s="192"/>
      <c r="KGZ784" s="192"/>
      <c r="KHA784" s="192"/>
      <c r="KHB784" s="192"/>
      <c r="KHC784" s="189"/>
      <c r="KHD784" s="193"/>
      <c r="KHE784" s="191"/>
      <c r="KHF784" s="217"/>
      <c r="KHG784" s="192"/>
      <c r="KHH784" s="192"/>
      <c r="KHI784" s="192"/>
      <c r="KHJ784" s="192"/>
      <c r="KHK784" s="189"/>
      <c r="KHL784" s="193"/>
      <c r="KHM784" s="191"/>
      <c r="KHN784" s="217"/>
      <c r="KHO784" s="192"/>
      <c r="KHP784" s="192"/>
      <c r="KHQ784" s="192"/>
      <c r="KHR784" s="192"/>
      <c r="KHS784" s="189"/>
      <c r="KHT784" s="193"/>
      <c r="KHU784" s="191"/>
      <c r="KHV784" s="217"/>
      <c r="KHW784" s="192"/>
      <c r="KHX784" s="192"/>
      <c r="KHY784" s="192"/>
      <c r="KHZ784" s="192"/>
      <c r="KIA784" s="189"/>
      <c r="KIB784" s="193"/>
      <c r="KIC784" s="191"/>
      <c r="KID784" s="217"/>
      <c r="KIE784" s="192"/>
      <c r="KIF784" s="192"/>
      <c r="KIG784" s="192"/>
      <c r="KIH784" s="192"/>
      <c r="KII784" s="189"/>
      <c r="KIJ784" s="193"/>
      <c r="KIK784" s="191"/>
      <c r="KIL784" s="217"/>
      <c r="KIM784" s="192"/>
      <c r="KIN784" s="192"/>
      <c r="KIO784" s="192"/>
      <c r="KIP784" s="192"/>
      <c r="KIQ784" s="189"/>
      <c r="KIR784" s="193"/>
      <c r="KIS784" s="191"/>
      <c r="KIT784" s="217"/>
      <c r="KIU784" s="192"/>
      <c r="KIV784" s="192"/>
      <c r="KIW784" s="192"/>
      <c r="KIX784" s="192"/>
      <c r="KIY784" s="189"/>
      <c r="KIZ784" s="193"/>
      <c r="KJA784" s="191"/>
      <c r="KJB784" s="217"/>
      <c r="KJC784" s="192"/>
      <c r="KJD784" s="192"/>
      <c r="KJE784" s="192"/>
      <c r="KJF784" s="192"/>
      <c r="KJG784" s="189"/>
      <c r="KJH784" s="193"/>
      <c r="KJI784" s="191"/>
      <c r="KJJ784" s="217"/>
      <c r="KJK784" s="192"/>
      <c r="KJL784" s="192"/>
      <c r="KJM784" s="192"/>
      <c r="KJN784" s="192"/>
      <c r="KJO784" s="189"/>
      <c r="KJP784" s="193"/>
      <c r="KJQ784" s="191"/>
      <c r="KJR784" s="217"/>
      <c r="KJS784" s="192"/>
      <c r="KJT784" s="192"/>
      <c r="KJU784" s="192"/>
      <c r="KJV784" s="192"/>
      <c r="KJW784" s="189"/>
      <c r="KJX784" s="193"/>
      <c r="KJY784" s="191"/>
      <c r="KJZ784" s="217"/>
      <c r="KKA784" s="192"/>
      <c r="KKB784" s="192"/>
      <c r="KKC784" s="192"/>
      <c r="KKD784" s="192"/>
      <c r="KKE784" s="189"/>
      <c r="KKF784" s="193"/>
      <c r="KKG784" s="191"/>
      <c r="KKH784" s="217"/>
      <c r="KKI784" s="192"/>
      <c r="KKJ784" s="192"/>
      <c r="KKK784" s="192"/>
      <c r="KKL784" s="192"/>
      <c r="KKM784" s="189"/>
      <c r="KKN784" s="193"/>
      <c r="KKO784" s="191"/>
      <c r="KKP784" s="217"/>
      <c r="KKQ784" s="192"/>
      <c r="KKR784" s="192"/>
      <c r="KKS784" s="192"/>
      <c r="KKT784" s="192"/>
      <c r="KKU784" s="189"/>
      <c r="KKV784" s="193"/>
      <c r="KKW784" s="191"/>
      <c r="KKX784" s="217"/>
      <c r="KKY784" s="192"/>
      <c r="KKZ784" s="192"/>
      <c r="KLA784" s="192"/>
      <c r="KLB784" s="192"/>
      <c r="KLC784" s="189"/>
      <c r="KLD784" s="193"/>
      <c r="KLE784" s="191"/>
      <c r="KLF784" s="217"/>
      <c r="KLG784" s="192"/>
      <c r="KLH784" s="192"/>
      <c r="KLI784" s="192"/>
      <c r="KLJ784" s="192"/>
      <c r="KLK784" s="189"/>
      <c r="KLL784" s="193"/>
      <c r="KLM784" s="191"/>
      <c r="KLN784" s="217"/>
      <c r="KLO784" s="192"/>
      <c r="KLP784" s="192"/>
      <c r="KLQ784" s="192"/>
      <c r="KLR784" s="192"/>
      <c r="KLS784" s="189"/>
      <c r="KLT784" s="193"/>
      <c r="KLU784" s="191"/>
      <c r="KLV784" s="217"/>
      <c r="KLW784" s="192"/>
      <c r="KLX784" s="192"/>
      <c r="KLY784" s="192"/>
      <c r="KLZ784" s="192"/>
      <c r="KMA784" s="189"/>
      <c r="KMB784" s="193"/>
      <c r="KMC784" s="191"/>
      <c r="KMD784" s="217"/>
      <c r="KME784" s="192"/>
      <c r="KMF784" s="192"/>
      <c r="KMG784" s="192"/>
      <c r="KMH784" s="192"/>
      <c r="KMI784" s="189"/>
      <c r="KMJ784" s="193"/>
      <c r="KMK784" s="191"/>
      <c r="KML784" s="217"/>
      <c r="KMM784" s="192"/>
      <c r="KMN784" s="192"/>
      <c r="KMO784" s="192"/>
      <c r="KMP784" s="192"/>
      <c r="KMQ784" s="189"/>
      <c r="KMR784" s="193"/>
      <c r="KMS784" s="191"/>
      <c r="KMT784" s="217"/>
      <c r="KMU784" s="192"/>
      <c r="KMV784" s="192"/>
      <c r="KMW784" s="192"/>
      <c r="KMX784" s="192"/>
      <c r="KMY784" s="189"/>
      <c r="KMZ784" s="193"/>
      <c r="KNA784" s="191"/>
      <c r="KNB784" s="217"/>
      <c r="KNC784" s="192"/>
      <c r="KND784" s="192"/>
      <c r="KNE784" s="192"/>
      <c r="KNF784" s="192"/>
      <c r="KNG784" s="189"/>
      <c r="KNH784" s="193"/>
      <c r="KNI784" s="191"/>
      <c r="KNJ784" s="217"/>
      <c r="KNK784" s="192"/>
      <c r="KNL784" s="192"/>
      <c r="KNM784" s="192"/>
      <c r="KNN784" s="192"/>
      <c r="KNO784" s="189"/>
      <c r="KNP784" s="193"/>
      <c r="KNQ784" s="191"/>
      <c r="KNR784" s="217"/>
      <c r="KNS784" s="192"/>
      <c r="KNT784" s="192"/>
      <c r="KNU784" s="192"/>
      <c r="KNV784" s="192"/>
      <c r="KNW784" s="189"/>
      <c r="KNX784" s="193"/>
      <c r="KNY784" s="191"/>
      <c r="KNZ784" s="217"/>
      <c r="KOA784" s="192"/>
      <c r="KOB784" s="192"/>
      <c r="KOC784" s="192"/>
      <c r="KOD784" s="192"/>
      <c r="KOE784" s="189"/>
      <c r="KOF784" s="193"/>
      <c r="KOG784" s="191"/>
      <c r="KOH784" s="217"/>
      <c r="KOI784" s="192"/>
      <c r="KOJ784" s="192"/>
      <c r="KOK784" s="192"/>
      <c r="KOL784" s="192"/>
      <c r="KOM784" s="189"/>
      <c r="KON784" s="193"/>
      <c r="KOO784" s="191"/>
      <c r="KOP784" s="217"/>
      <c r="KOQ784" s="192"/>
      <c r="KOR784" s="192"/>
      <c r="KOS784" s="192"/>
      <c r="KOT784" s="192"/>
      <c r="KOU784" s="189"/>
      <c r="KOV784" s="193"/>
      <c r="KOW784" s="191"/>
      <c r="KOX784" s="217"/>
      <c r="KOY784" s="192"/>
      <c r="KOZ784" s="192"/>
      <c r="KPA784" s="192"/>
      <c r="KPB784" s="192"/>
      <c r="KPC784" s="189"/>
      <c r="KPD784" s="193"/>
      <c r="KPE784" s="191"/>
      <c r="KPF784" s="217"/>
      <c r="KPG784" s="192"/>
      <c r="KPH784" s="192"/>
      <c r="KPI784" s="192"/>
      <c r="KPJ784" s="192"/>
      <c r="KPK784" s="189"/>
      <c r="KPL784" s="193"/>
      <c r="KPM784" s="191"/>
      <c r="KPN784" s="217"/>
      <c r="KPO784" s="192"/>
      <c r="KPP784" s="192"/>
      <c r="KPQ784" s="192"/>
      <c r="KPR784" s="192"/>
      <c r="KPS784" s="189"/>
      <c r="KPT784" s="193"/>
      <c r="KPU784" s="191"/>
      <c r="KPV784" s="217"/>
      <c r="KPW784" s="192"/>
      <c r="KPX784" s="192"/>
      <c r="KPY784" s="192"/>
      <c r="KPZ784" s="192"/>
      <c r="KQA784" s="189"/>
      <c r="KQB784" s="193"/>
      <c r="KQC784" s="191"/>
      <c r="KQD784" s="217"/>
      <c r="KQE784" s="192"/>
      <c r="KQF784" s="192"/>
      <c r="KQG784" s="192"/>
      <c r="KQH784" s="192"/>
      <c r="KQI784" s="189"/>
      <c r="KQJ784" s="193"/>
      <c r="KQK784" s="191"/>
      <c r="KQL784" s="217"/>
      <c r="KQM784" s="192"/>
      <c r="KQN784" s="192"/>
      <c r="KQO784" s="192"/>
      <c r="KQP784" s="192"/>
      <c r="KQQ784" s="189"/>
      <c r="KQR784" s="193"/>
      <c r="KQS784" s="191"/>
      <c r="KQT784" s="217"/>
      <c r="KQU784" s="192"/>
      <c r="KQV784" s="192"/>
      <c r="KQW784" s="192"/>
      <c r="KQX784" s="192"/>
      <c r="KQY784" s="189"/>
      <c r="KQZ784" s="193"/>
      <c r="KRA784" s="191"/>
      <c r="KRB784" s="217"/>
      <c r="KRC784" s="192"/>
      <c r="KRD784" s="192"/>
      <c r="KRE784" s="192"/>
      <c r="KRF784" s="192"/>
      <c r="KRG784" s="189"/>
      <c r="KRH784" s="193"/>
      <c r="KRI784" s="191"/>
      <c r="KRJ784" s="217"/>
      <c r="KRK784" s="192"/>
      <c r="KRL784" s="192"/>
      <c r="KRM784" s="192"/>
      <c r="KRN784" s="192"/>
      <c r="KRO784" s="189"/>
      <c r="KRP784" s="193"/>
      <c r="KRQ784" s="191"/>
      <c r="KRR784" s="217"/>
      <c r="KRS784" s="192"/>
      <c r="KRT784" s="192"/>
      <c r="KRU784" s="192"/>
      <c r="KRV784" s="192"/>
      <c r="KRW784" s="189"/>
      <c r="KRX784" s="193"/>
      <c r="KRY784" s="191"/>
      <c r="KRZ784" s="217"/>
      <c r="KSA784" s="192"/>
      <c r="KSB784" s="192"/>
      <c r="KSC784" s="192"/>
      <c r="KSD784" s="192"/>
      <c r="KSE784" s="189"/>
      <c r="KSF784" s="193"/>
      <c r="KSG784" s="191"/>
      <c r="KSH784" s="217"/>
      <c r="KSI784" s="192"/>
      <c r="KSJ784" s="192"/>
      <c r="KSK784" s="192"/>
      <c r="KSL784" s="192"/>
      <c r="KSM784" s="189"/>
      <c r="KSN784" s="193"/>
      <c r="KSO784" s="191"/>
      <c r="KSP784" s="217"/>
      <c r="KSQ784" s="192"/>
      <c r="KSR784" s="192"/>
      <c r="KSS784" s="192"/>
      <c r="KST784" s="192"/>
      <c r="KSU784" s="189"/>
      <c r="KSV784" s="193"/>
      <c r="KSW784" s="191"/>
      <c r="KSX784" s="217"/>
      <c r="KSY784" s="192"/>
      <c r="KSZ784" s="192"/>
      <c r="KTA784" s="192"/>
      <c r="KTB784" s="192"/>
      <c r="KTC784" s="189"/>
      <c r="KTD784" s="193"/>
      <c r="KTE784" s="191"/>
      <c r="KTF784" s="217"/>
      <c r="KTG784" s="192"/>
      <c r="KTH784" s="192"/>
      <c r="KTI784" s="192"/>
      <c r="KTJ784" s="192"/>
      <c r="KTK784" s="189"/>
      <c r="KTL784" s="193"/>
      <c r="KTM784" s="191"/>
      <c r="KTN784" s="217"/>
      <c r="KTO784" s="192"/>
      <c r="KTP784" s="192"/>
      <c r="KTQ784" s="192"/>
      <c r="KTR784" s="192"/>
      <c r="KTS784" s="189"/>
      <c r="KTT784" s="193"/>
      <c r="KTU784" s="191"/>
      <c r="KTV784" s="217"/>
      <c r="KTW784" s="192"/>
      <c r="KTX784" s="192"/>
      <c r="KTY784" s="192"/>
      <c r="KTZ784" s="192"/>
      <c r="KUA784" s="189"/>
      <c r="KUB784" s="193"/>
      <c r="KUC784" s="191"/>
      <c r="KUD784" s="217"/>
      <c r="KUE784" s="192"/>
      <c r="KUF784" s="192"/>
      <c r="KUG784" s="192"/>
      <c r="KUH784" s="192"/>
      <c r="KUI784" s="189"/>
      <c r="KUJ784" s="193"/>
      <c r="KUK784" s="191"/>
      <c r="KUL784" s="217"/>
      <c r="KUM784" s="192"/>
      <c r="KUN784" s="192"/>
      <c r="KUO784" s="192"/>
      <c r="KUP784" s="192"/>
      <c r="KUQ784" s="189"/>
      <c r="KUR784" s="193"/>
      <c r="KUS784" s="191"/>
      <c r="KUT784" s="217"/>
      <c r="KUU784" s="192"/>
      <c r="KUV784" s="192"/>
      <c r="KUW784" s="192"/>
      <c r="KUX784" s="192"/>
      <c r="KUY784" s="189"/>
      <c r="KUZ784" s="193"/>
      <c r="KVA784" s="191"/>
      <c r="KVB784" s="217"/>
      <c r="KVC784" s="192"/>
      <c r="KVD784" s="192"/>
      <c r="KVE784" s="192"/>
      <c r="KVF784" s="192"/>
      <c r="KVG784" s="189"/>
      <c r="KVH784" s="193"/>
      <c r="KVI784" s="191"/>
      <c r="KVJ784" s="217"/>
      <c r="KVK784" s="192"/>
      <c r="KVL784" s="192"/>
      <c r="KVM784" s="192"/>
      <c r="KVN784" s="192"/>
      <c r="KVO784" s="189"/>
      <c r="KVP784" s="193"/>
      <c r="KVQ784" s="191"/>
      <c r="KVR784" s="217"/>
      <c r="KVS784" s="192"/>
      <c r="KVT784" s="192"/>
      <c r="KVU784" s="192"/>
      <c r="KVV784" s="192"/>
      <c r="KVW784" s="189"/>
      <c r="KVX784" s="193"/>
      <c r="KVY784" s="191"/>
      <c r="KVZ784" s="217"/>
      <c r="KWA784" s="192"/>
      <c r="KWB784" s="192"/>
      <c r="KWC784" s="192"/>
      <c r="KWD784" s="192"/>
      <c r="KWE784" s="189"/>
      <c r="KWF784" s="193"/>
      <c r="KWG784" s="191"/>
      <c r="KWH784" s="217"/>
      <c r="KWI784" s="192"/>
      <c r="KWJ784" s="192"/>
      <c r="KWK784" s="192"/>
      <c r="KWL784" s="192"/>
      <c r="KWM784" s="189"/>
      <c r="KWN784" s="193"/>
      <c r="KWO784" s="191"/>
      <c r="KWP784" s="217"/>
      <c r="KWQ784" s="192"/>
      <c r="KWR784" s="192"/>
      <c r="KWS784" s="192"/>
      <c r="KWT784" s="192"/>
      <c r="KWU784" s="189"/>
      <c r="KWV784" s="193"/>
      <c r="KWW784" s="191"/>
      <c r="KWX784" s="217"/>
      <c r="KWY784" s="192"/>
      <c r="KWZ784" s="192"/>
      <c r="KXA784" s="192"/>
      <c r="KXB784" s="192"/>
      <c r="KXC784" s="189"/>
      <c r="KXD784" s="193"/>
      <c r="KXE784" s="191"/>
      <c r="KXF784" s="217"/>
      <c r="KXG784" s="192"/>
      <c r="KXH784" s="192"/>
      <c r="KXI784" s="192"/>
      <c r="KXJ784" s="192"/>
      <c r="KXK784" s="189"/>
      <c r="KXL784" s="193"/>
      <c r="KXM784" s="191"/>
      <c r="KXN784" s="217"/>
      <c r="KXO784" s="192"/>
      <c r="KXP784" s="192"/>
      <c r="KXQ784" s="192"/>
      <c r="KXR784" s="192"/>
      <c r="KXS784" s="189"/>
      <c r="KXT784" s="193"/>
      <c r="KXU784" s="191"/>
      <c r="KXV784" s="217"/>
      <c r="KXW784" s="192"/>
      <c r="KXX784" s="192"/>
      <c r="KXY784" s="192"/>
      <c r="KXZ784" s="192"/>
      <c r="KYA784" s="189"/>
      <c r="KYB784" s="193"/>
      <c r="KYC784" s="191"/>
      <c r="KYD784" s="217"/>
      <c r="KYE784" s="192"/>
      <c r="KYF784" s="192"/>
      <c r="KYG784" s="192"/>
      <c r="KYH784" s="192"/>
      <c r="KYI784" s="189"/>
      <c r="KYJ784" s="193"/>
      <c r="KYK784" s="191"/>
      <c r="KYL784" s="217"/>
      <c r="KYM784" s="192"/>
      <c r="KYN784" s="192"/>
      <c r="KYO784" s="192"/>
      <c r="KYP784" s="192"/>
      <c r="KYQ784" s="189"/>
      <c r="KYR784" s="193"/>
      <c r="KYS784" s="191"/>
      <c r="KYT784" s="217"/>
      <c r="KYU784" s="192"/>
      <c r="KYV784" s="192"/>
      <c r="KYW784" s="192"/>
      <c r="KYX784" s="192"/>
      <c r="KYY784" s="189"/>
      <c r="KYZ784" s="193"/>
      <c r="KZA784" s="191"/>
      <c r="KZB784" s="217"/>
      <c r="KZC784" s="192"/>
      <c r="KZD784" s="192"/>
      <c r="KZE784" s="192"/>
      <c r="KZF784" s="192"/>
      <c r="KZG784" s="189"/>
      <c r="KZH784" s="193"/>
      <c r="KZI784" s="191"/>
      <c r="KZJ784" s="217"/>
      <c r="KZK784" s="192"/>
      <c r="KZL784" s="192"/>
      <c r="KZM784" s="192"/>
      <c r="KZN784" s="192"/>
      <c r="KZO784" s="189"/>
      <c r="KZP784" s="193"/>
      <c r="KZQ784" s="191"/>
      <c r="KZR784" s="217"/>
      <c r="KZS784" s="192"/>
      <c r="KZT784" s="192"/>
      <c r="KZU784" s="192"/>
      <c r="KZV784" s="192"/>
      <c r="KZW784" s="189"/>
      <c r="KZX784" s="193"/>
      <c r="KZY784" s="191"/>
      <c r="KZZ784" s="217"/>
      <c r="LAA784" s="192"/>
      <c r="LAB784" s="192"/>
      <c r="LAC784" s="192"/>
      <c r="LAD784" s="192"/>
      <c r="LAE784" s="189"/>
      <c r="LAF784" s="193"/>
      <c r="LAG784" s="191"/>
      <c r="LAH784" s="217"/>
      <c r="LAI784" s="192"/>
      <c r="LAJ784" s="192"/>
      <c r="LAK784" s="192"/>
      <c r="LAL784" s="192"/>
      <c r="LAM784" s="189"/>
      <c r="LAN784" s="193"/>
      <c r="LAO784" s="191"/>
      <c r="LAP784" s="217"/>
      <c r="LAQ784" s="192"/>
      <c r="LAR784" s="192"/>
      <c r="LAS784" s="192"/>
      <c r="LAT784" s="192"/>
      <c r="LAU784" s="189"/>
      <c r="LAV784" s="193"/>
      <c r="LAW784" s="191"/>
      <c r="LAX784" s="217"/>
      <c r="LAY784" s="192"/>
      <c r="LAZ784" s="192"/>
      <c r="LBA784" s="192"/>
      <c r="LBB784" s="192"/>
      <c r="LBC784" s="189"/>
      <c r="LBD784" s="193"/>
      <c r="LBE784" s="191"/>
      <c r="LBF784" s="217"/>
      <c r="LBG784" s="192"/>
      <c r="LBH784" s="192"/>
      <c r="LBI784" s="192"/>
      <c r="LBJ784" s="192"/>
      <c r="LBK784" s="189"/>
      <c r="LBL784" s="193"/>
      <c r="LBM784" s="191"/>
      <c r="LBN784" s="217"/>
      <c r="LBO784" s="192"/>
      <c r="LBP784" s="192"/>
      <c r="LBQ784" s="192"/>
      <c r="LBR784" s="192"/>
      <c r="LBS784" s="189"/>
      <c r="LBT784" s="193"/>
      <c r="LBU784" s="191"/>
      <c r="LBV784" s="217"/>
      <c r="LBW784" s="192"/>
      <c r="LBX784" s="192"/>
      <c r="LBY784" s="192"/>
      <c r="LBZ784" s="192"/>
      <c r="LCA784" s="189"/>
      <c r="LCB784" s="193"/>
      <c r="LCC784" s="191"/>
      <c r="LCD784" s="217"/>
      <c r="LCE784" s="192"/>
      <c r="LCF784" s="192"/>
      <c r="LCG784" s="192"/>
      <c r="LCH784" s="192"/>
      <c r="LCI784" s="189"/>
      <c r="LCJ784" s="193"/>
      <c r="LCK784" s="191"/>
      <c r="LCL784" s="217"/>
      <c r="LCM784" s="192"/>
      <c r="LCN784" s="192"/>
      <c r="LCO784" s="192"/>
      <c r="LCP784" s="192"/>
      <c r="LCQ784" s="189"/>
      <c r="LCR784" s="193"/>
      <c r="LCS784" s="191"/>
      <c r="LCT784" s="217"/>
      <c r="LCU784" s="192"/>
      <c r="LCV784" s="192"/>
      <c r="LCW784" s="192"/>
      <c r="LCX784" s="192"/>
      <c r="LCY784" s="189"/>
      <c r="LCZ784" s="193"/>
      <c r="LDA784" s="191"/>
      <c r="LDB784" s="217"/>
      <c r="LDC784" s="192"/>
      <c r="LDD784" s="192"/>
      <c r="LDE784" s="192"/>
      <c r="LDF784" s="192"/>
      <c r="LDG784" s="189"/>
      <c r="LDH784" s="193"/>
      <c r="LDI784" s="191"/>
      <c r="LDJ784" s="217"/>
      <c r="LDK784" s="192"/>
      <c r="LDL784" s="192"/>
      <c r="LDM784" s="192"/>
      <c r="LDN784" s="192"/>
      <c r="LDO784" s="189"/>
      <c r="LDP784" s="193"/>
      <c r="LDQ784" s="191"/>
      <c r="LDR784" s="217"/>
      <c r="LDS784" s="192"/>
      <c r="LDT784" s="192"/>
      <c r="LDU784" s="192"/>
      <c r="LDV784" s="192"/>
      <c r="LDW784" s="189"/>
      <c r="LDX784" s="193"/>
      <c r="LDY784" s="191"/>
      <c r="LDZ784" s="217"/>
      <c r="LEA784" s="192"/>
      <c r="LEB784" s="192"/>
      <c r="LEC784" s="192"/>
      <c r="LED784" s="192"/>
      <c r="LEE784" s="189"/>
      <c r="LEF784" s="193"/>
      <c r="LEG784" s="191"/>
      <c r="LEH784" s="217"/>
      <c r="LEI784" s="192"/>
      <c r="LEJ784" s="192"/>
      <c r="LEK784" s="192"/>
      <c r="LEL784" s="192"/>
      <c r="LEM784" s="189"/>
      <c r="LEN784" s="193"/>
      <c r="LEO784" s="191"/>
      <c r="LEP784" s="217"/>
      <c r="LEQ784" s="192"/>
      <c r="LER784" s="192"/>
      <c r="LES784" s="192"/>
      <c r="LET784" s="192"/>
      <c r="LEU784" s="189"/>
      <c r="LEV784" s="193"/>
      <c r="LEW784" s="191"/>
      <c r="LEX784" s="217"/>
      <c r="LEY784" s="192"/>
      <c r="LEZ784" s="192"/>
      <c r="LFA784" s="192"/>
      <c r="LFB784" s="192"/>
      <c r="LFC784" s="189"/>
      <c r="LFD784" s="193"/>
      <c r="LFE784" s="191"/>
      <c r="LFF784" s="217"/>
      <c r="LFG784" s="192"/>
      <c r="LFH784" s="192"/>
      <c r="LFI784" s="192"/>
      <c r="LFJ784" s="192"/>
      <c r="LFK784" s="189"/>
      <c r="LFL784" s="193"/>
      <c r="LFM784" s="191"/>
      <c r="LFN784" s="217"/>
      <c r="LFO784" s="192"/>
      <c r="LFP784" s="192"/>
      <c r="LFQ784" s="192"/>
      <c r="LFR784" s="192"/>
      <c r="LFS784" s="189"/>
      <c r="LFT784" s="193"/>
      <c r="LFU784" s="191"/>
      <c r="LFV784" s="217"/>
      <c r="LFW784" s="192"/>
      <c r="LFX784" s="192"/>
      <c r="LFY784" s="192"/>
      <c r="LFZ784" s="192"/>
      <c r="LGA784" s="189"/>
      <c r="LGB784" s="193"/>
      <c r="LGC784" s="191"/>
      <c r="LGD784" s="217"/>
      <c r="LGE784" s="192"/>
      <c r="LGF784" s="192"/>
      <c r="LGG784" s="192"/>
      <c r="LGH784" s="192"/>
      <c r="LGI784" s="189"/>
      <c r="LGJ784" s="193"/>
      <c r="LGK784" s="191"/>
      <c r="LGL784" s="217"/>
      <c r="LGM784" s="192"/>
      <c r="LGN784" s="192"/>
      <c r="LGO784" s="192"/>
      <c r="LGP784" s="192"/>
      <c r="LGQ784" s="189"/>
      <c r="LGR784" s="193"/>
      <c r="LGS784" s="191"/>
      <c r="LGT784" s="217"/>
      <c r="LGU784" s="192"/>
      <c r="LGV784" s="192"/>
      <c r="LGW784" s="192"/>
      <c r="LGX784" s="192"/>
      <c r="LGY784" s="189"/>
      <c r="LGZ784" s="193"/>
      <c r="LHA784" s="191"/>
      <c r="LHB784" s="217"/>
      <c r="LHC784" s="192"/>
      <c r="LHD784" s="192"/>
      <c r="LHE784" s="192"/>
      <c r="LHF784" s="192"/>
      <c r="LHG784" s="189"/>
      <c r="LHH784" s="193"/>
      <c r="LHI784" s="191"/>
      <c r="LHJ784" s="217"/>
      <c r="LHK784" s="192"/>
      <c r="LHL784" s="192"/>
      <c r="LHM784" s="192"/>
      <c r="LHN784" s="192"/>
      <c r="LHO784" s="189"/>
      <c r="LHP784" s="193"/>
      <c r="LHQ784" s="191"/>
      <c r="LHR784" s="217"/>
      <c r="LHS784" s="192"/>
      <c r="LHT784" s="192"/>
      <c r="LHU784" s="192"/>
      <c r="LHV784" s="192"/>
      <c r="LHW784" s="189"/>
      <c r="LHX784" s="193"/>
      <c r="LHY784" s="191"/>
      <c r="LHZ784" s="217"/>
      <c r="LIA784" s="192"/>
      <c r="LIB784" s="192"/>
      <c r="LIC784" s="192"/>
      <c r="LID784" s="192"/>
      <c r="LIE784" s="189"/>
      <c r="LIF784" s="193"/>
      <c r="LIG784" s="191"/>
      <c r="LIH784" s="217"/>
      <c r="LII784" s="192"/>
      <c r="LIJ784" s="192"/>
      <c r="LIK784" s="192"/>
      <c r="LIL784" s="192"/>
      <c r="LIM784" s="189"/>
      <c r="LIN784" s="193"/>
      <c r="LIO784" s="191"/>
      <c r="LIP784" s="217"/>
      <c r="LIQ784" s="192"/>
      <c r="LIR784" s="192"/>
      <c r="LIS784" s="192"/>
      <c r="LIT784" s="192"/>
      <c r="LIU784" s="189"/>
      <c r="LIV784" s="193"/>
      <c r="LIW784" s="191"/>
      <c r="LIX784" s="217"/>
      <c r="LIY784" s="192"/>
      <c r="LIZ784" s="192"/>
      <c r="LJA784" s="192"/>
      <c r="LJB784" s="192"/>
      <c r="LJC784" s="189"/>
      <c r="LJD784" s="193"/>
      <c r="LJE784" s="191"/>
      <c r="LJF784" s="217"/>
      <c r="LJG784" s="192"/>
      <c r="LJH784" s="192"/>
      <c r="LJI784" s="192"/>
      <c r="LJJ784" s="192"/>
      <c r="LJK784" s="189"/>
      <c r="LJL784" s="193"/>
      <c r="LJM784" s="191"/>
      <c r="LJN784" s="217"/>
      <c r="LJO784" s="192"/>
      <c r="LJP784" s="192"/>
      <c r="LJQ784" s="192"/>
      <c r="LJR784" s="192"/>
      <c r="LJS784" s="189"/>
      <c r="LJT784" s="193"/>
      <c r="LJU784" s="191"/>
      <c r="LJV784" s="217"/>
      <c r="LJW784" s="192"/>
      <c r="LJX784" s="192"/>
      <c r="LJY784" s="192"/>
      <c r="LJZ784" s="192"/>
      <c r="LKA784" s="189"/>
      <c r="LKB784" s="193"/>
      <c r="LKC784" s="191"/>
      <c r="LKD784" s="217"/>
      <c r="LKE784" s="192"/>
      <c r="LKF784" s="192"/>
      <c r="LKG784" s="192"/>
      <c r="LKH784" s="192"/>
      <c r="LKI784" s="189"/>
      <c r="LKJ784" s="193"/>
      <c r="LKK784" s="191"/>
      <c r="LKL784" s="217"/>
      <c r="LKM784" s="192"/>
      <c r="LKN784" s="192"/>
      <c r="LKO784" s="192"/>
      <c r="LKP784" s="192"/>
      <c r="LKQ784" s="189"/>
      <c r="LKR784" s="193"/>
      <c r="LKS784" s="191"/>
      <c r="LKT784" s="217"/>
      <c r="LKU784" s="192"/>
      <c r="LKV784" s="192"/>
      <c r="LKW784" s="192"/>
      <c r="LKX784" s="192"/>
      <c r="LKY784" s="189"/>
      <c r="LKZ784" s="193"/>
      <c r="LLA784" s="191"/>
      <c r="LLB784" s="217"/>
      <c r="LLC784" s="192"/>
      <c r="LLD784" s="192"/>
      <c r="LLE784" s="192"/>
      <c r="LLF784" s="192"/>
      <c r="LLG784" s="189"/>
      <c r="LLH784" s="193"/>
      <c r="LLI784" s="191"/>
      <c r="LLJ784" s="217"/>
      <c r="LLK784" s="192"/>
      <c r="LLL784" s="192"/>
      <c r="LLM784" s="192"/>
      <c r="LLN784" s="192"/>
      <c r="LLO784" s="189"/>
      <c r="LLP784" s="193"/>
      <c r="LLQ784" s="191"/>
      <c r="LLR784" s="217"/>
      <c r="LLS784" s="192"/>
      <c r="LLT784" s="192"/>
      <c r="LLU784" s="192"/>
      <c r="LLV784" s="192"/>
      <c r="LLW784" s="189"/>
      <c r="LLX784" s="193"/>
      <c r="LLY784" s="191"/>
      <c r="LLZ784" s="217"/>
      <c r="LMA784" s="192"/>
      <c r="LMB784" s="192"/>
      <c r="LMC784" s="192"/>
      <c r="LMD784" s="192"/>
      <c r="LME784" s="189"/>
      <c r="LMF784" s="193"/>
      <c r="LMG784" s="191"/>
      <c r="LMH784" s="217"/>
      <c r="LMI784" s="192"/>
      <c r="LMJ784" s="192"/>
      <c r="LMK784" s="192"/>
      <c r="LML784" s="192"/>
      <c r="LMM784" s="189"/>
      <c r="LMN784" s="193"/>
      <c r="LMO784" s="191"/>
      <c r="LMP784" s="217"/>
      <c r="LMQ784" s="192"/>
      <c r="LMR784" s="192"/>
      <c r="LMS784" s="192"/>
      <c r="LMT784" s="192"/>
      <c r="LMU784" s="189"/>
      <c r="LMV784" s="193"/>
      <c r="LMW784" s="191"/>
      <c r="LMX784" s="217"/>
      <c r="LMY784" s="192"/>
      <c r="LMZ784" s="192"/>
      <c r="LNA784" s="192"/>
      <c r="LNB784" s="192"/>
      <c r="LNC784" s="189"/>
      <c r="LND784" s="193"/>
      <c r="LNE784" s="191"/>
      <c r="LNF784" s="217"/>
      <c r="LNG784" s="192"/>
      <c r="LNH784" s="192"/>
      <c r="LNI784" s="192"/>
      <c r="LNJ784" s="192"/>
      <c r="LNK784" s="189"/>
      <c r="LNL784" s="193"/>
      <c r="LNM784" s="191"/>
      <c r="LNN784" s="217"/>
      <c r="LNO784" s="192"/>
      <c r="LNP784" s="192"/>
      <c r="LNQ784" s="192"/>
      <c r="LNR784" s="192"/>
      <c r="LNS784" s="189"/>
      <c r="LNT784" s="193"/>
      <c r="LNU784" s="191"/>
      <c r="LNV784" s="217"/>
      <c r="LNW784" s="192"/>
      <c r="LNX784" s="192"/>
      <c r="LNY784" s="192"/>
      <c r="LNZ784" s="192"/>
      <c r="LOA784" s="189"/>
      <c r="LOB784" s="193"/>
      <c r="LOC784" s="191"/>
      <c r="LOD784" s="217"/>
      <c r="LOE784" s="192"/>
      <c r="LOF784" s="192"/>
      <c r="LOG784" s="192"/>
      <c r="LOH784" s="192"/>
      <c r="LOI784" s="189"/>
      <c r="LOJ784" s="193"/>
      <c r="LOK784" s="191"/>
      <c r="LOL784" s="217"/>
      <c r="LOM784" s="192"/>
      <c r="LON784" s="192"/>
      <c r="LOO784" s="192"/>
      <c r="LOP784" s="192"/>
      <c r="LOQ784" s="189"/>
      <c r="LOR784" s="193"/>
      <c r="LOS784" s="191"/>
      <c r="LOT784" s="217"/>
      <c r="LOU784" s="192"/>
      <c r="LOV784" s="192"/>
      <c r="LOW784" s="192"/>
      <c r="LOX784" s="192"/>
      <c r="LOY784" s="189"/>
      <c r="LOZ784" s="193"/>
      <c r="LPA784" s="191"/>
      <c r="LPB784" s="217"/>
      <c r="LPC784" s="192"/>
      <c r="LPD784" s="192"/>
      <c r="LPE784" s="192"/>
      <c r="LPF784" s="192"/>
      <c r="LPG784" s="189"/>
      <c r="LPH784" s="193"/>
      <c r="LPI784" s="191"/>
      <c r="LPJ784" s="217"/>
      <c r="LPK784" s="192"/>
      <c r="LPL784" s="192"/>
      <c r="LPM784" s="192"/>
      <c r="LPN784" s="192"/>
      <c r="LPO784" s="189"/>
      <c r="LPP784" s="193"/>
      <c r="LPQ784" s="191"/>
      <c r="LPR784" s="217"/>
      <c r="LPS784" s="192"/>
      <c r="LPT784" s="192"/>
      <c r="LPU784" s="192"/>
      <c r="LPV784" s="192"/>
      <c r="LPW784" s="189"/>
      <c r="LPX784" s="193"/>
      <c r="LPY784" s="191"/>
      <c r="LPZ784" s="217"/>
      <c r="LQA784" s="192"/>
      <c r="LQB784" s="192"/>
      <c r="LQC784" s="192"/>
      <c r="LQD784" s="192"/>
      <c r="LQE784" s="189"/>
      <c r="LQF784" s="193"/>
      <c r="LQG784" s="191"/>
      <c r="LQH784" s="217"/>
      <c r="LQI784" s="192"/>
      <c r="LQJ784" s="192"/>
      <c r="LQK784" s="192"/>
      <c r="LQL784" s="192"/>
      <c r="LQM784" s="189"/>
      <c r="LQN784" s="193"/>
      <c r="LQO784" s="191"/>
      <c r="LQP784" s="217"/>
      <c r="LQQ784" s="192"/>
      <c r="LQR784" s="192"/>
      <c r="LQS784" s="192"/>
      <c r="LQT784" s="192"/>
      <c r="LQU784" s="189"/>
      <c r="LQV784" s="193"/>
      <c r="LQW784" s="191"/>
      <c r="LQX784" s="217"/>
      <c r="LQY784" s="192"/>
      <c r="LQZ784" s="192"/>
      <c r="LRA784" s="192"/>
      <c r="LRB784" s="192"/>
      <c r="LRC784" s="189"/>
      <c r="LRD784" s="193"/>
      <c r="LRE784" s="191"/>
      <c r="LRF784" s="217"/>
      <c r="LRG784" s="192"/>
      <c r="LRH784" s="192"/>
      <c r="LRI784" s="192"/>
      <c r="LRJ784" s="192"/>
      <c r="LRK784" s="189"/>
      <c r="LRL784" s="193"/>
      <c r="LRM784" s="191"/>
      <c r="LRN784" s="217"/>
      <c r="LRO784" s="192"/>
      <c r="LRP784" s="192"/>
      <c r="LRQ784" s="192"/>
      <c r="LRR784" s="192"/>
      <c r="LRS784" s="189"/>
      <c r="LRT784" s="193"/>
      <c r="LRU784" s="191"/>
      <c r="LRV784" s="217"/>
      <c r="LRW784" s="192"/>
      <c r="LRX784" s="192"/>
      <c r="LRY784" s="192"/>
      <c r="LRZ784" s="192"/>
      <c r="LSA784" s="189"/>
      <c r="LSB784" s="193"/>
      <c r="LSC784" s="191"/>
      <c r="LSD784" s="217"/>
      <c r="LSE784" s="192"/>
      <c r="LSF784" s="192"/>
      <c r="LSG784" s="192"/>
      <c r="LSH784" s="192"/>
      <c r="LSI784" s="189"/>
      <c r="LSJ784" s="193"/>
      <c r="LSK784" s="191"/>
      <c r="LSL784" s="217"/>
      <c r="LSM784" s="192"/>
      <c r="LSN784" s="192"/>
      <c r="LSO784" s="192"/>
      <c r="LSP784" s="192"/>
      <c r="LSQ784" s="189"/>
      <c r="LSR784" s="193"/>
      <c r="LSS784" s="191"/>
      <c r="LST784" s="217"/>
      <c r="LSU784" s="192"/>
      <c r="LSV784" s="192"/>
      <c r="LSW784" s="192"/>
      <c r="LSX784" s="192"/>
      <c r="LSY784" s="189"/>
      <c r="LSZ784" s="193"/>
      <c r="LTA784" s="191"/>
      <c r="LTB784" s="217"/>
      <c r="LTC784" s="192"/>
      <c r="LTD784" s="192"/>
      <c r="LTE784" s="192"/>
      <c r="LTF784" s="192"/>
      <c r="LTG784" s="189"/>
      <c r="LTH784" s="193"/>
      <c r="LTI784" s="191"/>
      <c r="LTJ784" s="217"/>
      <c r="LTK784" s="192"/>
      <c r="LTL784" s="192"/>
      <c r="LTM784" s="192"/>
      <c r="LTN784" s="192"/>
      <c r="LTO784" s="189"/>
      <c r="LTP784" s="193"/>
      <c r="LTQ784" s="191"/>
      <c r="LTR784" s="217"/>
      <c r="LTS784" s="192"/>
      <c r="LTT784" s="192"/>
      <c r="LTU784" s="192"/>
      <c r="LTV784" s="192"/>
      <c r="LTW784" s="189"/>
      <c r="LTX784" s="193"/>
      <c r="LTY784" s="191"/>
      <c r="LTZ784" s="217"/>
      <c r="LUA784" s="192"/>
      <c r="LUB784" s="192"/>
      <c r="LUC784" s="192"/>
      <c r="LUD784" s="192"/>
      <c r="LUE784" s="189"/>
      <c r="LUF784" s="193"/>
      <c r="LUG784" s="191"/>
      <c r="LUH784" s="217"/>
      <c r="LUI784" s="192"/>
      <c r="LUJ784" s="192"/>
      <c r="LUK784" s="192"/>
      <c r="LUL784" s="192"/>
      <c r="LUM784" s="189"/>
      <c r="LUN784" s="193"/>
      <c r="LUO784" s="191"/>
      <c r="LUP784" s="217"/>
      <c r="LUQ784" s="192"/>
      <c r="LUR784" s="192"/>
      <c r="LUS784" s="192"/>
      <c r="LUT784" s="192"/>
      <c r="LUU784" s="189"/>
      <c r="LUV784" s="193"/>
      <c r="LUW784" s="191"/>
      <c r="LUX784" s="217"/>
      <c r="LUY784" s="192"/>
      <c r="LUZ784" s="192"/>
      <c r="LVA784" s="192"/>
      <c r="LVB784" s="192"/>
      <c r="LVC784" s="189"/>
      <c r="LVD784" s="193"/>
      <c r="LVE784" s="191"/>
      <c r="LVF784" s="217"/>
      <c r="LVG784" s="192"/>
      <c r="LVH784" s="192"/>
      <c r="LVI784" s="192"/>
      <c r="LVJ784" s="192"/>
      <c r="LVK784" s="189"/>
      <c r="LVL784" s="193"/>
      <c r="LVM784" s="191"/>
      <c r="LVN784" s="217"/>
      <c r="LVO784" s="192"/>
      <c r="LVP784" s="192"/>
      <c r="LVQ784" s="192"/>
      <c r="LVR784" s="192"/>
      <c r="LVS784" s="189"/>
      <c r="LVT784" s="193"/>
      <c r="LVU784" s="191"/>
      <c r="LVV784" s="217"/>
      <c r="LVW784" s="192"/>
      <c r="LVX784" s="192"/>
      <c r="LVY784" s="192"/>
      <c r="LVZ784" s="192"/>
      <c r="LWA784" s="189"/>
      <c r="LWB784" s="193"/>
      <c r="LWC784" s="191"/>
      <c r="LWD784" s="217"/>
      <c r="LWE784" s="192"/>
      <c r="LWF784" s="192"/>
      <c r="LWG784" s="192"/>
      <c r="LWH784" s="192"/>
      <c r="LWI784" s="189"/>
      <c r="LWJ784" s="193"/>
      <c r="LWK784" s="191"/>
      <c r="LWL784" s="217"/>
      <c r="LWM784" s="192"/>
      <c r="LWN784" s="192"/>
      <c r="LWO784" s="192"/>
      <c r="LWP784" s="192"/>
      <c r="LWQ784" s="189"/>
      <c r="LWR784" s="193"/>
      <c r="LWS784" s="191"/>
      <c r="LWT784" s="217"/>
      <c r="LWU784" s="192"/>
      <c r="LWV784" s="192"/>
      <c r="LWW784" s="192"/>
      <c r="LWX784" s="192"/>
      <c r="LWY784" s="189"/>
      <c r="LWZ784" s="193"/>
      <c r="LXA784" s="191"/>
      <c r="LXB784" s="217"/>
      <c r="LXC784" s="192"/>
      <c r="LXD784" s="192"/>
      <c r="LXE784" s="192"/>
      <c r="LXF784" s="192"/>
      <c r="LXG784" s="189"/>
      <c r="LXH784" s="193"/>
      <c r="LXI784" s="191"/>
      <c r="LXJ784" s="217"/>
      <c r="LXK784" s="192"/>
      <c r="LXL784" s="192"/>
      <c r="LXM784" s="192"/>
      <c r="LXN784" s="192"/>
      <c r="LXO784" s="189"/>
      <c r="LXP784" s="193"/>
      <c r="LXQ784" s="191"/>
      <c r="LXR784" s="217"/>
      <c r="LXS784" s="192"/>
      <c r="LXT784" s="192"/>
      <c r="LXU784" s="192"/>
      <c r="LXV784" s="192"/>
      <c r="LXW784" s="189"/>
      <c r="LXX784" s="193"/>
      <c r="LXY784" s="191"/>
      <c r="LXZ784" s="217"/>
      <c r="LYA784" s="192"/>
      <c r="LYB784" s="192"/>
      <c r="LYC784" s="192"/>
      <c r="LYD784" s="192"/>
      <c r="LYE784" s="189"/>
      <c r="LYF784" s="193"/>
      <c r="LYG784" s="191"/>
      <c r="LYH784" s="217"/>
      <c r="LYI784" s="192"/>
      <c r="LYJ784" s="192"/>
      <c r="LYK784" s="192"/>
      <c r="LYL784" s="192"/>
      <c r="LYM784" s="189"/>
      <c r="LYN784" s="193"/>
      <c r="LYO784" s="191"/>
      <c r="LYP784" s="217"/>
      <c r="LYQ784" s="192"/>
      <c r="LYR784" s="192"/>
      <c r="LYS784" s="192"/>
      <c r="LYT784" s="192"/>
      <c r="LYU784" s="189"/>
      <c r="LYV784" s="193"/>
      <c r="LYW784" s="191"/>
      <c r="LYX784" s="217"/>
      <c r="LYY784" s="192"/>
      <c r="LYZ784" s="192"/>
      <c r="LZA784" s="192"/>
      <c r="LZB784" s="192"/>
      <c r="LZC784" s="189"/>
      <c r="LZD784" s="193"/>
      <c r="LZE784" s="191"/>
      <c r="LZF784" s="217"/>
      <c r="LZG784" s="192"/>
      <c r="LZH784" s="192"/>
      <c r="LZI784" s="192"/>
      <c r="LZJ784" s="192"/>
      <c r="LZK784" s="189"/>
      <c r="LZL784" s="193"/>
      <c r="LZM784" s="191"/>
      <c r="LZN784" s="217"/>
      <c r="LZO784" s="192"/>
      <c r="LZP784" s="192"/>
      <c r="LZQ784" s="192"/>
      <c r="LZR784" s="192"/>
      <c r="LZS784" s="189"/>
      <c r="LZT784" s="193"/>
      <c r="LZU784" s="191"/>
      <c r="LZV784" s="217"/>
      <c r="LZW784" s="192"/>
      <c r="LZX784" s="192"/>
      <c r="LZY784" s="192"/>
      <c r="LZZ784" s="192"/>
      <c r="MAA784" s="189"/>
      <c r="MAB784" s="193"/>
      <c r="MAC784" s="191"/>
      <c r="MAD784" s="217"/>
      <c r="MAE784" s="192"/>
      <c r="MAF784" s="192"/>
      <c r="MAG784" s="192"/>
      <c r="MAH784" s="192"/>
      <c r="MAI784" s="189"/>
      <c r="MAJ784" s="193"/>
      <c r="MAK784" s="191"/>
      <c r="MAL784" s="217"/>
      <c r="MAM784" s="192"/>
      <c r="MAN784" s="192"/>
      <c r="MAO784" s="192"/>
      <c r="MAP784" s="192"/>
      <c r="MAQ784" s="189"/>
      <c r="MAR784" s="193"/>
      <c r="MAS784" s="191"/>
      <c r="MAT784" s="217"/>
      <c r="MAU784" s="192"/>
      <c r="MAV784" s="192"/>
      <c r="MAW784" s="192"/>
      <c r="MAX784" s="192"/>
      <c r="MAY784" s="189"/>
      <c r="MAZ784" s="193"/>
      <c r="MBA784" s="191"/>
      <c r="MBB784" s="217"/>
      <c r="MBC784" s="192"/>
      <c r="MBD784" s="192"/>
      <c r="MBE784" s="192"/>
      <c r="MBF784" s="192"/>
      <c r="MBG784" s="189"/>
      <c r="MBH784" s="193"/>
      <c r="MBI784" s="191"/>
      <c r="MBJ784" s="217"/>
      <c r="MBK784" s="192"/>
      <c r="MBL784" s="192"/>
      <c r="MBM784" s="192"/>
      <c r="MBN784" s="192"/>
      <c r="MBO784" s="189"/>
      <c r="MBP784" s="193"/>
      <c r="MBQ784" s="191"/>
      <c r="MBR784" s="217"/>
      <c r="MBS784" s="192"/>
      <c r="MBT784" s="192"/>
      <c r="MBU784" s="192"/>
      <c r="MBV784" s="192"/>
      <c r="MBW784" s="189"/>
      <c r="MBX784" s="193"/>
      <c r="MBY784" s="191"/>
      <c r="MBZ784" s="217"/>
      <c r="MCA784" s="192"/>
      <c r="MCB784" s="192"/>
      <c r="MCC784" s="192"/>
      <c r="MCD784" s="192"/>
      <c r="MCE784" s="189"/>
      <c r="MCF784" s="193"/>
      <c r="MCG784" s="191"/>
      <c r="MCH784" s="217"/>
      <c r="MCI784" s="192"/>
      <c r="MCJ784" s="192"/>
      <c r="MCK784" s="192"/>
      <c r="MCL784" s="192"/>
      <c r="MCM784" s="189"/>
      <c r="MCN784" s="193"/>
      <c r="MCO784" s="191"/>
      <c r="MCP784" s="217"/>
      <c r="MCQ784" s="192"/>
      <c r="MCR784" s="192"/>
      <c r="MCS784" s="192"/>
      <c r="MCT784" s="192"/>
      <c r="MCU784" s="189"/>
      <c r="MCV784" s="193"/>
      <c r="MCW784" s="191"/>
      <c r="MCX784" s="217"/>
      <c r="MCY784" s="192"/>
      <c r="MCZ784" s="192"/>
      <c r="MDA784" s="192"/>
      <c r="MDB784" s="192"/>
      <c r="MDC784" s="189"/>
      <c r="MDD784" s="193"/>
      <c r="MDE784" s="191"/>
      <c r="MDF784" s="217"/>
      <c r="MDG784" s="192"/>
      <c r="MDH784" s="192"/>
      <c r="MDI784" s="192"/>
      <c r="MDJ784" s="192"/>
      <c r="MDK784" s="189"/>
      <c r="MDL784" s="193"/>
      <c r="MDM784" s="191"/>
      <c r="MDN784" s="217"/>
      <c r="MDO784" s="192"/>
      <c r="MDP784" s="192"/>
      <c r="MDQ784" s="192"/>
      <c r="MDR784" s="192"/>
      <c r="MDS784" s="189"/>
      <c r="MDT784" s="193"/>
      <c r="MDU784" s="191"/>
      <c r="MDV784" s="217"/>
      <c r="MDW784" s="192"/>
      <c r="MDX784" s="192"/>
      <c r="MDY784" s="192"/>
      <c r="MDZ784" s="192"/>
      <c r="MEA784" s="189"/>
      <c r="MEB784" s="193"/>
      <c r="MEC784" s="191"/>
      <c r="MED784" s="217"/>
      <c r="MEE784" s="192"/>
      <c r="MEF784" s="192"/>
      <c r="MEG784" s="192"/>
      <c r="MEH784" s="192"/>
      <c r="MEI784" s="189"/>
      <c r="MEJ784" s="193"/>
      <c r="MEK784" s="191"/>
      <c r="MEL784" s="217"/>
      <c r="MEM784" s="192"/>
      <c r="MEN784" s="192"/>
      <c r="MEO784" s="192"/>
      <c r="MEP784" s="192"/>
      <c r="MEQ784" s="189"/>
      <c r="MER784" s="193"/>
      <c r="MES784" s="191"/>
      <c r="MET784" s="217"/>
      <c r="MEU784" s="192"/>
      <c r="MEV784" s="192"/>
      <c r="MEW784" s="192"/>
      <c r="MEX784" s="192"/>
      <c r="MEY784" s="189"/>
      <c r="MEZ784" s="193"/>
      <c r="MFA784" s="191"/>
      <c r="MFB784" s="217"/>
      <c r="MFC784" s="192"/>
      <c r="MFD784" s="192"/>
      <c r="MFE784" s="192"/>
      <c r="MFF784" s="192"/>
      <c r="MFG784" s="189"/>
      <c r="MFH784" s="193"/>
      <c r="MFI784" s="191"/>
      <c r="MFJ784" s="217"/>
      <c r="MFK784" s="192"/>
      <c r="MFL784" s="192"/>
      <c r="MFM784" s="192"/>
      <c r="MFN784" s="192"/>
      <c r="MFO784" s="189"/>
      <c r="MFP784" s="193"/>
      <c r="MFQ784" s="191"/>
      <c r="MFR784" s="217"/>
      <c r="MFS784" s="192"/>
      <c r="MFT784" s="192"/>
      <c r="MFU784" s="192"/>
      <c r="MFV784" s="192"/>
      <c r="MFW784" s="189"/>
      <c r="MFX784" s="193"/>
      <c r="MFY784" s="191"/>
      <c r="MFZ784" s="217"/>
      <c r="MGA784" s="192"/>
      <c r="MGB784" s="192"/>
      <c r="MGC784" s="192"/>
      <c r="MGD784" s="192"/>
      <c r="MGE784" s="189"/>
      <c r="MGF784" s="193"/>
      <c r="MGG784" s="191"/>
      <c r="MGH784" s="217"/>
      <c r="MGI784" s="192"/>
      <c r="MGJ784" s="192"/>
      <c r="MGK784" s="192"/>
      <c r="MGL784" s="192"/>
      <c r="MGM784" s="189"/>
      <c r="MGN784" s="193"/>
      <c r="MGO784" s="191"/>
      <c r="MGP784" s="217"/>
      <c r="MGQ784" s="192"/>
      <c r="MGR784" s="192"/>
      <c r="MGS784" s="192"/>
      <c r="MGT784" s="192"/>
      <c r="MGU784" s="189"/>
      <c r="MGV784" s="193"/>
      <c r="MGW784" s="191"/>
      <c r="MGX784" s="217"/>
      <c r="MGY784" s="192"/>
      <c r="MGZ784" s="192"/>
      <c r="MHA784" s="192"/>
      <c r="MHB784" s="192"/>
      <c r="MHC784" s="189"/>
      <c r="MHD784" s="193"/>
      <c r="MHE784" s="191"/>
      <c r="MHF784" s="217"/>
      <c r="MHG784" s="192"/>
      <c r="MHH784" s="192"/>
      <c r="MHI784" s="192"/>
      <c r="MHJ784" s="192"/>
      <c r="MHK784" s="189"/>
      <c r="MHL784" s="193"/>
      <c r="MHM784" s="191"/>
      <c r="MHN784" s="217"/>
      <c r="MHO784" s="192"/>
      <c r="MHP784" s="192"/>
      <c r="MHQ784" s="192"/>
      <c r="MHR784" s="192"/>
      <c r="MHS784" s="189"/>
      <c r="MHT784" s="193"/>
      <c r="MHU784" s="191"/>
      <c r="MHV784" s="217"/>
      <c r="MHW784" s="192"/>
      <c r="MHX784" s="192"/>
      <c r="MHY784" s="192"/>
      <c r="MHZ784" s="192"/>
      <c r="MIA784" s="189"/>
      <c r="MIB784" s="193"/>
      <c r="MIC784" s="191"/>
      <c r="MID784" s="217"/>
      <c r="MIE784" s="192"/>
      <c r="MIF784" s="192"/>
      <c r="MIG784" s="192"/>
      <c r="MIH784" s="192"/>
      <c r="MII784" s="189"/>
      <c r="MIJ784" s="193"/>
      <c r="MIK784" s="191"/>
      <c r="MIL784" s="217"/>
      <c r="MIM784" s="192"/>
      <c r="MIN784" s="192"/>
      <c r="MIO784" s="192"/>
      <c r="MIP784" s="192"/>
      <c r="MIQ784" s="189"/>
      <c r="MIR784" s="193"/>
      <c r="MIS784" s="191"/>
      <c r="MIT784" s="217"/>
      <c r="MIU784" s="192"/>
      <c r="MIV784" s="192"/>
      <c r="MIW784" s="192"/>
      <c r="MIX784" s="192"/>
      <c r="MIY784" s="189"/>
      <c r="MIZ784" s="193"/>
      <c r="MJA784" s="191"/>
      <c r="MJB784" s="217"/>
      <c r="MJC784" s="192"/>
      <c r="MJD784" s="192"/>
      <c r="MJE784" s="192"/>
      <c r="MJF784" s="192"/>
      <c r="MJG784" s="189"/>
      <c r="MJH784" s="193"/>
      <c r="MJI784" s="191"/>
      <c r="MJJ784" s="217"/>
      <c r="MJK784" s="192"/>
      <c r="MJL784" s="192"/>
      <c r="MJM784" s="192"/>
      <c r="MJN784" s="192"/>
      <c r="MJO784" s="189"/>
      <c r="MJP784" s="193"/>
      <c r="MJQ784" s="191"/>
      <c r="MJR784" s="217"/>
      <c r="MJS784" s="192"/>
      <c r="MJT784" s="192"/>
      <c r="MJU784" s="192"/>
      <c r="MJV784" s="192"/>
      <c r="MJW784" s="189"/>
      <c r="MJX784" s="193"/>
      <c r="MJY784" s="191"/>
      <c r="MJZ784" s="217"/>
      <c r="MKA784" s="192"/>
      <c r="MKB784" s="192"/>
      <c r="MKC784" s="192"/>
      <c r="MKD784" s="192"/>
      <c r="MKE784" s="189"/>
      <c r="MKF784" s="193"/>
      <c r="MKG784" s="191"/>
      <c r="MKH784" s="217"/>
      <c r="MKI784" s="192"/>
      <c r="MKJ784" s="192"/>
      <c r="MKK784" s="192"/>
      <c r="MKL784" s="192"/>
      <c r="MKM784" s="189"/>
      <c r="MKN784" s="193"/>
      <c r="MKO784" s="191"/>
      <c r="MKP784" s="217"/>
      <c r="MKQ784" s="192"/>
      <c r="MKR784" s="192"/>
      <c r="MKS784" s="192"/>
      <c r="MKT784" s="192"/>
      <c r="MKU784" s="189"/>
      <c r="MKV784" s="193"/>
      <c r="MKW784" s="191"/>
      <c r="MKX784" s="217"/>
      <c r="MKY784" s="192"/>
      <c r="MKZ784" s="192"/>
      <c r="MLA784" s="192"/>
      <c r="MLB784" s="192"/>
      <c r="MLC784" s="189"/>
      <c r="MLD784" s="193"/>
      <c r="MLE784" s="191"/>
      <c r="MLF784" s="217"/>
      <c r="MLG784" s="192"/>
      <c r="MLH784" s="192"/>
      <c r="MLI784" s="192"/>
      <c r="MLJ784" s="192"/>
      <c r="MLK784" s="189"/>
      <c r="MLL784" s="193"/>
      <c r="MLM784" s="191"/>
      <c r="MLN784" s="217"/>
      <c r="MLO784" s="192"/>
      <c r="MLP784" s="192"/>
      <c r="MLQ784" s="192"/>
      <c r="MLR784" s="192"/>
      <c r="MLS784" s="189"/>
      <c r="MLT784" s="193"/>
      <c r="MLU784" s="191"/>
      <c r="MLV784" s="217"/>
      <c r="MLW784" s="192"/>
      <c r="MLX784" s="192"/>
      <c r="MLY784" s="192"/>
      <c r="MLZ784" s="192"/>
      <c r="MMA784" s="189"/>
      <c r="MMB784" s="193"/>
      <c r="MMC784" s="191"/>
      <c r="MMD784" s="217"/>
      <c r="MME784" s="192"/>
      <c r="MMF784" s="192"/>
      <c r="MMG784" s="192"/>
      <c r="MMH784" s="192"/>
      <c r="MMI784" s="189"/>
      <c r="MMJ784" s="193"/>
      <c r="MMK784" s="191"/>
      <c r="MML784" s="217"/>
      <c r="MMM784" s="192"/>
      <c r="MMN784" s="192"/>
      <c r="MMO784" s="192"/>
      <c r="MMP784" s="192"/>
      <c r="MMQ784" s="189"/>
      <c r="MMR784" s="193"/>
      <c r="MMS784" s="191"/>
      <c r="MMT784" s="217"/>
      <c r="MMU784" s="192"/>
      <c r="MMV784" s="192"/>
      <c r="MMW784" s="192"/>
      <c r="MMX784" s="192"/>
      <c r="MMY784" s="189"/>
      <c r="MMZ784" s="193"/>
      <c r="MNA784" s="191"/>
      <c r="MNB784" s="217"/>
      <c r="MNC784" s="192"/>
      <c r="MND784" s="192"/>
      <c r="MNE784" s="192"/>
      <c r="MNF784" s="192"/>
      <c r="MNG784" s="189"/>
      <c r="MNH784" s="193"/>
      <c r="MNI784" s="191"/>
      <c r="MNJ784" s="217"/>
      <c r="MNK784" s="192"/>
      <c r="MNL784" s="192"/>
      <c r="MNM784" s="192"/>
      <c r="MNN784" s="192"/>
      <c r="MNO784" s="189"/>
      <c r="MNP784" s="193"/>
      <c r="MNQ784" s="191"/>
      <c r="MNR784" s="217"/>
      <c r="MNS784" s="192"/>
      <c r="MNT784" s="192"/>
      <c r="MNU784" s="192"/>
      <c r="MNV784" s="192"/>
      <c r="MNW784" s="189"/>
      <c r="MNX784" s="193"/>
      <c r="MNY784" s="191"/>
      <c r="MNZ784" s="217"/>
      <c r="MOA784" s="192"/>
      <c r="MOB784" s="192"/>
      <c r="MOC784" s="192"/>
      <c r="MOD784" s="192"/>
      <c r="MOE784" s="189"/>
      <c r="MOF784" s="193"/>
      <c r="MOG784" s="191"/>
      <c r="MOH784" s="217"/>
      <c r="MOI784" s="192"/>
      <c r="MOJ784" s="192"/>
      <c r="MOK784" s="192"/>
      <c r="MOL784" s="192"/>
      <c r="MOM784" s="189"/>
      <c r="MON784" s="193"/>
      <c r="MOO784" s="191"/>
      <c r="MOP784" s="217"/>
      <c r="MOQ784" s="192"/>
      <c r="MOR784" s="192"/>
      <c r="MOS784" s="192"/>
      <c r="MOT784" s="192"/>
      <c r="MOU784" s="189"/>
      <c r="MOV784" s="193"/>
      <c r="MOW784" s="191"/>
      <c r="MOX784" s="217"/>
      <c r="MOY784" s="192"/>
      <c r="MOZ784" s="192"/>
      <c r="MPA784" s="192"/>
      <c r="MPB784" s="192"/>
      <c r="MPC784" s="189"/>
      <c r="MPD784" s="193"/>
      <c r="MPE784" s="191"/>
      <c r="MPF784" s="217"/>
      <c r="MPG784" s="192"/>
      <c r="MPH784" s="192"/>
      <c r="MPI784" s="192"/>
      <c r="MPJ784" s="192"/>
      <c r="MPK784" s="189"/>
      <c r="MPL784" s="193"/>
      <c r="MPM784" s="191"/>
      <c r="MPN784" s="217"/>
      <c r="MPO784" s="192"/>
      <c r="MPP784" s="192"/>
      <c r="MPQ784" s="192"/>
      <c r="MPR784" s="192"/>
      <c r="MPS784" s="189"/>
      <c r="MPT784" s="193"/>
      <c r="MPU784" s="191"/>
      <c r="MPV784" s="217"/>
      <c r="MPW784" s="192"/>
      <c r="MPX784" s="192"/>
      <c r="MPY784" s="192"/>
      <c r="MPZ784" s="192"/>
      <c r="MQA784" s="189"/>
      <c r="MQB784" s="193"/>
      <c r="MQC784" s="191"/>
      <c r="MQD784" s="217"/>
      <c r="MQE784" s="192"/>
      <c r="MQF784" s="192"/>
      <c r="MQG784" s="192"/>
      <c r="MQH784" s="192"/>
      <c r="MQI784" s="189"/>
      <c r="MQJ784" s="193"/>
      <c r="MQK784" s="191"/>
      <c r="MQL784" s="217"/>
      <c r="MQM784" s="192"/>
      <c r="MQN784" s="192"/>
      <c r="MQO784" s="192"/>
      <c r="MQP784" s="192"/>
      <c r="MQQ784" s="189"/>
      <c r="MQR784" s="193"/>
      <c r="MQS784" s="191"/>
      <c r="MQT784" s="217"/>
      <c r="MQU784" s="192"/>
      <c r="MQV784" s="192"/>
      <c r="MQW784" s="192"/>
      <c r="MQX784" s="192"/>
      <c r="MQY784" s="189"/>
      <c r="MQZ784" s="193"/>
      <c r="MRA784" s="191"/>
      <c r="MRB784" s="217"/>
      <c r="MRC784" s="192"/>
      <c r="MRD784" s="192"/>
      <c r="MRE784" s="192"/>
      <c r="MRF784" s="192"/>
      <c r="MRG784" s="189"/>
      <c r="MRH784" s="193"/>
      <c r="MRI784" s="191"/>
      <c r="MRJ784" s="217"/>
      <c r="MRK784" s="192"/>
      <c r="MRL784" s="192"/>
      <c r="MRM784" s="192"/>
      <c r="MRN784" s="192"/>
      <c r="MRO784" s="189"/>
      <c r="MRP784" s="193"/>
      <c r="MRQ784" s="191"/>
      <c r="MRR784" s="217"/>
      <c r="MRS784" s="192"/>
      <c r="MRT784" s="192"/>
      <c r="MRU784" s="192"/>
      <c r="MRV784" s="192"/>
      <c r="MRW784" s="189"/>
      <c r="MRX784" s="193"/>
      <c r="MRY784" s="191"/>
      <c r="MRZ784" s="217"/>
      <c r="MSA784" s="192"/>
      <c r="MSB784" s="192"/>
      <c r="MSC784" s="192"/>
      <c r="MSD784" s="192"/>
      <c r="MSE784" s="189"/>
      <c r="MSF784" s="193"/>
      <c r="MSG784" s="191"/>
      <c r="MSH784" s="217"/>
      <c r="MSI784" s="192"/>
      <c r="MSJ784" s="192"/>
      <c r="MSK784" s="192"/>
      <c r="MSL784" s="192"/>
      <c r="MSM784" s="189"/>
      <c r="MSN784" s="193"/>
      <c r="MSO784" s="191"/>
      <c r="MSP784" s="217"/>
      <c r="MSQ784" s="192"/>
      <c r="MSR784" s="192"/>
      <c r="MSS784" s="192"/>
      <c r="MST784" s="192"/>
      <c r="MSU784" s="189"/>
      <c r="MSV784" s="193"/>
      <c r="MSW784" s="191"/>
      <c r="MSX784" s="217"/>
      <c r="MSY784" s="192"/>
      <c r="MSZ784" s="192"/>
      <c r="MTA784" s="192"/>
      <c r="MTB784" s="192"/>
      <c r="MTC784" s="189"/>
      <c r="MTD784" s="193"/>
      <c r="MTE784" s="191"/>
      <c r="MTF784" s="217"/>
      <c r="MTG784" s="192"/>
      <c r="MTH784" s="192"/>
      <c r="MTI784" s="192"/>
      <c r="MTJ784" s="192"/>
      <c r="MTK784" s="189"/>
      <c r="MTL784" s="193"/>
      <c r="MTM784" s="191"/>
      <c r="MTN784" s="217"/>
      <c r="MTO784" s="192"/>
      <c r="MTP784" s="192"/>
      <c r="MTQ784" s="192"/>
      <c r="MTR784" s="192"/>
      <c r="MTS784" s="189"/>
      <c r="MTT784" s="193"/>
      <c r="MTU784" s="191"/>
      <c r="MTV784" s="217"/>
      <c r="MTW784" s="192"/>
      <c r="MTX784" s="192"/>
      <c r="MTY784" s="192"/>
      <c r="MTZ784" s="192"/>
      <c r="MUA784" s="189"/>
      <c r="MUB784" s="193"/>
      <c r="MUC784" s="191"/>
      <c r="MUD784" s="217"/>
      <c r="MUE784" s="192"/>
      <c r="MUF784" s="192"/>
      <c r="MUG784" s="192"/>
      <c r="MUH784" s="192"/>
      <c r="MUI784" s="189"/>
      <c r="MUJ784" s="193"/>
      <c r="MUK784" s="191"/>
      <c r="MUL784" s="217"/>
      <c r="MUM784" s="192"/>
      <c r="MUN784" s="192"/>
      <c r="MUO784" s="192"/>
      <c r="MUP784" s="192"/>
      <c r="MUQ784" s="189"/>
      <c r="MUR784" s="193"/>
      <c r="MUS784" s="191"/>
      <c r="MUT784" s="217"/>
      <c r="MUU784" s="192"/>
      <c r="MUV784" s="192"/>
      <c r="MUW784" s="192"/>
      <c r="MUX784" s="192"/>
      <c r="MUY784" s="189"/>
      <c r="MUZ784" s="193"/>
      <c r="MVA784" s="191"/>
      <c r="MVB784" s="217"/>
      <c r="MVC784" s="192"/>
      <c r="MVD784" s="192"/>
      <c r="MVE784" s="192"/>
      <c r="MVF784" s="192"/>
      <c r="MVG784" s="189"/>
      <c r="MVH784" s="193"/>
      <c r="MVI784" s="191"/>
      <c r="MVJ784" s="217"/>
      <c r="MVK784" s="192"/>
      <c r="MVL784" s="192"/>
      <c r="MVM784" s="192"/>
      <c r="MVN784" s="192"/>
      <c r="MVO784" s="189"/>
      <c r="MVP784" s="193"/>
      <c r="MVQ784" s="191"/>
      <c r="MVR784" s="217"/>
      <c r="MVS784" s="192"/>
      <c r="MVT784" s="192"/>
      <c r="MVU784" s="192"/>
      <c r="MVV784" s="192"/>
      <c r="MVW784" s="189"/>
      <c r="MVX784" s="193"/>
      <c r="MVY784" s="191"/>
      <c r="MVZ784" s="217"/>
      <c r="MWA784" s="192"/>
      <c r="MWB784" s="192"/>
      <c r="MWC784" s="192"/>
      <c r="MWD784" s="192"/>
      <c r="MWE784" s="189"/>
      <c r="MWF784" s="193"/>
      <c r="MWG784" s="191"/>
      <c r="MWH784" s="217"/>
      <c r="MWI784" s="192"/>
      <c r="MWJ784" s="192"/>
      <c r="MWK784" s="192"/>
      <c r="MWL784" s="192"/>
      <c r="MWM784" s="189"/>
      <c r="MWN784" s="193"/>
      <c r="MWO784" s="191"/>
      <c r="MWP784" s="217"/>
      <c r="MWQ784" s="192"/>
      <c r="MWR784" s="192"/>
      <c r="MWS784" s="192"/>
      <c r="MWT784" s="192"/>
      <c r="MWU784" s="189"/>
      <c r="MWV784" s="193"/>
      <c r="MWW784" s="191"/>
      <c r="MWX784" s="217"/>
      <c r="MWY784" s="192"/>
      <c r="MWZ784" s="192"/>
      <c r="MXA784" s="192"/>
      <c r="MXB784" s="192"/>
      <c r="MXC784" s="189"/>
      <c r="MXD784" s="193"/>
      <c r="MXE784" s="191"/>
      <c r="MXF784" s="217"/>
      <c r="MXG784" s="192"/>
      <c r="MXH784" s="192"/>
      <c r="MXI784" s="192"/>
      <c r="MXJ784" s="192"/>
      <c r="MXK784" s="189"/>
      <c r="MXL784" s="193"/>
      <c r="MXM784" s="191"/>
      <c r="MXN784" s="217"/>
      <c r="MXO784" s="192"/>
      <c r="MXP784" s="192"/>
      <c r="MXQ784" s="192"/>
      <c r="MXR784" s="192"/>
      <c r="MXS784" s="189"/>
      <c r="MXT784" s="193"/>
      <c r="MXU784" s="191"/>
      <c r="MXV784" s="217"/>
      <c r="MXW784" s="192"/>
      <c r="MXX784" s="192"/>
      <c r="MXY784" s="192"/>
      <c r="MXZ784" s="192"/>
      <c r="MYA784" s="189"/>
      <c r="MYB784" s="193"/>
      <c r="MYC784" s="191"/>
      <c r="MYD784" s="217"/>
      <c r="MYE784" s="192"/>
      <c r="MYF784" s="192"/>
      <c r="MYG784" s="192"/>
      <c r="MYH784" s="192"/>
      <c r="MYI784" s="189"/>
      <c r="MYJ784" s="193"/>
      <c r="MYK784" s="191"/>
      <c r="MYL784" s="217"/>
      <c r="MYM784" s="192"/>
      <c r="MYN784" s="192"/>
      <c r="MYO784" s="192"/>
      <c r="MYP784" s="192"/>
      <c r="MYQ784" s="189"/>
      <c r="MYR784" s="193"/>
      <c r="MYS784" s="191"/>
      <c r="MYT784" s="217"/>
      <c r="MYU784" s="192"/>
      <c r="MYV784" s="192"/>
      <c r="MYW784" s="192"/>
      <c r="MYX784" s="192"/>
      <c r="MYY784" s="189"/>
      <c r="MYZ784" s="193"/>
      <c r="MZA784" s="191"/>
      <c r="MZB784" s="217"/>
      <c r="MZC784" s="192"/>
      <c r="MZD784" s="192"/>
      <c r="MZE784" s="192"/>
      <c r="MZF784" s="192"/>
      <c r="MZG784" s="189"/>
      <c r="MZH784" s="193"/>
      <c r="MZI784" s="191"/>
      <c r="MZJ784" s="217"/>
      <c r="MZK784" s="192"/>
      <c r="MZL784" s="192"/>
      <c r="MZM784" s="192"/>
      <c r="MZN784" s="192"/>
      <c r="MZO784" s="189"/>
      <c r="MZP784" s="193"/>
      <c r="MZQ784" s="191"/>
      <c r="MZR784" s="217"/>
      <c r="MZS784" s="192"/>
      <c r="MZT784" s="192"/>
      <c r="MZU784" s="192"/>
      <c r="MZV784" s="192"/>
      <c r="MZW784" s="189"/>
      <c r="MZX784" s="193"/>
      <c r="MZY784" s="191"/>
      <c r="MZZ784" s="217"/>
      <c r="NAA784" s="192"/>
      <c r="NAB784" s="192"/>
      <c r="NAC784" s="192"/>
      <c r="NAD784" s="192"/>
      <c r="NAE784" s="189"/>
      <c r="NAF784" s="193"/>
      <c r="NAG784" s="191"/>
      <c r="NAH784" s="217"/>
      <c r="NAI784" s="192"/>
      <c r="NAJ784" s="192"/>
      <c r="NAK784" s="192"/>
      <c r="NAL784" s="192"/>
      <c r="NAM784" s="189"/>
      <c r="NAN784" s="193"/>
      <c r="NAO784" s="191"/>
      <c r="NAP784" s="217"/>
      <c r="NAQ784" s="192"/>
      <c r="NAR784" s="192"/>
      <c r="NAS784" s="192"/>
      <c r="NAT784" s="192"/>
      <c r="NAU784" s="189"/>
      <c r="NAV784" s="193"/>
      <c r="NAW784" s="191"/>
      <c r="NAX784" s="217"/>
      <c r="NAY784" s="192"/>
      <c r="NAZ784" s="192"/>
      <c r="NBA784" s="192"/>
      <c r="NBB784" s="192"/>
      <c r="NBC784" s="189"/>
      <c r="NBD784" s="193"/>
      <c r="NBE784" s="191"/>
      <c r="NBF784" s="217"/>
      <c r="NBG784" s="192"/>
      <c r="NBH784" s="192"/>
      <c r="NBI784" s="192"/>
      <c r="NBJ784" s="192"/>
      <c r="NBK784" s="189"/>
      <c r="NBL784" s="193"/>
      <c r="NBM784" s="191"/>
      <c r="NBN784" s="217"/>
      <c r="NBO784" s="192"/>
      <c r="NBP784" s="192"/>
      <c r="NBQ784" s="192"/>
      <c r="NBR784" s="192"/>
      <c r="NBS784" s="189"/>
      <c r="NBT784" s="193"/>
      <c r="NBU784" s="191"/>
      <c r="NBV784" s="217"/>
      <c r="NBW784" s="192"/>
      <c r="NBX784" s="192"/>
      <c r="NBY784" s="192"/>
      <c r="NBZ784" s="192"/>
      <c r="NCA784" s="189"/>
      <c r="NCB784" s="193"/>
      <c r="NCC784" s="191"/>
      <c r="NCD784" s="217"/>
      <c r="NCE784" s="192"/>
      <c r="NCF784" s="192"/>
      <c r="NCG784" s="192"/>
      <c r="NCH784" s="192"/>
      <c r="NCI784" s="189"/>
      <c r="NCJ784" s="193"/>
      <c r="NCK784" s="191"/>
      <c r="NCL784" s="217"/>
      <c r="NCM784" s="192"/>
      <c r="NCN784" s="192"/>
      <c r="NCO784" s="192"/>
      <c r="NCP784" s="192"/>
      <c r="NCQ784" s="189"/>
      <c r="NCR784" s="193"/>
      <c r="NCS784" s="191"/>
      <c r="NCT784" s="217"/>
      <c r="NCU784" s="192"/>
      <c r="NCV784" s="192"/>
      <c r="NCW784" s="192"/>
      <c r="NCX784" s="192"/>
      <c r="NCY784" s="189"/>
      <c r="NCZ784" s="193"/>
      <c r="NDA784" s="191"/>
      <c r="NDB784" s="217"/>
      <c r="NDC784" s="192"/>
      <c r="NDD784" s="192"/>
      <c r="NDE784" s="192"/>
      <c r="NDF784" s="192"/>
      <c r="NDG784" s="189"/>
      <c r="NDH784" s="193"/>
      <c r="NDI784" s="191"/>
      <c r="NDJ784" s="217"/>
      <c r="NDK784" s="192"/>
      <c r="NDL784" s="192"/>
      <c r="NDM784" s="192"/>
      <c r="NDN784" s="192"/>
      <c r="NDO784" s="189"/>
      <c r="NDP784" s="193"/>
      <c r="NDQ784" s="191"/>
      <c r="NDR784" s="217"/>
      <c r="NDS784" s="192"/>
      <c r="NDT784" s="192"/>
      <c r="NDU784" s="192"/>
      <c r="NDV784" s="192"/>
      <c r="NDW784" s="189"/>
      <c r="NDX784" s="193"/>
      <c r="NDY784" s="191"/>
      <c r="NDZ784" s="217"/>
      <c r="NEA784" s="192"/>
      <c r="NEB784" s="192"/>
      <c r="NEC784" s="192"/>
      <c r="NED784" s="192"/>
      <c r="NEE784" s="189"/>
      <c r="NEF784" s="193"/>
      <c r="NEG784" s="191"/>
      <c r="NEH784" s="217"/>
      <c r="NEI784" s="192"/>
      <c r="NEJ784" s="192"/>
      <c r="NEK784" s="192"/>
      <c r="NEL784" s="192"/>
      <c r="NEM784" s="189"/>
      <c r="NEN784" s="193"/>
      <c r="NEO784" s="191"/>
      <c r="NEP784" s="217"/>
      <c r="NEQ784" s="192"/>
      <c r="NER784" s="192"/>
      <c r="NES784" s="192"/>
      <c r="NET784" s="192"/>
      <c r="NEU784" s="189"/>
      <c r="NEV784" s="193"/>
      <c r="NEW784" s="191"/>
      <c r="NEX784" s="217"/>
      <c r="NEY784" s="192"/>
      <c r="NEZ784" s="192"/>
      <c r="NFA784" s="192"/>
      <c r="NFB784" s="192"/>
      <c r="NFC784" s="189"/>
      <c r="NFD784" s="193"/>
      <c r="NFE784" s="191"/>
      <c r="NFF784" s="217"/>
      <c r="NFG784" s="192"/>
      <c r="NFH784" s="192"/>
      <c r="NFI784" s="192"/>
      <c r="NFJ784" s="192"/>
      <c r="NFK784" s="189"/>
      <c r="NFL784" s="193"/>
      <c r="NFM784" s="191"/>
      <c r="NFN784" s="217"/>
      <c r="NFO784" s="192"/>
      <c r="NFP784" s="192"/>
      <c r="NFQ784" s="192"/>
      <c r="NFR784" s="192"/>
      <c r="NFS784" s="189"/>
      <c r="NFT784" s="193"/>
      <c r="NFU784" s="191"/>
      <c r="NFV784" s="217"/>
      <c r="NFW784" s="192"/>
      <c r="NFX784" s="192"/>
      <c r="NFY784" s="192"/>
      <c r="NFZ784" s="192"/>
      <c r="NGA784" s="189"/>
      <c r="NGB784" s="193"/>
      <c r="NGC784" s="191"/>
      <c r="NGD784" s="217"/>
      <c r="NGE784" s="192"/>
      <c r="NGF784" s="192"/>
      <c r="NGG784" s="192"/>
      <c r="NGH784" s="192"/>
      <c r="NGI784" s="189"/>
      <c r="NGJ784" s="193"/>
      <c r="NGK784" s="191"/>
      <c r="NGL784" s="217"/>
      <c r="NGM784" s="192"/>
      <c r="NGN784" s="192"/>
      <c r="NGO784" s="192"/>
      <c r="NGP784" s="192"/>
      <c r="NGQ784" s="189"/>
      <c r="NGR784" s="193"/>
      <c r="NGS784" s="191"/>
      <c r="NGT784" s="217"/>
      <c r="NGU784" s="192"/>
      <c r="NGV784" s="192"/>
      <c r="NGW784" s="192"/>
      <c r="NGX784" s="192"/>
      <c r="NGY784" s="189"/>
      <c r="NGZ784" s="193"/>
      <c r="NHA784" s="191"/>
      <c r="NHB784" s="217"/>
      <c r="NHC784" s="192"/>
      <c r="NHD784" s="192"/>
      <c r="NHE784" s="192"/>
      <c r="NHF784" s="192"/>
      <c r="NHG784" s="189"/>
      <c r="NHH784" s="193"/>
      <c r="NHI784" s="191"/>
      <c r="NHJ784" s="217"/>
      <c r="NHK784" s="192"/>
      <c r="NHL784" s="192"/>
      <c r="NHM784" s="192"/>
      <c r="NHN784" s="192"/>
      <c r="NHO784" s="189"/>
      <c r="NHP784" s="193"/>
      <c r="NHQ784" s="191"/>
      <c r="NHR784" s="217"/>
      <c r="NHS784" s="192"/>
      <c r="NHT784" s="192"/>
      <c r="NHU784" s="192"/>
      <c r="NHV784" s="192"/>
      <c r="NHW784" s="189"/>
      <c r="NHX784" s="193"/>
      <c r="NHY784" s="191"/>
      <c r="NHZ784" s="217"/>
      <c r="NIA784" s="192"/>
      <c r="NIB784" s="192"/>
      <c r="NIC784" s="192"/>
      <c r="NID784" s="192"/>
      <c r="NIE784" s="189"/>
      <c r="NIF784" s="193"/>
      <c r="NIG784" s="191"/>
      <c r="NIH784" s="217"/>
      <c r="NII784" s="192"/>
      <c r="NIJ784" s="192"/>
      <c r="NIK784" s="192"/>
      <c r="NIL784" s="192"/>
      <c r="NIM784" s="189"/>
      <c r="NIN784" s="193"/>
      <c r="NIO784" s="191"/>
      <c r="NIP784" s="217"/>
      <c r="NIQ784" s="192"/>
      <c r="NIR784" s="192"/>
      <c r="NIS784" s="192"/>
      <c r="NIT784" s="192"/>
      <c r="NIU784" s="189"/>
      <c r="NIV784" s="193"/>
      <c r="NIW784" s="191"/>
      <c r="NIX784" s="217"/>
      <c r="NIY784" s="192"/>
      <c r="NIZ784" s="192"/>
      <c r="NJA784" s="192"/>
      <c r="NJB784" s="192"/>
      <c r="NJC784" s="189"/>
      <c r="NJD784" s="193"/>
      <c r="NJE784" s="191"/>
      <c r="NJF784" s="217"/>
      <c r="NJG784" s="192"/>
      <c r="NJH784" s="192"/>
      <c r="NJI784" s="192"/>
      <c r="NJJ784" s="192"/>
      <c r="NJK784" s="189"/>
      <c r="NJL784" s="193"/>
      <c r="NJM784" s="191"/>
      <c r="NJN784" s="217"/>
      <c r="NJO784" s="192"/>
      <c r="NJP784" s="192"/>
      <c r="NJQ784" s="192"/>
      <c r="NJR784" s="192"/>
      <c r="NJS784" s="189"/>
      <c r="NJT784" s="193"/>
      <c r="NJU784" s="191"/>
      <c r="NJV784" s="217"/>
      <c r="NJW784" s="192"/>
      <c r="NJX784" s="192"/>
      <c r="NJY784" s="192"/>
      <c r="NJZ784" s="192"/>
      <c r="NKA784" s="189"/>
      <c r="NKB784" s="193"/>
      <c r="NKC784" s="191"/>
      <c r="NKD784" s="217"/>
      <c r="NKE784" s="192"/>
      <c r="NKF784" s="192"/>
      <c r="NKG784" s="192"/>
      <c r="NKH784" s="192"/>
      <c r="NKI784" s="189"/>
      <c r="NKJ784" s="193"/>
      <c r="NKK784" s="191"/>
      <c r="NKL784" s="217"/>
      <c r="NKM784" s="192"/>
      <c r="NKN784" s="192"/>
      <c r="NKO784" s="192"/>
      <c r="NKP784" s="192"/>
      <c r="NKQ784" s="189"/>
      <c r="NKR784" s="193"/>
      <c r="NKS784" s="191"/>
      <c r="NKT784" s="217"/>
      <c r="NKU784" s="192"/>
      <c r="NKV784" s="192"/>
      <c r="NKW784" s="192"/>
      <c r="NKX784" s="192"/>
      <c r="NKY784" s="189"/>
      <c r="NKZ784" s="193"/>
      <c r="NLA784" s="191"/>
      <c r="NLB784" s="217"/>
      <c r="NLC784" s="192"/>
      <c r="NLD784" s="192"/>
      <c r="NLE784" s="192"/>
      <c r="NLF784" s="192"/>
      <c r="NLG784" s="189"/>
      <c r="NLH784" s="193"/>
      <c r="NLI784" s="191"/>
      <c r="NLJ784" s="217"/>
      <c r="NLK784" s="192"/>
      <c r="NLL784" s="192"/>
      <c r="NLM784" s="192"/>
      <c r="NLN784" s="192"/>
      <c r="NLO784" s="189"/>
      <c r="NLP784" s="193"/>
      <c r="NLQ784" s="191"/>
      <c r="NLR784" s="217"/>
      <c r="NLS784" s="192"/>
      <c r="NLT784" s="192"/>
      <c r="NLU784" s="192"/>
      <c r="NLV784" s="192"/>
      <c r="NLW784" s="189"/>
      <c r="NLX784" s="193"/>
      <c r="NLY784" s="191"/>
      <c r="NLZ784" s="217"/>
      <c r="NMA784" s="192"/>
      <c r="NMB784" s="192"/>
      <c r="NMC784" s="192"/>
      <c r="NMD784" s="192"/>
      <c r="NME784" s="189"/>
      <c r="NMF784" s="193"/>
      <c r="NMG784" s="191"/>
      <c r="NMH784" s="217"/>
      <c r="NMI784" s="192"/>
      <c r="NMJ784" s="192"/>
      <c r="NMK784" s="192"/>
      <c r="NML784" s="192"/>
      <c r="NMM784" s="189"/>
      <c r="NMN784" s="193"/>
      <c r="NMO784" s="191"/>
      <c r="NMP784" s="217"/>
      <c r="NMQ784" s="192"/>
      <c r="NMR784" s="192"/>
      <c r="NMS784" s="192"/>
      <c r="NMT784" s="192"/>
      <c r="NMU784" s="189"/>
      <c r="NMV784" s="193"/>
      <c r="NMW784" s="191"/>
      <c r="NMX784" s="217"/>
      <c r="NMY784" s="192"/>
      <c r="NMZ784" s="192"/>
      <c r="NNA784" s="192"/>
      <c r="NNB784" s="192"/>
      <c r="NNC784" s="189"/>
      <c r="NND784" s="193"/>
      <c r="NNE784" s="191"/>
      <c r="NNF784" s="217"/>
      <c r="NNG784" s="192"/>
      <c r="NNH784" s="192"/>
      <c r="NNI784" s="192"/>
      <c r="NNJ784" s="192"/>
      <c r="NNK784" s="189"/>
      <c r="NNL784" s="193"/>
      <c r="NNM784" s="191"/>
      <c r="NNN784" s="217"/>
      <c r="NNO784" s="192"/>
      <c r="NNP784" s="192"/>
      <c r="NNQ784" s="192"/>
      <c r="NNR784" s="192"/>
      <c r="NNS784" s="189"/>
      <c r="NNT784" s="193"/>
      <c r="NNU784" s="191"/>
      <c r="NNV784" s="217"/>
      <c r="NNW784" s="192"/>
      <c r="NNX784" s="192"/>
      <c r="NNY784" s="192"/>
      <c r="NNZ784" s="192"/>
      <c r="NOA784" s="189"/>
      <c r="NOB784" s="193"/>
      <c r="NOC784" s="191"/>
      <c r="NOD784" s="217"/>
      <c r="NOE784" s="192"/>
      <c r="NOF784" s="192"/>
      <c r="NOG784" s="192"/>
      <c r="NOH784" s="192"/>
      <c r="NOI784" s="189"/>
      <c r="NOJ784" s="193"/>
      <c r="NOK784" s="191"/>
      <c r="NOL784" s="217"/>
      <c r="NOM784" s="192"/>
      <c r="NON784" s="192"/>
      <c r="NOO784" s="192"/>
      <c r="NOP784" s="192"/>
      <c r="NOQ784" s="189"/>
      <c r="NOR784" s="193"/>
      <c r="NOS784" s="191"/>
      <c r="NOT784" s="217"/>
      <c r="NOU784" s="192"/>
      <c r="NOV784" s="192"/>
      <c r="NOW784" s="192"/>
      <c r="NOX784" s="192"/>
      <c r="NOY784" s="189"/>
      <c r="NOZ784" s="193"/>
      <c r="NPA784" s="191"/>
      <c r="NPB784" s="217"/>
      <c r="NPC784" s="192"/>
      <c r="NPD784" s="192"/>
      <c r="NPE784" s="192"/>
      <c r="NPF784" s="192"/>
      <c r="NPG784" s="189"/>
      <c r="NPH784" s="193"/>
      <c r="NPI784" s="191"/>
      <c r="NPJ784" s="217"/>
      <c r="NPK784" s="192"/>
      <c r="NPL784" s="192"/>
      <c r="NPM784" s="192"/>
      <c r="NPN784" s="192"/>
      <c r="NPO784" s="189"/>
      <c r="NPP784" s="193"/>
      <c r="NPQ784" s="191"/>
      <c r="NPR784" s="217"/>
      <c r="NPS784" s="192"/>
      <c r="NPT784" s="192"/>
      <c r="NPU784" s="192"/>
      <c r="NPV784" s="192"/>
      <c r="NPW784" s="189"/>
      <c r="NPX784" s="193"/>
      <c r="NPY784" s="191"/>
      <c r="NPZ784" s="217"/>
      <c r="NQA784" s="192"/>
      <c r="NQB784" s="192"/>
      <c r="NQC784" s="192"/>
      <c r="NQD784" s="192"/>
      <c r="NQE784" s="189"/>
      <c r="NQF784" s="193"/>
      <c r="NQG784" s="191"/>
      <c r="NQH784" s="217"/>
      <c r="NQI784" s="192"/>
      <c r="NQJ784" s="192"/>
      <c r="NQK784" s="192"/>
      <c r="NQL784" s="192"/>
      <c r="NQM784" s="189"/>
      <c r="NQN784" s="193"/>
      <c r="NQO784" s="191"/>
      <c r="NQP784" s="217"/>
      <c r="NQQ784" s="192"/>
      <c r="NQR784" s="192"/>
      <c r="NQS784" s="192"/>
      <c r="NQT784" s="192"/>
      <c r="NQU784" s="189"/>
      <c r="NQV784" s="193"/>
      <c r="NQW784" s="191"/>
      <c r="NQX784" s="217"/>
      <c r="NQY784" s="192"/>
      <c r="NQZ784" s="192"/>
      <c r="NRA784" s="192"/>
      <c r="NRB784" s="192"/>
      <c r="NRC784" s="189"/>
      <c r="NRD784" s="193"/>
      <c r="NRE784" s="191"/>
      <c r="NRF784" s="217"/>
      <c r="NRG784" s="192"/>
      <c r="NRH784" s="192"/>
      <c r="NRI784" s="192"/>
      <c r="NRJ784" s="192"/>
      <c r="NRK784" s="189"/>
      <c r="NRL784" s="193"/>
      <c r="NRM784" s="191"/>
      <c r="NRN784" s="217"/>
      <c r="NRO784" s="192"/>
      <c r="NRP784" s="192"/>
      <c r="NRQ784" s="192"/>
      <c r="NRR784" s="192"/>
      <c r="NRS784" s="189"/>
      <c r="NRT784" s="193"/>
      <c r="NRU784" s="191"/>
      <c r="NRV784" s="217"/>
      <c r="NRW784" s="192"/>
      <c r="NRX784" s="192"/>
      <c r="NRY784" s="192"/>
      <c r="NRZ784" s="192"/>
      <c r="NSA784" s="189"/>
      <c r="NSB784" s="193"/>
      <c r="NSC784" s="191"/>
      <c r="NSD784" s="217"/>
      <c r="NSE784" s="192"/>
      <c r="NSF784" s="192"/>
      <c r="NSG784" s="192"/>
      <c r="NSH784" s="192"/>
      <c r="NSI784" s="189"/>
      <c r="NSJ784" s="193"/>
      <c r="NSK784" s="191"/>
      <c r="NSL784" s="217"/>
      <c r="NSM784" s="192"/>
      <c r="NSN784" s="192"/>
      <c r="NSO784" s="192"/>
      <c r="NSP784" s="192"/>
      <c r="NSQ784" s="189"/>
      <c r="NSR784" s="193"/>
      <c r="NSS784" s="191"/>
      <c r="NST784" s="217"/>
      <c r="NSU784" s="192"/>
      <c r="NSV784" s="192"/>
      <c r="NSW784" s="192"/>
      <c r="NSX784" s="192"/>
      <c r="NSY784" s="189"/>
      <c r="NSZ784" s="193"/>
      <c r="NTA784" s="191"/>
      <c r="NTB784" s="217"/>
      <c r="NTC784" s="192"/>
      <c r="NTD784" s="192"/>
      <c r="NTE784" s="192"/>
      <c r="NTF784" s="192"/>
      <c r="NTG784" s="189"/>
      <c r="NTH784" s="193"/>
      <c r="NTI784" s="191"/>
      <c r="NTJ784" s="217"/>
      <c r="NTK784" s="192"/>
      <c r="NTL784" s="192"/>
      <c r="NTM784" s="192"/>
      <c r="NTN784" s="192"/>
      <c r="NTO784" s="189"/>
      <c r="NTP784" s="193"/>
      <c r="NTQ784" s="191"/>
      <c r="NTR784" s="217"/>
      <c r="NTS784" s="192"/>
      <c r="NTT784" s="192"/>
      <c r="NTU784" s="192"/>
      <c r="NTV784" s="192"/>
      <c r="NTW784" s="189"/>
      <c r="NTX784" s="193"/>
      <c r="NTY784" s="191"/>
      <c r="NTZ784" s="217"/>
      <c r="NUA784" s="192"/>
      <c r="NUB784" s="192"/>
      <c r="NUC784" s="192"/>
      <c r="NUD784" s="192"/>
      <c r="NUE784" s="189"/>
      <c r="NUF784" s="193"/>
      <c r="NUG784" s="191"/>
      <c r="NUH784" s="217"/>
      <c r="NUI784" s="192"/>
      <c r="NUJ784" s="192"/>
      <c r="NUK784" s="192"/>
      <c r="NUL784" s="192"/>
      <c r="NUM784" s="189"/>
      <c r="NUN784" s="193"/>
      <c r="NUO784" s="191"/>
      <c r="NUP784" s="217"/>
      <c r="NUQ784" s="192"/>
      <c r="NUR784" s="192"/>
      <c r="NUS784" s="192"/>
      <c r="NUT784" s="192"/>
      <c r="NUU784" s="189"/>
      <c r="NUV784" s="193"/>
      <c r="NUW784" s="191"/>
      <c r="NUX784" s="217"/>
      <c r="NUY784" s="192"/>
      <c r="NUZ784" s="192"/>
      <c r="NVA784" s="192"/>
      <c r="NVB784" s="192"/>
      <c r="NVC784" s="189"/>
      <c r="NVD784" s="193"/>
      <c r="NVE784" s="191"/>
      <c r="NVF784" s="217"/>
      <c r="NVG784" s="192"/>
      <c r="NVH784" s="192"/>
      <c r="NVI784" s="192"/>
      <c r="NVJ784" s="192"/>
      <c r="NVK784" s="189"/>
      <c r="NVL784" s="193"/>
      <c r="NVM784" s="191"/>
      <c r="NVN784" s="217"/>
      <c r="NVO784" s="192"/>
      <c r="NVP784" s="192"/>
      <c r="NVQ784" s="192"/>
      <c r="NVR784" s="192"/>
      <c r="NVS784" s="189"/>
      <c r="NVT784" s="193"/>
      <c r="NVU784" s="191"/>
      <c r="NVV784" s="217"/>
      <c r="NVW784" s="192"/>
      <c r="NVX784" s="192"/>
      <c r="NVY784" s="192"/>
      <c r="NVZ784" s="192"/>
      <c r="NWA784" s="189"/>
      <c r="NWB784" s="193"/>
      <c r="NWC784" s="191"/>
      <c r="NWD784" s="217"/>
      <c r="NWE784" s="192"/>
      <c r="NWF784" s="192"/>
      <c r="NWG784" s="192"/>
      <c r="NWH784" s="192"/>
      <c r="NWI784" s="189"/>
      <c r="NWJ784" s="193"/>
      <c r="NWK784" s="191"/>
      <c r="NWL784" s="217"/>
      <c r="NWM784" s="192"/>
      <c r="NWN784" s="192"/>
      <c r="NWO784" s="192"/>
      <c r="NWP784" s="192"/>
      <c r="NWQ784" s="189"/>
      <c r="NWR784" s="193"/>
      <c r="NWS784" s="191"/>
      <c r="NWT784" s="217"/>
      <c r="NWU784" s="192"/>
      <c r="NWV784" s="192"/>
      <c r="NWW784" s="192"/>
      <c r="NWX784" s="192"/>
      <c r="NWY784" s="189"/>
      <c r="NWZ784" s="193"/>
      <c r="NXA784" s="191"/>
      <c r="NXB784" s="217"/>
      <c r="NXC784" s="192"/>
      <c r="NXD784" s="192"/>
      <c r="NXE784" s="192"/>
      <c r="NXF784" s="192"/>
      <c r="NXG784" s="189"/>
      <c r="NXH784" s="193"/>
      <c r="NXI784" s="191"/>
      <c r="NXJ784" s="217"/>
      <c r="NXK784" s="192"/>
      <c r="NXL784" s="192"/>
      <c r="NXM784" s="192"/>
      <c r="NXN784" s="192"/>
      <c r="NXO784" s="189"/>
      <c r="NXP784" s="193"/>
      <c r="NXQ784" s="191"/>
      <c r="NXR784" s="217"/>
      <c r="NXS784" s="192"/>
      <c r="NXT784" s="192"/>
      <c r="NXU784" s="192"/>
      <c r="NXV784" s="192"/>
      <c r="NXW784" s="189"/>
      <c r="NXX784" s="193"/>
      <c r="NXY784" s="191"/>
      <c r="NXZ784" s="217"/>
      <c r="NYA784" s="192"/>
      <c r="NYB784" s="192"/>
      <c r="NYC784" s="192"/>
      <c r="NYD784" s="192"/>
      <c r="NYE784" s="189"/>
      <c r="NYF784" s="193"/>
      <c r="NYG784" s="191"/>
      <c r="NYH784" s="217"/>
      <c r="NYI784" s="192"/>
      <c r="NYJ784" s="192"/>
      <c r="NYK784" s="192"/>
      <c r="NYL784" s="192"/>
      <c r="NYM784" s="189"/>
      <c r="NYN784" s="193"/>
      <c r="NYO784" s="191"/>
      <c r="NYP784" s="217"/>
      <c r="NYQ784" s="192"/>
      <c r="NYR784" s="192"/>
      <c r="NYS784" s="192"/>
      <c r="NYT784" s="192"/>
      <c r="NYU784" s="189"/>
      <c r="NYV784" s="193"/>
      <c r="NYW784" s="191"/>
      <c r="NYX784" s="217"/>
      <c r="NYY784" s="192"/>
      <c r="NYZ784" s="192"/>
      <c r="NZA784" s="192"/>
      <c r="NZB784" s="192"/>
      <c r="NZC784" s="189"/>
      <c r="NZD784" s="193"/>
      <c r="NZE784" s="191"/>
      <c r="NZF784" s="217"/>
      <c r="NZG784" s="192"/>
      <c r="NZH784" s="192"/>
      <c r="NZI784" s="192"/>
      <c r="NZJ784" s="192"/>
      <c r="NZK784" s="189"/>
      <c r="NZL784" s="193"/>
      <c r="NZM784" s="191"/>
      <c r="NZN784" s="217"/>
      <c r="NZO784" s="192"/>
      <c r="NZP784" s="192"/>
      <c r="NZQ784" s="192"/>
      <c r="NZR784" s="192"/>
      <c r="NZS784" s="189"/>
      <c r="NZT784" s="193"/>
      <c r="NZU784" s="191"/>
      <c r="NZV784" s="217"/>
      <c r="NZW784" s="192"/>
      <c r="NZX784" s="192"/>
      <c r="NZY784" s="192"/>
      <c r="NZZ784" s="192"/>
      <c r="OAA784" s="189"/>
      <c r="OAB784" s="193"/>
      <c r="OAC784" s="191"/>
      <c r="OAD784" s="217"/>
      <c r="OAE784" s="192"/>
      <c r="OAF784" s="192"/>
      <c r="OAG784" s="192"/>
      <c r="OAH784" s="192"/>
      <c r="OAI784" s="189"/>
      <c r="OAJ784" s="193"/>
      <c r="OAK784" s="191"/>
      <c r="OAL784" s="217"/>
      <c r="OAM784" s="192"/>
      <c r="OAN784" s="192"/>
      <c r="OAO784" s="192"/>
      <c r="OAP784" s="192"/>
      <c r="OAQ784" s="189"/>
      <c r="OAR784" s="193"/>
      <c r="OAS784" s="191"/>
      <c r="OAT784" s="217"/>
      <c r="OAU784" s="192"/>
      <c r="OAV784" s="192"/>
      <c r="OAW784" s="192"/>
      <c r="OAX784" s="192"/>
      <c r="OAY784" s="189"/>
      <c r="OAZ784" s="193"/>
      <c r="OBA784" s="191"/>
      <c r="OBB784" s="217"/>
      <c r="OBC784" s="192"/>
      <c r="OBD784" s="192"/>
      <c r="OBE784" s="192"/>
      <c r="OBF784" s="192"/>
      <c r="OBG784" s="189"/>
      <c r="OBH784" s="193"/>
      <c r="OBI784" s="191"/>
      <c r="OBJ784" s="217"/>
      <c r="OBK784" s="192"/>
      <c r="OBL784" s="192"/>
      <c r="OBM784" s="192"/>
      <c r="OBN784" s="192"/>
      <c r="OBO784" s="189"/>
      <c r="OBP784" s="193"/>
      <c r="OBQ784" s="191"/>
      <c r="OBR784" s="217"/>
      <c r="OBS784" s="192"/>
      <c r="OBT784" s="192"/>
      <c r="OBU784" s="192"/>
      <c r="OBV784" s="192"/>
      <c r="OBW784" s="189"/>
      <c r="OBX784" s="193"/>
      <c r="OBY784" s="191"/>
      <c r="OBZ784" s="217"/>
      <c r="OCA784" s="192"/>
      <c r="OCB784" s="192"/>
      <c r="OCC784" s="192"/>
      <c r="OCD784" s="192"/>
      <c r="OCE784" s="189"/>
      <c r="OCF784" s="193"/>
      <c r="OCG784" s="191"/>
      <c r="OCH784" s="217"/>
      <c r="OCI784" s="192"/>
      <c r="OCJ784" s="192"/>
      <c r="OCK784" s="192"/>
      <c r="OCL784" s="192"/>
      <c r="OCM784" s="189"/>
      <c r="OCN784" s="193"/>
      <c r="OCO784" s="191"/>
      <c r="OCP784" s="217"/>
      <c r="OCQ784" s="192"/>
      <c r="OCR784" s="192"/>
      <c r="OCS784" s="192"/>
      <c r="OCT784" s="192"/>
      <c r="OCU784" s="189"/>
      <c r="OCV784" s="193"/>
      <c r="OCW784" s="191"/>
      <c r="OCX784" s="217"/>
      <c r="OCY784" s="192"/>
      <c r="OCZ784" s="192"/>
      <c r="ODA784" s="192"/>
      <c r="ODB784" s="192"/>
      <c r="ODC784" s="189"/>
      <c r="ODD784" s="193"/>
      <c r="ODE784" s="191"/>
      <c r="ODF784" s="217"/>
      <c r="ODG784" s="192"/>
      <c r="ODH784" s="192"/>
      <c r="ODI784" s="192"/>
      <c r="ODJ784" s="192"/>
      <c r="ODK784" s="189"/>
      <c r="ODL784" s="193"/>
      <c r="ODM784" s="191"/>
      <c r="ODN784" s="217"/>
      <c r="ODO784" s="192"/>
      <c r="ODP784" s="192"/>
      <c r="ODQ784" s="192"/>
      <c r="ODR784" s="192"/>
      <c r="ODS784" s="189"/>
      <c r="ODT784" s="193"/>
      <c r="ODU784" s="191"/>
      <c r="ODV784" s="217"/>
      <c r="ODW784" s="192"/>
      <c r="ODX784" s="192"/>
      <c r="ODY784" s="192"/>
      <c r="ODZ784" s="192"/>
      <c r="OEA784" s="189"/>
      <c r="OEB784" s="193"/>
      <c r="OEC784" s="191"/>
      <c r="OED784" s="217"/>
      <c r="OEE784" s="192"/>
      <c r="OEF784" s="192"/>
      <c r="OEG784" s="192"/>
      <c r="OEH784" s="192"/>
      <c r="OEI784" s="189"/>
      <c r="OEJ784" s="193"/>
      <c r="OEK784" s="191"/>
      <c r="OEL784" s="217"/>
      <c r="OEM784" s="192"/>
      <c r="OEN784" s="192"/>
      <c r="OEO784" s="192"/>
      <c r="OEP784" s="192"/>
      <c r="OEQ784" s="189"/>
      <c r="OER784" s="193"/>
      <c r="OES784" s="191"/>
      <c r="OET784" s="217"/>
      <c r="OEU784" s="192"/>
      <c r="OEV784" s="192"/>
      <c r="OEW784" s="192"/>
      <c r="OEX784" s="192"/>
      <c r="OEY784" s="189"/>
      <c r="OEZ784" s="193"/>
      <c r="OFA784" s="191"/>
      <c r="OFB784" s="217"/>
      <c r="OFC784" s="192"/>
      <c r="OFD784" s="192"/>
      <c r="OFE784" s="192"/>
      <c r="OFF784" s="192"/>
      <c r="OFG784" s="189"/>
      <c r="OFH784" s="193"/>
      <c r="OFI784" s="191"/>
      <c r="OFJ784" s="217"/>
      <c r="OFK784" s="192"/>
      <c r="OFL784" s="192"/>
      <c r="OFM784" s="192"/>
      <c r="OFN784" s="192"/>
      <c r="OFO784" s="189"/>
      <c r="OFP784" s="193"/>
      <c r="OFQ784" s="191"/>
      <c r="OFR784" s="217"/>
      <c r="OFS784" s="192"/>
      <c r="OFT784" s="192"/>
      <c r="OFU784" s="192"/>
      <c r="OFV784" s="192"/>
      <c r="OFW784" s="189"/>
      <c r="OFX784" s="193"/>
      <c r="OFY784" s="191"/>
      <c r="OFZ784" s="217"/>
      <c r="OGA784" s="192"/>
      <c r="OGB784" s="192"/>
      <c r="OGC784" s="192"/>
      <c r="OGD784" s="192"/>
      <c r="OGE784" s="189"/>
      <c r="OGF784" s="193"/>
      <c r="OGG784" s="191"/>
      <c r="OGH784" s="217"/>
      <c r="OGI784" s="192"/>
      <c r="OGJ784" s="192"/>
      <c r="OGK784" s="192"/>
      <c r="OGL784" s="192"/>
      <c r="OGM784" s="189"/>
      <c r="OGN784" s="193"/>
      <c r="OGO784" s="191"/>
      <c r="OGP784" s="217"/>
      <c r="OGQ784" s="192"/>
      <c r="OGR784" s="192"/>
      <c r="OGS784" s="192"/>
      <c r="OGT784" s="192"/>
      <c r="OGU784" s="189"/>
      <c r="OGV784" s="193"/>
      <c r="OGW784" s="191"/>
      <c r="OGX784" s="217"/>
      <c r="OGY784" s="192"/>
      <c r="OGZ784" s="192"/>
      <c r="OHA784" s="192"/>
      <c r="OHB784" s="192"/>
      <c r="OHC784" s="189"/>
      <c r="OHD784" s="193"/>
      <c r="OHE784" s="191"/>
      <c r="OHF784" s="217"/>
      <c r="OHG784" s="192"/>
      <c r="OHH784" s="192"/>
      <c r="OHI784" s="192"/>
      <c r="OHJ784" s="192"/>
      <c r="OHK784" s="189"/>
      <c r="OHL784" s="193"/>
      <c r="OHM784" s="191"/>
      <c r="OHN784" s="217"/>
      <c r="OHO784" s="192"/>
      <c r="OHP784" s="192"/>
      <c r="OHQ784" s="192"/>
      <c r="OHR784" s="192"/>
      <c r="OHS784" s="189"/>
      <c r="OHT784" s="193"/>
      <c r="OHU784" s="191"/>
      <c r="OHV784" s="217"/>
      <c r="OHW784" s="192"/>
      <c r="OHX784" s="192"/>
      <c r="OHY784" s="192"/>
      <c r="OHZ784" s="192"/>
      <c r="OIA784" s="189"/>
      <c r="OIB784" s="193"/>
      <c r="OIC784" s="191"/>
      <c r="OID784" s="217"/>
      <c r="OIE784" s="192"/>
      <c r="OIF784" s="192"/>
      <c r="OIG784" s="192"/>
      <c r="OIH784" s="192"/>
      <c r="OII784" s="189"/>
      <c r="OIJ784" s="193"/>
      <c r="OIK784" s="191"/>
      <c r="OIL784" s="217"/>
      <c r="OIM784" s="192"/>
      <c r="OIN784" s="192"/>
      <c r="OIO784" s="192"/>
      <c r="OIP784" s="192"/>
      <c r="OIQ784" s="189"/>
      <c r="OIR784" s="193"/>
      <c r="OIS784" s="191"/>
      <c r="OIT784" s="217"/>
      <c r="OIU784" s="192"/>
      <c r="OIV784" s="192"/>
      <c r="OIW784" s="192"/>
      <c r="OIX784" s="192"/>
      <c r="OIY784" s="189"/>
      <c r="OIZ784" s="193"/>
      <c r="OJA784" s="191"/>
      <c r="OJB784" s="217"/>
      <c r="OJC784" s="192"/>
      <c r="OJD784" s="192"/>
      <c r="OJE784" s="192"/>
      <c r="OJF784" s="192"/>
      <c r="OJG784" s="189"/>
      <c r="OJH784" s="193"/>
      <c r="OJI784" s="191"/>
      <c r="OJJ784" s="217"/>
      <c r="OJK784" s="192"/>
      <c r="OJL784" s="192"/>
      <c r="OJM784" s="192"/>
      <c r="OJN784" s="192"/>
      <c r="OJO784" s="189"/>
      <c r="OJP784" s="193"/>
      <c r="OJQ784" s="191"/>
      <c r="OJR784" s="217"/>
      <c r="OJS784" s="192"/>
      <c r="OJT784" s="192"/>
      <c r="OJU784" s="192"/>
      <c r="OJV784" s="192"/>
      <c r="OJW784" s="189"/>
      <c r="OJX784" s="193"/>
      <c r="OJY784" s="191"/>
      <c r="OJZ784" s="217"/>
      <c r="OKA784" s="192"/>
      <c r="OKB784" s="192"/>
      <c r="OKC784" s="192"/>
      <c r="OKD784" s="192"/>
      <c r="OKE784" s="189"/>
      <c r="OKF784" s="193"/>
      <c r="OKG784" s="191"/>
      <c r="OKH784" s="217"/>
      <c r="OKI784" s="192"/>
      <c r="OKJ784" s="192"/>
      <c r="OKK784" s="192"/>
      <c r="OKL784" s="192"/>
      <c r="OKM784" s="189"/>
      <c r="OKN784" s="193"/>
      <c r="OKO784" s="191"/>
      <c r="OKP784" s="217"/>
      <c r="OKQ784" s="192"/>
      <c r="OKR784" s="192"/>
      <c r="OKS784" s="192"/>
      <c r="OKT784" s="192"/>
      <c r="OKU784" s="189"/>
      <c r="OKV784" s="193"/>
      <c r="OKW784" s="191"/>
      <c r="OKX784" s="217"/>
      <c r="OKY784" s="192"/>
      <c r="OKZ784" s="192"/>
      <c r="OLA784" s="192"/>
      <c r="OLB784" s="192"/>
      <c r="OLC784" s="189"/>
      <c r="OLD784" s="193"/>
      <c r="OLE784" s="191"/>
      <c r="OLF784" s="217"/>
      <c r="OLG784" s="192"/>
      <c r="OLH784" s="192"/>
      <c r="OLI784" s="192"/>
      <c r="OLJ784" s="192"/>
      <c r="OLK784" s="189"/>
      <c r="OLL784" s="193"/>
      <c r="OLM784" s="191"/>
      <c r="OLN784" s="217"/>
      <c r="OLO784" s="192"/>
      <c r="OLP784" s="192"/>
      <c r="OLQ784" s="192"/>
      <c r="OLR784" s="192"/>
      <c r="OLS784" s="189"/>
      <c r="OLT784" s="193"/>
      <c r="OLU784" s="191"/>
      <c r="OLV784" s="217"/>
      <c r="OLW784" s="192"/>
      <c r="OLX784" s="192"/>
      <c r="OLY784" s="192"/>
      <c r="OLZ784" s="192"/>
      <c r="OMA784" s="189"/>
      <c r="OMB784" s="193"/>
      <c r="OMC784" s="191"/>
      <c r="OMD784" s="217"/>
      <c r="OME784" s="192"/>
      <c r="OMF784" s="192"/>
      <c r="OMG784" s="192"/>
      <c r="OMH784" s="192"/>
      <c r="OMI784" s="189"/>
      <c r="OMJ784" s="193"/>
      <c r="OMK784" s="191"/>
      <c r="OML784" s="217"/>
      <c r="OMM784" s="192"/>
      <c r="OMN784" s="192"/>
      <c r="OMO784" s="192"/>
      <c r="OMP784" s="192"/>
      <c r="OMQ784" s="189"/>
      <c r="OMR784" s="193"/>
      <c r="OMS784" s="191"/>
      <c r="OMT784" s="217"/>
      <c r="OMU784" s="192"/>
      <c r="OMV784" s="192"/>
      <c r="OMW784" s="192"/>
      <c r="OMX784" s="192"/>
      <c r="OMY784" s="189"/>
      <c r="OMZ784" s="193"/>
      <c r="ONA784" s="191"/>
      <c r="ONB784" s="217"/>
      <c r="ONC784" s="192"/>
      <c r="OND784" s="192"/>
      <c r="ONE784" s="192"/>
      <c r="ONF784" s="192"/>
      <c r="ONG784" s="189"/>
      <c r="ONH784" s="193"/>
      <c r="ONI784" s="191"/>
      <c r="ONJ784" s="217"/>
      <c r="ONK784" s="192"/>
      <c r="ONL784" s="192"/>
      <c r="ONM784" s="192"/>
      <c r="ONN784" s="192"/>
      <c r="ONO784" s="189"/>
      <c r="ONP784" s="193"/>
      <c r="ONQ784" s="191"/>
      <c r="ONR784" s="217"/>
      <c r="ONS784" s="192"/>
      <c r="ONT784" s="192"/>
      <c r="ONU784" s="192"/>
      <c r="ONV784" s="192"/>
      <c r="ONW784" s="189"/>
      <c r="ONX784" s="193"/>
      <c r="ONY784" s="191"/>
      <c r="ONZ784" s="217"/>
      <c r="OOA784" s="192"/>
      <c r="OOB784" s="192"/>
      <c r="OOC784" s="192"/>
      <c r="OOD784" s="192"/>
      <c r="OOE784" s="189"/>
      <c r="OOF784" s="193"/>
      <c r="OOG784" s="191"/>
      <c r="OOH784" s="217"/>
      <c r="OOI784" s="192"/>
      <c r="OOJ784" s="192"/>
      <c r="OOK784" s="192"/>
      <c r="OOL784" s="192"/>
      <c r="OOM784" s="189"/>
      <c r="OON784" s="193"/>
      <c r="OOO784" s="191"/>
      <c r="OOP784" s="217"/>
      <c r="OOQ784" s="192"/>
      <c r="OOR784" s="192"/>
      <c r="OOS784" s="192"/>
      <c r="OOT784" s="192"/>
      <c r="OOU784" s="189"/>
      <c r="OOV784" s="193"/>
      <c r="OOW784" s="191"/>
      <c r="OOX784" s="217"/>
      <c r="OOY784" s="192"/>
      <c r="OOZ784" s="192"/>
      <c r="OPA784" s="192"/>
      <c r="OPB784" s="192"/>
      <c r="OPC784" s="189"/>
      <c r="OPD784" s="193"/>
      <c r="OPE784" s="191"/>
      <c r="OPF784" s="217"/>
      <c r="OPG784" s="192"/>
      <c r="OPH784" s="192"/>
      <c r="OPI784" s="192"/>
      <c r="OPJ784" s="192"/>
      <c r="OPK784" s="189"/>
      <c r="OPL784" s="193"/>
      <c r="OPM784" s="191"/>
      <c r="OPN784" s="217"/>
      <c r="OPO784" s="192"/>
      <c r="OPP784" s="192"/>
      <c r="OPQ784" s="192"/>
      <c r="OPR784" s="192"/>
      <c r="OPS784" s="189"/>
      <c r="OPT784" s="193"/>
      <c r="OPU784" s="191"/>
      <c r="OPV784" s="217"/>
      <c r="OPW784" s="192"/>
      <c r="OPX784" s="192"/>
      <c r="OPY784" s="192"/>
      <c r="OPZ784" s="192"/>
      <c r="OQA784" s="189"/>
      <c r="OQB784" s="193"/>
      <c r="OQC784" s="191"/>
      <c r="OQD784" s="217"/>
      <c r="OQE784" s="192"/>
      <c r="OQF784" s="192"/>
      <c r="OQG784" s="192"/>
      <c r="OQH784" s="192"/>
      <c r="OQI784" s="189"/>
      <c r="OQJ784" s="193"/>
      <c r="OQK784" s="191"/>
      <c r="OQL784" s="217"/>
      <c r="OQM784" s="192"/>
      <c r="OQN784" s="192"/>
      <c r="OQO784" s="192"/>
      <c r="OQP784" s="192"/>
      <c r="OQQ784" s="189"/>
      <c r="OQR784" s="193"/>
      <c r="OQS784" s="191"/>
      <c r="OQT784" s="217"/>
      <c r="OQU784" s="192"/>
      <c r="OQV784" s="192"/>
      <c r="OQW784" s="192"/>
      <c r="OQX784" s="192"/>
      <c r="OQY784" s="189"/>
      <c r="OQZ784" s="193"/>
      <c r="ORA784" s="191"/>
      <c r="ORB784" s="217"/>
      <c r="ORC784" s="192"/>
      <c r="ORD784" s="192"/>
      <c r="ORE784" s="192"/>
      <c r="ORF784" s="192"/>
      <c r="ORG784" s="189"/>
      <c r="ORH784" s="193"/>
      <c r="ORI784" s="191"/>
      <c r="ORJ784" s="217"/>
      <c r="ORK784" s="192"/>
      <c r="ORL784" s="192"/>
      <c r="ORM784" s="192"/>
      <c r="ORN784" s="192"/>
      <c r="ORO784" s="189"/>
      <c r="ORP784" s="193"/>
      <c r="ORQ784" s="191"/>
      <c r="ORR784" s="217"/>
      <c r="ORS784" s="192"/>
      <c r="ORT784" s="192"/>
      <c r="ORU784" s="192"/>
      <c r="ORV784" s="192"/>
      <c r="ORW784" s="189"/>
      <c r="ORX784" s="193"/>
      <c r="ORY784" s="191"/>
      <c r="ORZ784" s="217"/>
      <c r="OSA784" s="192"/>
      <c r="OSB784" s="192"/>
      <c r="OSC784" s="192"/>
      <c r="OSD784" s="192"/>
      <c r="OSE784" s="189"/>
      <c r="OSF784" s="193"/>
      <c r="OSG784" s="191"/>
      <c r="OSH784" s="217"/>
      <c r="OSI784" s="192"/>
      <c r="OSJ784" s="192"/>
      <c r="OSK784" s="192"/>
      <c r="OSL784" s="192"/>
      <c r="OSM784" s="189"/>
      <c r="OSN784" s="193"/>
      <c r="OSO784" s="191"/>
      <c r="OSP784" s="217"/>
      <c r="OSQ784" s="192"/>
      <c r="OSR784" s="192"/>
      <c r="OSS784" s="192"/>
      <c r="OST784" s="192"/>
      <c r="OSU784" s="189"/>
      <c r="OSV784" s="193"/>
      <c r="OSW784" s="191"/>
      <c r="OSX784" s="217"/>
      <c r="OSY784" s="192"/>
      <c r="OSZ784" s="192"/>
      <c r="OTA784" s="192"/>
      <c r="OTB784" s="192"/>
      <c r="OTC784" s="189"/>
      <c r="OTD784" s="193"/>
      <c r="OTE784" s="191"/>
      <c r="OTF784" s="217"/>
      <c r="OTG784" s="192"/>
      <c r="OTH784" s="192"/>
      <c r="OTI784" s="192"/>
      <c r="OTJ784" s="192"/>
      <c r="OTK784" s="189"/>
      <c r="OTL784" s="193"/>
      <c r="OTM784" s="191"/>
      <c r="OTN784" s="217"/>
      <c r="OTO784" s="192"/>
      <c r="OTP784" s="192"/>
      <c r="OTQ784" s="192"/>
      <c r="OTR784" s="192"/>
      <c r="OTS784" s="189"/>
      <c r="OTT784" s="193"/>
      <c r="OTU784" s="191"/>
      <c r="OTV784" s="217"/>
      <c r="OTW784" s="192"/>
      <c r="OTX784" s="192"/>
      <c r="OTY784" s="192"/>
      <c r="OTZ784" s="192"/>
      <c r="OUA784" s="189"/>
      <c r="OUB784" s="193"/>
      <c r="OUC784" s="191"/>
      <c r="OUD784" s="217"/>
      <c r="OUE784" s="192"/>
      <c r="OUF784" s="192"/>
      <c r="OUG784" s="192"/>
      <c r="OUH784" s="192"/>
      <c r="OUI784" s="189"/>
      <c r="OUJ784" s="193"/>
      <c r="OUK784" s="191"/>
      <c r="OUL784" s="217"/>
      <c r="OUM784" s="192"/>
      <c r="OUN784" s="192"/>
      <c r="OUO784" s="192"/>
      <c r="OUP784" s="192"/>
      <c r="OUQ784" s="189"/>
      <c r="OUR784" s="193"/>
      <c r="OUS784" s="191"/>
      <c r="OUT784" s="217"/>
      <c r="OUU784" s="192"/>
      <c r="OUV784" s="192"/>
      <c r="OUW784" s="192"/>
      <c r="OUX784" s="192"/>
      <c r="OUY784" s="189"/>
      <c r="OUZ784" s="193"/>
      <c r="OVA784" s="191"/>
      <c r="OVB784" s="217"/>
      <c r="OVC784" s="192"/>
      <c r="OVD784" s="192"/>
      <c r="OVE784" s="192"/>
      <c r="OVF784" s="192"/>
      <c r="OVG784" s="189"/>
      <c r="OVH784" s="193"/>
      <c r="OVI784" s="191"/>
      <c r="OVJ784" s="217"/>
      <c r="OVK784" s="192"/>
      <c r="OVL784" s="192"/>
      <c r="OVM784" s="192"/>
      <c r="OVN784" s="192"/>
      <c r="OVO784" s="189"/>
      <c r="OVP784" s="193"/>
      <c r="OVQ784" s="191"/>
      <c r="OVR784" s="217"/>
      <c r="OVS784" s="192"/>
      <c r="OVT784" s="192"/>
      <c r="OVU784" s="192"/>
      <c r="OVV784" s="192"/>
      <c r="OVW784" s="189"/>
      <c r="OVX784" s="193"/>
      <c r="OVY784" s="191"/>
      <c r="OVZ784" s="217"/>
      <c r="OWA784" s="192"/>
      <c r="OWB784" s="192"/>
      <c r="OWC784" s="192"/>
      <c r="OWD784" s="192"/>
      <c r="OWE784" s="189"/>
      <c r="OWF784" s="193"/>
      <c r="OWG784" s="191"/>
      <c r="OWH784" s="217"/>
      <c r="OWI784" s="192"/>
      <c r="OWJ784" s="192"/>
      <c r="OWK784" s="192"/>
      <c r="OWL784" s="192"/>
      <c r="OWM784" s="189"/>
      <c r="OWN784" s="193"/>
      <c r="OWO784" s="191"/>
      <c r="OWP784" s="217"/>
      <c r="OWQ784" s="192"/>
      <c r="OWR784" s="192"/>
      <c r="OWS784" s="192"/>
      <c r="OWT784" s="192"/>
      <c r="OWU784" s="189"/>
      <c r="OWV784" s="193"/>
      <c r="OWW784" s="191"/>
      <c r="OWX784" s="217"/>
      <c r="OWY784" s="192"/>
      <c r="OWZ784" s="192"/>
      <c r="OXA784" s="192"/>
      <c r="OXB784" s="192"/>
      <c r="OXC784" s="189"/>
      <c r="OXD784" s="193"/>
      <c r="OXE784" s="191"/>
      <c r="OXF784" s="217"/>
      <c r="OXG784" s="192"/>
      <c r="OXH784" s="192"/>
      <c r="OXI784" s="192"/>
      <c r="OXJ784" s="192"/>
      <c r="OXK784" s="189"/>
      <c r="OXL784" s="193"/>
      <c r="OXM784" s="191"/>
      <c r="OXN784" s="217"/>
      <c r="OXO784" s="192"/>
      <c r="OXP784" s="192"/>
      <c r="OXQ784" s="192"/>
      <c r="OXR784" s="192"/>
      <c r="OXS784" s="189"/>
      <c r="OXT784" s="193"/>
      <c r="OXU784" s="191"/>
      <c r="OXV784" s="217"/>
      <c r="OXW784" s="192"/>
      <c r="OXX784" s="192"/>
      <c r="OXY784" s="192"/>
      <c r="OXZ784" s="192"/>
      <c r="OYA784" s="189"/>
      <c r="OYB784" s="193"/>
      <c r="OYC784" s="191"/>
      <c r="OYD784" s="217"/>
      <c r="OYE784" s="192"/>
      <c r="OYF784" s="192"/>
      <c r="OYG784" s="192"/>
      <c r="OYH784" s="192"/>
      <c r="OYI784" s="189"/>
      <c r="OYJ784" s="193"/>
      <c r="OYK784" s="191"/>
      <c r="OYL784" s="217"/>
      <c r="OYM784" s="192"/>
      <c r="OYN784" s="192"/>
      <c r="OYO784" s="192"/>
      <c r="OYP784" s="192"/>
      <c r="OYQ784" s="189"/>
      <c r="OYR784" s="193"/>
      <c r="OYS784" s="191"/>
      <c r="OYT784" s="217"/>
      <c r="OYU784" s="192"/>
      <c r="OYV784" s="192"/>
      <c r="OYW784" s="192"/>
      <c r="OYX784" s="192"/>
      <c r="OYY784" s="189"/>
      <c r="OYZ784" s="193"/>
      <c r="OZA784" s="191"/>
      <c r="OZB784" s="217"/>
      <c r="OZC784" s="192"/>
      <c r="OZD784" s="192"/>
      <c r="OZE784" s="192"/>
      <c r="OZF784" s="192"/>
      <c r="OZG784" s="189"/>
      <c r="OZH784" s="193"/>
      <c r="OZI784" s="191"/>
      <c r="OZJ784" s="217"/>
      <c r="OZK784" s="192"/>
      <c r="OZL784" s="192"/>
      <c r="OZM784" s="192"/>
      <c r="OZN784" s="192"/>
      <c r="OZO784" s="189"/>
      <c r="OZP784" s="193"/>
      <c r="OZQ784" s="191"/>
      <c r="OZR784" s="217"/>
      <c r="OZS784" s="192"/>
      <c r="OZT784" s="192"/>
      <c r="OZU784" s="192"/>
      <c r="OZV784" s="192"/>
      <c r="OZW784" s="189"/>
      <c r="OZX784" s="193"/>
      <c r="OZY784" s="191"/>
      <c r="OZZ784" s="217"/>
      <c r="PAA784" s="192"/>
      <c r="PAB784" s="192"/>
      <c r="PAC784" s="192"/>
      <c r="PAD784" s="192"/>
      <c r="PAE784" s="189"/>
      <c r="PAF784" s="193"/>
      <c r="PAG784" s="191"/>
      <c r="PAH784" s="217"/>
      <c r="PAI784" s="192"/>
      <c r="PAJ784" s="192"/>
      <c r="PAK784" s="192"/>
      <c r="PAL784" s="192"/>
      <c r="PAM784" s="189"/>
      <c r="PAN784" s="193"/>
      <c r="PAO784" s="191"/>
      <c r="PAP784" s="217"/>
      <c r="PAQ784" s="192"/>
      <c r="PAR784" s="192"/>
      <c r="PAS784" s="192"/>
      <c r="PAT784" s="192"/>
      <c r="PAU784" s="189"/>
      <c r="PAV784" s="193"/>
      <c r="PAW784" s="191"/>
      <c r="PAX784" s="217"/>
      <c r="PAY784" s="192"/>
      <c r="PAZ784" s="192"/>
      <c r="PBA784" s="192"/>
      <c r="PBB784" s="192"/>
      <c r="PBC784" s="189"/>
      <c r="PBD784" s="193"/>
      <c r="PBE784" s="191"/>
      <c r="PBF784" s="217"/>
      <c r="PBG784" s="192"/>
      <c r="PBH784" s="192"/>
      <c r="PBI784" s="192"/>
      <c r="PBJ784" s="192"/>
      <c r="PBK784" s="189"/>
      <c r="PBL784" s="193"/>
      <c r="PBM784" s="191"/>
      <c r="PBN784" s="217"/>
      <c r="PBO784" s="192"/>
      <c r="PBP784" s="192"/>
      <c r="PBQ784" s="192"/>
      <c r="PBR784" s="192"/>
      <c r="PBS784" s="189"/>
      <c r="PBT784" s="193"/>
      <c r="PBU784" s="191"/>
      <c r="PBV784" s="217"/>
      <c r="PBW784" s="192"/>
      <c r="PBX784" s="192"/>
      <c r="PBY784" s="192"/>
      <c r="PBZ784" s="192"/>
      <c r="PCA784" s="189"/>
      <c r="PCB784" s="193"/>
      <c r="PCC784" s="191"/>
      <c r="PCD784" s="217"/>
      <c r="PCE784" s="192"/>
      <c r="PCF784" s="192"/>
      <c r="PCG784" s="192"/>
      <c r="PCH784" s="192"/>
      <c r="PCI784" s="189"/>
      <c r="PCJ784" s="193"/>
      <c r="PCK784" s="191"/>
      <c r="PCL784" s="217"/>
      <c r="PCM784" s="192"/>
      <c r="PCN784" s="192"/>
      <c r="PCO784" s="192"/>
      <c r="PCP784" s="192"/>
      <c r="PCQ784" s="189"/>
      <c r="PCR784" s="193"/>
      <c r="PCS784" s="191"/>
      <c r="PCT784" s="217"/>
      <c r="PCU784" s="192"/>
      <c r="PCV784" s="192"/>
      <c r="PCW784" s="192"/>
      <c r="PCX784" s="192"/>
      <c r="PCY784" s="189"/>
      <c r="PCZ784" s="193"/>
      <c r="PDA784" s="191"/>
      <c r="PDB784" s="217"/>
      <c r="PDC784" s="192"/>
      <c r="PDD784" s="192"/>
      <c r="PDE784" s="192"/>
      <c r="PDF784" s="192"/>
      <c r="PDG784" s="189"/>
      <c r="PDH784" s="193"/>
      <c r="PDI784" s="191"/>
      <c r="PDJ784" s="217"/>
      <c r="PDK784" s="192"/>
      <c r="PDL784" s="192"/>
      <c r="PDM784" s="192"/>
      <c r="PDN784" s="192"/>
      <c r="PDO784" s="189"/>
      <c r="PDP784" s="193"/>
      <c r="PDQ784" s="191"/>
      <c r="PDR784" s="217"/>
      <c r="PDS784" s="192"/>
      <c r="PDT784" s="192"/>
      <c r="PDU784" s="192"/>
      <c r="PDV784" s="192"/>
      <c r="PDW784" s="189"/>
      <c r="PDX784" s="193"/>
      <c r="PDY784" s="191"/>
      <c r="PDZ784" s="217"/>
      <c r="PEA784" s="192"/>
      <c r="PEB784" s="192"/>
      <c r="PEC784" s="192"/>
      <c r="PED784" s="192"/>
      <c r="PEE784" s="189"/>
      <c r="PEF784" s="193"/>
      <c r="PEG784" s="191"/>
      <c r="PEH784" s="217"/>
      <c r="PEI784" s="192"/>
      <c r="PEJ784" s="192"/>
      <c r="PEK784" s="192"/>
      <c r="PEL784" s="192"/>
      <c r="PEM784" s="189"/>
      <c r="PEN784" s="193"/>
      <c r="PEO784" s="191"/>
      <c r="PEP784" s="217"/>
      <c r="PEQ784" s="192"/>
      <c r="PER784" s="192"/>
      <c r="PES784" s="192"/>
      <c r="PET784" s="192"/>
      <c r="PEU784" s="189"/>
      <c r="PEV784" s="193"/>
      <c r="PEW784" s="191"/>
      <c r="PEX784" s="217"/>
      <c r="PEY784" s="192"/>
      <c r="PEZ784" s="192"/>
      <c r="PFA784" s="192"/>
      <c r="PFB784" s="192"/>
      <c r="PFC784" s="189"/>
      <c r="PFD784" s="193"/>
      <c r="PFE784" s="191"/>
      <c r="PFF784" s="217"/>
      <c r="PFG784" s="192"/>
      <c r="PFH784" s="192"/>
      <c r="PFI784" s="192"/>
      <c r="PFJ784" s="192"/>
      <c r="PFK784" s="189"/>
      <c r="PFL784" s="193"/>
      <c r="PFM784" s="191"/>
      <c r="PFN784" s="217"/>
      <c r="PFO784" s="192"/>
      <c r="PFP784" s="192"/>
      <c r="PFQ784" s="192"/>
      <c r="PFR784" s="192"/>
      <c r="PFS784" s="189"/>
      <c r="PFT784" s="193"/>
      <c r="PFU784" s="191"/>
      <c r="PFV784" s="217"/>
      <c r="PFW784" s="192"/>
      <c r="PFX784" s="192"/>
      <c r="PFY784" s="192"/>
      <c r="PFZ784" s="192"/>
      <c r="PGA784" s="189"/>
      <c r="PGB784" s="193"/>
      <c r="PGC784" s="191"/>
      <c r="PGD784" s="217"/>
      <c r="PGE784" s="192"/>
      <c r="PGF784" s="192"/>
      <c r="PGG784" s="192"/>
      <c r="PGH784" s="192"/>
      <c r="PGI784" s="189"/>
      <c r="PGJ784" s="193"/>
      <c r="PGK784" s="191"/>
      <c r="PGL784" s="217"/>
      <c r="PGM784" s="192"/>
      <c r="PGN784" s="192"/>
      <c r="PGO784" s="192"/>
      <c r="PGP784" s="192"/>
      <c r="PGQ784" s="189"/>
      <c r="PGR784" s="193"/>
      <c r="PGS784" s="191"/>
      <c r="PGT784" s="217"/>
      <c r="PGU784" s="192"/>
      <c r="PGV784" s="192"/>
      <c r="PGW784" s="192"/>
      <c r="PGX784" s="192"/>
      <c r="PGY784" s="189"/>
      <c r="PGZ784" s="193"/>
      <c r="PHA784" s="191"/>
      <c r="PHB784" s="217"/>
      <c r="PHC784" s="192"/>
      <c r="PHD784" s="192"/>
      <c r="PHE784" s="192"/>
      <c r="PHF784" s="192"/>
      <c r="PHG784" s="189"/>
      <c r="PHH784" s="193"/>
      <c r="PHI784" s="191"/>
      <c r="PHJ784" s="217"/>
      <c r="PHK784" s="192"/>
      <c r="PHL784" s="192"/>
      <c r="PHM784" s="192"/>
      <c r="PHN784" s="192"/>
      <c r="PHO784" s="189"/>
      <c r="PHP784" s="193"/>
      <c r="PHQ784" s="191"/>
      <c r="PHR784" s="217"/>
      <c r="PHS784" s="192"/>
      <c r="PHT784" s="192"/>
      <c r="PHU784" s="192"/>
      <c r="PHV784" s="192"/>
      <c r="PHW784" s="189"/>
      <c r="PHX784" s="193"/>
      <c r="PHY784" s="191"/>
      <c r="PHZ784" s="217"/>
      <c r="PIA784" s="192"/>
      <c r="PIB784" s="192"/>
      <c r="PIC784" s="192"/>
      <c r="PID784" s="192"/>
      <c r="PIE784" s="189"/>
      <c r="PIF784" s="193"/>
      <c r="PIG784" s="191"/>
      <c r="PIH784" s="217"/>
      <c r="PII784" s="192"/>
      <c r="PIJ784" s="192"/>
      <c r="PIK784" s="192"/>
      <c r="PIL784" s="192"/>
      <c r="PIM784" s="189"/>
      <c r="PIN784" s="193"/>
      <c r="PIO784" s="191"/>
      <c r="PIP784" s="217"/>
      <c r="PIQ784" s="192"/>
      <c r="PIR784" s="192"/>
      <c r="PIS784" s="192"/>
      <c r="PIT784" s="192"/>
      <c r="PIU784" s="189"/>
      <c r="PIV784" s="193"/>
      <c r="PIW784" s="191"/>
      <c r="PIX784" s="217"/>
      <c r="PIY784" s="192"/>
      <c r="PIZ784" s="192"/>
      <c r="PJA784" s="192"/>
      <c r="PJB784" s="192"/>
      <c r="PJC784" s="189"/>
      <c r="PJD784" s="193"/>
      <c r="PJE784" s="191"/>
      <c r="PJF784" s="217"/>
      <c r="PJG784" s="192"/>
      <c r="PJH784" s="192"/>
      <c r="PJI784" s="192"/>
      <c r="PJJ784" s="192"/>
      <c r="PJK784" s="189"/>
      <c r="PJL784" s="193"/>
      <c r="PJM784" s="191"/>
      <c r="PJN784" s="217"/>
      <c r="PJO784" s="192"/>
      <c r="PJP784" s="192"/>
      <c r="PJQ784" s="192"/>
      <c r="PJR784" s="192"/>
      <c r="PJS784" s="189"/>
      <c r="PJT784" s="193"/>
      <c r="PJU784" s="191"/>
      <c r="PJV784" s="217"/>
      <c r="PJW784" s="192"/>
      <c r="PJX784" s="192"/>
      <c r="PJY784" s="192"/>
      <c r="PJZ784" s="192"/>
      <c r="PKA784" s="189"/>
      <c r="PKB784" s="193"/>
      <c r="PKC784" s="191"/>
      <c r="PKD784" s="217"/>
      <c r="PKE784" s="192"/>
      <c r="PKF784" s="192"/>
      <c r="PKG784" s="192"/>
      <c r="PKH784" s="192"/>
      <c r="PKI784" s="189"/>
      <c r="PKJ784" s="193"/>
      <c r="PKK784" s="191"/>
      <c r="PKL784" s="217"/>
      <c r="PKM784" s="192"/>
      <c r="PKN784" s="192"/>
      <c r="PKO784" s="192"/>
      <c r="PKP784" s="192"/>
      <c r="PKQ784" s="189"/>
      <c r="PKR784" s="193"/>
      <c r="PKS784" s="191"/>
      <c r="PKT784" s="217"/>
      <c r="PKU784" s="192"/>
      <c r="PKV784" s="192"/>
      <c r="PKW784" s="192"/>
      <c r="PKX784" s="192"/>
      <c r="PKY784" s="189"/>
      <c r="PKZ784" s="193"/>
      <c r="PLA784" s="191"/>
      <c r="PLB784" s="217"/>
      <c r="PLC784" s="192"/>
      <c r="PLD784" s="192"/>
      <c r="PLE784" s="192"/>
      <c r="PLF784" s="192"/>
      <c r="PLG784" s="189"/>
      <c r="PLH784" s="193"/>
      <c r="PLI784" s="191"/>
      <c r="PLJ784" s="217"/>
      <c r="PLK784" s="192"/>
      <c r="PLL784" s="192"/>
      <c r="PLM784" s="192"/>
      <c r="PLN784" s="192"/>
      <c r="PLO784" s="189"/>
      <c r="PLP784" s="193"/>
      <c r="PLQ784" s="191"/>
      <c r="PLR784" s="217"/>
      <c r="PLS784" s="192"/>
      <c r="PLT784" s="192"/>
      <c r="PLU784" s="192"/>
      <c r="PLV784" s="192"/>
      <c r="PLW784" s="189"/>
      <c r="PLX784" s="193"/>
      <c r="PLY784" s="191"/>
      <c r="PLZ784" s="217"/>
      <c r="PMA784" s="192"/>
      <c r="PMB784" s="192"/>
      <c r="PMC784" s="192"/>
      <c r="PMD784" s="192"/>
      <c r="PME784" s="189"/>
      <c r="PMF784" s="193"/>
      <c r="PMG784" s="191"/>
      <c r="PMH784" s="217"/>
      <c r="PMI784" s="192"/>
      <c r="PMJ784" s="192"/>
      <c r="PMK784" s="192"/>
      <c r="PML784" s="192"/>
      <c r="PMM784" s="189"/>
      <c r="PMN784" s="193"/>
      <c r="PMO784" s="191"/>
      <c r="PMP784" s="217"/>
      <c r="PMQ784" s="192"/>
      <c r="PMR784" s="192"/>
      <c r="PMS784" s="192"/>
      <c r="PMT784" s="192"/>
      <c r="PMU784" s="189"/>
      <c r="PMV784" s="193"/>
      <c r="PMW784" s="191"/>
      <c r="PMX784" s="217"/>
      <c r="PMY784" s="192"/>
      <c r="PMZ784" s="192"/>
      <c r="PNA784" s="192"/>
      <c r="PNB784" s="192"/>
      <c r="PNC784" s="189"/>
      <c r="PND784" s="193"/>
      <c r="PNE784" s="191"/>
      <c r="PNF784" s="217"/>
      <c r="PNG784" s="192"/>
      <c r="PNH784" s="192"/>
      <c r="PNI784" s="192"/>
      <c r="PNJ784" s="192"/>
      <c r="PNK784" s="189"/>
      <c r="PNL784" s="193"/>
      <c r="PNM784" s="191"/>
      <c r="PNN784" s="217"/>
      <c r="PNO784" s="192"/>
      <c r="PNP784" s="192"/>
      <c r="PNQ784" s="192"/>
      <c r="PNR784" s="192"/>
      <c r="PNS784" s="189"/>
      <c r="PNT784" s="193"/>
      <c r="PNU784" s="191"/>
      <c r="PNV784" s="217"/>
      <c r="PNW784" s="192"/>
      <c r="PNX784" s="192"/>
      <c r="PNY784" s="192"/>
      <c r="PNZ784" s="192"/>
      <c r="POA784" s="189"/>
      <c r="POB784" s="193"/>
      <c r="POC784" s="191"/>
      <c r="POD784" s="217"/>
      <c r="POE784" s="192"/>
      <c r="POF784" s="192"/>
      <c r="POG784" s="192"/>
      <c r="POH784" s="192"/>
      <c r="POI784" s="189"/>
      <c r="POJ784" s="193"/>
      <c r="POK784" s="191"/>
      <c r="POL784" s="217"/>
      <c r="POM784" s="192"/>
      <c r="PON784" s="192"/>
      <c r="POO784" s="192"/>
      <c r="POP784" s="192"/>
      <c r="POQ784" s="189"/>
      <c r="POR784" s="193"/>
      <c r="POS784" s="191"/>
      <c r="POT784" s="217"/>
      <c r="POU784" s="192"/>
      <c r="POV784" s="192"/>
      <c r="POW784" s="192"/>
      <c r="POX784" s="192"/>
      <c r="POY784" s="189"/>
      <c r="POZ784" s="193"/>
      <c r="PPA784" s="191"/>
      <c r="PPB784" s="217"/>
      <c r="PPC784" s="192"/>
      <c r="PPD784" s="192"/>
      <c r="PPE784" s="192"/>
      <c r="PPF784" s="192"/>
      <c r="PPG784" s="189"/>
      <c r="PPH784" s="193"/>
      <c r="PPI784" s="191"/>
      <c r="PPJ784" s="217"/>
      <c r="PPK784" s="192"/>
      <c r="PPL784" s="192"/>
      <c r="PPM784" s="192"/>
      <c r="PPN784" s="192"/>
      <c r="PPO784" s="189"/>
      <c r="PPP784" s="193"/>
      <c r="PPQ784" s="191"/>
      <c r="PPR784" s="217"/>
      <c r="PPS784" s="192"/>
      <c r="PPT784" s="192"/>
      <c r="PPU784" s="192"/>
      <c r="PPV784" s="192"/>
      <c r="PPW784" s="189"/>
      <c r="PPX784" s="193"/>
      <c r="PPY784" s="191"/>
      <c r="PPZ784" s="217"/>
      <c r="PQA784" s="192"/>
      <c r="PQB784" s="192"/>
      <c r="PQC784" s="192"/>
      <c r="PQD784" s="192"/>
      <c r="PQE784" s="189"/>
      <c r="PQF784" s="193"/>
      <c r="PQG784" s="191"/>
      <c r="PQH784" s="217"/>
      <c r="PQI784" s="192"/>
      <c r="PQJ784" s="192"/>
      <c r="PQK784" s="192"/>
      <c r="PQL784" s="192"/>
      <c r="PQM784" s="189"/>
      <c r="PQN784" s="193"/>
      <c r="PQO784" s="191"/>
      <c r="PQP784" s="217"/>
      <c r="PQQ784" s="192"/>
      <c r="PQR784" s="192"/>
      <c r="PQS784" s="192"/>
      <c r="PQT784" s="192"/>
      <c r="PQU784" s="189"/>
      <c r="PQV784" s="193"/>
      <c r="PQW784" s="191"/>
      <c r="PQX784" s="217"/>
      <c r="PQY784" s="192"/>
      <c r="PQZ784" s="192"/>
      <c r="PRA784" s="192"/>
      <c r="PRB784" s="192"/>
      <c r="PRC784" s="189"/>
      <c r="PRD784" s="193"/>
      <c r="PRE784" s="191"/>
      <c r="PRF784" s="217"/>
      <c r="PRG784" s="192"/>
      <c r="PRH784" s="192"/>
      <c r="PRI784" s="192"/>
      <c r="PRJ784" s="192"/>
      <c r="PRK784" s="189"/>
      <c r="PRL784" s="193"/>
      <c r="PRM784" s="191"/>
      <c r="PRN784" s="217"/>
      <c r="PRO784" s="192"/>
      <c r="PRP784" s="192"/>
      <c r="PRQ784" s="192"/>
      <c r="PRR784" s="192"/>
      <c r="PRS784" s="189"/>
      <c r="PRT784" s="193"/>
      <c r="PRU784" s="191"/>
      <c r="PRV784" s="217"/>
      <c r="PRW784" s="192"/>
      <c r="PRX784" s="192"/>
      <c r="PRY784" s="192"/>
      <c r="PRZ784" s="192"/>
      <c r="PSA784" s="189"/>
      <c r="PSB784" s="193"/>
      <c r="PSC784" s="191"/>
      <c r="PSD784" s="217"/>
      <c r="PSE784" s="192"/>
      <c r="PSF784" s="192"/>
      <c r="PSG784" s="192"/>
      <c r="PSH784" s="192"/>
      <c r="PSI784" s="189"/>
      <c r="PSJ784" s="193"/>
      <c r="PSK784" s="191"/>
      <c r="PSL784" s="217"/>
      <c r="PSM784" s="192"/>
      <c r="PSN784" s="192"/>
      <c r="PSO784" s="192"/>
      <c r="PSP784" s="192"/>
      <c r="PSQ784" s="189"/>
      <c r="PSR784" s="193"/>
      <c r="PSS784" s="191"/>
      <c r="PST784" s="217"/>
      <c r="PSU784" s="192"/>
      <c r="PSV784" s="192"/>
      <c r="PSW784" s="192"/>
      <c r="PSX784" s="192"/>
      <c r="PSY784" s="189"/>
      <c r="PSZ784" s="193"/>
      <c r="PTA784" s="191"/>
      <c r="PTB784" s="217"/>
      <c r="PTC784" s="192"/>
      <c r="PTD784" s="192"/>
      <c r="PTE784" s="192"/>
      <c r="PTF784" s="192"/>
      <c r="PTG784" s="189"/>
      <c r="PTH784" s="193"/>
      <c r="PTI784" s="191"/>
      <c r="PTJ784" s="217"/>
      <c r="PTK784" s="192"/>
      <c r="PTL784" s="192"/>
      <c r="PTM784" s="192"/>
      <c r="PTN784" s="192"/>
      <c r="PTO784" s="189"/>
      <c r="PTP784" s="193"/>
      <c r="PTQ784" s="191"/>
      <c r="PTR784" s="217"/>
      <c r="PTS784" s="192"/>
      <c r="PTT784" s="192"/>
      <c r="PTU784" s="192"/>
      <c r="PTV784" s="192"/>
      <c r="PTW784" s="189"/>
      <c r="PTX784" s="193"/>
      <c r="PTY784" s="191"/>
      <c r="PTZ784" s="217"/>
      <c r="PUA784" s="192"/>
      <c r="PUB784" s="192"/>
      <c r="PUC784" s="192"/>
      <c r="PUD784" s="192"/>
      <c r="PUE784" s="189"/>
      <c r="PUF784" s="193"/>
      <c r="PUG784" s="191"/>
      <c r="PUH784" s="217"/>
      <c r="PUI784" s="192"/>
      <c r="PUJ784" s="192"/>
      <c r="PUK784" s="192"/>
      <c r="PUL784" s="192"/>
      <c r="PUM784" s="189"/>
      <c r="PUN784" s="193"/>
      <c r="PUO784" s="191"/>
      <c r="PUP784" s="217"/>
      <c r="PUQ784" s="192"/>
      <c r="PUR784" s="192"/>
      <c r="PUS784" s="192"/>
      <c r="PUT784" s="192"/>
      <c r="PUU784" s="189"/>
      <c r="PUV784" s="193"/>
      <c r="PUW784" s="191"/>
      <c r="PUX784" s="217"/>
      <c r="PUY784" s="192"/>
      <c r="PUZ784" s="192"/>
      <c r="PVA784" s="192"/>
      <c r="PVB784" s="192"/>
      <c r="PVC784" s="189"/>
      <c r="PVD784" s="193"/>
      <c r="PVE784" s="191"/>
      <c r="PVF784" s="217"/>
      <c r="PVG784" s="192"/>
      <c r="PVH784" s="192"/>
      <c r="PVI784" s="192"/>
      <c r="PVJ784" s="192"/>
      <c r="PVK784" s="189"/>
      <c r="PVL784" s="193"/>
      <c r="PVM784" s="191"/>
      <c r="PVN784" s="217"/>
      <c r="PVO784" s="192"/>
      <c r="PVP784" s="192"/>
      <c r="PVQ784" s="192"/>
      <c r="PVR784" s="192"/>
      <c r="PVS784" s="189"/>
      <c r="PVT784" s="193"/>
      <c r="PVU784" s="191"/>
      <c r="PVV784" s="217"/>
      <c r="PVW784" s="192"/>
      <c r="PVX784" s="192"/>
      <c r="PVY784" s="192"/>
      <c r="PVZ784" s="192"/>
      <c r="PWA784" s="189"/>
      <c r="PWB784" s="193"/>
      <c r="PWC784" s="191"/>
      <c r="PWD784" s="217"/>
      <c r="PWE784" s="192"/>
      <c r="PWF784" s="192"/>
      <c r="PWG784" s="192"/>
      <c r="PWH784" s="192"/>
      <c r="PWI784" s="189"/>
      <c r="PWJ784" s="193"/>
      <c r="PWK784" s="191"/>
      <c r="PWL784" s="217"/>
      <c r="PWM784" s="192"/>
      <c r="PWN784" s="192"/>
      <c r="PWO784" s="192"/>
      <c r="PWP784" s="192"/>
      <c r="PWQ784" s="189"/>
      <c r="PWR784" s="193"/>
      <c r="PWS784" s="191"/>
      <c r="PWT784" s="217"/>
      <c r="PWU784" s="192"/>
      <c r="PWV784" s="192"/>
      <c r="PWW784" s="192"/>
      <c r="PWX784" s="192"/>
      <c r="PWY784" s="189"/>
      <c r="PWZ784" s="193"/>
      <c r="PXA784" s="191"/>
      <c r="PXB784" s="217"/>
      <c r="PXC784" s="192"/>
      <c r="PXD784" s="192"/>
      <c r="PXE784" s="192"/>
      <c r="PXF784" s="192"/>
      <c r="PXG784" s="189"/>
      <c r="PXH784" s="193"/>
      <c r="PXI784" s="191"/>
      <c r="PXJ784" s="217"/>
      <c r="PXK784" s="192"/>
      <c r="PXL784" s="192"/>
      <c r="PXM784" s="192"/>
      <c r="PXN784" s="192"/>
      <c r="PXO784" s="189"/>
      <c r="PXP784" s="193"/>
      <c r="PXQ784" s="191"/>
      <c r="PXR784" s="217"/>
      <c r="PXS784" s="192"/>
      <c r="PXT784" s="192"/>
      <c r="PXU784" s="192"/>
      <c r="PXV784" s="192"/>
      <c r="PXW784" s="189"/>
      <c r="PXX784" s="193"/>
      <c r="PXY784" s="191"/>
      <c r="PXZ784" s="217"/>
      <c r="PYA784" s="192"/>
      <c r="PYB784" s="192"/>
      <c r="PYC784" s="192"/>
      <c r="PYD784" s="192"/>
      <c r="PYE784" s="189"/>
      <c r="PYF784" s="193"/>
      <c r="PYG784" s="191"/>
      <c r="PYH784" s="217"/>
      <c r="PYI784" s="192"/>
      <c r="PYJ784" s="192"/>
      <c r="PYK784" s="192"/>
      <c r="PYL784" s="192"/>
      <c r="PYM784" s="189"/>
      <c r="PYN784" s="193"/>
      <c r="PYO784" s="191"/>
      <c r="PYP784" s="217"/>
      <c r="PYQ784" s="192"/>
      <c r="PYR784" s="192"/>
      <c r="PYS784" s="192"/>
      <c r="PYT784" s="192"/>
      <c r="PYU784" s="189"/>
      <c r="PYV784" s="193"/>
      <c r="PYW784" s="191"/>
      <c r="PYX784" s="217"/>
      <c r="PYY784" s="192"/>
      <c r="PYZ784" s="192"/>
      <c r="PZA784" s="192"/>
      <c r="PZB784" s="192"/>
      <c r="PZC784" s="189"/>
      <c r="PZD784" s="193"/>
      <c r="PZE784" s="191"/>
      <c r="PZF784" s="217"/>
      <c r="PZG784" s="192"/>
      <c r="PZH784" s="192"/>
      <c r="PZI784" s="192"/>
      <c r="PZJ784" s="192"/>
      <c r="PZK784" s="189"/>
      <c r="PZL784" s="193"/>
      <c r="PZM784" s="191"/>
      <c r="PZN784" s="217"/>
      <c r="PZO784" s="192"/>
      <c r="PZP784" s="192"/>
      <c r="PZQ784" s="192"/>
      <c r="PZR784" s="192"/>
      <c r="PZS784" s="189"/>
      <c r="PZT784" s="193"/>
      <c r="PZU784" s="191"/>
      <c r="PZV784" s="217"/>
      <c r="PZW784" s="192"/>
      <c r="PZX784" s="192"/>
      <c r="PZY784" s="192"/>
      <c r="PZZ784" s="192"/>
      <c r="QAA784" s="189"/>
      <c r="QAB784" s="193"/>
      <c r="QAC784" s="191"/>
      <c r="QAD784" s="217"/>
      <c r="QAE784" s="192"/>
      <c r="QAF784" s="192"/>
      <c r="QAG784" s="192"/>
      <c r="QAH784" s="192"/>
      <c r="QAI784" s="189"/>
      <c r="QAJ784" s="193"/>
      <c r="QAK784" s="191"/>
      <c r="QAL784" s="217"/>
      <c r="QAM784" s="192"/>
      <c r="QAN784" s="192"/>
      <c r="QAO784" s="192"/>
      <c r="QAP784" s="192"/>
      <c r="QAQ784" s="189"/>
      <c r="QAR784" s="193"/>
      <c r="QAS784" s="191"/>
      <c r="QAT784" s="217"/>
      <c r="QAU784" s="192"/>
      <c r="QAV784" s="192"/>
      <c r="QAW784" s="192"/>
      <c r="QAX784" s="192"/>
      <c r="QAY784" s="189"/>
      <c r="QAZ784" s="193"/>
      <c r="QBA784" s="191"/>
      <c r="QBB784" s="217"/>
      <c r="QBC784" s="192"/>
      <c r="QBD784" s="192"/>
      <c r="QBE784" s="192"/>
      <c r="QBF784" s="192"/>
      <c r="QBG784" s="189"/>
      <c r="QBH784" s="193"/>
      <c r="QBI784" s="191"/>
      <c r="QBJ784" s="217"/>
      <c r="QBK784" s="192"/>
      <c r="QBL784" s="192"/>
      <c r="QBM784" s="192"/>
      <c r="QBN784" s="192"/>
      <c r="QBO784" s="189"/>
      <c r="QBP784" s="193"/>
      <c r="QBQ784" s="191"/>
      <c r="QBR784" s="217"/>
      <c r="QBS784" s="192"/>
      <c r="QBT784" s="192"/>
      <c r="QBU784" s="192"/>
      <c r="QBV784" s="192"/>
      <c r="QBW784" s="189"/>
      <c r="QBX784" s="193"/>
      <c r="QBY784" s="191"/>
      <c r="QBZ784" s="217"/>
      <c r="QCA784" s="192"/>
      <c r="QCB784" s="192"/>
      <c r="QCC784" s="192"/>
      <c r="QCD784" s="192"/>
      <c r="QCE784" s="189"/>
      <c r="QCF784" s="193"/>
      <c r="QCG784" s="191"/>
      <c r="QCH784" s="217"/>
      <c r="QCI784" s="192"/>
      <c r="QCJ784" s="192"/>
      <c r="QCK784" s="192"/>
      <c r="QCL784" s="192"/>
      <c r="QCM784" s="189"/>
      <c r="QCN784" s="193"/>
      <c r="QCO784" s="191"/>
      <c r="QCP784" s="217"/>
      <c r="QCQ784" s="192"/>
      <c r="QCR784" s="192"/>
      <c r="QCS784" s="192"/>
      <c r="QCT784" s="192"/>
      <c r="QCU784" s="189"/>
      <c r="QCV784" s="193"/>
      <c r="QCW784" s="191"/>
      <c r="QCX784" s="217"/>
      <c r="QCY784" s="192"/>
      <c r="QCZ784" s="192"/>
      <c r="QDA784" s="192"/>
      <c r="QDB784" s="192"/>
      <c r="QDC784" s="189"/>
      <c r="QDD784" s="193"/>
      <c r="QDE784" s="191"/>
      <c r="QDF784" s="217"/>
      <c r="QDG784" s="192"/>
      <c r="QDH784" s="192"/>
      <c r="QDI784" s="192"/>
      <c r="QDJ784" s="192"/>
      <c r="QDK784" s="189"/>
      <c r="QDL784" s="193"/>
      <c r="QDM784" s="191"/>
      <c r="QDN784" s="217"/>
      <c r="QDO784" s="192"/>
      <c r="QDP784" s="192"/>
      <c r="QDQ784" s="192"/>
      <c r="QDR784" s="192"/>
      <c r="QDS784" s="189"/>
      <c r="QDT784" s="193"/>
      <c r="QDU784" s="191"/>
      <c r="QDV784" s="217"/>
      <c r="QDW784" s="192"/>
      <c r="QDX784" s="192"/>
      <c r="QDY784" s="192"/>
      <c r="QDZ784" s="192"/>
      <c r="QEA784" s="189"/>
      <c r="QEB784" s="193"/>
      <c r="QEC784" s="191"/>
      <c r="QED784" s="217"/>
      <c r="QEE784" s="192"/>
      <c r="QEF784" s="192"/>
      <c r="QEG784" s="192"/>
      <c r="QEH784" s="192"/>
      <c r="QEI784" s="189"/>
      <c r="QEJ784" s="193"/>
      <c r="QEK784" s="191"/>
      <c r="QEL784" s="217"/>
      <c r="QEM784" s="192"/>
      <c r="QEN784" s="192"/>
      <c r="QEO784" s="192"/>
      <c r="QEP784" s="192"/>
      <c r="QEQ784" s="189"/>
      <c r="QER784" s="193"/>
      <c r="QES784" s="191"/>
      <c r="QET784" s="217"/>
      <c r="QEU784" s="192"/>
      <c r="QEV784" s="192"/>
      <c r="QEW784" s="192"/>
      <c r="QEX784" s="192"/>
      <c r="QEY784" s="189"/>
      <c r="QEZ784" s="193"/>
      <c r="QFA784" s="191"/>
      <c r="QFB784" s="217"/>
      <c r="QFC784" s="192"/>
      <c r="QFD784" s="192"/>
      <c r="QFE784" s="192"/>
      <c r="QFF784" s="192"/>
      <c r="QFG784" s="189"/>
      <c r="QFH784" s="193"/>
      <c r="QFI784" s="191"/>
      <c r="QFJ784" s="217"/>
      <c r="QFK784" s="192"/>
      <c r="QFL784" s="192"/>
      <c r="QFM784" s="192"/>
      <c r="QFN784" s="192"/>
      <c r="QFO784" s="189"/>
      <c r="QFP784" s="193"/>
      <c r="QFQ784" s="191"/>
      <c r="QFR784" s="217"/>
      <c r="QFS784" s="192"/>
      <c r="QFT784" s="192"/>
      <c r="QFU784" s="192"/>
      <c r="QFV784" s="192"/>
      <c r="QFW784" s="189"/>
      <c r="QFX784" s="193"/>
      <c r="QFY784" s="191"/>
      <c r="QFZ784" s="217"/>
      <c r="QGA784" s="192"/>
      <c r="QGB784" s="192"/>
      <c r="QGC784" s="192"/>
      <c r="QGD784" s="192"/>
      <c r="QGE784" s="189"/>
      <c r="QGF784" s="193"/>
      <c r="QGG784" s="191"/>
      <c r="QGH784" s="217"/>
      <c r="QGI784" s="192"/>
      <c r="QGJ784" s="192"/>
      <c r="QGK784" s="192"/>
      <c r="QGL784" s="192"/>
      <c r="QGM784" s="189"/>
      <c r="QGN784" s="193"/>
      <c r="QGO784" s="191"/>
      <c r="QGP784" s="217"/>
      <c r="QGQ784" s="192"/>
      <c r="QGR784" s="192"/>
      <c r="QGS784" s="192"/>
      <c r="QGT784" s="192"/>
      <c r="QGU784" s="189"/>
      <c r="QGV784" s="193"/>
      <c r="QGW784" s="191"/>
      <c r="QGX784" s="217"/>
      <c r="QGY784" s="192"/>
      <c r="QGZ784" s="192"/>
      <c r="QHA784" s="192"/>
      <c r="QHB784" s="192"/>
      <c r="QHC784" s="189"/>
      <c r="QHD784" s="193"/>
      <c r="QHE784" s="191"/>
      <c r="QHF784" s="217"/>
      <c r="QHG784" s="192"/>
      <c r="QHH784" s="192"/>
      <c r="QHI784" s="192"/>
      <c r="QHJ784" s="192"/>
      <c r="QHK784" s="189"/>
      <c r="QHL784" s="193"/>
      <c r="QHM784" s="191"/>
      <c r="QHN784" s="217"/>
      <c r="QHO784" s="192"/>
      <c r="QHP784" s="192"/>
      <c r="QHQ784" s="192"/>
      <c r="QHR784" s="192"/>
      <c r="QHS784" s="189"/>
      <c r="QHT784" s="193"/>
      <c r="QHU784" s="191"/>
      <c r="QHV784" s="217"/>
      <c r="QHW784" s="192"/>
      <c r="QHX784" s="192"/>
      <c r="QHY784" s="192"/>
      <c r="QHZ784" s="192"/>
      <c r="QIA784" s="189"/>
      <c r="QIB784" s="193"/>
      <c r="QIC784" s="191"/>
      <c r="QID784" s="217"/>
      <c r="QIE784" s="192"/>
      <c r="QIF784" s="192"/>
      <c r="QIG784" s="192"/>
      <c r="QIH784" s="192"/>
      <c r="QII784" s="189"/>
      <c r="QIJ784" s="193"/>
      <c r="QIK784" s="191"/>
      <c r="QIL784" s="217"/>
      <c r="QIM784" s="192"/>
      <c r="QIN784" s="192"/>
      <c r="QIO784" s="192"/>
      <c r="QIP784" s="192"/>
      <c r="QIQ784" s="189"/>
      <c r="QIR784" s="193"/>
      <c r="QIS784" s="191"/>
      <c r="QIT784" s="217"/>
      <c r="QIU784" s="192"/>
      <c r="QIV784" s="192"/>
      <c r="QIW784" s="192"/>
      <c r="QIX784" s="192"/>
      <c r="QIY784" s="189"/>
      <c r="QIZ784" s="193"/>
      <c r="QJA784" s="191"/>
      <c r="QJB784" s="217"/>
      <c r="QJC784" s="192"/>
      <c r="QJD784" s="192"/>
      <c r="QJE784" s="192"/>
      <c r="QJF784" s="192"/>
      <c r="QJG784" s="189"/>
      <c r="QJH784" s="193"/>
      <c r="QJI784" s="191"/>
      <c r="QJJ784" s="217"/>
      <c r="QJK784" s="192"/>
      <c r="QJL784" s="192"/>
      <c r="QJM784" s="192"/>
      <c r="QJN784" s="192"/>
      <c r="QJO784" s="189"/>
      <c r="QJP784" s="193"/>
      <c r="QJQ784" s="191"/>
      <c r="QJR784" s="217"/>
      <c r="QJS784" s="192"/>
      <c r="QJT784" s="192"/>
      <c r="QJU784" s="192"/>
      <c r="QJV784" s="192"/>
      <c r="QJW784" s="189"/>
      <c r="QJX784" s="193"/>
      <c r="QJY784" s="191"/>
      <c r="QJZ784" s="217"/>
      <c r="QKA784" s="192"/>
      <c r="QKB784" s="192"/>
      <c r="QKC784" s="192"/>
      <c r="QKD784" s="192"/>
      <c r="QKE784" s="189"/>
      <c r="QKF784" s="193"/>
      <c r="QKG784" s="191"/>
      <c r="QKH784" s="217"/>
      <c r="QKI784" s="192"/>
      <c r="QKJ784" s="192"/>
      <c r="QKK784" s="192"/>
      <c r="QKL784" s="192"/>
      <c r="QKM784" s="189"/>
      <c r="QKN784" s="193"/>
      <c r="QKO784" s="191"/>
      <c r="QKP784" s="217"/>
      <c r="QKQ784" s="192"/>
      <c r="QKR784" s="192"/>
      <c r="QKS784" s="192"/>
      <c r="QKT784" s="192"/>
      <c r="QKU784" s="189"/>
      <c r="QKV784" s="193"/>
      <c r="QKW784" s="191"/>
      <c r="QKX784" s="217"/>
      <c r="QKY784" s="192"/>
      <c r="QKZ784" s="192"/>
      <c r="QLA784" s="192"/>
      <c r="QLB784" s="192"/>
      <c r="QLC784" s="189"/>
      <c r="QLD784" s="193"/>
      <c r="QLE784" s="191"/>
      <c r="QLF784" s="217"/>
      <c r="QLG784" s="192"/>
      <c r="QLH784" s="192"/>
      <c r="QLI784" s="192"/>
      <c r="QLJ784" s="192"/>
      <c r="QLK784" s="189"/>
      <c r="QLL784" s="193"/>
      <c r="QLM784" s="191"/>
      <c r="QLN784" s="217"/>
      <c r="QLO784" s="192"/>
      <c r="QLP784" s="192"/>
      <c r="QLQ784" s="192"/>
      <c r="QLR784" s="192"/>
      <c r="QLS784" s="189"/>
      <c r="QLT784" s="193"/>
      <c r="QLU784" s="191"/>
      <c r="QLV784" s="217"/>
      <c r="QLW784" s="192"/>
      <c r="QLX784" s="192"/>
      <c r="QLY784" s="192"/>
      <c r="QLZ784" s="192"/>
      <c r="QMA784" s="189"/>
      <c r="QMB784" s="193"/>
      <c r="QMC784" s="191"/>
      <c r="QMD784" s="217"/>
      <c r="QME784" s="192"/>
      <c r="QMF784" s="192"/>
      <c r="QMG784" s="192"/>
      <c r="QMH784" s="192"/>
      <c r="QMI784" s="189"/>
      <c r="QMJ784" s="193"/>
      <c r="QMK784" s="191"/>
      <c r="QML784" s="217"/>
      <c r="QMM784" s="192"/>
      <c r="QMN784" s="192"/>
      <c r="QMO784" s="192"/>
      <c r="QMP784" s="192"/>
      <c r="QMQ784" s="189"/>
      <c r="QMR784" s="193"/>
      <c r="QMS784" s="191"/>
      <c r="QMT784" s="217"/>
      <c r="QMU784" s="192"/>
      <c r="QMV784" s="192"/>
      <c r="QMW784" s="192"/>
      <c r="QMX784" s="192"/>
      <c r="QMY784" s="189"/>
      <c r="QMZ784" s="193"/>
      <c r="QNA784" s="191"/>
      <c r="QNB784" s="217"/>
      <c r="QNC784" s="192"/>
      <c r="QND784" s="192"/>
      <c r="QNE784" s="192"/>
      <c r="QNF784" s="192"/>
      <c r="QNG784" s="189"/>
      <c r="QNH784" s="193"/>
      <c r="QNI784" s="191"/>
      <c r="QNJ784" s="217"/>
      <c r="QNK784" s="192"/>
      <c r="QNL784" s="192"/>
      <c r="QNM784" s="192"/>
      <c r="QNN784" s="192"/>
      <c r="QNO784" s="189"/>
      <c r="QNP784" s="193"/>
      <c r="QNQ784" s="191"/>
      <c r="QNR784" s="217"/>
      <c r="QNS784" s="192"/>
      <c r="QNT784" s="192"/>
      <c r="QNU784" s="192"/>
      <c r="QNV784" s="192"/>
      <c r="QNW784" s="189"/>
      <c r="QNX784" s="193"/>
      <c r="QNY784" s="191"/>
      <c r="QNZ784" s="217"/>
      <c r="QOA784" s="192"/>
      <c r="QOB784" s="192"/>
      <c r="QOC784" s="192"/>
      <c r="QOD784" s="192"/>
      <c r="QOE784" s="189"/>
      <c r="QOF784" s="193"/>
      <c r="QOG784" s="191"/>
      <c r="QOH784" s="217"/>
      <c r="QOI784" s="192"/>
      <c r="QOJ784" s="192"/>
      <c r="QOK784" s="192"/>
      <c r="QOL784" s="192"/>
      <c r="QOM784" s="189"/>
      <c r="QON784" s="193"/>
      <c r="QOO784" s="191"/>
      <c r="QOP784" s="217"/>
      <c r="QOQ784" s="192"/>
      <c r="QOR784" s="192"/>
      <c r="QOS784" s="192"/>
      <c r="QOT784" s="192"/>
      <c r="QOU784" s="189"/>
      <c r="QOV784" s="193"/>
      <c r="QOW784" s="191"/>
      <c r="QOX784" s="217"/>
      <c r="QOY784" s="192"/>
      <c r="QOZ784" s="192"/>
      <c r="QPA784" s="192"/>
      <c r="QPB784" s="192"/>
      <c r="QPC784" s="189"/>
      <c r="QPD784" s="193"/>
      <c r="QPE784" s="191"/>
      <c r="QPF784" s="217"/>
      <c r="QPG784" s="192"/>
      <c r="QPH784" s="192"/>
      <c r="QPI784" s="192"/>
      <c r="QPJ784" s="192"/>
      <c r="QPK784" s="189"/>
      <c r="QPL784" s="193"/>
      <c r="QPM784" s="191"/>
      <c r="QPN784" s="217"/>
      <c r="QPO784" s="192"/>
      <c r="QPP784" s="192"/>
      <c r="QPQ784" s="192"/>
      <c r="QPR784" s="192"/>
      <c r="QPS784" s="189"/>
      <c r="QPT784" s="193"/>
      <c r="QPU784" s="191"/>
      <c r="QPV784" s="217"/>
      <c r="QPW784" s="192"/>
      <c r="QPX784" s="192"/>
      <c r="QPY784" s="192"/>
      <c r="QPZ784" s="192"/>
      <c r="QQA784" s="189"/>
      <c r="QQB784" s="193"/>
      <c r="QQC784" s="191"/>
      <c r="QQD784" s="217"/>
      <c r="QQE784" s="192"/>
      <c r="QQF784" s="192"/>
      <c r="QQG784" s="192"/>
      <c r="QQH784" s="192"/>
      <c r="QQI784" s="189"/>
      <c r="QQJ784" s="193"/>
      <c r="QQK784" s="191"/>
      <c r="QQL784" s="217"/>
      <c r="QQM784" s="192"/>
      <c r="QQN784" s="192"/>
      <c r="QQO784" s="192"/>
      <c r="QQP784" s="192"/>
      <c r="QQQ784" s="189"/>
      <c r="QQR784" s="193"/>
      <c r="QQS784" s="191"/>
      <c r="QQT784" s="217"/>
      <c r="QQU784" s="192"/>
      <c r="QQV784" s="192"/>
      <c r="QQW784" s="192"/>
      <c r="QQX784" s="192"/>
      <c r="QQY784" s="189"/>
      <c r="QQZ784" s="193"/>
      <c r="QRA784" s="191"/>
      <c r="QRB784" s="217"/>
      <c r="QRC784" s="192"/>
      <c r="QRD784" s="192"/>
      <c r="QRE784" s="192"/>
      <c r="QRF784" s="192"/>
      <c r="QRG784" s="189"/>
      <c r="QRH784" s="193"/>
      <c r="QRI784" s="191"/>
      <c r="QRJ784" s="217"/>
      <c r="QRK784" s="192"/>
      <c r="QRL784" s="192"/>
      <c r="QRM784" s="192"/>
      <c r="QRN784" s="192"/>
      <c r="QRO784" s="189"/>
      <c r="QRP784" s="193"/>
      <c r="QRQ784" s="191"/>
      <c r="QRR784" s="217"/>
      <c r="QRS784" s="192"/>
      <c r="QRT784" s="192"/>
      <c r="QRU784" s="192"/>
      <c r="QRV784" s="192"/>
      <c r="QRW784" s="189"/>
      <c r="QRX784" s="193"/>
      <c r="QRY784" s="191"/>
      <c r="QRZ784" s="217"/>
      <c r="QSA784" s="192"/>
      <c r="QSB784" s="192"/>
      <c r="QSC784" s="192"/>
      <c r="QSD784" s="192"/>
      <c r="QSE784" s="189"/>
      <c r="QSF784" s="193"/>
      <c r="QSG784" s="191"/>
      <c r="QSH784" s="217"/>
      <c r="QSI784" s="192"/>
      <c r="QSJ784" s="192"/>
      <c r="QSK784" s="192"/>
      <c r="QSL784" s="192"/>
      <c r="QSM784" s="189"/>
      <c r="QSN784" s="193"/>
      <c r="QSO784" s="191"/>
      <c r="QSP784" s="217"/>
      <c r="QSQ784" s="192"/>
      <c r="QSR784" s="192"/>
      <c r="QSS784" s="192"/>
      <c r="QST784" s="192"/>
      <c r="QSU784" s="189"/>
      <c r="QSV784" s="193"/>
      <c r="QSW784" s="191"/>
      <c r="QSX784" s="217"/>
      <c r="QSY784" s="192"/>
      <c r="QSZ784" s="192"/>
      <c r="QTA784" s="192"/>
      <c r="QTB784" s="192"/>
      <c r="QTC784" s="189"/>
      <c r="QTD784" s="193"/>
      <c r="QTE784" s="191"/>
      <c r="QTF784" s="217"/>
      <c r="QTG784" s="192"/>
      <c r="QTH784" s="192"/>
      <c r="QTI784" s="192"/>
      <c r="QTJ784" s="192"/>
      <c r="QTK784" s="189"/>
      <c r="QTL784" s="193"/>
      <c r="QTM784" s="191"/>
      <c r="QTN784" s="217"/>
      <c r="QTO784" s="192"/>
      <c r="QTP784" s="192"/>
      <c r="QTQ784" s="192"/>
      <c r="QTR784" s="192"/>
      <c r="QTS784" s="189"/>
      <c r="QTT784" s="193"/>
      <c r="QTU784" s="191"/>
      <c r="QTV784" s="217"/>
      <c r="QTW784" s="192"/>
      <c r="QTX784" s="192"/>
      <c r="QTY784" s="192"/>
      <c r="QTZ784" s="192"/>
      <c r="QUA784" s="189"/>
      <c r="QUB784" s="193"/>
      <c r="QUC784" s="191"/>
      <c r="QUD784" s="217"/>
      <c r="QUE784" s="192"/>
      <c r="QUF784" s="192"/>
      <c r="QUG784" s="192"/>
      <c r="QUH784" s="192"/>
      <c r="QUI784" s="189"/>
      <c r="QUJ784" s="193"/>
      <c r="QUK784" s="191"/>
      <c r="QUL784" s="217"/>
      <c r="QUM784" s="192"/>
      <c r="QUN784" s="192"/>
      <c r="QUO784" s="192"/>
      <c r="QUP784" s="192"/>
      <c r="QUQ784" s="189"/>
      <c r="QUR784" s="193"/>
      <c r="QUS784" s="191"/>
      <c r="QUT784" s="217"/>
      <c r="QUU784" s="192"/>
      <c r="QUV784" s="192"/>
      <c r="QUW784" s="192"/>
      <c r="QUX784" s="192"/>
      <c r="QUY784" s="189"/>
      <c r="QUZ784" s="193"/>
      <c r="QVA784" s="191"/>
      <c r="QVB784" s="217"/>
      <c r="QVC784" s="192"/>
      <c r="QVD784" s="192"/>
      <c r="QVE784" s="192"/>
      <c r="QVF784" s="192"/>
      <c r="QVG784" s="189"/>
      <c r="QVH784" s="193"/>
      <c r="QVI784" s="191"/>
      <c r="QVJ784" s="217"/>
      <c r="QVK784" s="192"/>
      <c r="QVL784" s="192"/>
      <c r="QVM784" s="192"/>
      <c r="QVN784" s="192"/>
      <c r="QVO784" s="189"/>
      <c r="QVP784" s="193"/>
      <c r="QVQ784" s="191"/>
      <c r="QVR784" s="217"/>
      <c r="QVS784" s="192"/>
      <c r="QVT784" s="192"/>
      <c r="QVU784" s="192"/>
      <c r="QVV784" s="192"/>
      <c r="QVW784" s="189"/>
      <c r="QVX784" s="193"/>
      <c r="QVY784" s="191"/>
      <c r="QVZ784" s="217"/>
      <c r="QWA784" s="192"/>
      <c r="QWB784" s="192"/>
      <c r="QWC784" s="192"/>
      <c r="QWD784" s="192"/>
      <c r="QWE784" s="189"/>
      <c r="QWF784" s="193"/>
      <c r="QWG784" s="191"/>
      <c r="QWH784" s="217"/>
      <c r="QWI784" s="192"/>
      <c r="QWJ784" s="192"/>
      <c r="QWK784" s="192"/>
      <c r="QWL784" s="192"/>
      <c r="QWM784" s="189"/>
      <c r="QWN784" s="193"/>
      <c r="QWO784" s="191"/>
      <c r="QWP784" s="217"/>
      <c r="QWQ784" s="192"/>
      <c r="QWR784" s="192"/>
      <c r="QWS784" s="192"/>
      <c r="QWT784" s="192"/>
      <c r="QWU784" s="189"/>
      <c r="QWV784" s="193"/>
      <c r="QWW784" s="191"/>
      <c r="QWX784" s="217"/>
      <c r="QWY784" s="192"/>
      <c r="QWZ784" s="192"/>
      <c r="QXA784" s="192"/>
      <c r="QXB784" s="192"/>
      <c r="QXC784" s="189"/>
      <c r="QXD784" s="193"/>
      <c r="QXE784" s="191"/>
      <c r="QXF784" s="217"/>
      <c r="QXG784" s="192"/>
      <c r="QXH784" s="192"/>
      <c r="QXI784" s="192"/>
      <c r="QXJ784" s="192"/>
      <c r="QXK784" s="189"/>
      <c r="QXL784" s="193"/>
      <c r="QXM784" s="191"/>
      <c r="QXN784" s="217"/>
      <c r="QXO784" s="192"/>
      <c r="QXP784" s="192"/>
      <c r="QXQ784" s="192"/>
      <c r="QXR784" s="192"/>
      <c r="QXS784" s="189"/>
      <c r="QXT784" s="193"/>
      <c r="QXU784" s="191"/>
      <c r="QXV784" s="217"/>
      <c r="QXW784" s="192"/>
      <c r="QXX784" s="192"/>
      <c r="QXY784" s="192"/>
      <c r="QXZ784" s="192"/>
      <c r="QYA784" s="189"/>
      <c r="QYB784" s="193"/>
      <c r="QYC784" s="191"/>
      <c r="QYD784" s="217"/>
      <c r="QYE784" s="192"/>
      <c r="QYF784" s="192"/>
      <c r="QYG784" s="192"/>
      <c r="QYH784" s="192"/>
      <c r="QYI784" s="189"/>
      <c r="QYJ784" s="193"/>
      <c r="QYK784" s="191"/>
      <c r="QYL784" s="217"/>
      <c r="QYM784" s="192"/>
      <c r="QYN784" s="192"/>
      <c r="QYO784" s="192"/>
      <c r="QYP784" s="192"/>
      <c r="QYQ784" s="189"/>
      <c r="QYR784" s="193"/>
      <c r="QYS784" s="191"/>
      <c r="QYT784" s="217"/>
      <c r="QYU784" s="192"/>
      <c r="QYV784" s="192"/>
      <c r="QYW784" s="192"/>
      <c r="QYX784" s="192"/>
      <c r="QYY784" s="189"/>
      <c r="QYZ784" s="193"/>
      <c r="QZA784" s="191"/>
      <c r="QZB784" s="217"/>
      <c r="QZC784" s="192"/>
      <c r="QZD784" s="192"/>
      <c r="QZE784" s="192"/>
      <c r="QZF784" s="192"/>
      <c r="QZG784" s="189"/>
      <c r="QZH784" s="193"/>
      <c r="QZI784" s="191"/>
      <c r="QZJ784" s="217"/>
      <c r="QZK784" s="192"/>
      <c r="QZL784" s="192"/>
      <c r="QZM784" s="192"/>
      <c r="QZN784" s="192"/>
      <c r="QZO784" s="189"/>
      <c r="QZP784" s="193"/>
      <c r="QZQ784" s="191"/>
      <c r="QZR784" s="217"/>
      <c r="QZS784" s="192"/>
      <c r="QZT784" s="192"/>
      <c r="QZU784" s="192"/>
      <c r="QZV784" s="192"/>
      <c r="QZW784" s="189"/>
      <c r="QZX784" s="193"/>
      <c r="QZY784" s="191"/>
      <c r="QZZ784" s="217"/>
      <c r="RAA784" s="192"/>
      <c r="RAB784" s="192"/>
      <c r="RAC784" s="192"/>
      <c r="RAD784" s="192"/>
      <c r="RAE784" s="189"/>
      <c r="RAF784" s="193"/>
      <c r="RAG784" s="191"/>
      <c r="RAH784" s="217"/>
      <c r="RAI784" s="192"/>
      <c r="RAJ784" s="192"/>
      <c r="RAK784" s="192"/>
      <c r="RAL784" s="192"/>
      <c r="RAM784" s="189"/>
      <c r="RAN784" s="193"/>
      <c r="RAO784" s="191"/>
      <c r="RAP784" s="217"/>
      <c r="RAQ784" s="192"/>
      <c r="RAR784" s="192"/>
      <c r="RAS784" s="192"/>
      <c r="RAT784" s="192"/>
      <c r="RAU784" s="189"/>
      <c r="RAV784" s="193"/>
      <c r="RAW784" s="191"/>
      <c r="RAX784" s="217"/>
      <c r="RAY784" s="192"/>
      <c r="RAZ784" s="192"/>
      <c r="RBA784" s="192"/>
      <c r="RBB784" s="192"/>
      <c r="RBC784" s="189"/>
      <c r="RBD784" s="193"/>
      <c r="RBE784" s="191"/>
      <c r="RBF784" s="217"/>
      <c r="RBG784" s="192"/>
      <c r="RBH784" s="192"/>
      <c r="RBI784" s="192"/>
      <c r="RBJ784" s="192"/>
      <c r="RBK784" s="189"/>
      <c r="RBL784" s="193"/>
      <c r="RBM784" s="191"/>
      <c r="RBN784" s="217"/>
      <c r="RBO784" s="192"/>
      <c r="RBP784" s="192"/>
      <c r="RBQ784" s="192"/>
      <c r="RBR784" s="192"/>
      <c r="RBS784" s="189"/>
      <c r="RBT784" s="193"/>
      <c r="RBU784" s="191"/>
      <c r="RBV784" s="217"/>
      <c r="RBW784" s="192"/>
      <c r="RBX784" s="192"/>
      <c r="RBY784" s="192"/>
      <c r="RBZ784" s="192"/>
      <c r="RCA784" s="189"/>
      <c r="RCB784" s="193"/>
      <c r="RCC784" s="191"/>
      <c r="RCD784" s="217"/>
      <c r="RCE784" s="192"/>
      <c r="RCF784" s="192"/>
      <c r="RCG784" s="192"/>
      <c r="RCH784" s="192"/>
      <c r="RCI784" s="189"/>
      <c r="RCJ784" s="193"/>
      <c r="RCK784" s="191"/>
      <c r="RCL784" s="217"/>
      <c r="RCM784" s="192"/>
      <c r="RCN784" s="192"/>
      <c r="RCO784" s="192"/>
      <c r="RCP784" s="192"/>
      <c r="RCQ784" s="189"/>
      <c r="RCR784" s="193"/>
      <c r="RCS784" s="191"/>
      <c r="RCT784" s="217"/>
      <c r="RCU784" s="192"/>
      <c r="RCV784" s="192"/>
      <c r="RCW784" s="192"/>
      <c r="RCX784" s="192"/>
      <c r="RCY784" s="189"/>
      <c r="RCZ784" s="193"/>
      <c r="RDA784" s="191"/>
      <c r="RDB784" s="217"/>
      <c r="RDC784" s="192"/>
      <c r="RDD784" s="192"/>
      <c r="RDE784" s="192"/>
      <c r="RDF784" s="192"/>
      <c r="RDG784" s="189"/>
      <c r="RDH784" s="193"/>
      <c r="RDI784" s="191"/>
      <c r="RDJ784" s="217"/>
      <c r="RDK784" s="192"/>
      <c r="RDL784" s="192"/>
      <c r="RDM784" s="192"/>
      <c r="RDN784" s="192"/>
      <c r="RDO784" s="189"/>
      <c r="RDP784" s="193"/>
      <c r="RDQ784" s="191"/>
      <c r="RDR784" s="217"/>
      <c r="RDS784" s="192"/>
      <c r="RDT784" s="192"/>
      <c r="RDU784" s="192"/>
      <c r="RDV784" s="192"/>
      <c r="RDW784" s="189"/>
      <c r="RDX784" s="193"/>
      <c r="RDY784" s="191"/>
      <c r="RDZ784" s="217"/>
      <c r="REA784" s="192"/>
      <c r="REB784" s="192"/>
      <c r="REC784" s="192"/>
      <c r="RED784" s="192"/>
      <c r="REE784" s="189"/>
      <c r="REF784" s="193"/>
      <c r="REG784" s="191"/>
      <c r="REH784" s="217"/>
      <c r="REI784" s="192"/>
      <c r="REJ784" s="192"/>
      <c r="REK784" s="192"/>
      <c r="REL784" s="192"/>
      <c r="REM784" s="189"/>
      <c r="REN784" s="193"/>
      <c r="REO784" s="191"/>
      <c r="REP784" s="217"/>
      <c r="REQ784" s="192"/>
      <c r="RER784" s="192"/>
      <c r="RES784" s="192"/>
      <c r="RET784" s="192"/>
      <c r="REU784" s="189"/>
      <c r="REV784" s="193"/>
      <c r="REW784" s="191"/>
      <c r="REX784" s="217"/>
      <c r="REY784" s="192"/>
      <c r="REZ784" s="192"/>
      <c r="RFA784" s="192"/>
      <c r="RFB784" s="192"/>
      <c r="RFC784" s="189"/>
      <c r="RFD784" s="193"/>
      <c r="RFE784" s="191"/>
      <c r="RFF784" s="217"/>
      <c r="RFG784" s="192"/>
      <c r="RFH784" s="192"/>
      <c r="RFI784" s="192"/>
      <c r="RFJ784" s="192"/>
      <c r="RFK784" s="189"/>
      <c r="RFL784" s="193"/>
      <c r="RFM784" s="191"/>
      <c r="RFN784" s="217"/>
      <c r="RFO784" s="192"/>
      <c r="RFP784" s="192"/>
      <c r="RFQ784" s="192"/>
      <c r="RFR784" s="192"/>
      <c r="RFS784" s="189"/>
      <c r="RFT784" s="193"/>
      <c r="RFU784" s="191"/>
      <c r="RFV784" s="217"/>
      <c r="RFW784" s="192"/>
      <c r="RFX784" s="192"/>
      <c r="RFY784" s="192"/>
      <c r="RFZ784" s="192"/>
      <c r="RGA784" s="189"/>
      <c r="RGB784" s="193"/>
      <c r="RGC784" s="191"/>
      <c r="RGD784" s="217"/>
      <c r="RGE784" s="192"/>
      <c r="RGF784" s="192"/>
      <c r="RGG784" s="192"/>
      <c r="RGH784" s="192"/>
      <c r="RGI784" s="189"/>
      <c r="RGJ784" s="193"/>
      <c r="RGK784" s="191"/>
      <c r="RGL784" s="217"/>
      <c r="RGM784" s="192"/>
      <c r="RGN784" s="192"/>
      <c r="RGO784" s="192"/>
      <c r="RGP784" s="192"/>
      <c r="RGQ784" s="189"/>
      <c r="RGR784" s="193"/>
      <c r="RGS784" s="191"/>
      <c r="RGT784" s="217"/>
      <c r="RGU784" s="192"/>
      <c r="RGV784" s="192"/>
      <c r="RGW784" s="192"/>
      <c r="RGX784" s="192"/>
      <c r="RGY784" s="189"/>
      <c r="RGZ784" s="193"/>
      <c r="RHA784" s="191"/>
      <c r="RHB784" s="217"/>
      <c r="RHC784" s="192"/>
      <c r="RHD784" s="192"/>
      <c r="RHE784" s="192"/>
      <c r="RHF784" s="192"/>
      <c r="RHG784" s="189"/>
      <c r="RHH784" s="193"/>
      <c r="RHI784" s="191"/>
      <c r="RHJ784" s="217"/>
      <c r="RHK784" s="192"/>
      <c r="RHL784" s="192"/>
      <c r="RHM784" s="192"/>
      <c r="RHN784" s="192"/>
      <c r="RHO784" s="189"/>
      <c r="RHP784" s="193"/>
      <c r="RHQ784" s="191"/>
      <c r="RHR784" s="217"/>
      <c r="RHS784" s="192"/>
      <c r="RHT784" s="192"/>
      <c r="RHU784" s="192"/>
      <c r="RHV784" s="192"/>
      <c r="RHW784" s="189"/>
      <c r="RHX784" s="193"/>
      <c r="RHY784" s="191"/>
      <c r="RHZ784" s="217"/>
      <c r="RIA784" s="192"/>
      <c r="RIB784" s="192"/>
      <c r="RIC784" s="192"/>
      <c r="RID784" s="192"/>
      <c r="RIE784" s="189"/>
      <c r="RIF784" s="193"/>
      <c r="RIG784" s="191"/>
      <c r="RIH784" s="217"/>
      <c r="RII784" s="192"/>
      <c r="RIJ784" s="192"/>
      <c r="RIK784" s="192"/>
      <c r="RIL784" s="192"/>
      <c r="RIM784" s="189"/>
      <c r="RIN784" s="193"/>
      <c r="RIO784" s="191"/>
      <c r="RIP784" s="217"/>
      <c r="RIQ784" s="192"/>
      <c r="RIR784" s="192"/>
      <c r="RIS784" s="192"/>
      <c r="RIT784" s="192"/>
      <c r="RIU784" s="189"/>
      <c r="RIV784" s="193"/>
      <c r="RIW784" s="191"/>
      <c r="RIX784" s="217"/>
      <c r="RIY784" s="192"/>
      <c r="RIZ784" s="192"/>
      <c r="RJA784" s="192"/>
      <c r="RJB784" s="192"/>
      <c r="RJC784" s="189"/>
      <c r="RJD784" s="193"/>
      <c r="RJE784" s="191"/>
      <c r="RJF784" s="217"/>
      <c r="RJG784" s="192"/>
      <c r="RJH784" s="192"/>
      <c r="RJI784" s="192"/>
      <c r="RJJ784" s="192"/>
      <c r="RJK784" s="189"/>
      <c r="RJL784" s="193"/>
      <c r="RJM784" s="191"/>
      <c r="RJN784" s="217"/>
      <c r="RJO784" s="192"/>
      <c r="RJP784" s="192"/>
      <c r="RJQ784" s="192"/>
      <c r="RJR784" s="192"/>
      <c r="RJS784" s="189"/>
      <c r="RJT784" s="193"/>
      <c r="RJU784" s="191"/>
      <c r="RJV784" s="217"/>
      <c r="RJW784" s="192"/>
      <c r="RJX784" s="192"/>
      <c r="RJY784" s="192"/>
      <c r="RJZ784" s="192"/>
      <c r="RKA784" s="189"/>
      <c r="RKB784" s="193"/>
      <c r="RKC784" s="191"/>
      <c r="RKD784" s="217"/>
      <c r="RKE784" s="192"/>
      <c r="RKF784" s="192"/>
      <c r="RKG784" s="192"/>
      <c r="RKH784" s="192"/>
      <c r="RKI784" s="189"/>
      <c r="RKJ784" s="193"/>
      <c r="RKK784" s="191"/>
      <c r="RKL784" s="217"/>
      <c r="RKM784" s="192"/>
      <c r="RKN784" s="192"/>
      <c r="RKO784" s="192"/>
      <c r="RKP784" s="192"/>
      <c r="RKQ784" s="189"/>
      <c r="RKR784" s="193"/>
      <c r="RKS784" s="191"/>
      <c r="RKT784" s="217"/>
      <c r="RKU784" s="192"/>
      <c r="RKV784" s="192"/>
      <c r="RKW784" s="192"/>
      <c r="RKX784" s="192"/>
      <c r="RKY784" s="189"/>
      <c r="RKZ784" s="193"/>
      <c r="RLA784" s="191"/>
      <c r="RLB784" s="217"/>
      <c r="RLC784" s="192"/>
      <c r="RLD784" s="192"/>
      <c r="RLE784" s="192"/>
      <c r="RLF784" s="192"/>
      <c r="RLG784" s="189"/>
      <c r="RLH784" s="193"/>
      <c r="RLI784" s="191"/>
      <c r="RLJ784" s="217"/>
      <c r="RLK784" s="192"/>
      <c r="RLL784" s="192"/>
      <c r="RLM784" s="192"/>
      <c r="RLN784" s="192"/>
      <c r="RLO784" s="189"/>
      <c r="RLP784" s="193"/>
      <c r="RLQ784" s="191"/>
      <c r="RLR784" s="217"/>
      <c r="RLS784" s="192"/>
      <c r="RLT784" s="192"/>
      <c r="RLU784" s="192"/>
      <c r="RLV784" s="192"/>
      <c r="RLW784" s="189"/>
      <c r="RLX784" s="193"/>
      <c r="RLY784" s="191"/>
      <c r="RLZ784" s="217"/>
      <c r="RMA784" s="192"/>
      <c r="RMB784" s="192"/>
      <c r="RMC784" s="192"/>
      <c r="RMD784" s="192"/>
      <c r="RME784" s="189"/>
      <c r="RMF784" s="193"/>
      <c r="RMG784" s="191"/>
      <c r="RMH784" s="217"/>
      <c r="RMI784" s="192"/>
      <c r="RMJ784" s="192"/>
      <c r="RMK784" s="192"/>
      <c r="RML784" s="192"/>
      <c r="RMM784" s="189"/>
      <c r="RMN784" s="193"/>
      <c r="RMO784" s="191"/>
      <c r="RMP784" s="217"/>
      <c r="RMQ784" s="192"/>
      <c r="RMR784" s="192"/>
      <c r="RMS784" s="192"/>
      <c r="RMT784" s="192"/>
      <c r="RMU784" s="189"/>
      <c r="RMV784" s="193"/>
      <c r="RMW784" s="191"/>
      <c r="RMX784" s="217"/>
      <c r="RMY784" s="192"/>
      <c r="RMZ784" s="192"/>
      <c r="RNA784" s="192"/>
      <c r="RNB784" s="192"/>
      <c r="RNC784" s="189"/>
      <c r="RND784" s="193"/>
      <c r="RNE784" s="191"/>
      <c r="RNF784" s="217"/>
      <c r="RNG784" s="192"/>
      <c r="RNH784" s="192"/>
      <c r="RNI784" s="192"/>
      <c r="RNJ784" s="192"/>
      <c r="RNK784" s="189"/>
      <c r="RNL784" s="193"/>
      <c r="RNM784" s="191"/>
      <c r="RNN784" s="217"/>
      <c r="RNO784" s="192"/>
      <c r="RNP784" s="192"/>
      <c r="RNQ784" s="192"/>
      <c r="RNR784" s="192"/>
      <c r="RNS784" s="189"/>
      <c r="RNT784" s="193"/>
      <c r="RNU784" s="191"/>
      <c r="RNV784" s="217"/>
      <c r="RNW784" s="192"/>
      <c r="RNX784" s="192"/>
      <c r="RNY784" s="192"/>
      <c r="RNZ784" s="192"/>
      <c r="ROA784" s="189"/>
      <c r="ROB784" s="193"/>
      <c r="ROC784" s="191"/>
      <c r="ROD784" s="217"/>
      <c r="ROE784" s="192"/>
      <c r="ROF784" s="192"/>
      <c r="ROG784" s="192"/>
      <c r="ROH784" s="192"/>
      <c r="ROI784" s="189"/>
      <c r="ROJ784" s="193"/>
      <c r="ROK784" s="191"/>
      <c r="ROL784" s="217"/>
      <c r="ROM784" s="192"/>
      <c r="RON784" s="192"/>
      <c r="ROO784" s="192"/>
      <c r="ROP784" s="192"/>
      <c r="ROQ784" s="189"/>
      <c r="ROR784" s="193"/>
      <c r="ROS784" s="191"/>
      <c r="ROT784" s="217"/>
      <c r="ROU784" s="192"/>
      <c r="ROV784" s="192"/>
      <c r="ROW784" s="192"/>
      <c r="ROX784" s="192"/>
      <c r="ROY784" s="189"/>
      <c r="ROZ784" s="193"/>
      <c r="RPA784" s="191"/>
      <c r="RPB784" s="217"/>
      <c r="RPC784" s="192"/>
      <c r="RPD784" s="192"/>
      <c r="RPE784" s="192"/>
      <c r="RPF784" s="192"/>
      <c r="RPG784" s="189"/>
      <c r="RPH784" s="193"/>
      <c r="RPI784" s="191"/>
      <c r="RPJ784" s="217"/>
      <c r="RPK784" s="192"/>
      <c r="RPL784" s="192"/>
      <c r="RPM784" s="192"/>
      <c r="RPN784" s="192"/>
      <c r="RPO784" s="189"/>
      <c r="RPP784" s="193"/>
      <c r="RPQ784" s="191"/>
      <c r="RPR784" s="217"/>
      <c r="RPS784" s="192"/>
      <c r="RPT784" s="192"/>
      <c r="RPU784" s="192"/>
      <c r="RPV784" s="192"/>
      <c r="RPW784" s="189"/>
      <c r="RPX784" s="193"/>
      <c r="RPY784" s="191"/>
      <c r="RPZ784" s="217"/>
      <c r="RQA784" s="192"/>
      <c r="RQB784" s="192"/>
      <c r="RQC784" s="192"/>
      <c r="RQD784" s="192"/>
      <c r="RQE784" s="189"/>
      <c r="RQF784" s="193"/>
      <c r="RQG784" s="191"/>
      <c r="RQH784" s="217"/>
      <c r="RQI784" s="192"/>
      <c r="RQJ784" s="192"/>
      <c r="RQK784" s="192"/>
      <c r="RQL784" s="192"/>
      <c r="RQM784" s="189"/>
      <c r="RQN784" s="193"/>
      <c r="RQO784" s="191"/>
      <c r="RQP784" s="217"/>
      <c r="RQQ784" s="192"/>
      <c r="RQR784" s="192"/>
      <c r="RQS784" s="192"/>
      <c r="RQT784" s="192"/>
      <c r="RQU784" s="189"/>
      <c r="RQV784" s="193"/>
      <c r="RQW784" s="191"/>
      <c r="RQX784" s="217"/>
      <c r="RQY784" s="192"/>
      <c r="RQZ784" s="192"/>
      <c r="RRA784" s="192"/>
      <c r="RRB784" s="192"/>
      <c r="RRC784" s="189"/>
      <c r="RRD784" s="193"/>
      <c r="RRE784" s="191"/>
      <c r="RRF784" s="217"/>
      <c r="RRG784" s="192"/>
      <c r="RRH784" s="192"/>
      <c r="RRI784" s="192"/>
      <c r="RRJ784" s="192"/>
      <c r="RRK784" s="189"/>
      <c r="RRL784" s="193"/>
      <c r="RRM784" s="191"/>
      <c r="RRN784" s="217"/>
      <c r="RRO784" s="192"/>
      <c r="RRP784" s="192"/>
      <c r="RRQ784" s="192"/>
      <c r="RRR784" s="192"/>
      <c r="RRS784" s="189"/>
      <c r="RRT784" s="193"/>
      <c r="RRU784" s="191"/>
      <c r="RRV784" s="217"/>
      <c r="RRW784" s="192"/>
      <c r="RRX784" s="192"/>
      <c r="RRY784" s="192"/>
      <c r="RRZ784" s="192"/>
      <c r="RSA784" s="189"/>
      <c r="RSB784" s="193"/>
      <c r="RSC784" s="191"/>
      <c r="RSD784" s="217"/>
      <c r="RSE784" s="192"/>
      <c r="RSF784" s="192"/>
      <c r="RSG784" s="192"/>
      <c r="RSH784" s="192"/>
      <c r="RSI784" s="189"/>
      <c r="RSJ784" s="193"/>
      <c r="RSK784" s="191"/>
      <c r="RSL784" s="217"/>
      <c r="RSM784" s="192"/>
      <c r="RSN784" s="192"/>
      <c r="RSO784" s="192"/>
      <c r="RSP784" s="192"/>
      <c r="RSQ784" s="189"/>
      <c r="RSR784" s="193"/>
      <c r="RSS784" s="191"/>
      <c r="RST784" s="217"/>
      <c r="RSU784" s="192"/>
      <c r="RSV784" s="192"/>
      <c r="RSW784" s="192"/>
      <c r="RSX784" s="192"/>
      <c r="RSY784" s="189"/>
      <c r="RSZ784" s="193"/>
      <c r="RTA784" s="191"/>
      <c r="RTB784" s="217"/>
      <c r="RTC784" s="192"/>
      <c r="RTD784" s="192"/>
      <c r="RTE784" s="192"/>
      <c r="RTF784" s="192"/>
      <c r="RTG784" s="189"/>
      <c r="RTH784" s="193"/>
      <c r="RTI784" s="191"/>
      <c r="RTJ784" s="217"/>
      <c r="RTK784" s="192"/>
      <c r="RTL784" s="192"/>
      <c r="RTM784" s="192"/>
      <c r="RTN784" s="192"/>
      <c r="RTO784" s="189"/>
      <c r="RTP784" s="193"/>
      <c r="RTQ784" s="191"/>
      <c r="RTR784" s="217"/>
      <c r="RTS784" s="192"/>
      <c r="RTT784" s="192"/>
      <c r="RTU784" s="192"/>
      <c r="RTV784" s="192"/>
      <c r="RTW784" s="189"/>
      <c r="RTX784" s="193"/>
      <c r="RTY784" s="191"/>
      <c r="RTZ784" s="217"/>
      <c r="RUA784" s="192"/>
      <c r="RUB784" s="192"/>
      <c r="RUC784" s="192"/>
      <c r="RUD784" s="192"/>
      <c r="RUE784" s="189"/>
      <c r="RUF784" s="193"/>
      <c r="RUG784" s="191"/>
      <c r="RUH784" s="217"/>
      <c r="RUI784" s="192"/>
      <c r="RUJ784" s="192"/>
      <c r="RUK784" s="192"/>
      <c r="RUL784" s="192"/>
      <c r="RUM784" s="189"/>
      <c r="RUN784" s="193"/>
      <c r="RUO784" s="191"/>
      <c r="RUP784" s="217"/>
      <c r="RUQ784" s="192"/>
      <c r="RUR784" s="192"/>
      <c r="RUS784" s="192"/>
      <c r="RUT784" s="192"/>
      <c r="RUU784" s="189"/>
      <c r="RUV784" s="193"/>
      <c r="RUW784" s="191"/>
      <c r="RUX784" s="217"/>
      <c r="RUY784" s="192"/>
      <c r="RUZ784" s="192"/>
      <c r="RVA784" s="192"/>
      <c r="RVB784" s="192"/>
      <c r="RVC784" s="189"/>
      <c r="RVD784" s="193"/>
      <c r="RVE784" s="191"/>
      <c r="RVF784" s="217"/>
      <c r="RVG784" s="192"/>
      <c r="RVH784" s="192"/>
      <c r="RVI784" s="192"/>
      <c r="RVJ784" s="192"/>
      <c r="RVK784" s="189"/>
      <c r="RVL784" s="193"/>
      <c r="RVM784" s="191"/>
      <c r="RVN784" s="217"/>
      <c r="RVO784" s="192"/>
      <c r="RVP784" s="192"/>
      <c r="RVQ784" s="192"/>
      <c r="RVR784" s="192"/>
      <c r="RVS784" s="189"/>
      <c r="RVT784" s="193"/>
      <c r="RVU784" s="191"/>
      <c r="RVV784" s="217"/>
      <c r="RVW784" s="192"/>
      <c r="RVX784" s="192"/>
      <c r="RVY784" s="192"/>
      <c r="RVZ784" s="192"/>
      <c r="RWA784" s="189"/>
      <c r="RWB784" s="193"/>
      <c r="RWC784" s="191"/>
      <c r="RWD784" s="217"/>
      <c r="RWE784" s="192"/>
      <c r="RWF784" s="192"/>
      <c r="RWG784" s="192"/>
      <c r="RWH784" s="192"/>
      <c r="RWI784" s="189"/>
      <c r="RWJ784" s="193"/>
      <c r="RWK784" s="191"/>
      <c r="RWL784" s="217"/>
      <c r="RWM784" s="192"/>
      <c r="RWN784" s="192"/>
      <c r="RWO784" s="192"/>
      <c r="RWP784" s="192"/>
      <c r="RWQ784" s="189"/>
      <c r="RWR784" s="193"/>
      <c r="RWS784" s="191"/>
      <c r="RWT784" s="217"/>
      <c r="RWU784" s="192"/>
      <c r="RWV784" s="192"/>
      <c r="RWW784" s="192"/>
      <c r="RWX784" s="192"/>
      <c r="RWY784" s="189"/>
      <c r="RWZ784" s="193"/>
      <c r="RXA784" s="191"/>
      <c r="RXB784" s="217"/>
      <c r="RXC784" s="192"/>
      <c r="RXD784" s="192"/>
      <c r="RXE784" s="192"/>
      <c r="RXF784" s="192"/>
      <c r="RXG784" s="189"/>
      <c r="RXH784" s="193"/>
      <c r="RXI784" s="191"/>
      <c r="RXJ784" s="217"/>
      <c r="RXK784" s="192"/>
      <c r="RXL784" s="192"/>
      <c r="RXM784" s="192"/>
      <c r="RXN784" s="192"/>
      <c r="RXO784" s="189"/>
      <c r="RXP784" s="193"/>
      <c r="RXQ784" s="191"/>
      <c r="RXR784" s="217"/>
      <c r="RXS784" s="192"/>
      <c r="RXT784" s="192"/>
      <c r="RXU784" s="192"/>
      <c r="RXV784" s="192"/>
      <c r="RXW784" s="189"/>
      <c r="RXX784" s="193"/>
      <c r="RXY784" s="191"/>
      <c r="RXZ784" s="217"/>
      <c r="RYA784" s="192"/>
      <c r="RYB784" s="192"/>
      <c r="RYC784" s="192"/>
      <c r="RYD784" s="192"/>
      <c r="RYE784" s="189"/>
      <c r="RYF784" s="193"/>
      <c r="RYG784" s="191"/>
      <c r="RYH784" s="217"/>
      <c r="RYI784" s="192"/>
      <c r="RYJ784" s="192"/>
      <c r="RYK784" s="192"/>
      <c r="RYL784" s="192"/>
      <c r="RYM784" s="189"/>
      <c r="RYN784" s="193"/>
      <c r="RYO784" s="191"/>
      <c r="RYP784" s="217"/>
      <c r="RYQ784" s="192"/>
      <c r="RYR784" s="192"/>
      <c r="RYS784" s="192"/>
      <c r="RYT784" s="192"/>
      <c r="RYU784" s="189"/>
      <c r="RYV784" s="193"/>
      <c r="RYW784" s="191"/>
      <c r="RYX784" s="217"/>
      <c r="RYY784" s="192"/>
      <c r="RYZ784" s="192"/>
      <c r="RZA784" s="192"/>
      <c r="RZB784" s="192"/>
      <c r="RZC784" s="189"/>
      <c r="RZD784" s="193"/>
      <c r="RZE784" s="191"/>
      <c r="RZF784" s="217"/>
      <c r="RZG784" s="192"/>
      <c r="RZH784" s="192"/>
      <c r="RZI784" s="192"/>
      <c r="RZJ784" s="192"/>
      <c r="RZK784" s="189"/>
      <c r="RZL784" s="193"/>
      <c r="RZM784" s="191"/>
      <c r="RZN784" s="217"/>
      <c r="RZO784" s="192"/>
      <c r="RZP784" s="192"/>
      <c r="RZQ784" s="192"/>
      <c r="RZR784" s="192"/>
      <c r="RZS784" s="189"/>
      <c r="RZT784" s="193"/>
      <c r="RZU784" s="191"/>
      <c r="RZV784" s="217"/>
      <c r="RZW784" s="192"/>
      <c r="RZX784" s="192"/>
      <c r="RZY784" s="192"/>
      <c r="RZZ784" s="192"/>
      <c r="SAA784" s="189"/>
      <c r="SAB784" s="193"/>
      <c r="SAC784" s="191"/>
      <c r="SAD784" s="217"/>
      <c r="SAE784" s="192"/>
      <c r="SAF784" s="192"/>
      <c r="SAG784" s="192"/>
      <c r="SAH784" s="192"/>
      <c r="SAI784" s="189"/>
      <c r="SAJ784" s="193"/>
      <c r="SAK784" s="191"/>
      <c r="SAL784" s="217"/>
      <c r="SAM784" s="192"/>
      <c r="SAN784" s="192"/>
      <c r="SAO784" s="192"/>
      <c r="SAP784" s="192"/>
      <c r="SAQ784" s="189"/>
      <c r="SAR784" s="193"/>
      <c r="SAS784" s="191"/>
      <c r="SAT784" s="217"/>
      <c r="SAU784" s="192"/>
      <c r="SAV784" s="192"/>
      <c r="SAW784" s="192"/>
      <c r="SAX784" s="192"/>
      <c r="SAY784" s="189"/>
      <c r="SAZ784" s="193"/>
      <c r="SBA784" s="191"/>
      <c r="SBB784" s="217"/>
      <c r="SBC784" s="192"/>
      <c r="SBD784" s="192"/>
      <c r="SBE784" s="192"/>
      <c r="SBF784" s="192"/>
      <c r="SBG784" s="189"/>
      <c r="SBH784" s="193"/>
      <c r="SBI784" s="191"/>
      <c r="SBJ784" s="217"/>
      <c r="SBK784" s="192"/>
      <c r="SBL784" s="192"/>
      <c r="SBM784" s="192"/>
      <c r="SBN784" s="192"/>
      <c r="SBO784" s="189"/>
      <c r="SBP784" s="193"/>
      <c r="SBQ784" s="191"/>
      <c r="SBR784" s="217"/>
      <c r="SBS784" s="192"/>
      <c r="SBT784" s="192"/>
      <c r="SBU784" s="192"/>
      <c r="SBV784" s="192"/>
      <c r="SBW784" s="189"/>
      <c r="SBX784" s="193"/>
      <c r="SBY784" s="191"/>
      <c r="SBZ784" s="217"/>
      <c r="SCA784" s="192"/>
      <c r="SCB784" s="192"/>
      <c r="SCC784" s="192"/>
      <c r="SCD784" s="192"/>
      <c r="SCE784" s="189"/>
      <c r="SCF784" s="193"/>
      <c r="SCG784" s="191"/>
      <c r="SCH784" s="217"/>
      <c r="SCI784" s="192"/>
      <c r="SCJ784" s="192"/>
      <c r="SCK784" s="192"/>
      <c r="SCL784" s="192"/>
      <c r="SCM784" s="189"/>
      <c r="SCN784" s="193"/>
      <c r="SCO784" s="191"/>
      <c r="SCP784" s="217"/>
      <c r="SCQ784" s="192"/>
      <c r="SCR784" s="192"/>
      <c r="SCS784" s="192"/>
      <c r="SCT784" s="192"/>
      <c r="SCU784" s="189"/>
      <c r="SCV784" s="193"/>
      <c r="SCW784" s="191"/>
      <c r="SCX784" s="217"/>
      <c r="SCY784" s="192"/>
      <c r="SCZ784" s="192"/>
      <c r="SDA784" s="192"/>
      <c r="SDB784" s="192"/>
      <c r="SDC784" s="189"/>
      <c r="SDD784" s="193"/>
      <c r="SDE784" s="191"/>
      <c r="SDF784" s="217"/>
      <c r="SDG784" s="192"/>
      <c r="SDH784" s="192"/>
      <c r="SDI784" s="192"/>
      <c r="SDJ784" s="192"/>
      <c r="SDK784" s="189"/>
      <c r="SDL784" s="193"/>
      <c r="SDM784" s="191"/>
      <c r="SDN784" s="217"/>
      <c r="SDO784" s="192"/>
      <c r="SDP784" s="192"/>
      <c r="SDQ784" s="192"/>
      <c r="SDR784" s="192"/>
      <c r="SDS784" s="189"/>
      <c r="SDT784" s="193"/>
      <c r="SDU784" s="191"/>
      <c r="SDV784" s="217"/>
      <c r="SDW784" s="192"/>
      <c r="SDX784" s="192"/>
      <c r="SDY784" s="192"/>
      <c r="SDZ784" s="192"/>
      <c r="SEA784" s="189"/>
      <c r="SEB784" s="193"/>
      <c r="SEC784" s="191"/>
      <c r="SED784" s="217"/>
      <c r="SEE784" s="192"/>
      <c r="SEF784" s="192"/>
      <c r="SEG784" s="192"/>
      <c r="SEH784" s="192"/>
      <c r="SEI784" s="189"/>
      <c r="SEJ784" s="193"/>
      <c r="SEK784" s="191"/>
      <c r="SEL784" s="217"/>
      <c r="SEM784" s="192"/>
      <c r="SEN784" s="192"/>
      <c r="SEO784" s="192"/>
      <c r="SEP784" s="192"/>
      <c r="SEQ784" s="189"/>
      <c r="SER784" s="193"/>
      <c r="SES784" s="191"/>
      <c r="SET784" s="217"/>
      <c r="SEU784" s="192"/>
      <c r="SEV784" s="192"/>
      <c r="SEW784" s="192"/>
      <c r="SEX784" s="192"/>
      <c r="SEY784" s="189"/>
      <c r="SEZ784" s="193"/>
      <c r="SFA784" s="191"/>
      <c r="SFB784" s="217"/>
      <c r="SFC784" s="192"/>
      <c r="SFD784" s="192"/>
      <c r="SFE784" s="192"/>
      <c r="SFF784" s="192"/>
      <c r="SFG784" s="189"/>
      <c r="SFH784" s="193"/>
      <c r="SFI784" s="191"/>
      <c r="SFJ784" s="217"/>
      <c r="SFK784" s="192"/>
      <c r="SFL784" s="192"/>
      <c r="SFM784" s="192"/>
      <c r="SFN784" s="192"/>
      <c r="SFO784" s="189"/>
      <c r="SFP784" s="193"/>
      <c r="SFQ784" s="191"/>
      <c r="SFR784" s="217"/>
      <c r="SFS784" s="192"/>
      <c r="SFT784" s="192"/>
      <c r="SFU784" s="192"/>
      <c r="SFV784" s="192"/>
      <c r="SFW784" s="189"/>
      <c r="SFX784" s="193"/>
      <c r="SFY784" s="191"/>
      <c r="SFZ784" s="217"/>
      <c r="SGA784" s="192"/>
      <c r="SGB784" s="192"/>
      <c r="SGC784" s="192"/>
      <c r="SGD784" s="192"/>
      <c r="SGE784" s="189"/>
      <c r="SGF784" s="193"/>
      <c r="SGG784" s="191"/>
      <c r="SGH784" s="217"/>
      <c r="SGI784" s="192"/>
      <c r="SGJ784" s="192"/>
      <c r="SGK784" s="192"/>
      <c r="SGL784" s="192"/>
      <c r="SGM784" s="189"/>
      <c r="SGN784" s="193"/>
      <c r="SGO784" s="191"/>
      <c r="SGP784" s="217"/>
      <c r="SGQ784" s="192"/>
      <c r="SGR784" s="192"/>
      <c r="SGS784" s="192"/>
      <c r="SGT784" s="192"/>
      <c r="SGU784" s="189"/>
      <c r="SGV784" s="193"/>
      <c r="SGW784" s="191"/>
      <c r="SGX784" s="217"/>
      <c r="SGY784" s="192"/>
      <c r="SGZ784" s="192"/>
      <c r="SHA784" s="192"/>
      <c r="SHB784" s="192"/>
      <c r="SHC784" s="189"/>
      <c r="SHD784" s="193"/>
      <c r="SHE784" s="191"/>
      <c r="SHF784" s="217"/>
      <c r="SHG784" s="192"/>
      <c r="SHH784" s="192"/>
      <c r="SHI784" s="192"/>
      <c r="SHJ784" s="192"/>
      <c r="SHK784" s="189"/>
      <c r="SHL784" s="193"/>
      <c r="SHM784" s="191"/>
      <c r="SHN784" s="217"/>
      <c r="SHO784" s="192"/>
      <c r="SHP784" s="192"/>
      <c r="SHQ784" s="192"/>
      <c r="SHR784" s="192"/>
      <c r="SHS784" s="189"/>
      <c r="SHT784" s="193"/>
      <c r="SHU784" s="191"/>
      <c r="SHV784" s="217"/>
      <c r="SHW784" s="192"/>
      <c r="SHX784" s="192"/>
      <c r="SHY784" s="192"/>
      <c r="SHZ784" s="192"/>
      <c r="SIA784" s="189"/>
      <c r="SIB784" s="193"/>
      <c r="SIC784" s="191"/>
      <c r="SID784" s="217"/>
      <c r="SIE784" s="192"/>
      <c r="SIF784" s="192"/>
      <c r="SIG784" s="192"/>
      <c r="SIH784" s="192"/>
      <c r="SII784" s="189"/>
      <c r="SIJ784" s="193"/>
      <c r="SIK784" s="191"/>
      <c r="SIL784" s="217"/>
      <c r="SIM784" s="192"/>
      <c r="SIN784" s="192"/>
      <c r="SIO784" s="192"/>
      <c r="SIP784" s="192"/>
      <c r="SIQ784" s="189"/>
      <c r="SIR784" s="193"/>
      <c r="SIS784" s="191"/>
      <c r="SIT784" s="217"/>
      <c r="SIU784" s="192"/>
      <c r="SIV784" s="192"/>
      <c r="SIW784" s="192"/>
      <c r="SIX784" s="192"/>
      <c r="SIY784" s="189"/>
      <c r="SIZ784" s="193"/>
      <c r="SJA784" s="191"/>
      <c r="SJB784" s="217"/>
      <c r="SJC784" s="192"/>
      <c r="SJD784" s="192"/>
      <c r="SJE784" s="192"/>
      <c r="SJF784" s="192"/>
      <c r="SJG784" s="189"/>
      <c r="SJH784" s="193"/>
      <c r="SJI784" s="191"/>
      <c r="SJJ784" s="217"/>
      <c r="SJK784" s="192"/>
      <c r="SJL784" s="192"/>
      <c r="SJM784" s="192"/>
      <c r="SJN784" s="192"/>
      <c r="SJO784" s="189"/>
      <c r="SJP784" s="193"/>
      <c r="SJQ784" s="191"/>
      <c r="SJR784" s="217"/>
      <c r="SJS784" s="192"/>
      <c r="SJT784" s="192"/>
      <c r="SJU784" s="192"/>
      <c r="SJV784" s="192"/>
      <c r="SJW784" s="189"/>
      <c r="SJX784" s="193"/>
      <c r="SJY784" s="191"/>
      <c r="SJZ784" s="217"/>
      <c r="SKA784" s="192"/>
      <c r="SKB784" s="192"/>
      <c r="SKC784" s="192"/>
      <c r="SKD784" s="192"/>
      <c r="SKE784" s="189"/>
      <c r="SKF784" s="193"/>
      <c r="SKG784" s="191"/>
      <c r="SKH784" s="217"/>
      <c r="SKI784" s="192"/>
      <c r="SKJ784" s="192"/>
      <c r="SKK784" s="192"/>
      <c r="SKL784" s="192"/>
      <c r="SKM784" s="189"/>
      <c r="SKN784" s="193"/>
      <c r="SKO784" s="191"/>
      <c r="SKP784" s="217"/>
      <c r="SKQ784" s="192"/>
      <c r="SKR784" s="192"/>
      <c r="SKS784" s="192"/>
      <c r="SKT784" s="192"/>
      <c r="SKU784" s="189"/>
      <c r="SKV784" s="193"/>
      <c r="SKW784" s="191"/>
      <c r="SKX784" s="217"/>
      <c r="SKY784" s="192"/>
      <c r="SKZ784" s="192"/>
      <c r="SLA784" s="192"/>
      <c r="SLB784" s="192"/>
      <c r="SLC784" s="189"/>
      <c r="SLD784" s="193"/>
      <c r="SLE784" s="191"/>
      <c r="SLF784" s="217"/>
      <c r="SLG784" s="192"/>
      <c r="SLH784" s="192"/>
      <c r="SLI784" s="192"/>
      <c r="SLJ784" s="192"/>
      <c r="SLK784" s="189"/>
      <c r="SLL784" s="193"/>
      <c r="SLM784" s="191"/>
      <c r="SLN784" s="217"/>
      <c r="SLO784" s="192"/>
      <c r="SLP784" s="192"/>
      <c r="SLQ784" s="192"/>
      <c r="SLR784" s="192"/>
      <c r="SLS784" s="189"/>
      <c r="SLT784" s="193"/>
      <c r="SLU784" s="191"/>
      <c r="SLV784" s="217"/>
      <c r="SLW784" s="192"/>
      <c r="SLX784" s="192"/>
      <c r="SLY784" s="192"/>
      <c r="SLZ784" s="192"/>
      <c r="SMA784" s="189"/>
      <c r="SMB784" s="193"/>
      <c r="SMC784" s="191"/>
      <c r="SMD784" s="217"/>
      <c r="SME784" s="192"/>
      <c r="SMF784" s="192"/>
      <c r="SMG784" s="192"/>
      <c r="SMH784" s="192"/>
      <c r="SMI784" s="189"/>
      <c r="SMJ784" s="193"/>
      <c r="SMK784" s="191"/>
      <c r="SML784" s="217"/>
      <c r="SMM784" s="192"/>
      <c r="SMN784" s="192"/>
      <c r="SMO784" s="192"/>
      <c r="SMP784" s="192"/>
      <c r="SMQ784" s="189"/>
      <c r="SMR784" s="193"/>
      <c r="SMS784" s="191"/>
      <c r="SMT784" s="217"/>
      <c r="SMU784" s="192"/>
      <c r="SMV784" s="192"/>
      <c r="SMW784" s="192"/>
      <c r="SMX784" s="192"/>
      <c r="SMY784" s="189"/>
      <c r="SMZ784" s="193"/>
      <c r="SNA784" s="191"/>
      <c r="SNB784" s="217"/>
      <c r="SNC784" s="192"/>
      <c r="SND784" s="192"/>
      <c r="SNE784" s="192"/>
      <c r="SNF784" s="192"/>
      <c r="SNG784" s="189"/>
      <c r="SNH784" s="193"/>
      <c r="SNI784" s="191"/>
      <c r="SNJ784" s="217"/>
      <c r="SNK784" s="192"/>
      <c r="SNL784" s="192"/>
      <c r="SNM784" s="192"/>
      <c r="SNN784" s="192"/>
      <c r="SNO784" s="189"/>
      <c r="SNP784" s="193"/>
      <c r="SNQ784" s="191"/>
      <c r="SNR784" s="217"/>
      <c r="SNS784" s="192"/>
      <c r="SNT784" s="192"/>
      <c r="SNU784" s="192"/>
      <c r="SNV784" s="192"/>
      <c r="SNW784" s="189"/>
      <c r="SNX784" s="193"/>
      <c r="SNY784" s="191"/>
      <c r="SNZ784" s="217"/>
      <c r="SOA784" s="192"/>
      <c r="SOB784" s="192"/>
      <c r="SOC784" s="192"/>
      <c r="SOD784" s="192"/>
      <c r="SOE784" s="189"/>
      <c r="SOF784" s="193"/>
      <c r="SOG784" s="191"/>
      <c r="SOH784" s="217"/>
      <c r="SOI784" s="192"/>
      <c r="SOJ784" s="192"/>
      <c r="SOK784" s="192"/>
      <c r="SOL784" s="192"/>
      <c r="SOM784" s="189"/>
      <c r="SON784" s="193"/>
      <c r="SOO784" s="191"/>
      <c r="SOP784" s="217"/>
      <c r="SOQ784" s="192"/>
      <c r="SOR784" s="192"/>
      <c r="SOS784" s="192"/>
      <c r="SOT784" s="192"/>
      <c r="SOU784" s="189"/>
      <c r="SOV784" s="193"/>
      <c r="SOW784" s="191"/>
      <c r="SOX784" s="217"/>
      <c r="SOY784" s="192"/>
      <c r="SOZ784" s="192"/>
      <c r="SPA784" s="192"/>
      <c r="SPB784" s="192"/>
      <c r="SPC784" s="189"/>
      <c r="SPD784" s="193"/>
      <c r="SPE784" s="191"/>
      <c r="SPF784" s="217"/>
      <c r="SPG784" s="192"/>
      <c r="SPH784" s="192"/>
      <c r="SPI784" s="192"/>
      <c r="SPJ784" s="192"/>
      <c r="SPK784" s="189"/>
      <c r="SPL784" s="193"/>
      <c r="SPM784" s="191"/>
      <c r="SPN784" s="217"/>
      <c r="SPO784" s="192"/>
      <c r="SPP784" s="192"/>
      <c r="SPQ784" s="192"/>
      <c r="SPR784" s="192"/>
      <c r="SPS784" s="189"/>
      <c r="SPT784" s="193"/>
      <c r="SPU784" s="191"/>
      <c r="SPV784" s="217"/>
      <c r="SPW784" s="192"/>
      <c r="SPX784" s="192"/>
      <c r="SPY784" s="192"/>
      <c r="SPZ784" s="192"/>
      <c r="SQA784" s="189"/>
      <c r="SQB784" s="193"/>
      <c r="SQC784" s="191"/>
      <c r="SQD784" s="217"/>
      <c r="SQE784" s="192"/>
      <c r="SQF784" s="192"/>
      <c r="SQG784" s="192"/>
      <c r="SQH784" s="192"/>
      <c r="SQI784" s="189"/>
      <c r="SQJ784" s="193"/>
      <c r="SQK784" s="191"/>
      <c r="SQL784" s="217"/>
      <c r="SQM784" s="192"/>
      <c r="SQN784" s="192"/>
      <c r="SQO784" s="192"/>
      <c r="SQP784" s="192"/>
      <c r="SQQ784" s="189"/>
      <c r="SQR784" s="193"/>
      <c r="SQS784" s="191"/>
      <c r="SQT784" s="217"/>
      <c r="SQU784" s="192"/>
      <c r="SQV784" s="192"/>
      <c r="SQW784" s="192"/>
      <c r="SQX784" s="192"/>
      <c r="SQY784" s="189"/>
      <c r="SQZ784" s="193"/>
      <c r="SRA784" s="191"/>
      <c r="SRB784" s="217"/>
      <c r="SRC784" s="192"/>
      <c r="SRD784" s="192"/>
      <c r="SRE784" s="192"/>
      <c r="SRF784" s="192"/>
      <c r="SRG784" s="189"/>
      <c r="SRH784" s="193"/>
      <c r="SRI784" s="191"/>
      <c r="SRJ784" s="217"/>
      <c r="SRK784" s="192"/>
      <c r="SRL784" s="192"/>
      <c r="SRM784" s="192"/>
      <c r="SRN784" s="192"/>
      <c r="SRO784" s="189"/>
      <c r="SRP784" s="193"/>
      <c r="SRQ784" s="191"/>
      <c r="SRR784" s="217"/>
      <c r="SRS784" s="192"/>
      <c r="SRT784" s="192"/>
      <c r="SRU784" s="192"/>
      <c r="SRV784" s="192"/>
      <c r="SRW784" s="189"/>
      <c r="SRX784" s="193"/>
      <c r="SRY784" s="191"/>
      <c r="SRZ784" s="217"/>
      <c r="SSA784" s="192"/>
      <c r="SSB784" s="192"/>
      <c r="SSC784" s="192"/>
      <c r="SSD784" s="192"/>
      <c r="SSE784" s="189"/>
      <c r="SSF784" s="193"/>
      <c r="SSG784" s="191"/>
      <c r="SSH784" s="217"/>
      <c r="SSI784" s="192"/>
      <c r="SSJ784" s="192"/>
      <c r="SSK784" s="192"/>
      <c r="SSL784" s="192"/>
      <c r="SSM784" s="189"/>
      <c r="SSN784" s="193"/>
      <c r="SSO784" s="191"/>
      <c r="SSP784" s="217"/>
      <c r="SSQ784" s="192"/>
      <c r="SSR784" s="192"/>
      <c r="SSS784" s="192"/>
      <c r="SST784" s="192"/>
      <c r="SSU784" s="189"/>
      <c r="SSV784" s="193"/>
      <c r="SSW784" s="191"/>
      <c r="SSX784" s="217"/>
      <c r="SSY784" s="192"/>
      <c r="SSZ784" s="192"/>
      <c r="STA784" s="192"/>
      <c r="STB784" s="192"/>
      <c r="STC784" s="189"/>
      <c r="STD784" s="193"/>
      <c r="STE784" s="191"/>
      <c r="STF784" s="217"/>
      <c r="STG784" s="192"/>
      <c r="STH784" s="192"/>
      <c r="STI784" s="192"/>
      <c r="STJ784" s="192"/>
      <c r="STK784" s="189"/>
      <c r="STL784" s="193"/>
      <c r="STM784" s="191"/>
      <c r="STN784" s="217"/>
      <c r="STO784" s="192"/>
      <c r="STP784" s="192"/>
      <c r="STQ784" s="192"/>
      <c r="STR784" s="192"/>
      <c r="STS784" s="189"/>
      <c r="STT784" s="193"/>
      <c r="STU784" s="191"/>
      <c r="STV784" s="217"/>
      <c r="STW784" s="192"/>
      <c r="STX784" s="192"/>
      <c r="STY784" s="192"/>
      <c r="STZ784" s="192"/>
      <c r="SUA784" s="189"/>
      <c r="SUB784" s="193"/>
      <c r="SUC784" s="191"/>
      <c r="SUD784" s="217"/>
      <c r="SUE784" s="192"/>
      <c r="SUF784" s="192"/>
      <c r="SUG784" s="192"/>
      <c r="SUH784" s="192"/>
      <c r="SUI784" s="189"/>
      <c r="SUJ784" s="193"/>
      <c r="SUK784" s="191"/>
      <c r="SUL784" s="217"/>
      <c r="SUM784" s="192"/>
      <c r="SUN784" s="192"/>
      <c r="SUO784" s="192"/>
      <c r="SUP784" s="192"/>
      <c r="SUQ784" s="189"/>
      <c r="SUR784" s="193"/>
      <c r="SUS784" s="191"/>
      <c r="SUT784" s="217"/>
      <c r="SUU784" s="192"/>
      <c r="SUV784" s="192"/>
      <c r="SUW784" s="192"/>
      <c r="SUX784" s="192"/>
      <c r="SUY784" s="189"/>
      <c r="SUZ784" s="193"/>
      <c r="SVA784" s="191"/>
      <c r="SVB784" s="217"/>
      <c r="SVC784" s="192"/>
      <c r="SVD784" s="192"/>
      <c r="SVE784" s="192"/>
      <c r="SVF784" s="192"/>
      <c r="SVG784" s="189"/>
      <c r="SVH784" s="193"/>
      <c r="SVI784" s="191"/>
      <c r="SVJ784" s="217"/>
      <c r="SVK784" s="192"/>
      <c r="SVL784" s="192"/>
      <c r="SVM784" s="192"/>
      <c r="SVN784" s="192"/>
      <c r="SVO784" s="189"/>
      <c r="SVP784" s="193"/>
      <c r="SVQ784" s="191"/>
      <c r="SVR784" s="217"/>
      <c r="SVS784" s="192"/>
      <c r="SVT784" s="192"/>
      <c r="SVU784" s="192"/>
      <c r="SVV784" s="192"/>
      <c r="SVW784" s="189"/>
      <c r="SVX784" s="193"/>
      <c r="SVY784" s="191"/>
      <c r="SVZ784" s="217"/>
      <c r="SWA784" s="192"/>
      <c r="SWB784" s="192"/>
      <c r="SWC784" s="192"/>
      <c r="SWD784" s="192"/>
      <c r="SWE784" s="189"/>
      <c r="SWF784" s="193"/>
      <c r="SWG784" s="191"/>
      <c r="SWH784" s="217"/>
      <c r="SWI784" s="192"/>
      <c r="SWJ784" s="192"/>
      <c r="SWK784" s="192"/>
      <c r="SWL784" s="192"/>
      <c r="SWM784" s="189"/>
      <c r="SWN784" s="193"/>
      <c r="SWO784" s="191"/>
      <c r="SWP784" s="217"/>
      <c r="SWQ784" s="192"/>
      <c r="SWR784" s="192"/>
      <c r="SWS784" s="192"/>
      <c r="SWT784" s="192"/>
      <c r="SWU784" s="189"/>
      <c r="SWV784" s="193"/>
      <c r="SWW784" s="191"/>
      <c r="SWX784" s="217"/>
      <c r="SWY784" s="192"/>
      <c r="SWZ784" s="192"/>
      <c r="SXA784" s="192"/>
      <c r="SXB784" s="192"/>
      <c r="SXC784" s="189"/>
      <c r="SXD784" s="193"/>
      <c r="SXE784" s="191"/>
      <c r="SXF784" s="217"/>
      <c r="SXG784" s="192"/>
      <c r="SXH784" s="192"/>
      <c r="SXI784" s="192"/>
      <c r="SXJ784" s="192"/>
      <c r="SXK784" s="189"/>
      <c r="SXL784" s="193"/>
      <c r="SXM784" s="191"/>
      <c r="SXN784" s="217"/>
      <c r="SXO784" s="192"/>
      <c r="SXP784" s="192"/>
      <c r="SXQ784" s="192"/>
      <c r="SXR784" s="192"/>
      <c r="SXS784" s="189"/>
      <c r="SXT784" s="193"/>
      <c r="SXU784" s="191"/>
      <c r="SXV784" s="217"/>
      <c r="SXW784" s="192"/>
      <c r="SXX784" s="192"/>
      <c r="SXY784" s="192"/>
      <c r="SXZ784" s="192"/>
      <c r="SYA784" s="189"/>
      <c r="SYB784" s="193"/>
      <c r="SYC784" s="191"/>
      <c r="SYD784" s="217"/>
      <c r="SYE784" s="192"/>
      <c r="SYF784" s="192"/>
      <c r="SYG784" s="192"/>
      <c r="SYH784" s="192"/>
      <c r="SYI784" s="189"/>
      <c r="SYJ784" s="193"/>
      <c r="SYK784" s="191"/>
      <c r="SYL784" s="217"/>
      <c r="SYM784" s="192"/>
      <c r="SYN784" s="192"/>
      <c r="SYO784" s="192"/>
      <c r="SYP784" s="192"/>
      <c r="SYQ784" s="189"/>
      <c r="SYR784" s="193"/>
      <c r="SYS784" s="191"/>
      <c r="SYT784" s="217"/>
      <c r="SYU784" s="192"/>
      <c r="SYV784" s="192"/>
      <c r="SYW784" s="192"/>
      <c r="SYX784" s="192"/>
      <c r="SYY784" s="189"/>
      <c r="SYZ784" s="193"/>
      <c r="SZA784" s="191"/>
      <c r="SZB784" s="217"/>
      <c r="SZC784" s="192"/>
      <c r="SZD784" s="192"/>
      <c r="SZE784" s="192"/>
      <c r="SZF784" s="192"/>
      <c r="SZG784" s="189"/>
      <c r="SZH784" s="193"/>
      <c r="SZI784" s="191"/>
      <c r="SZJ784" s="217"/>
      <c r="SZK784" s="192"/>
      <c r="SZL784" s="192"/>
      <c r="SZM784" s="192"/>
      <c r="SZN784" s="192"/>
      <c r="SZO784" s="189"/>
      <c r="SZP784" s="193"/>
      <c r="SZQ784" s="191"/>
      <c r="SZR784" s="217"/>
      <c r="SZS784" s="192"/>
      <c r="SZT784" s="192"/>
      <c r="SZU784" s="192"/>
      <c r="SZV784" s="192"/>
      <c r="SZW784" s="189"/>
      <c r="SZX784" s="193"/>
      <c r="SZY784" s="191"/>
      <c r="SZZ784" s="217"/>
      <c r="TAA784" s="192"/>
      <c r="TAB784" s="192"/>
      <c r="TAC784" s="192"/>
      <c r="TAD784" s="192"/>
      <c r="TAE784" s="189"/>
      <c r="TAF784" s="193"/>
      <c r="TAG784" s="191"/>
      <c r="TAH784" s="217"/>
      <c r="TAI784" s="192"/>
      <c r="TAJ784" s="192"/>
      <c r="TAK784" s="192"/>
      <c r="TAL784" s="192"/>
      <c r="TAM784" s="189"/>
      <c r="TAN784" s="193"/>
      <c r="TAO784" s="191"/>
      <c r="TAP784" s="217"/>
      <c r="TAQ784" s="192"/>
      <c r="TAR784" s="192"/>
      <c r="TAS784" s="192"/>
      <c r="TAT784" s="192"/>
      <c r="TAU784" s="189"/>
      <c r="TAV784" s="193"/>
      <c r="TAW784" s="191"/>
      <c r="TAX784" s="217"/>
      <c r="TAY784" s="192"/>
      <c r="TAZ784" s="192"/>
      <c r="TBA784" s="192"/>
      <c r="TBB784" s="192"/>
      <c r="TBC784" s="189"/>
      <c r="TBD784" s="193"/>
      <c r="TBE784" s="191"/>
      <c r="TBF784" s="217"/>
      <c r="TBG784" s="192"/>
      <c r="TBH784" s="192"/>
      <c r="TBI784" s="192"/>
      <c r="TBJ784" s="192"/>
      <c r="TBK784" s="189"/>
      <c r="TBL784" s="193"/>
      <c r="TBM784" s="191"/>
      <c r="TBN784" s="217"/>
      <c r="TBO784" s="192"/>
      <c r="TBP784" s="192"/>
      <c r="TBQ784" s="192"/>
      <c r="TBR784" s="192"/>
      <c r="TBS784" s="189"/>
      <c r="TBT784" s="193"/>
      <c r="TBU784" s="191"/>
      <c r="TBV784" s="217"/>
      <c r="TBW784" s="192"/>
      <c r="TBX784" s="192"/>
      <c r="TBY784" s="192"/>
      <c r="TBZ784" s="192"/>
      <c r="TCA784" s="189"/>
      <c r="TCB784" s="193"/>
      <c r="TCC784" s="191"/>
      <c r="TCD784" s="217"/>
      <c r="TCE784" s="192"/>
      <c r="TCF784" s="192"/>
      <c r="TCG784" s="192"/>
      <c r="TCH784" s="192"/>
      <c r="TCI784" s="189"/>
      <c r="TCJ784" s="193"/>
      <c r="TCK784" s="191"/>
      <c r="TCL784" s="217"/>
      <c r="TCM784" s="192"/>
      <c r="TCN784" s="192"/>
      <c r="TCO784" s="192"/>
      <c r="TCP784" s="192"/>
      <c r="TCQ784" s="189"/>
      <c r="TCR784" s="193"/>
      <c r="TCS784" s="191"/>
      <c r="TCT784" s="217"/>
      <c r="TCU784" s="192"/>
      <c r="TCV784" s="192"/>
      <c r="TCW784" s="192"/>
      <c r="TCX784" s="192"/>
      <c r="TCY784" s="189"/>
      <c r="TCZ784" s="193"/>
      <c r="TDA784" s="191"/>
      <c r="TDB784" s="217"/>
      <c r="TDC784" s="192"/>
      <c r="TDD784" s="192"/>
      <c r="TDE784" s="192"/>
      <c r="TDF784" s="192"/>
      <c r="TDG784" s="189"/>
      <c r="TDH784" s="193"/>
      <c r="TDI784" s="191"/>
      <c r="TDJ784" s="217"/>
      <c r="TDK784" s="192"/>
      <c r="TDL784" s="192"/>
      <c r="TDM784" s="192"/>
      <c r="TDN784" s="192"/>
      <c r="TDO784" s="189"/>
      <c r="TDP784" s="193"/>
      <c r="TDQ784" s="191"/>
      <c r="TDR784" s="217"/>
      <c r="TDS784" s="192"/>
      <c r="TDT784" s="192"/>
      <c r="TDU784" s="192"/>
      <c r="TDV784" s="192"/>
      <c r="TDW784" s="189"/>
      <c r="TDX784" s="193"/>
      <c r="TDY784" s="191"/>
      <c r="TDZ784" s="217"/>
      <c r="TEA784" s="192"/>
      <c r="TEB784" s="192"/>
      <c r="TEC784" s="192"/>
      <c r="TED784" s="192"/>
      <c r="TEE784" s="189"/>
      <c r="TEF784" s="193"/>
      <c r="TEG784" s="191"/>
      <c r="TEH784" s="217"/>
      <c r="TEI784" s="192"/>
      <c r="TEJ784" s="192"/>
      <c r="TEK784" s="192"/>
      <c r="TEL784" s="192"/>
      <c r="TEM784" s="189"/>
      <c r="TEN784" s="193"/>
      <c r="TEO784" s="191"/>
      <c r="TEP784" s="217"/>
      <c r="TEQ784" s="192"/>
      <c r="TER784" s="192"/>
      <c r="TES784" s="192"/>
      <c r="TET784" s="192"/>
      <c r="TEU784" s="189"/>
      <c r="TEV784" s="193"/>
      <c r="TEW784" s="191"/>
      <c r="TEX784" s="217"/>
      <c r="TEY784" s="192"/>
      <c r="TEZ784" s="192"/>
      <c r="TFA784" s="192"/>
      <c r="TFB784" s="192"/>
      <c r="TFC784" s="189"/>
      <c r="TFD784" s="193"/>
      <c r="TFE784" s="191"/>
      <c r="TFF784" s="217"/>
      <c r="TFG784" s="192"/>
      <c r="TFH784" s="192"/>
      <c r="TFI784" s="192"/>
      <c r="TFJ784" s="192"/>
      <c r="TFK784" s="189"/>
      <c r="TFL784" s="193"/>
      <c r="TFM784" s="191"/>
      <c r="TFN784" s="217"/>
      <c r="TFO784" s="192"/>
      <c r="TFP784" s="192"/>
      <c r="TFQ784" s="192"/>
      <c r="TFR784" s="192"/>
      <c r="TFS784" s="189"/>
      <c r="TFT784" s="193"/>
      <c r="TFU784" s="191"/>
      <c r="TFV784" s="217"/>
      <c r="TFW784" s="192"/>
      <c r="TFX784" s="192"/>
      <c r="TFY784" s="192"/>
      <c r="TFZ784" s="192"/>
      <c r="TGA784" s="189"/>
      <c r="TGB784" s="193"/>
      <c r="TGC784" s="191"/>
      <c r="TGD784" s="217"/>
      <c r="TGE784" s="192"/>
      <c r="TGF784" s="192"/>
      <c r="TGG784" s="192"/>
      <c r="TGH784" s="192"/>
      <c r="TGI784" s="189"/>
      <c r="TGJ784" s="193"/>
      <c r="TGK784" s="191"/>
      <c r="TGL784" s="217"/>
      <c r="TGM784" s="192"/>
      <c r="TGN784" s="192"/>
      <c r="TGO784" s="192"/>
      <c r="TGP784" s="192"/>
      <c r="TGQ784" s="189"/>
      <c r="TGR784" s="193"/>
      <c r="TGS784" s="191"/>
      <c r="TGT784" s="217"/>
      <c r="TGU784" s="192"/>
      <c r="TGV784" s="192"/>
      <c r="TGW784" s="192"/>
      <c r="TGX784" s="192"/>
      <c r="TGY784" s="189"/>
      <c r="TGZ784" s="193"/>
      <c r="THA784" s="191"/>
      <c r="THB784" s="217"/>
      <c r="THC784" s="192"/>
      <c r="THD784" s="192"/>
      <c r="THE784" s="192"/>
      <c r="THF784" s="192"/>
      <c r="THG784" s="189"/>
      <c r="THH784" s="193"/>
      <c r="THI784" s="191"/>
      <c r="THJ784" s="217"/>
      <c r="THK784" s="192"/>
      <c r="THL784" s="192"/>
      <c r="THM784" s="192"/>
      <c r="THN784" s="192"/>
      <c r="THO784" s="189"/>
      <c r="THP784" s="193"/>
      <c r="THQ784" s="191"/>
      <c r="THR784" s="217"/>
      <c r="THS784" s="192"/>
      <c r="THT784" s="192"/>
      <c r="THU784" s="192"/>
      <c r="THV784" s="192"/>
      <c r="THW784" s="189"/>
      <c r="THX784" s="193"/>
      <c r="THY784" s="191"/>
      <c r="THZ784" s="217"/>
      <c r="TIA784" s="192"/>
      <c r="TIB784" s="192"/>
      <c r="TIC784" s="192"/>
      <c r="TID784" s="192"/>
      <c r="TIE784" s="189"/>
      <c r="TIF784" s="193"/>
      <c r="TIG784" s="191"/>
      <c r="TIH784" s="217"/>
      <c r="TII784" s="192"/>
      <c r="TIJ784" s="192"/>
      <c r="TIK784" s="192"/>
      <c r="TIL784" s="192"/>
      <c r="TIM784" s="189"/>
      <c r="TIN784" s="193"/>
      <c r="TIO784" s="191"/>
      <c r="TIP784" s="217"/>
      <c r="TIQ784" s="192"/>
      <c r="TIR784" s="192"/>
      <c r="TIS784" s="192"/>
      <c r="TIT784" s="192"/>
      <c r="TIU784" s="189"/>
      <c r="TIV784" s="193"/>
      <c r="TIW784" s="191"/>
      <c r="TIX784" s="217"/>
      <c r="TIY784" s="192"/>
      <c r="TIZ784" s="192"/>
      <c r="TJA784" s="192"/>
      <c r="TJB784" s="192"/>
      <c r="TJC784" s="189"/>
      <c r="TJD784" s="193"/>
      <c r="TJE784" s="191"/>
      <c r="TJF784" s="217"/>
      <c r="TJG784" s="192"/>
      <c r="TJH784" s="192"/>
      <c r="TJI784" s="192"/>
      <c r="TJJ784" s="192"/>
      <c r="TJK784" s="189"/>
      <c r="TJL784" s="193"/>
      <c r="TJM784" s="191"/>
      <c r="TJN784" s="217"/>
      <c r="TJO784" s="192"/>
      <c r="TJP784" s="192"/>
      <c r="TJQ784" s="192"/>
      <c r="TJR784" s="192"/>
      <c r="TJS784" s="189"/>
      <c r="TJT784" s="193"/>
      <c r="TJU784" s="191"/>
      <c r="TJV784" s="217"/>
      <c r="TJW784" s="192"/>
      <c r="TJX784" s="192"/>
      <c r="TJY784" s="192"/>
      <c r="TJZ784" s="192"/>
      <c r="TKA784" s="189"/>
      <c r="TKB784" s="193"/>
      <c r="TKC784" s="191"/>
      <c r="TKD784" s="217"/>
      <c r="TKE784" s="192"/>
      <c r="TKF784" s="192"/>
      <c r="TKG784" s="192"/>
      <c r="TKH784" s="192"/>
      <c r="TKI784" s="189"/>
      <c r="TKJ784" s="193"/>
      <c r="TKK784" s="191"/>
      <c r="TKL784" s="217"/>
      <c r="TKM784" s="192"/>
      <c r="TKN784" s="192"/>
      <c r="TKO784" s="192"/>
      <c r="TKP784" s="192"/>
      <c r="TKQ784" s="189"/>
      <c r="TKR784" s="193"/>
      <c r="TKS784" s="191"/>
      <c r="TKT784" s="217"/>
      <c r="TKU784" s="192"/>
      <c r="TKV784" s="192"/>
      <c r="TKW784" s="192"/>
      <c r="TKX784" s="192"/>
      <c r="TKY784" s="189"/>
      <c r="TKZ784" s="193"/>
      <c r="TLA784" s="191"/>
      <c r="TLB784" s="217"/>
      <c r="TLC784" s="192"/>
      <c r="TLD784" s="192"/>
      <c r="TLE784" s="192"/>
      <c r="TLF784" s="192"/>
      <c r="TLG784" s="189"/>
      <c r="TLH784" s="193"/>
      <c r="TLI784" s="191"/>
      <c r="TLJ784" s="217"/>
      <c r="TLK784" s="192"/>
      <c r="TLL784" s="192"/>
      <c r="TLM784" s="192"/>
      <c r="TLN784" s="192"/>
      <c r="TLO784" s="189"/>
      <c r="TLP784" s="193"/>
      <c r="TLQ784" s="191"/>
      <c r="TLR784" s="217"/>
      <c r="TLS784" s="192"/>
      <c r="TLT784" s="192"/>
      <c r="TLU784" s="192"/>
      <c r="TLV784" s="192"/>
      <c r="TLW784" s="189"/>
      <c r="TLX784" s="193"/>
      <c r="TLY784" s="191"/>
      <c r="TLZ784" s="217"/>
      <c r="TMA784" s="192"/>
      <c r="TMB784" s="192"/>
      <c r="TMC784" s="192"/>
      <c r="TMD784" s="192"/>
      <c r="TME784" s="189"/>
      <c r="TMF784" s="193"/>
      <c r="TMG784" s="191"/>
      <c r="TMH784" s="217"/>
      <c r="TMI784" s="192"/>
      <c r="TMJ784" s="192"/>
      <c r="TMK784" s="192"/>
      <c r="TML784" s="192"/>
      <c r="TMM784" s="189"/>
      <c r="TMN784" s="193"/>
      <c r="TMO784" s="191"/>
      <c r="TMP784" s="217"/>
      <c r="TMQ784" s="192"/>
      <c r="TMR784" s="192"/>
      <c r="TMS784" s="192"/>
      <c r="TMT784" s="192"/>
      <c r="TMU784" s="189"/>
      <c r="TMV784" s="193"/>
      <c r="TMW784" s="191"/>
      <c r="TMX784" s="217"/>
      <c r="TMY784" s="192"/>
      <c r="TMZ784" s="192"/>
      <c r="TNA784" s="192"/>
      <c r="TNB784" s="192"/>
      <c r="TNC784" s="189"/>
      <c r="TND784" s="193"/>
      <c r="TNE784" s="191"/>
      <c r="TNF784" s="217"/>
      <c r="TNG784" s="192"/>
      <c r="TNH784" s="192"/>
      <c r="TNI784" s="192"/>
      <c r="TNJ784" s="192"/>
      <c r="TNK784" s="189"/>
      <c r="TNL784" s="193"/>
      <c r="TNM784" s="191"/>
      <c r="TNN784" s="217"/>
      <c r="TNO784" s="192"/>
      <c r="TNP784" s="192"/>
      <c r="TNQ784" s="192"/>
      <c r="TNR784" s="192"/>
      <c r="TNS784" s="189"/>
      <c r="TNT784" s="193"/>
      <c r="TNU784" s="191"/>
      <c r="TNV784" s="217"/>
      <c r="TNW784" s="192"/>
      <c r="TNX784" s="192"/>
      <c r="TNY784" s="192"/>
      <c r="TNZ784" s="192"/>
      <c r="TOA784" s="189"/>
      <c r="TOB784" s="193"/>
      <c r="TOC784" s="191"/>
      <c r="TOD784" s="217"/>
      <c r="TOE784" s="192"/>
      <c r="TOF784" s="192"/>
      <c r="TOG784" s="192"/>
      <c r="TOH784" s="192"/>
      <c r="TOI784" s="189"/>
      <c r="TOJ784" s="193"/>
      <c r="TOK784" s="191"/>
      <c r="TOL784" s="217"/>
      <c r="TOM784" s="192"/>
      <c r="TON784" s="192"/>
      <c r="TOO784" s="192"/>
      <c r="TOP784" s="192"/>
      <c r="TOQ784" s="189"/>
      <c r="TOR784" s="193"/>
      <c r="TOS784" s="191"/>
      <c r="TOT784" s="217"/>
      <c r="TOU784" s="192"/>
      <c r="TOV784" s="192"/>
      <c r="TOW784" s="192"/>
      <c r="TOX784" s="192"/>
      <c r="TOY784" s="189"/>
      <c r="TOZ784" s="193"/>
      <c r="TPA784" s="191"/>
      <c r="TPB784" s="217"/>
      <c r="TPC784" s="192"/>
      <c r="TPD784" s="192"/>
      <c r="TPE784" s="192"/>
      <c r="TPF784" s="192"/>
      <c r="TPG784" s="189"/>
      <c r="TPH784" s="193"/>
      <c r="TPI784" s="191"/>
      <c r="TPJ784" s="217"/>
      <c r="TPK784" s="192"/>
      <c r="TPL784" s="192"/>
      <c r="TPM784" s="192"/>
      <c r="TPN784" s="192"/>
      <c r="TPO784" s="189"/>
      <c r="TPP784" s="193"/>
      <c r="TPQ784" s="191"/>
      <c r="TPR784" s="217"/>
      <c r="TPS784" s="192"/>
      <c r="TPT784" s="192"/>
      <c r="TPU784" s="192"/>
      <c r="TPV784" s="192"/>
      <c r="TPW784" s="189"/>
      <c r="TPX784" s="193"/>
      <c r="TPY784" s="191"/>
      <c r="TPZ784" s="217"/>
      <c r="TQA784" s="192"/>
      <c r="TQB784" s="192"/>
      <c r="TQC784" s="192"/>
      <c r="TQD784" s="192"/>
      <c r="TQE784" s="189"/>
      <c r="TQF784" s="193"/>
      <c r="TQG784" s="191"/>
      <c r="TQH784" s="217"/>
      <c r="TQI784" s="192"/>
      <c r="TQJ784" s="192"/>
      <c r="TQK784" s="192"/>
      <c r="TQL784" s="192"/>
      <c r="TQM784" s="189"/>
      <c r="TQN784" s="193"/>
      <c r="TQO784" s="191"/>
      <c r="TQP784" s="217"/>
      <c r="TQQ784" s="192"/>
      <c r="TQR784" s="192"/>
      <c r="TQS784" s="192"/>
      <c r="TQT784" s="192"/>
      <c r="TQU784" s="189"/>
      <c r="TQV784" s="193"/>
      <c r="TQW784" s="191"/>
      <c r="TQX784" s="217"/>
      <c r="TQY784" s="192"/>
      <c r="TQZ784" s="192"/>
      <c r="TRA784" s="192"/>
      <c r="TRB784" s="192"/>
      <c r="TRC784" s="189"/>
      <c r="TRD784" s="193"/>
      <c r="TRE784" s="191"/>
      <c r="TRF784" s="217"/>
      <c r="TRG784" s="192"/>
      <c r="TRH784" s="192"/>
      <c r="TRI784" s="192"/>
      <c r="TRJ784" s="192"/>
      <c r="TRK784" s="189"/>
      <c r="TRL784" s="193"/>
      <c r="TRM784" s="191"/>
      <c r="TRN784" s="217"/>
      <c r="TRO784" s="192"/>
      <c r="TRP784" s="192"/>
      <c r="TRQ784" s="192"/>
      <c r="TRR784" s="192"/>
      <c r="TRS784" s="189"/>
      <c r="TRT784" s="193"/>
      <c r="TRU784" s="191"/>
      <c r="TRV784" s="217"/>
      <c r="TRW784" s="192"/>
      <c r="TRX784" s="192"/>
      <c r="TRY784" s="192"/>
      <c r="TRZ784" s="192"/>
      <c r="TSA784" s="189"/>
      <c r="TSB784" s="193"/>
      <c r="TSC784" s="191"/>
      <c r="TSD784" s="217"/>
      <c r="TSE784" s="192"/>
      <c r="TSF784" s="192"/>
      <c r="TSG784" s="192"/>
      <c r="TSH784" s="192"/>
      <c r="TSI784" s="189"/>
      <c r="TSJ784" s="193"/>
      <c r="TSK784" s="191"/>
      <c r="TSL784" s="217"/>
      <c r="TSM784" s="192"/>
      <c r="TSN784" s="192"/>
      <c r="TSO784" s="192"/>
      <c r="TSP784" s="192"/>
      <c r="TSQ784" s="189"/>
      <c r="TSR784" s="193"/>
      <c r="TSS784" s="191"/>
      <c r="TST784" s="217"/>
      <c r="TSU784" s="192"/>
      <c r="TSV784" s="192"/>
      <c r="TSW784" s="192"/>
      <c r="TSX784" s="192"/>
      <c r="TSY784" s="189"/>
      <c r="TSZ784" s="193"/>
      <c r="TTA784" s="191"/>
      <c r="TTB784" s="217"/>
      <c r="TTC784" s="192"/>
      <c r="TTD784" s="192"/>
      <c r="TTE784" s="192"/>
      <c r="TTF784" s="192"/>
      <c r="TTG784" s="189"/>
      <c r="TTH784" s="193"/>
      <c r="TTI784" s="191"/>
      <c r="TTJ784" s="217"/>
      <c r="TTK784" s="192"/>
      <c r="TTL784" s="192"/>
      <c r="TTM784" s="192"/>
      <c r="TTN784" s="192"/>
      <c r="TTO784" s="189"/>
      <c r="TTP784" s="193"/>
      <c r="TTQ784" s="191"/>
      <c r="TTR784" s="217"/>
      <c r="TTS784" s="192"/>
      <c r="TTT784" s="192"/>
      <c r="TTU784" s="192"/>
      <c r="TTV784" s="192"/>
      <c r="TTW784" s="189"/>
      <c r="TTX784" s="193"/>
      <c r="TTY784" s="191"/>
      <c r="TTZ784" s="217"/>
      <c r="TUA784" s="192"/>
      <c r="TUB784" s="192"/>
      <c r="TUC784" s="192"/>
      <c r="TUD784" s="192"/>
      <c r="TUE784" s="189"/>
      <c r="TUF784" s="193"/>
      <c r="TUG784" s="191"/>
      <c r="TUH784" s="217"/>
      <c r="TUI784" s="192"/>
      <c r="TUJ784" s="192"/>
      <c r="TUK784" s="192"/>
      <c r="TUL784" s="192"/>
      <c r="TUM784" s="189"/>
      <c r="TUN784" s="193"/>
      <c r="TUO784" s="191"/>
      <c r="TUP784" s="217"/>
      <c r="TUQ784" s="192"/>
      <c r="TUR784" s="192"/>
      <c r="TUS784" s="192"/>
      <c r="TUT784" s="192"/>
      <c r="TUU784" s="189"/>
      <c r="TUV784" s="193"/>
      <c r="TUW784" s="191"/>
      <c r="TUX784" s="217"/>
      <c r="TUY784" s="192"/>
      <c r="TUZ784" s="192"/>
      <c r="TVA784" s="192"/>
      <c r="TVB784" s="192"/>
      <c r="TVC784" s="189"/>
      <c r="TVD784" s="193"/>
      <c r="TVE784" s="191"/>
      <c r="TVF784" s="217"/>
      <c r="TVG784" s="192"/>
      <c r="TVH784" s="192"/>
      <c r="TVI784" s="192"/>
      <c r="TVJ784" s="192"/>
      <c r="TVK784" s="189"/>
      <c r="TVL784" s="193"/>
      <c r="TVM784" s="191"/>
      <c r="TVN784" s="217"/>
      <c r="TVO784" s="192"/>
      <c r="TVP784" s="192"/>
      <c r="TVQ784" s="192"/>
      <c r="TVR784" s="192"/>
      <c r="TVS784" s="189"/>
      <c r="TVT784" s="193"/>
      <c r="TVU784" s="191"/>
      <c r="TVV784" s="217"/>
      <c r="TVW784" s="192"/>
      <c r="TVX784" s="192"/>
      <c r="TVY784" s="192"/>
      <c r="TVZ784" s="192"/>
      <c r="TWA784" s="189"/>
      <c r="TWB784" s="193"/>
      <c r="TWC784" s="191"/>
      <c r="TWD784" s="217"/>
      <c r="TWE784" s="192"/>
      <c r="TWF784" s="192"/>
      <c r="TWG784" s="192"/>
      <c r="TWH784" s="192"/>
      <c r="TWI784" s="189"/>
      <c r="TWJ784" s="193"/>
      <c r="TWK784" s="191"/>
      <c r="TWL784" s="217"/>
      <c r="TWM784" s="192"/>
      <c r="TWN784" s="192"/>
      <c r="TWO784" s="192"/>
      <c r="TWP784" s="192"/>
      <c r="TWQ784" s="189"/>
      <c r="TWR784" s="193"/>
      <c r="TWS784" s="191"/>
      <c r="TWT784" s="217"/>
      <c r="TWU784" s="192"/>
      <c r="TWV784" s="192"/>
      <c r="TWW784" s="192"/>
      <c r="TWX784" s="192"/>
      <c r="TWY784" s="189"/>
      <c r="TWZ784" s="193"/>
      <c r="TXA784" s="191"/>
      <c r="TXB784" s="217"/>
      <c r="TXC784" s="192"/>
      <c r="TXD784" s="192"/>
      <c r="TXE784" s="192"/>
      <c r="TXF784" s="192"/>
      <c r="TXG784" s="189"/>
      <c r="TXH784" s="193"/>
      <c r="TXI784" s="191"/>
      <c r="TXJ784" s="217"/>
      <c r="TXK784" s="192"/>
      <c r="TXL784" s="192"/>
      <c r="TXM784" s="192"/>
      <c r="TXN784" s="192"/>
      <c r="TXO784" s="189"/>
      <c r="TXP784" s="193"/>
      <c r="TXQ784" s="191"/>
      <c r="TXR784" s="217"/>
      <c r="TXS784" s="192"/>
      <c r="TXT784" s="192"/>
      <c r="TXU784" s="192"/>
      <c r="TXV784" s="192"/>
      <c r="TXW784" s="189"/>
      <c r="TXX784" s="193"/>
      <c r="TXY784" s="191"/>
      <c r="TXZ784" s="217"/>
      <c r="TYA784" s="192"/>
      <c r="TYB784" s="192"/>
      <c r="TYC784" s="192"/>
      <c r="TYD784" s="192"/>
      <c r="TYE784" s="189"/>
      <c r="TYF784" s="193"/>
      <c r="TYG784" s="191"/>
      <c r="TYH784" s="217"/>
      <c r="TYI784" s="192"/>
      <c r="TYJ784" s="192"/>
      <c r="TYK784" s="192"/>
      <c r="TYL784" s="192"/>
      <c r="TYM784" s="189"/>
      <c r="TYN784" s="193"/>
      <c r="TYO784" s="191"/>
      <c r="TYP784" s="217"/>
      <c r="TYQ784" s="192"/>
      <c r="TYR784" s="192"/>
      <c r="TYS784" s="192"/>
      <c r="TYT784" s="192"/>
      <c r="TYU784" s="189"/>
      <c r="TYV784" s="193"/>
      <c r="TYW784" s="191"/>
      <c r="TYX784" s="217"/>
      <c r="TYY784" s="192"/>
      <c r="TYZ784" s="192"/>
      <c r="TZA784" s="192"/>
      <c r="TZB784" s="192"/>
      <c r="TZC784" s="189"/>
      <c r="TZD784" s="193"/>
      <c r="TZE784" s="191"/>
      <c r="TZF784" s="217"/>
      <c r="TZG784" s="192"/>
      <c r="TZH784" s="192"/>
      <c r="TZI784" s="192"/>
      <c r="TZJ784" s="192"/>
      <c r="TZK784" s="189"/>
      <c r="TZL784" s="193"/>
      <c r="TZM784" s="191"/>
      <c r="TZN784" s="217"/>
      <c r="TZO784" s="192"/>
      <c r="TZP784" s="192"/>
      <c r="TZQ784" s="192"/>
      <c r="TZR784" s="192"/>
      <c r="TZS784" s="189"/>
      <c r="TZT784" s="193"/>
      <c r="TZU784" s="191"/>
      <c r="TZV784" s="217"/>
      <c r="TZW784" s="192"/>
      <c r="TZX784" s="192"/>
      <c r="TZY784" s="192"/>
      <c r="TZZ784" s="192"/>
      <c r="UAA784" s="189"/>
      <c r="UAB784" s="193"/>
      <c r="UAC784" s="191"/>
      <c r="UAD784" s="217"/>
      <c r="UAE784" s="192"/>
      <c r="UAF784" s="192"/>
      <c r="UAG784" s="192"/>
      <c r="UAH784" s="192"/>
      <c r="UAI784" s="189"/>
      <c r="UAJ784" s="193"/>
      <c r="UAK784" s="191"/>
      <c r="UAL784" s="217"/>
      <c r="UAM784" s="192"/>
      <c r="UAN784" s="192"/>
      <c r="UAO784" s="192"/>
      <c r="UAP784" s="192"/>
      <c r="UAQ784" s="189"/>
      <c r="UAR784" s="193"/>
      <c r="UAS784" s="191"/>
      <c r="UAT784" s="217"/>
      <c r="UAU784" s="192"/>
      <c r="UAV784" s="192"/>
      <c r="UAW784" s="192"/>
      <c r="UAX784" s="192"/>
      <c r="UAY784" s="189"/>
      <c r="UAZ784" s="193"/>
      <c r="UBA784" s="191"/>
      <c r="UBB784" s="217"/>
      <c r="UBC784" s="192"/>
      <c r="UBD784" s="192"/>
      <c r="UBE784" s="192"/>
      <c r="UBF784" s="192"/>
      <c r="UBG784" s="189"/>
      <c r="UBH784" s="193"/>
      <c r="UBI784" s="191"/>
      <c r="UBJ784" s="217"/>
      <c r="UBK784" s="192"/>
      <c r="UBL784" s="192"/>
      <c r="UBM784" s="192"/>
      <c r="UBN784" s="192"/>
      <c r="UBO784" s="189"/>
      <c r="UBP784" s="193"/>
      <c r="UBQ784" s="191"/>
      <c r="UBR784" s="217"/>
      <c r="UBS784" s="192"/>
      <c r="UBT784" s="192"/>
      <c r="UBU784" s="192"/>
      <c r="UBV784" s="192"/>
      <c r="UBW784" s="189"/>
      <c r="UBX784" s="193"/>
      <c r="UBY784" s="191"/>
      <c r="UBZ784" s="217"/>
      <c r="UCA784" s="192"/>
      <c r="UCB784" s="192"/>
      <c r="UCC784" s="192"/>
      <c r="UCD784" s="192"/>
      <c r="UCE784" s="189"/>
      <c r="UCF784" s="193"/>
      <c r="UCG784" s="191"/>
      <c r="UCH784" s="217"/>
      <c r="UCI784" s="192"/>
      <c r="UCJ784" s="192"/>
      <c r="UCK784" s="192"/>
      <c r="UCL784" s="192"/>
      <c r="UCM784" s="189"/>
      <c r="UCN784" s="193"/>
      <c r="UCO784" s="191"/>
      <c r="UCP784" s="217"/>
      <c r="UCQ784" s="192"/>
      <c r="UCR784" s="192"/>
      <c r="UCS784" s="192"/>
      <c r="UCT784" s="192"/>
      <c r="UCU784" s="189"/>
      <c r="UCV784" s="193"/>
      <c r="UCW784" s="191"/>
      <c r="UCX784" s="217"/>
      <c r="UCY784" s="192"/>
      <c r="UCZ784" s="192"/>
      <c r="UDA784" s="192"/>
      <c r="UDB784" s="192"/>
      <c r="UDC784" s="189"/>
      <c r="UDD784" s="193"/>
      <c r="UDE784" s="191"/>
      <c r="UDF784" s="217"/>
      <c r="UDG784" s="192"/>
      <c r="UDH784" s="192"/>
      <c r="UDI784" s="192"/>
      <c r="UDJ784" s="192"/>
      <c r="UDK784" s="189"/>
      <c r="UDL784" s="193"/>
      <c r="UDM784" s="191"/>
      <c r="UDN784" s="217"/>
      <c r="UDO784" s="192"/>
      <c r="UDP784" s="192"/>
      <c r="UDQ784" s="192"/>
      <c r="UDR784" s="192"/>
      <c r="UDS784" s="189"/>
      <c r="UDT784" s="193"/>
      <c r="UDU784" s="191"/>
      <c r="UDV784" s="217"/>
      <c r="UDW784" s="192"/>
      <c r="UDX784" s="192"/>
      <c r="UDY784" s="192"/>
      <c r="UDZ784" s="192"/>
      <c r="UEA784" s="189"/>
      <c r="UEB784" s="193"/>
      <c r="UEC784" s="191"/>
      <c r="UED784" s="217"/>
      <c r="UEE784" s="192"/>
      <c r="UEF784" s="192"/>
      <c r="UEG784" s="192"/>
      <c r="UEH784" s="192"/>
      <c r="UEI784" s="189"/>
      <c r="UEJ784" s="193"/>
      <c r="UEK784" s="191"/>
      <c r="UEL784" s="217"/>
      <c r="UEM784" s="192"/>
      <c r="UEN784" s="192"/>
      <c r="UEO784" s="192"/>
      <c r="UEP784" s="192"/>
      <c r="UEQ784" s="189"/>
      <c r="UER784" s="193"/>
      <c r="UES784" s="191"/>
      <c r="UET784" s="217"/>
      <c r="UEU784" s="192"/>
      <c r="UEV784" s="192"/>
      <c r="UEW784" s="192"/>
      <c r="UEX784" s="192"/>
      <c r="UEY784" s="189"/>
      <c r="UEZ784" s="193"/>
      <c r="UFA784" s="191"/>
      <c r="UFB784" s="217"/>
      <c r="UFC784" s="192"/>
      <c r="UFD784" s="192"/>
      <c r="UFE784" s="192"/>
      <c r="UFF784" s="192"/>
      <c r="UFG784" s="189"/>
      <c r="UFH784" s="193"/>
      <c r="UFI784" s="191"/>
      <c r="UFJ784" s="217"/>
      <c r="UFK784" s="192"/>
      <c r="UFL784" s="192"/>
      <c r="UFM784" s="192"/>
      <c r="UFN784" s="192"/>
      <c r="UFO784" s="189"/>
      <c r="UFP784" s="193"/>
      <c r="UFQ784" s="191"/>
      <c r="UFR784" s="217"/>
      <c r="UFS784" s="192"/>
      <c r="UFT784" s="192"/>
      <c r="UFU784" s="192"/>
      <c r="UFV784" s="192"/>
      <c r="UFW784" s="189"/>
      <c r="UFX784" s="193"/>
      <c r="UFY784" s="191"/>
      <c r="UFZ784" s="217"/>
      <c r="UGA784" s="192"/>
      <c r="UGB784" s="192"/>
      <c r="UGC784" s="192"/>
      <c r="UGD784" s="192"/>
      <c r="UGE784" s="189"/>
      <c r="UGF784" s="193"/>
      <c r="UGG784" s="191"/>
      <c r="UGH784" s="217"/>
      <c r="UGI784" s="192"/>
      <c r="UGJ784" s="192"/>
      <c r="UGK784" s="192"/>
      <c r="UGL784" s="192"/>
      <c r="UGM784" s="189"/>
      <c r="UGN784" s="193"/>
      <c r="UGO784" s="191"/>
      <c r="UGP784" s="217"/>
      <c r="UGQ784" s="192"/>
      <c r="UGR784" s="192"/>
      <c r="UGS784" s="192"/>
      <c r="UGT784" s="192"/>
      <c r="UGU784" s="189"/>
      <c r="UGV784" s="193"/>
      <c r="UGW784" s="191"/>
      <c r="UGX784" s="217"/>
      <c r="UGY784" s="192"/>
      <c r="UGZ784" s="192"/>
      <c r="UHA784" s="192"/>
      <c r="UHB784" s="192"/>
      <c r="UHC784" s="189"/>
      <c r="UHD784" s="193"/>
      <c r="UHE784" s="191"/>
      <c r="UHF784" s="217"/>
      <c r="UHG784" s="192"/>
      <c r="UHH784" s="192"/>
      <c r="UHI784" s="192"/>
      <c r="UHJ784" s="192"/>
      <c r="UHK784" s="189"/>
      <c r="UHL784" s="193"/>
      <c r="UHM784" s="191"/>
      <c r="UHN784" s="217"/>
      <c r="UHO784" s="192"/>
      <c r="UHP784" s="192"/>
      <c r="UHQ784" s="192"/>
      <c r="UHR784" s="192"/>
      <c r="UHS784" s="189"/>
      <c r="UHT784" s="193"/>
      <c r="UHU784" s="191"/>
      <c r="UHV784" s="217"/>
      <c r="UHW784" s="192"/>
      <c r="UHX784" s="192"/>
      <c r="UHY784" s="192"/>
      <c r="UHZ784" s="192"/>
      <c r="UIA784" s="189"/>
      <c r="UIB784" s="193"/>
      <c r="UIC784" s="191"/>
      <c r="UID784" s="217"/>
      <c r="UIE784" s="192"/>
      <c r="UIF784" s="192"/>
      <c r="UIG784" s="192"/>
      <c r="UIH784" s="192"/>
      <c r="UII784" s="189"/>
      <c r="UIJ784" s="193"/>
      <c r="UIK784" s="191"/>
      <c r="UIL784" s="217"/>
      <c r="UIM784" s="192"/>
      <c r="UIN784" s="192"/>
      <c r="UIO784" s="192"/>
      <c r="UIP784" s="192"/>
      <c r="UIQ784" s="189"/>
      <c r="UIR784" s="193"/>
      <c r="UIS784" s="191"/>
      <c r="UIT784" s="217"/>
      <c r="UIU784" s="192"/>
      <c r="UIV784" s="192"/>
      <c r="UIW784" s="192"/>
      <c r="UIX784" s="192"/>
      <c r="UIY784" s="189"/>
      <c r="UIZ784" s="193"/>
      <c r="UJA784" s="191"/>
      <c r="UJB784" s="217"/>
      <c r="UJC784" s="192"/>
      <c r="UJD784" s="192"/>
      <c r="UJE784" s="192"/>
      <c r="UJF784" s="192"/>
      <c r="UJG784" s="189"/>
      <c r="UJH784" s="193"/>
      <c r="UJI784" s="191"/>
      <c r="UJJ784" s="217"/>
      <c r="UJK784" s="192"/>
      <c r="UJL784" s="192"/>
      <c r="UJM784" s="192"/>
      <c r="UJN784" s="192"/>
      <c r="UJO784" s="189"/>
      <c r="UJP784" s="193"/>
      <c r="UJQ784" s="191"/>
      <c r="UJR784" s="217"/>
      <c r="UJS784" s="192"/>
      <c r="UJT784" s="192"/>
      <c r="UJU784" s="192"/>
      <c r="UJV784" s="192"/>
      <c r="UJW784" s="189"/>
      <c r="UJX784" s="193"/>
      <c r="UJY784" s="191"/>
      <c r="UJZ784" s="217"/>
      <c r="UKA784" s="192"/>
      <c r="UKB784" s="192"/>
      <c r="UKC784" s="192"/>
      <c r="UKD784" s="192"/>
      <c r="UKE784" s="189"/>
      <c r="UKF784" s="193"/>
      <c r="UKG784" s="191"/>
      <c r="UKH784" s="217"/>
      <c r="UKI784" s="192"/>
      <c r="UKJ784" s="192"/>
      <c r="UKK784" s="192"/>
      <c r="UKL784" s="192"/>
      <c r="UKM784" s="189"/>
      <c r="UKN784" s="193"/>
      <c r="UKO784" s="191"/>
      <c r="UKP784" s="217"/>
      <c r="UKQ784" s="192"/>
      <c r="UKR784" s="192"/>
      <c r="UKS784" s="192"/>
      <c r="UKT784" s="192"/>
      <c r="UKU784" s="189"/>
      <c r="UKV784" s="193"/>
      <c r="UKW784" s="191"/>
      <c r="UKX784" s="217"/>
      <c r="UKY784" s="192"/>
      <c r="UKZ784" s="192"/>
      <c r="ULA784" s="192"/>
      <c r="ULB784" s="192"/>
      <c r="ULC784" s="189"/>
      <c r="ULD784" s="193"/>
      <c r="ULE784" s="191"/>
      <c r="ULF784" s="217"/>
      <c r="ULG784" s="192"/>
      <c r="ULH784" s="192"/>
      <c r="ULI784" s="192"/>
      <c r="ULJ784" s="192"/>
      <c r="ULK784" s="189"/>
      <c r="ULL784" s="193"/>
      <c r="ULM784" s="191"/>
      <c r="ULN784" s="217"/>
      <c r="ULO784" s="192"/>
      <c r="ULP784" s="192"/>
      <c r="ULQ784" s="192"/>
      <c r="ULR784" s="192"/>
      <c r="ULS784" s="189"/>
      <c r="ULT784" s="193"/>
      <c r="ULU784" s="191"/>
      <c r="ULV784" s="217"/>
      <c r="ULW784" s="192"/>
      <c r="ULX784" s="192"/>
      <c r="ULY784" s="192"/>
      <c r="ULZ784" s="192"/>
      <c r="UMA784" s="189"/>
      <c r="UMB784" s="193"/>
      <c r="UMC784" s="191"/>
      <c r="UMD784" s="217"/>
      <c r="UME784" s="192"/>
      <c r="UMF784" s="192"/>
      <c r="UMG784" s="192"/>
      <c r="UMH784" s="192"/>
      <c r="UMI784" s="189"/>
      <c r="UMJ784" s="193"/>
      <c r="UMK784" s="191"/>
      <c r="UML784" s="217"/>
      <c r="UMM784" s="192"/>
      <c r="UMN784" s="192"/>
      <c r="UMO784" s="192"/>
      <c r="UMP784" s="192"/>
      <c r="UMQ784" s="189"/>
      <c r="UMR784" s="193"/>
      <c r="UMS784" s="191"/>
      <c r="UMT784" s="217"/>
      <c r="UMU784" s="192"/>
      <c r="UMV784" s="192"/>
      <c r="UMW784" s="192"/>
      <c r="UMX784" s="192"/>
      <c r="UMY784" s="189"/>
      <c r="UMZ784" s="193"/>
      <c r="UNA784" s="191"/>
      <c r="UNB784" s="217"/>
      <c r="UNC784" s="192"/>
      <c r="UND784" s="192"/>
      <c r="UNE784" s="192"/>
      <c r="UNF784" s="192"/>
      <c r="UNG784" s="189"/>
      <c r="UNH784" s="193"/>
      <c r="UNI784" s="191"/>
      <c r="UNJ784" s="217"/>
      <c r="UNK784" s="192"/>
      <c r="UNL784" s="192"/>
      <c r="UNM784" s="192"/>
      <c r="UNN784" s="192"/>
      <c r="UNO784" s="189"/>
      <c r="UNP784" s="193"/>
      <c r="UNQ784" s="191"/>
      <c r="UNR784" s="217"/>
      <c r="UNS784" s="192"/>
      <c r="UNT784" s="192"/>
      <c r="UNU784" s="192"/>
      <c r="UNV784" s="192"/>
      <c r="UNW784" s="189"/>
      <c r="UNX784" s="193"/>
      <c r="UNY784" s="191"/>
      <c r="UNZ784" s="217"/>
      <c r="UOA784" s="192"/>
      <c r="UOB784" s="192"/>
      <c r="UOC784" s="192"/>
      <c r="UOD784" s="192"/>
      <c r="UOE784" s="189"/>
      <c r="UOF784" s="193"/>
      <c r="UOG784" s="191"/>
      <c r="UOH784" s="217"/>
      <c r="UOI784" s="192"/>
      <c r="UOJ784" s="192"/>
      <c r="UOK784" s="192"/>
      <c r="UOL784" s="192"/>
      <c r="UOM784" s="189"/>
      <c r="UON784" s="193"/>
      <c r="UOO784" s="191"/>
      <c r="UOP784" s="217"/>
      <c r="UOQ784" s="192"/>
      <c r="UOR784" s="192"/>
      <c r="UOS784" s="192"/>
      <c r="UOT784" s="192"/>
      <c r="UOU784" s="189"/>
      <c r="UOV784" s="193"/>
      <c r="UOW784" s="191"/>
      <c r="UOX784" s="217"/>
      <c r="UOY784" s="192"/>
      <c r="UOZ784" s="192"/>
      <c r="UPA784" s="192"/>
      <c r="UPB784" s="192"/>
      <c r="UPC784" s="189"/>
      <c r="UPD784" s="193"/>
      <c r="UPE784" s="191"/>
      <c r="UPF784" s="217"/>
      <c r="UPG784" s="192"/>
      <c r="UPH784" s="192"/>
      <c r="UPI784" s="192"/>
      <c r="UPJ784" s="192"/>
      <c r="UPK784" s="189"/>
      <c r="UPL784" s="193"/>
      <c r="UPM784" s="191"/>
      <c r="UPN784" s="217"/>
      <c r="UPO784" s="192"/>
      <c r="UPP784" s="192"/>
      <c r="UPQ784" s="192"/>
      <c r="UPR784" s="192"/>
      <c r="UPS784" s="189"/>
      <c r="UPT784" s="193"/>
      <c r="UPU784" s="191"/>
      <c r="UPV784" s="217"/>
      <c r="UPW784" s="192"/>
      <c r="UPX784" s="192"/>
      <c r="UPY784" s="192"/>
      <c r="UPZ784" s="192"/>
      <c r="UQA784" s="189"/>
      <c r="UQB784" s="193"/>
      <c r="UQC784" s="191"/>
      <c r="UQD784" s="217"/>
      <c r="UQE784" s="192"/>
      <c r="UQF784" s="192"/>
      <c r="UQG784" s="192"/>
      <c r="UQH784" s="192"/>
      <c r="UQI784" s="189"/>
      <c r="UQJ784" s="193"/>
      <c r="UQK784" s="191"/>
      <c r="UQL784" s="217"/>
      <c r="UQM784" s="192"/>
      <c r="UQN784" s="192"/>
      <c r="UQO784" s="192"/>
      <c r="UQP784" s="192"/>
      <c r="UQQ784" s="189"/>
      <c r="UQR784" s="193"/>
      <c r="UQS784" s="191"/>
      <c r="UQT784" s="217"/>
      <c r="UQU784" s="192"/>
      <c r="UQV784" s="192"/>
      <c r="UQW784" s="192"/>
      <c r="UQX784" s="192"/>
      <c r="UQY784" s="189"/>
      <c r="UQZ784" s="193"/>
      <c r="URA784" s="191"/>
      <c r="URB784" s="217"/>
      <c r="URC784" s="192"/>
      <c r="URD784" s="192"/>
      <c r="URE784" s="192"/>
      <c r="URF784" s="192"/>
      <c r="URG784" s="189"/>
      <c r="URH784" s="193"/>
      <c r="URI784" s="191"/>
      <c r="URJ784" s="217"/>
      <c r="URK784" s="192"/>
      <c r="URL784" s="192"/>
      <c r="URM784" s="192"/>
      <c r="URN784" s="192"/>
      <c r="URO784" s="189"/>
      <c r="URP784" s="193"/>
      <c r="URQ784" s="191"/>
      <c r="URR784" s="217"/>
      <c r="URS784" s="192"/>
      <c r="URT784" s="192"/>
      <c r="URU784" s="192"/>
      <c r="URV784" s="192"/>
      <c r="URW784" s="189"/>
      <c r="URX784" s="193"/>
      <c r="URY784" s="191"/>
      <c r="URZ784" s="217"/>
      <c r="USA784" s="192"/>
      <c r="USB784" s="192"/>
      <c r="USC784" s="192"/>
      <c r="USD784" s="192"/>
      <c r="USE784" s="189"/>
      <c r="USF784" s="193"/>
      <c r="USG784" s="191"/>
      <c r="USH784" s="217"/>
      <c r="USI784" s="192"/>
      <c r="USJ784" s="192"/>
      <c r="USK784" s="192"/>
      <c r="USL784" s="192"/>
      <c r="USM784" s="189"/>
      <c r="USN784" s="193"/>
      <c r="USO784" s="191"/>
      <c r="USP784" s="217"/>
      <c r="USQ784" s="192"/>
      <c r="USR784" s="192"/>
      <c r="USS784" s="192"/>
      <c r="UST784" s="192"/>
      <c r="USU784" s="189"/>
      <c r="USV784" s="193"/>
      <c r="USW784" s="191"/>
      <c r="USX784" s="217"/>
      <c r="USY784" s="192"/>
      <c r="USZ784" s="192"/>
      <c r="UTA784" s="192"/>
      <c r="UTB784" s="192"/>
      <c r="UTC784" s="189"/>
      <c r="UTD784" s="193"/>
      <c r="UTE784" s="191"/>
      <c r="UTF784" s="217"/>
      <c r="UTG784" s="192"/>
      <c r="UTH784" s="192"/>
      <c r="UTI784" s="192"/>
      <c r="UTJ784" s="192"/>
      <c r="UTK784" s="189"/>
      <c r="UTL784" s="193"/>
      <c r="UTM784" s="191"/>
      <c r="UTN784" s="217"/>
      <c r="UTO784" s="192"/>
      <c r="UTP784" s="192"/>
      <c r="UTQ784" s="192"/>
      <c r="UTR784" s="192"/>
      <c r="UTS784" s="189"/>
      <c r="UTT784" s="193"/>
      <c r="UTU784" s="191"/>
      <c r="UTV784" s="217"/>
      <c r="UTW784" s="192"/>
      <c r="UTX784" s="192"/>
      <c r="UTY784" s="192"/>
      <c r="UTZ784" s="192"/>
      <c r="UUA784" s="189"/>
      <c r="UUB784" s="193"/>
      <c r="UUC784" s="191"/>
      <c r="UUD784" s="217"/>
      <c r="UUE784" s="192"/>
      <c r="UUF784" s="192"/>
      <c r="UUG784" s="192"/>
      <c r="UUH784" s="192"/>
      <c r="UUI784" s="189"/>
      <c r="UUJ784" s="193"/>
      <c r="UUK784" s="191"/>
      <c r="UUL784" s="217"/>
      <c r="UUM784" s="192"/>
      <c r="UUN784" s="192"/>
      <c r="UUO784" s="192"/>
      <c r="UUP784" s="192"/>
      <c r="UUQ784" s="189"/>
      <c r="UUR784" s="193"/>
      <c r="UUS784" s="191"/>
      <c r="UUT784" s="217"/>
      <c r="UUU784" s="192"/>
      <c r="UUV784" s="192"/>
      <c r="UUW784" s="192"/>
      <c r="UUX784" s="192"/>
      <c r="UUY784" s="189"/>
      <c r="UUZ784" s="193"/>
      <c r="UVA784" s="191"/>
      <c r="UVB784" s="217"/>
      <c r="UVC784" s="192"/>
      <c r="UVD784" s="192"/>
      <c r="UVE784" s="192"/>
      <c r="UVF784" s="192"/>
      <c r="UVG784" s="189"/>
      <c r="UVH784" s="193"/>
      <c r="UVI784" s="191"/>
      <c r="UVJ784" s="217"/>
      <c r="UVK784" s="192"/>
      <c r="UVL784" s="192"/>
      <c r="UVM784" s="192"/>
      <c r="UVN784" s="192"/>
      <c r="UVO784" s="189"/>
      <c r="UVP784" s="193"/>
      <c r="UVQ784" s="191"/>
      <c r="UVR784" s="217"/>
      <c r="UVS784" s="192"/>
      <c r="UVT784" s="192"/>
      <c r="UVU784" s="192"/>
      <c r="UVV784" s="192"/>
      <c r="UVW784" s="189"/>
      <c r="UVX784" s="193"/>
      <c r="UVY784" s="191"/>
      <c r="UVZ784" s="217"/>
      <c r="UWA784" s="192"/>
      <c r="UWB784" s="192"/>
      <c r="UWC784" s="192"/>
      <c r="UWD784" s="192"/>
      <c r="UWE784" s="189"/>
      <c r="UWF784" s="193"/>
      <c r="UWG784" s="191"/>
      <c r="UWH784" s="217"/>
      <c r="UWI784" s="192"/>
      <c r="UWJ784" s="192"/>
      <c r="UWK784" s="192"/>
      <c r="UWL784" s="192"/>
      <c r="UWM784" s="189"/>
      <c r="UWN784" s="193"/>
      <c r="UWO784" s="191"/>
      <c r="UWP784" s="217"/>
      <c r="UWQ784" s="192"/>
      <c r="UWR784" s="192"/>
      <c r="UWS784" s="192"/>
      <c r="UWT784" s="192"/>
      <c r="UWU784" s="189"/>
      <c r="UWV784" s="193"/>
      <c r="UWW784" s="191"/>
      <c r="UWX784" s="217"/>
      <c r="UWY784" s="192"/>
      <c r="UWZ784" s="192"/>
      <c r="UXA784" s="192"/>
      <c r="UXB784" s="192"/>
      <c r="UXC784" s="189"/>
      <c r="UXD784" s="193"/>
      <c r="UXE784" s="191"/>
      <c r="UXF784" s="217"/>
      <c r="UXG784" s="192"/>
      <c r="UXH784" s="192"/>
      <c r="UXI784" s="192"/>
      <c r="UXJ784" s="192"/>
      <c r="UXK784" s="189"/>
      <c r="UXL784" s="193"/>
      <c r="UXM784" s="191"/>
      <c r="UXN784" s="217"/>
      <c r="UXO784" s="192"/>
      <c r="UXP784" s="192"/>
      <c r="UXQ784" s="192"/>
      <c r="UXR784" s="192"/>
      <c r="UXS784" s="189"/>
      <c r="UXT784" s="193"/>
      <c r="UXU784" s="191"/>
      <c r="UXV784" s="217"/>
      <c r="UXW784" s="192"/>
      <c r="UXX784" s="192"/>
      <c r="UXY784" s="192"/>
      <c r="UXZ784" s="192"/>
      <c r="UYA784" s="189"/>
      <c r="UYB784" s="193"/>
      <c r="UYC784" s="191"/>
      <c r="UYD784" s="217"/>
      <c r="UYE784" s="192"/>
      <c r="UYF784" s="192"/>
      <c r="UYG784" s="192"/>
      <c r="UYH784" s="192"/>
      <c r="UYI784" s="189"/>
      <c r="UYJ784" s="193"/>
      <c r="UYK784" s="191"/>
      <c r="UYL784" s="217"/>
      <c r="UYM784" s="192"/>
      <c r="UYN784" s="192"/>
      <c r="UYO784" s="192"/>
      <c r="UYP784" s="192"/>
      <c r="UYQ784" s="189"/>
      <c r="UYR784" s="193"/>
      <c r="UYS784" s="191"/>
      <c r="UYT784" s="217"/>
      <c r="UYU784" s="192"/>
      <c r="UYV784" s="192"/>
      <c r="UYW784" s="192"/>
      <c r="UYX784" s="192"/>
      <c r="UYY784" s="189"/>
      <c r="UYZ784" s="193"/>
      <c r="UZA784" s="191"/>
      <c r="UZB784" s="217"/>
      <c r="UZC784" s="192"/>
      <c r="UZD784" s="192"/>
      <c r="UZE784" s="192"/>
      <c r="UZF784" s="192"/>
      <c r="UZG784" s="189"/>
      <c r="UZH784" s="193"/>
      <c r="UZI784" s="191"/>
      <c r="UZJ784" s="217"/>
      <c r="UZK784" s="192"/>
      <c r="UZL784" s="192"/>
      <c r="UZM784" s="192"/>
      <c r="UZN784" s="192"/>
      <c r="UZO784" s="189"/>
      <c r="UZP784" s="193"/>
      <c r="UZQ784" s="191"/>
      <c r="UZR784" s="217"/>
      <c r="UZS784" s="192"/>
      <c r="UZT784" s="192"/>
      <c r="UZU784" s="192"/>
      <c r="UZV784" s="192"/>
      <c r="UZW784" s="189"/>
      <c r="UZX784" s="193"/>
      <c r="UZY784" s="191"/>
      <c r="UZZ784" s="217"/>
      <c r="VAA784" s="192"/>
      <c r="VAB784" s="192"/>
      <c r="VAC784" s="192"/>
      <c r="VAD784" s="192"/>
      <c r="VAE784" s="189"/>
      <c r="VAF784" s="193"/>
      <c r="VAG784" s="191"/>
      <c r="VAH784" s="217"/>
      <c r="VAI784" s="192"/>
      <c r="VAJ784" s="192"/>
      <c r="VAK784" s="192"/>
      <c r="VAL784" s="192"/>
      <c r="VAM784" s="189"/>
      <c r="VAN784" s="193"/>
      <c r="VAO784" s="191"/>
      <c r="VAP784" s="217"/>
      <c r="VAQ784" s="192"/>
      <c r="VAR784" s="192"/>
      <c r="VAS784" s="192"/>
      <c r="VAT784" s="192"/>
      <c r="VAU784" s="189"/>
      <c r="VAV784" s="193"/>
      <c r="VAW784" s="191"/>
      <c r="VAX784" s="217"/>
      <c r="VAY784" s="192"/>
      <c r="VAZ784" s="192"/>
      <c r="VBA784" s="192"/>
      <c r="VBB784" s="192"/>
      <c r="VBC784" s="189"/>
      <c r="VBD784" s="193"/>
      <c r="VBE784" s="191"/>
      <c r="VBF784" s="217"/>
      <c r="VBG784" s="192"/>
      <c r="VBH784" s="192"/>
      <c r="VBI784" s="192"/>
      <c r="VBJ784" s="192"/>
      <c r="VBK784" s="189"/>
      <c r="VBL784" s="193"/>
      <c r="VBM784" s="191"/>
      <c r="VBN784" s="217"/>
      <c r="VBO784" s="192"/>
      <c r="VBP784" s="192"/>
      <c r="VBQ784" s="192"/>
      <c r="VBR784" s="192"/>
      <c r="VBS784" s="189"/>
      <c r="VBT784" s="193"/>
      <c r="VBU784" s="191"/>
      <c r="VBV784" s="217"/>
      <c r="VBW784" s="192"/>
      <c r="VBX784" s="192"/>
      <c r="VBY784" s="192"/>
      <c r="VBZ784" s="192"/>
      <c r="VCA784" s="189"/>
      <c r="VCB784" s="193"/>
      <c r="VCC784" s="191"/>
      <c r="VCD784" s="217"/>
      <c r="VCE784" s="192"/>
      <c r="VCF784" s="192"/>
      <c r="VCG784" s="192"/>
      <c r="VCH784" s="192"/>
      <c r="VCI784" s="189"/>
      <c r="VCJ784" s="193"/>
      <c r="VCK784" s="191"/>
      <c r="VCL784" s="217"/>
      <c r="VCM784" s="192"/>
      <c r="VCN784" s="192"/>
      <c r="VCO784" s="192"/>
      <c r="VCP784" s="192"/>
      <c r="VCQ784" s="189"/>
      <c r="VCR784" s="193"/>
      <c r="VCS784" s="191"/>
      <c r="VCT784" s="217"/>
      <c r="VCU784" s="192"/>
      <c r="VCV784" s="192"/>
      <c r="VCW784" s="192"/>
      <c r="VCX784" s="192"/>
      <c r="VCY784" s="189"/>
      <c r="VCZ784" s="193"/>
      <c r="VDA784" s="191"/>
      <c r="VDB784" s="217"/>
      <c r="VDC784" s="192"/>
      <c r="VDD784" s="192"/>
      <c r="VDE784" s="192"/>
      <c r="VDF784" s="192"/>
      <c r="VDG784" s="189"/>
      <c r="VDH784" s="193"/>
      <c r="VDI784" s="191"/>
      <c r="VDJ784" s="217"/>
      <c r="VDK784" s="192"/>
      <c r="VDL784" s="192"/>
      <c r="VDM784" s="192"/>
      <c r="VDN784" s="192"/>
      <c r="VDO784" s="189"/>
      <c r="VDP784" s="193"/>
      <c r="VDQ784" s="191"/>
      <c r="VDR784" s="217"/>
      <c r="VDS784" s="192"/>
      <c r="VDT784" s="192"/>
      <c r="VDU784" s="192"/>
      <c r="VDV784" s="192"/>
      <c r="VDW784" s="189"/>
      <c r="VDX784" s="193"/>
      <c r="VDY784" s="191"/>
      <c r="VDZ784" s="217"/>
      <c r="VEA784" s="192"/>
      <c r="VEB784" s="192"/>
      <c r="VEC784" s="192"/>
      <c r="VED784" s="192"/>
      <c r="VEE784" s="189"/>
      <c r="VEF784" s="193"/>
      <c r="VEG784" s="191"/>
      <c r="VEH784" s="217"/>
      <c r="VEI784" s="192"/>
      <c r="VEJ784" s="192"/>
      <c r="VEK784" s="192"/>
      <c r="VEL784" s="192"/>
      <c r="VEM784" s="189"/>
      <c r="VEN784" s="193"/>
      <c r="VEO784" s="191"/>
      <c r="VEP784" s="217"/>
      <c r="VEQ784" s="192"/>
      <c r="VER784" s="192"/>
      <c r="VES784" s="192"/>
      <c r="VET784" s="192"/>
      <c r="VEU784" s="189"/>
      <c r="VEV784" s="193"/>
      <c r="VEW784" s="191"/>
      <c r="VEX784" s="217"/>
      <c r="VEY784" s="192"/>
      <c r="VEZ784" s="192"/>
      <c r="VFA784" s="192"/>
      <c r="VFB784" s="192"/>
      <c r="VFC784" s="189"/>
      <c r="VFD784" s="193"/>
      <c r="VFE784" s="191"/>
      <c r="VFF784" s="217"/>
      <c r="VFG784" s="192"/>
      <c r="VFH784" s="192"/>
      <c r="VFI784" s="192"/>
      <c r="VFJ784" s="192"/>
      <c r="VFK784" s="189"/>
      <c r="VFL784" s="193"/>
      <c r="VFM784" s="191"/>
      <c r="VFN784" s="217"/>
      <c r="VFO784" s="192"/>
      <c r="VFP784" s="192"/>
      <c r="VFQ784" s="192"/>
      <c r="VFR784" s="192"/>
      <c r="VFS784" s="189"/>
      <c r="VFT784" s="193"/>
      <c r="VFU784" s="191"/>
      <c r="VFV784" s="217"/>
      <c r="VFW784" s="192"/>
      <c r="VFX784" s="192"/>
      <c r="VFY784" s="192"/>
      <c r="VFZ784" s="192"/>
      <c r="VGA784" s="189"/>
      <c r="VGB784" s="193"/>
      <c r="VGC784" s="191"/>
      <c r="VGD784" s="217"/>
      <c r="VGE784" s="192"/>
      <c r="VGF784" s="192"/>
      <c r="VGG784" s="192"/>
      <c r="VGH784" s="192"/>
      <c r="VGI784" s="189"/>
      <c r="VGJ784" s="193"/>
      <c r="VGK784" s="191"/>
      <c r="VGL784" s="217"/>
      <c r="VGM784" s="192"/>
      <c r="VGN784" s="192"/>
      <c r="VGO784" s="192"/>
      <c r="VGP784" s="192"/>
      <c r="VGQ784" s="189"/>
      <c r="VGR784" s="193"/>
      <c r="VGS784" s="191"/>
      <c r="VGT784" s="217"/>
      <c r="VGU784" s="192"/>
      <c r="VGV784" s="192"/>
      <c r="VGW784" s="192"/>
      <c r="VGX784" s="192"/>
      <c r="VGY784" s="189"/>
      <c r="VGZ784" s="193"/>
      <c r="VHA784" s="191"/>
      <c r="VHB784" s="217"/>
      <c r="VHC784" s="192"/>
      <c r="VHD784" s="192"/>
      <c r="VHE784" s="192"/>
      <c r="VHF784" s="192"/>
      <c r="VHG784" s="189"/>
      <c r="VHH784" s="193"/>
      <c r="VHI784" s="191"/>
      <c r="VHJ784" s="217"/>
      <c r="VHK784" s="192"/>
      <c r="VHL784" s="192"/>
      <c r="VHM784" s="192"/>
      <c r="VHN784" s="192"/>
      <c r="VHO784" s="189"/>
      <c r="VHP784" s="193"/>
      <c r="VHQ784" s="191"/>
      <c r="VHR784" s="217"/>
      <c r="VHS784" s="192"/>
      <c r="VHT784" s="192"/>
      <c r="VHU784" s="192"/>
      <c r="VHV784" s="192"/>
      <c r="VHW784" s="189"/>
      <c r="VHX784" s="193"/>
      <c r="VHY784" s="191"/>
      <c r="VHZ784" s="217"/>
      <c r="VIA784" s="192"/>
      <c r="VIB784" s="192"/>
      <c r="VIC784" s="192"/>
      <c r="VID784" s="192"/>
      <c r="VIE784" s="189"/>
      <c r="VIF784" s="193"/>
      <c r="VIG784" s="191"/>
      <c r="VIH784" s="217"/>
      <c r="VII784" s="192"/>
      <c r="VIJ784" s="192"/>
      <c r="VIK784" s="192"/>
      <c r="VIL784" s="192"/>
      <c r="VIM784" s="189"/>
      <c r="VIN784" s="193"/>
      <c r="VIO784" s="191"/>
      <c r="VIP784" s="217"/>
      <c r="VIQ784" s="192"/>
      <c r="VIR784" s="192"/>
      <c r="VIS784" s="192"/>
      <c r="VIT784" s="192"/>
      <c r="VIU784" s="189"/>
      <c r="VIV784" s="193"/>
      <c r="VIW784" s="191"/>
      <c r="VIX784" s="217"/>
      <c r="VIY784" s="192"/>
      <c r="VIZ784" s="192"/>
      <c r="VJA784" s="192"/>
      <c r="VJB784" s="192"/>
      <c r="VJC784" s="189"/>
      <c r="VJD784" s="193"/>
      <c r="VJE784" s="191"/>
      <c r="VJF784" s="217"/>
      <c r="VJG784" s="192"/>
      <c r="VJH784" s="192"/>
      <c r="VJI784" s="192"/>
      <c r="VJJ784" s="192"/>
      <c r="VJK784" s="189"/>
      <c r="VJL784" s="193"/>
      <c r="VJM784" s="191"/>
      <c r="VJN784" s="217"/>
      <c r="VJO784" s="192"/>
      <c r="VJP784" s="192"/>
      <c r="VJQ784" s="192"/>
      <c r="VJR784" s="192"/>
      <c r="VJS784" s="189"/>
      <c r="VJT784" s="193"/>
      <c r="VJU784" s="191"/>
      <c r="VJV784" s="217"/>
      <c r="VJW784" s="192"/>
      <c r="VJX784" s="192"/>
      <c r="VJY784" s="192"/>
      <c r="VJZ784" s="192"/>
      <c r="VKA784" s="189"/>
      <c r="VKB784" s="193"/>
      <c r="VKC784" s="191"/>
      <c r="VKD784" s="217"/>
      <c r="VKE784" s="192"/>
      <c r="VKF784" s="192"/>
      <c r="VKG784" s="192"/>
      <c r="VKH784" s="192"/>
      <c r="VKI784" s="189"/>
      <c r="VKJ784" s="193"/>
      <c r="VKK784" s="191"/>
      <c r="VKL784" s="217"/>
      <c r="VKM784" s="192"/>
      <c r="VKN784" s="192"/>
      <c r="VKO784" s="192"/>
      <c r="VKP784" s="192"/>
      <c r="VKQ784" s="189"/>
      <c r="VKR784" s="193"/>
      <c r="VKS784" s="191"/>
      <c r="VKT784" s="217"/>
      <c r="VKU784" s="192"/>
      <c r="VKV784" s="192"/>
      <c r="VKW784" s="192"/>
      <c r="VKX784" s="192"/>
      <c r="VKY784" s="189"/>
      <c r="VKZ784" s="193"/>
      <c r="VLA784" s="191"/>
      <c r="VLB784" s="217"/>
      <c r="VLC784" s="192"/>
      <c r="VLD784" s="192"/>
      <c r="VLE784" s="192"/>
      <c r="VLF784" s="192"/>
      <c r="VLG784" s="189"/>
      <c r="VLH784" s="193"/>
      <c r="VLI784" s="191"/>
      <c r="VLJ784" s="217"/>
      <c r="VLK784" s="192"/>
      <c r="VLL784" s="192"/>
      <c r="VLM784" s="192"/>
      <c r="VLN784" s="192"/>
      <c r="VLO784" s="189"/>
      <c r="VLP784" s="193"/>
      <c r="VLQ784" s="191"/>
      <c r="VLR784" s="217"/>
      <c r="VLS784" s="192"/>
      <c r="VLT784" s="192"/>
      <c r="VLU784" s="192"/>
      <c r="VLV784" s="192"/>
      <c r="VLW784" s="189"/>
      <c r="VLX784" s="193"/>
      <c r="VLY784" s="191"/>
      <c r="VLZ784" s="217"/>
      <c r="VMA784" s="192"/>
      <c r="VMB784" s="192"/>
      <c r="VMC784" s="192"/>
      <c r="VMD784" s="192"/>
      <c r="VME784" s="189"/>
      <c r="VMF784" s="193"/>
      <c r="VMG784" s="191"/>
      <c r="VMH784" s="217"/>
      <c r="VMI784" s="192"/>
      <c r="VMJ784" s="192"/>
      <c r="VMK784" s="192"/>
      <c r="VML784" s="192"/>
      <c r="VMM784" s="189"/>
      <c r="VMN784" s="193"/>
      <c r="VMO784" s="191"/>
      <c r="VMP784" s="217"/>
      <c r="VMQ784" s="192"/>
      <c r="VMR784" s="192"/>
      <c r="VMS784" s="192"/>
      <c r="VMT784" s="192"/>
      <c r="VMU784" s="189"/>
      <c r="VMV784" s="193"/>
      <c r="VMW784" s="191"/>
      <c r="VMX784" s="217"/>
      <c r="VMY784" s="192"/>
      <c r="VMZ784" s="192"/>
      <c r="VNA784" s="192"/>
      <c r="VNB784" s="192"/>
      <c r="VNC784" s="189"/>
      <c r="VND784" s="193"/>
      <c r="VNE784" s="191"/>
      <c r="VNF784" s="217"/>
      <c r="VNG784" s="192"/>
      <c r="VNH784" s="192"/>
      <c r="VNI784" s="192"/>
      <c r="VNJ784" s="192"/>
      <c r="VNK784" s="189"/>
      <c r="VNL784" s="193"/>
      <c r="VNM784" s="191"/>
      <c r="VNN784" s="217"/>
      <c r="VNO784" s="192"/>
      <c r="VNP784" s="192"/>
      <c r="VNQ784" s="192"/>
      <c r="VNR784" s="192"/>
      <c r="VNS784" s="189"/>
      <c r="VNT784" s="193"/>
      <c r="VNU784" s="191"/>
      <c r="VNV784" s="217"/>
      <c r="VNW784" s="192"/>
      <c r="VNX784" s="192"/>
      <c r="VNY784" s="192"/>
      <c r="VNZ784" s="192"/>
      <c r="VOA784" s="189"/>
      <c r="VOB784" s="193"/>
      <c r="VOC784" s="191"/>
      <c r="VOD784" s="217"/>
      <c r="VOE784" s="192"/>
      <c r="VOF784" s="192"/>
      <c r="VOG784" s="192"/>
      <c r="VOH784" s="192"/>
      <c r="VOI784" s="189"/>
      <c r="VOJ784" s="193"/>
      <c r="VOK784" s="191"/>
      <c r="VOL784" s="217"/>
      <c r="VOM784" s="192"/>
      <c r="VON784" s="192"/>
      <c r="VOO784" s="192"/>
      <c r="VOP784" s="192"/>
      <c r="VOQ784" s="189"/>
      <c r="VOR784" s="193"/>
      <c r="VOS784" s="191"/>
      <c r="VOT784" s="217"/>
      <c r="VOU784" s="192"/>
      <c r="VOV784" s="192"/>
      <c r="VOW784" s="192"/>
      <c r="VOX784" s="192"/>
      <c r="VOY784" s="189"/>
      <c r="VOZ784" s="193"/>
      <c r="VPA784" s="191"/>
      <c r="VPB784" s="217"/>
      <c r="VPC784" s="192"/>
      <c r="VPD784" s="192"/>
      <c r="VPE784" s="192"/>
      <c r="VPF784" s="192"/>
      <c r="VPG784" s="189"/>
      <c r="VPH784" s="193"/>
      <c r="VPI784" s="191"/>
      <c r="VPJ784" s="217"/>
      <c r="VPK784" s="192"/>
      <c r="VPL784" s="192"/>
      <c r="VPM784" s="192"/>
      <c r="VPN784" s="192"/>
      <c r="VPO784" s="189"/>
      <c r="VPP784" s="193"/>
      <c r="VPQ784" s="191"/>
      <c r="VPR784" s="217"/>
      <c r="VPS784" s="192"/>
      <c r="VPT784" s="192"/>
      <c r="VPU784" s="192"/>
      <c r="VPV784" s="192"/>
      <c r="VPW784" s="189"/>
      <c r="VPX784" s="193"/>
      <c r="VPY784" s="191"/>
      <c r="VPZ784" s="217"/>
      <c r="VQA784" s="192"/>
      <c r="VQB784" s="192"/>
      <c r="VQC784" s="192"/>
      <c r="VQD784" s="192"/>
      <c r="VQE784" s="189"/>
      <c r="VQF784" s="193"/>
      <c r="VQG784" s="191"/>
      <c r="VQH784" s="217"/>
      <c r="VQI784" s="192"/>
      <c r="VQJ784" s="192"/>
      <c r="VQK784" s="192"/>
      <c r="VQL784" s="192"/>
      <c r="VQM784" s="189"/>
      <c r="VQN784" s="193"/>
      <c r="VQO784" s="191"/>
      <c r="VQP784" s="217"/>
      <c r="VQQ784" s="192"/>
      <c r="VQR784" s="192"/>
      <c r="VQS784" s="192"/>
      <c r="VQT784" s="192"/>
      <c r="VQU784" s="189"/>
      <c r="VQV784" s="193"/>
      <c r="VQW784" s="191"/>
      <c r="VQX784" s="217"/>
      <c r="VQY784" s="192"/>
      <c r="VQZ784" s="192"/>
      <c r="VRA784" s="192"/>
      <c r="VRB784" s="192"/>
      <c r="VRC784" s="189"/>
      <c r="VRD784" s="193"/>
      <c r="VRE784" s="191"/>
      <c r="VRF784" s="217"/>
      <c r="VRG784" s="192"/>
      <c r="VRH784" s="192"/>
      <c r="VRI784" s="192"/>
      <c r="VRJ784" s="192"/>
      <c r="VRK784" s="189"/>
      <c r="VRL784" s="193"/>
      <c r="VRM784" s="191"/>
      <c r="VRN784" s="217"/>
      <c r="VRO784" s="192"/>
      <c r="VRP784" s="192"/>
      <c r="VRQ784" s="192"/>
      <c r="VRR784" s="192"/>
      <c r="VRS784" s="189"/>
      <c r="VRT784" s="193"/>
      <c r="VRU784" s="191"/>
      <c r="VRV784" s="217"/>
      <c r="VRW784" s="192"/>
      <c r="VRX784" s="192"/>
      <c r="VRY784" s="192"/>
      <c r="VRZ784" s="192"/>
      <c r="VSA784" s="189"/>
      <c r="VSB784" s="193"/>
      <c r="VSC784" s="191"/>
      <c r="VSD784" s="217"/>
      <c r="VSE784" s="192"/>
      <c r="VSF784" s="192"/>
      <c r="VSG784" s="192"/>
      <c r="VSH784" s="192"/>
      <c r="VSI784" s="189"/>
      <c r="VSJ784" s="193"/>
      <c r="VSK784" s="191"/>
      <c r="VSL784" s="217"/>
      <c r="VSM784" s="192"/>
      <c r="VSN784" s="192"/>
      <c r="VSO784" s="192"/>
      <c r="VSP784" s="192"/>
      <c r="VSQ784" s="189"/>
      <c r="VSR784" s="193"/>
      <c r="VSS784" s="191"/>
      <c r="VST784" s="217"/>
      <c r="VSU784" s="192"/>
      <c r="VSV784" s="192"/>
      <c r="VSW784" s="192"/>
      <c r="VSX784" s="192"/>
      <c r="VSY784" s="189"/>
      <c r="VSZ784" s="193"/>
      <c r="VTA784" s="191"/>
      <c r="VTB784" s="217"/>
      <c r="VTC784" s="192"/>
      <c r="VTD784" s="192"/>
      <c r="VTE784" s="192"/>
      <c r="VTF784" s="192"/>
      <c r="VTG784" s="189"/>
      <c r="VTH784" s="193"/>
      <c r="VTI784" s="191"/>
      <c r="VTJ784" s="217"/>
      <c r="VTK784" s="192"/>
      <c r="VTL784" s="192"/>
      <c r="VTM784" s="192"/>
      <c r="VTN784" s="192"/>
      <c r="VTO784" s="189"/>
      <c r="VTP784" s="193"/>
      <c r="VTQ784" s="191"/>
      <c r="VTR784" s="217"/>
      <c r="VTS784" s="192"/>
      <c r="VTT784" s="192"/>
      <c r="VTU784" s="192"/>
      <c r="VTV784" s="192"/>
      <c r="VTW784" s="189"/>
      <c r="VTX784" s="193"/>
      <c r="VTY784" s="191"/>
      <c r="VTZ784" s="217"/>
      <c r="VUA784" s="192"/>
      <c r="VUB784" s="192"/>
      <c r="VUC784" s="192"/>
      <c r="VUD784" s="192"/>
      <c r="VUE784" s="189"/>
      <c r="VUF784" s="193"/>
      <c r="VUG784" s="191"/>
      <c r="VUH784" s="217"/>
      <c r="VUI784" s="192"/>
      <c r="VUJ784" s="192"/>
      <c r="VUK784" s="192"/>
      <c r="VUL784" s="192"/>
      <c r="VUM784" s="189"/>
      <c r="VUN784" s="193"/>
      <c r="VUO784" s="191"/>
      <c r="VUP784" s="217"/>
      <c r="VUQ784" s="192"/>
      <c r="VUR784" s="192"/>
      <c r="VUS784" s="192"/>
      <c r="VUT784" s="192"/>
      <c r="VUU784" s="189"/>
      <c r="VUV784" s="193"/>
      <c r="VUW784" s="191"/>
      <c r="VUX784" s="217"/>
      <c r="VUY784" s="192"/>
      <c r="VUZ784" s="192"/>
      <c r="VVA784" s="192"/>
      <c r="VVB784" s="192"/>
      <c r="VVC784" s="189"/>
      <c r="VVD784" s="193"/>
      <c r="VVE784" s="191"/>
      <c r="VVF784" s="217"/>
      <c r="VVG784" s="192"/>
      <c r="VVH784" s="192"/>
      <c r="VVI784" s="192"/>
      <c r="VVJ784" s="192"/>
      <c r="VVK784" s="189"/>
      <c r="VVL784" s="193"/>
      <c r="VVM784" s="191"/>
      <c r="VVN784" s="217"/>
      <c r="VVO784" s="192"/>
      <c r="VVP784" s="192"/>
      <c r="VVQ784" s="192"/>
      <c r="VVR784" s="192"/>
      <c r="VVS784" s="189"/>
      <c r="VVT784" s="193"/>
      <c r="VVU784" s="191"/>
      <c r="VVV784" s="217"/>
      <c r="VVW784" s="192"/>
      <c r="VVX784" s="192"/>
      <c r="VVY784" s="192"/>
      <c r="VVZ784" s="192"/>
      <c r="VWA784" s="189"/>
      <c r="VWB784" s="193"/>
      <c r="VWC784" s="191"/>
      <c r="VWD784" s="217"/>
      <c r="VWE784" s="192"/>
      <c r="VWF784" s="192"/>
      <c r="VWG784" s="192"/>
      <c r="VWH784" s="192"/>
      <c r="VWI784" s="189"/>
      <c r="VWJ784" s="193"/>
      <c r="VWK784" s="191"/>
      <c r="VWL784" s="217"/>
      <c r="VWM784" s="192"/>
      <c r="VWN784" s="192"/>
      <c r="VWO784" s="192"/>
      <c r="VWP784" s="192"/>
      <c r="VWQ784" s="189"/>
      <c r="VWR784" s="193"/>
      <c r="VWS784" s="191"/>
      <c r="VWT784" s="217"/>
      <c r="VWU784" s="192"/>
      <c r="VWV784" s="192"/>
      <c r="VWW784" s="192"/>
      <c r="VWX784" s="192"/>
      <c r="VWY784" s="189"/>
      <c r="VWZ784" s="193"/>
      <c r="VXA784" s="191"/>
      <c r="VXB784" s="217"/>
      <c r="VXC784" s="192"/>
      <c r="VXD784" s="192"/>
      <c r="VXE784" s="192"/>
      <c r="VXF784" s="192"/>
      <c r="VXG784" s="189"/>
      <c r="VXH784" s="193"/>
      <c r="VXI784" s="191"/>
      <c r="VXJ784" s="217"/>
      <c r="VXK784" s="192"/>
      <c r="VXL784" s="192"/>
      <c r="VXM784" s="192"/>
      <c r="VXN784" s="192"/>
      <c r="VXO784" s="189"/>
      <c r="VXP784" s="193"/>
      <c r="VXQ784" s="191"/>
      <c r="VXR784" s="217"/>
      <c r="VXS784" s="192"/>
      <c r="VXT784" s="192"/>
      <c r="VXU784" s="192"/>
      <c r="VXV784" s="192"/>
      <c r="VXW784" s="189"/>
      <c r="VXX784" s="193"/>
      <c r="VXY784" s="191"/>
      <c r="VXZ784" s="217"/>
      <c r="VYA784" s="192"/>
      <c r="VYB784" s="192"/>
      <c r="VYC784" s="192"/>
      <c r="VYD784" s="192"/>
      <c r="VYE784" s="189"/>
      <c r="VYF784" s="193"/>
      <c r="VYG784" s="191"/>
      <c r="VYH784" s="217"/>
      <c r="VYI784" s="192"/>
      <c r="VYJ784" s="192"/>
      <c r="VYK784" s="192"/>
      <c r="VYL784" s="192"/>
      <c r="VYM784" s="189"/>
      <c r="VYN784" s="193"/>
      <c r="VYO784" s="191"/>
      <c r="VYP784" s="217"/>
      <c r="VYQ784" s="192"/>
      <c r="VYR784" s="192"/>
      <c r="VYS784" s="192"/>
      <c r="VYT784" s="192"/>
      <c r="VYU784" s="189"/>
      <c r="VYV784" s="193"/>
      <c r="VYW784" s="191"/>
      <c r="VYX784" s="217"/>
      <c r="VYY784" s="192"/>
      <c r="VYZ784" s="192"/>
      <c r="VZA784" s="192"/>
      <c r="VZB784" s="192"/>
      <c r="VZC784" s="189"/>
      <c r="VZD784" s="193"/>
      <c r="VZE784" s="191"/>
      <c r="VZF784" s="217"/>
      <c r="VZG784" s="192"/>
      <c r="VZH784" s="192"/>
      <c r="VZI784" s="192"/>
      <c r="VZJ784" s="192"/>
      <c r="VZK784" s="189"/>
      <c r="VZL784" s="193"/>
      <c r="VZM784" s="191"/>
      <c r="VZN784" s="217"/>
      <c r="VZO784" s="192"/>
      <c r="VZP784" s="192"/>
      <c r="VZQ784" s="192"/>
      <c r="VZR784" s="192"/>
      <c r="VZS784" s="189"/>
      <c r="VZT784" s="193"/>
      <c r="VZU784" s="191"/>
      <c r="VZV784" s="217"/>
      <c r="VZW784" s="192"/>
      <c r="VZX784" s="192"/>
      <c r="VZY784" s="192"/>
      <c r="VZZ784" s="192"/>
      <c r="WAA784" s="189"/>
      <c r="WAB784" s="193"/>
      <c r="WAC784" s="191"/>
      <c r="WAD784" s="217"/>
      <c r="WAE784" s="192"/>
      <c r="WAF784" s="192"/>
      <c r="WAG784" s="192"/>
      <c r="WAH784" s="192"/>
      <c r="WAI784" s="189"/>
      <c r="WAJ784" s="193"/>
      <c r="WAK784" s="191"/>
      <c r="WAL784" s="217"/>
      <c r="WAM784" s="192"/>
      <c r="WAN784" s="192"/>
      <c r="WAO784" s="192"/>
      <c r="WAP784" s="192"/>
      <c r="WAQ784" s="189"/>
      <c r="WAR784" s="193"/>
      <c r="WAS784" s="191"/>
      <c r="WAT784" s="217"/>
      <c r="WAU784" s="192"/>
      <c r="WAV784" s="192"/>
      <c r="WAW784" s="192"/>
      <c r="WAX784" s="192"/>
      <c r="WAY784" s="189"/>
      <c r="WAZ784" s="193"/>
      <c r="WBA784" s="191"/>
      <c r="WBB784" s="217"/>
      <c r="WBC784" s="192"/>
      <c r="WBD784" s="192"/>
      <c r="WBE784" s="192"/>
      <c r="WBF784" s="192"/>
      <c r="WBG784" s="189"/>
      <c r="WBH784" s="193"/>
      <c r="WBI784" s="191"/>
      <c r="WBJ784" s="217"/>
      <c r="WBK784" s="192"/>
      <c r="WBL784" s="192"/>
      <c r="WBM784" s="192"/>
      <c r="WBN784" s="192"/>
      <c r="WBO784" s="189"/>
      <c r="WBP784" s="193"/>
      <c r="WBQ784" s="191"/>
      <c r="WBR784" s="217"/>
      <c r="WBS784" s="192"/>
      <c r="WBT784" s="192"/>
      <c r="WBU784" s="192"/>
      <c r="WBV784" s="192"/>
      <c r="WBW784" s="189"/>
      <c r="WBX784" s="193"/>
      <c r="WBY784" s="191"/>
      <c r="WBZ784" s="217"/>
      <c r="WCA784" s="192"/>
      <c r="WCB784" s="192"/>
      <c r="WCC784" s="192"/>
      <c r="WCD784" s="192"/>
      <c r="WCE784" s="189"/>
      <c r="WCF784" s="193"/>
      <c r="WCG784" s="191"/>
      <c r="WCH784" s="217"/>
      <c r="WCI784" s="192"/>
      <c r="WCJ784" s="192"/>
      <c r="WCK784" s="192"/>
      <c r="WCL784" s="192"/>
      <c r="WCM784" s="189"/>
      <c r="WCN784" s="193"/>
      <c r="WCO784" s="191"/>
      <c r="WCP784" s="217"/>
      <c r="WCQ784" s="192"/>
      <c r="WCR784" s="192"/>
      <c r="WCS784" s="192"/>
      <c r="WCT784" s="192"/>
      <c r="WCU784" s="189"/>
      <c r="WCV784" s="193"/>
      <c r="WCW784" s="191"/>
      <c r="WCX784" s="217"/>
      <c r="WCY784" s="192"/>
      <c r="WCZ784" s="192"/>
      <c r="WDA784" s="192"/>
      <c r="WDB784" s="192"/>
      <c r="WDC784" s="189"/>
      <c r="WDD784" s="193"/>
      <c r="WDE784" s="191"/>
      <c r="WDF784" s="217"/>
      <c r="WDG784" s="192"/>
      <c r="WDH784" s="192"/>
      <c r="WDI784" s="192"/>
      <c r="WDJ784" s="192"/>
      <c r="WDK784" s="189"/>
      <c r="WDL784" s="193"/>
      <c r="WDM784" s="191"/>
      <c r="WDN784" s="217"/>
      <c r="WDO784" s="192"/>
      <c r="WDP784" s="192"/>
      <c r="WDQ784" s="192"/>
      <c r="WDR784" s="192"/>
      <c r="WDS784" s="189"/>
      <c r="WDT784" s="193"/>
      <c r="WDU784" s="191"/>
      <c r="WDV784" s="217"/>
      <c r="WDW784" s="192"/>
      <c r="WDX784" s="192"/>
      <c r="WDY784" s="192"/>
      <c r="WDZ784" s="192"/>
      <c r="WEA784" s="189"/>
      <c r="WEB784" s="193"/>
      <c r="WEC784" s="191"/>
      <c r="WED784" s="217"/>
      <c r="WEE784" s="192"/>
      <c r="WEF784" s="192"/>
      <c r="WEG784" s="192"/>
      <c r="WEH784" s="192"/>
      <c r="WEI784" s="189"/>
      <c r="WEJ784" s="193"/>
      <c r="WEK784" s="191"/>
      <c r="WEL784" s="217"/>
      <c r="WEM784" s="192"/>
      <c r="WEN784" s="192"/>
      <c r="WEO784" s="192"/>
      <c r="WEP784" s="192"/>
      <c r="WEQ784" s="189"/>
      <c r="WER784" s="193"/>
      <c r="WES784" s="191"/>
      <c r="WET784" s="217"/>
      <c r="WEU784" s="192"/>
      <c r="WEV784" s="192"/>
      <c r="WEW784" s="192"/>
      <c r="WEX784" s="192"/>
      <c r="WEY784" s="189"/>
      <c r="WEZ784" s="193"/>
      <c r="WFA784" s="191"/>
      <c r="WFB784" s="217"/>
      <c r="WFC784" s="192"/>
      <c r="WFD784" s="192"/>
      <c r="WFE784" s="192"/>
      <c r="WFF784" s="192"/>
      <c r="WFG784" s="189"/>
      <c r="WFH784" s="193"/>
      <c r="WFI784" s="191"/>
      <c r="WFJ784" s="217"/>
      <c r="WFK784" s="192"/>
      <c r="WFL784" s="192"/>
      <c r="WFM784" s="192"/>
      <c r="WFN784" s="192"/>
      <c r="WFO784" s="189"/>
      <c r="WFP784" s="193"/>
      <c r="WFQ784" s="191"/>
      <c r="WFR784" s="217"/>
      <c r="WFS784" s="192"/>
      <c r="WFT784" s="192"/>
      <c r="WFU784" s="192"/>
      <c r="WFV784" s="192"/>
      <c r="WFW784" s="189"/>
      <c r="WFX784" s="193"/>
      <c r="WFY784" s="191"/>
      <c r="WFZ784" s="217"/>
      <c r="WGA784" s="192"/>
      <c r="WGB784" s="192"/>
      <c r="WGC784" s="192"/>
      <c r="WGD784" s="192"/>
      <c r="WGE784" s="189"/>
      <c r="WGF784" s="193"/>
      <c r="WGG784" s="191"/>
      <c r="WGH784" s="217"/>
      <c r="WGI784" s="192"/>
      <c r="WGJ784" s="192"/>
      <c r="WGK784" s="192"/>
      <c r="WGL784" s="192"/>
      <c r="WGM784" s="189"/>
      <c r="WGN784" s="193"/>
      <c r="WGO784" s="191"/>
      <c r="WGP784" s="217"/>
      <c r="WGQ784" s="192"/>
      <c r="WGR784" s="192"/>
      <c r="WGS784" s="192"/>
      <c r="WGT784" s="192"/>
      <c r="WGU784" s="189"/>
      <c r="WGV784" s="193"/>
      <c r="WGW784" s="191"/>
      <c r="WGX784" s="217"/>
      <c r="WGY784" s="192"/>
      <c r="WGZ784" s="192"/>
      <c r="WHA784" s="192"/>
      <c r="WHB784" s="192"/>
      <c r="WHC784" s="189"/>
      <c r="WHD784" s="193"/>
      <c r="WHE784" s="191"/>
      <c r="WHF784" s="217"/>
      <c r="WHG784" s="192"/>
      <c r="WHH784" s="192"/>
      <c r="WHI784" s="192"/>
      <c r="WHJ784" s="192"/>
      <c r="WHK784" s="189"/>
      <c r="WHL784" s="193"/>
      <c r="WHM784" s="191"/>
      <c r="WHN784" s="217"/>
      <c r="WHO784" s="192"/>
      <c r="WHP784" s="192"/>
      <c r="WHQ784" s="192"/>
      <c r="WHR784" s="192"/>
      <c r="WHS784" s="189"/>
      <c r="WHT784" s="193"/>
      <c r="WHU784" s="191"/>
      <c r="WHV784" s="217"/>
      <c r="WHW784" s="192"/>
      <c r="WHX784" s="192"/>
      <c r="WHY784" s="192"/>
      <c r="WHZ784" s="192"/>
      <c r="WIA784" s="189"/>
      <c r="WIB784" s="193"/>
      <c r="WIC784" s="191"/>
      <c r="WID784" s="217"/>
      <c r="WIE784" s="192"/>
      <c r="WIF784" s="192"/>
      <c r="WIG784" s="192"/>
      <c r="WIH784" s="192"/>
      <c r="WII784" s="189"/>
      <c r="WIJ784" s="193"/>
      <c r="WIK784" s="191"/>
      <c r="WIL784" s="217"/>
      <c r="WIM784" s="192"/>
      <c r="WIN784" s="192"/>
      <c r="WIO784" s="192"/>
      <c r="WIP784" s="192"/>
      <c r="WIQ784" s="189"/>
      <c r="WIR784" s="193"/>
      <c r="WIS784" s="191"/>
      <c r="WIT784" s="217"/>
      <c r="WIU784" s="192"/>
      <c r="WIV784" s="192"/>
      <c r="WIW784" s="192"/>
      <c r="WIX784" s="192"/>
      <c r="WIY784" s="189"/>
      <c r="WIZ784" s="193"/>
      <c r="WJA784" s="191"/>
      <c r="WJB784" s="217"/>
      <c r="WJC784" s="192"/>
      <c r="WJD784" s="192"/>
      <c r="WJE784" s="192"/>
      <c r="WJF784" s="192"/>
      <c r="WJG784" s="189"/>
      <c r="WJH784" s="193"/>
      <c r="WJI784" s="191"/>
      <c r="WJJ784" s="217"/>
      <c r="WJK784" s="192"/>
      <c r="WJL784" s="192"/>
      <c r="WJM784" s="192"/>
      <c r="WJN784" s="192"/>
      <c r="WJO784" s="189"/>
      <c r="WJP784" s="193"/>
      <c r="WJQ784" s="191"/>
      <c r="WJR784" s="217"/>
      <c r="WJS784" s="192"/>
      <c r="WJT784" s="192"/>
      <c r="WJU784" s="192"/>
      <c r="WJV784" s="192"/>
      <c r="WJW784" s="189"/>
      <c r="WJX784" s="193"/>
      <c r="WJY784" s="191"/>
      <c r="WJZ784" s="217"/>
      <c r="WKA784" s="192"/>
      <c r="WKB784" s="192"/>
      <c r="WKC784" s="192"/>
      <c r="WKD784" s="192"/>
      <c r="WKE784" s="189"/>
      <c r="WKF784" s="193"/>
      <c r="WKG784" s="191"/>
      <c r="WKH784" s="217"/>
      <c r="WKI784" s="192"/>
      <c r="WKJ784" s="192"/>
      <c r="WKK784" s="192"/>
      <c r="WKL784" s="192"/>
      <c r="WKM784" s="189"/>
      <c r="WKN784" s="193"/>
      <c r="WKO784" s="191"/>
      <c r="WKP784" s="217"/>
      <c r="WKQ784" s="192"/>
      <c r="WKR784" s="192"/>
      <c r="WKS784" s="192"/>
      <c r="WKT784" s="192"/>
      <c r="WKU784" s="189"/>
      <c r="WKV784" s="193"/>
      <c r="WKW784" s="191"/>
      <c r="WKX784" s="217"/>
      <c r="WKY784" s="192"/>
      <c r="WKZ784" s="192"/>
      <c r="WLA784" s="192"/>
      <c r="WLB784" s="192"/>
      <c r="WLC784" s="189"/>
      <c r="WLD784" s="193"/>
      <c r="WLE784" s="191"/>
      <c r="WLF784" s="217"/>
      <c r="WLG784" s="192"/>
      <c r="WLH784" s="192"/>
      <c r="WLI784" s="192"/>
      <c r="WLJ784" s="192"/>
      <c r="WLK784" s="189"/>
      <c r="WLL784" s="193"/>
      <c r="WLM784" s="191"/>
      <c r="WLN784" s="217"/>
      <c r="WLO784" s="192"/>
      <c r="WLP784" s="192"/>
      <c r="WLQ784" s="192"/>
      <c r="WLR784" s="192"/>
      <c r="WLS784" s="189"/>
      <c r="WLT784" s="193"/>
      <c r="WLU784" s="191"/>
      <c r="WLV784" s="217"/>
      <c r="WLW784" s="192"/>
      <c r="WLX784" s="192"/>
      <c r="WLY784" s="192"/>
      <c r="WLZ784" s="192"/>
      <c r="WMA784" s="189"/>
      <c r="WMB784" s="193"/>
      <c r="WMC784" s="191"/>
      <c r="WMD784" s="217"/>
      <c r="WME784" s="192"/>
      <c r="WMF784" s="192"/>
      <c r="WMG784" s="192"/>
      <c r="WMH784" s="192"/>
      <c r="WMI784" s="189"/>
      <c r="WMJ784" s="193"/>
      <c r="WMK784" s="191"/>
      <c r="WML784" s="217"/>
      <c r="WMM784" s="192"/>
      <c r="WMN784" s="192"/>
      <c r="WMO784" s="192"/>
      <c r="WMP784" s="192"/>
      <c r="WMQ784" s="189"/>
      <c r="WMR784" s="193"/>
      <c r="WMS784" s="191"/>
      <c r="WMT784" s="217"/>
      <c r="WMU784" s="192"/>
      <c r="WMV784" s="192"/>
      <c r="WMW784" s="192"/>
      <c r="WMX784" s="192"/>
      <c r="WMY784" s="189"/>
      <c r="WMZ784" s="193"/>
      <c r="WNA784" s="191"/>
      <c r="WNB784" s="217"/>
      <c r="WNC784" s="192"/>
      <c r="WND784" s="192"/>
      <c r="WNE784" s="192"/>
      <c r="WNF784" s="192"/>
      <c r="WNG784" s="189"/>
      <c r="WNH784" s="193"/>
      <c r="WNI784" s="191"/>
      <c r="WNJ784" s="217"/>
      <c r="WNK784" s="192"/>
      <c r="WNL784" s="192"/>
      <c r="WNM784" s="192"/>
      <c r="WNN784" s="192"/>
      <c r="WNO784" s="189"/>
      <c r="WNP784" s="193"/>
      <c r="WNQ784" s="191"/>
      <c r="WNR784" s="217"/>
      <c r="WNS784" s="192"/>
      <c r="WNT784" s="192"/>
      <c r="WNU784" s="192"/>
      <c r="WNV784" s="192"/>
      <c r="WNW784" s="189"/>
      <c r="WNX784" s="193"/>
      <c r="WNY784" s="191"/>
      <c r="WNZ784" s="217"/>
      <c r="WOA784" s="192"/>
      <c r="WOB784" s="192"/>
      <c r="WOC784" s="192"/>
      <c r="WOD784" s="192"/>
      <c r="WOE784" s="189"/>
      <c r="WOF784" s="193"/>
      <c r="WOG784" s="191"/>
      <c r="WOH784" s="217"/>
      <c r="WOI784" s="192"/>
      <c r="WOJ784" s="192"/>
      <c r="WOK784" s="192"/>
      <c r="WOL784" s="192"/>
      <c r="WOM784" s="189"/>
      <c r="WON784" s="193"/>
      <c r="WOO784" s="191"/>
      <c r="WOP784" s="217"/>
      <c r="WOQ784" s="192"/>
      <c r="WOR784" s="192"/>
      <c r="WOS784" s="192"/>
      <c r="WOT784" s="192"/>
      <c r="WOU784" s="189"/>
      <c r="WOV784" s="193"/>
      <c r="WOW784" s="191"/>
      <c r="WOX784" s="217"/>
      <c r="WOY784" s="192"/>
      <c r="WOZ784" s="192"/>
      <c r="WPA784" s="192"/>
      <c r="WPB784" s="192"/>
      <c r="WPC784" s="189"/>
      <c r="WPD784" s="193"/>
      <c r="WPE784" s="191"/>
      <c r="WPF784" s="217"/>
      <c r="WPG784" s="192"/>
      <c r="WPH784" s="192"/>
      <c r="WPI784" s="192"/>
      <c r="WPJ784" s="192"/>
      <c r="WPK784" s="189"/>
      <c r="WPL784" s="193"/>
      <c r="WPM784" s="191"/>
      <c r="WPN784" s="217"/>
      <c r="WPO784" s="192"/>
      <c r="WPP784" s="192"/>
      <c r="WPQ784" s="192"/>
      <c r="WPR784" s="192"/>
      <c r="WPS784" s="189"/>
      <c r="WPT784" s="193"/>
      <c r="WPU784" s="191"/>
      <c r="WPV784" s="217"/>
      <c r="WPW784" s="192"/>
      <c r="WPX784" s="192"/>
      <c r="WPY784" s="192"/>
      <c r="WPZ784" s="192"/>
      <c r="WQA784" s="189"/>
      <c r="WQB784" s="193"/>
      <c r="WQC784" s="191"/>
      <c r="WQD784" s="217"/>
      <c r="WQE784" s="192"/>
      <c r="WQF784" s="192"/>
      <c r="WQG784" s="192"/>
      <c r="WQH784" s="192"/>
      <c r="WQI784" s="189"/>
      <c r="WQJ784" s="193"/>
      <c r="WQK784" s="191"/>
      <c r="WQL784" s="217"/>
      <c r="WQM784" s="192"/>
      <c r="WQN784" s="192"/>
      <c r="WQO784" s="192"/>
      <c r="WQP784" s="192"/>
      <c r="WQQ784" s="189"/>
      <c r="WQR784" s="193"/>
      <c r="WQS784" s="191"/>
      <c r="WQT784" s="217"/>
      <c r="WQU784" s="192"/>
      <c r="WQV784" s="192"/>
      <c r="WQW784" s="192"/>
      <c r="WQX784" s="192"/>
      <c r="WQY784" s="189"/>
      <c r="WQZ784" s="193"/>
      <c r="WRA784" s="191"/>
      <c r="WRB784" s="217"/>
      <c r="WRC784" s="192"/>
      <c r="WRD784" s="192"/>
      <c r="WRE784" s="192"/>
      <c r="WRF784" s="192"/>
      <c r="WRG784" s="189"/>
      <c r="WRH784" s="193"/>
      <c r="WRI784" s="191"/>
      <c r="WRJ784" s="217"/>
      <c r="WRK784" s="192"/>
      <c r="WRL784" s="192"/>
      <c r="WRM784" s="192"/>
      <c r="WRN784" s="192"/>
      <c r="WRO784" s="189"/>
      <c r="WRP784" s="193"/>
      <c r="WRQ784" s="191"/>
      <c r="WRR784" s="217"/>
      <c r="WRS784" s="192"/>
      <c r="WRT784" s="192"/>
      <c r="WRU784" s="192"/>
      <c r="WRV784" s="192"/>
      <c r="WRW784" s="189"/>
      <c r="WRX784" s="193"/>
      <c r="WRY784" s="191"/>
      <c r="WRZ784" s="217"/>
      <c r="WSA784" s="192"/>
      <c r="WSB784" s="192"/>
      <c r="WSC784" s="192"/>
      <c r="WSD784" s="192"/>
      <c r="WSE784" s="189"/>
      <c r="WSF784" s="193"/>
      <c r="WSG784" s="191"/>
      <c r="WSH784" s="217"/>
      <c r="WSI784" s="192"/>
      <c r="WSJ784" s="192"/>
      <c r="WSK784" s="192"/>
      <c r="WSL784" s="192"/>
      <c r="WSM784" s="189"/>
      <c r="WSN784" s="193"/>
      <c r="WSO784" s="191"/>
      <c r="WSP784" s="217"/>
      <c r="WSQ784" s="192"/>
      <c r="WSR784" s="192"/>
      <c r="WSS784" s="192"/>
      <c r="WST784" s="192"/>
      <c r="WSU784" s="189"/>
      <c r="WSV784" s="193"/>
      <c r="WSW784" s="191"/>
      <c r="WSX784" s="217"/>
      <c r="WSY784" s="192"/>
      <c r="WSZ784" s="192"/>
      <c r="WTA784" s="192"/>
      <c r="WTB784" s="192"/>
      <c r="WTC784" s="189"/>
      <c r="WTD784" s="193"/>
      <c r="WTE784" s="191"/>
      <c r="WTF784" s="217"/>
      <c r="WTG784" s="192"/>
      <c r="WTH784" s="192"/>
      <c r="WTI784" s="192"/>
      <c r="WTJ784" s="192"/>
      <c r="WTK784" s="189"/>
      <c r="WTL784" s="193"/>
      <c r="WTM784" s="191"/>
      <c r="WTN784" s="217"/>
      <c r="WTO784" s="192"/>
      <c r="WTP784" s="192"/>
      <c r="WTQ784" s="192"/>
      <c r="WTR784" s="192"/>
      <c r="WTS784" s="189"/>
      <c r="WTT784" s="193"/>
      <c r="WTU784" s="191"/>
      <c r="WTV784" s="217"/>
      <c r="WTW784" s="192"/>
      <c r="WTX784" s="192"/>
      <c r="WTY784" s="192"/>
      <c r="WTZ784" s="192"/>
      <c r="WUA784" s="189"/>
      <c r="WUB784" s="193"/>
      <c r="WUC784" s="191"/>
      <c r="WUD784" s="217"/>
      <c r="WUE784" s="192"/>
      <c r="WUF784" s="192"/>
      <c r="WUG784" s="192"/>
      <c r="WUH784" s="192"/>
      <c r="WUI784" s="189"/>
      <c r="WUJ784" s="193"/>
      <c r="WUK784" s="191"/>
      <c r="WUL784" s="217"/>
      <c r="WUM784" s="192"/>
      <c r="WUN784" s="192"/>
      <c r="WUO784" s="192"/>
      <c r="WUP784" s="192"/>
      <c r="WUQ784" s="189"/>
      <c r="WUR784" s="193"/>
      <c r="WUS784" s="191"/>
      <c r="WUT784" s="217"/>
      <c r="WUU784" s="192"/>
      <c r="WUV784" s="192"/>
      <c r="WUW784" s="192"/>
      <c r="WUX784" s="192"/>
      <c r="WUY784" s="189"/>
      <c r="WUZ784" s="193"/>
      <c r="WVA784" s="191"/>
      <c r="WVB784" s="217"/>
      <c r="WVC784" s="192"/>
      <c r="WVD784" s="192"/>
      <c r="WVE784" s="192"/>
      <c r="WVF784" s="192"/>
      <c r="WVG784" s="189"/>
      <c r="WVH784" s="193"/>
      <c r="WVI784" s="191"/>
      <c r="WVJ784" s="217"/>
      <c r="WVK784" s="192"/>
      <c r="WVL784" s="192"/>
      <c r="WVM784" s="192"/>
      <c r="WVN784" s="192"/>
      <c r="WVO784" s="189"/>
      <c r="WVP784" s="193"/>
      <c r="WVQ784" s="191"/>
      <c r="WVR784" s="217"/>
      <c r="WVS784" s="192"/>
      <c r="WVT784" s="192"/>
      <c r="WVU784" s="192"/>
      <c r="WVV784" s="192"/>
      <c r="WVW784" s="189"/>
      <c r="WVX784" s="193"/>
      <c r="WVY784" s="191"/>
      <c r="WVZ784" s="217"/>
      <c r="WWA784" s="192"/>
      <c r="WWB784" s="192"/>
      <c r="WWC784" s="192"/>
      <c r="WWD784" s="192"/>
      <c r="WWE784" s="189"/>
      <c r="WWF784" s="193"/>
      <c r="WWG784" s="191"/>
      <c r="WWH784" s="217"/>
      <c r="WWI784" s="192"/>
      <c r="WWJ784" s="192"/>
      <c r="WWK784" s="192"/>
      <c r="WWL784" s="192"/>
      <c r="WWM784" s="189"/>
      <c r="WWN784" s="193"/>
      <c r="WWO784" s="191"/>
      <c r="WWP784" s="217"/>
      <c r="WWQ784" s="192"/>
      <c r="WWR784" s="192"/>
      <c r="WWS784" s="192"/>
      <c r="WWT784" s="192"/>
      <c r="WWU784" s="189"/>
      <c r="WWV784" s="193"/>
      <c r="WWW784" s="191"/>
      <c r="WWX784" s="217"/>
      <c r="WWY784" s="192"/>
      <c r="WWZ784" s="192"/>
      <c r="WXA784" s="192"/>
      <c r="WXB784" s="192"/>
      <c r="WXC784" s="189"/>
      <c r="WXD784" s="193"/>
      <c r="WXE784" s="191"/>
      <c r="WXF784" s="217"/>
      <c r="WXG784" s="192"/>
      <c r="WXH784" s="192"/>
      <c r="WXI784" s="192"/>
      <c r="WXJ784" s="192"/>
      <c r="WXK784" s="189"/>
      <c r="WXL784" s="193"/>
      <c r="WXM784" s="191"/>
      <c r="WXN784" s="217"/>
      <c r="WXO784" s="192"/>
      <c r="WXP784" s="192"/>
      <c r="WXQ784" s="192"/>
      <c r="WXR784" s="192"/>
      <c r="WXS784" s="189"/>
      <c r="WXT784" s="193"/>
      <c r="WXU784" s="191"/>
      <c r="WXV784" s="217"/>
      <c r="WXW784" s="192"/>
      <c r="WXX784" s="192"/>
      <c r="WXY784" s="192"/>
      <c r="WXZ784" s="192"/>
      <c r="WYA784" s="189"/>
      <c r="WYB784" s="193"/>
      <c r="WYC784" s="191"/>
      <c r="WYD784" s="217"/>
      <c r="WYE784" s="192"/>
      <c r="WYF784" s="192"/>
      <c r="WYG784" s="192"/>
      <c r="WYH784" s="192"/>
      <c r="WYI784" s="189"/>
      <c r="WYJ784" s="193"/>
      <c r="WYK784" s="191"/>
      <c r="WYL784" s="217"/>
      <c r="WYM784" s="192"/>
      <c r="WYN784" s="192"/>
      <c r="WYO784" s="192"/>
      <c r="WYP784" s="192"/>
      <c r="WYQ784" s="189"/>
      <c r="WYR784" s="193"/>
      <c r="WYS784" s="191"/>
      <c r="WYT784" s="217"/>
      <c r="WYU784" s="192"/>
      <c r="WYV784" s="192"/>
      <c r="WYW784" s="192"/>
      <c r="WYX784" s="192"/>
      <c r="WYY784" s="189"/>
      <c r="WYZ784" s="193"/>
      <c r="WZA784" s="191"/>
      <c r="WZB784" s="217"/>
      <c r="WZC784" s="192"/>
      <c r="WZD784" s="192"/>
      <c r="WZE784" s="192"/>
      <c r="WZF784" s="192"/>
      <c r="WZG784" s="189"/>
      <c r="WZH784" s="193"/>
      <c r="WZI784" s="191"/>
      <c r="WZJ784" s="217"/>
      <c r="WZK784" s="192"/>
      <c r="WZL784" s="192"/>
      <c r="WZM784" s="192"/>
      <c r="WZN784" s="192"/>
      <c r="WZO784" s="189"/>
      <c r="WZP784" s="193"/>
      <c r="WZQ784" s="191"/>
      <c r="WZR784" s="217"/>
      <c r="WZS784" s="192"/>
      <c r="WZT784" s="192"/>
      <c r="WZU784" s="192"/>
      <c r="WZV784" s="192"/>
      <c r="WZW784" s="189"/>
      <c r="WZX784" s="193"/>
      <c r="WZY784" s="191"/>
      <c r="WZZ784" s="217"/>
      <c r="XAA784" s="192"/>
      <c r="XAB784" s="192"/>
      <c r="XAC784" s="192"/>
      <c r="XAD784" s="192"/>
      <c r="XAE784" s="189"/>
      <c r="XAF784" s="193"/>
      <c r="XAG784" s="191"/>
      <c r="XAH784" s="217"/>
      <c r="XAI784" s="192"/>
      <c r="XAJ784" s="192"/>
      <c r="XAK784" s="192"/>
      <c r="XAL784" s="192"/>
      <c r="XAM784" s="189"/>
      <c r="XAN784" s="193"/>
      <c r="XAO784" s="191"/>
      <c r="XAP784" s="217"/>
      <c r="XAQ784" s="192"/>
      <c r="XAR784" s="192"/>
      <c r="XAS784" s="192"/>
      <c r="XAT784" s="192"/>
      <c r="XAU784" s="189"/>
      <c r="XAV784" s="193"/>
      <c r="XAW784" s="191"/>
      <c r="XAX784" s="217"/>
      <c r="XAY784" s="192"/>
      <c r="XAZ784" s="192"/>
      <c r="XBA784" s="192"/>
      <c r="XBB784" s="192"/>
      <c r="XBC784" s="189"/>
      <c r="XBD784" s="193"/>
      <c r="XBE784" s="191"/>
      <c r="XBF784" s="217"/>
      <c r="XBG784" s="192"/>
      <c r="XBH784" s="192"/>
      <c r="XBI784" s="192"/>
      <c r="XBJ784" s="192"/>
      <c r="XBK784" s="189"/>
      <c r="XBL784" s="193"/>
      <c r="XBM784" s="191"/>
      <c r="XBN784" s="217"/>
      <c r="XBO784" s="192"/>
      <c r="XBP784" s="192"/>
      <c r="XBQ784" s="192"/>
      <c r="XBR784" s="192"/>
      <c r="XBS784" s="189"/>
      <c r="XBT784" s="193"/>
      <c r="XBU784" s="191"/>
      <c r="XBV784" s="217"/>
      <c r="XBW784" s="192"/>
      <c r="XBX784" s="192"/>
      <c r="XBY784" s="192"/>
      <c r="XBZ784" s="192"/>
      <c r="XCA784" s="189"/>
      <c r="XCB784" s="193"/>
      <c r="XCC784" s="191"/>
      <c r="XCD784" s="217"/>
      <c r="XCE784" s="192"/>
      <c r="XCF784" s="192"/>
      <c r="XCG784" s="192"/>
      <c r="XCH784" s="192"/>
      <c r="XCI784" s="189"/>
      <c r="XCJ784" s="193"/>
      <c r="XCK784" s="191"/>
      <c r="XCL784" s="217"/>
      <c r="XCM784" s="192"/>
      <c r="XCN784" s="192"/>
      <c r="XCO784" s="192"/>
      <c r="XCP784" s="192"/>
      <c r="XCQ784" s="189"/>
      <c r="XCR784" s="193"/>
      <c r="XCS784" s="191"/>
      <c r="XCT784" s="217"/>
      <c r="XCU784" s="192"/>
      <c r="XCV784" s="192"/>
      <c r="XCW784" s="192"/>
      <c r="XCX784" s="192"/>
      <c r="XCY784" s="189"/>
      <c r="XCZ784" s="193"/>
      <c r="XDA784" s="191"/>
      <c r="XDB784" s="217"/>
      <c r="XDC784" s="192"/>
      <c r="XDD784" s="192"/>
      <c r="XDE784" s="192"/>
      <c r="XDF784" s="192"/>
      <c r="XDG784" s="189"/>
      <c r="XDH784" s="193"/>
      <c r="XDI784" s="191"/>
      <c r="XDJ784" s="217"/>
      <c r="XDK784" s="192"/>
      <c r="XDL784" s="192"/>
      <c r="XDM784" s="192"/>
      <c r="XDN784" s="192"/>
      <c r="XDO784" s="189"/>
      <c r="XDP784" s="193"/>
      <c r="XDQ784" s="191"/>
      <c r="XDR784" s="217"/>
      <c r="XDS784" s="192"/>
      <c r="XDT784" s="192"/>
      <c r="XDU784" s="192"/>
      <c r="XDV784" s="192"/>
      <c r="XDW784" s="189"/>
      <c r="XDX784" s="193"/>
      <c r="XDY784" s="191"/>
      <c r="XDZ784" s="217"/>
      <c r="XEA784" s="192"/>
      <c r="XEB784" s="192"/>
      <c r="XEC784" s="192"/>
      <c r="XED784" s="192"/>
      <c r="XEE784" s="189"/>
      <c r="XEF784" s="193"/>
      <c r="XEG784" s="191"/>
      <c r="XEH784" s="217"/>
      <c r="XEI784" s="192"/>
      <c r="XEJ784" s="192"/>
      <c r="XEK784" s="192"/>
      <c r="XEL784" s="192"/>
      <c r="XEM784" s="189"/>
      <c r="XEN784" s="193"/>
      <c r="XEO784" s="191"/>
      <c r="XEP784" s="217"/>
      <c r="XEQ784" s="192"/>
      <c r="XER784" s="192"/>
      <c r="XES784" s="192"/>
      <c r="XET784" s="192"/>
      <c r="XEU784" s="189"/>
      <c r="XEV784" s="193"/>
      <c r="XEW784" s="191"/>
      <c r="XEX784" s="217"/>
      <c r="XEY784" s="192"/>
      <c r="XEZ784" s="192"/>
      <c r="XFA784" s="192"/>
      <c r="XFB784" s="192"/>
      <c r="XFC784" s="189"/>
      <c r="XFD784" s="193"/>
    </row>
    <row r="785" spans="1:16384" ht="52">
      <c r="A785" s="249" t="s">
        <v>2901</v>
      </c>
      <c r="B785" s="249" t="s">
        <v>2219</v>
      </c>
      <c r="C785" s="249" t="s">
        <v>2907</v>
      </c>
      <c r="D785" s="249" t="s">
        <v>2911</v>
      </c>
      <c r="E785" s="249" t="s">
        <v>2912</v>
      </c>
      <c r="F785" s="249" t="s">
        <v>2913</v>
      </c>
      <c r="G785" s="249">
        <v>15</v>
      </c>
      <c r="H785" s="394">
        <v>15</v>
      </c>
      <c r="I785" s="249" t="s">
        <v>2901</v>
      </c>
      <c r="J785" s="443"/>
      <c r="K785" s="192"/>
      <c r="L785" s="192"/>
      <c r="M785" s="192"/>
      <c r="N785" s="192"/>
      <c r="O785" s="189"/>
      <c r="P785" s="193"/>
      <c r="Q785" s="191"/>
      <c r="R785" s="217"/>
      <c r="S785" s="192"/>
      <c r="T785" s="192"/>
      <c r="U785" s="192"/>
      <c r="V785" s="192"/>
      <c r="W785" s="189"/>
      <c r="X785" s="193"/>
      <c r="Y785" s="191"/>
      <c r="Z785" s="217"/>
      <c r="AA785" s="192"/>
      <c r="AB785" s="192"/>
      <c r="AC785" s="192"/>
      <c r="AD785" s="192"/>
      <c r="AE785" s="189"/>
      <c r="AF785" s="193"/>
      <c r="AG785" s="191"/>
      <c r="AH785" s="217"/>
      <c r="AI785" s="192"/>
      <c r="AJ785" s="192"/>
      <c r="AK785" s="192"/>
      <c r="AL785" s="192"/>
      <c r="AM785" s="189"/>
      <c r="AN785" s="193"/>
      <c r="AO785" s="191"/>
      <c r="AP785" s="217"/>
      <c r="AQ785" s="192"/>
      <c r="AR785" s="192"/>
      <c r="AS785" s="192"/>
      <c r="AT785" s="192"/>
      <c r="AU785" s="189"/>
      <c r="AV785" s="193"/>
      <c r="AW785" s="191"/>
      <c r="AX785" s="217"/>
      <c r="AY785" s="192"/>
      <c r="AZ785" s="192"/>
      <c r="BA785" s="192"/>
      <c r="BB785" s="192"/>
      <c r="BC785" s="189"/>
      <c r="BD785" s="193"/>
      <c r="BE785" s="191"/>
      <c r="BF785" s="217"/>
      <c r="BG785" s="192"/>
      <c r="BH785" s="192"/>
      <c r="BI785" s="192"/>
      <c r="BJ785" s="192"/>
      <c r="BK785" s="189"/>
      <c r="BL785" s="193"/>
      <c r="BM785" s="191"/>
      <c r="BN785" s="217"/>
      <c r="BO785" s="192"/>
      <c r="BP785" s="192"/>
      <c r="BQ785" s="192"/>
      <c r="BR785" s="192"/>
      <c r="BS785" s="189"/>
      <c r="BT785" s="193"/>
      <c r="BU785" s="191"/>
      <c r="BV785" s="217"/>
      <c r="BW785" s="192"/>
      <c r="BX785" s="192"/>
      <c r="BY785" s="192"/>
      <c r="BZ785" s="192"/>
      <c r="CA785" s="189"/>
      <c r="CB785" s="193"/>
      <c r="CC785" s="191"/>
      <c r="CD785" s="217"/>
      <c r="CE785" s="192"/>
      <c r="CF785" s="192"/>
      <c r="CG785" s="192"/>
      <c r="CH785" s="192"/>
      <c r="CI785" s="189"/>
      <c r="CJ785" s="193"/>
      <c r="CK785" s="191"/>
      <c r="CL785" s="217"/>
      <c r="CM785" s="192"/>
      <c r="CN785" s="192"/>
      <c r="CO785" s="192"/>
      <c r="CP785" s="192"/>
      <c r="CQ785" s="189"/>
      <c r="CR785" s="193"/>
      <c r="CS785" s="191"/>
      <c r="CT785" s="217"/>
      <c r="CU785" s="192"/>
      <c r="CV785" s="192"/>
      <c r="CW785" s="192"/>
      <c r="CX785" s="192"/>
      <c r="CY785" s="189"/>
      <c r="CZ785" s="193"/>
      <c r="DA785" s="191"/>
      <c r="DB785" s="217"/>
      <c r="DC785" s="192"/>
      <c r="DD785" s="192"/>
      <c r="DE785" s="192"/>
      <c r="DF785" s="192"/>
      <c r="DG785" s="189"/>
      <c r="DH785" s="193"/>
      <c r="DI785" s="191"/>
      <c r="DJ785" s="217"/>
      <c r="DK785" s="192"/>
      <c r="DL785" s="192"/>
      <c r="DM785" s="192"/>
      <c r="DN785" s="192"/>
      <c r="DO785" s="189"/>
      <c r="DP785" s="193"/>
      <c r="DQ785" s="191"/>
      <c r="DR785" s="217"/>
      <c r="DS785" s="192"/>
      <c r="DT785" s="192"/>
      <c r="DU785" s="192"/>
      <c r="DV785" s="192"/>
      <c r="DW785" s="189"/>
      <c r="DX785" s="193"/>
      <c r="DY785" s="191"/>
      <c r="DZ785" s="217"/>
      <c r="EA785" s="192"/>
      <c r="EB785" s="192"/>
      <c r="EC785" s="192"/>
      <c r="ED785" s="192"/>
      <c r="EE785" s="189"/>
      <c r="EF785" s="193"/>
      <c r="EG785" s="191"/>
      <c r="EH785" s="217"/>
      <c r="EI785" s="192"/>
      <c r="EJ785" s="192"/>
      <c r="EK785" s="192"/>
      <c r="EL785" s="192"/>
      <c r="EM785" s="189"/>
      <c r="EN785" s="193"/>
      <c r="EO785" s="191"/>
      <c r="EP785" s="217"/>
      <c r="EQ785" s="192"/>
      <c r="ER785" s="192"/>
      <c r="ES785" s="192"/>
      <c r="ET785" s="192"/>
      <c r="EU785" s="189"/>
      <c r="EV785" s="193"/>
      <c r="EW785" s="191"/>
      <c r="EX785" s="217"/>
      <c r="EY785" s="192"/>
      <c r="EZ785" s="192"/>
      <c r="FA785" s="192"/>
      <c r="FB785" s="192"/>
      <c r="FC785" s="189"/>
      <c r="FD785" s="193"/>
      <c r="FE785" s="191"/>
      <c r="FF785" s="217"/>
      <c r="FG785" s="192"/>
      <c r="FH785" s="192"/>
      <c r="FI785" s="192"/>
      <c r="FJ785" s="192"/>
      <c r="FK785" s="189"/>
      <c r="FL785" s="193"/>
      <c r="FM785" s="191"/>
      <c r="FN785" s="217"/>
      <c r="FO785" s="192"/>
      <c r="FP785" s="192"/>
      <c r="FQ785" s="192"/>
      <c r="FR785" s="192"/>
      <c r="FS785" s="189"/>
      <c r="FT785" s="193"/>
      <c r="FU785" s="191"/>
      <c r="FV785" s="217"/>
      <c r="FW785" s="192"/>
      <c r="FX785" s="192"/>
      <c r="FY785" s="192"/>
      <c r="FZ785" s="192"/>
      <c r="GA785" s="189"/>
      <c r="GB785" s="193"/>
      <c r="GC785" s="191"/>
      <c r="GD785" s="217"/>
      <c r="GE785" s="192"/>
      <c r="GF785" s="192"/>
      <c r="GG785" s="192"/>
      <c r="GH785" s="192"/>
      <c r="GI785" s="189"/>
      <c r="GJ785" s="193"/>
      <c r="GK785" s="191"/>
      <c r="GL785" s="217"/>
      <c r="GM785" s="192"/>
      <c r="GN785" s="192"/>
      <c r="GO785" s="192"/>
      <c r="GP785" s="192"/>
      <c r="GQ785" s="189"/>
      <c r="GR785" s="193"/>
      <c r="GS785" s="191"/>
      <c r="GT785" s="217"/>
      <c r="GU785" s="192"/>
      <c r="GV785" s="192"/>
      <c r="GW785" s="192"/>
      <c r="GX785" s="192"/>
      <c r="GY785" s="189"/>
      <c r="GZ785" s="193"/>
      <c r="HA785" s="191"/>
      <c r="HB785" s="217"/>
      <c r="HC785" s="192"/>
      <c r="HD785" s="192"/>
      <c r="HE785" s="192"/>
      <c r="HF785" s="192"/>
      <c r="HG785" s="189"/>
      <c r="HH785" s="193"/>
      <c r="HI785" s="191"/>
      <c r="HJ785" s="217"/>
      <c r="HK785" s="192"/>
      <c r="HL785" s="192"/>
      <c r="HM785" s="192"/>
      <c r="HN785" s="192"/>
      <c r="HO785" s="189"/>
      <c r="HP785" s="193"/>
      <c r="HQ785" s="191"/>
      <c r="HR785" s="217"/>
      <c r="HS785" s="192"/>
      <c r="HT785" s="192"/>
      <c r="HU785" s="192"/>
      <c r="HV785" s="192"/>
      <c r="HW785" s="189"/>
      <c r="HX785" s="193"/>
      <c r="HY785" s="191"/>
      <c r="HZ785" s="217"/>
      <c r="IA785" s="192"/>
      <c r="IB785" s="192"/>
      <c r="IC785" s="192"/>
      <c r="ID785" s="192"/>
      <c r="IE785" s="189"/>
      <c r="IF785" s="193"/>
      <c r="IG785" s="191"/>
      <c r="IH785" s="217"/>
      <c r="II785" s="192"/>
      <c r="IJ785" s="192"/>
      <c r="IK785" s="192"/>
      <c r="IL785" s="192"/>
      <c r="IM785" s="189"/>
      <c r="IN785" s="193"/>
      <c r="IO785" s="191"/>
      <c r="IP785" s="217"/>
      <c r="IQ785" s="192"/>
      <c r="IR785" s="192"/>
      <c r="IS785" s="192"/>
      <c r="IT785" s="192"/>
      <c r="IU785" s="189"/>
      <c r="IV785" s="193"/>
      <c r="IW785" s="191"/>
      <c r="IX785" s="217"/>
      <c r="IY785" s="192"/>
      <c r="IZ785" s="192"/>
      <c r="JA785" s="192"/>
      <c r="JB785" s="192"/>
      <c r="JC785" s="189"/>
      <c r="JD785" s="193"/>
      <c r="JE785" s="191"/>
      <c r="JF785" s="217"/>
      <c r="JG785" s="192"/>
      <c r="JH785" s="192"/>
      <c r="JI785" s="192"/>
      <c r="JJ785" s="192"/>
      <c r="JK785" s="189"/>
      <c r="JL785" s="193"/>
      <c r="JM785" s="191"/>
      <c r="JN785" s="217"/>
      <c r="JO785" s="192"/>
      <c r="JP785" s="192"/>
      <c r="JQ785" s="192"/>
      <c r="JR785" s="192"/>
      <c r="JS785" s="189"/>
      <c r="JT785" s="193"/>
      <c r="JU785" s="191"/>
      <c r="JV785" s="217"/>
      <c r="JW785" s="192"/>
      <c r="JX785" s="192"/>
      <c r="JY785" s="192"/>
      <c r="JZ785" s="192"/>
      <c r="KA785" s="189"/>
      <c r="KB785" s="193"/>
      <c r="KC785" s="191"/>
      <c r="KD785" s="217"/>
      <c r="KE785" s="192"/>
      <c r="KF785" s="192"/>
      <c r="KG785" s="192"/>
      <c r="KH785" s="192"/>
      <c r="KI785" s="189"/>
      <c r="KJ785" s="193"/>
      <c r="KK785" s="191"/>
      <c r="KL785" s="217"/>
      <c r="KM785" s="192"/>
      <c r="KN785" s="192"/>
      <c r="KO785" s="192"/>
      <c r="KP785" s="192"/>
      <c r="KQ785" s="189"/>
      <c r="KR785" s="193"/>
      <c r="KS785" s="191"/>
      <c r="KT785" s="217"/>
      <c r="KU785" s="192"/>
      <c r="KV785" s="192"/>
      <c r="KW785" s="192"/>
      <c r="KX785" s="192"/>
      <c r="KY785" s="189"/>
      <c r="KZ785" s="193"/>
      <c r="LA785" s="191"/>
      <c r="LB785" s="217"/>
      <c r="LC785" s="192"/>
      <c r="LD785" s="192"/>
      <c r="LE785" s="192"/>
      <c r="LF785" s="192"/>
      <c r="LG785" s="189"/>
      <c r="LH785" s="193"/>
      <c r="LI785" s="191"/>
      <c r="LJ785" s="217"/>
      <c r="LK785" s="192"/>
      <c r="LL785" s="192"/>
      <c r="LM785" s="192"/>
      <c r="LN785" s="192"/>
      <c r="LO785" s="189"/>
      <c r="LP785" s="193"/>
      <c r="LQ785" s="191"/>
      <c r="LR785" s="217"/>
      <c r="LS785" s="192"/>
      <c r="LT785" s="192"/>
      <c r="LU785" s="192"/>
      <c r="LV785" s="192"/>
      <c r="LW785" s="189"/>
      <c r="LX785" s="193"/>
      <c r="LY785" s="191"/>
      <c r="LZ785" s="217"/>
      <c r="MA785" s="192"/>
      <c r="MB785" s="192"/>
      <c r="MC785" s="192"/>
      <c r="MD785" s="192"/>
      <c r="ME785" s="189"/>
      <c r="MF785" s="193"/>
      <c r="MG785" s="191"/>
      <c r="MH785" s="217"/>
      <c r="MI785" s="192"/>
      <c r="MJ785" s="192"/>
      <c r="MK785" s="192"/>
      <c r="ML785" s="192"/>
      <c r="MM785" s="189"/>
      <c r="MN785" s="193"/>
      <c r="MO785" s="191"/>
      <c r="MP785" s="217"/>
      <c r="MQ785" s="192"/>
      <c r="MR785" s="192"/>
      <c r="MS785" s="192"/>
      <c r="MT785" s="192"/>
      <c r="MU785" s="189"/>
      <c r="MV785" s="193"/>
      <c r="MW785" s="191"/>
      <c r="MX785" s="217"/>
      <c r="MY785" s="192"/>
      <c r="MZ785" s="192"/>
      <c r="NA785" s="192"/>
      <c r="NB785" s="192"/>
      <c r="NC785" s="189"/>
      <c r="ND785" s="193"/>
      <c r="NE785" s="191"/>
      <c r="NF785" s="217"/>
      <c r="NG785" s="192"/>
      <c r="NH785" s="192"/>
      <c r="NI785" s="192"/>
      <c r="NJ785" s="192"/>
      <c r="NK785" s="189"/>
      <c r="NL785" s="193"/>
      <c r="NM785" s="191"/>
      <c r="NN785" s="217"/>
      <c r="NO785" s="192"/>
      <c r="NP785" s="192"/>
      <c r="NQ785" s="192"/>
      <c r="NR785" s="192"/>
      <c r="NS785" s="189"/>
      <c r="NT785" s="193"/>
      <c r="NU785" s="191"/>
      <c r="NV785" s="217"/>
      <c r="NW785" s="192"/>
      <c r="NX785" s="192"/>
      <c r="NY785" s="192"/>
      <c r="NZ785" s="192"/>
      <c r="OA785" s="189"/>
      <c r="OB785" s="193"/>
      <c r="OC785" s="191"/>
      <c r="OD785" s="217"/>
      <c r="OE785" s="192"/>
      <c r="OF785" s="192"/>
      <c r="OG785" s="192"/>
      <c r="OH785" s="192"/>
      <c r="OI785" s="189"/>
      <c r="OJ785" s="193"/>
      <c r="OK785" s="191"/>
      <c r="OL785" s="217"/>
      <c r="OM785" s="192"/>
      <c r="ON785" s="192"/>
      <c r="OO785" s="192"/>
      <c r="OP785" s="192"/>
      <c r="OQ785" s="189"/>
      <c r="OR785" s="193"/>
      <c r="OS785" s="191"/>
      <c r="OT785" s="217"/>
      <c r="OU785" s="192"/>
      <c r="OV785" s="192"/>
      <c r="OW785" s="192"/>
      <c r="OX785" s="192"/>
      <c r="OY785" s="189"/>
      <c r="OZ785" s="193"/>
      <c r="PA785" s="191"/>
      <c r="PB785" s="217"/>
      <c r="PC785" s="192"/>
      <c r="PD785" s="192"/>
      <c r="PE785" s="192"/>
      <c r="PF785" s="192"/>
      <c r="PG785" s="189"/>
      <c r="PH785" s="193"/>
      <c r="PI785" s="191"/>
      <c r="PJ785" s="217"/>
      <c r="PK785" s="192"/>
      <c r="PL785" s="192"/>
      <c r="PM785" s="192"/>
      <c r="PN785" s="192"/>
      <c r="PO785" s="189"/>
      <c r="PP785" s="193"/>
      <c r="PQ785" s="191"/>
      <c r="PR785" s="217"/>
      <c r="PS785" s="192"/>
      <c r="PT785" s="192"/>
      <c r="PU785" s="192"/>
      <c r="PV785" s="192"/>
      <c r="PW785" s="189"/>
      <c r="PX785" s="193"/>
      <c r="PY785" s="191"/>
      <c r="PZ785" s="217"/>
      <c r="QA785" s="192"/>
      <c r="QB785" s="192"/>
      <c r="QC785" s="192"/>
      <c r="QD785" s="192"/>
      <c r="QE785" s="189"/>
      <c r="QF785" s="193"/>
      <c r="QG785" s="191"/>
      <c r="QH785" s="217"/>
      <c r="QI785" s="192"/>
      <c r="QJ785" s="192"/>
      <c r="QK785" s="192"/>
      <c r="QL785" s="192"/>
      <c r="QM785" s="189"/>
      <c r="QN785" s="193"/>
      <c r="QO785" s="191"/>
      <c r="QP785" s="217"/>
      <c r="QQ785" s="192"/>
      <c r="QR785" s="192"/>
      <c r="QS785" s="192"/>
      <c r="QT785" s="192"/>
      <c r="QU785" s="189"/>
      <c r="QV785" s="193"/>
      <c r="QW785" s="191"/>
      <c r="QX785" s="217"/>
      <c r="QY785" s="192"/>
      <c r="QZ785" s="192"/>
      <c r="RA785" s="192"/>
      <c r="RB785" s="192"/>
      <c r="RC785" s="189"/>
      <c r="RD785" s="193"/>
      <c r="RE785" s="191"/>
      <c r="RF785" s="217"/>
      <c r="RG785" s="192"/>
      <c r="RH785" s="192"/>
      <c r="RI785" s="192"/>
      <c r="RJ785" s="192"/>
      <c r="RK785" s="189"/>
      <c r="RL785" s="193"/>
      <c r="RM785" s="191"/>
      <c r="RN785" s="217"/>
      <c r="RO785" s="192"/>
      <c r="RP785" s="192"/>
      <c r="RQ785" s="192"/>
      <c r="RR785" s="192"/>
      <c r="RS785" s="189"/>
      <c r="RT785" s="193"/>
      <c r="RU785" s="191"/>
      <c r="RV785" s="217"/>
      <c r="RW785" s="192"/>
      <c r="RX785" s="192"/>
      <c r="RY785" s="192"/>
      <c r="RZ785" s="192"/>
      <c r="SA785" s="189"/>
      <c r="SB785" s="193"/>
      <c r="SC785" s="191"/>
      <c r="SD785" s="217"/>
      <c r="SE785" s="192"/>
      <c r="SF785" s="192"/>
      <c r="SG785" s="192"/>
      <c r="SH785" s="192"/>
      <c r="SI785" s="189"/>
      <c r="SJ785" s="193"/>
      <c r="SK785" s="191"/>
      <c r="SL785" s="217"/>
      <c r="SM785" s="192"/>
      <c r="SN785" s="192"/>
      <c r="SO785" s="192"/>
      <c r="SP785" s="192"/>
      <c r="SQ785" s="189"/>
      <c r="SR785" s="193"/>
      <c r="SS785" s="191"/>
      <c r="ST785" s="217"/>
      <c r="SU785" s="192"/>
      <c r="SV785" s="192"/>
      <c r="SW785" s="192"/>
      <c r="SX785" s="192"/>
      <c r="SY785" s="189"/>
      <c r="SZ785" s="193"/>
      <c r="TA785" s="191"/>
      <c r="TB785" s="217"/>
      <c r="TC785" s="192"/>
      <c r="TD785" s="192"/>
      <c r="TE785" s="192"/>
      <c r="TF785" s="192"/>
      <c r="TG785" s="189"/>
      <c r="TH785" s="193"/>
      <c r="TI785" s="191"/>
      <c r="TJ785" s="217"/>
      <c r="TK785" s="192"/>
      <c r="TL785" s="192"/>
      <c r="TM785" s="192"/>
      <c r="TN785" s="192"/>
      <c r="TO785" s="189"/>
      <c r="TP785" s="193"/>
      <c r="TQ785" s="191"/>
      <c r="TR785" s="217"/>
      <c r="TS785" s="192"/>
      <c r="TT785" s="192"/>
      <c r="TU785" s="192"/>
      <c r="TV785" s="192"/>
      <c r="TW785" s="189"/>
      <c r="TX785" s="193"/>
      <c r="TY785" s="191"/>
      <c r="TZ785" s="217"/>
      <c r="UA785" s="192"/>
      <c r="UB785" s="192"/>
      <c r="UC785" s="192"/>
      <c r="UD785" s="192"/>
      <c r="UE785" s="189"/>
      <c r="UF785" s="193"/>
      <c r="UG785" s="191"/>
      <c r="UH785" s="217"/>
      <c r="UI785" s="192"/>
      <c r="UJ785" s="192"/>
      <c r="UK785" s="192"/>
      <c r="UL785" s="192"/>
      <c r="UM785" s="189"/>
      <c r="UN785" s="193"/>
      <c r="UO785" s="191"/>
      <c r="UP785" s="217"/>
      <c r="UQ785" s="192"/>
      <c r="UR785" s="192"/>
      <c r="US785" s="192"/>
      <c r="UT785" s="192"/>
      <c r="UU785" s="189"/>
      <c r="UV785" s="193"/>
      <c r="UW785" s="191"/>
      <c r="UX785" s="217"/>
      <c r="UY785" s="192"/>
      <c r="UZ785" s="192"/>
      <c r="VA785" s="192"/>
      <c r="VB785" s="192"/>
      <c r="VC785" s="189"/>
      <c r="VD785" s="193"/>
      <c r="VE785" s="191"/>
      <c r="VF785" s="217"/>
      <c r="VG785" s="192"/>
      <c r="VH785" s="192"/>
      <c r="VI785" s="192"/>
      <c r="VJ785" s="192"/>
      <c r="VK785" s="189"/>
      <c r="VL785" s="193"/>
      <c r="VM785" s="191"/>
      <c r="VN785" s="217"/>
      <c r="VO785" s="192"/>
      <c r="VP785" s="192"/>
      <c r="VQ785" s="192"/>
      <c r="VR785" s="192"/>
      <c r="VS785" s="189"/>
      <c r="VT785" s="193"/>
      <c r="VU785" s="191"/>
      <c r="VV785" s="217"/>
      <c r="VW785" s="192"/>
      <c r="VX785" s="192"/>
      <c r="VY785" s="192"/>
      <c r="VZ785" s="192"/>
      <c r="WA785" s="189"/>
      <c r="WB785" s="193"/>
      <c r="WC785" s="191"/>
      <c r="WD785" s="217"/>
      <c r="WE785" s="192"/>
      <c r="WF785" s="192"/>
      <c r="WG785" s="192"/>
      <c r="WH785" s="192"/>
      <c r="WI785" s="189"/>
      <c r="WJ785" s="193"/>
      <c r="WK785" s="191"/>
      <c r="WL785" s="217"/>
      <c r="WM785" s="192"/>
      <c r="WN785" s="192"/>
      <c r="WO785" s="192"/>
      <c r="WP785" s="192"/>
      <c r="WQ785" s="189"/>
      <c r="WR785" s="193"/>
      <c r="WS785" s="191"/>
      <c r="WT785" s="217"/>
      <c r="WU785" s="192"/>
      <c r="WV785" s="192"/>
      <c r="WW785" s="192"/>
      <c r="WX785" s="192"/>
      <c r="WY785" s="189"/>
      <c r="WZ785" s="193"/>
      <c r="XA785" s="191"/>
      <c r="XB785" s="217"/>
      <c r="XC785" s="192"/>
      <c r="XD785" s="192"/>
      <c r="XE785" s="192"/>
      <c r="XF785" s="192"/>
      <c r="XG785" s="189"/>
      <c r="XH785" s="193"/>
      <c r="XI785" s="191"/>
      <c r="XJ785" s="217"/>
      <c r="XK785" s="192"/>
      <c r="XL785" s="192"/>
      <c r="XM785" s="192"/>
      <c r="XN785" s="192"/>
      <c r="XO785" s="189"/>
      <c r="XP785" s="193"/>
      <c r="XQ785" s="191"/>
      <c r="XR785" s="217"/>
      <c r="XS785" s="192"/>
      <c r="XT785" s="192"/>
      <c r="XU785" s="192"/>
      <c r="XV785" s="192"/>
      <c r="XW785" s="189"/>
      <c r="XX785" s="193"/>
      <c r="XY785" s="191"/>
      <c r="XZ785" s="217"/>
      <c r="YA785" s="192"/>
      <c r="YB785" s="192"/>
      <c r="YC785" s="192"/>
      <c r="YD785" s="192"/>
      <c r="YE785" s="189"/>
      <c r="YF785" s="193"/>
      <c r="YG785" s="191"/>
      <c r="YH785" s="217"/>
      <c r="YI785" s="192"/>
      <c r="YJ785" s="192"/>
      <c r="YK785" s="192"/>
      <c r="YL785" s="192"/>
      <c r="YM785" s="189"/>
      <c r="YN785" s="193"/>
      <c r="YO785" s="191"/>
      <c r="YP785" s="217"/>
      <c r="YQ785" s="192"/>
      <c r="YR785" s="192"/>
      <c r="YS785" s="192"/>
      <c r="YT785" s="192"/>
      <c r="YU785" s="189"/>
      <c r="YV785" s="193"/>
      <c r="YW785" s="191"/>
      <c r="YX785" s="217"/>
      <c r="YY785" s="192"/>
      <c r="YZ785" s="192"/>
      <c r="ZA785" s="192"/>
      <c r="ZB785" s="192"/>
      <c r="ZC785" s="189"/>
      <c r="ZD785" s="193"/>
      <c r="ZE785" s="191"/>
      <c r="ZF785" s="217"/>
      <c r="ZG785" s="192"/>
      <c r="ZH785" s="192"/>
      <c r="ZI785" s="192"/>
      <c r="ZJ785" s="192"/>
      <c r="ZK785" s="189"/>
      <c r="ZL785" s="193"/>
      <c r="ZM785" s="191"/>
      <c r="ZN785" s="217"/>
      <c r="ZO785" s="192"/>
      <c r="ZP785" s="192"/>
      <c r="ZQ785" s="192"/>
      <c r="ZR785" s="192"/>
      <c r="ZS785" s="189"/>
      <c r="ZT785" s="193"/>
      <c r="ZU785" s="191"/>
      <c r="ZV785" s="217"/>
      <c r="ZW785" s="192"/>
      <c r="ZX785" s="192"/>
      <c r="ZY785" s="192"/>
      <c r="ZZ785" s="192"/>
      <c r="AAA785" s="189"/>
      <c r="AAB785" s="193"/>
      <c r="AAC785" s="191"/>
      <c r="AAD785" s="217"/>
      <c r="AAE785" s="192"/>
      <c r="AAF785" s="192"/>
      <c r="AAG785" s="192"/>
      <c r="AAH785" s="192"/>
      <c r="AAI785" s="189"/>
      <c r="AAJ785" s="193"/>
      <c r="AAK785" s="191"/>
      <c r="AAL785" s="217"/>
      <c r="AAM785" s="192"/>
      <c r="AAN785" s="192"/>
      <c r="AAO785" s="192"/>
      <c r="AAP785" s="192"/>
      <c r="AAQ785" s="189"/>
      <c r="AAR785" s="193"/>
      <c r="AAS785" s="191"/>
      <c r="AAT785" s="217"/>
      <c r="AAU785" s="192"/>
      <c r="AAV785" s="192"/>
      <c r="AAW785" s="192"/>
      <c r="AAX785" s="192"/>
      <c r="AAY785" s="189"/>
      <c r="AAZ785" s="193"/>
      <c r="ABA785" s="191"/>
      <c r="ABB785" s="217"/>
      <c r="ABC785" s="192"/>
      <c r="ABD785" s="192"/>
      <c r="ABE785" s="192"/>
      <c r="ABF785" s="192"/>
      <c r="ABG785" s="189"/>
      <c r="ABH785" s="193"/>
      <c r="ABI785" s="191"/>
      <c r="ABJ785" s="217"/>
      <c r="ABK785" s="192"/>
      <c r="ABL785" s="192"/>
      <c r="ABM785" s="192"/>
      <c r="ABN785" s="192"/>
      <c r="ABO785" s="189"/>
      <c r="ABP785" s="193"/>
      <c r="ABQ785" s="191"/>
      <c r="ABR785" s="217"/>
      <c r="ABS785" s="192"/>
      <c r="ABT785" s="192"/>
      <c r="ABU785" s="192"/>
      <c r="ABV785" s="192"/>
      <c r="ABW785" s="189"/>
      <c r="ABX785" s="193"/>
      <c r="ABY785" s="191"/>
      <c r="ABZ785" s="217"/>
      <c r="ACA785" s="192"/>
      <c r="ACB785" s="192"/>
      <c r="ACC785" s="192"/>
      <c r="ACD785" s="192"/>
      <c r="ACE785" s="189"/>
      <c r="ACF785" s="193"/>
      <c r="ACG785" s="191"/>
      <c r="ACH785" s="217"/>
      <c r="ACI785" s="192"/>
      <c r="ACJ785" s="192"/>
      <c r="ACK785" s="192"/>
      <c r="ACL785" s="192"/>
      <c r="ACM785" s="189"/>
      <c r="ACN785" s="193"/>
      <c r="ACO785" s="191"/>
      <c r="ACP785" s="217"/>
      <c r="ACQ785" s="192"/>
      <c r="ACR785" s="192"/>
      <c r="ACS785" s="192"/>
      <c r="ACT785" s="192"/>
      <c r="ACU785" s="189"/>
      <c r="ACV785" s="193"/>
      <c r="ACW785" s="191"/>
      <c r="ACX785" s="217"/>
      <c r="ACY785" s="192"/>
      <c r="ACZ785" s="192"/>
      <c r="ADA785" s="192"/>
      <c r="ADB785" s="192"/>
      <c r="ADC785" s="189"/>
      <c r="ADD785" s="193"/>
      <c r="ADE785" s="191"/>
      <c r="ADF785" s="217"/>
      <c r="ADG785" s="192"/>
      <c r="ADH785" s="192"/>
      <c r="ADI785" s="192"/>
      <c r="ADJ785" s="192"/>
      <c r="ADK785" s="189"/>
      <c r="ADL785" s="193"/>
      <c r="ADM785" s="191"/>
      <c r="ADN785" s="217"/>
      <c r="ADO785" s="192"/>
      <c r="ADP785" s="192"/>
      <c r="ADQ785" s="192"/>
      <c r="ADR785" s="192"/>
      <c r="ADS785" s="189"/>
      <c r="ADT785" s="193"/>
      <c r="ADU785" s="191"/>
      <c r="ADV785" s="217"/>
      <c r="ADW785" s="192"/>
      <c r="ADX785" s="192"/>
      <c r="ADY785" s="192"/>
      <c r="ADZ785" s="192"/>
      <c r="AEA785" s="189"/>
      <c r="AEB785" s="193"/>
      <c r="AEC785" s="191"/>
      <c r="AED785" s="217"/>
      <c r="AEE785" s="192"/>
      <c r="AEF785" s="192"/>
      <c r="AEG785" s="192"/>
      <c r="AEH785" s="192"/>
      <c r="AEI785" s="189"/>
      <c r="AEJ785" s="193"/>
      <c r="AEK785" s="191"/>
      <c r="AEL785" s="217"/>
      <c r="AEM785" s="192"/>
      <c r="AEN785" s="192"/>
      <c r="AEO785" s="192"/>
      <c r="AEP785" s="192"/>
      <c r="AEQ785" s="189"/>
      <c r="AER785" s="193"/>
      <c r="AES785" s="191"/>
      <c r="AET785" s="217"/>
      <c r="AEU785" s="192"/>
      <c r="AEV785" s="192"/>
      <c r="AEW785" s="192"/>
      <c r="AEX785" s="192"/>
      <c r="AEY785" s="189"/>
      <c r="AEZ785" s="193"/>
      <c r="AFA785" s="191"/>
      <c r="AFB785" s="217"/>
      <c r="AFC785" s="192"/>
      <c r="AFD785" s="192"/>
      <c r="AFE785" s="192"/>
      <c r="AFF785" s="192"/>
      <c r="AFG785" s="189"/>
      <c r="AFH785" s="193"/>
      <c r="AFI785" s="191"/>
      <c r="AFJ785" s="217"/>
      <c r="AFK785" s="192"/>
      <c r="AFL785" s="192"/>
      <c r="AFM785" s="192"/>
      <c r="AFN785" s="192"/>
      <c r="AFO785" s="189"/>
      <c r="AFP785" s="193"/>
      <c r="AFQ785" s="191"/>
      <c r="AFR785" s="217"/>
      <c r="AFS785" s="192"/>
      <c r="AFT785" s="192"/>
      <c r="AFU785" s="192"/>
      <c r="AFV785" s="192"/>
      <c r="AFW785" s="189"/>
      <c r="AFX785" s="193"/>
      <c r="AFY785" s="191"/>
      <c r="AFZ785" s="217"/>
      <c r="AGA785" s="192"/>
      <c r="AGB785" s="192"/>
      <c r="AGC785" s="192"/>
      <c r="AGD785" s="192"/>
      <c r="AGE785" s="189"/>
      <c r="AGF785" s="193"/>
      <c r="AGG785" s="191"/>
      <c r="AGH785" s="217"/>
      <c r="AGI785" s="192"/>
      <c r="AGJ785" s="192"/>
      <c r="AGK785" s="192"/>
      <c r="AGL785" s="192"/>
      <c r="AGM785" s="189"/>
      <c r="AGN785" s="193"/>
      <c r="AGO785" s="191"/>
      <c r="AGP785" s="217"/>
      <c r="AGQ785" s="192"/>
      <c r="AGR785" s="192"/>
      <c r="AGS785" s="192"/>
      <c r="AGT785" s="192"/>
      <c r="AGU785" s="189"/>
      <c r="AGV785" s="193"/>
      <c r="AGW785" s="191"/>
      <c r="AGX785" s="217"/>
      <c r="AGY785" s="192"/>
      <c r="AGZ785" s="192"/>
      <c r="AHA785" s="192"/>
      <c r="AHB785" s="192"/>
      <c r="AHC785" s="189"/>
      <c r="AHD785" s="193"/>
      <c r="AHE785" s="191"/>
      <c r="AHF785" s="217"/>
      <c r="AHG785" s="192"/>
      <c r="AHH785" s="192"/>
      <c r="AHI785" s="192"/>
      <c r="AHJ785" s="192"/>
      <c r="AHK785" s="189"/>
      <c r="AHL785" s="193"/>
      <c r="AHM785" s="191"/>
      <c r="AHN785" s="217"/>
      <c r="AHO785" s="192"/>
      <c r="AHP785" s="192"/>
      <c r="AHQ785" s="192"/>
      <c r="AHR785" s="192"/>
      <c r="AHS785" s="189"/>
      <c r="AHT785" s="193"/>
      <c r="AHU785" s="191"/>
      <c r="AHV785" s="217"/>
      <c r="AHW785" s="192"/>
      <c r="AHX785" s="192"/>
      <c r="AHY785" s="192"/>
      <c r="AHZ785" s="192"/>
      <c r="AIA785" s="189"/>
      <c r="AIB785" s="193"/>
      <c r="AIC785" s="191"/>
      <c r="AID785" s="217"/>
      <c r="AIE785" s="192"/>
      <c r="AIF785" s="192"/>
      <c r="AIG785" s="192"/>
      <c r="AIH785" s="192"/>
      <c r="AII785" s="189"/>
      <c r="AIJ785" s="193"/>
      <c r="AIK785" s="191"/>
      <c r="AIL785" s="217"/>
      <c r="AIM785" s="192"/>
      <c r="AIN785" s="192"/>
      <c r="AIO785" s="192"/>
      <c r="AIP785" s="192"/>
      <c r="AIQ785" s="189"/>
      <c r="AIR785" s="193"/>
      <c r="AIS785" s="191"/>
      <c r="AIT785" s="217"/>
      <c r="AIU785" s="192"/>
      <c r="AIV785" s="192"/>
      <c r="AIW785" s="192"/>
      <c r="AIX785" s="192"/>
      <c r="AIY785" s="189"/>
      <c r="AIZ785" s="193"/>
      <c r="AJA785" s="191"/>
      <c r="AJB785" s="217"/>
      <c r="AJC785" s="192"/>
      <c r="AJD785" s="192"/>
      <c r="AJE785" s="192"/>
      <c r="AJF785" s="192"/>
      <c r="AJG785" s="189"/>
      <c r="AJH785" s="193"/>
      <c r="AJI785" s="191"/>
      <c r="AJJ785" s="217"/>
      <c r="AJK785" s="192"/>
      <c r="AJL785" s="192"/>
      <c r="AJM785" s="192"/>
      <c r="AJN785" s="192"/>
      <c r="AJO785" s="189"/>
      <c r="AJP785" s="193"/>
      <c r="AJQ785" s="191"/>
      <c r="AJR785" s="217"/>
      <c r="AJS785" s="192"/>
      <c r="AJT785" s="192"/>
      <c r="AJU785" s="192"/>
      <c r="AJV785" s="192"/>
      <c r="AJW785" s="189"/>
      <c r="AJX785" s="193"/>
      <c r="AJY785" s="191"/>
      <c r="AJZ785" s="217"/>
      <c r="AKA785" s="192"/>
      <c r="AKB785" s="192"/>
      <c r="AKC785" s="192"/>
      <c r="AKD785" s="192"/>
      <c r="AKE785" s="189"/>
      <c r="AKF785" s="193"/>
      <c r="AKG785" s="191"/>
      <c r="AKH785" s="217"/>
      <c r="AKI785" s="192"/>
      <c r="AKJ785" s="192"/>
      <c r="AKK785" s="192"/>
      <c r="AKL785" s="192"/>
      <c r="AKM785" s="189"/>
      <c r="AKN785" s="193"/>
      <c r="AKO785" s="191"/>
      <c r="AKP785" s="217"/>
      <c r="AKQ785" s="192"/>
      <c r="AKR785" s="192"/>
      <c r="AKS785" s="192"/>
      <c r="AKT785" s="192"/>
      <c r="AKU785" s="189"/>
      <c r="AKV785" s="193"/>
      <c r="AKW785" s="191"/>
      <c r="AKX785" s="217"/>
      <c r="AKY785" s="192"/>
      <c r="AKZ785" s="192"/>
      <c r="ALA785" s="192"/>
      <c r="ALB785" s="192"/>
      <c r="ALC785" s="189"/>
      <c r="ALD785" s="193"/>
      <c r="ALE785" s="191"/>
      <c r="ALF785" s="217"/>
      <c r="ALG785" s="192"/>
      <c r="ALH785" s="192"/>
      <c r="ALI785" s="192"/>
      <c r="ALJ785" s="192"/>
      <c r="ALK785" s="189"/>
      <c r="ALL785" s="193"/>
      <c r="ALM785" s="191"/>
      <c r="ALN785" s="217"/>
      <c r="ALO785" s="192"/>
      <c r="ALP785" s="192"/>
      <c r="ALQ785" s="192"/>
      <c r="ALR785" s="192"/>
      <c r="ALS785" s="189"/>
      <c r="ALT785" s="193"/>
      <c r="ALU785" s="191"/>
      <c r="ALV785" s="217"/>
      <c r="ALW785" s="192"/>
      <c r="ALX785" s="192"/>
      <c r="ALY785" s="192"/>
      <c r="ALZ785" s="192"/>
      <c r="AMA785" s="189"/>
      <c r="AMB785" s="193"/>
      <c r="AMC785" s="191"/>
      <c r="AMD785" s="217"/>
      <c r="AME785" s="192"/>
      <c r="AMF785" s="192"/>
      <c r="AMG785" s="192"/>
      <c r="AMH785" s="192"/>
      <c r="AMI785" s="189"/>
      <c r="AMJ785" s="193"/>
      <c r="AMK785" s="191"/>
      <c r="AML785" s="217"/>
      <c r="AMM785" s="192"/>
      <c r="AMN785" s="192"/>
      <c r="AMO785" s="192"/>
      <c r="AMP785" s="192"/>
      <c r="AMQ785" s="189"/>
      <c r="AMR785" s="193"/>
      <c r="AMS785" s="191"/>
      <c r="AMT785" s="217"/>
      <c r="AMU785" s="192"/>
      <c r="AMV785" s="192"/>
      <c r="AMW785" s="192"/>
      <c r="AMX785" s="192"/>
      <c r="AMY785" s="189"/>
      <c r="AMZ785" s="193"/>
      <c r="ANA785" s="191"/>
      <c r="ANB785" s="217"/>
      <c r="ANC785" s="192"/>
      <c r="AND785" s="192"/>
      <c r="ANE785" s="192"/>
      <c r="ANF785" s="192"/>
      <c r="ANG785" s="189"/>
      <c r="ANH785" s="193"/>
      <c r="ANI785" s="191"/>
      <c r="ANJ785" s="217"/>
      <c r="ANK785" s="192"/>
      <c r="ANL785" s="192"/>
      <c r="ANM785" s="192"/>
      <c r="ANN785" s="192"/>
      <c r="ANO785" s="189"/>
      <c r="ANP785" s="193"/>
      <c r="ANQ785" s="191"/>
      <c r="ANR785" s="217"/>
      <c r="ANS785" s="192"/>
      <c r="ANT785" s="192"/>
      <c r="ANU785" s="192"/>
      <c r="ANV785" s="192"/>
      <c r="ANW785" s="189"/>
      <c r="ANX785" s="193"/>
      <c r="ANY785" s="191"/>
      <c r="ANZ785" s="217"/>
      <c r="AOA785" s="192"/>
      <c r="AOB785" s="192"/>
      <c r="AOC785" s="192"/>
      <c r="AOD785" s="192"/>
      <c r="AOE785" s="189"/>
      <c r="AOF785" s="193"/>
      <c r="AOG785" s="191"/>
      <c r="AOH785" s="217"/>
      <c r="AOI785" s="192"/>
      <c r="AOJ785" s="192"/>
      <c r="AOK785" s="192"/>
      <c r="AOL785" s="192"/>
      <c r="AOM785" s="189"/>
      <c r="AON785" s="193"/>
      <c r="AOO785" s="191"/>
      <c r="AOP785" s="217"/>
      <c r="AOQ785" s="192"/>
      <c r="AOR785" s="192"/>
      <c r="AOS785" s="192"/>
      <c r="AOT785" s="192"/>
      <c r="AOU785" s="189"/>
      <c r="AOV785" s="193"/>
      <c r="AOW785" s="191"/>
      <c r="AOX785" s="217"/>
      <c r="AOY785" s="192"/>
      <c r="AOZ785" s="192"/>
      <c r="APA785" s="192"/>
      <c r="APB785" s="192"/>
      <c r="APC785" s="189"/>
      <c r="APD785" s="193"/>
      <c r="APE785" s="191"/>
      <c r="APF785" s="217"/>
      <c r="APG785" s="192"/>
      <c r="APH785" s="192"/>
      <c r="API785" s="192"/>
      <c r="APJ785" s="192"/>
      <c r="APK785" s="189"/>
      <c r="APL785" s="193"/>
      <c r="APM785" s="191"/>
      <c r="APN785" s="217"/>
      <c r="APO785" s="192"/>
      <c r="APP785" s="192"/>
      <c r="APQ785" s="192"/>
      <c r="APR785" s="192"/>
      <c r="APS785" s="189"/>
      <c r="APT785" s="193"/>
      <c r="APU785" s="191"/>
      <c r="APV785" s="217"/>
      <c r="APW785" s="192"/>
      <c r="APX785" s="192"/>
      <c r="APY785" s="192"/>
      <c r="APZ785" s="192"/>
      <c r="AQA785" s="189"/>
      <c r="AQB785" s="193"/>
      <c r="AQC785" s="191"/>
      <c r="AQD785" s="217"/>
      <c r="AQE785" s="192"/>
      <c r="AQF785" s="192"/>
      <c r="AQG785" s="192"/>
      <c r="AQH785" s="192"/>
      <c r="AQI785" s="189"/>
      <c r="AQJ785" s="193"/>
      <c r="AQK785" s="191"/>
      <c r="AQL785" s="217"/>
      <c r="AQM785" s="192"/>
      <c r="AQN785" s="192"/>
      <c r="AQO785" s="192"/>
      <c r="AQP785" s="192"/>
      <c r="AQQ785" s="189"/>
      <c r="AQR785" s="193"/>
      <c r="AQS785" s="191"/>
      <c r="AQT785" s="217"/>
      <c r="AQU785" s="192"/>
      <c r="AQV785" s="192"/>
      <c r="AQW785" s="192"/>
      <c r="AQX785" s="192"/>
      <c r="AQY785" s="189"/>
      <c r="AQZ785" s="193"/>
      <c r="ARA785" s="191"/>
      <c r="ARB785" s="217"/>
      <c r="ARC785" s="192"/>
      <c r="ARD785" s="192"/>
      <c r="ARE785" s="192"/>
      <c r="ARF785" s="192"/>
      <c r="ARG785" s="189"/>
      <c r="ARH785" s="193"/>
      <c r="ARI785" s="191"/>
      <c r="ARJ785" s="217"/>
      <c r="ARK785" s="192"/>
      <c r="ARL785" s="192"/>
      <c r="ARM785" s="192"/>
      <c r="ARN785" s="192"/>
      <c r="ARO785" s="189"/>
      <c r="ARP785" s="193"/>
      <c r="ARQ785" s="191"/>
      <c r="ARR785" s="217"/>
      <c r="ARS785" s="192"/>
      <c r="ART785" s="192"/>
      <c r="ARU785" s="192"/>
      <c r="ARV785" s="192"/>
      <c r="ARW785" s="189"/>
      <c r="ARX785" s="193"/>
      <c r="ARY785" s="191"/>
      <c r="ARZ785" s="217"/>
      <c r="ASA785" s="192"/>
      <c r="ASB785" s="192"/>
      <c r="ASC785" s="192"/>
      <c r="ASD785" s="192"/>
      <c r="ASE785" s="189"/>
      <c r="ASF785" s="193"/>
      <c r="ASG785" s="191"/>
      <c r="ASH785" s="217"/>
      <c r="ASI785" s="192"/>
      <c r="ASJ785" s="192"/>
      <c r="ASK785" s="192"/>
      <c r="ASL785" s="192"/>
      <c r="ASM785" s="189"/>
      <c r="ASN785" s="193"/>
      <c r="ASO785" s="191"/>
      <c r="ASP785" s="217"/>
      <c r="ASQ785" s="192"/>
      <c r="ASR785" s="192"/>
      <c r="ASS785" s="192"/>
      <c r="AST785" s="192"/>
      <c r="ASU785" s="189"/>
      <c r="ASV785" s="193"/>
      <c r="ASW785" s="191"/>
      <c r="ASX785" s="217"/>
      <c r="ASY785" s="192"/>
      <c r="ASZ785" s="192"/>
      <c r="ATA785" s="192"/>
      <c r="ATB785" s="192"/>
      <c r="ATC785" s="189"/>
      <c r="ATD785" s="193"/>
      <c r="ATE785" s="191"/>
      <c r="ATF785" s="217"/>
      <c r="ATG785" s="192"/>
      <c r="ATH785" s="192"/>
      <c r="ATI785" s="192"/>
      <c r="ATJ785" s="192"/>
      <c r="ATK785" s="189"/>
      <c r="ATL785" s="193"/>
      <c r="ATM785" s="191"/>
      <c r="ATN785" s="217"/>
      <c r="ATO785" s="192"/>
      <c r="ATP785" s="192"/>
      <c r="ATQ785" s="192"/>
      <c r="ATR785" s="192"/>
      <c r="ATS785" s="189"/>
      <c r="ATT785" s="193"/>
      <c r="ATU785" s="191"/>
      <c r="ATV785" s="217"/>
      <c r="ATW785" s="192"/>
      <c r="ATX785" s="192"/>
      <c r="ATY785" s="192"/>
      <c r="ATZ785" s="192"/>
      <c r="AUA785" s="189"/>
      <c r="AUB785" s="193"/>
      <c r="AUC785" s="191"/>
      <c r="AUD785" s="217"/>
      <c r="AUE785" s="192"/>
      <c r="AUF785" s="192"/>
      <c r="AUG785" s="192"/>
      <c r="AUH785" s="192"/>
      <c r="AUI785" s="189"/>
      <c r="AUJ785" s="193"/>
      <c r="AUK785" s="191"/>
      <c r="AUL785" s="217"/>
      <c r="AUM785" s="192"/>
      <c r="AUN785" s="192"/>
      <c r="AUO785" s="192"/>
      <c r="AUP785" s="192"/>
      <c r="AUQ785" s="189"/>
      <c r="AUR785" s="193"/>
      <c r="AUS785" s="191"/>
      <c r="AUT785" s="217"/>
      <c r="AUU785" s="192"/>
      <c r="AUV785" s="192"/>
      <c r="AUW785" s="192"/>
      <c r="AUX785" s="192"/>
      <c r="AUY785" s="189"/>
      <c r="AUZ785" s="193"/>
      <c r="AVA785" s="191"/>
      <c r="AVB785" s="217"/>
      <c r="AVC785" s="192"/>
      <c r="AVD785" s="192"/>
      <c r="AVE785" s="192"/>
      <c r="AVF785" s="192"/>
      <c r="AVG785" s="189"/>
      <c r="AVH785" s="193"/>
      <c r="AVI785" s="191"/>
      <c r="AVJ785" s="217"/>
      <c r="AVK785" s="192"/>
      <c r="AVL785" s="192"/>
      <c r="AVM785" s="192"/>
      <c r="AVN785" s="192"/>
      <c r="AVO785" s="189"/>
      <c r="AVP785" s="193"/>
      <c r="AVQ785" s="191"/>
      <c r="AVR785" s="217"/>
      <c r="AVS785" s="192"/>
      <c r="AVT785" s="192"/>
      <c r="AVU785" s="192"/>
      <c r="AVV785" s="192"/>
      <c r="AVW785" s="189"/>
      <c r="AVX785" s="193"/>
      <c r="AVY785" s="191"/>
      <c r="AVZ785" s="217"/>
      <c r="AWA785" s="192"/>
      <c r="AWB785" s="192"/>
      <c r="AWC785" s="192"/>
      <c r="AWD785" s="192"/>
      <c r="AWE785" s="189"/>
      <c r="AWF785" s="193"/>
      <c r="AWG785" s="191"/>
      <c r="AWH785" s="217"/>
      <c r="AWI785" s="192"/>
      <c r="AWJ785" s="192"/>
      <c r="AWK785" s="192"/>
      <c r="AWL785" s="192"/>
      <c r="AWM785" s="189"/>
      <c r="AWN785" s="193"/>
      <c r="AWO785" s="191"/>
      <c r="AWP785" s="217"/>
      <c r="AWQ785" s="192"/>
      <c r="AWR785" s="192"/>
      <c r="AWS785" s="192"/>
      <c r="AWT785" s="192"/>
      <c r="AWU785" s="189"/>
      <c r="AWV785" s="193"/>
      <c r="AWW785" s="191"/>
      <c r="AWX785" s="217"/>
      <c r="AWY785" s="192"/>
      <c r="AWZ785" s="192"/>
      <c r="AXA785" s="192"/>
      <c r="AXB785" s="192"/>
      <c r="AXC785" s="189"/>
      <c r="AXD785" s="193"/>
      <c r="AXE785" s="191"/>
      <c r="AXF785" s="217"/>
      <c r="AXG785" s="192"/>
      <c r="AXH785" s="192"/>
      <c r="AXI785" s="192"/>
      <c r="AXJ785" s="192"/>
      <c r="AXK785" s="189"/>
      <c r="AXL785" s="193"/>
      <c r="AXM785" s="191"/>
      <c r="AXN785" s="217"/>
      <c r="AXO785" s="192"/>
      <c r="AXP785" s="192"/>
      <c r="AXQ785" s="192"/>
      <c r="AXR785" s="192"/>
      <c r="AXS785" s="189"/>
      <c r="AXT785" s="193"/>
      <c r="AXU785" s="191"/>
      <c r="AXV785" s="217"/>
      <c r="AXW785" s="192"/>
      <c r="AXX785" s="192"/>
      <c r="AXY785" s="192"/>
      <c r="AXZ785" s="192"/>
      <c r="AYA785" s="189"/>
      <c r="AYB785" s="193"/>
      <c r="AYC785" s="191"/>
      <c r="AYD785" s="217"/>
      <c r="AYE785" s="192"/>
      <c r="AYF785" s="192"/>
      <c r="AYG785" s="192"/>
      <c r="AYH785" s="192"/>
      <c r="AYI785" s="189"/>
      <c r="AYJ785" s="193"/>
      <c r="AYK785" s="191"/>
      <c r="AYL785" s="217"/>
      <c r="AYM785" s="192"/>
      <c r="AYN785" s="192"/>
      <c r="AYO785" s="192"/>
      <c r="AYP785" s="192"/>
      <c r="AYQ785" s="189"/>
      <c r="AYR785" s="193"/>
      <c r="AYS785" s="191"/>
      <c r="AYT785" s="217"/>
      <c r="AYU785" s="192"/>
      <c r="AYV785" s="192"/>
      <c r="AYW785" s="192"/>
      <c r="AYX785" s="192"/>
      <c r="AYY785" s="189"/>
      <c r="AYZ785" s="193"/>
      <c r="AZA785" s="191"/>
      <c r="AZB785" s="217"/>
      <c r="AZC785" s="192"/>
      <c r="AZD785" s="192"/>
      <c r="AZE785" s="192"/>
      <c r="AZF785" s="192"/>
      <c r="AZG785" s="189"/>
      <c r="AZH785" s="193"/>
      <c r="AZI785" s="191"/>
      <c r="AZJ785" s="217"/>
      <c r="AZK785" s="192"/>
      <c r="AZL785" s="192"/>
      <c r="AZM785" s="192"/>
      <c r="AZN785" s="192"/>
      <c r="AZO785" s="189"/>
      <c r="AZP785" s="193"/>
      <c r="AZQ785" s="191"/>
      <c r="AZR785" s="217"/>
      <c r="AZS785" s="192"/>
      <c r="AZT785" s="192"/>
      <c r="AZU785" s="192"/>
      <c r="AZV785" s="192"/>
      <c r="AZW785" s="189"/>
      <c r="AZX785" s="193"/>
      <c r="AZY785" s="191"/>
      <c r="AZZ785" s="217"/>
      <c r="BAA785" s="192"/>
      <c r="BAB785" s="192"/>
      <c r="BAC785" s="192"/>
      <c r="BAD785" s="192"/>
      <c r="BAE785" s="189"/>
      <c r="BAF785" s="193"/>
      <c r="BAG785" s="191"/>
      <c r="BAH785" s="217"/>
      <c r="BAI785" s="192"/>
      <c r="BAJ785" s="192"/>
      <c r="BAK785" s="192"/>
      <c r="BAL785" s="192"/>
      <c r="BAM785" s="189"/>
      <c r="BAN785" s="193"/>
      <c r="BAO785" s="191"/>
      <c r="BAP785" s="217"/>
      <c r="BAQ785" s="192"/>
      <c r="BAR785" s="192"/>
      <c r="BAS785" s="192"/>
      <c r="BAT785" s="192"/>
      <c r="BAU785" s="189"/>
      <c r="BAV785" s="193"/>
      <c r="BAW785" s="191"/>
      <c r="BAX785" s="217"/>
      <c r="BAY785" s="192"/>
      <c r="BAZ785" s="192"/>
      <c r="BBA785" s="192"/>
      <c r="BBB785" s="192"/>
      <c r="BBC785" s="189"/>
      <c r="BBD785" s="193"/>
      <c r="BBE785" s="191"/>
      <c r="BBF785" s="217"/>
      <c r="BBG785" s="192"/>
      <c r="BBH785" s="192"/>
      <c r="BBI785" s="192"/>
      <c r="BBJ785" s="192"/>
      <c r="BBK785" s="189"/>
      <c r="BBL785" s="193"/>
      <c r="BBM785" s="191"/>
      <c r="BBN785" s="217"/>
      <c r="BBO785" s="192"/>
      <c r="BBP785" s="192"/>
      <c r="BBQ785" s="192"/>
      <c r="BBR785" s="192"/>
      <c r="BBS785" s="189"/>
      <c r="BBT785" s="193"/>
      <c r="BBU785" s="191"/>
      <c r="BBV785" s="217"/>
      <c r="BBW785" s="192"/>
      <c r="BBX785" s="192"/>
      <c r="BBY785" s="192"/>
      <c r="BBZ785" s="192"/>
      <c r="BCA785" s="189"/>
      <c r="BCB785" s="193"/>
      <c r="BCC785" s="191"/>
      <c r="BCD785" s="217"/>
      <c r="BCE785" s="192"/>
      <c r="BCF785" s="192"/>
      <c r="BCG785" s="192"/>
      <c r="BCH785" s="192"/>
      <c r="BCI785" s="189"/>
      <c r="BCJ785" s="193"/>
      <c r="BCK785" s="191"/>
      <c r="BCL785" s="217"/>
      <c r="BCM785" s="192"/>
      <c r="BCN785" s="192"/>
      <c r="BCO785" s="192"/>
      <c r="BCP785" s="192"/>
      <c r="BCQ785" s="189"/>
      <c r="BCR785" s="193"/>
      <c r="BCS785" s="191"/>
      <c r="BCT785" s="217"/>
      <c r="BCU785" s="192"/>
      <c r="BCV785" s="192"/>
      <c r="BCW785" s="192"/>
      <c r="BCX785" s="192"/>
      <c r="BCY785" s="189"/>
      <c r="BCZ785" s="193"/>
      <c r="BDA785" s="191"/>
      <c r="BDB785" s="217"/>
      <c r="BDC785" s="192"/>
      <c r="BDD785" s="192"/>
      <c r="BDE785" s="192"/>
      <c r="BDF785" s="192"/>
      <c r="BDG785" s="189"/>
      <c r="BDH785" s="193"/>
      <c r="BDI785" s="191"/>
      <c r="BDJ785" s="217"/>
      <c r="BDK785" s="192"/>
      <c r="BDL785" s="192"/>
      <c r="BDM785" s="192"/>
      <c r="BDN785" s="192"/>
      <c r="BDO785" s="189"/>
      <c r="BDP785" s="193"/>
      <c r="BDQ785" s="191"/>
      <c r="BDR785" s="217"/>
      <c r="BDS785" s="192"/>
      <c r="BDT785" s="192"/>
      <c r="BDU785" s="192"/>
      <c r="BDV785" s="192"/>
      <c r="BDW785" s="189"/>
      <c r="BDX785" s="193"/>
      <c r="BDY785" s="191"/>
      <c r="BDZ785" s="217"/>
      <c r="BEA785" s="192"/>
      <c r="BEB785" s="192"/>
      <c r="BEC785" s="192"/>
      <c r="BED785" s="192"/>
      <c r="BEE785" s="189"/>
      <c r="BEF785" s="193"/>
      <c r="BEG785" s="191"/>
      <c r="BEH785" s="217"/>
      <c r="BEI785" s="192"/>
      <c r="BEJ785" s="192"/>
      <c r="BEK785" s="192"/>
      <c r="BEL785" s="192"/>
      <c r="BEM785" s="189"/>
      <c r="BEN785" s="193"/>
      <c r="BEO785" s="191"/>
      <c r="BEP785" s="217"/>
      <c r="BEQ785" s="192"/>
      <c r="BER785" s="192"/>
      <c r="BES785" s="192"/>
      <c r="BET785" s="192"/>
      <c r="BEU785" s="189"/>
      <c r="BEV785" s="193"/>
      <c r="BEW785" s="191"/>
      <c r="BEX785" s="217"/>
      <c r="BEY785" s="192"/>
      <c r="BEZ785" s="192"/>
      <c r="BFA785" s="192"/>
      <c r="BFB785" s="192"/>
      <c r="BFC785" s="189"/>
      <c r="BFD785" s="193"/>
      <c r="BFE785" s="191"/>
      <c r="BFF785" s="217"/>
      <c r="BFG785" s="192"/>
      <c r="BFH785" s="192"/>
      <c r="BFI785" s="192"/>
      <c r="BFJ785" s="192"/>
      <c r="BFK785" s="189"/>
      <c r="BFL785" s="193"/>
      <c r="BFM785" s="191"/>
      <c r="BFN785" s="217"/>
      <c r="BFO785" s="192"/>
      <c r="BFP785" s="192"/>
      <c r="BFQ785" s="192"/>
      <c r="BFR785" s="192"/>
      <c r="BFS785" s="189"/>
      <c r="BFT785" s="193"/>
      <c r="BFU785" s="191"/>
      <c r="BFV785" s="217"/>
      <c r="BFW785" s="192"/>
      <c r="BFX785" s="192"/>
      <c r="BFY785" s="192"/>
      <c r="BFZ785" s="192"/>
      <c r="BGA785" s="189"/>
      <c r="BGB785" s="193"/>
      <c r="BGC785" s="191"/>
      <c r="BGD785" s="217"/>
      <c r="BGE785" s="192"/>
      <c r="BGF785" s="192"/>
      <c r="BGG785" s="192"/>
      <c r="BGH785" s="192"/>
      <c r="BGI785" s="189"/>
      <c r="BGJ785" s="193"/>
      <c r="BGK785" s="191"/>
      <c r="BGL785" s="217"/>
      <c r="BGM785" s="192"/>
      <c r="BGN785" s="192"/>
      <c r="BGO785" s="192"/>
      <c r="BGP785" s="192"/>
      <c r="BGQ785" s="189"/>
      <c r="BGR785" s="193"/>
      <c r="BGS785" s="191"/>
      <c r="BGT785" s="217"/>
      <c r="BGU785" s="192"/>
      <c r="BGV785" s="192"/>
      <c r="BGW785" s="192"/>
      <c r="BGX785" s="192"/>
      <c r="BGY785" s="189"/>
      <c r="BGZ785" s="193"/>
      <c r="BHA785" s="191"/>
      <c r="BHB785" s="217"/>
      <c r="BHC785" s="192"/>
      <c r="BHD785" s="192"/>
      <c r="BHE785" s="192"/>
      <c r="BHF785" s="192"/>
      <c r="BHG785" s="189"/>
      <c r="BHH785" s="193"/>
      <c r="BHI785" s="191"/>
      <c r="BHJ785" s="217"/>
      <c r="BHK785" s="192"/>
      <c r="BHL785" s="192"/>
      <c r="BHM785" s="192"/>
      <c r="BHN785" s="192"/>
      <c r="BHO785" s="189"/>
      <c r="BHP785" s="193"/>
      <c r="BHQ785" s="191"/>
      <c r="BHR785" s="217"/>
      <c r="BHS785" s="192"/>
      <c r="BHT785" s="192"/>
      <c r="BHU785" s="192"/>
      <c r="BHV785" s="192"/>
      <c r="BHW785" s="189"/>
      <c r="BHX785" s="193"/>
      <c r="BHY785" s="191"/>
      <c r="BHZ785" s="217"/>
      <c r="BIA785" s="192"/>
      <c r="BIB785" s="192"/>
      <c r="BIC785" s="192"/>
      <c r="BID785" s="192"/>
      <c r="BIE785" s="189"/>
      <c r="BIF785" s="193"/>
      <c r="BIG785" s="191"/>
      <c r="BIH785" s="217"/>
      <c r="BII785" s="192"/>
      <c r="BIJ785" s="192"/>
      <c r="BIK785" s="192"/>
      <c r="BIL785" s="192"/>
      <c r="BIM785" s="189"/>
      <c r="BIN785" s="193"/>
      <c r="BIO785" s="191"/>
      <c r="BIP785" s="217"/>
      <c r="BIQ785" s="192"/>
      <c r="BIR785" s="192"/>
      <c r="BIS785" s="192"/>
      <c r="BIT785" s="192"/>
      <c r="BIU785" s="189"/>
      <c r="BIV785" s="193"/>
      <c r="BIW785" s="191"/>
      <c r="BIX785" s="217"/>
      <c r="BIY785" s="192"/>
      <c r="BIZ785" s="192"/>
      <c r="BJA785" s="192"/>
      <c r="BJB785" s="192"/>
      <c r="BJC785" s="189"/>
      <c r="BJD785" s="193"/>
      <c r="BJE785" s="191"/>
      <c r="BJF785" s="217"/>
      <c r="BJG785" s="192"/>
      <c r="BJH785" s="192"/>
      <c r="BJI785" s="192"/>
      <c r="BJJ785" s="192"/>
      <c r="BJK785" s="189"/>
      <c r="BJL785" s="193"/>
      <c r="BJM785" s="191"/>
      <c r="BJN785" s="217"/>
      <c r="BJO785" s="192"/>
      <c r="BJP785" s="192"/>
      <c r="BJQ785" s="192"/>
      <c r="BJR785" s="192"/>
      <c r="BJS785" s="189"/>
      <c r="BJT785" s="193"/>
      <c r="BJU785" s="191"/>
      <c r="BJV785" s="217"/>
      <c r="BJW785" s="192"/>
      <c r="BJX785" s="192"/>
      <c r="BJY785" s="192"/>
      <c r="BJZ785" s="192"/>
      <c r="BKA785" s="189"/>
      <c r="BKB785" s="193"/>
      <c r="BKC785" s="191"/>
      <c r="BKD785" s="217"/>
      <c r="BKE785" s="192"/>
      <c r="BKF785" s="192"/>
      <c r="BKG785" s="192"/>
      <c r="BKH785" s="192"/>
      <c r="BKI785" s="189"/>
      <c r="BKJ785" s="193"/>
      <c r="BKK785" s="191"/>
      <c r="BKL785" s="217"/>
      <c r="BKM785" s="192"/>
      <c r="BKN785" s="192"/>
      <c r="BKO785" s="192"/>
      <c r="BKP785" s="192"/>
      <c r="BKQ785" s="189"/>
      <c r="BKR785" s="193"/>
      <c r="BKS785" s="191"/>
      <c r="BKT785" s="217"/>
      <c r="BKU785" s="192"/>
      <c r="BKV785" s="192"/>
      <c r="BKW785" s="192"/>
      <c r="BKX785" s="192"/>
      <c r="BKY785" s="189"/>
      <c r="BKZ785" s="193"/>
      <c r="BLA785" s="191"/>
      <c r="BLB785" s="217"/>
      <c r="BLC785" s="192"/>
      <c r="BLD785" s="192"/>
      <c r="BLE785" s="192"/>
      <c r="BLF785" s="192"/>
      <c r="BLG785" s="189"/>
      <c r="BLH785" s="193"/>
      <c r="BLI785" s="191"/>
      <c r="BLJ785" s="217"/>
      <c r="BLK785" s="192"/>
      <c r="BLL785" s="192"/>
      <c r="BLM785" s="192"/>
      <c r="BLN785" s="192"/>
      <c r="BLO785" s="189"/>
      <c r="BLP785" s="193"/>
      <c r="BLQ785" s="191"/>
      <c r="BLR785" s="217"/>
      <c r="BLS785" s="192"/>
      <c r="BLT785" s="192"/>
      <c r="BLU785" s="192"/>
      <c r="BLV785" s="192"/>
      <c r="BLW785" s="189"/>
      <c r="BLX785" s="193"/>
      <c r="BLY785" s="191"/>
      <c r="BLZ785" s="217"/>
      <c r="BMA785" s="192"/>
      <c r="BMB785" s="192"/>
      <c r="BMC785" s="192"/>
      <c r="BMD785" s="192"/>
      <c r="BME785" s="189"/>
      <c r="BMF785" s="193"/>
      <c r="BMG785" s="191"/>
      <c r="BMH785" s="217"/>
      <c r="BMI785" s="192"/>
      <c r="BMJ785" s="192"/>
      <c r="BMK785" s="192"/>
      <c r="BML785" s="192"/>
      <c r="BMM785" s="189"/>
      <c r="BMN785" s="193"/>
      <c r="BMO785" s="191"/>
      <c r="BMP785" s="217"/>
      <c r="BMQ785" s="192"/>
      <c r="BMR785" s="192"/>
      <c r="BMS785" s="192"/>
      <c r="BMT785" s="192"/>
      <c r="BMU785" s="189"/>
      <c r="BMV785" s="193"/>
      <c r="BMW785" s="191"/>
      <c r="BMX785" s="217"/>
      <c r="BMY785" s="192"/>
      <c r="BMZ785" s="192"/>
      <c r="BNA785" s="192"/>
      <c r="BNB785" s="192"/>
      <c r="BNC785" s="189"/>
      <c r="BND785" s="193"/>
      <c r="BNE785" s="191"/>
      <c r="BNF785" s="217"/>
      <c r="BNG785" s="192"/>
      <c r="BNH785" s="192"/>
      <c r="BNI785" s="192"/>
      <c r="BNJ785" s="192"/>
      <c r="BNK785" s="189"/>
      <c r="BNL785" s="193"/>
      <c r="BNM785" s="191"/>
      <c r="BNN785" s="217"/>
      <c r="BNO785" s="192"/>
      <c r="BNP785" s="192"/>
      <c r="BNQ785" s="192"/>
      <c r="BNR785" s="192"/>
      <c r="BNS785" s="189"/>
      <c r="BNT785" s="193"/>
      <c r="BNU785" s="191"/>
      <c r="BNV785" s="217"/>
      <c r="BNW785" s="192"/>
      <c r="BNX785" s="192"/>
      <c r="BNY785" s="192"/>
      <c r="BNZ785" s="192"/>
      <c r="BOA785" s="189"/>
      <c r="BOB785" s="193"/>
      <c r="BOC785" s="191"/>
      <c r="BOD785" s="217"/>
      <c r="BOE785" s="192"/>
      <c r="BOF785" s="192"/>
      <c r="BOG785" s="192"/>
      <c r="BOH785" s="192"/>
      <c r="BOI785" s="189"/>
      <c r="BOJ785" s="193"/>
      <c r="BOK785" s="191"/>
      <c r="BOL785" s="217"/>
      <c r="BOM785" s="192"/>
      <c r="BON785" s="192"/>
      <c r="BOO785" s="192"/>
      <c r="BOP785" s="192"/>
      <c r="BOQ785" s="189"/>
      <c r="BOR785" s="193"/>
      <c r="BOS785" s="191"/>
      <c r="BOT785" s="217"/>
      <c r="BOU785" s="192"/>
      <c r="BOV785" s="192"/>
      <c r="BOW785" s="192"/>
      <c r="BOX785" s="192"/>
      <c r="BOY785" s="189"/>
      <c r="BOZ785" s="193"/>
      <c r="BPA785" s="191"/>
      <c r="BPB785" s="217"/>
      <c r="BPC785" s="192"/>
      <c r="BPD785" s="192"/>
      <c r="BPE785" s="192"/>
      <c r="BPF785" s="192"/>
      <c r="BPG785" s="189"/>
      <c r="BPH785" s="193"/>
      <c r="BPI785" s="191"/>
      <c r="BPJ785" s="217"/>
      <c r="BPK785" s="192"/>
      <c r="BPL785" s="192"/>
      <c r="BPM785" s="192"/>
      <c r="BPN785" s="192"/>
      <c r="BPO785" s="189"/>
      <c r="BPP785" s="193"/>
      <c r="BPQ785" s="191"/>
      <c r="BPR785" s="217"/>
      <c r="BPS785" s="192"/>
      <c r="BPT785" s="192"/>
      <c r="BPU785" s="192"/>
      <c r="BPV785" s="192"/>
      <c r="BPW785" s="189"/>
      <c r="BPX785" s="193"/>
      <c r="BPY785" s="191"/>
      <c r="BPZ785" s="217"/>
      <c r="BQA785" s="192"/>
      <c r="BQB785" s="192"/>
      <c r="BQC785" s="192"/>
      <c r="BQD785" s="192"/>
      <c r="BQE785" s="189"/>
      <c r="BQF785" s="193"/>
      <c r="BQG785" s="191"/>
      <c r="BQH785" s="217"/>
      <c r="BQI785" s="192"/>
      <c r="BQJ785" s="192"/>
      <c r="BQK785" s="192"/>
      <c r="BQL785" s="192"/>
      <c r="BQM785" s="189"/>
      <c r="BQN785" s="193"/>
      <c r="BQO785" s="191"/>
      <c r="BQP785" s="217"/>
      <c r="BQQ785" s="192"/>
      <c r="BQR785" s="192"/>
      <c r="BQS785" s="192"/>
      <c r="BQT785" s="192"/>
      <c r="BQU785" s="189"/>
      <c r="BQV785" s="193"/>
      <c r="BQW785" s="191"/>
      <c r="BQX785" s="217"/>
      <c r="BQY785" s="192"/>
      <c r="BQZ785" s="192"/>
      <c r="BRA785" s="192"/>
      <c r="BRB785" s="192"/>
      <c r="BRC785" s="189"/>
      <c r="BRD785" s="193"/>
      <c r="BRE785" s="191"/>
      <c r="BRF785" s="217"/>
      <c r="BRG785" s="192"/>
      <c r="BRH785" s="192"/>
      <c r="BRI785" s="192"/>
      <c r="BRJ785" s="192"/>
      <c r="BRK785" s="189"/>
      <c r="BRL785" s="193"/>
      <c r="BRM785" s="191"/>
      <c r="BRN785" s="217"/>
      <c r="BRO785" s="192"/>
      <c r="BRP785" s="192"/>
      <c r="BRQ785" s="192"/>
      <c r="BRR785" s="192"/>
      <c r="BRS785" s="189"/>
      <c r="BRT785" s="193"/>
      <c r="BRU785" s="191"/>
      <c r="BRV785" s="217"/>
      <c r="BRW785" s="192"/>
      <c r="BRX785" s="192"/>
      <c r="BRY785" s="192"/>
      <c r="BRZ785" s="192"/>
      <c r="BSA785" s="189"/>
      <c r="BSB785" s="193"/>
      <c r="BSC785" s="191"/>
      <c r="BSD785" s="217"/>
      <c r="BSE785" s="192"/>
      <c r="BSF785" s="192"/>
      <c r="BSG785" s="192"/>
      <c r="BSH785" s="192"/>
      <c r="BSI785" s="189"/>
      <c r="BSJ785" s="193"/>
      <c r="BSK785" s="191"/>
      <c r="BSL785" s="217"/>
      <c r="BSM785" s="192"/>
      <c r="BSN785" s="192"/>
      <c r="BSO785" s="192"/>
      <c r="BSP785" s="192"/>
      <c r="BSQ785" s="189"/>
      <c r="BSR785" s="193"/>
      <c r="BSS785" s="191"/>
      <c r="BST785" s="217"/>
      <c r="BSU785" s="192"/>
      <c r="BSV785" s="192"/>
      <c r="BSW785" s="192"/>
      <c r="BSX785" s="192"/>
      <c r="BSY785" s="189"/>
      <c r="BSZ785" s="193"/>
      <c r="BTA785" s="191"/>
      <c r="BTB785" s="217"/>
      <c r="BTC785" s="192"/>
      <c r="BTD785" s="192"/>
      <c r="BTE785" s="192"/>
      <c r="BTF785" s="192"/>
      <c r="BTG785" s="189"/>
      <c r="BTH785" s="193"/>
      <c r="BTI785" s="191"/>
      <c r="BTJ785" s="217"/>
      <c r="BTK785" s="192"/>
      <c r="BTL785" s="192"/>
      <c r="BTM785" s="192"/>
      <c r="BTN785" s="192"/>
      <c r="BTO785" s="189"/>
      <c r="BTP785" s="193"/>
      <c r="BTQ785" s="191"/>
      <c r="BTR785" s="217"/>
      <c r="BTS785" s="192"/>
      <c r="BTT785" s="192"/>
      <c r="BTU785" s="192"/>
      <c r="BTV785" s="192"/>
      <c r="BTW785" s="189"/>
      <c r="BTX785" s="193"/>
      <c r="BTY785" s="191"/>
      <c r="BTZ785" s="217"/>
      <c r="BUA785" s="192"/>
      <c r="BUB785" s="192"/>
      <c r="BUC785" s="192"/>
      <c r="BUD785" s="192"/>
      <c r="BUE785" s="189"/>
      <c r="BUF785" s="193"/>
      <c r="BUG785" s="191"/>
      <c r="BUH785" s="217"/>
      <c r="BUI785" s="192"/>
      <c r="BUJ785" s="192"/>
      <c r="BUK785" s="192"/>
      <c r="BUL785" s="192"/>
      <c r="BUM785" s="189"/>
      <c r="BUN785" s="193"/>
      <c r="BUO785" s="191"/>
      <c r="BUP785" s="217"/>
      <c r="BUQ785" s="192"/>
      <c r="BUR785" s="192"/>
      <c r="BUS785" s="192"/>
      <c r="BUT785" s="192"/>
      <c r="BUU785" s="189"/>
      <c r="BUV785" s="193"/>
      <c r="BUW785" s="191"/>
      <c r="BUX785" s="217"/>
      <c r="BUY785" s="192"/>
      <c r="BUZ785" s="192"/>
      <c r="BVA785" s="192"/>
      <c r="BVB785" s="192"/>
      <c r="BVC785" s="189"/>
      <c r="BVD785" s="193"/>
      <c r="BVE785" s="191"/>
      <c r="BVF785" s="217"/>
      <c r="BVG785" s="192"/>
      <c r="BVH785" s="192"/>
      <c r="BVI785" s="192"/>
      <c r="BVJ785" s="192"/>
      <c r="BVK785" s="189"/>
      <c r="BVL785" s="193"/>
      <c r="BVM785" s="191"/>
      <c r="BVN785" s="217"/>
      <c r="BVO785" s="192"/>
      <c r="BVP785" s="192"/>
      <c r="BVQ785" s="192"/>
      <c r="BVR785" s="192"/>
      <c r="BVS785" s="189"/>
      <c r="BVT785" s="193"/>
      <c r="BVU785" s="191"/>
      <c r="BVV785" s="217"/>
      <c r="BVW785" s="192"/>
      <c r="BVX785" s="192"/>
      <c r="BVY785" s="192"/>
      <c r="BVZ785" s="192"/>
      <c r="BWA785" s="189"/>
      <c r="BWB785" s="193"/>
      <c r="BWC785" s="191"/>
      <c r="BWD785" s="217"/>
      <c r="BWE785" s="192"/>
      <c r="BWF785" s="192"/>
      <c r="BWG785" s="192"/>
      <c r="BWH785" s="192"/>
      <c r="BWI785" s="189"/>
      <c r="BWJ785" s="193"/>
      <c r="BWK785" s="191"/>
      <c r="BWL785" s="217"/>
      <c r="BWM785" s="192"/>
      <c r="BWN785" s="192"/>
      <c r="BWO785" s="192"/>
      <c r="BWP785" s="192"/>
      <c r="BWQ785" s="189"/>
      <c r="BWR785" s="193"/>
      <c r="BWS785" s="191"/>
      <c r="BWT785" s="217"/>
      <c r="BWU785" s="192"/>
      <c r="BWV785" s="192"/>
      <c r="BWW785" s="192"/>
      <c r="BWX785" s="192"/>
      <c r="BWY785" s="189"/>
      <c r="BWZ785" s="193"/>
      <c r="BXA785" s="191"/>
      <c r="BXB785" s="217"/>
      <c r="BXC785" s="192"/>
      <c r="BXD785" s="192"/>
      <c r="BXE785" s="192"/>
      <c r="BXF785" s="192"/>
      <c r="BXG785" s="189"/>
      <c r="BXH785" s="193"/>
      <c r="BXI785" s="191"/>
      <c r="BXJ785" s="217"/>
      <c r="BXK785" s="192"/>
      <c r="BXL785" s="192"/>
      <c r="BXM785" s="192"/>
      <c r="BXN785" s="192"/>
      <c r="BXO785" s="189"/>
      <c r="BXP785" s="193"/>
      <c r="BXQ785" s="191"/>
      <c r="BXR785" s="217"/>
      <c r="BXS785" s="192"/>
      <c r="BXT785" s="192"/>
      <c r="BXU785" s="192"/>
      <c r="BXV785" s="192"/>
      <c r="BXW785" s="189"/>
      <c r="BXX785" s="193"/>
      <c r="BXY785" s="191"/>
      <c r="BXZ785" s="217"/>
      <c r="BYA785" s="192"/>
      <c r="BYB785" s="192"/>
      <c r="BYC785" s="192"/>
      <c r="BYD785" s="192"/>
      <c r="BYE785" s="189"/>
      <c r="BYF785" s="193"/>
      <c r="BYG785" s="191"/>
      <c r="BYH785" s="217"/>
      <c r="BYI785" s="192"/>
      <c r="BYJ785" s="192"/>
      <c r="BYK785" s="192"/>
      <c r="BYL785" s="192"/>
      <c r="BYM785" s="189"/>
      <c r="BYN785" s="193"/>
      <c r="BYO785" s="191"/>
      <c r="BYP785" s="217"/>
      <c r="BYQ785" s="192"/>
      <c r="BYR785" s="192"/>
      <c r="BYS785" s="192"/>
      <c r="BYT785" s="192"/>
      <c r="BYU785" s="189"/>
      <c r="BYV785" s="193"/>
      <c r="BYW785" s="191"/>
      <c r="BYX785" s="217"/>
      <c r="BYY785" s="192"/>
      <c r="BYZ785" s="192"/>
      <c r="BZA785" s="192"/>
      <c r="BZB785" s="192"/>
      <c r="BZC785" s="189"/>
      <c r="BZD785" s="193"/>
      <c r="BZE785" s="191"/>
      <c r="BZF785" s="217"/>
      <c r="BZG785" s="192"/>
      <c r="BZH785" s="192"/>
      <c r="BZI785" s="192"/>
      <c r="BZJ785" s="192"/>
      <c r="BZK785" s="189"/>
      <c r="BZL785" s="193"/>
      <c r="BZM785" s="191"/>
      <c r="BZN785" s="217"/>
      <c r="BZO785" s="192"/>
      <c r="BZP785" s="192"/>
      <c r="BZQ785" s="192"/>
      <c r="BZR785" s="192"/>
      <c r="BZS785" s="189"/>
      <c r="BZT785" s="193"/>
      <c r="BZU785" s="191"/>
      <c r="BZV785" s="217"/>
      <c r="BZW785" s="192"/>
      <c r="BZX785" s="192"/>
      <c r="BZY785" s="192"/>
      <c r="BZZ785" s="192"/>
      <c r="CAA785" s="189"/>
      <c r="CAB785" s="193"/>
      <c r="CAC785" s="191"/>
      <c r="CAD785" s="217"/>
      <c r="CAE785" s="192"/>
      <c r="CAF785" s="192"/>
      <c r="CAG785" s="192"/>
      <c r="CAH785" s="192"/>
      <c r="CAI785" s="189"/>
      <c r="CAJ785" s="193"/>
      <c r="CAK785" s="191"/>
      <c r="CAL785" s="217"/>
      <c r="CAM785" s="192"/>
      <c r="CAN785" s="192"/>
      <c r="CAO785" s="192"/>
      <c r="CAP785" s="192"/>
      <c r="CAQ785" s="189"/>
      <c r="CAR785" s="193"/>
      <c r="CAS785" s="191"/>
      <c r="CAT785" s="217"/>
      <c r="CAU785" s="192"/>
      <c r="CAV785" s="192"/>
      <c r="CAW785" s="192"/>
      <c r="CAX785" s="192"/>
      <c r="CAY785" s="189"/>
      <c r="CAZ785" s="193"/>
      <c r="CBA785" s="191"/>
      <c r="CBB785" s="217"/>
      <c r="CBC785" s="192"/>
      <c r="CBD785" s="192"/>
      <c r="CBE785" s="192"/>
      <c r="CBF785" s="192"/>
      <c r="CBG785" s="189"/>
      <c r="CBH785" s="193"/>
      <c r="CBI785" s="191"/>
      <c r="CBJ785" s="217"/>
      <c r="CBK785" s="192"/>
      <c r="CBL785" s="192"/>
      <c r="CBM785" s="192"/>
      <c r="CBN785" s="192"/>
      <c r="CBO785" s="189"/>
      <c r="CBP785" s="193"/>
      <c r="CBQ785" s="191"/>
      <c r="CBR785" s="217"/>
      <c r="CBS785" s="192"/>
      <c r="CBT785" s="192"/>
      <c r="CBU785" s="192"/>
      <c r="CBV785" s="192"/>
      <c r="CBW785" s="189"/>
      <c r="CBX785" s="193"/>
      <c r="CBY785" s="191"/>
      <c r="CBZ785" s="217"/>
      <c r="CCA785" s="192"/>
      <c r="CCB785" s="192"/>
      <c r="CCC785" s="192"/>
      <c r="CCD785" s="192"/>
      <c r="CCE785" s="189"/>
      <c r="CCF785" s="193"/>
      <c r="CCG785" s="191"/>
      <c r="CCH785" s="217"/>
      <c r="CCI785" s="192"/>
      <c r="CCJ785" s="192"/>
      <c r="CCK785" s="192"/>
      <c r="CCL785" s="192"/>
      <c r="CCM785" s="189"/>
      <c r="CCN785" s="193"/>
      <c r="CCO785" s="191"/>
      <c r="CCP785" s="217"/>
      <c r="CCQ785" s="192"/>
      <c r="CCR785" s="192"/>
      <c r="CCS785" s="192"/>
      <c r="CCT785" s="192"/>
      <c r="CCU785" s="189"/>
      <c r="CCV785" s="193"/>
      <c r="CCW785" s="191"/>
      <c r="CCX785" s="217"/>
      <c r="CCY785" s="192"/>
      <c r="CCZ785" s="192"/>
      <c r="CDA785" s="192"/>
      <c r="CDB785" s="192"/>
      <c r="CDC785" s="189"/>
      <c r="CDD785" s="193"/>
      <c r="CDE785" s="191"/>
      <c r="CDF785" s="217"/>
      <c r="CDG785" s="192"/>
      <c r="CDH785" s="192"/>
      <c r="CDI785" s="192"/>
      <c r="CDJ785" s="192"/>
      <c r="CDK785" s="189"/>
      <c r="CDL785" s="193"/>
      <c r="CDM785" s="191"/>
      <c r="CDN785" s="217"/>
      <c r="CDO785" s="192"/>
      <c r="CDP785" s="192"/>
      <c r="CDQ785" s="192"/>
      <c r="CDR785" s="192"/>
      <c r="CDS785" s="189"/>
      <c r="CDT785" s="193"/>
      <c r="CDU785" s="191"/>
      <c r="CDV785" s="217"/>
      <c r="CDW785" s="192"/>
      <c r="CDX785" s="192"/>
      <c r="CDY785" s="192"/>
      <c r="CDZ785" s="192"/>
      <c r="CEA785" s="189"/>
      <c r="CEB785" s="193"/>
      <c r="CEC785" s="191"/>
      <c r="CED785" s="217"/>
      <c r="CEE785" s="192"/>
      <c r="CEF785" s="192"/>
      <c r="CEG785" s="192"/>
      <c r="CEH785" s="192"/>
      <c r="CEI785" s="189"/>
      <c r="CEJ785" s="193"/>
      <c r="CEK785" s="191"/>
      <c r="CEL785" s="217"/>
      <c r="CEM785" s="192"/>
      <c r="CEN785" s="192"/>
      <c r="CEO785" s="192"/>
      <c r="CEP785" s="192"/>
      <c r="CEQ785" s="189"/>
      <c r="CER785" s="193"/>
      <c r="CES785" s="191"/>
      <c r="CET785" s="217"/>
      <c r="CEU785" s="192"/>
      <c r="CEV785" s="192"/>
      <c r="CEW785" s="192"/>
      <c r="CEX785" s="192"/>
      <c r="CEY785" s="189"/>
      <c r="CEZ785" s="193"/>
      <c r="CFA785" s="191"/>
      <c r="CFB785" s="217"/>
      <c r="CFC785" s="192"/>
      <c r="CFD785" s="192"/>
      <c r="CFE785" s="192"/>
      <c r="CFF785" s="192"/>
      <c r="CFG785" s="189"/>
      <c r="CFH785" s="193"/>
      <c r="CFI785" s="191"/>
      <c r="CFJ785" s="217"/>
      <c r="CFK785" s="192"/>
      <c r="CFL785" s="192"/>
      <c r="CFM785" s="192"/>
      <c r="CFN785" s="192"/>
      <c r="CFO785" s="189"/>
      <c r="CFP785" s="193"/>
      <c r="CFQ785" s="191"/>
      <c r="CFR785" s="217"/>
      <c r="CFS785" s="192"/>
      <c r="CFT785" s="192"/>
      <c r="CFU785" s="192"/>
      <c r="CFV785" s="192"/>
      <c r="CFW785" s="189"/>
      <c r="CFX785" s="193"/>
      <c r="CFY785" s="191"/>
      <c r="CFZ785" s="217"/>
      <c r="CGA785" s="192"/>
      <c r="CGB785" s="192"/>
      <c r="CGC785" s="192"/>
      <c r="CGD785" s="192"/>
      <c r="CGE785" s="189"/>
      <c r="CGF785" s="193"/>
      <c r="CGG785" s="191"/>
      <c r="CGH785" s="217"/>
      <c r="CGI785" s="192"/>
      <c r="CGJ785" s="192"/>
      <c r="CGK785" s="192"/>
      <c r="CGL785" s="192"/>
      <c r="CGM785" s="189"/>
      <c r="CGN785" s="193"/>
      <c r="CGO785" s="191"/>
      <c r="CGP785" s="217"/>
      <c r="CGQ785" s="192"/>
      <c r="CGR785" s="192"/>
      <c r="CGS785" s="192"/>
      <c r="CGT785" s="192"/>
      <c r="CGU785" s="189"/>
      <c r="CGV785" s="193"/>
      <c r="CGW785" s="191"/>
      <c r="CGX785" s="217"/>
      <c r="CGY785" s="192"/>
      <c r="CGZ785" s="192"/>
      <c r="CHA785" s="192"/>
      <c r="CHB785" s="192"/>
      <c r="CHC785" s="189"/>
      <c r="CHD785" s="193"/>
      <c r="CHE785" s="191"/>
      <c r="CHF785" s="217"/>
      <c r="CHG785" s="192"/>
      <c r="CHH785" s="192"/>
      <c r="CHI785" s="192"/>
      <c r="CHJ785" s="192"/>
      <c r="CHK785" s="189"/>
      <c r="CHL785" s="193"/>
      <c r="CHM785" s="191"/>
      <c r="CHN785" s="217"/>
      <c r="CHO785" s="192"/>
      <c r="CHP785" s="192"/>
      <c r="CHQ785" s="192"/>
      <c r="CHR785" s="192"/>
      <c r="CHS785" s="189"/>
      <c r="CHT785" s="193"/>
      <c r="CHU785" s="191"/>
      <c r="CHV785" s="217"/>
      <c r="CHW785" s="192"/>
      <c r="CHX785" s="192"/>
      <c r="CHY785" s="192"/>
      <c r="CHZ785" s="192"/>
      <c r="CIA785" s="189"/>
      <c r="CIB785" s="193"/>
      <c r="CIC785" s="191"/>
      <c r="CID785" s="217"/>
      <c r="CIE785" s="192"/>
      <c r="CIF785" s="192"/>
      <c r="CIG785" s="192"/>
      <c r="CIH785" s="192"/>
      <c r="CII785" s="189"/>
      <c r="CIJ785" s="193"/>
      <c r="CIK785" s="191"/>
      <c r="CIL785" s="217"/>
      <c r="CIM785" s="192"/>
      <c r="CIN785" s="192"/>
      <c r="CIO785" s="192"/>
      <c r="CIP785" s="192"/>
      <c r="CIQ785" s="189"/>
      <c r="CIR785" s="193"/>
      <c r="CIS785" s="191"/>
      <c r="CIT785" s="217"/>
      <c r="CIU785" s="192"/>
      <c r="CIV785" s="192"/>
      <c r="CIW785" s="192"/>
      <c r="CIX785" s="192"/>
      <c r="CIY785" s="189"/>
      <c r="CIZ785" s="193"/>
      <c r="CJA785" s="191"/>
      <c r="CJB785" s="217"/>
      <c r="CJC785" s="192"/>
      <c r="CJD785" s="192"/>
      <c r="CJE785" s="192"/>
      <c r="CJF785" s="192"/>
      <c r="CJG785" s="189"/>
      <c r="CJH785" s="193"/>
      <c r="CJI785" s="191"/>
      <c r="CJJ785" s="217"/>
      <c r="CJK785" s="192"/>
      <c r="CJL785" s="192"/>
      <c r="CJM785" s="192"/>
      <c r="CJN785" s="192"/>
      <c r="CJO785" s="189"/>
      <c r="CJP785" s="193"/>
      <c r="CJQ785" s="191"/>
      <c r="CJR785" s="217"/>
      <c r="CJS785" s="192"/>
      <c r="CJT785" s="192"/>
      <c r="CJU785" s="192"/>
      <c r="CJV785" s="192"/>
      <c r="CJW785" s="189"/>
      <c r="CJX785" s="193"/>
      <c r="CJY785" s="191"/>
      <c r="CJZ785" s="217"/>
      <c r="CKA785" s="192"/>
      <c r="CKB785" s="192"/>
      <c r="CKC785" s="192"/>
      <c r="CKD785" s="192"/>
      <c r="CKE785" s="189"/>
      <c r="CKF785" s="193"/>
      <c r="CKG785" s="191"/>
      <c r="CKH785" s="217"/>
      <c r="CKI785" s="192"/>
      <c r="CKJ785" s="192"/>
      <c r="CKK785" s="192"/>
      <c r="CKL785" s="192"/>
      <c r="CKM785" s="189"/>
      <c r="CKN785" s="193"/>
      <c r="CKO785" s="191"/>
      <c r="CKP785" s="217"/>
      <c r="CKQ785" s="192"/>
      <c r="CKR785" s="192"/>
      <c r="CKS785" s="192"/>
      <c r="CKT785" s="192"/>
      <c r="CKU785" s="189"/>
      <c r="CKV785" s="193"/>
      <c r="CKW785" s="191"/>
      <c r="CKX785" s="217"/>
      <c r="CKY785" s="192"/>
      <c r="CKZ785" s="192"/>
      <c r="CLA785" s="192"/>
      <c r="CLB785" s="192"/>
      <c r="CLC785" s="189"/>
      <c r="CLD785" s="193"/>
      <c r="CLE785" s="191"/>
      <c r="CLF785" s="217"/>
      <c r="CLG785" s="192"/>
      <c r="CLH785" s="192"/>
      <c r="CLI785" s="192"/>
      <c r="CLJ785" s="192"/>
      <c r="CLK785" s="189"/>
      <c r="CLL785" s="193"/>
      <c r="CLM785" s="191"/>
      <c r="CLN785" s="217"/>
      <c r="CLO785" s="192"/>
      <c r="CLP785" s="192"/>
      <c r="CLQ785" s="192"/>
      <c r="CLR785" s="192"/>
      <c r="CLS785" s="189"/>
      <c r="CLT785" s="193"/>
      <c r="CLU785" s="191"/>
      <c r="CLV785" s="217"/>
      <c r="CLW785" s="192"/>
      <c r="CLX785" s="192"/>
      <c r="CLY785" s="192"/>
      <c r="CLZ785" s="192"/>
      <c r="CMA785" s="189"/>
      <c r="CMB785" s="193"/>
      <c r="CMC785" s="191"/>
      <c r="CMD785" s="217"/>
      <c r="CME785" s="192"/>
      <c r="CMF785" s="192"/>
      <c r="CMG785" s="192"/>
      <c r="CMH785" s="192"/>
      <c r="CMI785" s="189"/>
      <c r="CMJ785" s="193"/>
      <c r="CMK785" s="191"/>
      <c r="CML785" s="217"/>
      <c r="CMM785" s="192"/>
      <c r="CMN785" s="192"/>
      <c r="CMO785" s="192"/>
      <c r="CMP785" s="192"/>
      <c r="CMQ785" s="189"/>
      <c r="CMR785" s="193"/>
      <c r="CMS785" s="191"/>
      <c r="CMT785" s="217"/>
      <c r="CMU785" s="192"/>
      <c r="CMV785" s="192"/>
      <c r="CMW785" s="192"/>
      <c r="CMX785" s="192"/>
      <c r="CMY785" s="189"/>
      <c r="CMZ785" s="193"/>
      <c r="CNA785" s="191"/>
      <c r="CNB785" s="217"/>
      <c r="CNC785" s="192"/>
      <c r="CND785" s="192"/>
      <c r="CNE785" s="192"/>
      <c r="CNF785" s="192"/>
      <c r="CNG785" s="189"/>
      <c r="CNH785" s="193"/>
      <c r="CNI785" s="191"/>
      <c r="CNJ785" s="217"/>
      <c r="CNK785" s="192"/>
      <c r="CNL785" s="192"/>
      <c r="CNM785" s="192"/>
      <c r="CNN785" s="192"/>
      <c r="CNO785" s="189"/>
      <c r="CNP785" s="193"/>
      <c r="CNQ785" s="191"/>
      <c r="CNR785" s="217"/>
      <c r="CNS785" s="192"/>
      <c r="CNT785" s="192"/>
      <c r="CNU785" s="192"/>
      <c r="CNV785" s="192"/>
      <c r="CNW785" s="189"/>
      <c r="CNX785" s="193"/>
      <c r="CNY785" s="191"/>
      <c r="CNZ785" s="217"/>
      <c r="COA785" s="192"/>
      <c r="COB785" s="192"/>
      <c r="COC785" s="192"/>
      <c r="COD785" s="192"/>
      <c r="COE785" s="189"/>
      <c r="COF785" s="193"/>
      <c r="COG785" s="191"/>
      <c r="COH785" s="217"/>
      <c r="COI785" s="192"/>
      <c r="COJ785" s="192"/>
      <c r="COK785" s="192"/>
      <c r="COL785" s="192"/>
      <c r="COM785" s="189"/>
      <c r="CON785" s="193"/>
      <c r="COO785" s="191"/>
      <c r="COP785" s="217"/>
      <c r="COQ785" s="192"/>
      <c r="COR785" s="192"/>
      <c r="COS785" s="192"/>
      <c r="COT785" s="192"/>
      <c r="COU785" s="189"/>
      <c r="COV785" s="193"/>
      <c r="COW785" s="191"/>
      <c r="COX785" s="217"/>
      <c r="COY785" s="192"/>
      <c r="COZ785" s="192"/>
      <c r="CPA785" s="192"/>
      <c r="CPB785" s="192"/>
      <c r="CPC785" s="189"/>
      <c r="CPD785" s="193"/>
      <c r="CPE785" s="191"/>
      <c r="CPF785" s="217"/>
      <c r="CPG785" s="192"/>
      <c r="CPH785" s="192"/>
      <c r="CPI785" s="192"/>
      <c r="CPJ785" s="192"/>
      <c r="CPK785" s="189"/>
      <c r="CPL785" s="193"/>
      <c r="CPM785" s="191"/>
      <c r="CPN785" s="217"/>
      <c r="CPO785" s="192"/>
      <c r="CPP785" s="192"/>
      <c r="CPQ785" s="192"/>
      <c r="CPR785" s="192"/>
      <c r="CPS785" s="189"/>
      <c r="CPT785" s="193"/>
      <c r="CPU785" s="191"/>
      <c r="CPV785" s="217"/>
      <c r="CPW785" s="192"/>
      <c r="CPX785" s="192"/>
      <c r="CPY785" s="192"/>
      <c r="CPZ785" s="192"/>
      <c r="CQA785" s="189"/>
      <c r="CQB785" s="193"/>
      <c r="CQC785" s="191"/>
      <c r="CQD785" s="217"/>
      <c r="CQE785" s="192"/>
      <c r="CQF785" s="192"/>
      <c r="CQG785" s="192"/>
      <c r="CQH785" s="192"/>
      <c r="CQI785" s="189"/>
      <c r="CQJ785" s="193"/>
      <c r="CQK785" s="191"/>
      <c r="CQL785" s="217"/>
      <c r="CQM785" s="192"/>
      <c r="CQN785" s="192"/>
      <c r="CQO785" s="192"/>
      <c r="CQP785" s="192"/>
      <c r="CQQ785" s="189"/>
      <c r="CQR785" s="193"/>
      <c r="CQS785" s="191"/>
      <c r="CQT785" s="217"/>
      <c r="CQU785" s="192"/>
      <c r="CQV785" s="192"/>
      <c r="CQW785" s="192"/>
      <c r="CQX785" s="192"/>
      <c r="CQY785" s="189"/>
      <c r="CQZ785" s="193"/>
      <c r="CRA785" s="191"/>
      <c r="CRB785" s="217"/>
      <c r="CRC785" s="192"/>
      <c r="CRD785" s="192"/>
      <c r="CRE785" s="192"/>
      <c r="CRF785" s="192"/>
      <c r="CRG785" s="189"/>
      <c r="CRH785" s="193"/>
      <c r="CRI785" s="191"/>
      <c r="CRJ785" s="217"/>
      <c r="CRK785" s="192"/>
      <c r="CRL785" s="192"/>
      <c r="CRM785" s="192"/>
      <c r="CRN785" s="192"/>
      <c r="CRO785" s="189"/>
      <c r="CRP785" s="193"/>
      <c r="CRQ785" s="191"/>
      <c r="CRR785" s="217"/>
      <c r="CRS785" s="192"/>
      <c r="CRT785" s="192"/>
      <c r="CRU785" s="192"/>
      <c r="CRV785" s="192"/>
      <c r="CRW785" s="189"/>
      <c r="CRX785" s="193"/>
      <c r="CRY785" s="191"/>
      <c r="CRZ785" s="217"/>
      <c r="CSA785" s="192"/>
      <c r="CSB785" s="192"/>
      <c r="CSC785" s="192"/>
      <c r="CSD785" s="192"/>
      <c r="CSE785" s="189"/>
      <c r="CSF785" s="193"/>
      <c r="CSG785" s="191"/>
      <c r="CSH785" s="217"/>
      <c r="CSI785" s="192"/>
      <c r="CSJ785" s="192"/>
      <c r="CSK785" s="192"/>
      <c r="CSL785" s="192"/>
      <c r="CSM785" s="189"/>
      <c r="CSN785" s="193"/>
      <c r="CSO785" s="191"/>
      <c r="CSP785" s="217"/>
      <c r="CSQ785" s="192"/>
      <c r="CSR785" s="192"/>
      <c r="CSS785" s="192"/>
      <c r="CST785" s="192"/>
      <c r="CSU785" s="189"/>
      <c r="CSV785" s="193"/>
      <c r="CSW785" s="191"/>
      <c r="CSX785" s="217"/>
      <c r="CSY785" s="192"/>
      <c r="CSZ785" s="192"/>
      <c r="CTA785" s="192"/>
      <c r="CTB785" s="192"/>
      <c r="CTC785" s="189"/>
      <c r="CTD785" s="193"/>
      <c r="CTE785" s="191"/>
      <c r="CTF785" s="217"/>
      <c r="CTG785" s="192"/>
      <c r="CTH785" s="192"/>
      <c r="CTI785" s="192"/>
      <c r="CTJ785" s="192"/>
      <c r="CTK785" s="189"/>
      <c r="CTL785" s="193"/>
      <c r="CTM785" s="191"/>
      <c r="CTN785" s="217"/>
      <c r="CTO785" s="192"/>
      <c r="CTP785" s="192"/>
      <c r="CTQ785" s="192"/>
      <c r="CTR785" s="192"/>
      <c r="CTS785" s="189"/>
      <c r="CTT785" s="193"/>
      <c r="CTU785" s="191"/>
      <c r="CTV785" s="217"/>
      <c r="CTW785" s="192"/>
      <c r="CTX785" s="192"/>
      <c r="CTY785" s="192"/>
      <c r="CTZ785" s="192"/>
      <c r="CUA785" s="189"/>
      <c r="CUB785" s="193"/>
      <c r="CUC785" s="191"/>
      <c r="CUD785" s="217"/>
      <c r="CUE785" s="192"/>
      <c r="CUF785" s="192"/>
      <c r="CUG785" s="192"/>
      <c r="CUH785" s="192"/>
      <c r="CUI785" s="189"/>
      <c r="CUJ785" s="193"/>
      <c r="CUK785" s="191"/>
      <c r="CUL785" s="217"/>
      <c r="CUM785" s="192"/>
      <c r="CUN785" s="192"/>
      <c r="CUO785" s="192"/>
      <c r="CUP785" s="192"/>
      <c r="CUQ785" s="189"/>
      <c r="CUR785" s="193"/>
      <c r="CUS785" s="191"/>
      <c r="CUT785" s="217"/>
      <c r="CUU785" s="192"/>
      <c r="CUV785" s="192"/>
      <c r="CUW785" s="192"/>
      <c r="CUX785" s="192"/>
      <c r="CUY785" s="189"/>
      <c r="CUZ785" s="193"/>
      <c r="CVA785" s="191"/>
      <c r="CVB785" s="217"/>
      <c r="CVC785" s="192"/>
      <c r="CVD785" s="192"/>
      <c r="CVE785" s="192"/>
      <c r="CVF785" s="192"/>
      <c r="CVG785" s="189"/>
      <c r="CVH785" s="193"/>
      <c r="CVI785" s="191"/>
      <c r="CVJ785" s="217"/>
      <c r="CVK785" s="192"/>
      <c r="CVL785" s="192"/>
      <c r="CVM785" s="192"/>
      <c r="CVN785" s="192"/>
      <c r="CVO785" s="189"/>
      <c r="CVP785" s="193"/>
      <c r="CVQ785" s="191"/>
      <c r="CVR785" s="217"/>
      <c r="CVS785" s="192"/>
      <c r="CVT785" s="192"/>
      <c r="CVU785" s="192"/>
      <c r="CVV785" s="192"/>
      <c r="CVW785" s="189"/>
      <c r="CVX785" s="193"/>
      <c r="CVY785" s="191"/>
      <c r="CVZ785" s="217"/>
      <c r="CWA785" s="192"/>
      <c r="CWB785" s="192"/>
      <c r="CWC785" s="192"/>
      <c r="CWD785" s="192"/>
      <c r="CWE785" s="189"/>
      <c r="CWF785" s="193"/>
      <c r="CWG785" s="191"/>
      <c r="CWH785" s="217"/>
      <c r="CWI785" s="192"/>
      <c r="CWJ785" s="192"/>
      <c r="CWK785" s="192"/>
      <c r="CWL785" s="192"/>
      <c r="CWM785" s="189"/>
      <c r="CWN785" s="193"/>
      <c r="CWO785" s="191"/>
      <c r="CWP785" s="217"/>
      <c r="CWQ785" s="192"/>
      <c r="CWR785" s="192"/>
      <c r="CWS785" s="192"/>
      <c r="CWT785" s="192"/>
      <c r="CWU785" s="189"/>
      <c r="CWV785" s="193"/>
      <c r="CWW785" s="191"/>
      <c r="CWX785" s="217"/>
      <c r="CWY785" s="192"/>
      <c r="CWZ785" s="192"/>
      <c r="CXA785" s="192"/>
      <c r="CXB785" s="192"/>
      <c r="CXC785" s="189"/>
      <c r="CXD785" s="193"/>
      <c r="CXE785" s="191"/>
      <c r="CXF785" s="217"/>
      <c r="CXG785" s="192"/>
      <c r="CXH785" s="192"/>
      <c r="CXI785" s="192"/>
      <c r="CXJ785" s="192"/>
      <c r="CXK785" s="189"/>
      <c r="CXL785" s="193"/>
      <c r="CXM785" s="191"/>
      <c r="CXN785" s="217"/>
      <c r="CXO785" s="192"/>
      <c r="CXP785" s="192"/>
      <c r="CXQ785" s="192"/>
      <c r="CXR785" s="192"/>
      <c r="CXS785" s="189"/>
      <c r="CXT785" s="193"/>
      <c r="CXU785" s="191"/>
      <c r="CXV785" s="217"/>
      <c r="CXW785" s="192"/>
      <c r="CXX785" s="192"/>
      <c r="CXY785" s="192"/>
      <c r="CXZ785" s="192"/>
      <c r="CYA785" s="189"/>
      <c r="CYB785" s="193"/>
      <c r="CYC785" s="191"/>
      <c r="CYD785" s="217"/>
      <c r="CYE785" s="192"/>
      <c r="CYF785" s="192"/>
      <c r="CYG785" s="192"/>
      <c r="CYH785" s="192"/>
      <c r="CYI785" s="189"/>
      <c r="CYJ785" s="193"/>
      <c r="CYK785" s="191"/>
      <c r="CYL785" s="217"/>
      <c r="CYM785" s="192"/>
      <c r="CYN785" s="192"/>
      <c r="CYO785" s="192"/>
      <c r="CYP785" s="192"/>
      <c r="CYQ785" s="189"/>
      <c r="CYR785" s="193"/>
      <c r="CYS785" s="191"/>
      <c r="CYT785" s="217"/>
      <c r="CYU785" s="192"/>
      <c r="CYV785" s="192"/>
      <c r="CYW785" s="192"/>
      <c r="CYX785" s="192"/>
      <c r="CYY785" s="189"/>
      <c r="CYZ785" s="193"/>
      <c r="CZA785" s="191"/>
      <c r="CZB785" s="217"/>
      <c r="CZC785" s="192"/>
      <c r="CZD785" s="192"/>
      <c r="CZE785" s="192"/>
      <c r="CZF785" s="192"/>
      <c r="CZG785" s="189"/>
      <c r="CZH785" s="193"/>
      <c r="CZI785" s="191"/>
      <c r="CZJ785" s="217"/>
      <c r="CZK785" s="192"/>
      <c r="CZL785" s="192"/>
      <c r="CZM785" s="192"/>
      <c r="CZN785" s="192"/>
      <c r="CZO785" s="189"/>
      <c r="CZP785" s="193"/>
      <c r="CZQ785" s="191"/>
      <c r="CZR785" s="217"/>
      <c r="CZS785" s="192"/>
      <c r="CZT785" s="192"/>
      <c r="CZU785" s="192"/>
      <c r="CZV785" s="192"/>
      <c r="CZW785" s="189"/>
      <c r="CZX785" s="193"/>
      <c r="CZY785" s="191"/>
      <c r="CZZ785" s="217"/>
      <c r="DAA785" s="192"/>
      <c r="DAB785" s="192"/>
      <c r="DAC785" s="192"/>
      <c r="DAD785" s="192"/>
      <c r="DAE785" s="189"/>
      <c r="DAF785" s="193"/>
      <c r="DAG785" s="191"/>
      <c r="DAH785" s="217"/>
      <c r="DAI785" s="192"/>
      <c r="DAJ785" s="192"/>
      <c r="DAK785" s="192"/>
      <c r="DAL785" s="192"/>
      <c r="DAM785" s="189"/>
      <c r="DAN785" s="193"/>
      <c r="DAO785" s="191"/>
      <c r="DAP785" s="217"/>
      <c r="DAQ785" s="192"/>
      <c r="DAR785" s="192"/>
      <c r="DAS785" s="192"/>
      <c r="DAT785" s="192"/>
      <c r="DAU785" s="189"/>
      <c r="DAV785" s="193"/>
      <c r="DAW785" s="191"/>
      <c r="DAX785" s="217"/>
      <c r="DAY785" s="192"/>
      <c r="DAZ785" s="192"/>
      <c r="DBA785" s="192"/>
      <c r="DBB785" s="192"/>
      <c r="DBC785" s="189"/>
      <c r="DBD785" s="193"/>
      <c r="DBE785" s="191"/>
      <c r="DBF785" s="217"/>
      <c r="DBG785" s="192"/>
      <c r="DBH785" s="192"/>
      <c r="DBI785" s="192"/>
      <c r="DBJ785" s="192"/>
      <c r="DBK785" s="189"/>
      <c r="DBL785" s="193"/>
      <c r="DBM785" s="191"/>
      <c r="DBN785" s="217"/>
      <c r="DBO785" s="192"/>
      <c r="DBP785" s="192"/>
      <c r="DBQ785" s="192"/>
      <c r="DBR785" s="192"/>
      <c r="DBS785" s="189"/>
      <c r="DBT785" s="193"/>
      <c r="DBU785" s="191"/>
      <c r="DBV785" s="217"/>
      <c r="DBW785" s="192"/>
      <c r="DBX785" s="192"/>
      <c r="DBY785" s="192"/>
      <c r="DBZ785" s="192"/>
      <c r="DCA785" s="189"/>
      <c r="DCB785" s="193"/>
      <c r="DCC785" s="191"/>
      <c r="DCD785" s="217"/>
      <c r="DCE785" s="192"/>
      <c r="DCF785" s="192"/>
      <c r="DCG785" s="192"/>
      <c r="DCH785" s="192"/>
      <c r="DCI785" s="189"/>
      <c r="DCJ785" s="193"/>
      <c r="DCK785" s="191"/>
      <c r="DCL785" s="217"/>
      <c r="DCM785" s="192"/>
      <c r="DCN785" s="192"/>
      <c r="DCO785" s="192"/>
      <c r="DCP785" s="192"/>
      <c r="DCQ785" s="189"/>
      <c r="DCR785" s="193"/>
      <c r="DCS785" s="191"/>
      <c r="DCT785" s="217"/>
      <c r="DCU785" s="192"/>
      <c r="DCV785" s="192"/>
      <c r="DCW785" s="192"/>
      <c r="DCX785" s="192"/>
      <c r="DCY785" s="189"/>
      <c r="DCZ785" s="193"/>
      <c r="DDA785" s="191"/>
      <c r="DDB785" s="217"/>
      <c r="DDC785" s="192"/>
      <c r="DDD785" s="192"/>
      <c r="DDE785" s="192"/>
      <c r="DDF785" s="192"/>
      <c r="DDG785" s="189"/>
      <c r="DDH785" s="193"/>
      <c r="DDI785" s="191"/>
      <c r="DDJ785" s="217"/>
      <c r="DDK785" s="192"/>
      <c r="DDL785" s="192"/>
      <c r="DDM785" s="192"/>
      <c r="DDN785" s="192"/>
      <c r="DDO785" s="189"/>
      <c r="DDP785" s="193"/>
      <c r="DDQ785" s="191"/>
      <c r="DDR785" s="217"/>
      <c r="DDS785" s="192"/>
      <c r="DDT785" s="192"/>
      <c r="DDU785" s="192"/>
      <c r="DDV785" s="192"/>
      <c r="DDW785" s="189"/>
      <c r="DDX785" s="193"/>
      <c r="DDY785" s="191"/>
      <c r="DDZ785" s="217"/>
      <c r="DEA785" s="192"/>
      <c r="DEB785" s="192"/>
      <c r="DEC785" s="192"/>
      <c r="DED785" s="192"/>
      <c r="DEE785" s="189"/>
      <c r="DEF785" s="193"/>
      <c r="DEG785" s="191"/>
      <c r="DEH785" s="217"/>
      <c r="DEI785" s="192"/>
      <c r="DEJ785" s="192"/>
      <c r="DEK785" s="192"/>
      <c r="DEL785" s="192"/>
      <c r="DEM785" s="189"/>
      <c r="DEN785" s="193"/>
      <c r="DEO785" s="191"/>
      <c r="DEP785" s="217"/>
      <c r="DEQ785" s="192"/>
      <c r="DER785" s="192"/>
      <c r="DES785" s="192"/>
      <c r="DET785" s="192"/>
      <c r="DEU785" s="189"/>
      <c r="DEV785" s="193"/>
      <c r="DEW785" s="191"/>
      <c r="DEX785" s="217"/>
      <c r="DEY785" s="192"/>
      <c r="DEZ785" s="192"/>
      <c r="DFA785" s="192"/>
      <c r="DFB785" s="192"/>
      <c r="DFC785" s="189"/>
      <c r="DFD785" s="193"/>
      <c r="DFE785" s="191"/>
      <c r="DFF785" s="217"/>
      <c r="DFG785" s="192"/>
      <c r="DFH785" s="192"/>
      <c r="DFI785" s="192"/>
      <c r="DFJ785" s="192"/>
      <c r="DFK785" s="189"/>
      <c r="DFL785" s="193"/>
      <c r="DFM785" s="191"/>
      <c r="DFN785" s="217"/>
      <c r="DFO785" s="192"/>
      <c r="DFP785" s="192"/>
      <c r="DFQ785" s="192"/>
      <c r="DFR785" s="192"/>
      <c r="DFS785" s="189"/>
      <c r="DFT785" s="193"/>
      <c r="DFU785" s="191"/>
      <c r="DFV785" s="217"/>
      <c r="DFW785" s="192"/>
      <c r="DFX785" s="192"/>
      <c r="DFY785" s="192"/>
      <c r="DFZ785" s="192"/>
      <c r="DGA785" s="189"/>
      <c r="DGB785" s="193"/>
      <c r="DGC785" s="191"/>
      <c r="DGD785" s="217"/>
      <c r="DGE785" s="192"/>
      <c r="DGF785" s="192"/>
      <c r="DGG785" s="192"/>
      <c r="DGH785" s="192"/>
      <c r="DGI785" s="189"/>
      <c r="DGJ785" s="193"/>
      <c r="DGK785" s="191"/>
      <c r="DGL785" s="217"/>
      <c r="DGM785" s="192"/>
      <c r="DGN785" s="192"/>
      <c r="DGO785" s="192"/>
      <c r="DGP785" s="192"/>
      <c r="DGQ785" s="189"/>
      <c r="DGR785" s="193"/>
      <c r="DGS785" s="191"/>
      <c r="DGT785" s="217"/>
      <c r="DGU785" s="192"/>
      <c r="DGV785" s="192"/>
      <c r="DGW785" s="192"/>
      <c r="DGX785" s="192"/>
      <c r="DGY785" s="189"/>
      <c r="DGZ785" s="193"/>
      <c r="DHA785" s="191"/>
      <c r="DHB785" s="217"/>
      <c r="DHC785" s="192"/>
      <c r="DHD785" s="192"/>
      <c r="DHE785" s="192"/>
      <c r="DHF785" s="192"/>
      <c r="DHG785" s="189"/>
      <c r="DHH785" s="193"/>
      <c r="DHI785" s="191"/>
      <c r="DHJ785" s="217"/>
      <c r="DHK785" s="192"/>
      <c r="DHL785" s="192"/>
      <c r="DHM785" s="192"/>
      <c r="DHN785" s="192"/>
      <c r="DHO785" s="189"/>
      <c r="DHP785" s="193"/>
      <c r="DHQ785" s="191"/>
      <c r="DHR785" s="217"/>
      <c r="DHS785" s="192"/>
      <c r="DHT785" s="192"/>
      <c r="DHU785" s="192"/>
      <c r="DHV785" s="192"/>
      <c r="DHW785" s="189"/>
      <c r="DHX785" s="193"/>
      <c r="DHY785" s="191"/>
      <c r="DHZ785" s="217"/>
      <c r="DIA785" s="192"/>
      <c r="DIB785" s="192"/>
      <c r="DIC785" s="192"/>
      <c r="DID785" s="192"/>
      <c r="DIE785" s="189"/>
      <c r="DIF785" s="193"/>
      <c r="DIG785" s="191"/>
      <c r="DIH785" s="217"/>
      <c r="DII785" s="192"/>
      <c r="DIJ785" s="192"/>
      <c r="DIK785" s="192"/>
      <c r="DIL785" s="192"/>
      <c r="DIM785" s="189"/>
      <c r="DIN785" s="193"/>
      <c r="DIO785" s="191"/>
      <c r="DIP785" s="217"/>
      <c r="DIQ785" s="192"/>
      <c r="DIR785" s="192"/>
      <c r="DIS785" s="192"/>
      <c r="DIT785" s="192"/>
      <c r="DIU785" s="189"/>
      <c r="DIV785" s="193"/>
      <c r="DIW785" s="191"/>
      <c r="DIX785" s="217"/>
      <c r="DIY785" s="192"/>
      <c r="DIZ785" s="192"/>
      <c r="DJA785" s="192"/>
      <c r="DJB785" s="192"/>
      <c r="DJC785" s="189"/>
      <c r="DJD785" s="193"/>
      <c r="DJE785" s="191"/>
      <c r="DJF785" s="217"/>
      <c r="DJG785" s="192"/>
      <c r="DJH785" s="192"/>
      <c r="DJI785" s="192"/>
      <c r="DJJ785" s="192"/>
      <c r="DJK785" s="189"/>
      <c r="DJL785" s="193"/>
      <c r="DJM785" s="191"/>
      <c r="DJN785" s="217"/>
      <c r="DJO785" s="192"/>
      <c r="DJP785" s="192"/>
      <c r="DJQ785" s="192"/>
      <c r="DJR785" s="192"/>
      <c r="DJS785" s="189"/>
      <c r="DJT785" s="193"/>
      <c r="DJU785" s="191"/>
      <c r="DJV785" s="217"/>
      <c r="DJW785" s="192"/>
      <c r="DJX785" s="192"/>
      <c r="DJY785" s="192"/>
      <c r="DJZ785" s="192"/>
      <c r="DKA785" s="189"/>
      <c r="DKB785" s="193"/>
      <c r="DKC785" s="191"/>
      <c r="DKD785" s="217"/>
      <c r="DKE785" s="192"/>
      <c r="DKF785" s="192"/>
      <c r="DKG785" s="192"/>
      <c r="DKH785" s="192"/>
      <c r="DKI785" s="189"/>
      <c r="DKJ785" s="193"/>
      <c r="DKK785" s="191"/>
      <c r="DKL785" s="217"/>
      <c r="DKM785" s="192"/>
      <c r="DKN785" s="192"/>
      <c r="DKO785" s="192"/>
      <c r="DKP785" s="192"/>
      <c r="DKQ785" s="189"/>
      <c r="DKR785" s="193"/>
      <c r="DKS785" s="191"/>
      <c r="DKT785" s="217"/>
      <c r="DKU785" s="192"/>
      <c r="DKV785" s="192"/>
      <c r="DKW785" s="192"/>
      <c r="DKX785" s="192"/>
      <c r="DKY785" s="189"/>
      <c r="DKZ785" s="193"/>
      <c r="DLA785" s="191"/>
      <c r="DLB785" s="217"/>
      <c r="DLC785" s="192"/>
      <c r="DLD785" s="192"/>
      <c r="DLE785" s="192"/>
      <c r="DLF785" s="192"/>
      <c r="DLG785" s="189"/>
      <c r="DLH785" s="193"/>
      <c r="DLI785" s="191"/>
      <c r="DLJ785" s="217"/>
      <c r="DLK785" s="192"/>
      <c r="DLL785" s="192"/>
      <c r="DLM785" s="192"/>
      <c r="DLN785" s="192"/>
      <c r="DLO785" s="189"/>
      <c r="DLP785" s="193"/>
      <c r="DLQ785" s="191"/>
      <c r="DLR785" s="217"/>
      <c r="DLS785" s="192"/>
      <c r="DLT785" s="192"/>
      <c r="DLU785" s="192"/>
      <c r="DLV785" s="192"/>
      <c r="DLW785" s="189"/>
      <c r="DLX785" s="193"/>
      <c r="DLY785" s="191"/>
      <c r="DLZ785" s="217"/>
      <c r="DMA785" s="192"/>
      <c r="DMB785" s="192"/>
      <c r="DMC785" s="192"/>
      <c r="DMD785" s="192"/>
      <c r="DME785" s="189"/>
      <c r="DMF785" s="193"/>
      <c r="DMG785" s="191"/>
      <c r="DMH785" s="217"/>
      <c r="DMI785" s="192"/>
      <c r="DMJ785" s="192"/>
      <c r="DMK785" s="192"/>
      <c r="DML785" s="192"/>
      <c r="DMM785" s="189"/>
      <c r="DMN785" s="193"/>
      <c r="DMO785" s="191"/>
      <c r="DMP785" s="217"/>
      <c r="DMQ785" s="192"/>
      <c r="DMR785" s="192"/>
      <c r="DMS785" s="192"/>
      <c r="DMT785" s="192"/>
      <c r="DMU785" s="189"/>
      <c r="DMV785" s="193"/>
      <c r="DMW785" s="191"/>
      <c r="DMX785" s="217"/>
      <c r="DMY785" s="192"/>
      <c r="DMZ785" s="192"/>
      <c r="DNA785" s="192"/>
      <c r="DNB785" s="192"/>
      <c r="DNC785" s="189"/>
      <c r="DND785" s="193"/>
      <c r="DNE785" s="191"/>
      <c r="DNF785" s="217"/>
      <c r="DNG785" s="192"/>
      <c r="DNH785" s="192"/>
      <c r="DNI785" s="192"/>
      <c r="DNJ785" s="192"/>
      <c r="DNK785" s="189"/>
      <c r="DNL785" s="193"/>
      <c r="DNM785" s="191"/>
      <c r="DNN785" s="217"/>
      <c r="DNO785" s="192"/>
      <c r="DNP785" s="192"/>
      <c r="DNQ785" s="192"/>
      <c r="DNR785" s="192"/>
      <c r="DNS785" s="189"/>
      <c r="DNT785" s="193"/>
      <c r="DNU785" s="191"/>
      <c r="DNV785" s="217"/>
      <c r="DNW785" s="192"/>
      <c r="DNX785" s="192"/>
      <c r="DNY785" s="192"/>
      <c r="DNZ785" s="192"/>
      <c r="DOA785" s="189"/>
      <c r="DOB785" s="193"/>
      <c r="DOC785" s="191"/>
      <c r="DOD785" s="217"/>
      <c r="DOE785" s="192"/>
      <c r="DOF785" s="192"/>
      <c r="DOG785" s="192"/>
      <c r="DOH785" s="192"/>
      <c r="DOI785" s="189"/>
      <c r="DOJ785" s="193"/>
      <c r="DOK785" s="191"/>
      <c r="DOL785" s="217"/>
      <c r="DOM785" s="192"/>
      <c r="DON785" s="192"/>
      <c r="DOO785" s="192"/>
      <c r="DOP785" s="192"/>
      <c r="DOQ785" s="189"/>
      <c r="DOR785" s="193"/>
      <c r="DOS785" s="191"/>
      <c r="DOT785" s="217"/>
      <c r="DOU785" s="192"/>
      <c r="DOV785" s="192"/>
      <c r="DOW785" s="192"/>
      <c r="DOX785" s="192"/>
      <c r="DOY785" s="189"/>
      <c r="DOZ785" s="193"/>
      <c r="DPA785" s="191"/>
      <c r="DPB785" s="217"/>
      <c r="DPC785" s="192"/>
      <c r="DPD785" s="192"/>
      <c r="DPE785" s="192"/>
      <c r="DPF785" s="192"/>
      <c r="DPG785" s="189"/>
      <c r="DPH785" s="193"/>
      <c r="DPI785" s="191"/>
      <c r="DPJ785" s="217"/>
      <c r="DPK785" s="192"/>
      <c r="DPL785" s="192"/>
      <c r="DPM785" s="192"/>
      <c r="DPN785" s="192"/>
      <c r="DPO785" s="189"/>
      <c r="DPP785" s="193"/>
      <c r="DPQ785" s="191"/>
      <c r="DPR785" s="217"/>
      <c r="DPS785" s="192"/>
      <c r="DPT785" s="192"/>
      <c r="DPU785" s="192"/>
      <c r="DPV785" s="192"/>
      <c r="DPW785" s="189"/>
      <c r="DPX785" s="193"/>
      <c r="DPY785" s="191"/>
      <c r="DPZ785" s="217"/>
      <c r="DQA785" s="192"/>
      <c r="DQB785" s="192"/>
      <c r="DQC785" s="192"/>
      <c r="DQD785" s="192"/>
      <c r="DQE785" s="189"/>
      <c r="DQF785" s="193"/>
      <c r="DQG785" s="191"/>
      <c r="DQH785" s="217"/>
      <c r="DQI785" s="192"/>
      <c r="DQJ785" s="192"/>
      <c r="DQK785" s="192"/>
      <c r="DQL785" s="192"/>
      <c r="DQM785" s="189"/>
      <c r="DQN785" s="193"/>
      <c r="DQO785" s="191"/>
      <c r="DQP785" s="217"/>
      <c r="DQQ785" s="192"/>
      <c r="DQR785" s="192"/>
      <c r="DQS785" s="192"/>
      <c r="DQT785" s="192"/>
      <c r="DQU785" s="189"/>
      <c r="DQV785" s="193"/>
      <c r="DQW785" s="191"/>
      <c r="DQX785" s="217"/>
      <c r="DQY785" s="192"/>
      <c r="DQZ785" s="192"/>
      <c r="DRA785" s="192"/>
      <c r="DRB785" s="192"/>
      <c r="DRC785" s="189"/>
      <c r="DRD785" s="193"/>
      <c r="DRE785" s="191"/>
      <c r="DRF785" s="217"/>
      <c r="DRG785" s="192"/>
      <c r="DRH785" s="192"/>
      <c r="DRI785" s="192"/>
      <c r="DRJ785" s="192"/>
      <c r="DRK785" s="189"/>
      <c r="DRL785" s="193"/>
      <c r="DRM785" s="191"/>
      <c r="DRN785" s="217"/>
      <c r="DRO785" s="192"/>
      <c r="DRP785" s="192"/>
      <c r="DRQ785" s="192"/>
      <c r="DRR785" s="192"/>
      <c r="DRS785" s="189"/>
      <c r="DRT785" s="193"/>
      <c r="DRU785" s="191"/>
      <c r="DRV785" s="217"/>
      <c r="DRW785" s="192"/>
      <c r="DRX785" s="192"/>
      <c r="DRY785" s="192"/>
      <c r="DRZ785" s="192"/>
      <c r="DSA785" s="189"/>
      <c r="DSB785" s="193"/>
      <c r="DSC785" s="191"/>
      <c r="DSD785" s="217"/>
      <c r="DSE785" s="192"/>
      <c r="DSF785" s="192"/>
      <c r="DSG785" s="192"/>
      <c r="DSH785" s="192"/>
      <c r="DSI785" s="189"/>
      <c r="DSJ785" s="193"/>
      <c r="DSK785" s="191"/>
      <c r="DSL785" s="217"/>
      <c r="DSM785" s="192"/>
      <c r="DSN785" s="192"/>
      <c r="DSO785" s="192"/>
      <c r="DSP785" s="192"/>
      <c r="DSQ785" s="189"/>
      <c r="DSR785" s="193"/>
      <c r="DSS785" s="191"/>
      <c r="DST785" s="217"/>
      <c r="DSU785" s="192"/>
      <c r="DSV785" s="192"/>
      <c r="DSW785" s="192"/>
      <c r="DSX785" s="192"/>
      <c r="DSY785" s="189"/>
      <c r="DSZ785" s="193"/>
      <c r="DTA785" s="191"/>
      <c r="DTB785" s="217"/>
      <c r="DTC785" s="192"/>
      <c r="DTD785" s="192"/>
      <c r="DTE785" s="192"/>
      <c r="DTF785" s="192"/>
      <c r="DTG785" s="189"/>
      <c r="DTH785" s="193"/>
      <c r="DTI785" s="191"/>
      <c r="DTJ785" s="217"/>
      <c r="DTK785" s="192"/>
      <c r="DTL785" s="192"/>
      <c r="DTM785" s="192"/>
      <c r="DTN785" s="192"/>
      <c r="DTO785" s="189"/>
      <c r="DTP785" s="193"/>
      <c r="DTQ785" s="191"/>
      <c r="DTR785" s="217"/>
      <c r="DTS785" s="192"/>
      <c r="DTT785" s="192"/>
      <c r="DTU785" s="192"/>
      <c r="DTV785" s="192"/>
      <c r="DTW785" s="189"/>
      <c r="DTX785" s="193"/>
      <c r="DTY785" s="191"/>
      <c r="DTZ785" s="217"/>
      <c r="DUA785" s="192"/>
      <c r="DUB785" s="192"/>
      <c r="DUC785" s="192"/>
      <c r="DUD785" s="192"/>
      <c r="DUE785" s="189"/>
      <c r="DUF785" s="193"/>
      <c r="DUG785" s="191"/>
      <c r="DUH785" s="217"/>
      <c r="DUI785" s="192"/>
      <c r="DUJ785" s="192"/>
      <c r="DUK785" s="192"/>
      <c r="DUL785" s="192"/>
      <c r="DUM785" s="189"/>
      <c r="DUN785" s="193"/>
      <c r="DUO785" s="191"/>
      <c r="DUP785" s="217"/>
      <c r="DUQ785" s="192"/>
      <c r="DUR785" s="192"/>
      <c r="DUS785" s="192"/>
      <c r="DUT785" s="192"/>
      <c r="DUU785" s="189"/>
      <c r="DUV785" s="193"/>
      <c r="DUW785" s="191"/>
      <c r="DUX785" s="217"/>
      <c r="DUY785" s="192"/>
      <c r="DUZ785" s="192"/>
      <c r="DVA785" s="192"/>
      <c r="DVB785" s="192"/>
      <c r="DVC785" s="189"/>
      <c r="DVD785" s="193"/>
      <c r="DVE785" s="191"/>
      <c r="DVF785" s="217"/>
      <c r="DVG785" s="192"/>
      <c r="DVH785" s="192"/>
      <c r="DVI785" s="192"/>
      <c r="DVJ785" s="192"/>
      <c r="DVK785" s="189"/>
      <c r="DVL785" s="193"/>
      <c r="DVM785" s="191"/>
      <c r="DVN785" s="217"/>
      <c r="DVO785" s="192"/>
      <c r="DVP785" s="192"/>
      <c r="DVQ785" s="192"/>
      <c r="DVR785" s="192"/>
      <c r="DVS785" s="189"/>
      <c r="DVT785" s="193"/>
      <c r="DVU785" s="191"/>
      <c r="DVV785" s="217"/>
      <c r="DVW785" s="192"/>
      <c r="DVX785" s="192"/>
      <c r="DVY785" s="192"/>
      <c r="DVZ785" s="192"/>
      <c r="DWA785" s="189"/>
      <c r="DWB785" s="193"/>
      <c r="DWC785" s="191"/>
      <c r="DWD785" s="217"/>
      <c r="DWE785" s="192"/>
      <c r="DWF785" s="192"/>
      <c r="DWG785" s="192"/>
      <c r="DWH785" s="192"/>
      <c r="DWI785" s="189"/>
      <c r="DWJ785" s="193"/>
      <c r="DWK785" s="191"/>
      <c r="DWL785" s="217"/>
      <c r="DWM785" s="192"/>
      <c r="DWN785" s="192"/>
      <c r="DWO785" s="192"/>
      <c r="DWP785" s="192"/>
      <c r="DWQ785" s="189"/>
      <c r="DWR785" s="193"/>
      <c r="DWS785" s="191"/>
      <c r="DWT785" s="217"/>
      <c r="DWU785" s="192"/>
      <c r="DWV785" s="192"/>
      <c r="DWW785" s="192"/>
      <c r="DWX785" s="192"/>
      <c r="DWY785" s="189"/>
      <c r="DWZ785" s="193"/>
      <c r="DXA785" s="191"/>
      <c r="DXB785" s="217"/>
      <c r="DXC785" s="192"/>
      <c r="DXD785" s="192"/>
      <c r="DXE785" s="192"/>
      <c r="DXF785" s="192"/>
      <c r="DXG785" s="189"/>
      <c r="DXH785" s="193"/>
      <c r="DXI785" s="191"/>
      <c r="DXJ785" s="217"/>
      <c r="DXK785" s="192"/>
      <c r="DXL785" s="192"/>
      <c r="DXM785" s="192"/>
      <c r="DXN785" s="192"/>
      <c r="DXO785" s="189"/>
      <c r="DXP785" s="193"/>
      <c r="DXQ785" s="191"/>
      <c r="DXR785" s="217"/>
      <c r="DXS785" s="192"/>
      <c r="DXT785" s="192"/>
      <c r="DXU785" s="192"/>
      <c r="DXV785" s="192"/>
      <c r="DXW785" s="189"/>
      <c r="DXX785" s="193"/>
      <c r="DXY785" s="191"/>
      <c r="DXZ785" s="217"/>
      <c r="DYA785" s="192"/>
      <c r="DYB785" s="192"/>
      <c r="DYC785" s="192"/>
      <c r="DYD785" s="192"/>
      <c r="DYE785" s="189"/>
      <c r="DYF785" s="193"/>
      <c r="DYG785" s="191"/>
      <c r="DYH785" s="217"/>
      <c r="DYI785" s="192"/>
      <c r="DYJ785" s="192"/>
      <c r="DYK785" s="192"/>
      <c r="DYL785" s="192"/>
      <c r="DYM785" s="189"/>
      <c r="DYN785" s="193"/>
      <c r="DYO785" s="191"/>
      <c r="DYP785" s="217"/>
      <c r="DYQ785" s="192"/>
      <c r="DYR785" s="192"/>
      <c r="DYS785" s="192"/>
      <c r="DYT785" s="192"/>
      <c r="DYU785" s="189"/>
      <c r="DYV785" s="193"/>
      <c r="DYW785" s="191"/>
      <c r="DYX785" s="217"/>
      <c r="DYY785" s="192"/>
      <c r="DYZ785" s="192"/>
      <c r="DZA785" s="192"/>
      <c r="DZB785" s="192"/>
      <c r="DZC785" s="189"/>
      <c r="DZD785" s="193"/>
      <c r="DZE785" s="191"/>
      <c r="DZF785" s="217"/>
      <c r="DZG785" s="192"/>
      <c r="DZH785" s="192"/>
      <c r="DZI785" s="192"/>
      <c r="DZJ785" s="192"/>
      <c r="DZK785" s="189"/>
      <c r="DZL785" s="193"/>
      <c r="DZM785" s="191"/>
      <c r="DZN785" s="217"/>
      <c r="DZO785" s="192"/>
      <c r="DZP785" s="192"/>
      <c r="DZQ785" s="192"/>
      <c r="DZR785" s="192"/>
      <c r="DZS785" s="189"/>
      <c r="DZT785" s="193"/>
      <c r="DZU785" s="191"/>
      <c r="DZV785" s="217"/>
      <c r="DZW785" s="192"/>
      <c r="DZX785" s="192"/>
      <c r="DZY785" s="192"/>
      <c r="DZZ785" s="192"/>
      <c r="EAA785" s="189"/>
      <c r="EAB785" s="193"/>
      <c r="EAC785" s="191"/>
      <c r="EAD785" s="217"/>
      <c r="EAE785" s="192"/>
      <c r="EAF785" s="192"/>
      <c r="EAG785" s="192"/>
      <c r="EAH785" s="192"/>
      <c r="EAI785" s="189"/>
      <c r="EAJ785" s="193"/>
      <c r="EAK785" s="191"/>
      <c r="EAL785" s="217"/>
      <c r="EAM785" s="192"/>
      <c r="EAN785" s="192"/>
      <c r="EAO785" s="192"/>
      <c r="EAP785" s="192"/>
      <c r="EAQ785" s="189"/>
      <c r="EAR785" s="193"/>
      <c r="EAS785" s="191"/>
      <c r="EAT785" s="217"/>
      <c r="EAU785" s="192"/>
      <c r="EAV785" s="192"/>
      <c r="EAW785" s="192"/>
      <c r="EAX785" s="192"/>
      <c r="EAY785" s="189"/>
      <c r="EAZ785" s="193"/>
      <c r="EBA785" s="191"/>
      <c r="EBB785" s="217"/>
      <c r="EBC785" s="192"/>
      <c r="EBD785" s="192"/>
      <c r="EBE785" s="192"/>
      <c r="EBF785" s="192"/>
      <c r="EBG785" s="189"/>
      <c r="EBH785" s="193"/>
      <c r="EBI785" s="191"/>
      <c r="EBJ785" s="217"/>
      <c r="EBK785" s="192"/>
      <c r="EBL785" s="192"/>
      <c r="EBM785" s="192"/>
      <c r="EBN785" s="192"/>
      <c r="EBO785" s="189"/>
      <c r="EBP785" s="193"/>
      <c r="EBQ785" s="191"/>
      <c r="EBR785" s="217"/>
      <c r="EBS785" s="192"/>
      <c r="EBT785" s="192"/>
      <c r="EBU785" s="192"/>
      <c r="EBV785" s="192"/>
      <c r="EBW785" s="189"/>
      <c r="EBX785" s="193"/>
      <c r="EBY785" s="191"/>
      <c r="EBZ785" s="217"/>
      <c r="ECA785" s="192"/>
      <c r="ECB785" s="192"/>
      <c r="ECC785" s="192"/>
      <c r="ECD785" s="192"/>
      <c r="ECE785" s="189"/>
      <c r="ECF785" s="193"/>
      <c r="ECG785" s="191"/>
      <c r="ECH785" s="217"/>
      <c r="ECI785" s="192"/>
      <c r="ECJ785" s="192"/>
      <c r="ECK785" s="192"/>
      <c r="ECL785" s="192"/>
      <c r="ECM785" s="189"/>
      <c r="ECN785" s="193"/>
      <c r="ECO785" s="191"/>
      <c r="ECP785" s="217"/>
      <c r="ECQ785" s="192"/>
      <c r="ECR785" s="192"/>
      <c r="ECS785" s="192"/>
      <c r="ECT785" s="192"/>
      <c r="ECU785" s="189"/>
      <c r="ECV785" s="193"/>
      <c r="ECW785" s="191"/>
      <c r="ECX785" s="217"/>
      <c r="ECY785" s="192"/>
      <c r="ECZ785" s="192"/>
      <c r="EDA785" s="192"/>
      <c r="EDB785" s="192"/>
      <c r="EDC785" s="189"/>
      <c r="EDD785" s="193"/>
      <c r="EDE785" s="191"/>
      <c r="EDF785" s="217"/>
      <c r="EDG785" s="192"/>
      <c r="EDH785" s="192"/>
      <c r="EDI785" s="192"/>
      <c r="EDJ785" s="192"/>
      <c r="EDK785" s="189"/>
      <c r="EDL785" s="193"/>
      <c r="EDM785" s="191"/>
      <c r="EDN785" s="217"/>
      <c r="EDO785" s="192"/>
      <c r="EDP785" s="192"/>
      <c r="EDQ785" s="192"/>
      <c r="EDR785" s="192"/>
      <c r="EDS785" s="189"/>
      <c r="EDT785" s="193"/>
      <c r="EDU785" s="191"/>
      <c r="EDV785" s="217"/>
      <c r="EDW785" s="192"/>
      <c r="EDX785" s="192"/>
      <c r="EDY785" s="192"/>
      <c r="EDZ785" s="192"/>
      <c r="EEA785" s="189"/>
      <c r="EEB785" s="193"/>
      <c r="EEC785" s="191"/>
      <c r="EED785" s="217"/>
      <c r="EEE785" s="192"/>
      <c r="EEF785" s="192"/>
      <c r="EEG785" s="192"/>
      <c r="EEH785" s="192"/>
      <c r="EEI785" s="189"/>
      <c r="EEJ785" s="193"/>
      <c r="EEK785" s="191"/>
      <c r="EEL785" s="217"/>
      <c r="EEM785" s="192"/>
      <c r="EEN785" s="192"/>
      <c r="EEO785" s="192"/>
      <c r="EEP785" s="192"/>
      <c r="EEQ785" s="189"/>
      <c r="EER785" s="193"/>
      <c r="EES785" s="191"/>
      <c r="EET785" s="217"/>
      <c r="EEU785" s="192"/>
      <c r="EEV785" s="192"/>
      <c r="EEW785" s="192"/>
      <c r="EEX785" s="192"/>
      <c r="EEY785" s="189"/>
      <c r="EEZ785" s="193"/>
      <c r="EFA785" s="191"/>
      <c r="EFB785" s="217"/>
      <c r="EFC785" s="192"/>
      <c r="EFD785" s="192"/>
      <c r="EFE785" s="192"/>
      <c r="EFF785" s="192"/>
      <c r="EFG785" s="189"/>
      <c r="EFH785" s="193"/>
      <c r="EFI785" s="191"/>
      <c r="EFJ785" s="217"/>
      <c r="EFK785" s="192"/>
      <c r="EFL785" s="192"/>
      <c r="EFM785" s="192"/>
      <c r="EFN785" s="192"/>
      <c r="EFO785" s="189"/>
      <c r="EFP785" s="193"/>
      <c r="EFQ785" s="191"/>
      <c r="EFR785" s="217"/>
      <c r="EFS785" s="192"/>
      <c r="EFT785" s="192"/>
      <c r="EFU785" s="192"/>
      <c r="EFV785" s="192"/>
      <c r="EFW785" s="189"/>
      <c r="EFX785" s="193"/>
      <c r="EFY785" s="191"/>
      <c r="EFZ785" s="217"/>
      <c r="EGA785" s="192"/>
      <c r="EGB785" s="192"/>
      <c r="EGC785" s="192"/>
      <c r="EGD785" s="192"/>
      <c r="EGE785" s="189"/>
      <c r="EGF785" s="193"/>
      <c r="EGG785" s="191"/>
      <c r="EGH785" s="217"/>
      <c r="EGI785" s="192"/>
      <c r="EGJ785" s="192"/>
      <c r="EGK785" s="192"/>
      <c r="EGL785" s="192"/>
      <c r="EGM785" s="189"/>
      <c r="EGN785" s="193"/>
      <c r="EGO785" s="191"/>
      <c r="EGP785" s="217"/>
      <c r="EGQ785" s="192"/>
      <c r="EGR785" s="192"/>
      <c r="EGS785" s="192"/>
      <c r="EGT785" s="192"/>
      <c r="EGU785" s="189"/>
      <c r="EGV785" s="193"/>
      <c r="EGW785" s="191"/>
      <c r="EGX785" s="217"/>
      <c r="EGY785" s="192"/>
      <c r="EGZ785" s="192"/>
      <c r="EHA785" s="192"/>
      <c r="EHB785" s="192"/>
      <c r="EHC785" s="189"/>
      <c r="EHD785" s="193"/>
      <c r="EHE785" s="191"/>
      <c r="EHF785" s="217"/>
      <c r="EHG785" s="192"/>
      <c r="EHH785" s="192"/>
      <c r="EHI785" s="192"/>
      <c r="EHJ785" s="192"/>
      <c r="EHK785" s="189"/>
      <c r="EHL785" s="193"/>
      <c r="EHM785" s="191"/>
      <c r="EHN785" s="217"/>
      <c r="EHO785" s="192"/>
      <c r="EHP785" s="192"/>
      <c r="EHQ785" s="192"/>
      <c r="EHR785" s="192"/>
      <c r="EHS785" s="189"/>
      <c r="EHT785" s="193"/>
      <c r="EHU785" s="191"/>
      <c r="EHV785" s="217"/>
      <c r="EHW785" s="192"/>
      <c r="EHX785" s="192"/>
      <c r="EHY785" s="192"/>
      <c r="EHZ785" s="192"/>
      <c r="EIA785" s="189"/>
      <c r="EIB785" s="193"/>
      <c r="EIC785" s="191"/>
      <c r="EID785" s="217"/>
      <c r="EIE785" s="192"/>
      <c r="EIF785" s="192"/>
      <c r="EIG785" s="192"/>
      <c r="EIH785" s="192"/>
      <c r="EII785" s="189"/>
      <c r="EIJ785" s="193"/>
      <c r="EIK785" s="191"/>
      <c r="EIL785" s="217"/>
      <c r="EIM785" s="192"/>
      <c r="EIN785" s="192"/>
      <c r="EIO785" s="192"/>
      <c r="EIP785" s="192"/>
      <c r="EIQ785" s="189"/>
      <c r="EIR785" s="193"/>
      <c r="EIS785" s="191"/>
      <c r="EIT785" s="217"/>
      <c r="EIU785" s="192"/>
      <c r="EIV785" s="192"/>
      <c r="EIW785" s="192"/>
      <c r="EIX785" s="192"/>
      <c r="EIY785" s="189"/>
      <c r="EIZ785" s="193"/>
      <c r="EJA785" s="191"/>
      <c r="EJB785" s="217"/>
      <c r="EJC785" s="192"/>
      <c r="EJD785" s="192"/>
      <c r="EJE785" s="192"/>
      <c r="EJF785" s="192"/>
      <c r="EJG785" s="189"/>
      <c r="EJH785" s="193"/>
      <c r="EJI785" s="191"/>
      <c r="EJJ785" s="217"/>
      <c r="EJK785" s="192"/>
      <c r="EJL785" s="192"/>
      <c r="EJM785" s="192"/>
      <c r="EJN785" s="192"/>
      <c r="EJO785" s="189"/>
      <c r="EJP785" s="193"/>
      <c r="EJQ785" s="191"/>
      <c r="EJR785" s="217"/>
      <c r="EJS785" s="192"/>
      <c r="EJT785" s="192"/>
      <c r="EJU785" s="192"/>
      <c r="EJV785" s="192"/>
      <c r="EJW785" s="189"/>
      <c r="EJX785" s="193"/>
      <c r="EJY785" s="191"/>
      <c r="EJZ785" s="217"/>
      <c r="EKA785" s="192"/>
      <c r="EKB785" s="192"/>
      <c r="EKC785" s="192"/>
      <c r="EKD785" s="192"/>
      <c r="EKE785" s="189"/>
      <c r="EKF785" s="193"/>
      <c r="EKG785" s="191"/>
      <c r="EKH785" s="217"/>
      <c r="EKI785" s="192"/>
      <c r="EKJ785" s="192"/>
      <c r="EKK785" s="192"/>
      <c r="EKL785" s="192"/>
      <c r="EKM785" s="189"/>
      <c r="EKN785" s="193"/>
      <c r="EKO785" s="191"/>
      <c r="EKP785" s="217"/>
      <c r="EKQ785" s="192"/>
      <c r="EKR785" s="192"/>
      <c r="EKS785" s="192"/>
      <c r="EKT785" s="192"/>
      <c r="EKU785" s="189"/>
      <c r="EKV785" s="193"/>
      <c r="EKW785" s="191"/>
      <c r="EKX785" s="217"/>
      <c r="EKY785" s="192"/>
      <c r="EKZ785" s="192"/>
      <c r="ELA785" s="192"/>
      <c r="ELB785" s="192"/>
      <c r="ELC785" s="189"/>
      <c r="ELD785" s="193"/>
      <c r="ELE785" s="191"/>
      <c r="ELF785" s="217"/>
      <c r="ELG785" s="192"/>
      <c r="ELH785" s="192"/>
      <c r="ELI785" s="192"/>
      <c r="ELJ785" s="192"/>
      <c r="ELK785" s="189"/>
      <c r="ELL785" s="193"/>
      <c r="ELM785" s="191"/>
      <c r="ELN785" s="217"/>
      <c r="ELO785" s="192"/>
      <c r="ELP785" s="192"/>
      <c r="ELQ785" s="192"/>
      <c r="ELR785" s="192"/>
      <c r="ELS785" s="189"/>
      <c r="ELT785" s="193"/>
      <c r="ELU785" s="191"/>
      <c r="ELV785" s="217"/>
      <c r="ELW785" s="192"/>
      <c r="ELX785" s="192"/>
      <c r="ELY785" s="192"/>
      <c r="ELZ785" s="192"/>
      <c r="EMA785" s="189"/>
      <c r="EMB785" s="193"/>
      <c r="EMC785" s="191"/>
      <c r="EMD785" s="217"/>
      <c r="EME785" s="192"/>
      <c r="EMF785" s="192"/>
      <c r="EMG785" s="192"/>
      <c r="EMH785" s="192"/>
      <c r="EMI785" s="189"/>
      <c r="EMJ785" s="193"/>
      <c r="EMK785" s="191"/>
      <c r="EML785" s="217"/>
      <c r="EMM785" s="192"/>
      <c r="EMN785" s="192"/>
      <c r="EMO785" s="192"/>
      <c r="EMP785" s="192"/>
      <c r="EMQ785" s="189"/>
      <c r="EMR785" s="193"/>
      <c r="EMS785" s="191"/>
      <c r="EMT785" s="217"/>
      <c r="EMU785" s="192"/>
      <c r="EMV785" s="192"/>
      <c r="EMW785" s="192"/>
      <c r="EMX785" s="192"/>
      <c r="EMY785" s="189"/>
      <c r="EMZ785" s="193"/>
      <c r="ENA785" s="191"/>
      <c r="ENB785" s="217"/>
      <c r="ENC785" s="192"/>
      <c r="END785" s="192"/>
      <c r="ENE785" s="192"/>
      <c r="ENF785" s="192"/>
      <c r="ENG785" s="189"/>
      <c r="ENH785" s="193"/>
      <c r="ENI785" s="191"/>
      <c r="ENJ785" s="217"/>
      <c r="ENK785" s="192"/>
      <c r="ENL785" s="192"/>
      <c r="ENM785" s="192"/>
      <c r="ENN785" s="192"/>
      <c r="ENO785" s="189"/>
      <c r="ENP785" s="193"/>
      <c r="ENQ785" s="191"/>
      <c r="ENR785" s="217"/>
      <c r="ENS785" s="192"/>
      <c r="ENT785" s="192"/>
      <c r="ENU785" s="192"/>
      <c r="ENV785" s="192"/>
      <c r="ENW785" s="189"/>
      <c r="ENX785" s="193"/>
      <c r="ENY785" s="191"/>
      <c r="ENZ785" s="217"/>
      <c r="EOA785" s="192"/>
      <c r="EOB785" s="192"/>
      <c r="EOC785" s="192"/>
      <c r="EOD785" s="192"/>
      <c r="EOE785" s="189"/>
      <c r="EOF785" s="193"/>
      <c r="EOG785" s="191"/>
      <c r="EOH785" s="217"/>
      <c r="EOI785" s="192"/>
      <c r="EOJ785" s="192"/>
      <c r="EOK785" s="192"/>
      <c r="EOL785" s="192"/>
      <c r="EOM785" s="189"/>
      <c r="EON785" s="193"/>
      <c r="EOO785" s="191"/>
      <c r="EOP785" s="217"/>
      <c r="EOQ785" s="192"/>
      <c r="EOR785" s="192"/>
      <c r="EOS785" s="192"/>
      <c r="EOT785" s="192"/>
      <c r="EOU785" s="189"/>
      <c r="EOV785" s="193"/>
      <c r="EOW785" s="191"/>
      <c r="EOX785" s="217"/>
      <c r="EOY785" s="192"/>
      <c r="EOZ785" s="192"/>
      <c r="EPA785" s="192"/>
      <c r="EPB785" s="192"/>
      <c r="EPC785" s="189"/>
      <c r="EPD785" s="193"/>
      <c r="EPE785" s="191"/>
      <c r="EPF785" s="217"/>
      <c r="EPG785" s="192"/>
      <c r="EPH785" s="192"/>
      <c r="EPI785" s="192"/>
      <c r="EPJ785" s="192"/>
      <c r="EPK785" s="189"/>
      <c r="EPL785" s="193"/>
      <c r="EPM785" s="191"/>
      <c r="EPN785" s="217"/>
      <c r="EPO785" s="192"/>
      <c r="EPP785" s="192"/>
      <c r="EPQ785" s="192"/>
      <c r="EPR785" s="192"/>
      <c r="EPS785" s="189"/>
      <c r="EPT785" s="193"/>
      <c r="EPU785" s="191"/>
      <c r="EPV785" s="217"/>
      <c r="EPW785" s="192"/>
      <c r="EPX785" s="192"/>
      <c r="EPY785" s="192"/>
      <c r="EPZ785" s="192"/>
      <c r="EQA785" s="189"/>
      <c r="EQB785" s="193"/>
      <c r="EQC785" s="191"/>
      <c r="EQD785" s="217"/>
      <c r="EQE785" s="192"/>
      <c r="EQF785" s="192"/>
      <c r="EQG785" s="192"/>
      <c r="EQH785" s="192"/>
      <c r="EQI785" s="189"/>
      <c r="EQJ785" s="193"/>
      <c r="EQK785" s="191"/>
      <c r="EQL785" s="217"/>
      <c r="EQM785" s="192"/>
      <c r="EQN785" s="192"/>
      <c r="EQO785" s="192"/>
      <c r="EQP785" s="192"/>
      <c r="EQQ785" s="189"/>
      <c r="EQR785" s="193"/>
      <c r="EQS785" s="191"/>
      <c r="EQT785" s="217"/>
      <c r="EQU785" s="192"/>
      <c r="EQV785" s="192"/>
      <c r="EQW785" s="192"/>
      <c r="EQX785" s="192"/>
      <c r="EQY785" s="189"/>
      <c r="EQZ785" s="193"/>
      <c r="ERA785" s="191"/>
      <c r="ERB785" s="217"/>
      <c r="ERC785" s="192"/>
      <c r="ERD785" s="192"/>
      <c r="ERE785" s="192"/>
      <c r="ERF785" s="192"/>
      <c r="ERG785" s="189"/>
      <c r="ERH785" s="193"/>
      <c r="ERI785" s="191"/>
      <c r="ERJ785" s="217"/>
      <c r="ERK785" s="192"/>
      <c r="ERL785" s="192"/>
      <c r="ERM785" s="192"/>
      <c r="ERN785" s="192"/>
      <c r="ERO785" s="189"/>
      <c r="ERP785" s="193"/>
      <c r="ERQ785" s="191"/>
      <c r="ERR785" s="217"/>
      <c r="ERS785" s="192"/>
      <c r="ERT785" s="192"/>
      <c r="ERU785" s="192"/>
      <c r="ERV785" s="192"/>
      <c r="ERW785" s="189"/>
      <c r="ERX785" s="193"/>
      <c r="ERY785" s="191"/>
      <c r="ERZ785" s="217"/>
      <c r="ESA785" s="192"/>
      <c r="ESB785" s="192"/>
      <c r="ESC785" s="192"/>
      <c r="ESD785" s="192"/>
      <c r="ESE785" s="189"/>
      <c r="ESF785" s="193"/>
      <c r="ESG785" s="191"/>
      <c r="ESH785" s="217"/>
      <c r="ESI785" s="192"/>
      <c r="ESJ785" s="192"/>
      <c r="ESK785" s="192"/>
      <c r="ESL785" s="192"/>
      <c r="ESM785" s="189"/>
      <c r="ESN785" s="193"/>
      <c r="ESO785" s="191"/>
      <c r="ESP785" s="217"/>
      <c r="ESQ785" s="192"/>
      <c r="ESR785" s="192"/>
      <c r="ESS785" s="192"/>
      <c r="EST785" s="192"/>
      <c r="ESU785" s="189"/>
      <c r="ESV785" s="193"/>
      <c r="ESW785" s="191"/>
      <c r="ESX785" s="217"/>
      <c r="ESY785" s="192"/>
      <c r="ESZ785" s="192"/>
      <c r="ETA785" s="192"/>
      <c r="ETB785" s="192"/>
      <c r="ETC785" s="189"/>
      <c r="ETD785" s="193"/>
      <c r="ETE785" s="191"/>
      <c r="ETF785" s="217"/>
      <c r="ETG785" s="192"/>
      <c r="ETH785" s="192"/>
      <c r="ETI785" s="192"/>
      <c r="ETJ785" s="192"/>
      <c r="ETK785" s="189"/>
      <c r="ETL785" s="193"/>
      <c r="ETM785" s="191"/>
      <c r="ETN785" s="217"/>
      <c r="ETO785" s="192"/>
      <c r="ETP785" s="192"/>
      <c r="ETQ785" s="192"/>
      <c r="ETR785" s="192"/>
      <c r="ETS785" s="189"/>
      <c r="ETT785" s="193"/>
      <c r="ETU785" s="191"/>
      <c r="ETV785" s="217"/>
      <c r="ETW785" s="192"/>
      <c r="ETX785" s="192"/>
      <c r="ETY785" s="192"/>
      <c r="ETZ785" s="192"/>
      <c r="EUA785" s="189"/>
      <c r="EUB785" s="193"/>
      <c r="EUC785" s="191"/>
      <c r="EUD785" s="217"/>
      <c r="EUE785" s="192"/>
      <c r="EUF785" s="192"/>
      <c r="EUG785" s="192"/>
      <c r="EUH785" s="192"/>
      <c r="EUI785" s="189"/>
      <c r="EUJ785" s="193"/>
      <c r="EUK785" s="191"/>
      <c r="EUL785" s="217"/>
      <c r="EUM785" s="192"/>
      <c r="EUN785" s="192"/>
      <c r="EUO785" s="192"/>
      <c r="EUP785" s="192"/>
      <c r="EUQ785" s="189"/>
      <c r="EUR785" s="193"/>
      <c r="EUS785" s="191"/>
      <c r="EUT785" s="217"/>
      <c r="EUU785" s="192"/>
      <c r="EUV785" s="192"/>
      <c r="EUW785" s="192"/>
      <c r="EUX785" s="192"/>
      <c r="EUY785" s="189"/>
      <c r="EUZ785" s="193"/>
      <c r="EVA785" s="191"/>
      <c r="EVB785" s="217"/>
      <c r="EVC785" s="192"/>
      <c r="EVD785" s="192"/>
      <c r="EVE785" s="192"/>
      <c r="EVF785" s="192"/>
      <c r="EVG785" s="189"/>
      <c r="EVH785" s="193"/>
      <c r="EVI785" s="191"/>
      <c r="EVJ785" s="217"/>
      <c r="EVK785" s="192"/>
      <c r="EVL785" s="192"/>
      <c r="EVM785" s="192"/>
      <c r="EVN785" s="192"/>
      <c r="EVO785" s="189"/>
      <c r="EVP785" s="193"/>
      <c r="EVQ785" s="191"/>
      <c r="EVR785" s="217"/>
      <c r="EVS785" s="192"/>
      <c r="EVT785" s="192"/>
      <c r="EVU785" s="192"/>
      <c r="EVV785" s="192"/>
      <c r="EVW785" s="189"/>
      <c r="EVX785" s="193"/>
      <c r="EVY785" s="191"/>
      <c r="EVZ785" s="217"/>
      <c r="EWA785" s="192"/>
      <c r="EWB785" s="192"/>
      <c r="EWC785" s="192"/>
      <c r="EWD785" s="192"/>
      <c r="EWE785" s="189"/>
      <c r="EWF785" s="193"/>
      <c r="EWG785" s="191"/>
      <c r="EWH785" s="217"/>
      <c r="EWI785" s="192"/>
      <c r="EWJ785" s="192"/>
      <c r="EWK785" s="192"/>
      <c r="EWL785" s="192"/>
      <c r="EWM785" s="189"/>
      <c r="EWN785" s="193"/>
      <c r="EWO785" s="191"/>
      <c r="EWP785" s="217"/>
      <c r="EWQ785" s="192"/>
      <c r="EWR785" s="192"/>
      <c r="EWS785" s="192"/>
      <c r="EWT785" s="192"/>
      <c r="EWU785" s="189"/>
      <c r="EWV785" s="193"/>
      <c r="EWW785" s="191"/>
      <c r="EWX785" s="217"/>
      <c r="EWY785" s="192"/>
      <c r="EWZ785" s="192"/>
      <c r="EXA785" s="192"/>
      <c r="EXB785" s="192"/>
      <c r="EXC785" s="189"/>
      <c r="EXD785" s="193"/>
      <c r="EXE785" s="191"/>
      <c r="EXF785" s="217"/>
      <c r="EXG785" s="192"/>
      <c r="EXH785" s="192"/>
      <c r="EXI785" s="192"/>
      <c r="EXJ785" s="192"/>
      <c r="EXK785" s="189"/>
      <c r="EXL785" s="193"/>
      <c r="EXM785" s="191"/>
      <c r="EXN785" s="217"/>
      <c r="EXO785" s="192"/>
      <c r="EXP785" s="192"/>
      <c r="EXQ785" s="192"/>
      <c r="EXR785" s="192"/>
      <c r="EXS785" s="189"/>
      <c r="EXT785" s="193"/>
      <c r="EXU785" s="191"/>
      <c r="EXV785" s="217"/>
      <c r="EXW785" s="192"/>
      <c r="EXX785" s="192"/>
      <c r="EXY785" s="192"/>
      <c r="EXZ785" s="192"/>
      <c r="EYA785" s="189"/>
      <c r="EYB785" s="193"/>
      <c r="EYC785" s="191"/>
      <c r="EYD785" s="217"/>
      <c r="EYE785" s="192"/>
      <c r="EYF785" s="192"/>
      <c r="EYG785" s="192"/>
      <c r="EYH785" s="192"/>
      <c r="EYI785" s="189"/>
      <c r="EYJ785" s="193"/>
      <c r="EYK785" s="191"/>
      <c r="EYL785" s="217"/>
      <c r="EYM785" s="192"/>
      <c r="EYN785" s="192"/>
      <c r="EYO785" s="192"/>
      <c r="EYP785" s="192"/>
      <c r="EYQ785" s="189"/>
      <c r="EYR785" s="193"/>
      <c r="EYS785" s="191"/>
      <c r="EYT785" s="217"/>
      <c r="EYU785" s="192"/>
      <c r="EYV785" s="192"/>
      <c r="EYW785" s="192"/>
      <c r="EYX785" s="192"/>
      <c r="EYY785" s="189"/>
      <c r="EYZ785" s="193"/>
      <c r="EZA785" s="191"/>
      <c r="EZB785" s="217"/>
      <c r="EZC785" s="192"/>
      <c r="EZD785" s="192"/>
      <c r="EZE785" s="192"/>
      <c r="EZF785" s="192"/>
      <c r="EZG785" s="189"/>
      <c r="EZH785" s="193"/>
      <c r="EZI785" s="191"/>
      <c r="EZJ785" s="217"/>
      <c r="EZK785" s="192"/>
      <c r="EZL785" s="192"/>
      <c r="EZM785" s="192"/>
      <c r="EZN785" s="192"/>
      <c r="EZO785" s="189"/>
      <c r="EZP785" s="193"/>
      <c r="EZQ785" s="191"/>
      <c r="EZR785" s="217"/>
      <c r="EZS785" s="192"/>
      <c r="EZT785" s="192"/>
      <c r="EZU785" s="192"/>
      <c r="EZV785" s="192"/>
      <c r="EZW785" s="189"/>
      <c r="EZX785" s="193"/>
      <c r="EZY785" s="191"/>
      <c r="EZZ785" s="217"/>
      <c r="FAA785" s="192"/>
      <c r="FAB785" s="192"/>
      <c r="FAC785" s="192"/>
      <c r="FAD785" s="192"/>
      <c r="FAE785" s="189"/>
      <c r="FAF785" s="193"/>
      <c r="FAG785" s="191"/>
      <c r="FAH785" s="217"/>
      <c r="FAI785" s="192"/>
      <c r="FAJ785" s="192"/>
      <c r="FAK785" s="192"/>
      <c r="FAL785" s="192"/>
      <c r="FAM785" s="189"/>
      <c r="FAN785" s="193"/>
      <c r="FAO785" s="191"/>
      <c r="FAP785" s="217"/>
      <c r="FAQ785" s="192"/>
      <c r="FAR785" s="192"/>
      <c r="FAS785" s="192"/>
      <c r="FAT785" s="192"/>
      <c r="FAU785" s="189"/>
      <c r="FAV785" s="193"/>
      <c r="FAW785" s="191"/>
      <c r="FAX785" s="217"/>
      <c r="FAY785" s="192"/>
      <c r="FAZ785" s="192"/>
      <c r="FBA785" s="192"/>
      <c r="FBB785" s="192"/>
      <c r="FBC785" s="189"/>
      <c r="FBD785" s="193"/>
      <c r="FBE785" s="191"/>
      <c r="FBF785" s="217"/>
      <c r="FBG785" s="192"/>
      <c r="FBH785" s="192"/>
      <c r="FBI785" s="192"/>
      <c r="FBJ785" s="192"/>
      <c r="FBK785" s="189"/>
      <c r="FBL785" s="193"/>
      <c r="FBM785" s="191"/>
      <c r="FBN785" s="217"/>
      <c r="FBO785" s="192"/>
      <c r="FBP785" s="192"/>
      <c r="FBQ785" s="192"/>
      <c r="FBR785" s="192"/>
      <c r="FBS785" s="189"/>
      <c r="FBT785" s="193"/>
      <c r="FBU785" s="191"/>
      <c r="FBV785" s="217"/>
      <c r="FBW785" s="192"/>
      <c r="FBX785" s="192"/>
      <c r="FBY785" s="192"/>
      <c r="FBZ785" s="192"/>
      <c r="FCA785" s="189"/>
      <c r="FCB785" s="193"/>
      <c r="FCC785" s="191"/>
      <c r="FCD785" s="217"/>
      <c r="FCE785" s="192"/>
      <c r="FCF785" s="192"/>
      <c r="FCG785" s="192"/>
      <c r="FCH785" s="192"/>
      <c r="FCI785" s="189"/>
      <c r="FCJ785" s="193"/>
      <c r="FCK785" s="191"/>
      <c r="FCL785" s="217"/>
      <c r="FCM785" s="192"/>
      <c r="FCN785" s="192"/>
      <c r="FCO785" s="192"/>
      <c r="FCP785" s="192"/>
      <c r="FCQ785" s="189"/>
      <c r="FCR785" s="193"/>
      <c r="FCS785" s="191"/>
      <c r="FCT785" s="217"/>
      <c r="FCU785" s="192"/>
      <c r="FCV785" s="192"/>
      <c r="FCW785" s="192"/>
      <c r="FCX785" s="192"/>
      <c r="FCY785" s="189"/>
      <c r="FCZ785" s="193"/>
      <c r="FDA785" s="191"/>
      <c r="FDB785" s="217"/>
      <c r="FDC785" s="192"/>
      <c r="FDD785" s="192"/>
      <c r="FDE785" s="192"/>
      <c r="FDF785" s="192"/>
      <c r="FDG785" s="189"/>
      <c r="FDH785" s="193"/>
      <c r="FDI785" s="191"/>
      <c r="FDJ785" s="217"/>
      <c r="FDK785" s="192"/>
      <c r="FDL785" s="192"/>
      <c r="FDM785" s="192"/>
      <c r="FDN785" s="192"/>
      <c r="FDO785" s="189"/>
      <c r="FDP785" s="193"/>
      <c r="FDQ785" s="191"/>
      <c r="FDR785" s="217"/>
      <c r="FDS785" s="192"/>
      <c r="FDT785" s="192"/>
      <c r="FDU785" s="192"/>
      <c r="FDV785" s="192"/>
      <c r="FDW785" s="189"/>
      <c r="FDX785" s="193"/>
      <c r="FDY785" s="191"/>
      <c r="FDZ785" s="217"/>
      <c r="FEA785" s="192"/>
      <c r="FEB785" s="192"/>
      <c r="FEC785" s="192"/>
      <c r="FED785" s="192"/>
      <c r="FEE785" s="189"/>
      <c r="FEF785" s="193"/>
      <c r="FEG785" s="191"/>
      <c r="FEH785" s="217"/>
      <c r="FEI785" s="192"/>
      <c r="FEJ785" s="192"/>
      <c r="FEK785" s="192"/>
      <c r="FEL785" s="192"/>
      <c r="FEM785" s="189"/>
      <c r="FEN785" s="193"/>
      <c r="FEO785" s="191"/>
      <c r="FEP785" s="217"/>
      <c r="FEQ785" s="192"/>
      <c r="FER785" s="192"/>
      <c r="FES785" s="192"/>
      <c r="FET785" s="192"/>
      <c r="FEU785" s="189"/>
      <c r="FEV785" s="193"/>
      <c r="FEW785" s="191"/>
      <c r="FEX785" s="217"/>
      <c r="FEY785" s="192"/>
      <c r="FEZ785" s="192"/>
      <c r="FFA785" s="192"/>
      <c r="FFB785" s="192"/>
      <c r="FFC785" s="189"/>
      <c r="FFD785" s="193"/>
      <c r="FFE785" s="191"/>
      <c r="FFF785" s="217"/>
      <c r="FFG785" s="192"/>
      <c r="FFH785" s="192"/>
      <c r="FFI785" s="192"/>
      <c r="FFJ785" s="192"/>
      <c r="FFK785" s="189"/>
      <c r="FFL785" s="193"/>
      <c r="FFM785" s="191"/>
      <c r="FFN785" s="217"/>
      <c r="FFO785" s="192"/>
      <c r="FFP785" s="192"/>
      <c r="FFQ785" s="192"/>
      <c r="FFR785" s="192"/>
      <c r="FFS785" s="189"/>
      <c r="FFT785" s="193"/>
      <c r="FFU785" s="191"/>
      <c r="FFV785" s="217"/>
      <c r="FFW785" s="192"/>
      <c r="FFX785" s="192"/>
      <c r="FFY785" s="192"/>
      <c r="FFZ785" s="192"/>
      <c r="FGA785" s="189"/>
      <c r="FGB785" s="193"/>
      <c r="FGC785" s="191"/>
      <c r="FGD785" s="217"/>
      <c r="FGE785" s="192"/>
      <c r="FGF785" s="192"/>
      <c r="FGG785" s="192"/>
      <c r="FGH785" s="192"/>
      <c r="FGI785" s="189"/>
      <c r="FGJ785" s="193"/>
      <c r="FGK785" s="191"/>
      <c r="FGL785" s="217"/>
      <c r="FGM785" s="192"/>
      <c r="FGN785" s="192"/>
      <c r="FGO785" s="192"/>
      <c r="FGP785" s="192"/>
      <c r="FGQ785" s="189"/>
      <c r="FGR785" s="193"/>
      <c r="FGS785" s="191"/>
      <c r="FGT785" s="217"/>
      <c r="FGU785" s="192"/>
      <c r="FGV785" s="192"/>
      <c r="FGW785" s="192"/>
      <c r="FGX785" s="192"/>
      <c r="FGY785" s="189"/>
      <c r="FGZ785" s="193"/>
      <c r="FHA785" s="191"/>
      <c r="FHB785" s="217"/>
      <c r="FHC785" s="192"/>
      <c r="FHD785" s="192"/>
      <c r="FHE785" s="192"/>
      <c r="FHF785" s="192"/>
      <c r="FHG785" s="189"/>
      <c r="FHH785" s="193"/>
      <c r="FHI785" s="191"/>
      <c r="FHJ785" s="217"/>
      <c r="FHK785" s="192"/>
      <c r="FHL785" s="192"/>
      <c r="FHM785" s="192"/>
      <c r="FHN785" s="192"/>
      <c r="FHO785" s="189"/>
      <c r="FHP785" s="193"/>
      <c r="FHQ785" s="191"/>
      <c r="FHR785" s="217"/>
      <c r="FHS785" s="192"/>
      <c r="FHT785" s="192"/>
      <c r="FHU785" s="192"/>
      <c r="FHV785" s="192"/>
      <c r="FHW785" s="189"/>
      <c r="FHX785" s="193"/>
      <c r="FHY785" s="191"/>
      <c r="FHZ785" s="217"/>
      <c r="FIA785" s="192"/>
      <c r="FIB785" s="192"/>
      <c r="FIC785" s="192"/>
      <c r="FID785" s="192"/>
      <c r="FIE785" s="189"/>
      <c r="FIF785" s="193"/>
      <c r="FIG785" s="191"/>
      <c r="FIH785" s="217"/>
      <c r="FII785" s="192"/>
      <c r="FIJ785" s="192"/>
      <c r="FIK785" s="192"/>
      <c r="FIL785" s="192"/>
      <c r="FIM785" s="189"/>
      <c r="FIN785" s="193"/>
      <c r="FIO785" s="191"/>
      <c r="FIP785" s="217"/>
      <c r="FIQ785" s="192"/>
      <c r="FIR785" s="192"/>
      <c r="FIS785" s="192"/>
      <c r="FIT785" s="192"/>
      <c r="FIU785" s="189"/>
      <c r="FIV785" s="193"/>
      <c r="FIW785" s="191"/>
      <c r="FIX785" s="217"/>
      <c r="FIY785" s="192"/>
      <c r="FIZ785" s="192"/>
      <c r="FJA785" s="192"/>
      <c r="FJB785" s="192"/>
      <c r="FJC785" s="189"/>
      <c r="FJD785" s="193"/>
      <c r="FJE785" s="191"/>
      <c r="FJF785" s="217"/>
      <c r="FJG785" s="192"/>
      <c r="FJH785" s="192"/>
      <c r="FJI785" s="192"/>
      <c r="FJJ785" s="192"/>
      <c r="FJK785" s="189"/>
      <c r="FJL785" s="193"/>
      <c r="FJM785" s="191"/>
      <c r="FJN785" s="217"/>
      <c r="FJO785" s="192"/>
      <c r="FJP785" s="192"/>
      <c r="FJQ785" s="192"/>
      <c r="FJR785" s="192"/>
      <c r="FJS785" s="189"/>
      <c r="FJT785" s="193"/>
      <c r="FJU785" s="191"/>
      <c r="FJV785" s="217"/>
      <c r="FJW785" s="192"/>
      <c r="FJX785" s="192"/>
      <c r="FJY785" s="192"/>
      <c r="FJZ785" s="192"/>
      <c r="FKA785" s="189"/>
      <c r="FKB785" s="193"/>
      <c r="FKC785" s="191"/>
      <c r="FKD785" s="217"/>
      <c r="FKE785" s="192"/>
      <c r="FKF785" s="192"/>
      <c r="FKG785" s="192"/>
      <c r="FKH785" s="192"/>
      <c r="FKI785" s="189"/>
      <c r="FKJ785" s="193"/>
      <c r="FKK785" s="191"/>
      <c r="FKL785" s="217"/>
      <c r="FKM785" s="192"/>
      <c r="FKN785" s="192"/>
      <c r="FKO785" s="192"/>
      <c r="FKP785" s="192"/>
      <c r="FKQ785" s="189"/>
      <c r="FKR785" s="193"/>
      <c r="FKS785" s="191"/>
      <c r="FKT785" s="217"/>
      <c r="FKU785" s="192"/>
      <c r="FKV785" s="192"/>
      <c r="FKW785" s="192"/>
      <c r="FKX785" s="192"/>
      <c r="FKY785" s="189"/>
      <c r="FKZ785" s="193"/>
      <c r="FLA785" s="191"/>
      <c r="FLB785" s="217"/>
      <c r="FLC785" s="192"/>
      <c r="FLD785" s="192"/>
      <c r="FLE785" s="192"/>
      <c r="FLF785" s="192"/>
      <c r="FLG785" s="189"/>
      <c r="FLH785" s="193"/>
      <c r="FLI785" s="191"/>
      <c r="FLJ785" s="217"/>
      <c r="FLK785" s="192"/>
      <c r="FLL785" s="192"/>
      <c r="FLM785" s="192"/>
      <c r="FLN785" s="192"/>
      <c r="FLO785" s="189"/>
      <c r="FLP785" s="193"/>
      <c r="FLQ785" s="191"/>
      <c r="FLR785" s="217"/>
      <c r="FLS785" s="192"/>
      <c r="FLT785" s="192"/>
      <c r="FLU785" s="192"/>
      <c r="FLV785" s="192"/>
      <c r="FLW785" s="189"/>
      <c r="FLX785" s="193"/>
      <c r="FLY785" s="191"/>
      <c r="FLZ785" s="217"/>
      <c r="FMA785" s="192"/>
      <c r="FMB785" s="192"/>
      <c r="FMC785" s="192"/>
      <c r="FMD785" s="192"/>
      <c r="FME785" s="189"/>
      <c r="FMF785" s="193"/>
      <c r="FMG785" s="191"/>
      <c r="FMH785" s="217"/>
      <c r="FMI785" s="192"/>
      <c r="FMJ785" s="192"/>
      <c r="FMK785" s="192"/>
      <c r="FML785" s="192"/>
      <c r="FMM785" s="189"/>
      <c r="FMN785" s="193"/>
      <c r="FMO785" s="191"/>
      <c r="FMP785" s="217"/>
      <c r="FMQ785" s="192"/>
      <c r="FMR785" s="192"/>
      <c r="FMS785" s="192"/>
      <c r="FMT785" s="192"/>
      <c r="FMU785" s="189"/>
      <c r="FMV785" s="193"/>
      <c r="FMW785" s="191"/>
      <c r="FMX785" s="217"/>
      <c r="FMY785" s="192"/>
      <c r="FMZ785" s="192"/>
      <c r="FNA785" s="192"/>
      <c r="FNB785" s="192"/>
      <c r="FNC785" s="189"/>
      <c r="FND785" s="193"/>
      <c r="FNE785" s="191"/>
      <c r="FNF785" s="217"/>
      <c r="FNG785" s="192"/>
      <c r="FNH785" s="192"/>
      <c r="FNI785" s="192"/>
      <c r="FNJ785" s="192"/>
      <c r="FNK785" s="189"/>
      <c r="FNL785" s="193"/>
      <c r="FNM785" s="191"/>
      <c r="FNN785" s="217"/>
      <c r="FNO785" s="192"/>
      <c r="FNP785" s="192"/>
      <c r="FNQ785" s="192"/>
      <c r="FNR785" s="192"/>
      <c r="FNS785" s="189"/>
      <c r="FNT785" s="193"/>
      <c r="FNU785" s="191"/>
      <c r="FNV785" s="217"/>
      <c r="FNW785" s="192"/>
      <c r="FNX785" s="192"/>
      <c r="FNY785" s="192"/>
      <c r="FNZ785" s="192"/>
      <c r="FOA785" s="189"/>
      <c r="FOB785" s="193"/>
      <c r="FOC785" s="191"/>
      <c r="FOD785" s="217"/>
      <c r="FOE785" s="192"/>
      <c r="FOF785" s="192"/>
      <c r="FOG785" s="192"/>
      <c r="FOH785" s="192"/>
      <c r="FOI785" s="189"/>
      <c r="FOJ785" s="193"/>
      <c r="FOK785" s="191"/>
      <c r="FOL785" s="217"/>
      <c r="FOM785" s="192"/>
      <c r="FON785" s="192"/>
      <c r="FOO785" s="192"/>
      <c r="FOP785" s="192"/>
      <c r="FOQ785" s="189"/>
      <c r="FOR785" s="193"/>
      <c r="FOS785" s="191"/>
      <c r="FOT785" s="217"/>
      <c r="FOU785" s="192"/>
      <c r="FOV785" s="192"/>
      <c r="FOW785" s="192"/>
      <c r="FOX785" s="192"/>
      <c r="FOY785" s="189"/>
      <c r="FOZ785" s="193"/>
      <c r="FPA785" s="191"/>
      <c r="FPB785" s="217"/>
      <c r="FPC785" s="192"/>
      <c r="FPD785" s="192"/>
      <c r="FPE785" s="192"/>
      <c r="FPF785" s="192"/>
      <c r="FPG785" s="189"/>
      <c r="FPH785" s="193"/>
      <c r="FPI785" s="191"/>
      <c r="FPJ785" s="217"/>
      <c r="FPK785" s="192"/>
      <c r="FPL785" s="192"/>
      <c r="FPM785" s="192"/>
      <c r="FPN785" s="192"/>
      <c r="FPO785" s="189"/>
      <c r="FPP785" s="193"/>
      <c r="FPQ785" s="191"/>
      <c r="FPR785" s="217"/>
      <c r="FPS785" s="192"/>
      <c r="FPT785" s="192"/>
      <c r="FPU785" s="192"/>
      <c r="FPV785" s="192"/>
      <c r="FPW785" s="189"/>
      <c r="FPX785" s="193"/>
      <c r="FPY785" s="191"/>
      <c r="FPZ785" s="217"/>
      <c r="FQA785" s="192"/>
      <c r="FQB785" s="192"/>
      <c r="FQC785" s="192"/>
      <c r="FQD785" s="192"/>
      <c r="FQE785" s="189"/>
      <c r="FQF785" s="193"/>
      <c r="FQG785" s="191"/>
      <c r="FQH785" s="217"/>
      <c r="FQI785" s="192"/>
      <c r="FQJ785" s="192"/>
      <c r="FQK785" s="192"/>
      <c r="FQL785" s="192"/>
      <c r="FQM785" s="189"/>
      <c r="FQN785" s="193"/>
      <c r="FQO785" s="191"/>
      <c r="FQP785" s="217"/>
      <c r="FQQ785" s="192"/>
      <c r="FQR785" s="192"/>
      <c r="FQS785" s="192"/>
      <c r="FQT785" s="192"/>
      <c r="FQU785" s="189"/>
      <c r="FQV785" s="193"/>
      <c r="FQW785" s="191"/>
      <c r="FQX785" s="217"/>
      <c r="FQY785" s="192"/>
      <c r="FQZ785" s="192"/>
      <c r="FRA785" s="192"/>
      <c r="FRB785" s="192"/>
      <c r="FRC785" s="189"/>
      <c r="FRD785" s="193"/>
      <c r="FRE785" s="191"/>
      <c r="FRF785" s="217"/>
      <c r="FRG785" s="192"/>
      <c r="FRH785" s="192"/>
      <c r="FRI785" s="192"/>
      <c r="FRJ785" s="192"/>
      <c r="FRK785" s="189"/>
      <c r="FRL785" s="193"/>
      <c r="FRM785" s="191"/>
      <c r="FRN785" s="217"/>
      <c r="FRO785" s="192"/>
      <c r="FRP785" s="192"/>
      <c r="FRQ785" s="192"/>
      <c r="FRR785" s="192"/>
      <c r="FRS785" s="189"/>
      <c r="FRT785" s="193"/>
      <c r="FRU785" s="191"/>
      <c r="FRV785" s="217"/>
      <c r="FRW785" s="192"/>
      <c r="FRX785" s="192"/>
      <c r="FRY785" s="192"/>
      <c r="FRZ785" s="192"/>
      <c r="FSA785" s="189"/>
      <c r="FSB785" s="193"/>
      <c r="FSC785" s="191"/>
      <c r="FSD785" s="217"/>
      <c r="FSE785" s="192"/>
      <c r="FSF785" s="192"/>
      <c r="FSG785" s="192"/>
      <c r="FSH785" s="192"/>
      <c r="FSI785" s="189"/>
      <c r="FSJ785" s="193"/>
      <c r="FSK785" s="191"/>
      <c r="FSL785" s="217"/>
      <c r="FSM785" s="192"/>
      <c r="FSN785" s="192"/>
      <c r="FSO785" s="192"/>
      <c r="FSP785" s="192"/>
      <c r="FSQ785" s="189"/>
      <c r="FSR785" s="193"/>
      <c r="FSS785" s="191"/>
      <c r="FST785" s="217"/>
      <c r="FSU785" s="192"/>
      <c r="FSV785" s="192"/>
      <c r="FSW785" s="192"/>
      <c r="FSX785" s="192"/>
      <c r="FSY785" s="189"/>
      <c r="FSZ785" s="193"/>
      <c r="FTA785" s="191"/>
      <c r="FTB785" s="217"/>
      <c r="FTC785" s="192"/>
      <c r="FTD785" s="192"/>
      <c r="FTE785" s="192"/>
      <c r="FTF785" s="192"/>
      <c r="FTG785" s="189"/>
      <c r="FTH785" s="193"/>
      <c r="FTI785" s="191"/>
      <c r="FTJ785" s="217"/>
      <c r="FTK785" s="192"/>
      <c r="FTL785" s="192"/>
      <c r="FTM785" s="192"/>
      <c r="FTN785" s="192"/>
      <c r="FTO785" s="189"/>
      <c r="FTP785" s="193"/>
      <c r="FTQ785" s="191"/>
      <c r="FTR785" s="217"/>
      <c r="FTS785" s="192"/>
      <c r="FTT785" s="192"/>
      <c r="FTU785" s="192"/>
      <c r="FTV785" s="192"/>
      <c r="FTW785" s="189"/>
      <c r="FTX785" s="193"/>
      <c r="FTY785" s="191"/>
      <c r="FTZ785" s="217"/>
      <c r="FUA785" s="192"/>
      <c r="FUB785" s="192"/>
      <c r="FUC785" s="192"/>
      <c r="FUD785" s="192"/>
      <c r="FUE785" s="189"/>
      <c r="FUF785" s="193"/>
      <c r="FUG785" s="191"/>
      <c r="FUH785" s="217"/>
      <c r="FUI785" s="192"/>
      <c r="FUJ785" s="192"/>
      <c r="FUK785" s="192"/>
      <c r="FUL785" s="192"/>
      <c r="FUM785" s="189"/>
      <c r="FUN785" s="193"/>
      <c r="FUO785" s="191"/>
      <c r="FUP785" s="217"/>
      <c r="FUQ785" s="192"/>
      <c r="FUR785" s="192"/>
      <c r="FUS785" s="192"/>
      <c r="FUT785" s="192"/>
      <c r="FUU785" s="189"/>
      <c r="FUV785" s="193"/>
      <c r="FUW785" s="191"/>
      <c r="FUX785" s="217"/>
      <c r="FUY785" s="192"/>
      <c r="FUZ785" s="192"/>
      <c r="FVA785" s="192"/>
      <c r="FVB785" s="192"/>
      <c r="FVC785" s="189"/>
      <c r="FVD785" s="193"/>
      <c r="FVE785" s="191"/>
      <c r="FVF785" s="217"/>
      <c r="FVG785" s="192"/>
      <c r="FVH785" s="192"/>
      <c r="FVI785" s="192"/>
      <c r="FVJ785" s="192"/>
      <c r="FVK785" s="189"/>
      <c r="FVL785" s="193"/>
      <c r="FVM785" s="191"/>
      <c r="FVN785" s="217"/>
      <c r="FVO785" s="192"/>
      <c r="FVP785" s="192"/>
      <c r="FVQ785" s="192"/>
      <c r="FVR785" s="192"/>
      <c r="FVS785" s="189"/>
      <c r="FVT785" s="193"/>
      <c r="FVU785" s="191"/>
      <c r="FVV785" s="217"/>
      <c r="FVW785" s="192"/>
      <c r="FVX785" s="192"/>
      <c r="FVY785" s="192"/>
      <c r="FVZ785" s="192"/>
      <c r="FWA785" s="189"/>
      <c r="FWB785" s="193"/>
      <c r="FWC785" s="191"/>
      <c r="FWD785" s="217"/>
      <c r="FWE785" s="192"/>
      <c r="FWF785" s="192"/>
      <c r="FWG785" s="192"/>
      <c r="FWH785" s="192"/>
      <c r="FWI785" s="189"/>
      <c r="FWJ785" s="193"/>
      <c r="FWK785" s="191"/>
      <c r="FWL785" s="217"/>
      <c r="FWM785" s="192"/>
      <c r="FWN785" s="192"/>
      <c r="FWO785" s="192"/>
      <c r="FWP785" s="192"/>
      <c r="FWQ785" s="189"/>
      <c r="FWR785" s="193"/>
      <c r="FWS785" s="191"/>
      <c r="FWT785" s="217"/>
      <c r="FWU785" s="192"/>
      <c r="FWV785" s="192"/>
      <c r="FWW785" s="192"/>
      <c r="FWX785" s="192"/>
      <c r="FWY785" s="189"/>
      <c r="FWZ785" s="193"/>
      <c r="FXA785" s="191"/>
      <c r="FXB785" s="217"/>
      <c r="FXC785" s="192"/>
      <c r="FXD785" s="192"/>
      <c r="FXE785" s="192"/>
      <c r="FXF785" s="192"/>
      <c r="FXG785" s="189"/>
      <c r="FXH785" s="193"/>
      <c r="FXI785" s="191"/>
      <c r="FXJ785" s="217"/>
      <c r="FXK785" s="192"/>
      <c r="FXL785" s="192"/>
      <c r="FXM785" s="192"/>
      <c r="FXN785" s="192"/>
      <c r="FXO785" s="189"/>
      <c r="FXP785" s="193"/>
      <c r="FXQ785" s="191"/>
      <c r="FXR785" s="217"/>
      <c r="FXS785" s="192"/>
      <c r="FXT785" s="192"/>
      <c r="FXU785" s="192"/>
      <c r="FXV785" s="192"/>
      <c r="FXW785" s="189"/>
      <c r="FXX785" s="193"/>
      <c r="FXY785" s="191"/>
      <c r="FXZ785" s="217"/>
      <c r="FYA785" s="192"/>
      <c r="FYB785" s="192"/>
      <c r="FYC785" s="192"/>
      <c r="FYD785" s="192"/>
      <c r="FYE785" s="189"/>
      <c r="FYF785" s="193"/>
      <c r="FYG785" s="191"/>
      <c r="FYH785" s="217"/>
      <c r="FYI785" s="192"/>
      <c r="FYJ785" s="192"/>
      <c r="FYK785" s="192"/>
      <c r="FYL785" s="192"/>
      <c r="FYM785" s="189"/>
      <c r="FYN785" s="193"/>
      <c r="FYO785" s="191"/>
      <c r="FYP785" s="217"/>
      <c r="FYQ785" s="192"/>
      <c r="FYR785" s="192"/>
      <c r="FYS785" s="192"/>
      <c r="FYT785" s="192"/>
      <c r="FYU785" s="189"/>
      <c r="FYV785" s="193"/>
      <c r="FYW785" s="191"/>
      <c r="FYX785" s="217"/>
      <c r="FYY785" s="192"/>
      <c r="FYZ785" s="192"/>
      <c r="FZA785" s="192"/>
      <c r="FZB785" s="192"/>
      <c r="FZC785" s="189"/>
      <c r="FZD785" s="193"/>
      <c r="FZE785" s="191"/>
      <c r="FZF785" s="217"/>
      <c r="FZG785" s="192"/>
      <c r="FZH785" s="192"/>
      <c r="FZI785" s="192"/>
      <c r="FZJ785" s="192"/>
      <c r="FZK785" s="189"/>
      <c r="FZL785" s="193"/>
      <c r="FZM785" s="191"/>
      <c r="FZN785" s="217"/>
      <c r="FZO785" s="192"/>
      <c r="FZP785" s="192"/>
      <c r="FZQ785" s="192"/>
      <c r="FZR785" s="192"/>
      <c r="FZS785" s="189"/>
      <c r="FZT785" s="193"/>
      <c r="FZU785" s="191"/>
      <c r="FZV785" s="217"/>
      <c r="FZW785" s="192"/>
      <c r="FZX785" s="192"/>
      <c r="FZY785" s="192"/>
      <c r="FZZ785" s="192"/>
      <c r="GAA785" s="189"/>
      <c r="GAB785" s="193"/>
      <c r="GAC785" s="191"/>
      <c r="GAD785" s="217"/>
      <c r="GAE785" s="192"/>
      <c r="GAF785" s="192"/>
      <c r="GAG785" s="192"/>
      <c r="GAH785" s="192"/>
      <c r="GAI785" s="189"/>
      <c r="GAJ785" s="193"/>
      <c r="GAK785" s="191"/>
      <c r="GAL785" s="217"/>
      <c r="GAM785" s="192"/>
      <c r="GAN785" s="192"/>
      <c r="GAO785" s="192"/>
      <c r="GAP785" s="192"/>
      <c r="GAQ785" s="189"/>
      <c r="GAR785" s="193"/>
      <c r="GAS785" s="191"/>
      <c r="GAT785" s="217"/>
      <c r="GAU785" s="192"/>
      <c r="GAV785" s="192"/>
      <c r="GAW785" s="192"/>
      <c r="GAX785" s="192"/>
      <c r="GAY785" s="189"/>
      <c r="GAZ785" s="193"/>
      <c r="GBA785" s="191"/>
      <c r="GBB785" s="217"/>
      <c r="GBC785" s="192"/>
      <c r="GBD785" s="192"/>
      <c r="GBE785" s="192"/>
      <c r="GBF785" s="192"/>
      <c r="GBG785" s="189"/>
      <c r="GBH785" s="193"/>
      <c r="GBI785" s="191"/>
      <c r="GBJ785" s="217"/>
      <c r="GBK785" s="192"/>
      <c r="GBL785" s="192"/>
      <c r="GBM785" s="192"/>
      <c r="GBN785" s="192"/>
      <c r="GBO785" s="189"/>
      <c r="GBP785" s="193"/>
      <c r="GBQ785" s="191"/>
      <c r="GBR785" s="217"/>
      <c r="GBS785" s="192"/>
      <c r="GBT785" s="192"/>
      <c r="GBU785" s="192"/>
      <c r="GBV785" s="192"/>
      <c r="GBW785" s="189"/>
      <c r="GBX785" s="193"/>
      <c r="GBY785" s="191"/>
      <c r="GBZ785" s="217"/>
      <c r="GCA785" s="192"/>
      <c r="GCB785" s="192"/>
      <c r="GCC785" s="192"/>
      <c r="GCD785" s="192"/>
      <c r="GCE785" s="189"/>
      <c r="GCF785" s="193"/>
      <c r="GCG785" s="191"/>
      <c r="GCH785" s="217"/>
      <c r="GCI785" s="192"/>
      <c r="GCJ785" s="192"/>
      <c r="GCK785" s="192"/>
      <c r="GCL785" s="192"/>
      <c r="GCM785" s="189"/>
      <c r="GCN785" s="193"/>
      <c r="GCO785" s="191"/>
      <c r="GCP785" s="217"/>
      <c r="GCQ785" s="192"/>
      <c r="GCR785" s="192"/>
      <c r="GCS785" s="192"/>
      <c r="GCT785" s="192"/>
      <c r="GCU785" s="189"/>
      <c r="GCV785" s="193"/>
      <c r="GCW785" s="191"/>
      <c r="GCX785" s="217"/>
      <c r="GCY785" s="192"/>
      <c r="GCZ785" s="192"/>
      <c r="GDA785" s="192"/>
      <c r="GDB785" s="192"/>
      <c r="GDC785" s="189"/>
      <c r="GDD785" s="193"/>
      <c r="GDE785" s="191"/>
      <c r="GDF785" s="217"/>
      <c r="GDG785" s="192"/>
      <c r="GDH785" s="192"/>
      <c r="GDI785" s="192"/>
      <c r="GDJ785" s="192"/>
      <c r="GDK785" s="189"/>
      <c r="GDL785" s="193"/>
      <c r="GDM785" s="191"/>
      <c r="GDN785" s="217"/>
      <c r="GDO785" s="192"/>
      <c r="GDP785" s="192"/>
      <c r="GDQ785" s="192"/>
      <c r="GDR785" s="192"/>
      <c r="GDS785" s="189"/>
      <c r="GDT785" s="193"/>
      <c r="GDU785" s="191"/>
      <c r="GDV785" s="217"/>
      <c r="GDW785" s="192"/>
      <c r="GDX785" s="192"/>
      <c r="GDY785" s="192"/>
      <c r="GDZ785" s="192"/>
      <c r="GEA785" s="189"/>
      <c r="GEB785" s="193"/>
      <c r="GEC785" s="191"/>
      <c r="GED785" s="217"/>
      <c r="GEE785" s="192"/>
      <c r="GEF785" s="192"/>
      <c r="GEG785" s="192"/>
      <c r="GEH785" s="192"/>
      <c r="GEI785" s="189"/>
      <c r="GEJ785" s="193"/>
      <c r="GEK785" s="191"/>
      <c r="GEL785" s="217"/>
      <c r="GEM785" s="192"/>
      <c r="GEN785" s="192"/>
      <c r="GEO785" s="192"/>
      <c r="GEP785" s="192"/>
      <c r="GEQ785" s="189"/>
      <c r="GER785" s="193"/>
      <c r="GES785" s="191"/>
      <c r="GET785" s="217"/>
      <c r="GEU785" s="192"/>
      <c r="GEV785" s="192"/>
      <c r="GEW785" s="192"/>
      <c r="GEX785" s="192"/>
      <c r="GEY785" s="189"/>
      <c r="GEZ785" s="193"/>
      <c r="GFA785" s="191"/>
      <c r="GFB785" s="217"/>
      <c r="GFC785" s="192"/>
      <c r="GFD785" s="192"/>
      <c r="GFE785" s="192"/>
      <c r="GFF785" s="192"/>
      <c r="GFG785" s="189"/>
      <c r="GFH785" s="193"/>
      <c r="GFI785" s="191"/>
      <c r="GFJ785" s="217"/>
      <c r="GFK785" s="192"/>
      <c r="GFL785" s="192"/>
      <c r="GFM785" s="192"/>
      <c r="GFN785" s="192"/>
      <c r="GFO785" s="189"/>
      <c r="GFP785" s="193"/>
      <c r="GFQ785" s="191"/>
      <c r="GFR785" s="217"/>
      <c r="GFS785" s="192"/>
      <c r="GFT785" s="192"/>
      <c r="GFU785" s="192"/>
      <c r="GFV785" s="192"/>
      <c r="GFW785" s="189"/>
      <c r="GFX785" s="193"/>
      <c r="GFY785" s="191"/>
      <c r="GFZ785" s="217"/>
      <c r="GGA785" s="192"/>
      <c r="GGB785" s="192"/>
      <c r="GGC785" s="192"/>
      <c r="GGD785" s="192"/>
      <c r="GGE785" s="189"/>
      <c r="GGF785" s="193"/>
      <c r="GGG785" s="191"/>
      <c r="GGH785" s="217"/>
      <c r="GGI785" s="192"/>
      <c r="GGJ785" s="192"/>
      <c r="GGK785" s="192"/>
      <c r="GGL785" s="192"/>
      <c r="GGM785" s="189"/>
      <c r="GGN785" s="193"/>
      <c r="GGO785" s="191"/>
      <c r="GGP785" s="217"/>
      <c r="GGQ785" s="192"/>
      <c r="GGR785" s="192"/>
      <c r="GGS785" s="192"/>
      <c r="GGT785" s="192"/>
      <c r="GGU785" s="189"/>
      <c r="GGV785" s="193"/>
      <c r="GGW785" s="191"/>
      <c r="GGX785" s="217"/>
      <c r="GGY785" s="192"/>
      <c r="GGZ785" s="192"/>
      <c r="GHA785" s="192"/>
      <c r="GHB785" s="192"/>
      <c r="GHC785" s="189"/>
      <c r="GHD785" s="193"/>
      <c r="GHE785" s="191"/>
      <c r="GHF785" s="217"/>
      <c r="GHG785" s="192"/>
      <c r="GHH785" s="192"/>
      <c r="GHI785" s="192"/>
      <c r="GHJ785" s="192"/>
      <c r="GHK785" s="189"/>
      <c r="GHL785" s="193"/>
      <c r="GHM785" s="191"/>
      <c r="GHN785" s="217"/>
      <c r="GHO785" s="192"/>
      <c r="GHP785" s="192"/>
      <c r="GHQ785" s="192"/>
      <c r="GHR785" s="192"/>
      <c r="GHS785" s="189"/>
      <c r="GHT785" s="193"/>
      <c r="GHU785" s="191"/>
      <c r="GHV785" s="217"/>
      <c r="GHW785" s="192"/>
      <c r="GHX785" s="192"/>
      <c r="GHY785" s="192"/>
      <c r="GHZ785" s="192"/>
      <c r="GIA785" s="189"/>
      <c r="GIB785" s="193"/>
      <c r="GIC785" s="191"/>
      <c r="GID785" s="217"/>
      <c r="GIE785" s="192"/>
      <c r="GIF785" s="192"/>
      <c r="GIG785" s="192"/>
      <c r="GIH785" s="192"/>
      <c r="GII785" s="189"/>
      <c r="GIJ785" s="193"/>
      <c r="GIK785" s="191"/>
      <c r="GIL785" s="217"/>
      <c r="GIM785" s="192"/>
      <c r="GIN785" s="192"/>
      <c r="GIO785" s="192"/>
      <c r="GIP785" s="192"/>
      <c r="GIQ785" s="189"/>
      <c r="GIR785" s="193"/>
      <c r="GIS785" s="191"/>
      <c r="GIT785" s="217"/>
      <c r="GIU785" s="192"/>
      <c r="GIV785" s="192"/>
      <c r="GIW785" s="192"/>
      <c r="GIX785" s="192"/>
      <c r="GIY785" s="189"/>
      <c r="GIZ785" s="193"/>
      <c r="GJA785" s="191"/>
      <c r="GJB785" s="217"/>
      <c r="GJC785" s="192"/>
      <c r="GJD785" s="192"/>
      <c r="GJE785" s="192"/>
      <c r="GJF785" s="192"/>
      <c r="GJG785" s="189"/>
      <c r="GJH785" s="193"/>
      <c r="GJI785" s="191"/>
      <c r="GJJ785" s="217"/>
      <c r="GJK785" s="192"/>
      <c r="GJL785" s="192"/>
      <c r="GJM785" s="192"/>
      <c r="GJN785" s="192"/>
      <c r="GJO785" s="189"/>
      <c r="GJP785" s="193"/>
      <c r="GJQ785" s="191"/>
      <c r="GJR785" s="217"/>
      <c r="GJS785" s="192"/>
      <c r="GJT785" s="192"/>
      <c r="GJU785" s="192"/>
      <c r="GJV785" s="192"/>
      <c r="GJW785" s="189"/>
      <c r="GJX785" s="193"/>
      <c r="GJY785" s="191"/>
      <c r="GJZ785" s="217"/>
      <c r="GKA785" s="192"/>
      <c r="GKB785" s="192"/>
      <c r="GKC785" s="192"/>
      <c r="GKD785" s="192"/>
      <c r="GKE785" s="189"/>
      <c r="GKF785" s="193"/>
      <c r="GKG785" s="191"/>
      <c r="GKH785" s="217"/>
      <c r="GKI785" s="192"/>
      <c r="GKJ785" s="192"/>
      <c r="GKK785" s="192"/>
      <c r="GKL785" s="192"/>
      <c r="GKM785" s="189"/>
      <c r="GKN785" s="193"/>
      <c r="GKO785" s="191"/>
      <c r="GKP785" s="217"/>
      <c r="GKQ785" s="192"/>
      <c r="GKR785" s="192"/>
      <c r="GKS785" s="192"/>
      <c r="GKT785" s="192"/>
      <c r="GKU785" s="189"/>
      <c r="GKV785" s="193"/>
      <c r="GKW785" s="191"/>
      <c r="GKX785" s="217"/>
      <c r="GKY785" s="192"/>
      <c r="GKZ785" s="192"/>
      <c r="GLA785" s="192"/>
      <c r="GLB785" s="192"/>
      <c r="GLC785" s="189"/>
      <c r="GLD785" s="193"/>
      <c r="GLE785" s="191"/>
      <c r="GLF785" s="217"/>
      <c r="GLG785" s="192"/>
      <c r="GLH785" s="192"/>
      <c r="GLI785" s="192"/>
      <c r="GLJ785" s="192"/>
      <c r="GLK785" s="189"/>
      <c r="GLL785" s="193"/>
      <c r="GLM785" s="191"/>
      <c r="GLN785" s="217"/>
      <c r="GLO785" s="192"/>
      <c r="GLP785" s="192"/>
      <c r="GLQ785" s="192"/>
      <c r="GLR785" s="192"/>
      <c r="GLS785" s="189"/>
      <c r="GLT785" s="193"/>
      <c r="GLU785" s="191"/>
      <c r="GLV785" s="217"/>
      <c r="GLW785" s="192"/>
      <c r="GLX785" s="192"/>
      <c r="GLY785" s="192"/>
      <c r="GLZ785" s="192"/>
      <c r="GMA785" s="189"/>
      <c r="GMB785" s="193"/>
      <c r="GMC785" s="191"/>
      <c r="GMD785" s="217"/>
      <c r="GME785" s="192"/>
      <c r="GMF785" s="192"/>
      <c r="GMG785" s="192"/>
      <c r="GMH785" s="192"/>
      <c r="GMI785" s="189"/>
      <c r="GMJ785" s="193"/>
      <c r="GMK785" s="191"/>
      <c r="GML785" s="217"/>
      <c r="GMM785" s="192"/>
      <c r="GMN785" s="192"/>
      <c r="GMO785" s="192"/>
      <c r="GMP785" s="192"/>
      <c r="GMQ785" s="189"/>
      <c r="GMR785" s="193"/>
      <c r="GMS785" s="191"/>
      <c r="GMT785" s="217"/>
      <c r="GMU785" s="192"/>
      <c r="GMV785" s="192"/>
      <c r="GMW785" s="192"/>
      <c r="GMX785" s="192"/>
      <c r="GMY785" s="189"/>
      <c r="GMZ785" s="193"/>
      <c r="GNA785" s="191"/>
      <c r="GNB785" s="217"/>
      <c r="GNC785" s="192"/>
      <c r="GND785" s="192"/>
      <c r="GNE785" s="192"/>
      <c r="GNF785" s="192"/>
      <c r="GNG785" s="189"/>
      <c r="GNH785" s="193"/>
      <c r="GNI785" s="191"/>
      <c r="GNJ785" s="217"/>
      <c r="GNK785" s="192"/>
      <c r="GNL785" s="192"/>
      <c r="GNM785" s="192"/>
      <c r="GNN785" s="192"/>
      <c r="GNO785" s="189"/>
      <c r="GNP785" s="193"/>
      <c r="GNQ785" s="191"/>
      <c r="GNR785" s="217"/>
      <c r="GNS785" s="192"/>
      <c r="GNT785" s="192"/>
      <c r="GNU785" s="192"/>
      <c r="GNV785" s="192"/>
      <c r="GNW785" s="189"/>
      <c r="GNX785" s="193"/>
      <c r="GNY785" s="191"/>
      <c r="GNZ785" s="217"/>
      <c r="GOA785" s="192"/>
      <c r="GOB785" s="192"/>
      <c r="GOC785" s="192"/>
      <c r="GOD785" s="192"/>
      <c r="GOE785" s="189"/>
      <c r="GOF785" s="193"/>
      <c r="GOG785" s="191"/>
      <c r="GOH785" s="217"/>
      <c r="GOI785" s="192"/>
      <c r="GOJ785" s="192"/>
      <c r="GOK785" s="192"/>
      <c r="GOL785" s="192"/>
      <c r="GOM785" s="189"/>
      <c r="GON785" s="193"/>
      <c r="GOO785" s="191"/>
      <c r="GOP785" s="217"/>
      <c r="GOQ785" s="192"/>
      <c r="GOR785" s="192"/>
      <c r="GOS785" s="192"/>
      <c r="GOT785" s="192"/>
      <c r="GOU785" s="189"/>
      <c r="GOV785" s="193"/>
      <c r="GOW785" s="191"/>
      <c r="GOX785" s="217"/>
      <c r="GOY785" s="192"/>
      <c r="GOZ785" s="192"/>
      <c r="GPA785" s="192"/>
      <c r="GPB785" s="192"/>
      <c r="GPC785" s="189"/>
      <c r="GPD785" s="193"/>
      <c r="GPE785" s="191"/>
      <c r="GPF785" s="217"/>
      <c r="GPG785" s="192"/>
      <c r="GPH785" s="192"/>
      <c r="GPI785" s="192"/>
      <c r="GPJ785" s="192"/>
      <c r="GPK785" s="189"/>
      <c r="GPL785" s="193"/>
      <c r="GPM785" s="191"/>
      <c r="GPN785" s="217"/>
      <c r="GPO785" s="192"/>
      <c r="GPP785" s="192"/>
      <c r="GPQ785" s="192"/>
      <c r="GPR785" s="192"/>
      <c r="GPS785" s="189"/>
      <c r="GPT785" s="193"/>
      <c r="GPU785" s="191"/>
      <c r="GPV785" s="217"/>
      <c r="GPW785" s="192"/>
      <c r="GPX785" s="192"/>
      <c r="GPY785" s="192"/>
      <c r="GPZ785" s="192"/>
      <c r="GQA785" s="189"/>
      <c r="GQB785" s="193"/>
      <c r="GQC785" s="191"/>
      <c r="GQD785" s="217"/>
      <c r="GQE785" s="192"/>
      <c r="GQF785" s="192"/>
      <c r="GQG785" s="192"/>
      <c r="GQH785" s="192"/>
      <c r="GQI785" s="189"/>
      <c r="GQJ785" s="193"/>
      <c r="GQK785" s="191"/>
      <c r="GQL785" s="217"/>
      <c r="GQM785" s="192"/>
      <c r="GQN785" s="192"/>
      <c r="GQO785" s="192"/>
      <c r="GQP785" s="192"/>
      <c r="GQQ785" s="189"/>
      <c r="GQR785" s="193"/>
      <c r="GQS785" s="191"/>
      <c r="GQT785" s="217"/>
      <c r="GQU785" s="192"/>
      <c r="GQV785" s="192"/>
      <c r="GQW785" s="192"/>
      <c r="GQX785" s="192"/>
      <c r="GQY785" s="189"/>
      <c r="GQZ785" s="193"/>
      <c r="GRA785" s="191"/>
      <c r="GRB785" s="217"/>
      <c r="GRC785" s="192"/>
      <c r="GRD785" s="192"/>
      <c r="GRE785" s="192"/>
      <c r="GRF785" s="192"/>
      <c r="GRG785" s="189"/>
      <c r="GRH785" s="193"/>
      <c r="GRI785" s="191"/>
      <c r="GRJ785" s="217"/>
      <c r="GRK785" s="192"/>
      <c r="GRL785" s="192"/>
      <c r="GRM785" s="192"/>
      <c r="GRN785" s="192"/>
      <c r="GRO785" s="189"/>
      <c r="GRP785" s="193"/>
      <c r="GRQ785" s="191"/>
      <c r="GRR785" s="217"/>
      <c r="GRS785" s="192"/>
      <c r="GRT785" s="192"/>
      <c r="GRU785" s="192"/>
      <c r="GRV785" s="192"/>
      <c r="GRW785" s="189"/>
      <c r="GRX785" s="193"/>
      <c r="GRY785" s="191"/>
      <c r="GRZ785" s="217"/>
      <c r="GSA785" s="192"/>
      <c r="GSB785" s="192"/>
      <c r="GSC785" s="192"/>
      <c r="GSD785" s="192"/>
      <c r="GSE785" s="189"/>
      <c r="GSF785" s="193"/>
      <c r="GSG785" s="191"/>
      <c r="GSH785" s="217"/>
      <c r="GSI785" s="192"/>
      <c r="GSJ785" s="192"/>
      <c r="GSK785" s="192"/>
      <c r="GSL785" s="192"/>
      <c r="GSM785" s="189"/>
      <c r="GSN785" s="193"/>
      <c r="GSO785" s="191"/>
      <c r="GSP785" s="217"/>
      <c r="GSQ785" s="192"/>
      <c r="GSR785" s="192"/>
      <c r="GSS785" s="192"/>
      <c r="GST785" s="192"/>
      <c r="GSU785" s="189"/>
      <c r="GSV785" s="193"/>
      <c r="GSW785" s="191"/>
      <c r="GSX785" s="217"/>
      <c r="GSY785" s="192"/>
      <c r="GSZ785" s="192"/>
      <c r="GTA785" s="192"/>
      <c r="GTB785" s="192"/>
      <c r="GTC785" s="189"/>
      <c r="GTD785" s="193"/>
      <c r="GTE785" s="191"/>
      <c r="GTF785" s="217"/>
      <c r="GTG785" s="192"/>
      <c r="GTH785" s="192"/>
      <c r="GTI785" s="192"/>
      <c r="GTJ785" s="192"/>
      <c r="GTK785" s="189"/>
      <c r="GTL785" s="193"/>
      <c r="GTM785" s="191"/>
      <c r="GTN785" s="217"/>
      <c r="GTO785" s="192"/>
      <c r="GTP785" s="192"/>
      <c r="GTQ785" s="192"/>
      <c r="GTR785" s="192"/>
      <c r="GTS785" s="189"/>
      <c r="GTT785" s="193"/>
      <c r="GTU785" s="191"/>
      <c r="GTV785" s="217"/>
      <c r="GTW785" s="192"/>
      <c r="GTX785" s="192"/>
      <c r="GTY785" s="192"/>
      <c r="GTZ785" s="192"/>
      <c r="GUA785" s="189"/>
      <c r="GUB785" s="193"/>
      <c r="GUC785" s="191"/>
      <c r="GUD785" s="217"/>
      <c r="GUE785" s="192"/>
      <c r="GUF785" s="192"/>
      <c r="GUG785" s="192"/>
      <c r="GUH785" s="192"/>
      <c r="GUI785" s="189"/>
      <c r="GUJ785" s="193"/>
      <c r="GUK785" s="191"/>
      <c r="GUL785" s="217"/>
      <c r="GUM785" s="192"/>
      <c r="GUN785" s="192"/>
      <c r="GUO785" s="192"/>
      <c r="GUP785" s="192"/>
      <c r="GUQ785" s="189"/>
      <c r="GUR785" s="193"/>
      <c r="GUS785" s="191"/>
      <c r="GUT785" s="217"/>
      <c r="GUU785" s="192"/>
      <c r="GUV785" s="192"/>
      <c r="GUW785" s="192"/>
      <c r="GUX785" s="192"/>
      <c r="GUY785" s="189"/>
      <c r="GUZ785" s="193"/>
      <c r="GVA785" s="191"/>
      <c r="GVB785" s="217"/>
      <c r="GVC785" s="192"/>
      <c r="GVD785" s="192"/>
      <c r="GVE785" s="192"/>
      <c r="GVF785" s="192"/>
      <c r="GVG785" s="189"/>
      <c r="GVH785" s="193"/>
      <c r="GVI785" s="191"/>
      <c r="GVJ785" s="217"/>
      <c r="GVK785" s="192"/>
      <c r="GVL785" s="192"/>
      <c r="GVM785" s="192"/>
      <c r="GVN785" s="192"/>
      <c r="GVO785" s="189"/>
      <c r="GVP785" s="193"/>
      <c r="GVQ785" s="191"/>
      <c r="GVR785" s="217"/>
      <c r="GVS785" s="192"/>
      <c r="GVT785" s="192"/>
      <c r="GVU785" s="192"/>
      <c r="GVV785" s="192"/>
      <c r="GVW785" s="189"/>
      <c r="GVX785" s="193"/>
      <c r="GVY785" s="191"/>
      <c r="GVZ785" s="217"/>
      <c r="GWA785" s="192"/>
      <c r="GWB785" s="192"/>
      <c r="GWC785" s="192"/>
      <c r="GWD785" s="192"/>
      <c r="GWE785" s="189"/>
      <c r="GWF785" s="193"/>
      <c r="GWG785" s="191"/>
      <c r="GWH785" s="217"/>
      <c r="GWI785" s="192"/>
      <c r="GWJ785" s="192"/>
      <c r="GWK785" s="192"/>
      <c r="GWL785" s="192"/>
      <c r="GWM785" s="189"/>
      <c r="GWN785" s="193"/>
      <c r="GWO785" s="191"/>
      <c r="GWP785" s="217"/>
      <c r="GWQ785" s="192"/>
      <c r="GWR785" s="192"/>
      <c r="GWS785" s="192"/>
      <c r="GWT785" s="192"/>
      <c r="GWU785" s="189"/>
      <c r="GWV785" s="193"/>
      <c r="GWW785" s="191"/>
      <c r="GWX785" s="217"/>
      <c r="GWY785" s="192"/>
      <c r="GWZ785" s="192"/>
      <c r="GXA785" s="192"/>
      <c r="GXB785" s="192"/>
      <c r="GXC785" s="189"/>
      <c r="GXD785" s="193"/>
      <c r="GXE785" s="191"/>
      <c r="GXF785" s="217"/>
      <c r="GXG785" s="192"/>
      <c r="GXH785" s="192"/>
      <c r="GXI785" s="192"/>
      <c r="GXJ785" s="192"/>
      <c r="GXK785" s="189"/>
      <c r="GXL785" s="193"/>
      <c r="GXM785" s="191"/>
      <c r="GXN785" s="217"/>
      <c r="GXO785" s="192"/>
      <c r="GXP785" s="192"/>
      <c r="GXQ785" s="192"/>
      <c r="GXR785" s="192"/>
      <c r="GXS785" s="189"/>
      <c r="GXT785" s="193"/>
      <c r="GXU785" s="191"/>
      <c r="GXV785" s="217"/>
      <c r="GXW785" s="192"/>
      <c r="GXX785" s="192"/>
      <c r="GXY785" s="192"/>
      <c r="GXZ785" s="192"/>
      <c r="GYA785" s="189"/>
      <c r="GYB785" s="193"/>
      <c r="GYC785" s="191"/>
      <c r="GYD785" s="217"/>
      <c r="GYE785" s="192"/>
      <c r="GYF785" s="192"/>
      <c r="GYG785" s="192"/>
      <c r="GYH785" s="192"/>
      <c r="GYI785" s="189"/>
      <c r="GYJ785" s="193"/>
      <c r="GYK785" s="191"/>
      <c r="GYL785" s="217"/>
      <c r="GYM785" s="192"/>
      <c r="GYN785" s="192"/>
      <c r="GYO785" s="192"/>
      <c r="GYP785" s="192"/>
      <c r="GYQ785" s="189"/>
      <c r="GYR785" s="193"/>
      <c r="GYS785" s="191"/>
      <c r="GYT785" s="217"/>
      <c r="GYU785" s="192"/>
      <c r="GYV785" s="192"/>
      <c r="GYW785" s="192"/>
      <c r="GYX785" s="192"/>
      <c r="GYY785" s="189"/>
      <c r="GYZ785" s="193"/>
      <c r="GZA785" s="191"/>
      <c r="GZB785" s="217"/>
      <c r="GZC785" s="192"/>
      <c r="GZD785" s="192"/>
      <c r="GZE785" s="192"/>
      <c r="GZF785" s="192"/>
      <c r="GZG785" s="189"/>
      <c r="GZH785" s="193"/>
      <c r="GZI785" s="191"/>
      <c r="GZJ785" s="217"/>
      <c r="GZK785" s="192"/>
      <c r="GZL785" s="192"/>
      <c r="GZM785" s="192"/>
      <c r="GZN785" s="192"/>
      <c r="GZO785" s="189"/>
      <c r="GZP785" s="193"/>
      <c r="GZQ785" s="191"/>
      <c r="GZR785" s="217"/>
      <c r="GZS785" s="192"/>
      <c r="GZT785" s="192"/>
      <c r="GZU785" s="192"/>
      <c r="GZV785" s="192"/>
      <c r="GZW785" s="189"/>
      <c r="GZX785" s="193"/>
      <c r="GZY785" s="191"/>
      <c r="GZZ785" s="217"/>
      <c r="HAA785" s="192"/>
      <c r="HAB785" s="192"/>
      <c r="HAC785" s="192"/>
      <c r="HAD785" s="192"/>
      <c r="HAE785" s="189"/>
      <c r="HAF785" s="193"/>
      <c r="HAG785" s="191"/>
      <c r="HAH785" s="217"/>
      <c r="HAI785" s="192"/>
      <c r="HAJ785" s="192"/>
      <c r="HAK785" s="192"/>
      <c r="HAL785" s="192"/>
      <c r="HAM785" s="189"/>
      <c r="HAN785" s="193"/>
      <c r="HAO785" s="191"/>
      <c r="HAP785" s="217"/>
      <c r="HAQ785" s="192"/>
      <c r="HAR785" s="192"/>
      <c r="HAS785" s="192"/>
      <c r="HAT785" s="192"/>
      <c r="HAU785" s="189"/>
      <c r="HAV785" s="193"/>
      <c r="HAW785" s="191"/>
      <c r="HAX785" s="217"/>
      <c r="HAY785" s="192"/>
      <c r="HAZ785" s="192"/>
      <c r="HBA785" s="192"/>
      <c r="HBB785" s="192"/>
      <c r="HBC785" s="189"/>
      <c r="HBD785" s="193"/>
      <c r="HBE785" s="191"/>
      <c r="HBF785" s="217"/>
      <c r="HBG785" s="192"/>
      <c r="HBH785" s="192"/>
      <c r="HBI785" s="192"/>
      <c r="HBJ785" s="192"/>
      <c r="HBK785" s="189"/>
      <c r="HBL785" s="193"/>
      <c r="HBM785" s="191"/>
      <c r="HBN785" s="217"/>
      <c r="HBO785" s="192"/>
      <c r="HBP785" s="192"/>
      <c r="HBQ785" s="192"/>
      <c r="HBR785" s="192"/>
      <c r="HBS785" s="189"/>
      <c r="HBT785" s="193"/>
      <c r="HBU785" s="191"/>
      <c r="HBV785" s="217"/>
      <c r="HBW785" s="192"/>
      <c r="HBX785" s="192"/>
      <c r="HBY785" s="192"/>
      <c r="HBZ785" s="192"/>
      <c r="HCA785" s="189"/>
      <c r="HCB785" s="193"/>
      <c r="HCC785" s="191"/>
      <c r="HCD785" s="217"/>
      <c r="HCE785" s="192"/>
      <c r="HCF785" s="192"/>
      <c r="HCG785" s="192"/>
      <c r="HCH785" s="192"/>
      <c r="HCI785" s="189"/>
      <c r="HCJ785" s="193"/>
      <c r="HCK785" s="191"/>
      <c r="HCL785" s="217"/>
      <c r="HCM785" s="192"/>
      <c r="HCN785" s="192"/>
      <c r="HCO785" s="192"/>
      <c r="HCP785" s="192"/>
      <c r="HCQ785" s="189"/>
      <c r="HCR785" s="193"/>
      <c r="HCS785" s="191"/>
      <c r="HCT785" s="217"/>
      <c r="HCU785" s="192"/>
      <c r="HCV785" s="192"/>
      <c r="HCW785" s="192"/>
      <c r="HCX785" s="192"/>
      <c r="HCY785" s="189"/>
      <c r="HCZ785" s="193"/>
      <c r="HDA785" s="191"/>
      <c r="HDB785" s="217"/>
      <c r="HDC785" s="192"/>
      <c r="HDD785" s="192"/>
      <c r="HDE785" s="192"/>
      <c r="HDF785" s="192"/>
      <c r="HDG785" s="189"/>
      <c r="HDH785" s="193"/>
      <c r="HDI785" s="191"/>
      <c r="HDJ785" s="217"/>
      <c r="HDK785" s="192"/>
      <c r="HDL785" s="192"/>
      <c r="HDM785" s="192"/>
      <c r="HDN785" s="192"/>
      <c r="HDO785" s="189"/>
      <c r="HDP785" s="193"/>
      <c r="HDQ785" s="191"/>
      <c r="HDR785" s="217"/>
      <c r="HDS785" s="192"/>
      <c r="HDT785" s="192"/>
      <c r="HDU785" s="192"/>
      <c r="HDV785" s="192"/>
      <c r="HDW785" s="189"/>
      <c r="HDX785" s="193"/>
      <c r="HDY785" s="191"/>
      <c r="HDZ785" s="217"/>
      <c r="HEA785" s="192"/>
      <c r="HEB785" s="192"/>
      <c r="HEC785" s="192"/>
      <c r="HED785" s="192"/>
      <c r="HEE785" s="189"/>
      <c r="HEF785" s="193"/>
      <c r="HEG785" s="191"/>
      <c r="HEH785" s="217"/>
      <c r="HEI785" s="192"/>
      <c r="HEJ785" s="192"/>
      <c r="HEK785" s="192"/>
      <c r="HEL785" s="192"/>
      <c r="HEM785" s="189"/>
      <c r="HEN785" s="193"/>
      <c r="HEO785" s="191"/>
      <c r="HEP785" s="217"/>
      <c r="HEQ785" s="192"/>
      <c r="HER785" s="192"/>
      <c r="HES785" s="192"/>
      <c r="HET785" s="192"/>
      <c r="HEU785" s="189"/>
      <c r="HEV785" s="193"/>
      <c r="HEW785" s="191"/>
      <c r="HEX785" s="217"/>
      <c r="HEY785" s="192"/>
      <c r="HEZ785" s="192"/>
      <c r="HFA785" s="192"/>
      <c r="HFB785" s="192"/>
      <c r="HFC785" s="189"/>
      <c r="HFD785" s="193"/>
      <c r="HFE785" s="191"/>
      <c r="HFF785" s="217"/>
      <c r="HFG785" s="192"/>
      <c r="HFH785" s="192"/>
      <c r="HFI785" s="192"/>
      <c r="HFJ785" s="192"/>
      <c r="HFK785" s="189"/>
      <c r="HFL785" s="193"/>
      <c r="HFM785" s="191"/>
      <c r="HFN785" s="217"/>
      <c r="HFO785" s="192"/>
      <c r="HFP785" s="192"/>
      <c r="HFQ785" s="192"/>
      <c r="HFR785" s="192"/>
      <c r="HFS785" s="189"/>
      <c r="HFT785" s="193"/>
      <c r="HFU785" s="191"/>
      <c r="HFV785" s="217"/>
      <c r="HFW785" s="192"/>
      <c r="HFX785" s="192"/>
      <c r="HFY785" s="192"/>
      <c r="HFZ785" s="192"/>
      <c r="HGA785" s="189"/>
      <c r="HGB785" s="193"/>
      <c r="HGC785" s="191"/>
      <c r="HGD785" s="217"/>
      <c r="HGE785" s="192"/>
      <c r="HGF785" s="192"/>
      <c r="HGG785" s="192"/>
      <c r="HGH785" s="192"/>
      <c r="HGI785" s="189"/>
      <c r="HGJ785" s="193"/>
      <c r="HGK785" s="191"/>
      <c r="HGL785" s="217"/>
      <c r="HGM785" s="192"/>
      <c r="HGN785" s="192"/>
      <c r="HGO785" s="192"/>
      <c r="HGP785" s="192"/>
      <c r="HGQ785" s="189"/>
      <c r="HGR785" s="193"/>
      <c r="HGS785" s="191"/>
      <c r="HGT785" s="217"/>
      <c r="HGU785" s="192"/>
      <c r="HGV785" s="192"/>
      <c r="HGW785" s="192"/>
      <c r="HGX785" s="192"/>
      <c r="HGY785" s="189"/>
      <c r="HGZ785" s="193"/>
      <c r="HHA785" s="191"/>
      <c r="HHB785" s="217"/>
      <c r="HHC785" s="192"/>
      <c r="HHD785" s="192"/>
      <c r="HHE785" s="192"/>
      <c r="HHF785" s="192"/>
      <c r="HHG785" s="189"/>
      <c r="HHH785" s="193"/>
      <c r="HHI785" s="191"/>
      <c r="HHJ785" s="217"/>
      <c r="HHK785" s="192"/>
      <c r="HHL785" s="192"/>
      <c r="HHM785" s="192"/>
      <c r="HHN785" s="192"/>
      <c r="HHO785" s="189"/>
      <c r="HHP785" s="193"/>
      <c r="HHQ785" s="191"/>
      <c r="HHR785" s="217"/>
      <c r="HHS785" s="192"/>
      <c r="HHT785" s="192"/>
      <c r="HHU785" s="192"/>
      <c r="HHV785" s="192"/>
      <c r="HHW785" s="189"/>
      <c r="HHX785" s="193"/>
      <c r="HHY785" s="191"/>
      <c r="HHZ785" s="217"/>
      <c r="HIA785" s="192"/>
      <c r="HIB785" s="192"/>
      <c r="HIC785" s="192"/>
      <c r="HID785" s="192"/>
      <c r="HIE785" s="189"/>
      <c r="HIF785" s="193"/>
      <c r="HIG785" s="191"/>
      <c r="HIH785" s="217"/>
      <c r="HII785" s="192"/>
      <c r="HIJ785" s="192"/>
      <c r="HIK785" s="192"/>
      <c r="HIL785" s="192"/>
      <c r="HIM785" s="189"/>
      <c r="HIN785" s="193"/>
      <c r="HIO785" s="191"/>
      <c r="HIP785" s="217"/>
      <c r="HIQ785" s="192"/>
      <c r="HIR785" s="192"/>
      <c r="HIS785" s="192"/>
      <c r="HIT785" s="192"/>
      <c r="HIU785" s="189"/>
      <c r="HIV785" s="193"/>
      <c r="HIW785" s="191"/>
      <c r="HIX785" s="217"/>
      <c r="HIY785" s="192"/>
      <c r="HIZ785" s="192"/>
      <c r="HJA785" s="192"/>
      <c r="HJB785" s="192"/>
      <c r="HJC785" s="189"/>
      <c r="HJD785" s="193"/>
      <c r="HJE785" s="191"/>
      <c r="HJF785" s="217"/>
      <c r="HJG785" s="192"/>
      <c r="HJH785" s="192"/>
      <c r="HJI785" s="192"/>
      <c r="HJJ785" s="192"/>
      <c r="HJK785" s="189"/>
      <c r="HJL785" s="193"/>
      <c r="HJM785" s="191"/>
      <c r="HJN785" s="217"/>
      <c r="HJO785" s="192"/>
      <c r="HJP785" s="192"/>
      <c r="HJQ785" s="192"/>
      <c r="HJR785" s="192"/>
      <c r="HJS785" s="189"/>
      <c r="HJT785" s="193"/>
      <c r="HJU785" s="191"/>
      <c r="HJV785" s="217"/>
      <c r="HJW785" s="192"/>
      <c r="HJX785" s="192"/>
      <c r="HJY785" s="192"/>
      <c r="HJZ785" s="192"/>
      <c r="HKA785" s="189"/>
      <c r="HKB785" s="193"/>
      <c r="HKC785" s="191"/>
      <c r="HKD785" s="217"/>
      <c r="HKE785" s="192"/>
      <c r="HKF785" s="192"/>
      <c r="HKG785" s="192"/>
      <c r="HKH785" s="192"/>
      <c r="HKI785" s="189"/>
      <c r="HKJ785" s="193"/>
      <c r="HKK785" s="191"/>
      <c r="HKL785" s="217"/>
      <c r="HKM785" s="192"/>
      <c r="HKN785" s="192"/>
      <c r="HKO785" s="192"/>
      <c r="HKP785" s="192"/>
      <c r="HKQ785" s="189"/>
      <c r="HKR785" s="193"/>
      <c r="HKS785" s="191"/>
      <c r="HKT785" s="217"/>
      <c r="HKU785" s="192"/>
      <c r="HKV785" s="192"/>
      <c r="HKW785" s="192"/>
      <c r="HKX785" s="192"/>
      <c r="HKY785" s="189"/>
      <c r="HKZ785" s="193"/>
      <c r="HLA785" s="191"/>
      <c r="HLB785" s="217"/>
      <c r="HLC785" s="192"/>
      <c r="HLD785" s="192"/>
      <c r="HLE785" s="192"/>
      <c r="HLF785" s="192"/>
      <c r="HLG785" s="189"/>
      <c r="HLH785" s="193"/>
      <c r="HLI785" s="191"/>
      <c r="HLJ785" s="217"/>
      <c r="HLK785" s="192"/>
      <c r="HLL785" s="192"/>
      <c r="HLM785" s="192"/>
      <c r="HLN785" s="192"/>
      <c r="HLO785" s="189"/>
      <c r="HLP785" s="193"/>
      <c r="HLQ785" s="191"/>
      <c r="HLR785" s="217"/>
      <c r="HLS785" s="192"/>
      <c r="HLT785" s="192"/>
      <c r="HLU785" s="192"/>
      <c r="HLV785" s="192"/>
      <c r="HLW785" s="189"/>
      <c r="HLX785" s="193"/>
      <c r="HLY785" s="191"/>
      <c r="HLZ785" s="217"/>
      <c r="HMA785" s="192"/>
      <c r="HMB785" s="192"/>
      <c r="HMC785" s="192"/>
      <c r="HMD785" s="192"/>
      <c r="HME785" s="189"/>
      <c r="HMF785" s="193"/>
      <c r="HMG785" s="191"/>
      <c r="HMH785" s="217"/>
      <c r="HMI785" s="192"/>
      <c r="HMJ785" s="192"/>
      <c r="HMK785" s="192"/>
      <c r="HML785" s="192"/>
      <c r="HMM785" s="189"/>
      <c r="HMN785" s="193"/>
      <c r="HMO785" s="191"/>
      <c r="HMP785" s="217"/>
      <c r="HMQ785" s="192"/>
      <c r="HMR785" s="192"/>
      <c r="HMS785" s="192"/>
      <c r="HMT785" s="192"/>
      <c r="HMU785" s="189"/>
      <c r="HMV785" s="193"/>
      <c r="HMW785" s="191"/>
      <c r="HMX785" s="217"/>
      <c r="HMY785" s="192"/>
      <c r="HMZ785" s="192"/>
      <c r="HNA785" s="192"/>
      <c r="HNB785" s="192"/>
      <c r="HNC785" s="189"/>
      <c r="HND785" s="193"/>
      <c r="HNE785" s="191"/>
      <c r="HNF785" s="217"/>
      <c r="HNG785" s="192"/>
      <c r="HNH785" s="192"/>
      <c r="HNI785" s="192"/>
      <c r="HNJ785" s="192"/>
      <c r="HNK785" s="189"/>
      <c r="HNL785" s="193"/>
      <c r="HNM785" s="191"/>
      <c r="HNN785" s="217"/>
      <c r="HNO785" s="192"/>
      <c r="HNP785" s="192"/>
      <c r="HNQ785" s="192"/>
      <c r="HNR785" s="192"/>
      <c r="HNS785" s="189"/>
      <c r="HNT785" s="193"/>
      <c r="HNU785" s="191"/>
      <c r="HNV785" s="217"/>
      <c r="HNW785" s="192"/>
      <c r="HNX785" s="192"/>
      <c r="HNY785" s="192"/>
      <c r="HNZ785" s="192"/>
      <c r="HOA785" s="189"/>
      <c r="HOB785" s="193"/>
      <c r="HOC785" s="191"/>
      <c r="HOD785" s="217"/>
      <c r="HOE785" s="192"/>
      <c r="HOF785" s="192"/>
      <c r="HOG785" s="192"/>
      <c r="HOH785" s="192"/>
      <c r="HOI785" s="189"/>
      <c r="HOJ785" s="193"/>
      <c r="HOK785" s="191"/>
      <c r="HOL785" s="217"/>
      <c r="HOM785" s="192"/>
      <c r="HON785" s="192"/>
      <c r="HOO785" s="192"/>
      <c r="HOP785" s="192"/>
      <c r="HOQ785" s="189"/>
      <c r="HOR785" s="193"/>
      <c r="HOS785" s="191"/>
      <c r="HOT785" s="217"/>
      <c r="HOU785" s="192"/>
      <c r="HOV785" s="192"/>
      <c r="HOW785" s="192"/>
      <c r="HOX785" s="192"/>
      <c r="HOY785" s="189"/>
      <c r="HOZ785" s="193"/>
      <c r="HPA785" s="191"/>
      <c r="HPB785" s="217"/>
      <c r="HPC785" s="192"/>
      <c r="HPD785" s="192"/>
      <c r="HPE785" s="192"/>
      <c r="HPF785" s="192"/>
      <c r="HPG785" s="189"/>
      <c r="HPH785" s="193"/>
      <c r="HPI785" s="191"/>
      <c r="HPJ785" s="217"/>
      <c r="HPK785" s="192"/>
      <c r="HPL785" s="192"/>
      <c r="HPM785" s="192"/>
      <c r="HPN785" s="192"/>
      <c r="HPO785" s="189"/>
      <c r="HPP785" s="193"/>
      <c r="HPQ785" s="191"/>
      <c r="HPR785" s="217"/>
      <c r="HPS785" s="192"/>
      <c r="HPT785" s="192"/>
      <c r="HPU785" s="192"/>
      <c r="HPV785" s="192"/>
      <c r="HPW785" s="189"/>
      <c r="HPX785" s="193"/>
      <c r="HPY785" s="191"/>
      <c r="HPZ785" s="217"/>
      <c r="HQA785" s="192"/>
      <c r="HQB785" s="192"/>
      <c r="HQC785" s="192"/>
      <c r="HQD785" s="192"/>
      <c r="HQE785" s="189"/>
      <c r="HQF785" s="193"/>
      <c r="HQG785" s="191"/>
      <c r="HQH785" s="217"/>
      <c r="HQI785" s="192"/>
      <c r="HQJ785" s="192"/>
      <c r="HQK785" s="192"/>
      <c r="HQL785" s="192"/>
      <c r="HQM785" s="189"/>
      <c r="HQN785" s="193"/>
      <c r="HQO785" s="191"/>
      <c r="HQP785" s="217"/>
      <c r="HQQ785" s="192"/>
      <c r="HQR785" s="192"/>
      <c r="HQS785" s="192"/>
      <c r="HQT785" s="192"/>
      <c r="HQU785" s="189"/>
      <c r="HQV785" s="193"/>
      <c r="HQW785" s="191"/>
      <c r="HQX785" s="217"/>
      <c r="HQY785" s="192"/>
      <c r="HQZ785" s="192"/>
      <c r="HRA785" s="192"/>
      <c r="HRB785" s="192"/>
      <c r="HRC785" s="189"/>
      <c r="HRD785" s="193"/>
      <c r="HRE785" s="191"/>
      <c r="HRF785" s="217"/>
      <c r="HRG785" s="192"/>
      <c r="HRH785" s="192"/>
      <c r="HRI785" s="192"/>
      <c r="HRJ785" s="192"/>
      <c r="HRK785" s="189"/>
      <c r="HRL785" s="193"/>
      <c r="HRM785" s="191"/>
      <c r="HRN785" s="217"/>
      <c r="HRO785" s="192"/>
      <c r="HRP785" s="192"/>
      <c r="HRQ785" s="192"/>
      <c r="HRR785" s="192"/>
      <c r="HRS785" s="189"/>
      <c r="HRT785" s="193"/>
      <c r="HRU785" s="191"/>
      <c r="HRV785" s="217"/>
      <c r="HRW785" s="192"/>
      <c r="HRX785" s="192"/>
      <c r="HRY785" s="192"/>
      <c r="HRZ785" s="192"/>
      <c r="HSA785" s="189"/>
      <c r="HSB785" s="193"/>
      <c r="HSC785" s="191"/>
      <c r="HSD785" s="217"/>
      <c r="HSE785" s="192"/>
      <c r="HSF785" s="192"/>
      <c r="HSG785" s="192"/>
      <c r="HSH785" s="192"/>
      <c r="HSI785" s="189"/>
      <c r="HSJ785" s="193"/>
      <c r="HSK785" s="191"/>
      <c r="HSL785" s="217"/>
      <c r="HSM785" s="192"/>
      <c r="HSN785" s="192"/>
      <c r="HSO785" s="192"/>
      <c r="HSP785" s="192"/>
      <c r="HSQ785" s="189"/>
      <c r="HSR785" s="193"/>
      <c r="HSS785" s="191"/>
      <c r="HST785" s="217"/>
      <c r="HSU785" s="192"/>
      <c r="HSV785" s="192"/>
      <c r="HSW785" s="192"/>
      <c r="HSX785" s="192"/>
      <c r="HSY785" s="189"/>
      <c r="HSZ785" s="193"/>
      <c r="HTA785" s="191"/>
      <c r="HTB785" s="217"/>
      <c r="HTC785" s="192"/>
      <c r="HTD785" s="192"/>
      <c r="HTE785" s="192"/>
      <c r="HTF785" s="192"/>
      <c r="HTG785" s="189"/>
      <c r="HTH785" s="193"/>
      <c r="HTI785" s="191"/>
      <c r="HTJ785" s="217"/>
      <c r="HTK785" s="192"/>
      <c r="HTL785" s="192"/>
      <c r="HTM785" s="192"/>
      <c r="HTN785" s="192"/>
      <c r="HTO785" s="189"/>
      <c r="HTP785" s="193"/>
      <c r="HTQ785" s="191"/>
      <c r="HTR785" s="217"/>
      <c r="HTS785" s="192"/>
      <c r="HTT785" s="192"/>
      <c r="HTU785" s="192"/>
      <c r="HTV785" s="192"/>
      <c r="HTW785" s="189"/>
      <c r="HTX785" s="193"/>
      <c r="HTY785" s="191"/>
      <c r="HTZ785" s="217"/>
      <c r="HUA785" s="192"/>
      <c r="HUB785" s="192"/>
      <c r="HUC785" s="192"/>
      <c r="HUD785" s="192"/>
      <c r="HUE785" s="189"/>
      <c r="HUF785" s="193"/>
      <c r="HUG785" s="191"/>
      <c r="HUH785" s="217"/>
      <c r="HUI785" s="192"/>
      <c r="HUJ785" s="192"/>
      <c r="HUK785" s="192"/>
      <c r="HUL785" s="192"/>
      <c r="HUM785" s="189"/>
      <c r="HUN785" s="193"/>
      <c r="HUO785" s="191"/>
      <c r="HUP785" s="217"/>
      <c r="HUQ785" s="192"/>
      <c r="HUR785" s="192"/>
      <c r="HUS785" s="192"/>
      <c r="HUT785" s="192"/>
      <c r="HUU785" s="189"/>
      <c r="HUV785" s="193"/>
      <c r="HUW785" s="191"/>
      <c r="HUX785" s="217"/>
      <c r="HUY785" s="192"/>
      <c r="HUZ785" s="192"/>
      <c r="HVA785" s="192"/>
      <c r="HVB785" s="192"/>
      <c r="HVC785" s="189"/>
      <c r="HVD785" s="193"/>
      <c r="HVE785" s="191"/>
      <c r="HVF785" s="217"/>
      <c r="HVG785" s="192"/>
      <c r="HVH785" s="192"/>
      <c r="HVI785" s="192"/>
      <c r="HVJ785" s="192"/>
      <c r="HVK785" s="189"/>
      <c r="HVL785" s="193"/>
      <c r="HVM785" s="191"/>
      <c r="HVN785" s="217"/>
      <c r="HVO785" s="192"/>
      <c r="HVP785" s="192"/>
      <c r="HVQ785" s="192"/>
      <c r="HVR785" s="192"/>
      <c r="HVS785" s="189"/>
      <c r="HVT785" s="193"/>
      <c r="HVU785" s="191"/>
      <c r="HVV785" s="217"/>
      <c r="HVW785" s="192"/>
      <c r="HVX785" s="192"/>
      <c r="HVY785" s="192"/>
      <c r="HVZ785" s="192"/>
      <c r="HWA785" s="189"/>
      <c r="HWB785" s="193"/>
      <c r="HWC785" s="191"/>
      <c r="HWD785" s="217"/>
      <c r="HWE785" s="192"/>
      <c r="HWF785" s="192"/>
      <c r="HWG785" s="192"/>
      <c r="HWH785" s="192"/>
      <c r="HWI785" s="189"/>
      <c r="HWJ785" s="193"/>
      <c r="HWK785" s="191"/>
      <c r="HWL785" s="217"/>
      <c r="HWM785" s="192"/>
      <c r="HWN785" s="192"/>
      <c r="HWO785" s="192"/>
      <c r="HWP785" s="192"/>
      <c r="HWQ785" s="189"/>
      <c r="HWR785" s="193"/>
      <c r="HWS785" s="191"/>
      <c r="HWT785" s="217"/>
      <c r="HWU785" s="192"/>
      <c r="HWV785" s="192"/>
      <c r="HWW785" s="192"/>
      <c r="HWX785" s="192"/>
      <c r="HWY785" s="189"/>
      <c r="HWZ785" s="193"/>
      <c r="HXA785" s="191"/>
      <c r="HXB785" s="217"/>
      <c r="HXC785" s="192"/>
      <c r="HXD785" s="192"/>
      <c r="HXE785" s="192"/>
      <c r="HXF785" s="192"/>
      <c r="HXG785" s="189"/>
      <c r="HXH785" s="193"/>
      <c r="HXI785" s="191"/>
      <c r="HXJ785" s="217"/>
      <c r="HXK785" s="192"/>
      <c r="HXL785" s="192"/>
      <c r="HXM785" s="192"/>
      <c r="HXN785" s="192"/>
      <c r="HXO785" s="189"/>
      <c r="HXP785" s="193"/>
      <c r="HXQ785" s="191"/>
      <c r="HXR785" s="217"/>
      <c r="HXS785" s="192"/>
      <c r="HXT785" s="192"/>
      <c r="HXU785" s="192"/>
      <c r="HXV785" s="192"/>
      <c r="HXW785" s="189"/>
      <c r="HXX785" s="193"/>
      <c r="HXY785" s="191"/>
      <c r="HXZ785" s="217"/>
      <c r="HYA785" s="192"/>
      <c r="HYB785" s="192"/>
      <c r="HYC785" s="192"/>
      <c r="HYD785" s="192"/>
      <c r="HYE785" s="189"/>
      <c r="HYF785" s="193"/>
      <c r="HYG785" s="191"/>
      <c r="HYH785" s="217"/>
      <c r="HYI785" s="192"/>
      <c r="HYJ785" s="192"/>
      <c r="HYK785" s="192"/>
      <c r="HYL785" s="192"/>
      <c r="HYM785" s="189"/>
      <c r="HYN785" s="193"/>
      <c r="HYO785" s="191"/>
      <c r="HYP785" s="217"/>
      <c r="HYQ785" s="192"/>
      <c r="HYR785" s="192"/>
      <c r="HYS785" s="192"/>
      <c r="HYT785" s="192"/>
      <c r="HYU785" s="189"/>
      <c r="HYV785" s="193"/>
      <c r="HYW785" s="191"/>
      <c r="HYX785" s="217"/>
      <c r="HYY785" s="192"/>
      <c r="HYZ785" s="192"/>
      <c r="HZA785" s="192"/>
      <c r="HZB785" s="192"/>
      <c r="HZC785" s="189"/>
      <c r="HZD785" s="193"/>
      <c r="HZE785" s="191"/>
      <c r="HZF785" s="217"/>
      <c r="HZG785" s="192"/>
      <c r="HZH785" s="192"/>
      <c r="HZI785" s="192"/>
      <c r="HZJ785" s="192"/>
      <c r="HZK785" s="189"/>
      <c r="HZL785" s="193"/>
      <c r="HZM785" s="191"/>
      <c r="HZN785" s="217"/>
      <c r="HZO785" s="192"/>
      <c r="HZP785" s="192"/>
      <c r="HZQ785" s="192"/>
      <c r="HZR785" s="192"/>
      <c r="HZS785" s="189"/>
      <c r="HZT785" s="193"/>
      <c r="HZU785" s="191"/>
      <c r="HZV785" s="217"/>
      <c r="HZW785" s="192"/>
      <c r="HZX785" s="192"/>
      <c r="HZY785" s="192"/>
      <c r="HZZ785" s="192"/>
      <c r="IAA785" s="189"/>
      <c r="IAB785" s="193"/>
      <c r="IAC785" s="191"/>
      <c r="IAD785" s="217"/>
      <c r="IAE785" s="192"/>
      <c r="IAF785" s="192"/>
      <c r="IAG785" s="192"/>
      <c r="IAH785" s="192"/>
      <c r="IAI785" s="189"/>
      <c r="IAJ785" s="193"/>
      <c r="IAK785" s="191"/>
      <c r="IAL785" s="217"/>
      <c r="IAM785" s="192"/>
      <c r="IAN785" s="192"/>
      <c r="IAO785" s="192"/>
      <c r="IAP785" s="192"/>
      <c r="IAQ785" s="189"/>
      <c r="IAR785" s="193"/>
      <c r="IAS785" s="191"/>
      <c r="IAT785" s="217"/>
      <c r="IAU785" s="192"/>
      <c r="IAV785" s="192"/>
      <c r="IAW785" s="192"/>
      <c r="IAX785" s="192"/>
      <c r="IAY785" s="189"/>
      <c r="IAZ785" s="193"/>
      <c r="IBA785" s="191"/>
      <c r="IBB785" s="217"/>
      <c r="IBC785" s="192"/>
      <c r="IBD785" s="192"/>
      <c r="IBE785" s="192"/>
      <c r="IBF785" s="192"/>
      <c r="IBG785" s="189"/>
      <c r="IBH785" s="193"/>
      <c r="IBI785" s="191"/>
      <c r="IBJ785" s="217"/>
      <c r="IBK785" s="192"/>
      <c r="IBL785" s="192"/>
      <c r="IBM785" s="192"/>
      <c r="IBN785" s="192"/>
      <c r="IBO785" s="189"/>
      <c r="IBP785" s="193"/>
      <c r="IBQ785" s="191"/>
      <c r="IBR785" s="217"/>
      <c r="IBS785" s="192"/>
      <c r="IBT785" s="192"/>
      <c r="IBU785" s="192"/>
      <c r="IBV785" s="192"/>
      <c r="IBW785" s="189"/>
      <c r="IBX785" s="193"/>
      <c r="IBY785" s="191"/>
      <c r="IBZ785" s="217"/>
      <c r="ICA785" s="192"/>
      <c r="ICB785" s="192"/>
      <c r="ICC785" s="192"/>
      <c r="ICD785" s="192"/>
      <c r="ICE785" s="189"/>
      <c r="ICF785" s="193"/>
      <c r="ICG785" s="191"/>
      <c r="ICH785" s="217"/>
      <c r="ICI785" s="192"/>
      <c r="ICJ785" s="192"/>
      <c r="ICK785" s="192"/>
      <c r="ICL785" s="192"/>
      <c r="ICM785" s="189"/>
      <c r="ICN785" s="193"/>
      <c r="ICO785" s="191"/>
      <c r="ICP785" s="217"/>
      <c r="ICQ785" s="192"/>
      <c r="ICR785" s="192"/>
      <c r="ICS785" s="192"/>
      <c r="ICT785" s="192"/>
      <c r="ICU785" s="189"/>
      <c r="ICV785" s="193"/>
      <c r="ICW785" s="191"/>
      <c r="ICX785" s="217"/>
      <c r="ICY785" s="192"/>
      <c r="ICZ785" s="192"/>
      <c r="IDA785" s="192"/>
      <c r="IDB785" s="192"/>
      <c r="IDC785" s="189"/>
      <c r="IDD785" s="193"/>
      <c r="IDE785" s="191"/>
      <c r="IDF785" s="217"/>
      <c r="IDG785" s="192"/>
      <c r="IDH785" s="192"/>
      <c r="IDI785" s="192"/>
      <c r="IDJ785" s="192"/>
      <c r="IDK785" s="189"/>
      <c r="IDL785" s="193"/>
      <c r="IDM785" s="191"/>
      <c r="IDN785" s="217"/>
      <c r="IDO785" s="192"/>
      <c r="IDP785" s="192"/>
      <c r="IDQ785" s="192"/>
      <c r="IDR785" s="192"/>
      <c r="IDS785" s="189"/>
      <c r="IDT785" s="193"/>
      <c r="IDU785" s="191"/>
      <c r="IDV785" s="217"/>
      <c r="IDW785" s="192"/>
      <c r="IDX785" s="192"/>
      <c r="IDY785" s="192"/>
      <c r="IDZ785" s="192"/>
      <c r="IEA785" s="189"/>
      <c r="IEB785" s="193"/>
      <c r="IEC785" s="191"/>
      <c r="IED785" s="217"/>
      <c r="IEE785" s="192"/>
      <c r="IEF785" s="192"/>
      <c r="IEG785" s="192"/>
      <c r="IEH785" s="192"/>
      <c r="IEI785" s="189"/>
      <c r="IEJ785" s="193"/>
      <c r="IEK785" s="191"/>
      <c r="IEL785" s="217"/>
      <c r="IEM785" s="192"/>
      <c r="IEN785" s="192"/>
      <c r="IEO785" s="192"/>
      <c r="IEP785" s="192"/>
      <c r="IEQ785" s="189"/>
      <c r="IER785" s="193"/>
      <c r="IES785" s="191"/>
      <c r="IET785" s="217"/>
      <c r="IEU785" s="192"/>
      <c r="IEV785" s="192"/>
      <c r="IEW785" s="192"/>
      <c r="IEX785" s="192"/>
      <c r="IEY785" s="189"/>
      <c r="IEZ785" s="193"/>
      <c r="IFA785" s="191"/>
      <c r="IFB785" s="217"/>
      <c r="IFC785" s="192"/>
      <c r="IFD785" s="192"/>
      <c r="IFE785" s="192"/>
      <c r="IFF785" s="192"/>
      <c r="IFG785" s="189"/>
      <c r="IFH785" s="193"/>
      <c r="IFI785" s="191"/>
      <c r="IFJ785" s="217"/>
      <c r="IFK785" s="192"/>
      <c r="IFL785" s="192"/>
      <c r="IFM785" s="192"/>
      <c r="IFN785" s="192"/>
      <c r="IFO785" s="189"/>
      <c r="IFP785" s="193"/>
      <c r="IFQ785" s="191"/>
      <c r="IFR785" s="217"/>
      <c r="IFS785" s="192"/>
      <c r="IFT785" s="192"/>
      <c r="IFU785" s="192"/>
      <c r="IFV785" s="192"/>
      <c r="IFW785" s="189"/>
      <c r="IFX785" s="193"/>
      <c r="IFY785" s="191"/>
      <c r="IFZ785" s="217"/>
      <c r="IGA785" s="192"/>
      <c r="IGB785" s="192"/>
      <c r="IGC785" s="192"/>
      <c r="IGD785" s="192"/>
      <c r="IGE785" s="189"/>
      <c r="IGF785" s="193"/>
      <c r="IGG785" s="191"/>
      <c r="IGH785" s="217"/>
      <c r="IGI785" s="192"/>
      <c r="IGJ785" s="192"/>
      <c r="IGK785" s="192"/>
      <c r="IGL785" s="192"/>
      <c r="IGM785" s="189"/>
      <c r="IGN785" s="193"/>
      <c r="IGO785" s="191"/>
      <c r="IGP785" s="217"/>
      <c r="IGQ785" s="192"/>
      <c r="IGR785" s="192"/>
      <c r="IGS785" s="192"/>
      <c r="IGT785" s="192"/>
      <c r="IGU785" s="189"/>
      <c r="IGV785" s="193"/>
      <c r="IGW785" s="191"/>
      <c r="IGX785" s="217"/>
      <c r="IGY785" s="192"/>
      <c r="IGZ785" s="192"/>
      <c r="IHA785" s="192"/>
      <c r="IHB785" s="192"/>
      <c r="IHC785" s="189"/>
      <c r="IHD785" s="193"/>
      <c r="IHE785" s="191"/>
      <c r="IHF785" s="217"/>
      <c r="IHG785" s="192"/>
      <c r="IHH785" s="192"/>
      <c r="IHI785" s="192"/>
      <c r="IHJ785" s="192"/>
      <c r="IHK785" s="189"/>
      <c r="IHL785" s="193"/>
      <c r="IHM785" s="191"/>
      <c r="IHN785" s="217"/>
      <c r="IHO785" s="192"/>
      <c r="IHP785" s="192"/>
      <c r="IHQ785" s="192"/>
      <c r="IHR785" s="192"/>
      <c r="IHS785" s="189"/>
      <c r="IHT785" s="193"/>
      <c r="IHU785" s="191"/>
      <c r="IHV785" s="217"/>
      <c r="IHW785" s="192"/>
      <c r="IHX785" s="192"/>
      <c r="IHY785" s="192"/>
      <c r="IHZ785" s="192"/>
      <c r="IIA785" s="189"/>
      <c r="IIB785" s="193"/>
      <c r="IIC785" s="191"/>
      <c r="IID785" s="217"/>
      <c r="IIE785" s="192"/>
      <c r="IIF785" s="192"/>
      <c r="IIG785" s="192"/>
      <c r="IIH785" s="192"/>
      <c r="III785" s="189"/>
      <c r="IIJ785" s="193"/>
      <c r="IIK785" s="191"/>
      <c r="IIL785" s="217"/>
      <c r="IIM785" s="192"/>
      <c r="IIN785" s="192"/>
      <c r="IIO785" s="192"/>
      <c r="IIP785" s="192"/>
      <c r="IIQ785" s="189"/>
      <c r="IIR785" s="193"/>
      <c r="IIS785" s="191"/>
      <c r="IIT785" s="217"/>
      <c r="IIU785" s="192"/>
      <c r="IIV785" s="192"/>
      <c r="IIW785" s="192"/>
      <c r="IIX785" s="192"/>
      <c r="IIY785" s="189"/>
      <c r="IIZ785" s="193"/>
      <c r="IJA785" s="191"/>
      <c r="IJB785" s="217"/>
      <c r="IJC785" s="192"/>
      <c r="IJD785" s="192"/>
      <c r="IJE785" s="192"/>
      <c r="IJF785" s="192"/>
      <c r="IJG785" s="189"/>
      <c r="IJH785" s="193"/>
      <c r="IJI785" s="191"/>
      <c r="IJJ785" s="217"/>
      <c r="IJK785" s="192"/>
      <c r="IJL785" s="192"/>
      <c r="IJM785" s="192"/>
      <c r="IJN785" s="192"/>
      <c r="IJO785" s="189"/>
      <c r="IJP785" s="193"/>
      <c r="IJQ785" s="191"/>
      <c r="IJR785" s="217"/>
      <c r="IJS785" s="192"/>
      <c r="IJT785" s="192"/>
      <c r="IJU785" s="192"/>
      <c r="IJV785" s="192"/>
      <c r="IJW785" s="189"/>
      <c r="IJX785" s="193"/>
      <c r="IJY785" s="191"/>
      <c r="IJZ785" s="217"/>
      <c r="IKA785" s="192"/>
      <c r="IKB785" s="192"/>
      <c r="IKC785" s="192"/>
      <c r="IKD785" s="192"/>
      <c r="IKE785" s="189"/>
      <c r="IKF785" s="193"/>
      <c r="IKG785" s="191"/>
      <c r="IKH785" s="217"/>
      <c r="IKI785" s="192"/>
      <c r="IKJ785" s="192"/>
      <c r="IKK785" s="192"/>
      <c r="IKL785" s="192"/>
      <c r="IKM785" s="189"/>
      <c r="IKN785" s="193"/>
      <c r="IKO785" s="191"/>
      <c r="IKP785" s="217"/>
      <c r="IKQ785" s="192"/>
      <c r="IKR785" s="192"/>
      <c r="IKS785" s="192"/>
      <c r="IKT785" s="192"/>
      <c r="IKU785" s="189"/>
      <c r="IKV785" s="193"/>
      <c r="IKW785" s="191"/>
      <c r="IKX785" s="217"/>
      <c r="IKY785" s="192"/>
      <c r="IKZ785" s="192"/>
      <c r="ILA785" s="192"/>
      <c r="ILB785" s="192"/>
      <c r="ILC785" s="189"/>
      <c r="ILD785" s="193"/>
      <c r="ILE785" s="191"/>
      <c r="ILF785" s="217"/>
      <c r="ILG785" s="192"/>
      <c r="ILH785" s="192"/>
      <c r="ILI785" s="192"/>
      <c r="ILJ785" s="192"/>
      <c r="ILK785" s="189"/>
      <c r="ILL785" s="193"/>
      <c r="ILM785" s="191"/>
      <c r="ILN785" s="217"/>
      <c r="ILO785" s="192"/>
      <c r="ILP785" s="192"/>
      <c r="ILQ785" s="192"/>
      <c r="ILR785" s="192"/>
      <c r="ILS785" s="189"/>
      <c r="ILT785" s="193"/>
      <c r="ILU785" s="191"/>
      <c r="ILV785" s="217"/>
      <c r="ILW785" s="192"/>
      <c r="ILX785" s="192"/>
      <c r="ILY785" s="192"/>
      <c r="ILZ785" s="192"/>
      <c r="IMA785" s="189"/>
      <c r="IMB785" s="193"/>
      <c r="IMC785" s="191"/>
      <c r="IMD785" s="217"/>
      <c r="IME785" s="192"/>
      <c r="IMF785" s="192"/>
      <c r="IMG785" s="192"/>
      <c r="IMH785" s="192"/>
      <c r="IMI785" s="189"/>
      <c r="IMJ785" s="193"/>
      <c r="IMK785" s="191"/>
      <c r="IML785" s="217"/>
      <c r="IMM785" s="192"/>
      <c r="IMN785" s="192"/>
      <c r="IMO785" s="192"/>
      <c r="IMP785" s="192"/>
      <c r="IMQ785" s="189"/>
      <c r="IMR785" s="193"/>
      <c r="IMS785" s="191"/>
      <c r="IMT785" s="217"/>
      <c r="IMU785" s="192"/>
      <c r="IMV785" s="192"/>
      <c r="IMW785" s="192"/>
      <c r="IMX785" s="192"/>
      <c r="IMY785" s="189"/>
      <c r="IMZ785" s="193"/>
      <c r="INA785" s="191"/>
      <c r="INB785" s="217"/>
      <c r="INC785" s="192"/>
      <c r="IND785" s="192"/>
      <c r="INE785" s="192"/>
      <c r="INF785" s="192"/>
      <c r="ING785" s="189"/>
      <c r="INH785" s="193"/>
      <c r="INI785" s="191"/>
      <c r="INJ785" s="217"/>
      <c r="INK785" s="192"/>
      <c r="INL785" s="192"/>
      <c r="INM785" s="192"/>
      <c r="INN785" s="192"/>
      <c r="INO785" s="189"/>
      <c r="INP785" s="193"/>
      <c r="INQ785" s="191"/>
      <c r="INR785" s="217"/>
      <c r="INS785" s="192"/>
      <c r="INT785" s="192"/>
      <c r="INU785" s="192"/>
      <c r="INV785" s="192"/>
      <c r="INW785" s="189"/>
      <c r="INX785" s="193"/>
      <c r="INY785" s="191"/>
      <c r="INZ785" s="217"/>
      <c r="IOA785" s="192"/>
      <c r="IOB785" s="192"/>
      <c r="IOC785" s="192"/>
      <c r="IOD785" s="192"/>
      <c r="IOE785" s="189"/>
      <c r="IOF785" s="193"/>
      <c r="IOG785" s="191"/>
      <c r="IOH785" s="217"/>
      <c r="IOI785" s="192"/>
      <c r="IOJ785" s="192"/>
      <c r="IOK785" s="192"/>
      <c r="IOL785" s="192"/>
      <c r="IOM785" s="189"/>
      <c r="ION785" s="193"/>
      <c r="IOO785" s="191"/>
      <c r="IOP785" s="217"/>
      <c r="IOQ785" s="192"/>
      <c r="IOR785" s="192"/>
      <c r="IOS785" s="192"/>
      <c r="IOT785" s="192"/>
      <c r="IOU785" s="189"/>
      <c r="IOV785" s="193"/>
      <c r="IOW785" s="191"/>
      <c r="IOX785" s="217"/>
      <c r="IOY785" s="192"/>
      <c r="IOZ785" s="192"/>
      <c r="IPA785" s="192"/>
      <c r="IPB785" s="192"/>
      <c r="IPC785" s="189"/>
      <c r="IPD785" s="193"/>
      <c r="IPE785" s="191"/>
      <c r="IPF785" s="217"/>
      <c r="IPG785" s="192"/>
      <c r="IPH785" s="192"/>
      <c r="IPI785" s="192"/>
      <c r="IPJ785" s="192"/>
      <c r="IPK785" s="189"/>
      <c r="IPL785" s="193"/>
      <c r="IPM785" s="191"/>
      <c r="IPN785" s="217"/>
      <c r="IPO785" s="192"/>
      <c r="IPP785" s="192"/>
      <c r="IPQ785" s="192"/>
      <c r="IPR785" s="192"/>
      <c r="IPS785" s="189"/>
      <c r="IPT785" s="193"/>
      <c r="IPU785" s="191"/>
      <c r="IPV785" s="217"/>
      <c r="IPW785" s="192"/>
      <c r="IPX785" s="192"/>
      <c r="IPY785" s="192"/>
      <c r="IPZ785" s="192"/>
      <c r="IQA785" s="189"/>
      <c r="IQB785" s="193"/>
      <c r="IQC785" s="191"/>
      <c r="IQD785" s="217"/>
      <c r="IQE785" s="192"/>
      <c r="IQF785" s="192"/>
      <c r="IQG785" s="192"/>
      <c r="IQH785" s="192"/>
      <c r="IQI785" s="189"/>
      <c r="IQJ785" s="193"/>
      <c r="IQK785" s="191"/>
      <c r="IQL785" s="217"/>
      <c r="IQM785" s="192"/>
      <c r="IQN785" s="192"/>
      <c r="IQO785" s="192"/>
      <c r="IQP785" s="192"/>
      <c r="IQQ785" s="189"/>
      <c r="IQR785" s="193"/>
      <c r="IQS785" s="191"/>
      <c r="IQT785" s="217"/>
      <c r="IQU785" s="192"/>
      <c r="IQV785" s="192"/>
      <c r="IQW785" s="192"/>
      <c r="IQX785" s="192"/>
      <c r="IQY785" s="189"/>
      <c r="IQZ785" s="193"/>
      <c r="IRA785" s="191"/>
      <c r="IRB785" s="217"/>
      <c r="IRC785" s="192"/>
      <c r="IRD785" s="192"/>
      <c r="IRE785" s="192"/>
      <c r="IRF785" s="192"/>
      <c r="IRG785" s="189"/>
      <c r="IRH785" s="193"/>
      <c r="IRI785" s="191"/>
      <c r="IRJ785" s="217"/>
      <c r="IRK785" s="192"/>
      <c r="IRL785" s="192"/>
      <c r="IRM785" s="192"/>
      <c r="IRN785" s="192"/>
      <c r="IRO785" s="189"/>
      <c r="IRP785" s="193"/>
      <c r="IRQ785" s="191"/>
      <c r="IRR785" s="217"/>
      <c r="IRS785" s="192"/>
      <c r="IRT785" s="192"/>
      <c r="IRU785" s="192"/>
      <c r="IRV785" s="192"/>
      <c r="IRW785" s="189"/>
      <c r="IRX785" s="193"/>
      <c r="IRY785" s="191"/>
      <c r="IRZ785" s="217"/>
      <c r="ISA785" s="192"/>
      <c r="ISB785" s="192"/>
      <c r="ISC785" s="192"/>
      <c r="ISD785" s="192"/>
      <c r="ISE785" s="189"/>
      <c r="ISF785" s="193"/>
      <c r="ISG785" s="191"/>
      <c r="ISH785" s="217"/>
      <c r="ISI785" s="192"/>
      <c r="ISJ785" s="192"/>
      <c r="ISK785" s="192"/>
      <c r="ISL785" s="192"/>
      <c r="ISM785" s="189"/>
      <c r="ISN785" s="193"/>
      <c r="ISO785" s="191"/>
      <c r="ISP785" s="217"/>
      <c r="ISQ785" s="192"/>
      <c r="ISR785" s="192"/>
      <c r="ISS785" s="192"/>
      <c r="IST785" s="192"/>
      <c r="ISU785" s="189"/>
      <c r="ISV785" s="193"/>
      <c r="ISW785" s="191"/>
      <c r="ISX785" s="217"/>
      <c r="ISY785" s="192"/>
      <c r="ISZ785" s="192"/>
      <c r="ITA785" s="192"/>
      <c r="ITB785" s="192"/>
      <c r="ITC785" s="189"/>
      <c r="ITD785" s="193"/>
      <c r="ITE785" s="191"/>
      <c r="ITF785" s="217"/>
      <c r="ITG785" s="192"/>
      <c r="ITH785" s="192"/>
      <c r="ITI785" s="192"/>
      <c r="ITJ785" s="192"/>
      <c r="ITK785" s="189"/>
      <c r="ITL785" s="193"/>
      <c r="ITM785" s="191"/>
      <c r="ITN785" s="217"/>
      <c r="ITO785" s="192"/>
      <c r="ITP785" s="192"/>
      <c r="ITQ785" s="192"/>
      <c r="ITR785" s="192"/>
      <c r="ITS785" s="189"/>
      <c r="ITT785" s="193"/>
      <c r="ITU785" s="191"/>
      <c r="ITV785" s="217"/>
      <c r="ITW785" s="192"/>
      <c r="ITX785" s="192"/>
      <c r="ITY785" s="192"/>
      <c r="ITZ785" s="192"/>
      <c r="IUA785" s="189"/>
      <c r="IUB785" s="193"/>
      <c r="IUC785" s="191"/>
      <c r="IUD785" s="217"/>
      <c r="IUE785" s="192"/>
      <c r="IUF785" s="192"/>
      <c r="IUG785" s="192"/>
      <c r="IUH785" s="192"/>
      <c r="IUI785" s="189"/>
      <c r="IUJ785" s="193"/>
      <c r="IUK785" s="191"/>
      <c r="IUL785" s="217"/>
      <c r="IUM785" s="192"/>
      <c r="IUN785" s="192"/>
      <c r="IUO785" s="192"/>
      <c r="IUP785" s="192"/>
      <c r="IUQ785" s="189"/>
      <c r="IUR785" s="193"/>
      <c r="IUS785" s="191"/>
      <c r="IUT785" s="217"/>
      <c r="IUU785" s="192"/>
      <c r="IUV785" s="192"/>
      <c r="IUW785" s="192"/>
      <c r="IUX785" s="192"/>
      <c r="IUY785" s="189"/>
      <c r="IUZ785" s="193"/>
      <c r="IVA785" s="191"/>
      <c r="IVB785" s="217"/>
      <c r="IVC785" s="192"/>
      <c r="IVD785" s="192"/>
      <c r="IVE785" s="192"/>
      <c r="IVF785" s="192"/>
      <c r="IVG785" s="189"/>
      <c r="IVH785" s="193"/>
      <c r="IVI785" s="191"/>
      <c r="IVJ785" s="217"/>
      <c r="IVK785" s="192"/>
      <c r="IVL785" s="192"/>
      <c r="IVM785" s="192"/>
      <c r="IVN785" s="192"/>
      <c r="IVO785" s="189"/>
      <c r="IVP785" s="193"/>
      <c r="IVQ785" s="191"/>
      <c r="IVR785" s="217"/>
      <c r="IVS785" s="192"/>
      <c r="IVT785" s="192"/>
      <c r="IVU785" s="192"/>
      <c r="IVV785" s="192"/>
      <c r="IVW785" s="189"/>
      <c r="IVX785" s="193"/>
      <c r="IVY785" s="191"/>
      <c r="IVZ785" s="217"/>
      <c r="IWA785" s="192"/>
      <c r="IWB785" s="192"/>
      <c r="IWC785" s="192"/>
      <c r="IWD785" s="192"/>
      <c r="IWE785" s="189"/>
      <c r="IWF785" s="193"/>
      <c r="IWG785" s="191"/>
      <c r="IWH785" s="217"/>
      <c r="IWI785" s="192"/>
      <c r="IWJ785" s="192"/>
      <c r="IWK785" s="192"/>
      <c r="IWL785" s="192"/>
      <c r="IWM785" s="189"/>
      <c r="IWN785" s="193"/>
      <c r="IWO785" s="191"/>
      <c r="IWP785" s="217"/>
      <c r="IWQ785" s="192"/>
      <c r="IWR785" s="192"/>
      <c r="IWS785" s="192"/>
      <c r="IWT785" s="192"/>
      <c r="IWU785" s="189"/>
      <c r="IWV785" s="193"/>
      <c r="IWW785" s="191"/>
      <c r="IWX785" s="217"/>
      <c r="IWY785" s="192"/>
      <c r="IWZ785" s="192"/>
      <c r="IXA785" s="192"/>
      <c r="IXB785" s="192"/>
      <c r="IXC785" s="189"/>
      <c r="IXD785" s="193"/>
      <c r="IXE785" s="191"/>
      <c r="IXF785" s="217"/>
      <c r="IXG785" s="192"/>
      <c r="IXH785" s="192"/>
      <c r="IXI785" s="192"/>
      <c r="IXJ785" s="192"/>
      <c r="IXK785" s="189"/>
      <c r="IXL785" s="193"/>
      <c r="IXM785" s="191"/>
      <c r="IXN785" s="217"/>
      <c r="IXO785" s="192"/>
      <c r="IXP785" s="192"/>
      <c r="IXQ785" s="192"/>
      <c r="IXR785" s="192"/>
      <c r="IXS785" s="189"/>
      <c r="IXT785" s="193"/>
      <c r="IXU785" s="191"/>
      <c r="IXV785" s="217"/>
      <c r="IXW785" s="192"/>
      <c r="IXX785" s="192"/>
      <c r="IXY785" s="192"/>
      <c r="IXZ785" s="192"/>
      <c r="IYA785" s="189"/>
      <c r="IYB785" s="193"/>
      <c r="IYC785" s="191"/>
      <c r="IYD785" s="217"/>
      <c r="IYE785" s="192"/>
      <c r="IYF785" s="192"/>
      <c r="IYG785" s="192"/>
      <c r="IYH785" s="192"/>
      <c r="IYI785" s="189"/>
      <c r="IYJ785" s="193"/>
      <c r="IYK785" s="191"/>
      <c r="IYL785" s="217"/>
      <c r="IYM785" s="192"/>
      <c r="IYN785" s="192"/>
      <c r="IYO785" s="192"/>
      <c r="IYP785" s="192"/>
      <c r="IYQ785" s="189"/>
      <c r="IYR785" s="193"/>
      <c r="IYS785" s="191"/>
      <c r="IYT785" s="217"/>
      <c r="IYU785" s="192"/>
      <c r="IYV785" s="192"/>
      <c r="IYW785" s="192"/>
      <c r="IYX785" s="192"/>
      <c r="IYY785" s="189"/>
      <c r="IYZ785" s="193"/>
      <c r="IZA785" s="191"/>
      <c r="IZB785" s="217"/>
      <c r="IZC785" s="192"/>
      <c r="IZD785" s="192"/>
      <c r="IZE785" s="192"/>
      <c r="IZF785" s="192"/>
      <c r="IZG785" s="189"/>
      <c r="IZH785" s="193"/>
      <c r="IZI785" s="191"/>
      <c r="IZJ785" s="217"/>
      <c r="IZK785" s="192"/>
      <c r="IZL785" s="192"/>
      <c r="IZM785" s="192"/>
      <c r="IZN785" s="192"/>
      <c r="IZO785" s="189"/>
      <c r="IZP785" s="193"/>
      <c r="IZQ785" s="191"/>
      <c r="IZR785" s="217"/>
      <c r="IZS785" s="192"/>
      <c r="IZT785" s="192"/>
      <c r="IZU785" s="192"/>
      <c r="IZV785" s="192"/>
      <c r="IZW785" s="189"/>
      <c r="IZX785" s="193"/>
      <c r="IZY785" s="191"/>
      <c r="IZZ785" s="217"/>
      <c r="JAA785" s="192"/>
      <c r="JAB785" s="192"/>
      <c r="JAC785" s="192"/>
      <c r="JAD785" s="192"/>
      <c r="JAE785" s="189"/>
      <c r="JAF785" s="193"/>
      <c r="JAG785" s="191"/>
      <c r="JAH785" s="217"/>
      <c r="JAI785" s="192"/>
      <c r="JAJ785" s="192"/>
      <c r="JAK785" s="192"/>
      <c r="JAL785" s="192"/>
      <c r="JAM785" s="189"/>
      <c r="JAN785" s="193"/>
      <c r="JAO785" s="191"/>
      <c r="JAP785" s="217"/>
      <c r="JAQ785" s="192"/>
      <c r="JAR785" s="192"/>
      <c r="JAS785" s="192"/>
      <c r="JAT785" s="192"/>
      <c r="JAU785" s="189"/>
      <c r="JAV785" s="193"/>
      <c r="JAW785" s="191"/>
      <c r="JAX785" s="217"/>
      <c r="JAY785" s="192"/>
      <c r="JAZ785" s="192"/>
      <c r="JBA785" s="192"/>
      <c r="JBB785" s="192"/>
      <c r="JBC785" s="189"/>
      <c r="JBD785" s="193"/>
      <c r="JBE785" s="191"/>
      <c r="JBF785" s="217"/>
      <c r="JBG785" s="192"/>
      <c r="JBH785" s="192"/>
      <c r="JBI785" s="192"/>
      <c r="JBJ785" s="192"/>
      <c r="JBK785" s="189"/>
      <c r="JBL785" s="193"/>
      <c r="JBM785" s="191"/>
      <c r="JBN785" s="217"/>
      <c r="JBO785" s="192"/>
      <c r="JBP785" s="192"/>
      <c r="JBQ785" s="192"/>
      <c r="JBR785" s="192"/>
      <c r="JBS785" s="189"/>
      <c r="JBT785" s="193"/>
      <c r="JBU785" s="191"/>
      <c r="JBV785" s="217"/>
      <c r="JBW785" s="192"/>
      <c r="JBX785" s="192"/>
      <c r="JBY785" s="192"/>
      <c r="JBZ785" s="192"/>
      <c r="JCA785" s="189"/>
      <c r="JCB785" s="193"/>
      <c r="JCC785" s="191"/>
      <c r="JCD785" s="217"/>
      <c r="JCE785" s="192"/>
      <c r="JCF785" s="192"/>
      <c r="JCG785" s="192"/>
      <c r="JCH785" s="192"/>
      <c r="JCI785" s="189"/>
      <c r="JCJ785" s="193"/>
      <c r="JCK785" s="191"/>
      <c r="JCL785" s="217"/>
      <c r="JCM785" s="192"/>
      <c r="JCN785" s="192"/>
      <c r="JCO785" s="192"/>
      <c r="JCP785" s="192"/>
      <c r="JCQ785" s="189"/>
      <c r="JCR785" s="193"/>
      <c r="JCS785" s="191"/>
      <c r="JCT785" s="217"/>
      <c r="JCU785" s="192"/>
      <c r="JCV785" s="192"/>
      <c r="JCW785" s="192"/>
      <c r="JCX785" s="192"/>
      <c r="JCY785" s="189"/>
      <c r="JCZ785" s="193"/>
      <c r="JDA785" s="191"/>
      <c r="JDB785" s="217"/>
      <c r="JDC785" s="192"/>
      <c r="JDD785" s="192"/>
      <c r="JDE785" s="192"/>
      <c r="JDF785" s="192"/>
      <c r="JDG785" s="189"/>
      <c r="JDH785" s="193"/>
      <c r="JDI785" s="191"/>
      <c r="JDJ785" s="217"/>
      <c r="JDK785" s="192"/>
      <c r="JDL785" s="192"/>
      <c r="JDM785" s="192"/>
      <c r="JDN785" s="192"/>
      <c r="JDO785" s="189"/>
      <c r="JDP785" s="193"/>
      <c r="JDQ785" s="191"/>
      <c r="JDR785" s="217"/>
      <c r="JDS785" s="192"/>
      <c r="JDT785" s="192"/>
      <c r="JDU785" s="192"/>
      <c r="JDV785" s="192"/>
      <c r="JDW785" s="189"/>
      <c r="JDX785" s="193"/>
      <c r="JDY785" s="191"/>
      <c r="JDZ785" s="217"/>
      <c r="JEA785" s="192"/>
      <c r="JEB785" s="192"/>
      <c r="JEC785" s="192"/>
      <c r="JED785" s="192"/>
      <c r="JEE785" s="189"/>
      <c r="JEF785" s="193"/>
      <c r="JEG785" s="191"/>
      <c r="JEH785" s="217"/>
      <c r="JEI785" s="192"/>
      <c r="JEJ785" s="192"/>
      <c r="JEK785" s="192"/>
      <c r="JEL785" s="192"/>
      <c r="JEM785" s="189"/>
      <c r="JEN785" s="193"/>
      <c r="JEO785" s="191"/>
      <c r="JEP785" s="217"/>
      <c r="JEQ785" s="192"/>
      <c r="JER785" s="192"/>
      <c r="JES785" s="192"/>
      <c r="JET785" s="192"/>
      <c r="JEU785" s="189"/>
      <c r="JEV785" s="193"/>
      <c r="JEW785" s="191"/>
      <c r="JEX785" s="217"/>
      <c r="JEY785" s="192"/>
      <c r="JEZ785" s="192"/>
      <c r="JFA785" s="192"/>
      <c r="JFB785" s="192"/>
      <c r="JFC785" s="189"/>
      <c r="JFD785" s="193"/>
      <c r="JFE785" s="191"/>
      <c r="JFF785" s="217"/>
      <c r="JFG785" s="192"/>
      <c r="JFH785" s="192"/>
      <c r="JFI785" s="192"/>
      <c r="JFJ785" s="192"/>
      <c r="JFK785" s="189"/>
      <c r="JFL785" s="193"/>
      <c r="JFM785" s="191"/>
      <c r="JFN785" s="217"/>
      <c r="JFO785" s="192"/>
      <c r="JFP785" s="192"/>
      <c r="JFQ785" s="192"/>
      <c r="JFR785" s="192"/>
      <c r="JFS785" s="189"/>
      <c r="JFT785" s="193"/>
      <c r="JFU785" s="191"/>
      <c r="JFV785" s="217"/>
      <c r="JFW785" s="192"/>
      <c r="JFX785" s="192"/>
      <c r="JFY785" s="192"/>
      <c r="JFZ785" s="192"/>
      <c r="JGA785" s="189"/>
      <c r="JGB785" s="193"/>
      <c r="JGC785" s="191"/>
      <c r="JGD785" s="217"/>
      <c r="JGE785" s="192"/>
      <c r="JGF785" s="192"/>
      <c r="JGG785" s="192"/>
      <c r="JGH785" s="192"/>
      <c r="JGI785" s="189"/>
      <c r="JGJ785" s="193"/>
      <c r="JGK785" s="191"/>
      <c r="JGL785" s="217"/>
      <c r="JGM785" s="192"/>
      <c r="JGN785" s="192"/>
      <c r="JGO785" s="192"/>
      <c r="JGP785" s="192"/>
      <c r="JGQ785" s="189"/>
      <c r="JGR785" s="193"/>
      <c r="JGS785" s="191"/>
      <c r="JGT785" s="217"/>
      <c r="JGU785" s="192"/>
      <c r="JGV785" s="192"/>
      <c r="JGW785" s="192"/>
      <c r="JGX785" s="192"/>
      <c r="JGY785" s="189"/>
      <c r="JGZ785" s="193"/>
      <c r="JHA785" s="191"/>
      <c r="JHB785" s="217"/>
      <c r="JHC785" s="192"/>
      <c r="JHD785" s="192"/>
      <c r="JHE785" s="192"/>
      <c r="JHF785" s="192"/>
      <c r="JHG785" s="189"/>
      <c r="JHH785" s="193"/>
      <c r="JHI785" s="191"/>
      <c r="JHJ785" s="217"/>
      <c r="JHK785" s="192"/>
      <c r="JHL785" s="192"/>
      <c r="JHM785" s="192"/>
      <c r="JHN785" s="192"/>
      <c r="JHO785" s="189"/>
      <c r="JHP785" s="193"/>
      <c r="JHQ785" s="191"/>
      <c r="JHR785" s="217"/>
      <c r="JHS785" s="192"/>
      <c r="JHT785" s="192"/>
      <c r="JHU785" s="192"/>
      <c r="JHV785" s="192"/>
      <c r="JHW785" s="189"/>
      <c r="JHX785" s="193"/>
      <c r="JHY785" s="191"/>
      <c r="JHZ785" s="217"/>
      <c r="JIA785" s="192"/>
      <c r="JIB785" s="192"/>
      <c r="JIC785" s="192"/>
      <c r="JID785" s="192"/>
      <c r="JIE785" s="189"/>
      <c r="JIF785" s="193"/>
      <c r="JIG785" s="191"/>
      <c r="JIH785" s="217"/>
      <c r="JII785" s="192"/>
      <c r="JIJ785" s="192"/>
      <c r="JIK785" s="192"/>
      <c r="JIL785" s="192"/>
      <c r="JIM785" s="189"/>
      <c r="JIN785" s="193"/>
      <c r="JIO785" s="191"/>
      <c r="JIP785" s="217"/>
      <c r="JIQ785" s="192"/>
      <c r="JIR785" s="192"/>
      <c r="JIS785" s="192"/>
      <c r="JIT785" s="192"/>
      <c r="JIU785" s="189"/>
      <c r="JIV785" s="193"/>
      <c r="JIW785" s="191"/>
      <c r="JIX785" s="217"/>
      <c r="JIY785" s="192"/>
      <c r="JIZ785" s="192"/>
      <c r="JJA785" s="192"/>
      <c r="JJB785" s="192"/>
      <c r="JJC785" s="189"/>
      <c r="JJD785" s="193"/>
      <c r="JJE785" s="191"/>
      <c r="JJF785" s="217"/>
      <c r="JJG785" s="192"/>
      <c r="JJH785" s="192"/>
      <c r="JJI785" s="192"/>
      <c r="JJJ785" s="192"/>
      <c r="JJK785" s="189"/>
      <c r="JJL785" s="193"/>
      <c r="JJM785" s="191"/>
      <c r="JJN785" s="217"/>
      <c r="JJO785" s="192"/>
      <c r="JJP785" s="192"/>
      <c r="JJQ785" s="192"/>
      <c r="JJR785" s="192"/>
      <c r="JJS785" s="189"/>
      <c r="JJT785" s="193"/>
      <c r="JJU785" s="191"/>
      <c r="JJV785" s="217"/>
      <c r="JJW785" s="192"/>
      <c r="JJX785" s="192"/>
      <c r="JJY785" s="192"/>
      <c r="JJZ785" s="192"/>
      <c r="JKA785" s="189"/>
      <c r="JKB785" s="193"/>
      <c r="JKC785" s="191"/>
      <c r="JKD785" s="217"/>
      <c r="JKE785" s="192"/>
      <c r="JKF785" s="192"/>
      <c r="JKG785" s="192"/>
      <c r="JKH785" s="192"/>
      <c r="JKI785" s="189"/>
      <c r="JKJ785" s="193"/>
      <c r="JKK785" s="191"/>
      <c r="JKL785" s="217"/>
      <c r="JKM785" s="192"/>
      <c r="JKN785" s="192"/>
      <c r="JKO785" s="192"/>
      <c r="JKP785" s="192"/>
      <c r="JKQ785" s="189"/>
      <c r="JKR785" s="193"/>
      <c r="JKS785" s="191"/>
      <c r="JKT785" s="217"/>
      <c r="JKU785" s="192"/>
      <c r="JKV785" s="192"/>
      <c r="JKW785" s="192"/>
      <c r="JKX785" s="192"/>
      <c r="JKY785" s="189"/>
      <c r="JKZ785" s="193"/>
      <c r="JLA785" s="191"/>
      <c r="JLB785" s="217"/>
      <c r="JLC785" s="192"/>
      <c r="JLD785" s="192"/>
      <c r="JLE785" s="192"/>
      <c r="JLF785" s="192"/>
      <c r="JLG785" s="189"/>
      <c r="JLH785" s="193"/>
      <c r="JLI785" s="191"/>
      <c r="JLJ785" s="217"/>
      <c r="JLK785" s="192"/>
      <c r="JLL785" s="192"/>
      <c r="JLM785" s="192"/>
      <c r="JLN785" s="192"/>
      <c r="JLO785" s="189"/>
      <c r="JLP785" s="193"/>
      <c r="JLQ785" s="191"/>
      <c r="JLR785" s="217"/>
      <c r="JLS785" s="192"/>
      <c r="JLT785" s="192"/>
      <c r="JLU785" s="192"/>
      <c r="JLV785" s="192"/>
      <c r="JLW785" s="189"/>
      <c r="JLX785" s="193"/>
      <c r="JLY785" s="191"/>
      <c r="JLZ785" s="217"/>
      <c r="JMA785" s="192"/>
      <c r="JMB785" s="192"/>
      <c r="JMC785" s="192"/>
      <c r="JMD785" s="192"/>
      <c r="JME785" s="189"/>
      <c r="JMF785" s="193"/>
      <c r="JMG785" s="191"/>
      <c r="JMH785" s="217"/>
      <c r="JMI785" s="192"/>
      <c r="JMJ785" s="192"/>
      <c r="JMK785" s="192"/>
      <c r="JML785" s="192"/>
      <c r="JMM785" s="189"/>
      <c r="JMN785" s="193"/>
      <c r="JMO785" s="191"/>
      <c r="JMP785" s="217"/>
      <c r="JMQ785" s="192"/>
      <c r="JMR785" s="192"/>
      <c r="JMS785" s="192"/>
      <c r="JMT785" s="192"/>
      <c r="JMU785" s="189"/>
      <c r="JMV785" s="193"/>
      <c r="JMW785" s="191"/>
      <c r="JMX785" s="217"/>
      <c r="JMY785" s="192"/>
      <c r="JMZ785" s="192"/>
      <c r="JNA785" s="192"/>
      <c r="JNB785" s="192"/>
      <c r="JNC785" s="189"/>
      <c r="JND785" s="193"/>
      <c r="JNE785" s="191"/>
      <c r="JNF785" s="217"/>
      <c r="JNG785" s="192"/>
      <c r="JNH785" s="192"/>
      <c r="JNI785" s="192"/>
      <c r="JNJ785" s="192"/>
      <c r="JNK785" s="189"/>
      <c r="JNL785" s="193"/>
      <c r="JNM785" s="191"/>
      <c r="JNN785" s="217"/>
      <c r="JNO785" s="192"/>
      <c r="JNP785" s="192"/>
      <c r="JNQ785" s="192"/>
      <c r="JNR785" s="192"/>
      <c r="JNS785" s="189"/>
      <c r="JNT785" s="193"/>
      <c r="JNU785" s="191"/>
      <c r="JNV785" s="217"/>
      <c r="JNW785" s="192"/>
      <c r="JNX785" s="192"/>
      <c r="JNY785" s="192"/>
      <c r="JNZ785" s="192"/>
      <c r="JOA785" s="189"/>
      <c r="JOB785" s="193"/>
      <c r="JOC785" s="191"/>
      <c r="JOD785" s="217"/>
      <c r="JOE785" s="192"/>
      <c r="JOF785" s="192"/>
      <c r="JOG785" s="192"/>
      <c r="JOH785" s="192"/>
      <c r="JOI785" s="189"/>
      <c r="JOJ785" s="193"/>
      <c r="JOK785" s="191"/>
      <c r="JOL785" s="217"/>
      <c r="JOM785" s="192"/>
      <c r="JON785" s="192"/>
      <c r="JOO785" s="192"/>
      <c r="JOP785" s="192"/>
      <c r="JOQ785" s="189"/>
      <c r="JOR785" s="193"/>
      <c r="JOS785" s="191"/>
      <c r="JOT785" s="217"/>
      <c r="JOU785" s="192"/>
      <c r="JOV785" s="192"/>
      <c r="JOW785" s="192"/>
      <c r="JOX785" s="192"/>
      <c r="JOY785" s="189"/>
      <c r="JOZ785" s="193"/>
      <c r="JPA785" s="191"/>
      <c r="JPB785" s="217"/>
      <c r="JPC785" s="192"/>
      <c r="JPD785" s="192"/>
      <c r="JPE785" s="192"/>
      <c r="JPF785" s="192"/>
      <c r="JPG785" s="189"/>
      <c r="JPH785" s="193"/>
      <c r="JPI785" s="191"/>
      <c r="JPJ785" s="217"/>
      <c r="JPK785" s="192"/>
      <c r="JPL785" s="192"/>
      <c r="JPM785" s="192"/>
      <c r="JPN785" s="192"/>
      <c r="JPO785" s="189"/>
      <c r="JPP785" s="193"/>
      <c r="JPQ785" s="191"/>
      <c r="JPR785" s="217"/>
      <c r="JPS785" s="192"/>
      <c r="JPT785" s="192"/>
      <c r="JPU785" s="192"/>
      <c r="JPV785" s="192"/>
      <c r="JPW785" s="189"/>
      <c r="JPX785" s="193"/>
      <c r="JPY785" s="191"/>
      <c r="JPZ785" s="217"/>
      <c r="JQA785" s="192"/>
      <c r="JQB785" s="192"/>
      <c r="JQC785" s="192"/>
      <c r="JQD785" s="192"/>
      <c r="JQE785" s="189"/>
      <c r="JQF785" s="193"/>
      <c r="JQG785" s="191"/>
      <c r="JQH785" s="217"/>
      <c r="JQI785" s="192"/>
      <c r="JQJ785" s="192"/>
      <c r="JQK785" s="192"/>
      <c r="JQL785" s="192"/>
      <c r="JQM785" s="189"/>
      <c r="JQN785" s="193"/>
      <c r="JQO785" s="191"/>
      <c r="JQP785" s="217"/>
      <c r="JQQ785" s="192"/>
      <c r="JQR785" s="192"/>
      <c r="JQS785" s="192"/>
      <c r="JQT785" s="192"/>
      <c r="JQU785" s="189"/>
      <c r="JQV785" s="193"/>
      <c r="JQW785" s="191"/>
      <c r="JQX785" s="217"/>
      <c r="JQY785" s="192"/>
      <c r="JQZ785" s="192"/>
      <c r="JRA785" s="192"/>
      <c r="JRB785" s="192"/>
      <c r="JRC785" s="189"/>
      <c r="JRD785" s="193"/>
      <c r="JRE785" s="191"/>
      <c r="JRF785" s="217"/>
      <c r="JRG785" s="192"/>
      <c r="JRH785" s="192"/>
      <c r="JRI785" s="192"/>
      <c r="JRJ785" s="192"/>
      <c r="JRK785" s="189"/>
      <c r="JRL785" s="193"/>
      <c r="JRM785" s="191"/>
      <c r="JRN785" s="217"/>
      <c r="JRO785" s="192"/>
      <c r="JRP785" s="192"/>
      <c r="JRQ785" s="192"/>
      <c r="JRR785" s="192"/>
      <c r="JRS785" s="189"/>
      <c r="JRT785" s="193"/>
      <c r="JRU785" s="191"/>
      <c r="JRV785" s="217"/>
      <c r="JRW785" s="192"/>
      <c r="JRX785" s="192"/>
      <c r="JRY785" s="192"/>
      <c r="JRZ785" s="192"/>
      <c r="JSA785" s="189"/>
      <c r="JSB785" s="193"/>
      <c r="JSC785" s="191"/>
      <c r="JSD785" s="217"/>
      <c r="JSE785" s="192"/>
      <c r="JSF785" s="192"/>
      <c r="JSG785" s="192"/>
      <c r="JSH785" s="192"/>
      <c r="JSI785" s="189"/>
      <c r="JSJ785" s="193"/>
      <c r="JSK785" s="191"/>
      <c r="JSL785" s="217"/>
      <c r="JSM785" s="192"/>
      <c r="JSN785" s="192"/>
      <c r="JSO785" s="192"/>
      <c r="JSP785" s="192"/>
      <c r="JSQ785" s="189"/>
      <c r="JSR785" s="193"/>
      <c r="JSS785" s="191"/>
      <c r="JST785" s="217"/>
      <c r="JSU785" s="192"/>
      <c r="JSV785" s="192"/>
      <c r="JSW785" s="192"/>
      <c r="JSX785" s="192"/>
      <c r="JSY785" s="189"/>
      <c r="JSZ785" s="193"/>
      <c r="JTA785" s="191"/>
      <c r="JTB785" s="217"/>
      <c r="JTC785" s="192"/>
      <c r="JTD785" s="192"/>
      <c r="JTE785" s="192"/>
      <c r="JTF785" s="192"/>
      <c r="JTG785" s="189"/>
      <c r="JTH785" s="193"/>
      <c r="JTI785" s="191"/>
      <c r="JTJ785" s="217"/>
      <c r="JTK785" s="192"/>
      <c r="JTL785" s="192"/>
      <c r="JTM785" s="192"/>
      <c r="JTN785" s="192"/>
      <c r="JTO785" s="189"/>
      <c r="JTP785" s="193"/>
      <c r="JTQ785" s="191"/>
      <c r="JTR785" s="217"/>
      <c r="JTS785" s="192"/>
      <c r="JTT785" s="192"/>
      <c r="JTU785" s="192"/>
      <c r="JTV785" s="192"/>
      <c r="JTW785" s="189"/>
      <c r="JTX785" s="193"/>
      <c r="JTY785" s="191"/>
      <c r="JTZ785" s="217"/>
      <c r="JUA785" s="192"/>
      <c r="JUB785" s="192"/>
      <c r="JUC785" s="192"/>
      <c r="JUD785" s="192"/>
      <c r="JUE785" s="189"/>
      <c r="JUF785" s="193"/>
      <c r="JUG785" s="191"/>
      <c r="JUH785" s="217"/>
      <c r="JUI785" s="192"/>
      <c r="JUJ785" s="192"/>
      <c r="JUK785" s="192"/>
      <c r="JUL785" s="192"/>
      <c r="JUM785" s="189"/>
      <c r="JUN785" s="193"/>
      <c r="JUO785" s="191"/>
      <c r="JUP785" s="217"/>
      <c r="JUQ785" s="192"/>
      <c r="JUR785" s="192"/>
      <c r="JUS785" s="192"/>
      <c r="JUT785" s="192"/>
      <c r="JUU785" s="189"/>
      <c r="JUV785" s="193"/>
      <c r="JUW785" s="191"/>
      <c r="JUX785" s="217"/>
      <c r="JUY785" s="192"/>
      <c r="JUZ785" s="192"/>
      <c r="JVA785" s="192"/>
      <c r="JVB785" s="192"/>
      <c r="JVC785" s="189"/>
      <c r="JVD785" s="193"/>
      <c r="JVE785" s="191"/>
      <c r="JVF785" s="217"/>
      <c r="JVG785" s="192"/>
      <c r="JVH785" s="192"/>
      <c r="JVI785" s="192"/>
      <c r="JVJ785" s="192"/>
      <c r="JVK785" s="189"/>
      <c r="JVL785" s="193"/>
      <c r="JVM785" s="191"/>
      <c r="JVN785" s="217"/>
      <c r="JVO785" s="192"/>
      <c r="JVP785" s="192"/>
      <c r="JVQ785" s="192"/>
      <c r="JVR785" s="192"/>
      <c r="JVS785" s="189"/>
      <c r="JVT785" s="193"/>
      <c r="JVU785" s="191"/>
      <c r="JVV785" s="217"/>
      <c r="JVW785" s="192"/>
      <c r="JVX785" s="192"/>
      <c r="JVY785" s="192"/>
      <c r="JVZ785" s="192"/>
      <c r="JWA785" s="189"/>
      <c r="JWB785" s="193"/>
      <c r="JWC785" s="191"/>
      <c r="JWD785" s="217"/>
      <c r="JWE785" s="192"/>
      <c r="JWF785" s="192"/>
      <c r="JWG785" s="192"/>
      <c r="JWH785" s="192"/>
      <c r="JWI785" s="189"/>
      <c r="JWJ785" s="193"/>
      <c r="JWK785" s="191"/>
      <c r="JWL785" s="217"/>
      <c r="JWM785" s="192"/>
      <c r="JWN785" s="192"/>
      <c r="JWO785" s="192"/>
      <c r="JWP785" s="192"/>
      <c r="JWQ785" s="189"/>
      <c r="JWR785" s="193"/>
      <c r="JWS785" s="191"/>
      <c r="JWT785" s="217"/>
      <c r="JWU785" s="192"/>
      <c r="JWV785" s="192"/>
      <c r="JWW785" s="192"/>
      <c r="JWX785" s="192"/>
      <c r="JWY785" s="189"/>
      <c r="JWZ785" s="193"/>
      <c r="JXA785" s="191"/>
      <c r="JXB785" s="217"/>
      <c r="JXC785" s="192"/>
      <c r="JXD785" s="192"/>
      <c r="JXE785" s="192"/>
      <c r="JXF785" s="192"/>
      <c r="JXG785" s="189"/>
      <c r="JXH785" s="193"/>
      <c r="JXI785" s="191"/>
      <c r="JXJ785" s="217"/>
      <c r="JXK785" s="192"/>
      <c r="JXL785" s="192"/>
      <c r="JXM785" s="192"/>
      <c r="JXN785" s="192"/>
      <c r="JXO785" s="189"/>
      <c r="JXP785" s="193"/>
      <c r="JXQ785" s="191"/>
      <c r="JXR785" s="217"/>
      <c r="JXS785" s="192"/>
      <c r="JXT785" s="192"/>
      <c r="JXU785" s="192"/>
      <c r="JXV785" s="192"/>
      <c r="JXW785" s="189"/>
      <c r="JXX785" s="193"/>
      <c r="JXY785" s="191"/>
      <c r="JXZ785" s="217"/>
      <c r="JYA785" s="192"/>
      <c r="JYB785" s="192"/>
      <c r="JYC785" s="192"/>
      <c r="JYD785" s="192"/>
      <c r="JYE785" s="189"/>
      <c r="JYF785" s="193"/>
      <c r="JYG785" s="191"/>
      <c r="JYH785" s="217"/>
      <c r="JYI785" s="192"/>
      <c r="JYJ785" s="192"/>
      <c r="JYK785" s="192"/>
      <c r="JYL785" s="192"/>
      <c r="JYM785" s="189"/>
      <c r="JYN785" s="193"/>
      <c r="JYO785" s="191"/>
      <c r="JYP785" s="217"/>
      <c r="JYQ785" s="192"/>
      <c r="JYR785" s="192"/>
      <c r="JYS785" s="192"/>
      <c r="JYT785" s="192"/>
      <c r="JYU785" s="189"/>
      <c r="JYV785" s="193"/>
      <c r="JYW785" s="191"/>
      <c r="JYX785" s="217"/>
      <c r="JYY785" s="192"/>
      <c r="JYZ785" s="192"/>
      <c r="JZA785" s="192"/>
      <c r="JZB785" s="192"/>
      <c r="JZC785" s="189"/>
      <c r="JZD785" s="193"/>
      <c r="JZE785" s="191"/>
      <c r="JZF785" s="217"/>
      <c r="JZG785" s="192"/>
      <c r="JZH785" s="192"/>
      <c r="JZI785" s="192"/>
      <c r="JZJ785" s="192"/>
      <c r="JZK785" s="189"/>
      <c r="JZL785" s="193"/>
      <c r="JZM785" s="191"/>
      <c r="JZN785" s="217"/>
      <c r="JZO785" s="192"/>
      <c r="JZP785" s="192"/>
      <c r="JZQ785" s="192"/>
      <c r="JZR785" s="192"/>
      <c r="JZS785" s="189"/>
      <c r="JZT785" s="193"/>
      <c r="JZU785" s="191"/>
      <c r="JZV785" s="217"/>
      <c r="JZW785" s="192"/>
      <c r="JZX785" s="192"/>
      <c r="JZY785" s="192"/>
      <c r="JZZ785" s="192"/>
      <c r="KAA785" s="189"/>
      <c r="KAB785" s="193"/>
      <c r="KAC785" s="191"/>
      <c r="KAD785" s="217"/>
      <c r="KAE785" s="192"/>
      <c r="KAF785" s="192"/>
      <c r="KAG785" s="192"/>
      <c r="KAH785" s="192"/>
      <c r="KAI785" s="189"/>
      <c r="KAJ785" s="193"/>
      <c r="KAK785" s="191"/>
      <c r="KAL785" s="217"/>
      <c r="KAM785" s="192"/>
      <c r="KAN785" s="192"/>
      <c r="KAO785" s="192"/>
      <c r="KAP785" s="192"/>
      <c r="KAQ785" s="189"/>
      <c r="KAR785" s="193"/>
      <c r="KAS785" s="191"/>
      <c r="KAT785" s="217"/>
      <c r="KAU785" s="192"/>
      <c r="KAV785" s="192"/>
      <c r="KAW785" s="192"/>
      <c r="KAX785" s="192"/>
      <c r="KAY785" s="189"/>
      <c r="KAZ785" s="193"/>
      <c r="KBA785" s="191"/>
      <c r="KBB785" s="217"/>
      <c r="KBC785" s="192"/>
      <c r="KBD785" s="192"/>
      <c r="KBE785" s="192"/>
      <c r="KBF785" s="192"/>
      <c r="KBG785" s="189"/>
      <c r="KBH785" s="193"/>
      <c r="KBI785" s="191"/>
      <c r="KBJ785" s="217"/>
      <c r="KBK785" s="192"/>
      <c r="KBL785" s="192"/>
      <c r="KBM785" s="192"/>
      <c r="KBN785" s="192"/>
      <c r="KBO785" s="189"/>
      <c r="KBP785" s="193"/>
      <c r="KBQ785" s="191"/>
      <c r="KBR785" s="217"/>
      <c r="KBS785" s="192"/>
      <c r="KBT785" s="192"/>
      <c r="KBU785" s="192"/>
      <c r="KBV785" s="192"/>
      <c r="KBW785" s="189"/>
      <c r="KBX785" s="193"/>
      <c r="KBY785" s="191"/>
      <c r="KBZ785" s="217"/>
      <c r="KCA785" s="192"/>
      <c r="KCB785" s="192"/>
      <c r="KCC785" s="192"/>
      <c r="KCD785" s="192"/>
      <c r="KCE785" s="189"/>
      <c r="KCF785" s="193"/>
      <c r="KCG785" s="191"/>
      <c r="KCH785" s="217"/>
      <c r="KCI785" s="192"/>
      <c r="KCJ785" s="192"/>
      <c r="KCK785" s="192"/>
      <c r="KCL785" s="192"/>
      <c r="KCM785" s="189"/>
      <c r="KCN785" s="193"/>
      <c r="KCO785" s="191"/>
      <c r="KCP785" s="217"/>
      <c r="KCQ785" s="192"/>
      <c r="KCR785" s="192"/>
      <c r="KCS785" s="192"/>
      <c r="KCT785" s="192"/>
      <c r="KCU785" s="189"/>
      <c r="KCV785" s="193"/>
      <c r="KCW785" s="191"/>
      <c r="KCX785" s="217"/>
      <c r="KCY785" s="192"/>
      <c r="KCZ785" s="192"/>
      <c r="KDA785" s="192"/>
      <c r="KDB785" s="192"/>
      <c r="KDC785" s="189"/>
      <c r="KDD785" s="193"/>
      <c r="KDE785" s="191"/>
      <c r="KDF785" s="217"/>
      <c r="KDG785" s="192"/>
      <c r="KDH785" s="192"/>
      <c r="KDI785" s="192"/>
      <c r="KDJ785" s="192"/>
      <c r="KDK785" s="189"/>
      <c r="KDL785" s="193"/>
      <c r="KDM785" s="191"/>
      <c r="KDN785" s="217"/>
      <c r="KDO785" s="192"/>
      <c r="KDP785" s="192"/>
      <c r="KDQ785" s="192"/>
      <c r="KDR785" s="192"/>
      <c r="KDS785" s="189"/>
      <c r="KDT785" s="193"/>
      <c r="KDU785" s="191"/>
      <c r="KDV785" s="217"/>
      <c r="KDW785" s="192"/>
      <c r="KDX785" s="192"/>
      <c r="KDY785" s="192"/>
      <c r="KDZ785" s="192"/>
      <c r="KEA785" s="189"/>
      <c r="KEB785" s="193"/>
      <c r="KEC785" s="191"/>
      <c r="KED785" s="217"/>
      <c r="KEE785" s="192"/>
      <c r="KEF785" s="192"/>
      <c r="KEG785" s="192"/>
      <c r="KEH785" s="192"/>
      <c r="KEI785" s="189"/>
      <c r="KEJ785" s="193"/>
      <c r="KEK785" s="191"/>
      <c r="KEL785" s="217"/>
      <c r="KEM785" s="192"/>
      <c r="KEN785" s="192"/>
      <c r="KEO785" s="192"/>
      <c r="KEP785" s="192"/>
      <c r="KEQ785" s="189"/>
      <c r="KER785" s="193"/>
      <c r="KES785" s="191"/>
      <c r="KET785" s="217"/>
      <c r="KEU785" s="192"/>
      <c r="KEV785" s="192"/>
      <c r="KEW785" s="192"/>
      <c r="KEX785" s="192"/>
      <c r="KEY785" s="189"/>
      <c r="KEZ785" s="193"/>
      <c r="KFA785" s="191"/>
      <c r="KFB785" s="217"/>
      <c r="KFC785" s="192"/>
      <c r="KFD785" s="192"/>
      <c r="KFE785" s="192"/>
      <c r="KFF785" s="192"/>
      <c r="KFG785" s="189"/>
      <c r="KFH785" s="193"/>
      <c r="KFI785" s="191"/>
      <c r="KFJ785" s="217"/>
      <c r="KFK785" s="192"/>
      <c r="KFL785" s="192"/>
      <c r="KFM785" s="192"/>
      <c r="KFN785" s="192"/>
      <c r="KFO785" s="189"/>
      <c r="KFP785" s="193"/>
      <c r="KFQ785" s="191"/>
      <c r="KFR785" s="217"/>
      <c r="KFS785" s="192"/>
      <c r="KFT785" s="192"/>
      <c r="KFU785" s="192"/>
      <c r="KFV785" s="192"/>
      <c r="KFW785" s="189"/>
      <c r="KFX785" s="193"/>
      <c r="KFY785" s="191"/>
      <c r="KFZ785" s="217"/>
      <c r="KGA785" s="192"/>
      <c r="KGB785" s="192"/>
      <c r="KGC785" s="192"/>
      <c r="KGD785" s="192"/>
      <c r="KGE785" s="189"/>
      <c r="KGF785" s="193"/>
      <c r="KGG785" s="191"/>
      <c r="KGH785" s="217"/>
      <c r="KGI785" s="192"/>
      <c r="KGJ785" s="192"/>
      <c r="KGK785" s="192"/>
      <c r="KGL785" s="192"/>
      <c r="KGM785" s="189"/>
      <c r="KGN785" s="193"/>
      <c r="KGO785" s="191"/>
      <c r="KGP785" s="217"/>
      <c r="KGQ785" s="192"/>
      <c r="KGR785" s="192"/>
      <c r="KGS785" s="192"/>
      <c r="KGT785" s="192"/>
      <c r="KGU785" s="189"/>
      <c r="KGV785" s="193"/>
      <c r="KGW785" s="191"/>
      <c r="KGX785" s="217"/>
      <c r="KGY785" s="192"/>
      <c r="KGZ785" s="192"/>
      <c r="KHA785" s="192"/>
      <c r="KHB785" s="192"/>
      <c r="KHC785" s="189"/>
      <c r="KHD785" s="193"/>
      <c r="KHE785" s="191"/>
      <c r="KHF785" s="217"/>
      <c r="KHG785" s="192"/>
      <c r="KHH785" s="192"/>
      <c r="KHI785" s="192"/>
      <c r="KHJ785" s="192"/>
      <c r="KHK785" s="189"/>
      <c r="KHL785" s="193"/>
      <c r="KHM785" s="191"/>
      <c r="KHN785" s="217"/>
      <c r="KHO785" s="192"/>
      <c r="KHP785" s="192"/>
      <c r="KHQ785" s="192"/>
      <c r="KHR785" s="192"/>
      <c r="KHS785" s="189"/>
      <c r="KHT785" s="193"/>
      <c r="KHU785" s="191"/>
      <c r="KHV785" s="217"/>
      <c r="KHW785" s="192"/>
      <c r="KHX785" s="192"/>
      <c r="KHY785" s="192"/>
      <c r="KHZ785" s="192"/>
      <c r="KIA785" s="189"/>
      <c r="KIB785" s="193"/>
      <c r="KIC785" s="191"/>
      <c r="KID785" s="217"/>
      <c r="KIE785" s="192"/>
      <c r="KIF785" s="192"/>
      <c r="KIG785" s="192"/>
      <c r="KIH785" s="192"/>
      <c r="KII785" s="189"/>
      <c r="KIJ785" s="193"/>
      <c r="KIK785" s="191"/>
      <c r="KIL785" s="217"/>
      <c r="KIM785" s="192"/>
      <c r="KIN785" s="192"/>
      <c r="KIO785" s="192"/>
      <c r="KIP785" s="192"/>
      <c r="KIQ785" s="189"/>
      <c r="KIR785" s="193"/>
      <c r="KIS785" s="191"/>
      <c r="KIT785" s="217"/>
      <c r="KIU785" s="192"/>
      <c r="KIV785" s="192"/>
      <c r="KIW785" s="192"/>
      <c r="KIX785" s="192"/>
      <c r="KIY785" s="189"/>
      <c r="KIZ785" s="193"/>
      <c r="KJA785" s="191"/>
      <c r="KJB785" s="217"/>
      <c r="KJC785" s="192"/>
      <c r="KJD785" s="192"/>
      <c r="KJE785" s="192"/>
      <c r="KJF785" s="192"/>
      <c r="KJG785" s="189"/>
      <c r="KJH785" s="193"/>
      <c r="KJI785" s="191"/>
      <c r="KJJ785" s="217"/>
      <c r="KJK785" s="192"/>
      <c r="KJL785" s="192"/>
      <c r="KJM785" s="192"/>
      <c r="KJN785" s="192"/>
      <c r="KJO785" s="189"/>
      <c r="KJP785" s="193"/>
      <c r="KJQ785" s="191"/>
      <c r="KJR785" s="217"/>
      <c r="KJS785" s="192"/>
      <c r="KJT785" s="192"/>
      <c r="KJU785" s="192"/>
      <c r="KJV785" s="192"/>
      <c r="KJW785" s="189"/>
      <c r="KJX785" s="193"/>
      <c r="KJY785" s="191"/>
      <c r="KJZ785" s="217"/>
      <c r="KKA785" s="192"/>
      <c r="KKB785" s="192"/>
      <c r="KKC785" s="192"/>
      <c r="KKD785" s="192"/>
      <c r="KKE785" s="189"/>
      <c r="KKF785" s="193"/>
      <c r="KKG785" s="191"/>
      <c r="KKH785" s="217"/>
      <c r="KKI785" s="192"/>
      <c r="KKJ785" s="192"/>
      <c r="KKK785" s="192"/>
      <c r="KKL785" s="192"/>
      <c r="KKM785" s="189"/>
      <c r="KKN785" s="193"/>
      <c r="KKO785" s="191"/>
      <c r="KKP785" s="217"/>
      <c r="KKQ785" s="192"/>
      <c r="KKR785" s="192"/>
      <c r="KKS785" s="192"/>
      <c r="KKT785" s="192"/>
      <c r="KKU785" s="189"/>
      <c r="KKV785" s="193"/>
      <c r="KKW785" s="191"/>
      <c r="KKX785" s="217"/>
      <c r="KKY785" s="192"/>
      <c r="KKZ785" s="192"/>
      <c r="KLA785" s="192"/>
      <c r="KLB785" s="192"/>
      <c r="KLC785" s="189"/>
      <c r="KLD785" s="193"/>
      <c r="KLE785" s="191"/>
      <c r="KLF785" s="217"/>
      <c r="KLG785" s="192"/>
      <c r="KLH785" s="192"/>
      <c r="KLI785" s="192"/>
      <c r="KLJ785" s="192"/>
      <c r="KLK785" s="189"/>
      <c r="KLL785" s="193"/>
      <c r="KLM785" s="191"/>
      <c r="KLN785" s="217"/>
      <c r="KLO785" s="192"/>
      <c r="KLP785" s="192"/>
      <c r="KLQ785" s="192"/>
      <c r="KLR785" s="192"/>
      <c r="KLS785" s="189"/>
      <c r="KLT785" s="193"/>
      <c r="KLU785" s="191"/>
      <c r="KLV785" s="217"/>
      <c r="KLW785" s="192"/>
      <c r="KLX785" s="192"/>
      <c r="KLY785" s="192"/>
      <c r="KLZ785" s="192"/>
      <c r="KMA785" s="189"/>
      <c r="KMB785" s="193"/>
      <c r="KMC785" s="191"/>
      <c r="KMD785" s="217"/>
      <c r="KME785" s="192"/>
      <c r="KMF785" s="192"/>
      <c r="KMG785" s="192"/>
      <c r="KMH785" s="192"/>
      <c r="KMI785" s="189"/>
      <c r="KMJ785" s="193"/>
      <c r="KMK785" s="191"/>
      <c r="KML785" s="217"/>
      <c r="KMM785" s="192"/>
      <c r="KMN785" s="192"/>
      <c r="KMO785" s="192"/>
      <c r="KMP785" s="192"/>
      <c r="KMQ785" s="189"/>
      <c r="KMR785" s="193"/>
      <c r="KMS785" s="191"/>
      <c r="KMT785" s="217"/>
      <c r="KMU785" s="192"/>
      <c r="KMV785" s="192"/>
      <c r="KMW785" s="192"/>
      <c r="KMX785" s="192"/>
      <c r="KMY785" s="189"/>
      <c r="KMZ785" s="193"/>
      <c r="KNA785" s="191"/>
      <c r="KNB785" s="217"/>
      <c r="KNC785" s="192"/>
      <c r="KND785" s="192"/>
      <c r="KNE785" s="192"/>
      <c r="KNF785" s="192"/>
      <c r="KNG785" s="189"/>
      <c r="KNH785" s="193"/>
      <c r="KNI785" s="191"/>
      <c r="KNJ785" s="217"/>
      <c r="KNK785" s="192"/>
      <c r="KNL785" s="192"/>
      <c r="KNM785" s="192"/>
      <c r="KNN785" s="192"/>
      <c r="KNO785" s="189"/>
      <c r="KNP785" s="193"/>
      <c r="KNQ785" s="191"/>
      <c r="KNR785" s="217"/>
      <c r="KNS785" s="192"/>
      <c r="KNT785" s="192"/>
      <c r="KNU785" s="192"/>
      <c r="KNV785" s="192"/>
      <c r="KNW785" s="189"/>
      <c r="KNX785" s="193"/>
      <c r="KNY785" s="191"/>
      <c r="KNZ785" s="217"/>
      <c r="KOA785" s="192"/>
      <c r="KOB785" s="192"/>
      <c r="KOC785" s="192"/>
      <c r="KOD785" s="192"/>
      <c r="KOE785" s="189"/>
      <c r="KOF785" s="193"/>
      <c r="KOG785" s="191"/>
      <c r="KOH785" s="217"/>
      <c r="KOI785" s="192"/>
      <c r="KOJ785" s="192"/>
      <c r="KOK785" s="192"/>
      <c r="KOL785" s="192"/>
      <c r="KOM785" s="189"/>
      <c r="KON785" s="193"/>
      <c r="KOO785" s="191"/>
      <c r="KOP785" s="217"/>
      <c r="KOQ785" s="192"/>
      <c r="KOR785" s="192"/>
      <c r="KOS785" s="192"/>
      <c r="KOT785" s="192"/>
      <c r="KOU785" s="189"/>
      <c r="KOV785" s="193"/>
      <c r="KOW785" s="191"/>
      <c r="KOX785" s="217"/>
      <c r="KOY785" s="192"/>
      <c r="KOZ785" s="192"/>
      <c r="KPA785" s="192"/>
      <c r="KPB785" s="192"/>
      <c r="KPC785" s="189"/>
      <c r="KPD785" s="193"/>
      <c r="KPE785" s="191"/>
      <c r="KPF785" s="217"/>
      <c r="KPG785" s="192"/>
      <c r="KPH785" s="192"/>
      <c r="KPI785" s="192"/>
      <c r="KPJ785" s="192"/>
      <c r="KPK785" s="189"/>
      <c r="KPL785" s="193"/>
      <c r="KPM785" s="191"/>
      <c r="KPN785" s="217"/>
      <c r="KPO785" s="192"/>
      <c r="KPP785" s="192"/>
      <c r="KPQ785" s="192"/>
      <c r="KPR785" s="192"/>
      <c r="KPS785" s="189"/>
      <c r="KPT785" s="193"/>
      <c r="KPU785" s="191"/>
      <c r="KPV785" s="217"/>
      <c r="KPW785" s="192"/>
      <c r="KPX785" s="192"/>
      <c r="KPY785" s="192"/>
      <c r="KPZ785" s="192"/>
      <c r="KQA785" s="189"/>
      <c r="KQB785" s="193"/>
      <c r="KQC785" s="191"/>
      <c r="KQD785" s="217"/>
      <c r="KQE785" s="192"/>
      <c r="KQF785" s="192"/>
      <c r="KQG785" s="192"/>
      <c r="KQH785" s="192"/>
      <c r="KQI785" s="189"/>
      <c r="KQJ785" s="193"/>
      <c r="KQK785" s="191"/>
      <c r="KQL785" s="217"/>
      <c r="KQM785" s="192"/>
      <c r="KQN785" s="192"/>
      <c r="KQO785" s="192"/>
      <c r="KQP785" s="192"/>
      <c r="KQQ785" s="189"/>
      <c r="KQR785" s="193"/>
      <c r="KQS785" s="191"/>
      <c r="KQT785" s="217"/>
      <c r="KQU785" s="192"/>
      <c r="KQV785" s="192"/>
      <c r="KQW785" s="192"/>
      <c r="KQX785" s="192"/>
      <c r="KQY785" s="189"/>
      <c r="KQZ785" s="193"/>
      <c r="KRA785" s="191"/>
      <c r="KRB785" s="217"/>
      <c r="KRC785" s="192"/>
      <c r="KRD785" s="192"/>
      <c r="KRE785" s="192"/>
      <c r="KRF785" s="192"/>
      <c r="KRG785" s="189"/>
      <c r="KRH785" s="193"/>
      <c r="KRI785" s="191"/>
      <c r="KRJ785" s="217"/>
      <c r="KRK785" s="192"/>
      <c r="KRL785" s="192"/>
      <c r="KRM785" s="192"/>
      <c r="KRN785" s="192"/>
      <c r="KRO785" s="189"/>
      <c r="KRP785" s="193"/>
      <c r="KRQ785" s="191"/>
      <c r="KRR785" s="217"/>
      <c r="KRS785" s="192"/>
      <c r="KRT785" s="192"/>
      <c r="KRU785" s="192"/>
      <c r="KRV785" s="192"/>
      <c r="KRW785" s="189"/>
      <c r="KRX785" s="193"/>
      <c r="KRY785" s="191"/>
      <c r="KRZ785" s="217"/>
      <c r="KSA785" s="192"/>
      <c r="KSB785" s="192"/>
      <c r="KSC785" s="192"/>
      <c r="KSD785" s="192"/>
      <c r="KSE785" s="189"/>
      <c r="KSF785" s="193"/>
      <c r="KSG785" s="191"/>
      <c r="KSH785" s="217"/>
      <c r="KSI785" s="192"/>
      <c r="KSJ785" s="192"/>
      <c r="KSK785" s="192"/>
      <c r="KSL785" s="192"/>
      <c r="KSM785" s="189"/>
      <c r="KSN785" s="193"/>
      <c r="KSO785" s="191"/>
      <c r="KSP785" s="217"/>
      <c r="KSQ785" s="192"/>
      <c r="KSR785" s="192"/>
      <c r="KSS785" s="192"/>
      <c r="KST785" s="192"/>
      <c r="KSU785" s="189"/>
      <c r="KSV785" s="193"/>
      <c r="KSW785" s="191"/>
      <c r="KSX785" s="217"/>
      <c r="KSY785" s="192"/>
      <c r="KSZ785" s="192"/>
      <c r="KTA785" s="192"/>
      <c r="KTB785" s="192"/>
      <c r="KTC785" s="189"/>
      <c r="KTD785" s="193"/>
      <c r="KTE785" s="191"/>
      <c r="KTF785" s="217"/>
      <c r="KTG785" s="192"/>
      <c r="KTH785" s="192"/>
      <c r="KTI785" s="192"/>
      <c r="KTJ785" s="192"/>
      <c r="KTK785" s="189"/>
      <c r="KTL785" s="193"/>
      <c r="KTM785" s="191"/>
      <c r="KTN785" s="217"/>
      <c r="KTO785" s="192"/>
      <c r="KTP785" s="192"/>
      <c r="KTQ785" s="192"/>
      <c r="KTR785" s="192"/>
      <c r="KTS785" s="189"/>
      <c r="KTT785" s="193"/>
      <c r="KTU785" s="191"/>
      <c r="KTV785" s="217"/>
      <c r="KTW785" s="192"/>
      <c r="KTX785" s="192"/>
      <c r="KTY785" s="192"/>
      <c r="KTZ785" s="192"/>
      <c r="KUA785" s="189"/>
      <c r="KUB785" s="193"/>
      <c r="KUC785" s="191"/>
      <c r="KUD785" s="217"/>
      <c r="KUE785" s="192"/>
      <c r="KUF785" s="192"/>
      <c r="KUG785" s="192"/>
      <c r="KUH785" s="192"/>
      <c r="KUI785" s="189"/>
      <c r="KUJ785" s="193"/>
      <c r="KUK785" s="191"/>
      <c r="KUL785" s="217"/>
      <c r="KUM785" s="192"/>
      <c r="KUN785" s="192"/>
      <c r="KUO785" s="192"/>
      <c r="KUP785" s="192"/>
      <c r="KUQ785" s="189"/>
      <c r="KUR785" s="193"/>
      <c r="KUS785" s="191"/>
      <c r="KUT785" s="217"/>
      <c r="KUU785" s="192"/>
      <c r="KUV785" s="192"/>
      <c r="KUW785" s="192"/>
      <c r="KUX785" s="192"/>
      <c r="KUY785" s="189"/>
      <c r="KUZ785" s="193"/>
      <c r="KVA785" s="191"/>
      <c r="KVB785" s="217"/>
      <c r="KVC785" s="192"/>
      <c r="KVD785" s="192"/>
      <c r="KVE785" s="192"/>
      <c r="KVF785" s="192"/>
      <c r="KVG785" s="189"/>
      <c r="KVH785" s="193"/>
      <c r="KVI785" s="191"/>
      <c r="KVJ785" s="217"/>
      <c r="KVK785" s="192"/>
      <c r="KVL785" s="192"/>
      <c r="KVM785" s="192"/>
      <c r="KVN785" s="192"/>
      <c r="KVO785" s="189"/>
      <c r="KVP785" s="193"/>
      <c r="KVQ785" s="191"/>
      <c r="KVR785" s="217"/>
      <c r="KVS785" s="192"/>
      <c r="KVT785" s="192"/>
      <c r="KVU785" s="192"/>
      <c r="KVV785" s="192"/>
      <c r="KVW785" s="189"/>
      <c r="KVX785" s="193"/>
      <c r="KVY785" s="191"/>
      <c r="KVZ785" s="217"/>
      <c r="KWA785" s="192"/>
      <c r="KWB785" s="192"/>
      <c r="KWC785" s="192"/>
      <c r="KWD785" s="192"/>
      <c r="KWE785" s="189"/>
      <c r="KWF785" s="193"/>
      <c r="KWG785" s="191"/>
      <c r="KWH785" s="217"/>
      <c r="KWI785" s="192"/>
      <c r="KWJ785" s="192"/>
      <c r="KWK785" s="192"/>
      <c r="KWL785" s="192"/>
      <c r="KWM785" s="189"/>
      <c r="KWN785" s="193"/>
      <c r="KWO785" s="191"/>
      <c r="KWP785" s="217"/>
      <c r="KWQ785" s="192"/>
      <c r="KWR785" s="192"/>
      <c r="KWS785" s="192"/>
      <c r="KWT785" s="192"/>
      <c r="KWU785" s="189"/>
      <c r="KWV785" s="193"/>
      <c r="KWW785" s="191"/>
      <c r="KWX785" s="217"/>
      <c r="KWY785" s="192"/>
      <c r="KWZ785" s="192"/>
      <c r="KXA785" s="192"/>
      <c r="KXB785" s="192"/>
      <c r="KXC785" s="189"/>
      <c r="KXD785" s="193"/>
      <c r="KXE785" s="191"/>
      <c r="KXF785" s="217"/>
      <c r="KXG785" s="192"/>
      <c r="KXH785" s="192"/>
      <c r="KXI785" s="192"/>
      <c r="KXJ785" s="192"/>
      <c r="KXK785" s="189"/>
      <c r="KXL785" s="193"/>
      <c r="KXM785" s="191"/>
      <c r="KXN785" s="217"/>
      <c r="KXO785" s="192"/>
      <c r="KXP785" s="192"/>
      <c r="KXQ785" s="192"/>
      <c r="KXR785" s="192"/>
      <c r="KXS785" s="189"/>
      <c r="KXT785" s="193"/>
      <c r="KXU785" s="191"/>
      <c r="KXV785" s="217"/>
      <c r="KXW785" s="192"/>
      <c r="KXX785" s="192"/>
      <c r="KXY785" s="192"/>
      <c r="KXZ785" s="192"/>
      <c r="KYA785" s="189"/>
      <c r="KYB785" s="193"/>
      <c r="KYC785" s="191"/>
      <c r="KYD785" s="217"/>
      <c r="KYE785" s="192"/>
      <c r="KYF785" s="192"/>
      <c r="KYG785" s="192"/>
      <c r="KYH785" s="192"/>
      <c r="KYI785" s="189"/>
      <c r="KYJ785" s="193"/>
      <c r="KYK785" s="191"/>
      <c r="KYL785" s="217"/>
      <c r="KYM785" s="192"/>
      <c r="KYN785" s="192"/>
      <c r="KYO785" s="192"/>
      <c r="KYP785" s="192"/>
      <c r="KYQ785" s="189"/>
      <c r="KYR785" s="193"/>
      <c r="KYS785" s="191"/>
      <c r="KYT785" s="217"/>
      <c r="KYU785" s="192"/>
      <c r="KYV785" s="192"/>
      <c r="KYW785" s="192"/>
      <c r="KYX785" s="192"/>
      <c r="KYY785" s="189"/>
      <c r="KYZ785" s="193"/>
      <c r="KZA785" s="191"/>
      <c r="KZB785" s="217"/>
      <c r="KZC785" s="192"/>
      <c r="KZD785" s="192"/>
      <c r="KZE785" s="192"/>
      <c r="KZF785" s="192"/>
      <c r="KZG785" s="189"/>
      <c r="KZH785" s="193"/>
      <c r="KZI785" s="191"/>
      <c r="KZJ785" s="217"/>
      <c r="KZK785" s="192"/>
      <c r="KZL785" s="192"/>
      <c r="KZM785" s="192"/>
      <c r="KZN785" s="192"/>
      <c r="KZO785" s="189"/>
      <c r="KZP785" s="193"/>
      <c r="KZQ785" s="191"/>
      <c r="KZR785" s="217"/>
      <c r="KZS785" s="192"/>
      <c r="KZT785" s="192"/>
      <c r="KZU785" s="192"/>
      <c r="KZV785" s="192"/>
      <c r="KZW785" s="189"/>
      <c r="KZX785" s="193"/>
      <c r="KZY785" s="191"/>
      <c r="KZZ785" s="217"/>
      <c r="LAA785" s="192"/>
      <c r="LAB785" s="192"/>
      <c r="LAC785" s="192"/>
      <c r="LAD785" s="192"/>
      <c r="LAE785" s="189"/>
      <c r="LAF785" s="193"/>
      <c r="LAG785" s="191"/>
      <c r="LAH785" s="217"/>
      <c r="LAI785" s="192"/>
      <c r="LAJ785" s="192"/>
      <c r="LAK785" s="192"/>
      <c r="LAL785" s="192"/>
      <c r="LAM785" s="189"/>
      <c r="LAN785" s="193"/>
      <c r="LAO785" s="191"/>
      <c r="LAP785" s="217"/>
      <c r="LAQ785" s="192"/>
      <c r="LAR785" s="192"/>
      <c r="LAS785" s="192"/>
      <c r="LAT785" s="192"/>
      <c r="LAU785" s="189"/>
      <c r="LAV785" s="193"/>
      <c r="LAW785" s="191"/>
      <c r="LAX785" s="217"/>
      <c r="LAY785" s="192"/>
      <c r="LAZ785" s="192"/>
      <c r="LBA785" s="192"/>
      <c r="LBB785" s="192"/>
      <c r="LBC785" s="189"/>
      <c r="LBD785" s="193"/>
      <c r="LBE785" s="191"/>
      <c r="LBF785" s="217"/>
      <c r="LBG785" s="192"/>
      <c r="LBH785" s="192"/>
      <c r="LBI785" s="192"/>
      <c r="LBJ785" s="192"/>
      <c r="LBK785" s="189"/>
      <c r="LBL785" s="193"/>
      <c r="LBM785" s="191"/>
      <c r="LBN785" s="217"/>
      <c r="LBO785" s="192"/>
      <c r="LBP785" s="192"/>
      <c r="LBQ785" s="192"/>
      <c r="LBR785" s="192"/>
      <c r="LBS785" s="189"/>
      <c r="LBT785" s="193"/>
      <c r="LBU785" s="191"/>
      <c r="LBV785" s="217"/>
      <c r="LBW785" s="192"/>
      <c r="LBX785" s="192"/>
      <c r="LBY785" s="192"/>
      <c r="LBZ785" s="192"/>
      <c r="LCA785" s="189"/>
      <c r="LCB785" s="193"/>
      <c r="LCC785" s="191"/>
      <c r="LCD785" s="217"/>
      <c r="LCE785" s="192"/>
      <c r="LCF785" s="192"/>
      <c r="LCG785" s="192"/>
      <c r="LCH785" s="192"/>
      <c r="LCI785" s="189"/>
      <c r="LCJ785" s="193"/>
      <c r="LCK785" s="191"/>
      <c r="LCL785" s="217"/>
      <c r="LCM785" s="192"/>
      <c r="LCN785" s="192"/>
      <c r="LCO785" s="192"/>
      <c r="LCP785" s="192"/>
      <c r="LCQ785" s="189"/>
      <c r="LCR785" s="193"/>
      <c r="LCS785" s="191"/>
      <c r="LCT785" s="217"/>
      <c r="LCU785" s="192"/>
      <c r="LCV785" s="192"/>
      <c r="LCW785" s="192"/>
      <c r="LCX785" s="192"/>
      <c r="LCY785" s="189"/>
      <c r="LCZ785" s="193"/>
      <c r="LDA785" s="191"/>
      <c r="LDB785" s="217"/>
      <c r="LDC785" s="192"/>
      <c r="LDD785" s="192"/>
      <c r="LDE785" s="192"/>
      <c r="LDF785" s="192"/>
      <c r="LDG785" s="189"/>
      <c r="LDH785" s="193"/>
      <c r="LDI785" s="191"/>
      <c r="LDJ785" s="217"/>
      <c r="LDK785" s="192"/>
      <c r="LDL785" s="192"/>
      <c r="LDM785" s="192"/>
      <c r="LDN785" s="192"/>
      <c r="LDO785" s="189"/>
      <c r="LDP785" s="193"/>
      <c r="LDQ785" s="191"/>
      <c r="LDR785" s="217"/>
      <c r="LDS785" s="192"/>
      <c r="LDT785" s="192"/>
      <c r="LDU785" s="192"/>
      <c r="LDV785" s="192"/>
      <c r="LDW785" s="189"/>
      <c r="LDX785" s="193"/>
      <c r="LDY785" s="191"/>
      <c r="LDZ785" s="217"/>
      <c r="LEA785" s="192"/>
      <c r="LEB785" s="192"/>
      <c r="LEC785" s="192"/>
      <c r="LED785" s="192"/>
      <c r="LEE785" s="189"/>
      <c r="LEF785" s="193"/>
      <c r="LEG785" s="191"/>
      <c r="LEH785" s="217"/>
      <c r="LEI785" s="192"/>
      <c r="LEJ785" s="192"/>
      <c r="LEK785" s="192"/>
      <c r="LEL785" s="192"/>
      <c r="LEM785" s="189"/>
      <c r="LEN785" s="193"/>
      <c r="LEO785" s="191"/>
      <c r="LEP785" s="217"/>
      <c r="LEQ785" s="192"/>
      <c r="LER785" s="192"/>
      <c r="LES785" s="192"/>
      <c r="LET785" s="192"/>
      <c r="LEU785" s="189"/>
      <c r="LEV785" s="193"/>
      <c r="LEW785" s="191"/>
      <c r="LEX785" s="217"/>
      <c r="LEY785" s="192"/>
      <c r="LEZ785" s="192"/>
      <c r="LFA785" s="192"/>
      <c r="LFB785" s="192"/>
      <c r="LFC785" s="189"/>
      <c r="LFD785" s="193"/>
      <c r="LFE785" s="191"/>
      <c r="LFF785" s="217"/>
      <c r="LFG785" s="192"/>
      <c r="LFH785" s="192"/>
      <c r="LFI785" s="192"/>
      <c r="LFJ785" s="192"/>
      <c r="LFK785" s="189"/>
      <c r="LFL785" s="193"/>
      <c r="LFM785" s="191"/>
      <c r="LFN785" s="217"/>
      <c r="LFO785" s="192"/>
      <c r="LFP785" s="192"/>
      <c r="LFQ785" s="192"/>
      <c r="LFR785" s="192"/>
      <c r="LFS785" s="189"/>
      <c r="LFT785" s="193"/>
      <c r="LFU785" s="191"/>
      <c r="LFV785" s="217"/>
      <c r="LFW785" s="192"/>
      <c r="LFX785" s="192"/>
      <c r="LFY785" s="192"/>
      <c r="LFZ785" s="192"/>
      <c r="LGA785" s="189"/>
      <c r="LGB785" s="193"/>
      <c r="LGC785" s="191"/>
      <c r="LGD785" s="217"/>
      <c r="LGE785" s="192"/>
      <c r="LGF785" s="192"/>
      <c r="LGG785" s="192"/>
      <c r="LGH785" s="192"/>
      <c r="LGI785" s="189"/>
      <c r="LGJ785" s="193"/>
      <c r="LGK785" s="191"/>
      <c r="LGL785" s="217"/>
      <c r="LGM785" s="192"/>
      <c r="LGN785" s="192"/>
      <c r="LGO785" s="192"/>
      <c r="LGP785" s="192"/>
      <c r="LGQ785" s="189"/>
      <c r="LGR785" s="193"/>
      <c r="LGS785" s="191"/>
      <c r="LGT785" s="217"/>
      <c r="LGU785" s="192"/>
      <c r="LGV785" s="192"/>
      <c r="LGW785" s="192"/>
      <c r="LGX785" s="192"/>
      <c r="LGY785" s="189"/>
      <c r="LGZ785" s="193"/>
      <c r="LHA785" s="191"/>
      <c r="LHB785" s="217"/>
      <c r="LHC785" s="192"/>
      <c r="LHD785" s="192"/>
      <c r="LHE785" s="192"/>
      <c r="LHF785" s="192"/>
      <c r="LHG785" s="189"/>
      <c r="LHH785" s="193"/>
      <c r="LHI785" s="191"/>
      <c r="LHJ785" s="217"/>
      <c r="LHK785" s="192"/>
      <c r="LHL785" s="192"/>
      <c r="LHM785" s="192"/>
      <c r="LHN785" s="192"/>
      <c r="LHO785" s="189"/>
      <c r="LHP785" s="193"/>
      <c r="LHQ785" s="191"/>
      <c r="LHR785" s="217"/>
      <c r="LHS785" s="192"/>
      <c r="LHT785" s="192"/>
      <c r="LHU785" s="192"/>
      <c r="LHV785" s="192"/>
      <c r="LHW785" s="189"/>
      <c r="LHX785" s="193"/>
      <c r="LHY785" s="191"/>
      <c r="LHZ785" s="217"/>
      <c r="LIA785" s="192"/>
      <c r="LIB785" s="192"/>
      <c r="LIC785" s="192"/>
      <c r="LID785" s="192"/>
      <c r="LIE785" s="189"/>
      <c r="LIF785" s="193"/>
      <c r="LIG785" s="191"/>
      <c r="LIH785" s="217"/>
      <c r="LII785" s="192"/>
      <c r="LIJ785" s="192"/>
      <c r="LIK785" s="192"/>
      <c r="LIL785" s="192"/>
      <c r="LIM785" s="189"/>
      <c r="LIN785" s="193"/>
      <c r="LIO785" s="191"/>
      <c r="LIP785" s="217"/>
      <c r="LIQ785" s="192"/>
      <c r="LIR785" s="192"/>
      <c r="LIS785" s="192"/>
      <c r="LIT785" s="192"/>
      <c r="LIU785" s="189"/>
      <c r="LIV785" s="193"/>
      <c r="LIW785" s="191"/>
      <c r="LIX785" s="217"/>
      <c r="LIY785" s="192"/>
      <c r="LIZ785" s="192"/>
      <c r="LJA785" s="192"/>
      <c r="LJB785" s="192"/>
      <c r="LJC785" s="189"/>
      <c r="LJD785" s="193"/>
      <c r="LJE785" s="191"/>
      <c r="LJF785" s="217"/>
      <c r="LJG785" s="192"/>
      <c r="LJH785" s="192"/>
      <c r="LJI785" s="192"/>
      <c r="LJJ785" s="192"/>
      <c r="LJK785" s="189"/>
      <c r="LJL785" s="193"/>
      <c r="LJM785" s="191"/>
      <c r="LJN785" s="217"/>
      <c r="LJO785" s="192"/>
      <c r="LJP785" s="192"/>
      <c r="LJQ785" s="192"/>
      <c r="LJR785" s="192"/>
      <c r="LJS785" s="189"/>
      <c r="LJT785" s="193"/>
      <c r="LJU785" s="191"/>
      <c r="LJV785" s="217"/>
      <c r="LJW785" s="192"/>
      <c r="LJX785" s="192"/>
      <c r="LJY785" s="192"/>
      <c r="LJZ785" s="192"/>
      <c r="LKA785" s="189"/>
      <c r="LKB785" s="193"/>
      <c r="LKC785" s="191"/>
      <c r="LKD785" s="217"/>
      <c r="LKE785" s="192"/>
      <c r="LKF785" s="192"/>
      <c r="LKG785" s="192"/>
      <c r="LKH785" s="192"/>
      <c r="LKI785" s="189"/>
      <c r="LKJ785" s="193"/>
      <c r="LKK785" s="191"/>
      <c r="LKL785" s="217"/>
      <c r="LKM785" s="192"/>
      <c r="LKN785" s="192"/>
      <c r="LKO785" s="192"/>
      <c r="LKP785" s="192"/>
      <c r="LKQ785" s="189"/>
      <c r="LKR785" s="193"/>
      <c r="LKS785" s="191"/>
      <c r="LKT785" s="217"/>
      <c r="LKU785" s="192"/>
      <c r="LKV785" s="192"/>
      <c r="LKW785" s="192"/>
      <c r="LKX785" s="192"/>
      <c r="LKY785" s="189"/>
      <c r="LKZ785" s="193"/>
      <c r="LLA785" s="191"/>
      <c r="LLB785" s="217"/>
      <c r="LLC785" s="192"/>
      <c r="LLD785" s="192"/>
      <c r="LLE785" s="192"/>
      <c r="LLF785" s="192"/>
      <c r="LLG785" s="189"/>
      <c r="LLH785" s="193"/>
      <c r="LLI785" s="191"/>
      <c r="LLJ785" s="217"/>
      <c r="LLK785" s="192"/>
      <c r="LLL785" s="192"/>
      <c r="LLM785" s="192"/>
      <c r="LLN785" s="192"/>
      <c r="LLO785" s="189"/>
      <c r="LLP785" s="193"/>
      <c r="LLQ785" s="191"/>
      <c r="LLR785" s="217"/>
      <c r="LLS785" s="192"/>
      <c r="LLT785" s="192"/>
      <c r="LLU785" s="192"/>
      <c r="LLV785" s="192"/>
      <c r="LLW785" s="189"/>
      <c r="LLX785" s="193"/>
      <c r="LLY785" s="191"/>
      <c r="LLZ785" s="217"/>
      <c r="LMA785" s="192"/>
      <c r="LMB785" s="192"/>
      <c r="LMC785" s="192"/>
      <c r="LMD785" s="192"/>
      <c r="LME785" s="189"/>
      <c r="LMF785" s="193"/>
      <c r="LMG785" s="191"/>
      <c r="LMH785" s="217"/>
      <c r="LMI785" s="192"/>
      <c r="LMJ785" s="192"/>
      <c r="LMK785" s="192"/>
      <c r="LML785" s="192"/>
      <c r="LMM785" s="189"/>
      <c r="LMN785" s="193"/>
      <c r="LMO785" s="191"/>
      <c r="LMP785" s="217"/>
      <c r="LMQ785" s="192"/>
      <c r="LMR785" s="192"/>
      <c r="LMS785" s="192"/>
      <c r="LMT785" s="192"/>
      <c r="LMU785" s="189"/>
      <c r="LMV785" s="193"/>
      <c r="LMW785" s="191"/>
      <c r="LMX785" s="217"/>
      <c r="LMY785" s="192"/>
      <c r="LMZ785" s="192"/>
      <c r="LNA785" s="192"/>
      <c r="LNB785" s="192"/>
      <c r="LNC785" s="189"/>
      <c r="LND785" s="193"/>
      <c r="LNE785" s="191"/>
      <c r="LNF785" s="217"/>
      <c r="LNG785" s="192"/>
      <c r="LNH785" s="192"/>
      <c r="LNI785" s="192"/>
      <c r="LNJ785" s="192"/>
      <c r="LNK785" s="189"/>
      <c r="LNL785" s="193"/>
      <c r="LNM785" s="191"/>
      <c r="LNN785" s="217"/>
      <c r="LNO785" s="192"/>
      <c r="LNP785" s="192"/>
      <c r="LNQ785" s="192"/>
      <c r="LNR785" s="192"/>
      <c r="LNS785" s="189"/>
      <c r="LNT785" s="193"/>
      <c r="LNU785" s="191"/>
      <c r="LNV785" s="217"/>
      <c r="LNW785" s="192"/>
      <c r="LNX785" s="192"/>
      <c r="LNY785" s="192"/>
      <c r="LNZ785" s="192"/>
      <c r="LOA785" s="189"/>
      <c r="LOB785" s="193"/>
      <c r="LOC785" s="191"/>
      <c r="LOD785" s="217"/>
      <c r="LOE785" s="192"/>
      <c r="LOF785" s="192"/>
      <c r="LOG785" s="192"/>
      <c r="LOH785" s="192"/>
      <c r="LOI785" s="189"/>
      <c r="LOJ785" s="193"/>
      <c r="LOK785" s="191"/>
      <c r="LOL785" s="217"/>
      <c r="LOM785" s="192"/>
      <c r="LON785" s="192"/>
      <c r="LOO785" s="192"/>
      <c r="LOP785" s="192"/>
      <c r="LOQ785" s="189"/>
      <c r="LOR785" s="193"/>
      <c r="LOS785" s="191"/>
      <c r="LOT785" s="217"/>
      <c r="LOU785" s="192"/>
      <c r="LOV785" s="192"/>
      <c r="LOW785" s="192"/>
      <c r="LOX785" s="192"/>
      <c r="LOY785" s="189"/>
      <c r="LOZ785" s="193"/>
      <c r="LPA785" s="191"/>
      <c r="LPB785" s="217"/>
      <c r="LPC785" s="192"/>
      <c r="LPD785" s="192"/>
      <c r="LPE785" s="192"/>
      <c r="LPF785" s="192"/>
      <c r="LPG785" s="189"/>
      <c r="LPH785" s="193"/>
      <c r="LPI785" s="191"/>
      <c r="LPJ785" s="217"/>
      <c r="LPK785" s="192"/>
      <c r="LPL785" s="192"/>
      <c r="LPM785" s="192"/>
      <c r="LPN785" s="192"/>
      <c r="LPO785" s="189"/>
      <c r="LPP785" s="193"/>
      <c r="LPQ785" s="191"/>
      <c r="LPR785" s="217"/>
      <c r="LPS785" s="192"/>
      <c r="LPT785" s="192"/>
      <c r="LPU785" s="192"/>
      <c r="LPV785" s="192"/>
      <c r="LPW785" s="189"/>
      <c r="LPX785" s="193"/>
      <c r="LPY785" s="191"/>
      <c r="LPZ785" s="217"/>
      <c r="LQA785" s="192"/>
      <c r="LQB785" s="192"/>
      <c r="LQC785" s="192"/>
      <c r="LQD785" s="192"/>
      <c r="LQE785" s="189"/>
      <c r="LQF785" s="193"/>
      <c r="LQG785" s="191"/>
      <c r="LQH785" s="217"/>
      <c r="LQI785" s="192"/>
      <c r="LQJ785" s="192"/>
      <c r="LQK785" s="192"/>
      <c r="LQL785" s="192"/>
      <c r="LQM785" s="189"/>
      <c r="LQN785" s="193"/>
      <c r="LQO785" s="191"/>
      <c r="LQP785" s="217"/>
      <c r="LQQ785" s="192"/>
      <c r="LQR785" s="192"/>
      <c r="LQS785" s="192"/>
      <c r="LQT785" s="192"/>
      <c r="LQU785" s="189"/>
      <c r="LQV785" s="193"/>
      <c r="LQW785" s="191"/>
      <c r="LQX785" s="217"/>
      <c r="LQY785" s="192"/>
      <c r="LQZ785" s="192"/>
      <c r="LRA785" s="192"/>
      <c r="LRB785" s="192"/>
      <c r="LRC785" s="189"/>
      <c r="LRD785" s="193"/>
      <c r="LRE785" s="191"/>
      <c r="LRF785" s="217"/>
      <c r="LRG785" s="192"/>
      <c r="LRH785" s="192"/>
      <c r="LRI785" s="192"/>
      <c r="LRJ785" s="192"/>
      <c r="LRK785" s="189"/>
      <c r="LRL785" s="193"/>
      <c r="LRM785" s="191"/>
      <c r="LRN785" s="217"/>
      <c r="LRO785" s="192"/>
      <c r="LRP785" s="192"/>
      <c r="LRQ785" s="192"/>
      <c r="LRR785" s="192"/>
      <c r="LRS785" s="189"/>
      <c r="LRT785" s="193"/>
      <c r="LRU785" s="191"/>
      <c r="LRV785" s="217"/>
      <c r="LRW785" s="192"/>
      <c r="LRX785" s="192"/>
      <c r="LRY785" s="192"/>
      <c r="LRZ785" s="192"/>
      <c r="LSA785" s="189"/>
      <c r="LSB785" s="193"/>
      <c r="LSC785" s="191"/>
      <c r="LSD785" s="217"/>
      <c r="LSE785" s="192"/>
      <c r="LSF785" s="192"/>
      <c r="LSG785" s="192"/>
      <c r="LSH785" s="192"/>
      <c r="LSI785" s="189"/>
      <c r="LSJ785" s="193"/>
      <c r="LSK785" s="191"/>
      <c r="LSL785" s="217"/>
      <c r="LSM785" s="192"/>
      <c r="LSN785" s="192"/>
      <c r="LSO785" s="192"/>
      <c r="LSP785" s="192"/>
      <c r="LSQ785" s="189"/>
      <c r="LSR785" s="193"/>
      <c r="LSS785" s="191"/>
      <c r="LST785" s="217"/>
      <c r="LSU785" s="192"/>
      <c r="LSV785" s="192"/>
      <c r="LSW785" s="192"/>
      <c r="LSX785" s="192"/>
      <c r="LSY785" s="189"/>
      <c r="LSZ785" s="193"/>
      <c r="LTA785" s="191"/>
      <c r="LTB785" s="217"/>
      <c r="LTC785" s="192"/>
      <c r="LTD785" s="192"/>
      <c r="LTE785" s="192"/>
      <c r="LTF785" s="192"/>
      <c r="LTG785" s="189"/>
      <c r="LTH785" s="193"/>
      <c r="LTI785" s="191"/>
      <c r="LTJ785" s="217"/>
      <c r="LTK785" s="192"/>
      <c r="LTL785" s="192"/>
      <c r="LTM785" s="192"/>
      <c r="LTN785" s="192"/>
      <c r="LTO785" s="189"/>
      <c r="LTP785" s="193"/>
      <c r="LTQ785" s="191"/>
      <c r="LTR785" s="217"/>
      <c r="LTS785" s="192"/>
      <c r="LTT785" s="192"/>
      <c r="LTU785" s="192"/>
      <c r="LTV785" s="192"/>
      <c r="LTW785" s="189"/>
      <c r="LTX785" s="193"/>
      <c r="LTY785" s="191"/>
      <c r="LTZ785" s="217"/>
      <c r="LUA785" s="192"/>
      <c r="LUB785" s="192"/>
      <c r="LUC785" s="192"/>
      <c r="LUD785" s="192"/>
      <c r="LUE785" s="189"/>
      <c r="LUF785" s="193"/>
      <c r="LUG785" s="191"/>
      <c r="LUH785" s="217"/>
      <c r="LUI785" s="192"/>
      <c r="LUJ785" s="192"/>
      <c r="LUK785" s="192"/>
      <c r="LUL785" s="192"/>
      <c r="LUM785" s="189"/>
      <c r="LUN785" s="193"/>
      <c r="LUO785" s="191"/>
      <c r="LUP785" s="217"/>
      <c r="LUQ785" s="192"/>
      <c r="LUR785" s="192"/>
      <c r="LUS785" s="192"/>
      <c r="LUT785" s="192"/>
      <c r="LUU785" s="189"/>
      <c r="LUV785" s="193"/>
      <c r="LUW785" s="191"/>
      <c r="LUX785" s="217"/>
      <c r="LUY785" s="192"/>
      <c r="LUZ785" s="192"/>
      <c r="LVA785" s="192"/>
      <c r="LVB785" s="192"/>
      <c r="LVC785" s="189"/>
      <c r="LVD785" s="193"/>
      <c r="LVE785" s="191"/>
      <c r="LVF785" s="217"/>
      <c r="LVG785" s="192"/>
      <c r="LVH785" s="192"/>
      <c r="LVI785" s="192"/>
      <c r="LVJ785" s="192"/>
      <c r="LVK785" s="189"/>
      <c r="LVL785" s="193"/>
      <c r="LVM785" s="191"/>
      <c r="LVN785" s="217"/>
      <c r="LVO785" s="192"/>
      <c r="LVP785" s="192"/>
      <c r="LVQ785" s="192"/>
      <c r="LVR785" s="192"/>
      <c r="LVS785" s="189"/>
      <c r="LVT785" s="193"/>
      <c r="LVU785" s="191"/>
      <c r="LVV785" s="217"/>
      <c r="LVW785" s="192"/>
      <c r="LVX785" s="192"/>
      <c r="LVY785" s="192"/>
      <c r="LVZ785" s="192"/>
      <c r="LWA785" s="189"/>
      <c r="LWB785" s="193"/>
      <c r="LWC785" s="191"/>
      <c r="LWD785" s="217"/>
      <c r="LWE785" s="192"/>
      <c r="LWF785" s="192"/>
      <c r="LWG785" s="192"/>
      <c r="LWH785" s="192"/>
      <c r="LWI785" s="189"/>
      <c r="LWJ785" s="193"/>
      <c r="LWK785" s="191"/>
      <c r="LWL785" s="217"/>
      <c r="LWM785" s="192"/>
      <c r="LWN785" s="192"/>
      <c r="LWO785" s="192"/>
      <c r="LWP785" s="192"/>
      <c r="LWQ785" s="189"/>
      <c r="LWR785" s="193"/>
      <c r="LWS785" s="191"/>
      <c r="LWT785" s="217"/>
      <c r="LWU785" s="192"/>
      <c r="LWV785" s="192"/>
      <c r="LWW785" s="192"/>
      <c r="LWX785" s="192"/>
      <c r="LWY785" s="189"/>
      <c r="LWZ785" s="193"/>
      <c r="LXA785" s="191"/>
      <c r="LXB785" s="217"/>
      <c r="LXC785" s="192"/>
      <c r="LXD785" s="192"/>
      <c r="LXE785" s="192"/>
      <c r="LXF785" s="192"/>
      <c r="LXG785" s="189"/>
      <c r="LXH785" s="193"/>
      <c r="LXI785" s="191"/>
      <c r="LXJ785" s="217"/>
      <c r="LXK785" s="192"/>
      <c r="LXL785" s="192"/>
      <c r="LXM785" s="192"/>
      <c r="LXN785" s="192"/>
      <c r="LXO785" s="189"/>
      <c r="LXP785" s="193"/>
      <c r="LXQ785" s="191"/>
      <c r="LXR785" s="217"/>
      <c r="LXS785" s="192"/>
      <c r="LXT785" s="192"/>
      <c r="LXU785" s="192"/>
      <c r="LXV785" s="192"/>
      <c r="LXW785" s="189"/>
      <c r="LXX785" s="193"/>
      <c r="LXY785" s="191"/>
      <c r="LXZ785" s="217"/>
      <c r="LYA785" s="192"/>
      <c r="LYB785" s="192"/>
      <c r="LYC785" s="192"/>
      <c r="LYD785" s="192"/>
      <c r="LYE785" s="189"/>
      <c r="LYF785" s="193"/>
      <c r="LYG785" s="191"/>
      <c r="LYH785" s="217"/>
      <c r="LYI785" s="192"/>
      <c r="LYJ785" s="192"/>
      <c r="LYK785" s="192"/>
      <c r="LYL785" s="192"/>
      <c r="LYM785" s="189"/>
      <c r="LYN785" s="193"/>
      <c r="LYO785" s="191"/>
      <c r="LYP785" s="217"/>
      <c r="LYQ785" s="192"/>
      <c r="LYR785" s="192"/>
      <c r="LYS785" s="192"/>
      <c r="LYT785" s="192"/>
      <c r="LYU785" s="189"/>
      <c r="LYV785" s="193"/>
      <c r="LYW785" s="191"/>
      <c r="LYX785" s="217"/>
      <c r="LYY785" s="192"/>
      <c r="LYZ785" s="192"/>
      <c r="LZA785" s="192"/>
      <c r="LZB785" s="192"/>
      <c r="LZC785" s="189"/>
      <c r="LZD785" s="193"/>
      <c r="LZE785" s="191"/>
      <c r="LZF785" s="217"/>
      <c r="LZG785" s="192"/>
      <c r="LZH785" s="192"/>
      <c r="LZI785" s="192"/>
      <c r="LZJ785" s="192"/>
      <c r="LZK785" s="189"/>
      <c r="LZL785" s="193"/>
      <c r="LZM785" s="191"/>
      <c r="LZN785" s="217"/>
      <c r="LZO785" s="192"/>
      <c r="LZP785" s="192"/>
      <c r="LZQ785" s="192"/>
      <c r="LZR785" s="192"/>
      <c r="LZS785" s="189"/>
      <c r="LZT785" s="193"/>
      <c r="LZU785" s="191"/>
      <c r="LZV785" s="217"/>
      <c r="LZW785" s="192"/>
      <c r="LZX785" s="192"/>
      <c r="LZY785" s="192"/>
      <c r="LZZ785" s="192"/>
      <c r="MAA785" s="189"/>
      <c r="MAB785" s="193"/>
      <c r="MAC785" s="191"/>
      <c r="MAD785" s="217"/>
      <c r="MAE785" s="192"/>
      <c r="MAF785" s="192"/>
      <c r="MAG785" s="192"/>
      <c r="MAH785" s="192"/>
      <c r="MAI785" s="189"/>
      <c r="MAJ785" s="193"/>
      <c r="MAK785" s="191"/>
      <c r="MAL785" s="217"/>
      <c r="MAM785" s="192"/>
      <c r="MAN785" s="192"/>
      <c r="MAO785" s="192"/>
      <c r="MAP785" s="192"/>
      <c r="MAQ785" s="189"/>
      <c r="MAR785" s="193"/>
      <c r="MAS785" s="191"/>
      <c r="MAT785" s="217"/>
      <c r="MAU785" s="192"/>
      <c r="MAV785" s="192"/>
      <c r="MAW785" s="192"/>
      <c r="MAX785" s="192"/>
      <c r="MAY785" s="189"/>
      <c r="MAZ785" s="193"/>
      <c r="MBA785" s="191"/>
      <c r="MBB785" s="217"/>
      <c r="MBC785" s="192"/>
      <c r="MBD785" s="192"/>
      <c r="MBE785" s="192"/>
      <c r="MBF785" s="192"/>
      <c r="MBG785" s="189"/>
      <c r="MBH785" s="193"/>
      <c r="MBI785" s="191"/>
      <c r="MBJ785" s="217"/>
      <c r="MBK785" s="192"/>
      <c r="MBL785" s="192"/>
      <c r="MBM785" s="192"/>
      <c r="MBN785" s="192"/>
      <c r="MBO785" s="189"/>
      <c r="MBP785" s="193"/>
      <c r="MBQ785" s="191"/>
      <c r="MBR785" s="217"/>
      <c r="MBS785" s="192"/>
      <c r="MBT785" s="192"/>
      <c r="MBU785" s="192"/>
      <c r="MBV785" s="192"/>
      <c r="MBW785" s="189"/>
      <c r="MBX785" s="193"/>
      <c r="MBY785" s="191"/>
      <c r="MBZ785" s="217"/>
      <c r="MCA785" s="192"/>
      <c r="MCB785" s="192"/>
      <c r="MCC785" s="192"/>
      <c r="MCD785" s="192"/>
      <c r="MCE785" s="189"/>
      <c r="MCF785" s="193"/>
      <c r="MCG785" s="191"/>
      <c r="MCH785" s="217"/>
      <c r="MCI785" s="192"/>
      <c r="MCJ785" s="192"/>
      <c r="MCK785" s="192"/>
      <c r="MCL785" s="192"/>
      <c r="MCM785" s="189"/>
      <c r="MCN785" s="193"/>
      <c r="MCO785" s="191"/>
      <c r="MCP785" s="217"/>
      <c r="MCQ785" s="192"/>
      <c r="MCR785" s="192"/>
      <c r="MCS785" s="192"/>
      <c r="MCT785" s="192"/>
      <c r="MCU785" s="189"/>
      <c r="MCV785" s="193"/>
      <c r="MCW785" s="191"/>
      <c r="MCX785" s="217"/>
      <c r="MCY785" s="192"/>
      <c r="MCZ785" s="192"/>
      <c r="MDA785" s="192"/>
      <c r="MDB785" s="192"/>
      <c r="MDC785" s="189"/>
      <c r="MDD785" s="193"/>
      <c r="MDE785" s="191"/>
      <c r="MDF785" s="217"/>
      <c r="MDG785" s="192"/>
      <c r="MDH785" s="192"/>
      <c r="MDI785" s="192"/>
      <c r="MDJ785" s="192"/>
      <c r="MDK785" s="189"/>
      <c r="MDL785" s="193"/>
      <c r="MDM785" s="191"/>
      <c r="MDN785" s="217"/>
      <c r="MDO785" s="192"/>
      <c r="MDP785" s="192"/>
      <c r="MDQ785" s="192"/>
      <c r="MDR785" s="192"/>
      <c r="MDS785" s="189"/>
      <c r="MDT785" s="193"/>
      <c r="MDU785" s="191"/>
      <c r="MDV785" s="217"/>
      <c r="MDW785" s="192"/>
      <c r="MDX785" s="192"/>
      <c r="MDY785" s="192"/>
      <c r="MDZ785" s="192"/>
      <c r="MEA785" s="189"/>
      <c r="MEB785" s="193"/>
      <c r="MEC785" s="191"/>
      <c r="MED785" s="217"/>
      <c r="MEE785" s="192"/>
      <c r="MEF785" s="192"/>
      <c r="MEG785" s="192"/>
      <c r="MEH785" s="192"/>
      <c r="MEI785" s="189"/>
      <c r="MEJ785" s="193"/>
      <c r="MEK785" s="191"/>
      <c r="MEL785" s="217"/>
      <c r="MEM785" s="192"/>
      <c r="MEN785" s="192"/>
      <c r="MEO785" s="192"/>
      <c r="MEP785" s="192"/>
      <c r="MEQ785" s="189"/>
      <c r="MER785" s="193"/>
      <c r="MES785" s="191"/>
      <c r="MET785" s="217"/>
      <c r="MEU785" s="192"/>
      <c r="MEV785" s="192"/>
      <c r="MEW785" s="192"/>
      <c r="MEX785" s="192"/>
      <c r="MEY785" s="189"/>
      <c r="MEZ785" s="193"/>
      <c r="MFA785" s="191"/>
      <c r="MFB785" s="217"/>
      <c r="MFC785" s="192"/>
      <c r="MFD785" s="192"/>
      <c r="MFE785" s="192"/>
      <c r="MFF785" s="192"/>
      <c r="MFG785" s="189"/>
      <c r="MFH785" s="193"/>
      <c r="MFI785" s="191"/>
      <c r="MFJ785" s="217"/>
      <c r="MFK785" s="192"/>
      <c r="MFL785" s="192"/>
      <c r="MFM785" s="192"/>
      <c r="MFN785" s="192"/>
      <c r="MFO785" s="189"/>
      <c r="MFP785" s="193"/>
      <c r="MFQ785" s="191"/>
      <c r="MFR785" s="217"/>
      <c r="MFS785" s="192"/>
      <c r="MFT785" s="192"/>
      <c r="MFU785" s="192"/>
      <c r="MFV785" s="192"/>
      <c r="MFW785" s="189"/>
      <c r="MFX785" s="193"/>
      <c r="MFY785" s="191"/>
      <c r="MFZ785" s="217"/>
      <c r="MGA785" s="192"/>
      <c r="MGB785" s="192"/>
      <c r="MGC785" s="192"/>
      <c r="MGD785" s="192"/>
      <c r="MGE785" s="189"/>
      <c r="MGF785" s="193"/>
      <c r="MGG785" s="191"/>
      <c r="MGH785" s="217"/>
      <c r="MGI785" s="192"/>
      <c r="MGJ785" s="192"/>
      <c r="MGK785" s="192"/>
      <c r="MGL785" s="192"/>
      <c r="MGM785" s="189"/>
      <c r="MGN785" s="193"/>
      <c r="MGO785" s="191"/>
      <c r="MGP785" s="217"/>
      <c r="MGQ785" s="192"/>
      <c r="MGR785" s="192"/>
      <c r="MGS785" s="192"/>
      <c r="MGT785" s="192"/>
      <c r="MGU785" s="189"/>
      <c r="MGV785" s="193"/>
      <c r="MGW785" s="191"/>
      <c r="MGX785" s="217"/>
      <c r="MGY785" s="192"/>
      <c r="MGZ785" s="192"/>
      <c r="MHA785" s="192"/>
      <c r="MHB785" s="192"/>
      <c r="MHC785" s="189"/>
      <c r="MHD785" s="193"/>
      <c r="MHE785" s="191"/>
      <c r="MHF785" s="217"/>
      <c r="MHG785" s="192"/>
      <c r="MHH785" s="192"/>
      <c r="MHI785" s="192"/>
      <c r="MHJ785" s="192"/>
      <c r="MHK785" s="189"/>
      <c r="MHL785" s="193"/>
      <c r="MHM785" s="191"/>
      <c r="MHN785" s="217"/>
      <c r="MHO785" s="192"/>
      <c r="MHP785" s="192"/>
      <c r="MHQ785" s="192"/>
      <c r="MHR785" s="192"/>
      <c r="MHS785" s="189"/>
      <c r="MHT785" s="193"/>
      <c r="MHU785" s="191"/>
      <c r="MHV785" s="217"/>
      <c r="MHW785" s="192"/>
      <c r="MHX785" s="192"/>
      <c r="MHY785" s="192"/>
      <c r="MHZ785" s="192"/>
      <c r="MIA785" s="189"/>
      <c r="MIB785" s="193"/>
      <c r="MIC785" s="191"/>
      <c r="MID785" s="217"/>
      <c r="MIE785" s="192"/>
      <c r="MIF785" s="192"/>
      <c r="MIG785" s="192"/>
      <c r="MIH785" s="192"/>
      <c r="MII785" s="189"/>
      <c r="MIJ785" s="193"/>
      <c r="MIK785" s="191"/>
      <c r="MIL785" s="217"/>
      <c r="MIM785" s="192"/>
      <c r="MIN785" s="192"/>
      <c r="MIO785" s="192"/>
      <c r="MIP785" s="192"/>
      <c r="MIQ785" s="189"/>
      <c r="MIR785" s="193"/>
      <c r="MIS785" s="191"/>
      <c r="MIT785" s="217"/>
      <c r="MIU785" s="192"/>
      <c r="MIV785" s="192"/>
      <c r="MIW785" s="192"/>
      <c r="MIX785" s="192"/>
      <c r="MIY785" s="189"/>
      <c r="MIZ785" s="193"/>
      <c r="MJA785" s="191"/>
      <c r="MJB785" s="217"/>
      <c r="MJC785" s="192"/>
      <c r="MJD785" s="192"/>
      <c r="MJE785" s="192"/>
      <c r="MJF785" s="192"/>
      <c r="MJG785" s="189"/>
      <c r="MJH785" s="193"/>
      <c r="MJI785" s="191"/>
      <c r="MJJ785" s="217"/>
      <c r="MJK785" s="192"/>
      <c r="MJL785" s="192"/>
      <c r="MJM785" s="192"/>
      <c r="MJN785" s="192"/>
      <c r="MJO785" s="189"/>
      <c r="MJP785" s="193"/>
      <c r="MJQ785" s="191"/>
      <c r="MJR785" s="217"/>
      <c r="MJS785" s="192"/>
      <c r="MJT785" s="192"/>
      <c r="MJU785" s="192"/>
      <c r="MJV785" s="192"/>
      <c r="MJW785" s="189"/>
      <c r="MJX785" s="193"/>
      <c r="MJY785" s="191"/>
      <c r="MJZ785" s="217"/>
      <c r="MKA785" s="192"/>
      <c r="MKB785" s="192"/>
      <c r="MKC785" s="192"/>
      <c r="MKD785" s="192"/>
      <c r="MKE785" s="189"/>
      <c r="MKF785" s="193"/>
      <c r="MKG785" s="191"/>
      <c r="MKH785" s="217"/>
      <c r="MKI785" s="192"/>
      <c r="MKJ785" s="192"/>
      <c r="MKK785" s="192"/>
      <c r="MKL785" s="192"/>
      <c r="MKM785" s="189"/>
      <c r="MKN785" s="193"/>
      <c r="MKO785" s="191"/>
      <c r="MKP785" s="217"/>
      <c r="MKQ785" s="192"/>
      <c r="MKR785" s="192"/>
      <c r="MKS785" s="192"/>
      <c r="MKT785" s="192"/>
      <c r="MKU785" s="189"/>
      <c r="MKV785" s="193"/>
      <c r="MKW785" s="191"/>
      <c r="MKX785" s="217"/>
      <c r="MKY785" s="192"/>
      <c r="MKZ785" s="192"/>
      <c r="MLA785" s="192"/>
      <c r="MLB785" s="192"/>
      <c r="MLC785" s="189"/>
      <c r="MLD785" s="193"/>
      <c r="MLE785" s="191"/>
      <c r="MLF785" s="217"/>
      <c r="MLG785" s="192"/>
      <c r="MLH785" s="192"/>
      <c r="MLI785" s="192"/>
      <c r="MLJ785" s="192"/>
      <c r="MLK785" s="189"/>
      <c r="MLL785" s="193"/>
      <c r="MLM785" s="191"/>
      <c r="MLN785" s="217"/>
      <c r="MLO785" s="192"/>
      <c r="MLP785" s="192"/>
      <c r="MLQ785" s="192"/>
      <c r="MLR785" s="192"/>
      <c r="MLS785" s="189"/>
      <c r="MLT785" s="193"/>
      <c r="MLU785" s="191"/>
      <c r="MLV785" s="217"/>
      <c r="MLW785" s="192"/>
      <c r="MLX785" s="192"/>
      <c r="MLY785" s="192"/>
      <c r="MLZ785" s="192"/>
      <c r="MMA785" s="189"/>
      <c r="MMB785" s="193"/>
      <c r="MMC785" s="191"/>
      <c r="MMD785" s="217"/>
      <c r="MME785" s="192"/>
      <c r="MMF785" s="192"/>
      <c r="MMG785" s="192"/>
      <c r="MMH785" s="192"/>
      <c r="MMI785" s="189"/>
      <c r="MMJ785" s="193"/>
      <c r="MMK785" s="191"/>
      <c r="MML785" s="217"/>
      <c r="MMM785" s="192"/>
      <c r="MMN785" s="192"/>
      <c r="MMO785" s="192"/>
      <c r="MMP785" s="192"/>
      <c r="MMQ785" s="189"/>
      <c r="MMR785" s="193"/>
      <c r="MMS785" s="191"/>
      <c r="MMT785" s="217"/>
      <c r="MMU785" s="192"/>
      <c r="MMV785" s="192"/>
      <c r="MMW785" s="192"/>
      <c r="MMX785" s="192"/>
      <c r="MMY785" s="189"/>
      <c r="MMZ785" s="193"/>
      <c r="MNA785" s="191"/>
      <c r="MNB785" s="217"/>
      <c r="MNC785" s="192"/>
      <c r="MND785" s="192"/>
      <c r="MNE785" s="192"/>
      <c r="MNF785" s="192"/>
      <c r="MNG785" s="189"/>
      <c r="MNH785" s="193"/>
      <c r="MNI785" s="191"/>
      <c r="MNJ785" s="217"/>
      <c r="MNK785" s="192"/>
      <c r="MNL785" s="192"/>
      <c r="MNM785" s="192"/>
      <c r="MNN785" s="192"/>
      <c r="MNO785" s="189"/>
      <c r="MNP785" s="193"/>
      <c r="MNQ785" s="191"/>
      <c r="MNR785" s="217"/>
      <c r="MNS785" s="192"/>
      <c r="MNT785" s="192"/>
      <c r="MNU785" s="192"/>
      <c r="MNV785" s="192"/>
      <c r="MNW785" s="189"/>
      <c r="MNX785" s="193"/>
      <c r="MNY785" s="191"/>
      <c r="MNZ785" s="217"/>
      <c r="MOA785" s="192"/>
      <c r="MOB785" s="192"/>
      <c r="MOC785" s="192"/>
      <c r="MOD785" s="192"/>
      <c r="MOE785" s="189"/>
      <c r="MOF785" s="193"/>
      <c r="MOG785" s="191"/>
      <c r="MOH785" s="217"/>
      <c r="MOI785" s="192"/>
      <c r="MOJ785" s="192"/>
      <c r="MOK785" s="192"/>
      <c r="MOL785" s="192"/>
      <c r="MOM785" s="189"/>
      <c r="MON785" s="193"/>
      <c r="MOO785" s="191"/>
      <c r="MOP785" s="217"/>
      <c r="MOQ785" s="192"/>
      <c r="MOR785" s="192"/>
      <c r="MOS785" s="192"/>
      <c r="MOT785" s="192"/>
      <c r="MOU785" s="189"/>
      <c r="MOV785" s="193"/>
      <c r="MOW785" s="191"/>
      <c r="MOX785" s="217"/>
      <c r="MOY785" s="192"/>
      <c r="MOZ785" s="192"/>
      <c r="MPA785" s="192"/>
      <c r="MPB785" s="192"/>
      <c r="MPC785" s="189"/>
      <c r="MPD785" s="193"/>
      <c r="MPE785" s="191"/>
      <c r="MPF785" s="217"/>
      <c r="MPG785" s="192"/>
      <c r="MPH785" s="192"/>
      <c r="MPI785" s="192"/>
      <c r="MPJ785" s="192"/>
      <c r="MPK785" s="189"/>
      <c r="MPL785" s="193"/>
      <c r="MPM785" s="191"/>
      <c r="MPN785" s="217"/>
      <c r="MPO785" s="192"/>
      <c r="MPP785" s="192"/>
      <c r="MPQ785" s="192"/>
      <c r="MPR785" s="192"/>
      <c r="MPS785" s="189"/>
      <c r="MPT785" s="193"/>
      <c r="MPU785" s="191"/>
      <c r="MPV785" s="217"/>
      <c r="MPW785" s="192"/>
      <c r="MPX785" s="192"/>
      <c r="MPY785" s="192"/>
      <c r="MPZ785" s="192"/>
      <c r="MQA785" s="189"/>
      <c r="MQB785" s="193"/>
      <c r="MQC785" s="191"/>
      <c r="MQD785" s="217"/>
      <c r="MQE785" s="192"/>
      <c r="MQF785" s="192"/>
      <c r="MQG785" s="192"/>
      <c r="MQH785" s="192"/>
      <c r="MQI785" s="189"/>
      <c r="MQJ785" s="193"/>
      <c r="MQK785" s="191"/>
      <c r="MQL785" s="217"/>
      <c r="MQM785" s="192"/>
      <c r="MQN785" s="192"/>
      <c r="MQO785" s="192"/>
      <c r="MQP785" s="192"/>
      <c r="MQQ785" s="189"/>
      <c r="MQR785" s="193"/>
      <c r="MQS785" s="191"/>
      <c r="MQT785" s="217"/>
      <c r="MQU785" s="192"/>
      <c r="MQV785" s="192"/>
      <c r="MQW785" s="192"/>
      <c r="MQX785" s="192"/>
      <c r="MQY785" s="189"/>
      <c r="MQZ785" s="193"/>
      <c r="MRA785" s="191"/>
      <c r="MRB785" s="217"/>
      <c r="MRC785" s="192"/>
      <c r="MRD785" s="192"/>
      <c r="MRE785" s="192"/>
      <c r="MRF785" s="192"/>
      <c r="MRG785" s="189"/>
      <c r="MRH785" s="193"/>
      <c r="MRI785" s="191"/>
      <c r="MRJ785" s="217"/>
      <c r="MRK785" s="192"/>
      <c r="MRL785" s="192"/>
      <c r="MRM785" s="192"/>
      <c r="MRN785" s="192"/>
      <c r="MRO785" s="189"/>
      <c r="MRP785" s="193"/>
      <c r="MRQ785" s="191"/>
      <c r="MRR785" s="217"/>
      <c r="MRS785" s="192"/>
      <c r="MRT785" s="192"/>
      <c r="MRU785" s="192"/>
      <c r="MRV785" s="192"/>
      <c r="MRW785" s="189"/>
      <c r="MRX785" s="193"/>
      <c r="MRY785" s="191"/>
      <c r="MRZ785" s="217"/>
      <c r="MSA785" s="192"/>
      <c r="MSB785" s="192"/>
      <c r="MSC785" s="192"/>
      <c r="MSD785" s="192"/>
      <c r="MSE785" s="189"/>
      <c r="MSF785" s="193"/>
      <c r="MSG785" s="191"/>
      <c r="MSH785" s="217"/>
      <c r="MSI785" s="192"/>
      <c r="MSJ785" s="192"/>
      <c r="MSK785" s="192"/>
      <c r="MSL785" s="192"/>
      <c r="MSM785" s="189"/>
      <c r="MSN785" s="193"/>
      <c r="MSO785" s="191"/>
      <c r="MSP785" s="217"/>
      <c r="MSQ785" s="192"/>
      <c r="MSR785" s="192"/>
      <c r="MSS785" s="192"/>
      <c r="MST785" s="192"/>
      <c r="MSU785" s="189"/>
      <c r="MSV785" s="193"/>
      <c r="MSW785" s="191"/>
      <c r="MSX785" s="217"/>
      <c r="MSY785" s="192"/>
      <c r="MSZ785" s="192"/>
      <c r="MTA785" s="192"/>
      <c r="MTB785" s="192"/>
      <c r="MTC785" s="189"/>
      <c r="MTD785" s="193"/>
      <c r="MTE785" s="191"/>
      <c r="MTF785" s="217"/>
      <c r="MTG785" s="192"/>
      <c r="MTH785" s="192"/>
      <c r="MTI785" s="192"/>
      <c r="MTJ785" s="192"/>
      <c r="MTK785" s="189"/>
      <c r="MTL785" s="193"/>
      <c r="MTM785" s="191"/>
      <c r="MTN785" s="217"/>
      <c r="MTO785" s="192"/>
      <c r="MTP785" s="192"/>
      <c r="MTQ785" s="192"/>
      <c r="MTR785" s="192"/>
      <c r="MTS785" s="189"/>
      <c r="MTT785" s="193"/>
      <c r="MTU785" s="191"/>
      <c r="MTV785" s="217"/>
      <c r="MTW785" s="192"/>
      <c r="MTX785" s="192"/>
      <c r="MTY785" s="192"/>
      <c r="MTZ785" s="192"/>
      <c r="MUA785" s="189"/>
      <c r="MUB785" s="193"/>
      <c r="MUC785" s="191"/>
      <c r="MUD785" s="217"/>
      <c r="MUE785" s="192"/>
      <c r="MUF785" s="192"/>
      <c r="MUG785" s="192"/>
      <c r="MUH785" s="192"/>
      <c r="MUI785" s="189"/>
      <c r="MUJ785" s="193"/>
      <c r="MUK785" s="191"/>
      <c r="MUL785" s="217"/>
      <c r="MUM785" s="192"/>
      <c r="MUN785" s="192"/>
      <c r="MUO785" s="192"/>
      <c r="MUP785" s="192"/>
      <c r="MUQ785" s="189"/>
      <c r="MUR785" s="193"/>
      <c r="MUS785" s="191"/>
      <c r="MUT785" s="217"/>
      <c r="MUU785" s="192"/>
      <c r="MUV785" s="192"/>
      <c r="MUW785" s="192"/>
      <c r="MUX785" s="192"/>
      <c r="MUY785" s="189"/>
      <c r="MUZ785" s="193"/>
      <c r="MVA785" s="191"/>
      <c r="MVB785" s="217"/>
      <c r="MVC785" s="192"/>
      <c r="MVD785" s="192"/>
      <c r="MVE785" s="192"/>
      <c r="MVF785" s="192"/>
      <c r="MVG785" s="189"/>
      <c r="MVH785" s="193"/>
      <c r="MVI785" s="191"/>
      <c r="MVJ785" s="217"/>
      <c r="MVK785" s="192"/>
      <c r="MVL785" s="192"/>
      <c r="MVM785" s="192"/>
      <c r="MVN785" s="192"/>
      <c r="MVO785" s="189"/>
      <c r="MVP785" s="193"/>
      <c r="MVQ785" s="191"/>
      <c r="MVR785" s="217"/>
      <c r="MVS785" s="192"/>
      <c r="MVT785" s="192"/>
      <c r="MVU785" s="192"/>
      <c r="MVV785" s="192"/>
      <c r="MVW785" s="189"/>
      <c r="MVX785" s="193"/>
      <c r="MVY785" s="191"/>
      <c r="MVZ785" s="217"/>
      <c r="MWA785" s="192"/>
      <c r="MWB785" s="192"/>
      <c r="MWC785" s="192"/>
      <c r="MWD785" s="192"/>
      <c r="MWE785" s="189"/>
      <c r="MWF785" s="193"/>
      <c r="MWG785" s="191"/>
      <c r="MWH785" s="217"/>
      <c r="MWI785" s="192"/>
      <c r="MWJ785" s="192"/>
      <c r="MWK785" s="192"/>
      <c r="MWL785" s="192"/>
      <c r="MWM785" s="189"/>
      <c r="MWN785" s="193"/>
      <c r="MWO785" s="191"/>
      <c r="MWP785" s="217"/>
      <c r="MWQ785" s="192"/>
      <c r="MWR785" s="192"/>
      <c r="MWS785" s="192"/>
      <c r="MWT785" s="192"/>
      <c r="MWU785" s="189"/>
      <c r="MWV785" s="193"/>
      <c r="MWW785" s="191"/>
      <c r="MWX785" s="217"/>
      <c r="MWY785" s="192"/>
      <c r="MWZ785" s="192"/>
      <c r="MXA785" s="192"/>
      <c r="MXB785" s="192"/>
      <c r="MXC785" s="189"/>
      <c r="MXD785" s="193"/>
      <c r="MXE785" s="191"/>
      <c r="MXF785" s="217"/>
      <c r="MXG785" s="192"/>
      <c r="MXH785" s="192"/>
      <c r="MXI785" s="192"/>
      <c r="MXJ785" s="192"/>
      <c r="MXK785" s="189"/>
      <c r="MXL785" s="193"/>
      <c r="MXM785" s="191"/>
      <c r="MXN785" s="217"/>
      <c r="MXO785" s="192"/>
      <c r="MXP785" s="192"/>
      <c r="MXQ785" s="192"/>
      <c r="MXR785" s="192"/>
      <c r="MXS785" s="189"/>
      <c r="MXT785" s="193"/>
      <c r="MXU785" s="191"/>
      <c r="MXV785" s="217"/>
      <c r="MXW785" s="192"/>
      <c r="MXX785" s="192"/>
      <c r="MXY785" s="192"/>
      <c r="MXZ785" s="192"/>
      <c r="MYA785" s="189"/>
      <c r="MYB785" s="193"/>
      <c r="MYC785" s="191"/>
      <c r="MYD785" s="217"/>
      <c r="MYE785" s="192"/>
      <c r="MYF785" s="192"/>
      <c r="MYG785" s="192"/>
      <c r="MYH785" s="192"/>
      <c r="MYI785" s="189"/>
      <c r="MYJ785" s="193"/>
      <c r="MYK785" s="191"/>
      <c r="MYL785" s="217"/>
      <c r="MYM785" s="192"/>
      <c r="MYN785" s="192"/>
      <c r="MYO785" s="192"/>
      <c r="MYP785" s="192"/>
      <c r="MYQ785" s="189"/>
      <c r="MYR785" s="193"/>
      <c r="MYS785" s="191"/>
      <c r="MYT785" s="217"/>
      <c r="MYU785" s="192"/>
      <c r="MYV785" s="192"/>
      <c r="MYW785" s="192"/>
      <c r="MYX785" s="192"/>
      <c r="MYY785" s="189"/>
      <c r="MYZ785" s="193"/>
      <c r="MZA785" s="191"/>
      <c r="MZB785" s="217"/>
      <c r="MZC785" s="192"/>
      <c r="MZD785" s="192"/>
      <c r="MZE785" s="192"/>
      <c r="MZF785" s="192"/>
      <c r="MZG785" s="189"/>
      <c r="MZH785" s="193"/>
      <c r="MZI785" s="191"/>
      <c r="MZJ785" s="217"/>
      <c r="MZK785" s="192"/>
      <c r="MZL785" s="192"/>
      <c r="MZM785" s="192"/>
      <c r="MZN785" s="192"/>
      <c r="MZO785" s="189"/>
      <c r="MZP785" s="193"/>
      <c r="MZQ785" s="191"/>
      <c r="MZR785" s="217"/>
      <c r="MZS785" s="192"/>
      <c r="MZT785" s="192"/>
      <c r="MZU785" s="192"/>
      <c r="MZV785" s="192"/>
      <c r="MZW785" s="189"/>
      <c r="MZX785" s="193"/>
      <c r="MZY785" s="191"/>
      <c r="MZZ785" s="217"/>
      <c r="NAA785" s="192"/>
      <c r="NAB785" s="192"/>
      <c r="NAC785" s="192"/>
      <c r="NAD785" s="192"/>
      <c r="NAE785" s="189"/>
      <c r="NAF785" s="193"/>
      <c r="NAG785" s="191"/>
      <c r="NAH785" s="217"/>
      <c r="NAI785" s="192"/>
      <c r="NAJ785" s="192"/>
      <c r="NAK785" s="192"/>
      <c r="NAL785" s="192"/>
      <c r="NAM785" s="189"/>
      <c r="NAN785" s="193"/>
      <c r="NAO785" s="191"/>
      <c r="NAP785" s="217"/>
      <c r="NAQ785" s="192"/>
      <c r="NAR785" s="192"/>
      <c r="NAS785" s="192"/>
      <c r="NAT785" s="192"/>
      <c r="NAU785" s="189"/>
      <c r="NAV785" s="193"/>
      <c r="NAW785" s="191"/>
      <c r="NAX785" s="217"/>
      <c r="NAY785" s="192"/>
      <c r="NAZ785" s="192"/>
      <c r="NBA785" s="192"/>
      <c r="NBB785" s="192"/>
      <c r="NBC785" s="189"/>
      <c r="NBD785" s="193"/>
      <c r="NBE785" s="191"/>
      <c r="NBF785" s="217"/>
      <c r="NBG785" s="192"/>
      <c r="NBH785" s="192"/>
      <c r="NBI785" s="192"/>
      <c r="NBJ785" s="192"/>
      <c r="NBK785" s="189"/>
      <c r="NBL785" s="193"/>
      <c r="NBM785" s="191"/>
      <c r="NBN785" s="217"/>
      <c r="NBO785" s="192"/>
      <c r="NBP785" s="192"/>
      <c r="NBQ785" s="192"/>
      <c r="NBR785" s="192"/>
      <c r="NBS785" s="189"/>
      <c r="NBT785" s="193"/>
      <c r="NBU785" s="191"/>
      <c r="NBV785" s="217"/>
      <c r="NBW785" s="192"/>
      <c r="NBX785" s="192"/>
      <c r="NBY785" s="192"/>
      <c r="NBZ785" s="192"/>
      <c r="NCA785" s="189"/>
      <c r="NCB785" s="193"/>
      <c r="NCC785" s="191"/>
      <c r="NCD785" s="217"/>
      <c r="NCE785" s="192"/>
      <c r="NCF785" s="192"/>
      <c r="NCG785" s="192"/>
      <c r="NCH785" s="192"/>
      <c r="NCI785" s="189"/>
      <c r="NCJ785" s="193"/>
      <c r="NCK785" s="191"/>
      <c r="NCL785" s="217"/>
      <c r="NCM785" s="192"/>
      <c r="NCN785" s="192"/>
      <c r="NCO785" s="192"/>
      <c r="NCP785" s="192"/>
      <c r="NCQ785" s="189"/>
      <c r="NCR785" s="193"/>
      <c r="NCS785" s="191"/>
      <c r="NCT785" s="217"/>
      <c r="NCU785" s="192"/>
      <c r="NCV785" s="192"/>
      <c r="NCW785" s="192"/>
      <c r="NCX785" s="192"/>
      <c r="NCY785" s="189"/>
      <c r="NCZ785" s="193"/>
      <c r="NDA785" s="191"/>
      <c r="NDB785" s="217"/>
      <c r="NDC785" s="192"/>
      <c r="NDD785" s="192"/>
      <c r="NDE785" s="192"/>
      <c r="NDF785" s="192"/>
      <c r="NDG785" s="189"/>
      <c r="NDH785" s="193"/>
      <c r="NDI785" s="191"/>
      <c r="NDJ785" s="217"/>
      <c r="NDK785" s="192"/>
      <c r="NDL785" s="192"/>
      <c r="NDM785" s="192"/>
      <c r="NDN785" s="192"/>
      <c r="NDO785" s="189"/>
      <c r="NDP785" s="193"/>
      <c r="NDQ785" s="191"/>
      <c r="NDR785" s="217"/>
      <c r="NDS785" s="192"/>
      <c r="NDT785" s="192"/>
      <c r="NDU785" s="192"/>
      <c r="NDV785" s="192"/>
      <c r="NDW785" s="189"/>
      <c r="NDX785" s="193"/>
      <c r="NDY785" s="191"/>
      <c r="NDZ785" s="217"/>
      <c r="NEA785" s="192"/>
      <c r="NEB785" s="192"/>
      <c r="NEC785" s="192"/>
      <c r="NED785" s="192"/>
      <c r="NEE785" s="189"/>
      <c r="NEF785" s="193"/>
      <c r="NEG785" s="191"/>
      <c r="NEH785" s="217"/>
      <c r="NEI785" s="192"/>
      <c r="NEJ785" s="192"/>
      <c r="NEK785" s="192"/>
      <c r="NEL785" s="192"/>
      <c r="NEM785" s="189"/>
      <c r="NEN785" s="193"/>
      <c r="NEO785" s="191"/>
      <c r="NEP785" s="217"/>
      <c r="NEQ785" s="192"/>
      <c r="NER785" s="192"/>
      <c r="NES785" s="192"/>
      <c r="NET785" s="192"/>
      <c r="NEU785" s="189"/>
      <c r="NEV785" s="193"/>
      <c r="NEW785" s="191"/>
      <c r="NEX785" s="217"/>
      <c r="NEY785" s="192"/>
      <c r="NEZ785" s="192"/>
      <c r="NFA785" s="192"/>
      <c r="NFB785" s="192"/>
      <c r="NFC785" s="189"/>
      <c r="NFD785" s="193"/>
      <c r="NFE785" s="191"/>
      <c r="NFF785" s="217"/>
      <c r="NFG785" s="192"/>
      <c r="NFH785" s="192"/>
      <c r="NFI785" s="192"/>
      <c r="NFJ785" s="192"/>
      <c r="NFK785" s="189"/>
      <c r="NFL785" s="193"/>
      <c r="NFM785" s="191"/>
      <c r="NFN785" s="217"/>
      <c r="NFO785" s="192"/>
      <c r="NFP785" s="192"/>
      <c r="NFQ785" s="192"/>
      <c r="NFR785" s="192"/>
      <c r="NFS785" s="189"/>
      <c r="NFT785" s="193"/>
      <c r="NFU785" s="191"/>
      <c r="NFV785" s="217"/>
      <c r="NFW785" s="192"/>
      <c r="NFX785" s="192"/>
      <c r="NFY785" s="192"/>
      <c r="NFZ785" s="192"/>
      <c r="NGA785" s="189"/>
      <c r="NGB785" s="193"/>
      <c r="NGC785" s="191"/>
      <c r="NGD785" s="217"/>
      <c r="NGE785" s="192"/>
      <c r="NGF785" s="192"/>
      <c r="NGG785" s="192"/>
      <c r="NGH785" s="192"/>
      <c r="NGI785" s="189"/>
      <c r="NGJ785" s="193"/>
      <c r="NGK785" s="191"/>
      <c r="NGL785" s="217"/>
      <c r="NGM785" s="192"/>
      <c r="NGN785" s="192"/>
      <c r="NGO785" s="192"/>
      <c r="NGP785" s="192"/>
      <c r="NGQ785" s="189"/>
      <c r="NGR785" s="193"/>
      <c r="NGS785" s="191"/>
      <c r="NGT785" s="217"/>
      <c r="NGU785" s="192"/>
      <c r="NGV785" s="192"/>
      <c r="NGW785" s="192"/>
      <c r="NGX785" s="192"/>
      <c r="NGY785" s="189"/>
      <c r="NGZ785" s="193"/>
      <c r="NHA785" s="191"/>
      <c r="NHB785" s="217"/>
      <c r="NHC785" s="192"/>
      <c r="NHD785" s="192"/>
      <c r="NHE785" s="192"/>
      <c r="NHF785" s="192"/>
      <c r="NHG785" s="189"/>
      <c r="NHH785" s="193"/>
      <c r="NHI785" s="191"/>
      <c r="NHJ785" s="217"/>
      <c r="NHK785" s="192"/>
      <c r="NHL785" s="192"/>
      <c r="NHM785" s="192"/>
      <c r="NHN785" s="192"/>
      <c r="NHO785" s="189"/>
      <c r="NHP785" s="193"/>
      <c r="NHQ785" s="191"/>
      <c r="NHR785" s="217"/>
      <c r="NHS785" s="192"/>
      <c r="NHT785" s="192"/>
      <c r="NHU785" s="192"/>
      <c r="NHV785" s="192"/>
      <c r="NHW785" s="189"/>
      <c r="NHX785" s="193"/>
      <c r="NHY785" s="191"/>
      <c r="NHZ785" s="217"/>
      <c r="NIA785" s="192"/>
      <c r="NIB785" s="192"/>
      <c r="NIC785" s="192"/>
      <c r="NID785" s="192"/>
      <c r="NIE785" s="189"/>
      <c r="NIF785" s="193"/>
      <c r="NIG785" s="191"/>
      <c r="NIH785" s="217"/>
      <c r="NII785" s="192"/>
      <c r="NIJ785" s="192"/>
      <c r="NIK785" s="192"/>
      <c r="NIL785" s="192"/>
      <c r="NIM785" s="189"/>
      <c r="NIN785" s="193"/>
      <c r="NIO785" s="191"/>
      <c r="NIP785" s="217"/>
      <c r="NIQ785" s="192"/>
      <c r="NIR785" s="192"/>
      <c r="NIS785" s="192"/>
      <c r="NIT785" s="192"/>
      <c r="NIU785" s="189"/>
      <c r="NIV785" s="193"/>
      <c r="NIW785" s="191"/>
      <c r="NIX785" s="217"/>
      <c r="NIY785" s="192"/>
      <c r="NIZ785" s="192"/>
      <c r="NJA785" s="192"/>
      <c r="NJB785" s="192"/>
      <c r="NJC785" s="189"/>
      <c r="NJD785" s="193"/>
      <c r="NJE785" s="191"/>
      <c r="NJF785" s="217"/>
      <c r="NJG785" s="192"/>
      <c r="NJH785" s="192"/>
      <c r="NJI785" s="192"/>
      <c r="NJJ785" s="192"/>
      <c r="NJK785" s="189"/>
      <c r="NJL785" s="193"/>
      <c r="NJM785" s="191"/>
      <c r="NJN785" s="217"/>
      <c r="NJO785" s="192"/>
      <c r="NJP785" s="192"/>
      <c r="NJQ785" s="192"/>
      <c r="NJR785" s="192"/>
      <c r="NJS785" s="189"/>
      <c r="NJT785" s="193"/>
      <c r="NJU785" s="191"/>
      <c r="NJV785" s="217"/>
      <c r="NJW785" s="192"/>
      <c r="NJX785" s="192"/>
      <c r="NJY785" s="192"/>
      <c r="NJZ785" s="192"/>
      <c r="NKA785" s="189"/>
      <c r="NKB785" s="193"/>
      <c r="NKC785" s="191"/>
      <c r="NKD785" s="217"/>
      <c r="NKE785" s="192"/>
      <c r="NKF785" s="192"/>
      <c r="NKG785" s="192"/>
      <c r="NKH785" s="192"/>
      <c r="NKI785" s="189"/>
      <c r="NKJ785" s="193"/>
      <c r="NKK785" s="191"/>
      <c r="NKL785" s="217"/>
      <c r="NKM785" s="192"/>
      <c r="NKN785" s="192"/>
      <c r="NKO785" s="192"/>
      <c r="NKP785" s="192"/>
      <c r="NKQ785" s="189"/>
      <c r="NKR785" s="193"/>
      <c r="NKS785" s="191"/>
      <c r="NKT785" s="217"/>
      <c r="NKU785" s="192"/>
      <c r="NKV785" s="192"/>
      <c r="NKW785" s="192"/>
      <c r="NKX785" s="192"/>
      <c r="NKY785" s="189"/>
      <c r="NKZ785" s="193"/>
      <c r="NLA785" s="191"/>
      <c r="NLB785" s="217"/>
      <c r="NLC785" s="192"/>
      <c r="NLD785" s="192"/>
      <c r="NLE785" s="192"/>
      <c r="NLF785" s="192"/>
      <c r="NLG785" s="189"/>
      <c r="NLH785" s="193"/>
      <c r="NLI785" s="191"/>
      <c r="NLJ785" s="217"/>
      <c r="NLK785" s="192"/>
      <c r="NLL785" s="192"/>
      <c r="NLM785" s="192"/>
      <c r="NLN785" s="192"/>
      <c r="NLO785" s="189"/>
      <c r="NLP785" s="193"/>
      <c r="NLQ785" s="191"/>
      <c r="NLR785" s="217"/>
      <c r="NLS785" s="192"/>
      <c r="NLT785" s="192"/>
      <c r="NLU785" s="192"/>
      <c r="NLV785" s="192"/>
      <c r="NLW785" s="189"/>
      <c r="NLX785" s="193"/>
      <c r="NLY785" s="191"/>
      <c r="NLZ785" s="217"/>
      <c r="NMA785" s="192"/>
      <c r="NMB785" s="192"/>
      <c r="NMC785" s="192"/>
      <c r="NMD785" s="192"/>
      <c r="NME785" s="189"/>
      <c r="NMF785" s="193"/>
      <c r="NMG785" s="191"/>
      <c r="NMH785" s="217"/>
      <c r="NMI785" s="192"/>
      <c r="NMJ785" s="192"/>
      <c r="NMK785" s="192"/>
      <c r="NML785" s="192"/>
      <c r="NMM785" s="189"/>
      <c r="NMN785" s="193"/>
      <c r="NMO785" s="191"/>
      <c r="NMP785" s="217"/>
      <c r="NMQ785" s="192"/>
      <c r="NMR785" s="192"/>
      <c r="NMS785" s="192"/>
      <c r="NMT785" s="192"/>
      <c r="NMU785" s="189"/>
      <c r="NMV785" s="193"/>
      <c r="NMW785" s="191"/>
      <c r="NMX785" s="217"/>
      <c r="NMY785" s="192"/>
      <c r="NMZ785" s="192"/>
      <c r="NNA785" s="192"/>
      <c r="NNB785" s="192"/>
      <c r="NNC785" s="189"/>
      <c r="NND785" s="193"/>
      <c r="NNE785" s="191"/>
      <c r="NNF785" s="217"/>
      <c r="NNG785" s="192"/>
      <c r="NNH785" s="192"/>
      <c r="NNI785" s="192"/>
      <c r="NNJ785" s="192"/>
      <c r="NNK785" s="189"/>
      <c r="NNL785" s="193"/>
      <c r="NNM785" s="191"/>
      <c r="NNN785" s="217"/>
      <c r="NNO785" s="192"/>
      <c r="NNP785" s="192"/>
      <c r="NNQ785" s="192"/>
      <c r="NNR785" s="192"/>
      <c r="NNS785" s="189"/>
      <c r="NNT785" s="193"/>
      <c r="NNU785" s="191"/>
      <c r="NNV785" s="217"/>
      <c r="NNW785" s="192"/>
      <c r="NNX785" s="192"/>
      <c r="NNY785" s="192"/>
      <c r="NNZ785" s="192"/>
      <c r="NOA785" s="189"/>
      <c r="NOB785" s="193"/>
      <c r="NOC785" s="191"/>
      <c r="NOD785" s="217"/>
      <c r="NOE785" s="192"/>
      <c r="NOF785" s="192"/>
      <c r="NOG785" s="192"/>
      <c r="NOH785" s="192"/>
      <c r="NOI785" s="189"/>
      <c r="NOJ785" s="193"/>
      <c r="NOK785" s="191"/>
      <c r="NOL785" s="217"/>
      <c r="NOM785" s="192"/>
      <c r="NON785" s="192"/>
      <c r="NOO785" s="192"/>
      <c r="NOP785" s="192"/>
      <c r="NOQ785" s="189"/>
      <c r="NOR785" s="193"/>
      <c r="NOS785" s="191"/>
      <c r="NOT785" s="217"/>
      <c r="NOU785" s="192"/>
      <c r="NOV785" s="192"/>
      <c r="NOW785" s="192"/>
      <c r="NOX785" s="192"/>
      <c r="NOY785" s="189"/>
      <c r="NOZ785" s="193"/>
      <c r="NPA785" s="191"/>
      <c r="NPB785" s="217"/>
      <c r="NPC785" s="192"/>
      <c r="NPD785" s="192"/>
      <c r="NPE785" s="192"/>
      <c r="NPF785" s="192"/>
      <c r="NPG785" s="189"/>
      <c r="NPH785" s="193"/>
      <c r="NPI785" s="191"/>
      <c r="NPJ785" s="217"/>
      <c r="NPK785" s="192"/>
      <c r="NPL785" s="192"/>
      <c r="NPM785" s="192"/>
      <c r="NPN785" s="192"/>
      <c r="NPO785" s="189"/>
      <c r="NPP785" s="193"/>
      <c r="NPQ785" s="191"/>
      <c r="NPR785" s="217"/>
      <c r="NPS785" s="192"/>
      <c r="NPT785" s="192"/>
      <c r="NPU785" s="192"/>
      <c r="NPV785" s="192"/>
      <c r="NPW785" s="189"/>
      <c r="NPX785" s="193"/>
      <c r="NPY785" s="191"/>
      <c r="NPZ785" s="217"/>
      <c r="NQA785" s="192"/>
      <c r="NQB785" s="192"/>
      <c r="NQC785" s="192"/>
      <c r="NQD785" s="192"/>
      <c r="NQE785" s="189"/>
      <c r="NQF785" s="193"/>
      <c r="NQG785" s="191"/>
      <c r="NQH785" s="217"/>
      <c r="NQI785" s="192"/>
      <c r="NQJ785" s="192"/>
      <c r="NQK785" s="192"/>
      <c r="NQL785" s="192"/>
      <c r="NQM785" s="189"/>
      <c r="NQN785" s="193"/>
      <c r="NQO785" s="191"/>
      <c r="NQP785" s="217"/>
      <c r="NQQ785" s="192"/>
      <c r="NQR785" s="192"/>
      <c r="NQS785" s="192"/>
      <c r="NQT785" s="192"/>
      <c r="NQU785" s="189"/>
      <c r="NQV785" s="193"/>
      <c r="NQW785" s="191"/>
      <c r="NQX785" s="217"/>
      <c r="NQY785" s="192"/>
      <c r="NQZ785" s="192"/>
      <c r="NRA785" s="192"/>
      <c r="NRB785" s="192"/>
      <c r="NRC785" s="189"/>
      <c r="NRD785" s="193"/>
      <c r="NRE785" s="191"/>
      <c r="NRF785" s="217"/>
      <c r="NRG785" s="192"/>
      <c r="NRH785" s="192"/>
      <c r="NRI785" s="192"/>
      <c r="NRJ785" s="192"/>
      <c r="NRK785" s="189"/>
      <c r="NRL785" s="193"/>
      <c r="NRM785" s="191"/>
      <c r="NRN785" s="217"/>
      <c r="NRO785" s="192"/>
      <c r="NRP785" s="192"/>
      <c r="NRQ785" s="192"/>
      <c r="NRR785" s="192"/>
      <c r="NRS785" s="189"/>
      <c r="NRT785" s="193"/>
      <c r="NRU785" s="191"/>
      <c r="NRV785" s="217"/>
      <c r="NRW785" s="192"/>
      <c r="NRX785" s="192"/>
      <c r="NRY785" s="192"/>
      <c r="NRZ785" s="192"/>
      <c r="NSA785" s="189"/>
      <c r="NSB785" s="193"/>
      <c r="NSC785" s="191"/>
      <c r="NSD785" s="217"/>
      <c r="NSE785" s="192"/>
      <c r="NSF785" s="192"/>
      <c r="NSG785" s="192"/>
      <c r="NSH785" s="192"/>
      <c r="NSI785" s="189"/>
      <c r="NSJ785" s="193"/>
      <c r="NSK785" s="191"/>
      <c r="NSL785" s="217"/>
      <c r="NSM785" s="192"/>
      <c r="NSN785" s="192"/>
      <c r="NSO785" s="192"/>
      <c r="NSP785" s="192"/>
      <c r="NSQ785" s="189"/>
      <c r="NSR785" s="193"/>
      <c r="NSS785" s="191"/>
      <c r="NST785" s="217"/>
      <c r="NSU785" s="192"/>
      <c r="NSV785" s="192"/>
      <c r="NSW785" s="192"/>
      <c r="NSX785" s="192"/>
      <c r="NSY785" s="189"/>
      <c r="NSZ785" s="193"/>
      <c r="NTA785" s="191"/>
      <c r="NTB785" s="217"/>
      <c r="NTC785" s="192"/>
      <c r="NTD785" s="192"/>
      <c r="NTE785" s="192"/>
      <c r="NTF785" s="192"/>
      <c r="NTG785" s="189"/>
      <c r="NTH785" s="193"/>
      <c r="NTI785" s="191"/>
      <c r="NTJ785" s="217"/>
      <c r="NTK785" s="192"/>
      <c r="NTL785" s="192"/>
      <c r="NTM785" s="192"/>
      <c r="NTN785" s="192"/>
      <c r="NTO785" s="189"/>
      <c r="NTP785" s="193"/>
      <c r="NTQ785" s="191"/>
      <c r="NTR785" s="217"/>
      <c r="NTS785" s="192"/>
      <c r="NTT785" s="192"/>
      <c r="NTU785" s="192"/>
      <c r="NTV785" s="192"/>
      <c r="NTW785" s="189"/>
      <c r="NTX785" s="193"/>
      <c r="NTY785" s="191"/>
      <c r="NTZ785" s="217"/>
      <c r="NUA785" s="192"/>
      <c r="NUB785" s="192"/>
      <c r="NUC785" s="192"/>
      <c r="NUD785" s="192"/>
      <c r="NUE785" s="189"/>
      <c r="NUF785" s="193"/>
      <c r="NUG785" s="191"/>
      <c r="NUH785" s="217"/>
      <c r="NUI785" s="192"/>
      <c r="NUJ785" s="192"/>
      <c r="NUK785" s="192"/>
      <c r="NUL785" s="192"/>
      <c r="NUM785" s="189"/>
      <c r="NUN785" s="193"/>
      <c r="NUO785" s="191"/>
      <c r="NUP785" s="217"/>
      <c r="NUQ785" s="192"/>
      <c r="NUR785" s="192"/>
      <c r="NUS785" s="192"/>
      <c r="NUT785" s="192"/>
      <c r="NUU785" s="189"/>
      <c r="NUV785" s="193"/>
      <c r="NUW785" s="191"/>
      <c r="NUX785" s="217"/>
      <c r="NUY785" s="192"/>
      <c r="NUZ785" s="192"/>
      <c r="NVA785" s="192"/>
      <c r="NVB785" s="192"/>
      <c r="NVC785" s="189"/>
      <c r="NVD785" s="193"/>
      <c r="NVE785" s="191"/>
      <c r="NVF785" s="217"/>
      <c r="NVG785" s="192"/>
      <c r="NVH785" s="192"/>
      <c r="NVI785" s="192"/>
      <c r="NVJ785" s="192"/>
      <c r="NVK785" s="189"/>
      <c r="NVL785" s="193"/>
      <c r="NVM785" s="191"/>
      <c r="NVN785" s="217"/>
      <c r="NVO785" s="192"/>
      <c r="NVP785" s="192"/>
      <c r="NVQ785" s="192"/>
      <c r="NVR785" s="192"/>
      <c r="NVS785" s="189"/>
      <c r="NVT785" s="193"/>
      <c r="NVU785" s="191"/>
      <c r="NVV785" s="217"/>
      <c r="NVW785" s="192"/>
      <c r="NVX785" s="192"/>
      <c r="NVY785" s="192"/>
      <c r="NVZ785" s="192"/>
      <c r="NWA785" s="189"/>
      <c r="NWB785" s="193"/>
      <c r="NWC785" s="191"/>
      <c r="NWD785" s="217"/>
      <c r="NWE785" s="192"/>
      <c r="NWF785" s="192"/>
      <c r="NWG785" s="192"/>
      <c r="NWH785" s="192"/>
      <c r="NWI785" s="189"/>
      <c r="NWJ785" s="193"/>
      <c r="NWK785" s="191"/>
      <c r="NWL785" s="217"/>
      <c r="NWM785" s="192"/>
      <c r="NWN785" s="192"/>
      <c r="NWO785" s="192"/>
      <c r="NWP785" s="192"/>
      <c r="NWQ785" s="189"/>
      <c r="NWR785" s="193"/>
      <c r="NWS785" s="191"/>
      <c r="NWT785" s="217"/>
      <c r="NWU785" s="192"/>
      <c r="NWV785" s="192"/>
      <c r="NWW785" s="192"/>
      <c r="NWX785" s="192"/>
      <c r="NWY785" s="189"/>
      <c r="NWZ785" s="193"/>
      <c r="NXA785" s="191"/>
      <c r="NXB785" s="217"/>
      <c r="NXC785" s="192"/>
      <c r="NXD785" s="192"/>
      <c r="NXE785" s="192"/>
      <c r="NXF785" s="192"/>
      <c r="NXG785" s="189"/>
      <c r="NXH785" s="193"/>
      <c r="NXI785" s="191"/>
      <c r="NXJ785" s="217"/>
      <c r="NXK785" s="192"/>
      <c r="NXL785" s="192"/>
      <c r="NXM785" s="192"/>
      <c r="NXN785" s="192"/>
      <c r="NXO785" s="189"/>
      <c r="NXP785" s="193"/>
      <c r="NXQ785" s="191"/>
      <c r="NXR785" s="217"/>
      <c r="NXS785" s="192"/>
      <c r="NXT785" s="192"/>
      <c r="NXU785" s="192"/>
      <c r="NXV785" s="192"/>
      <c r="NXW785" s="189"/>
      <c r="NXX785" s="193"/>
      <c r="NXY785" s="191"/>
      <c r="NXZ785" s="217"/>
      <c r="NYA785" s="192"/>
      <c r="NYB785" s="192"/>
      <c r="NYC785" s="192"/>
      <c r="NYD785" s="192"/>
      <c r="NYE785" s="189"/>
      <c r="NYF785" s="193"/>
      <c r="NYG785" s="191"/>
      <c r="NYH785" s="217"/>
      <c r="NYI785" s="192"/>
      <c r="NYJ785" s="192"/>
      <c r="NYK785" s="192"/>
      <c r="NYL785" s="192"/>
      <c r="NYM785" s="189"/>
      <c r="NYN785" s="193"/>
      <c r="NYO785" s="191"/>
      <c r="NYP785" s="217"/>
      <c r="NYQ785" s="192"/>
      <c r="NYR785" s="192"/>
      <c r="NYS785" s="192"/>
      <c r="NYT785" s="192"/>
      <c r="NYU785" s="189"/>
      <c r="NYV785" s="193"/>
      <c r="NYW785" s="191"/>
      <c r="NYX785" s="217"/>
      <c r="NYY785" s="192"/>
      <c r="NYZ785" s="192"/>
      <c r="NZA785" s="192"/>
      <c r="NZB785" s="192"/>
      <c r="NZC785" s="189"/>
      <c r="NZD785" s="193"/>
      <c r="NZE785" s="191"/>
      <c r="NZF785" s="217"/>
      <c r="NZG785" s="192"/>
      <c r="NZH785" s="192"/>
      <c r="NZI785" s="192"/>
      <c r="NZJ785" s="192"/>
      <c r="NZK785" s="189"/>
      <c r="NZL785" s="193"/>
      <c r="NZM785" s="191"/>
      <c r="NZN785" s="217"/>
      <c r="NZO785" s="192"/>
      <c r="NZP785" s="192"/>
      <c r="NZQ785" s="192"/>
      <c r="NZR785" s="192"/>
      <c r="NZS785" s="189"/>
      <c r="NZT785" s="193"/>
      <c r="NZU785" s="191"/>
      <c r="NZV785" s="217"/>
      <c r="NZW785" s="192"/>
      <c r="NZX785" s="192"/>
      <c r="NZY785" s="192"/>
      <c r="NZZ785" s="192"/>
      <c r="OAA785" s="189"/>
      <c r="OAB785" s="193"/>
      <c r="OAC785" s="191"/>
      <c r="OAD785" s="217"/>
      <c r="OAE785" s="192"/>
      <c r="OAF785" s="192"/>
      <c r="OAG785" s="192"/>
      <c r="OAH785" s="192"/>
      <c r="OAI785" s="189"/>
      <c r="OAJ785" s="193"/>
      <c r="OAK785" s="191"/>
      <c r="OAL785" s="217"/>
      <c r="OAM785" s="192"/>
      <c r="OAN785" s="192"/>
      <c r="OAO785" s="192"/>
      <c r="OAP785" s="192"/>
      <c r="OAQ785" s="189"/>
      <c r="OAR785" s="193"/>
      <c r="OAS785" s="191"/>
      <c r="OAT785" s="217"/>
      <c r="OAU785" s="192"/>
      <c r="OAV785" s="192"/>
      <c r="OAW785" s="192"/>
      <c r="OAX785" s="192"/>
      <c r="OAY785" s="189"/>
      <c r="OAZ785" s="193"/>
      <c r="OBA785" s="191"/>
      <c r="OBB785" s="217"/>
      <c r="OBC785" s="192"/>
      <c r="OBD785" s="192"/>
      <c r="OBE785" s="192"/>
      <c r="OBF785" s="192"/>
      <c r="OBG785" s="189"/>
      <c r="OBH785" s="193"/>
      <c r="OBI785" s="191"/>
      <c r="OBJ785" s="217"/>
      <c r="OBK785" s="192"/>
      <c r="OBL785" s="192"/>
      <c r="OBM785" s="192"/>
      <c r="OBN785" s="192"/>
      <c r="OBO785" s="189"/>
      <c r="OBP785" s="193"/>
      <c r="OBQ785" s="191"/>
      <c r="OBR785" s="217"/>
      <c r="OBS785" s="192"/>
      <c r="OBT785" s="192"/>
      <c r="OBU785" s="192"/>
      <c r="OBV785" s="192"/>
      <c r="OBW785" s="189"/>
      <c r="OBX785" s="193"/>
      <c r="OBY785" s="191"/>
      <c r="OBZ785" s="217"/>
      <c r="OCA785" s="192"/>
      <c r="OCB785" s="192"/>
      <c r="OCC785" s="192"/>
      <c r="OCD785" s="192"/>
      <c r="OCE785" s="189"/>
      <c r="OCF785" s="193"/>
      <c r="OCG785" s="191"/>
      <c r="OCH785" s="217"/>
      <c r="OCI785" s="192"/>
      <c r="OCJ785" s="192"/>
      <c r="OCK785" s="192"/>
      <c r="OCL785" s="192"/>
      <c r="OCM785" s="189"/>
      <c r="OCN785" s="193"/>
      <c r="OCO785" s="191"/>
      <c r="OCP785" s="217"/>
      <c r="OCQ785" s="192"/>
      <c r="OCR785" s="192"/>
      <c r="OCS785" s="192"/>
      <c r="OCT785" s="192"/>
      <c r="OCU785" s="189"/>
      <c r="OCV785" s="193"/>
      <c r="OCW785" s="191"/>
      <c r="OCX785" s="217"/>
      <c r="OCY785" s="192"/>
      <c r="OCZ785" s="192"/>
      <c r="ODA785" s="192"/>
      <c r="ODB785" s="192"/>
      <c r="ODC785" s="189"/>
      <c r="ODD785" s="193"/>
      <c r="ODE785" s="191"/>
      <c r="ODF785" s="217"/>
      <c r="ODG785" s="192"/>
      <c r="ODH785" s="192"/>
      <c r="ODI785" s="192"/>
      <c r="ODJ785" s="192"/>
      <c r="ODK785" s="189"/>
      <c r="ODL785" s="193"/>
      <c r="ODM785" s="191"/>
      <c r="ODN785" s="217"/>
      <c r="ODO785" s="192"/>
      <c r="ODP785" s="192"/>
      <c r="ODQ785" s="192"/>
      <c r="ODR785" s="192"/>
      <c r="ODS785" s="189"/>
      <c r="ODT785" s="193"/>
      <c r="ODU785" s="191"/>
      <c r="ODV785" s="217"/>
      <c r="ODW785" s="192"/>
      <c r="ODX785" s="192"/>
      <c r="ODY785" s="192"/>
      <c r="ODZ785" s="192"/>
      <c r="OEA785" s="189"/>
      <c r="OEB785" s="193"/>
      <c r="OEC785" s="191"/>
      <c r="OED785" s="217"/>
      <c r="OEE785" s="192"/>
      <c r="OEF785" s="192"/>
      <c r="OEG785" s="192"/>
      <c r="OEH785" s="192"/>
      <c r="OEI785" s="189"/>
      <c r="OEJ785" s="193"/>
      <c r="OEK785" s="191"/>
      <c r="OEL785" s="217"/>
      <c r="OEM785" s="192"/>
      <c r="OEN785" s="192"/>
      <c r="OEO785" s="192"/>
      <c r="OEP785" s="192"/>
      <c r="OEQ785" s="189"/>
      <c r="OER785" s="193"/>
      <c r="OES785" s="191"/>
      <c r="OET785" s="217"/>
      <c r="OEU785" s="192"/>
      <c r="OEV785" s="192"/>
      <c r="OEW785" s="192"/>
      <c r="OEX785" s="192"/>
      <c r="OEY785" s="189"/>
      <c r="OEZ785" s="193"/>
      <c r="OFA785" s="191"/>
      <c r="OFB785" s="217"/>
      <c r="OFC785" s="192"/>
      <c r="OFD785" s="192"/>
      <c r="OFE785" s="192"/>
      <c r="OFF785" s="192"/>
      <c r="OFG785" s="189"/>
      <c r="OFH785" s="193"/>
      <c r="OFI785" s="191"/>
      <c r="OFJ785" s="217"/>
      <c r="OFK785" s="192"/>
      <c r="OFL785" s="192"/>
      <c r="OFM785" s="192"/>
      <c r="OFN785" s="192"/>
      <c r="OFO785" s="189"/>
      <c r="OFP785" s="193"/>
      <c r="OFQ785" s="191"/>
      <c r="OFR785" s="217"/>
      <c r="OFS785" s="192"/>
      <c r="OFT785" s="192"/>
      <c r="OFU785" s="192"/>
      <c r="OFV785" s="192"/>
      <c r="OFW785" s="189"/>
      <c r="OFX785" s="193"/>
      <c r="OFY785" s="191"/>
      <c r="OFZ785" s="217"/>
      <c r="OGA785" s="192"/>
      <c r="OGB785" s="192"/>
      <c r="OGC785" s="192"/>
      <c r="OGD785" s="192"/>
      <c r="OGE785" s="189"/>
      <c r="OGF785" s="193"/>
      <c r="OGG785" s="191"/>
      <c r="OGH785" s="217"/>
      <c r="OGI785" s="192"/>
      <c r="OGJ785" s="192"/>
      <c r="OGK785" s="192"/>
      <c r="OGL785" s="192"/>
      <c r="OGM785" s="189"/>
      <c r="OGN785" s="193"/>
      <c r="OGO785" s="191"/>
      <c r="OGP785" s="217"/>
      <c r="OGQ785" s="192"/>
      <c r="OGR785" s="192"/>
      <c r="OGS785" s="192"/>
      <c r="OGT785" s="192"/>
      <c r="OGU785" s="189"/>
      <c r="OGV785" s="193"/>
      <c r="OGW785" s="191"/>
      <c r="OGX785" s="217"/>
      <c r="OGY785" s="192"/>
      <c r="OGZ785" s="192"/>
      <c r="OHA785" s="192"/>
      <c r="OHB785" s="192"/>
      <c r="OHC785" s="189"/>
      <c r="OHD785" s="193"/>
      <c r="OHE785" s="191"/>
      <c r="OHF785" s="217"/>
      <c r="OHG785" s="192"/>
      <c r="OHH785" s="192"/>
      <c r="OHI785" s="192"/>
      <c r="OHJ785" s="192"/>
      <c r="OHK785" s="189"/>
      <c r="OHL785" s="193"/>
      <c r="OHM785" s="191"/>
      <c r="OHN785" s="217"/>
      <c r="OHO785" s="192"/>
      <c r="OHP785" s="192"/>
      <c r="OHQ785" s="192"/>
      <c r="OHR785" s="192"/>
      <c r="OHS785" s="189"/>
      <c r="OHT785" s="193"/>
      <c r="OHU785" s="191"/>
      <c r="OHV785" s="217"/>
      <c r="OHW785" s="192"/>
      <c r="OHX785" s="192"/>
      <c r="OHY785" s="192"/>
      <c r="OHZ785" s="192"/>
      <c r="OIA785" s="189"/>
      <c r="OIB785" s="193"/>
      <c r="OIC785" s="191"/>
      <c r="OID785" s="217"/>
      <c r="OIE785" s="192"/>
      <c r="OIF785" s="192"/>
      <c r="OIG785" s="192"/>
      <c r="OIH785" s="192"/>
      <c r="OII785" s="189"/>
      <c r="OIJ785" s="193"/>
      <c r="OIK785" s="191"/>
      <c r="OIL785" s="217"/>
      <c r="OIM785" s="192"/>
      <c r="OIN785" s="192"/>
      <c r="OIO785" s="192"/>
      <c r="OIP785" s="192"/>
      <c r="OIQ785" s="189"/>
      <c r="OIR785" s="193"/>
      <c r="OIS785" s="191"/>
      <c r="OIT785" s="217"/>
      <c r="OIU785" s="192"/>
      <c r="OIV785" s="192"/>
      <c r="OIW785" s="192"/>
      <c r="OIX785" s="192"/>
      <c r="OIY785" s="189"/>
      <c r="OIZ785" s="193"/>
      <c r="OJA785" s="191"/>
      <c r="OJB785" s="217"/>
      <c r="OJC785" s="192"/>
      <c r="OJD785" s="192"/>
      <c r="OJE785" s="192"/>
      <c r="OJF785" s="192"/>
      <c r="OJG785" s="189"/>
      <c r="OJH785" s="193"/>
      <c r="OJI785" s="191"/>
      <c r="OJJ785" s="217"/>
      <c r="OJK785" s="192"/>
      <c r="OJL785" s="192"/>
      <c r="OJM785" s="192"/>
      <c r="OJN785" s="192"/>
      <c r="OJO785" s="189"/>
      <c r="OJP785" s="193"/>
      <c r="OJQ785" s="191"/>
      <c r="OJR785" s="217"/>
      <c r="OJS785" s="192"/>
      <c r="OJT785" s="192"/>
      <c r="OJU785" s="192"/>
      <c r="OJV785" s="192"/>
      <c r="OJW785" s="189"/>
      <c r="OJX785" s="193"/>
      <c r="OJY785" s="191"/>
      <c r="OJZ785" s="217"/>
      <c r="OKA785" s="192"/>
      <c r="OKB785" s="192"/>
      <c r="OKC785" s="192"/>
      <c r="OKD785" s="192"/>
      <c r="OKE785" s="189"/>
      <c r="OKF785" s="193"/>
      <c r="OKG785" s="191"/>
      <c r="OKH785" s="217"/>
      <c r="OKI785" s="192"/>
      <c r="OKJ785" s="192"/>
      <c r="OKK785" s="192"/>
      <c r="OKL785" s="192"/>
      <c r="OKM785" s="189"/>
      <c r="OKN785" s="193"/>
      <c r="OKO785" s="191"/>
      <c r="OKP785" s="217"/>
      <c r="OKQ785" s="192"/>
      <c r="OKR785" s="192"/>
      <c r="OKS785" s="192"/>
      <c r="OKT785" s="192"/>
      <c r="OKU785" s="189"/>
      <c r="OKV785" s="193"/>
      <c r="OKW785" s="191"/>
      <c r="OKX785" s="217"/>
      <c r="OKY785" s="192"/>
      <c r="OKZ785" s="192"/>
      <c r="OLA785" s="192"/>
      <c r="OLB785" s="192"/>
      <c r="OLC785" s="189"/>
      <c r="OLD785" s="193"/>
      <c r="OLE785" s="191"/>
      <c r="OLF785" s="217"/>
      <c r="OLG785" s="192"/>
      <c r="OLH785" s="192"/>
      <c r="OLI785" s="192"/>
      <c r="OLJ785" s="192"/>
      <c r="OLK785" s="189"/>
      <c r="OLL785" s="193"/>
      <c r="OLM785" s="191"/>
      <c r="OLN785" s="217"/>
      <c r="OLO785" s="192"/>
      <c r="OLP785" s="192"/>
      <c r="OLQ785" s="192"/>
      <c r="OLR785" s="192"/>
      <c r="OLS785" s="189"/>
      <c r="OLT785" s="193"/>
      <c r="OLU785" s="191"/>
      <c r="OLV785" s="217"/>
      <c r="OLW785" s="192"/>
      <c r="OLX785" s="192"/>
      <c r="OLY785" s="192"/>
      <c r="OLZ785" s="192"/>
      <c r="OMA785" s="189"/>
      <c r="OMB785" s="193"/>
      <c r="OMC785" s="191"/>
      <c r="OMD785" s="217"/>
      <c r="OME785" s="192"/>
      <c r="OMF785" s="192"/>
      <c r="OMG785" s="192"/>
      <c r="OMH785" s="192"/>
      <c r="OMI785" s="189"/>
      <c r="OMJ785" s="193"/>
      <c r="OMK785" s="191"/>
      <c r="OML785" s="217"/>
      <c r="OMM785" s="192"/>
      <c r="OMN785" s="192"/>
      <c r="OMO785" s="192"/>
      <c r="OMP785" s="192"/>
      <c r="OMQ785" s="189"/>
      <c r="OMR785" s="193"/>
      <c r="OMS785" s="191"/>
      <c r="OMT785" s="217"/>
      <c r="OMU785" s="192"/>
      <c r="OMV785" s="192"/>
      <c r="OMW785" s="192"/>
      <c r="OMX785" s="192"/>
      <c r="OMY785" s="189"/>
      <c r="OMZ785" s="193"/>
      <c r="ONA785" s="191"/>
      <c r="ONB785" s="217"/>
      <c r="ONC785" s="192"/>
      <c r="OND785" s="192"/>
      <c r="ONE785" s="192"/>
      <c r="ONF785" s="192"/>
      <c r="ONG785" s="189"/>
      <c r="ONH785" s="193"/>
      <c r="ONI785" s="191"/>
      <c r="ONJ785" s="217"/>
      <c r="ONK785" s="192"/>
      <c r="ONL785" s="192"/>
      <c r="ONM785" s="192"/>
      <c r="ONN785" s="192"/>
      <c r="ONO785" s="189"/>
      <c r="ONP785" s="193"/>
      <c r="ONQ785" s="191"/>
      <c r="ONR785" s="217"/>
      <c r="ONS785" s="192"/>
      <c r="ONT785" s="192"/>
      <c r="ONU785" s="192"/>
      <c r="ONV785" s="192"/>
      <c r="ONW785" s="189"/>
      <c r="ONX785" s="193"/>
      <c r="ONY785" s="191"/>
      <c r="ONZ785" s="217"/>
      <c r="OOA785" s="192"/>
      <c r="OOB785" s="192"/>
      <c r="OOC785" s="192"/>
      <c r="OOD785" s="192"/>
      <c r="OOE785" s="189"/>
      <c r="OOF785" s="193"/>
      <c r="OOG785" s="191"/>
      <c r="OOH785" s="217"/>
      <c r="OOI785" s="192"/>
      <c r="OOJ785" s="192"/>
      <c r="OOK785" s="192"/>
      <c r="OOL785" s="192"/>
      <c r="OOM785" s="189"/>
      <c r="OON785" s="193"/>
      <c r="OOO785" s="191"/>
      <c r="OOP785" s="217"/>
      <c r="OOQ785" s="192"/>
      <c r="OOR785" s="192"/>
      <c r="OOS785" s="192"/>
      <c r="OOT785" s="192"/>
      <c r="OOU785" s="189"/>
      <c r="OOV785" s="193"/>
      <c r="OOW785" s="191"/>
      <c r="OOX785" s="217"/>
      <c r="OOY785" s="192"/>
      <c r="OOZ785" s="192"/>
      <c r="OPA785" s="192"/>
      <c r="OPB785" s="192"/>
      <c r="OPC785" s="189"/>
      <c r="OPD785" s="193"/>
      <c r="OPE785" s="191"/>
      <c r="OPF785" s="217"/>
      <c r="OPG785" s="192"/>
      <c r="OPH785" s="192"/>
      <c r="OPI785" s="192"/>
      <c r="OPJ785" s="192"/>
      <c r="OPK785" s="189"/>
      <c r="OPL785" s="193"/>
      <c r="OPM785" s="191"/>
      <c r="OPN785" s="217"/>
      <c r="OPO785" s="192"/>
      <c r="OPP785" s="192"/>
      <c r="OPQ785" s="192"/>
      <c r="OPR785" s="192"/>
      <c r="OPS785" s="189"/>
      <c r="OPT785" s="193"/>
      <c r="OPU785" s="191"/>
      <c r="OPV785" s="217"/>
      <c r="OPW785" s="192"/>
      <c r="OPX785" s="192"/>
      <c r="OPY785" s="192"/>
      <c r="OPZ785" s="192"/>
      <c r="OQA785" s="189"/>
      <c r="OQB785" s="193"/>
      <c r="OQC785" s="191"/>
      <c r="OQD785" s="217"/>
      <c r="OQE785" s="192"/>
      <c r="OQF785" s="192"/>
      <c r="OQG785" s="192"/>
      <c r="OQH785" s="192"/>
      <c r="OQI785" s="189"/>
      <c r="OQJ785" s="193"/>
      <c r="OQK785" s="191"/>
      <c r="OQL785" s="217"/>
      <c r="OQM785" s="192"/>
      <c r="OQN785" s="192"/>
      <c r="OQO785" s="192"/>
      <c r="OQP785" s="192"/>
      <c r="OQQ785" s="189"/>
      <c r="OQR785" s="193"/>
      <c r="OQS785" s="191"/>
      <c r="OQT785" s="217"/>
      <c r="OQU785" s="192"/>
      <c r="OQV785" s="192"/>
      <c r="OQW785" s="192"/>
      <c r="OQX785" s="192"/>
      <c r="OQY785" s="189"/>
      <c r="OQZ785" s="193"/>
      <c r="ORA785" s="191"/>
      <c r="ORB785" s="217"/>
      <c r="ORC785" s="192"/>
      <c r="ORD785" s="192"/>
      <c r="ORE785" s="192"/>
      <c r="ORF785" s="192"/>
      <c r="ORG785" s="189"/>
      <c r="ORH785" s="193"/>
      <c r="ORI785" s="191"/>
      <c r="ORJ785" s="217"/>
      <c r="ORK785" s="192"/>
      <c r="ORL785" s="192"/>
      <c r="ORM785" s="192"/>
      <c r="ORN785" s="192"/>
      <c r="ORO785" s="189"/>
      <c r="ORP785" s="193"/>
      <c r="ORQ785" s="191"/>
      <c r="ORR785" s="217"/>
      <c r="ORS785" s="192"/>
      <c r="ORT785" s="192"/>
      <c r="ORU785" s="192"/>
      <c r="ORV785" s="192"/>
      <c r="ORW785" s="189"/>
      <c r="ORX785" s="193"/>
      <c r="ORY785" s="191"/>
      <c r="ORZ785" s="217"/>
      <c r="OSA785" s="192"/>
      <c r="OSB785" s="192"/>
      <c r="OSC785" s="192"/>
      <c r="OSD785" s="192"/>
      <c r="OSE785" s="189"/>
      <c r="OSF785" s="193"/>
      <c r="OSG785" s="191"/>
      <c r="OSH785" s="217"/>
      <c r="OSI785" s="192"/>
      <c r="OSJ785" s="192"/>
      <c r="OSK785" s="192"/>
      <c r="OSL785" s="192"/>
      <c r="OSM785" s="189"/>
      <c r="OSN785" s="193"/>
      <c r="OSO785" s="191"/>
      <c r="OSP785" s="217"/>
      <c r="OSQ785" s="192"/>
      <c r="OSR785" s="192"/>
      <c r="OSS785" s="192"/>
      <c r="OST785" s="192"/>
      <c r="OSU785" s="189"/>
      <c r="OSV785" s="193"/>
      <c r="OSW785" s="191"/>
      <c r="OSX785" s="217"/>
      <c r="OSY785" s="192"/>
      <c r="OSZ785" s="192"/>
      <c r="OTA785" s="192"/>
      <c r="OTB785" s="192"/>
      <c r="OTC785" s="189"/>
      <c r="OTD785" s="193"/>
      <c r="OTE785" s="191"/>
      <c r="OTF785" s="217"/>
      <c r="OTG785" s="192"/>
      <c r="OTH785" s="192"/>
      <c r="OTI785" s="192"/>
      <c r="OTJ785" s="192"/>
      <c r="OTK785" s="189"/>
      <c r="OTL785" s="193"/>
      <c r="OTM785" s="191"/>
      <c r="OTN785" s="217"/>
      <c r="OTO785" s="192"/>
      <c r="OTP785" s="192"/>
      <c r="OTQ785" s="192"/>
      <c r="OTR785" s="192"/>
      <c r="OTS785" s="189"/>
      <c r="OTT785" s="193"/>
      <c r="OTU785" s="191"/>
      <c r="OTV785" s="217"/>
      <c r="OTW785" s="192"/>
      <c r="OTX785" s="192"/>
      <c r="OTY785" s="192"/>
      <c r="OTZ785" s="192"/>
      <c r="OUA785" s="189"/>
      <c r="OUB785" s="193"/>
      <c r="OUC785" s="191"/>
      <c r="OUD785" s="217"/>
      <c r="OUE785" s="192"/>
      <c r="OUF785" s="192"/>
      <c r="OUG785" s="192"/>
      <c r="OUH785" s="192"/>
      <c r="OUI785" s="189"/>
      <c r="OUJ785" s="193"/>
      <c r="OUK785" s="191"/>
      <c r="OUL785" s="217"/>
      <c r="OUM785" s="192"/>
      <c r="OUN785" s="192"/>
      <c r="OUO785" s="192"/>
      <c r="OUP785" s="192"/>
      <c r="OUQ785" s="189"/>
      <c r="OUR785" s="193"/>
      <c r="OUS785" s="191"/>
      <c r="OUT785" s="217"/>
      <c r="OUU785" s="192"/>
      <c r="OUV785" s="192"/>
      <c r="OUW785" s="192"/>
      <c r="OUX785" s="192"/>
      <c r="OUY785" s="189"/>
      <c r="OUZ785" s="193"/>
      <c r="OVA785" s="191"/>
      <c r="OVB785" s="217"/>
      <c r="OVC785" s="192"/>
      <c r="OVD785" s="192"/>
      <c r="OVE785" s="192"/>
      <c r="OVF785" s="192"/>
      <c r="OVG785" s="189"/>
      <c r="OVH785" s="193"/>
      <c r="OVI785" s="191"/>
      <c r="OVJ785" s="217"/>
      <c r="OVK785" s="192"/>
      <c r="OVL785" s="192"/>
      <c r="OVM785" s="192"/>
      <c r="OVN785" s="192"/>
      <c r="OVO785" s="189"/>
      <c r="OVP785" s="193"/>
      <c r="OVQ785" s="191"/>
      <c r="OVR785" s="217"/>
      <c r="OVS785" s="192"/>
      <c r="OVT785" s="192"/>
      <c r="OVU785" s="192"/>
      <c r="OVV785" s="192"/>
      <c r="OVW785" s="189"/>
      <c r="OVX785" s="193"/>
      <c r="OVY785" s="191"/>
      <c r="OVZ785" s="217"/>
      <c r="OWA785" s="192"/>
      <c r="OWB785" s="192"/>
      <c r="OWC785" s="192"/>
      <c r="OWD785" s="192"/>
      <c r="OWE785" s="189"/>
      <c r="OWF785" s="193"/>
      <c r="OWG785" s="191"/>
      <c r="OWH785" s="217"/>
      <c r="OWI785" s="192"/>
      <c r="OWJ785" s="192"/>
      <c r="OWK785" s="192"/>
      <c r="OWL785" s="192"/>
      <c r="OWM785" s="189"/>
      <c r="OWN785" s="193"/>
      <c r="OWO785" s="191"/>
      <c r="OWP785" s="217"/>
      <c r="OWQ785" s="192"/>
      <c r="OWR785" s="192"/>
      <c r="OWS785" s="192"/>
      <c r="OWT785" s="192"/>
      <c r="OWU785" s="189"/>
      <c r="OWV785" s="193"/>
      <c r="OWW785" s="191"/>
      <c r="OWX785" s="217"/>
      <c r="OWY785" s="192"/>
      <c r="OWZ785" s="192"/>
      <c r="OXA785" s="192"/>
      <c r="OXB785" s="192"/>
      <c r="OXC785" s="189"/>
      <c r="OXD785" s="193"/>
      <c r="OXE785" s="191"/>
      <c r="OXF785" s="217"/>
      <c r="OXG785" s="192"/>
      <c r="OXH785" s="192"/>
      <c r="OXI785" s="192"/>
      <c r="OXJ785" s="192"/>
      <c r="OXK785" s="189"/>
      <c r="OXL785" s="193"/>
      <c r="OXM785" s="191"/>
      <c r="OXN785" s="217"/>
      <c r="OXO785" s="192"/>
      <c r="OXP785" s="192"/>
      <c r="OXQ785" s="192"/>
      <c r="OXR785" s="192"/>
      <c r="OXS785" s="189"/>
      <c r="OXT785" s="193"/>
      <c r="OXU785" s="191"/>
      <c r="OXV785" s="217"/>
      <c r="OXW785" s="192"/>
      <c r="OXX785" s="192"/>
      <c r="OXY785" s="192"/>
      <c r="OXZ785" s="192"/>
      <c r="OYA785" s="189"/>
      <c r="OYB785" s="193"/>
      <c r="OYC785" s="191"/>
      <c r="OYD785" s="217"/>
      <c r="OYE785" s="192"/>
      <c r="OYF785" s="192"/>
      <c r="OYG785" s="192"/>
      <c r="OYH785" s="192"/>
      <c r="OYI785" s="189"/>
      <c r="OYJ785" s="193"/>
      <c r="OYK785" s="191"/>
      <c r="OYL785" s="217"/>
      <c r="OYM785" s="192"/>
      <c r="OYN785" s="192"/>
      <c r="OYO785" s="192"/>
      <c r="OYP785" s="192"/>
      <c r="OYQ785" s="189"/>
      <c r="OYR785" s="193"/>
      <c r="OYS785" s="191"/>
      <c r="OYT785" s="217"/>
      <c r="OYU785" s="192"/>
      <c r="OYV785" s="192"/>
      <c r="OYW785" s="192"/>
      <c r="OYX785" s="192"/>
      <c r="OYY785" s="189"/>
      <c r="OYZ785" s="193"/>
      <c r="OZA785" s="191"/>
      <c r="OZB785" s="217"/>
      <c r="OZC785" s="192"/>
      <c r="OZD785" s="192"/>
      <c r="OZE785" s="192"/>
      <c r="OZF785" s="192"/>
      <c r="OZG785" s="189"/>
      <c r="OZH785" s="193"/>
      <c r="OZI785" s="191"/>
      <c r="OZJ785" s="217"/>
      <c r="OZK785" s="192"/>
      <c r="OZL785" s="192"/>
      <c r="OZM785" s="192"/>
      <c r="OZN785" s="192"/>
      <c r="OZO785" s="189"/>
      <c r="OZP785" s="193"/>
      <c r="OZQ785" s="191"/>
      <c r="OZR785" s="217"/>
      <c r="OZS785" s="192"/>
      <c r="OZT785" s="192"/>
      <c r="OZU785" s="192"/>
      <c r="OZV785" s="192"/>
      <c r="OZW785" s="189"/>
      <c r="OZX785" s="193"/>
      <c r="OZY785" s="191"/>
      <c r="OZZ785" s="217"/>
      <c r="PAA785" s="192"/>
      <c r="PAB785" s="192"/>
      <c r="PAC785" s="192"/>
      <c r="PAD785" s="192"/>
      <c r="PAE785" s="189"/>
      <c r="PAF785" s="193"/>
      <c r="PAG785" s="191"/>
      <c r="PAH785" s="217"/>
      <c r="PAI785" s="192"/>
      <c r="PAJ785" s="192"/>
      <c r="PAK785" s="192"/>
      <c r="PAL785" s="192"/>
      <c r="PAM785" s="189"/>
      <c r="PAN785" s="193"/>
      <c r="PAO785" s="191"/>
      <c r="PAP785" s="217"/>
      <c r="PAQ785" s="192"/>
      <c r="PAR785" s="192"/>
      <c r="PAS785" s="192"/>
      <c r="PAT785" s="192"/>
      <c r="PAU785" s="189"/>
      <c r="PAV785" s="193"/>
      <c r="PAW785" s="191"/>
      <c r="PAX785" s="217"/>
      <c r="PAY785" s="192"/>
      <c r="PAZ785" s="192"/>
      <c r="PBA785" s="192"/>
      <c r="PBB785" s="192"/>
      <c r="PBC785" s="189"/>
      <c r="PBD785" s="193"/>
      <c r="PBE785" s="191"/>
      <c r="PBF785" s="217"/>
      <c r="PBG785" s="192"/>
      <c r="PBH785" s="192"/>
      <c r="PBI785" s="192"/>
      <c r="PBJ785" s="192"/>
      <c r="PBK785" s="189"/>
      <c r="PBL785" s="193"/>
      <c r="PBM785" s="191"/>
      <c r="PBN785" s="217"/>
      <c r="PBO785" s="192"/>
      <c r="PBP785" s="192"/>
      <c r="PBQ785" s="192"/>
      <c r="PBR785" s="192"/>
      <c r="PBS785" s="189"/>
      <c r="PBT785" s="193"/>
      <c r="PBU785" s="191"/>
      <c r="PBV785" s="217"/>
      <c r="PBW785" s="192"/>
      <c r="PBX785" s="192"/>
      <c r="PBY785" s="192"/>
      <c r="PBZ785" s="192"/>
      <c r="PCA785" s="189"/>
      <c r="PCB785" s="193"/>
      <c r="PCC785" s="191"/>
      <c r="PCD785" s="217"/>
      <c r="PCE785" s="192"/>
      <c r="PCF785" s="192"/>
      <c r="PCG785" s="192"/>
      <c r="PCH785" s="192"/>
      <c r="PCI785" s="189"/>
      <c r="PCJ785" s="193"/>
      <c r="PCK785" s="191"/>
      <c r="PCL785" s="217"/>
      <c r="PCM785" s="192"/>
      <c r="PCN785" s="192"/>
      <c r="PCO785" s="192"/>
      <c r="PCP785" s="192"/>
      <c r="PCQ785" s="189"/>
      <c r="PCR785" s="193"/>
      <c r="PCS785" s="191"/>
      <c r="PCT785" s="217"/>
      <c r="PCU785" s="192"/>
      <c r="PCV785" s="192"/>
      <c r="PCW785" s="192"/>
      <c r="PCX785" s="192"/>
      <c r="PCY785" s="189"/>
      <c r="PCZ785" s="193"/>
      <c r="PDA785" s="191"/>
      <c r="PDB785" s="217"/>
      <c r="PDC785" s="192"/>
      <c r="PDD785" s="192"/>
      <c r="PDE785" s="192"/>
      <c r="PDF785" s="192"/>
      <c r="PDG785" s="189"/>
      <c r="PDH785" s="193"/>
      <c r="PDI785" s="191"/>
      <c r="PDJ785" s="217"/>
      <c r="PDK785" s="192"/>
      <c r="PDL785" s="192"/>
      <c r="PDM785" s="192"/>
      <c r="PDN785" s="192"/>
      <c r="PDO785" s="189"/>
      <c r="PDP785" s="193"/>
      <c r="PDQ785" s="191"/>
      <c r="PDR785" s="217"/>
      <c r="PDS785" s="192"/>
      <c r="PDT785" s="192"/>
      <c r="PDU785" s="192"/>
      <c r="PDV785" s="192"/>
      <c r="PDW785" s="189"/>
      <c r="PDX785" s="193"/>
      <c r="PDY785" s="191"/>
      <c r="PDZ785" s="217"/>
      <c r="PEA785" s="192"/>
      <c r="PEB785" s="192"/>
      <c r="PEC785" s="192"/>
      <c r="PED785" s="192"/>
      <c r="PEE785" s="189"/>
      <c r="PEF785" s="193"/>
      <c r="PEG785" s="191"/>
      <c r="PEH785" s="217"/>
      <c r="PEI785" s="192"/>
      <c r="PEJ785" s="192"/>
      <c r="PEK785" s="192"/>
      <c r="PEL785" s="192"/>
      <c r="PEM785" s="189"/>
      <c r="PEN785" s="193"/>
      <c r="PEO785" s="191"/>
      <c r="PEP785" s="217"/>
      <c r="PEQ785" s="192"/>
      <c r="PER785" s="192"/>
      <c r="PES785" s="192"/>
      <c r="PET785" s="192"/>
      <c r="PEU785" s="189"/>
      <c r="PEV785" s="193"/>
      <c r="PEW785" s="191"/>
      <c r="PEX785" s="217"/>
      <c r="PEY785" s="192"/>
      <c r="PEZ785" s="192"/>
      <c r="PFA785" s="192"/>
      <c r="PFB785" s="192"/>
      <c r="PFC785" s="189"/>
      <c r="PFD785" s="193"/>
      <c r="PFE785" s="191"/>
      <c r="PFF785" s="217"/>
      <c r="PFG785" s="192"/>
      <c r="PFH785" s="192"/>
      <c r="PFI785" s="192"/>
      <c r="PFJ785" s="192"/>
      <c r="PFK785" s="189"/>
      <c r="PFL785" s="193"/>
      <c r="PFM785" s="191"/>
      <c r="PFN785" s="217"/>
      <c r="PFO785" s="192"/>
      <c r="PFP785" s="192"/>
      <c r="PFQ785" s="192"/>
      <c r="PFR785" s="192"/>
      <c r="PFS785" s="189"/>
      <c r="PFT785" s="193"/>
      <c r="PFU785" s="191"/>
      <c r="PFV785" s="217"/>
      <c r="PFW785" s="192"/>
      <c r="PFX785" s="192"/>
      <c r="PFY785" s="192"/>
      <c r="PFZ785" s="192"/>
      <c r="PGA785" s="189"/>
      <c r="PGB785" s="193"/>
      <c r="PGC785" s="191"/>
      <c r="PGD785" s="217"/>
      <c r="PGE785" s="192"/>
      <c r="PGF785" s="192"/>
      <c r="PGG785" s="192"/>
      <c r="PGH785" s="192"/>
      <c r="PGI785" s="189"/>
      <c r="PGJ785" s="193"/>
      <c r="PGK785" s="191"/>
      <c r="PGL785" s="217"/>
      <c r="PGM785" s="192"/>
      <c r="PGN785" s="192"/>
      <c r="PGO785" s="192"/>
      <c r="PGP785" s="192"/>
      <c r="PGQ785" s="189"/>
      <c r="PGR785" s="193"/>
      <c r="PGS785" s="191"/>
      <c r="PGT785" s="217"/>
      <c r="PGU785" s="192"/>
      <c r="PGV785" s="192"/>
      <c r="PGW785" s="192"/>
      <c r="PGX785" s="192"/>
      <c r="PGY785" s="189"/>
      <c r="PGZ785" s="193"/>
      <c r="PHA785" s="191"/>
      <c r="PHB785" s="217"/>
      <c r="PHC785" s="192"/>
      <c r="PHD785" s="192"/>
      <c r="PHE785" s="192"/>
      <c r="PHF785" s="192"/>
      <c r="PHG785" s="189"/>
      <c r="PHH785" s="193"/>
      <c r="PHI785" s="191"/>
      <c r="PHJ785" s="217"/>
      <c r="PHK785" s="192"/>
      <c r="PHL785" s="192"/>
      <c r="PHM785" s="192"/>
      <c r="PHN785" s="192"/>
      <c r="PHO785" s="189"/>
      <c r="PHP785" s="193"/>
      <c r="PHQ785" s="191"/>
      <c r="PHR785" s="217"/>
      <c r="PHS785" s="192"/>
      <c r="PHT785" s="192"/>
      <c r="PHU785" s="192"/>
      <c r="PHV785" s="192"/>
      <c r="PHW785" s="189"/>
      <c r="PHX785" s="193"/>
      <c r="PHY785" s="191"/>
      <c r="PHZ785" s="217"/>
      <c r="PIA785" s="192"/>
      <c r="PIB785" s="192"/>
      <c r="PIC785" s="192"/>
      <c r="PID785" s="192"/>
      <c r="PIE785" s="189"/>
      <c r="PIF785" s="193"/>
      <c r="PIG785" s="191"/>
      <c r="PIH785" s="217"/>
      <c r="PII785" s="192"/>
      <c r="PIJ785" s="192"/>
      <c r="PIK785" s="192"/>
      <c r="PIL785" s="192"/>
      <c r="PIM785" s="189"/>
      <c r="PIN785" s="193"/>
      <c r="PIO785" s="191"/>
      <c r="PIP785" s="217"/>
      <c r="PIQ785" s="192"/>
      <c r="PIR785" s="192"/>
      <c r="PIS785" s="192"/>
      <c r="PIT785" s="192"/>
      <c r="PIU785" s="189"/>
      <c r="PIV785" s="193"/>
      <c r="PIW785" s="191"/>
      <c r="PIX785" s="217"/>
      <c r="PIY785" s="192"/>
      <c r="PIZ785" s="192"/>
      <c r="PJA785" s="192"/>
      <c r="PJB785" s="192"/>
      <c r="PJC785" s="189"/>
      <c r="PJD785" s="193"/>
      <c r="PJE785" s="191"/>
      <c r="PJF785" s="217"/>
      <c r="PJG785" s="192"/>
      <c r="PJH785" s="192"/>
      <c r="PJI785" s="192"/>
      <c r="PJJ785" s="192"/>
      <c r="PJK785" s="189"/>
      <c r="PJL785" s="193"/>
      <c r="PJM785" s="191"/>
      <c r="PJN785" s="217"/>
      <c r="PJO785" s="192"/>
      <c r="PJP785" s="192"/>
      <c r="PJQ785" s="192"/>
      <c r="PJR785" s="192"/>
      <c r="PJS785" s="189"/>
      <c r="PJT785" s="193"/>
      <c r="PJU785" s="191"/>
      <c r="PJV785" s="217"/>
      <c r="PJW785" s="192"/>
      <c r="PJX785" s="192"/>
      <c r="PJY785" s="192"/>
      <c r="PJZ785" s="192"/>
      <c r="PKA785" s="189"/>
      <c r="PKB785" s="193"/>
      <c r="PKC785" s="191"/>
      <c r="PKD785" s="217"/>
      <c r="PKE785" s="192"/>
      <c r="PKF785" s="192"/>
      <c r="PKG785" s="192"/>
      <c r="PKH785" s="192"/>
      <c r="PKI785" s="189"/>
      <c r="PKJ785" s="193"/>
      <c r="PKK785" s="191"/>
      <c r="PKL785" s="217"/>
      <c r="PKM785" s="192"/>
      <c r="PKN785" s="192"/>
      <c r="PKO785" s="192"/>
      <c r="PKP785" s="192"/>
      <c r="PKQ785" s="189"/>
      <c r="PKR785" s="193"/>
      <c r="PKS785" s="191"/>
      <c r="PKT785" s="217"/>
      <c r="PKU785" s="192"/>
      <c r="PKV785" s="192"/>
      <c r="PKW785" s="192"/>
      <c r="PKX785" s="192"/>
      <c r="PKY785" s="189"/>
      <c r="PKZ785" s="193"/>
      <c r="PLA785" s="191"/>
      <c r="PLB785" s="217"/>
      <c r="PLC785" s="192"/>
      <c r="PLD785" s="192"/>
      <c r="PLE785" s="192"/>
      <c r="PLF785" s="192"/>
      <c r="PLG785" s="189"/>
      <c r="PLH785" s="193"/>
      <c r="PLI785" s="191"/>
      <c r="PLJ785" s="217"/>
      <c r="PLK785" s="192"/>
      <c r="PLL785" s="192"/>
      <c r="PLM785" s="192"/>
      <c r="PLN785" s="192"/>
      <c r="PLO785" s="189"/>
      <c r="PLP785" s="193"/>
      <c r="PLQ785" s="191"/>
      <c r="PLR785" s="217"/>
      <c r="PLS785" s="192"/>
      <c r="PLT785" s="192"/>
      <c r="PLU785" s="192"/>
      <c r="PLV785" s="192"/>
      <c r="PLW785" s="189"/>
      <c r="PLX785" s="193"/>
      <c r="PLY785" s="191"/>
      <c r="PLZ785" s="217"/>
      <c r="PMA785" s="192"/>
      <c r="PMB785" s="192"/>
      <c r="PMC785" s="192"/>
      <c r="PMD785" s="192"/>
      <c r="PME785" s="189"/>
      <c r="PMF785" s="193"/>
      <c r="PMG785" s="191"/>
      <c r="PMH785" s="217"/>
      <c r="PMI785" s="192"/>
      <c r="PMJ785" s="192"/>
      <c r="PMK785" s="192"/>
      <c r="PML785" s="192"/>
      <c r="PMM785" s="189"/>
      <c r="PMN785" s="193"/>
      <c r="PMO785" s="191"/>
      <c r="PMP785" s="217"/>
      <c r="PMQ785" s="192"/>
      <c r="PMR785" s="192"/>
      <c r="PMS785" s="192"/>
      <c r="PMT785" s="192"/>
      <c r="PMU785" s="189"/>
      <c r="PMV785" s="193"/>
      <c r="PMW785" s="191"/>
      <c r="PMX785" s="217"/>
      <c r="PMY785" s="192"/>
      <c r="PMZ785" s="192"/>
      <c r="PNA785" s="192"/>
      <c r="PNB785" s="192"/>
      <c r="PNC785" s="189"/>
      <c r="PND785" s="193"/>
      <c r="PNE785" s="191"/>
      <c r="PNF785" s="217"/>
      <c r="PNG785" s="192"/>
      <c r="PNH785" s="192"/>
      <c r="PNI785" s="192"/>
      <c r="PNJ785" s="192"/>
      <c r="PNK785" s="189"/>
      <c r="PNL785" s="193"/>
      <c r="PNM785" s="191"/>
      <c r="PNN785" s="217"/>
      <c r="PNO785" s="192"/>
      <c r="PNP785" s="192"/>
      <c r="PNQ785" s="192"/>
      <c r="PNR785" s="192"/>
      <c r="PNS785" s="189"/>
      <c r="PNT785" s="193"/>
      <c r="PNU785" s="191"/>
      <c r="PNV785" s="217"/>
      <c r="PNW785" s="192"/>
      <c r="PNX785" s="192"/>
      <c r="PNY785" s="192"/>
      <c r="PNZ785" s="192"/>
      <c r="POA785" s="189"/>
      <c r="POB785" s="193"/>
      <c r="POC785" s="191"/>
      <c r="POD785" s="217"/>
      <c r="POE785" s="192"/>
      <c r="POF785" s="192"/>
      <c r="POG785" s="192"/>
      <c r="POH785" s="192"/>
      <c r="POI785" s="189"/>
      <c r="POJ785" s="193"/>
      <c r="POK785" s="191"/>
      <c r="POL785" s="217"/>
      <c r="POM785" s="192"/>
      <c r="PON785" s="192"/>
      <c r="POO785" s="192"/>
      <c r="POP785" s="192"/>
      <c r="POQ785" s="189"/>
      <c r="POR785" s="193"/>
      <c r="POS785" s="191"/>
      <c r="POT785" s="217"/>
      <c r="POU785" s="192"/>
      <c r="POV785" s="192"/>
      <c r="POW785" s="192"/>
      <c r="POX785" s="192"/>
      <c r="POY785" s="189"/>
      <c r="POZ785" s="193"/>
      <c r="PPA785" s="191"/>
      <c r="PPB785" s="217"/>
      <c r="PPC785" s="192"/>
      <c r="PPD785" s="192"/>
      <c r="PPE785" s="192"/>
      <c r="PPF785" s="192"/>
      <c r="PPG785" s="189"/>
      <c r="PPH785" s="193"/>
      <c r="PPI785" s="191"/>
      <c r="PPJ785" s="217"/>
      <c r="PPK785" s="192"/>
      <c r="PPL785" s="192"/>
      <c r="PPM785" s="192"/>
      <c r="PPN785" s="192"/>
      <c r="PPO785" s="189"/>
      <c r="PPP785" s="193"/>
      <c r="PPQ785" s="191"/>
      <c r="PPR785" s="217"/>
      <c r="PPS785" s="192"/>
      <c r="PPT785" s="192"/>
      <c r="PPU785" s="192"/>
      <c r="PPV785" s="192"/>
      <c r="PPW785" s="189"/>
      <c r="PPX785" s="193"/>
      <c r="PPY785" s="191"/>
      <c r="PPZ785" s="217"/>
      <c r="PQA785" s="192"/>
      <c r="PQB785" s="192"/>
      <c r="PQC785" s="192"/>
      <c r="PQD785" s="192"/>
      <c r="PQE785" s="189"/>
      <c r="PQF785" s="193"/>
      <c r="PQG785" s="191"/>
      <c r="PQH785" s="217"/>
      <c r="PQI785" s="192"/>
      <c r="PQJ785" s="192"/>
      <c r="PQK785" s="192"/>
      <c r="PQL785" s="192"/>
      <c r="PQM785" s="189"/>
      <c r="PQN785" s="193"/>
      <c r="PQO785" s="191"/>
      <c r="PQP785" s="217"/>
      <c r="PQQ785" s="192"/>
      <c r="PQR785" s="192"/>
      <c r="PQS785" s="192"/>
      <c r="PQT785" s="192"/>
      <c r="PQU785" s="189"/>
      <c r="PQV785" s="193"/>
      <c r="PQW785" s="191"/>
      <c r="PQX785" s="217"/>
      <c r="PQY785" s="192"/>
      <c r="PQZ785" s="192"/>
      <c r="PRA785" s="192"/>
      <c r="PRB785" s="192"/>
      <c r="PRC785" s="189"/>
      <c r="PRD785" s="193"/>
      <c r="PRE785" s="191"/>
      <c r="PRF785" s="217"/>
      <c r="PRG785" s="192"/>
      <c r="PRH785" s="192"/>
      <c r="PRI785" s="192"/>
      <c r="PRJ785" s="192"/>
      <c r="PRK785" s="189"/>
      <c r="PRL785" s="193"/>
      <c r="PRM785" s="191"/>
      <c r="PRN785" s="217"/>
      <c r="PRO785" s="192"/>
      <c r="PRP785" s="192"/>
      <c r="PRQ785" s="192"/>
      <c r="PRR785" s="192"/>
      <c r="PRS785" s="189"/>
      <c r="PRT785" s="193"/>
      <c r="PRU785" s="191"/>
      <c r="PRV785" s="217"/>
      <c r="PRW785" s="192"/>
      <c r="PRX785" s="192"/>
      <c r="PRY785" s="192"/>
      <c r="PRZ785" s="192"/>
      <c r="PSA785" s="189"/>
      <c r="PSB785" s="193"/>
      <c r="PSC785" s="191"/>
      <c r="PSD785" s="217"/>
      <c r="PSE785" s="192"/>
      <c r="PSF785" s="192"/>
      <c r="PSG785" s="192"/>
      <c r="PSH785" s="192"/>
      <c r="PSI785" s="189"/>
      <c r="PSJ785" s="193"/>
      <c r="PSK785" s="191"/>
      <c r="PSL785" s="217"/>
      <c r="PSM785" s="192"/>
      <c r="PSN785" s="192"/>
      <c r="PSO785" s="192"/>
      <c r="PSP785" s="192"/>
      <c r="PSQ785" s="189"/>
      <c r="PSR785" s="193"/>
      <c r="PSS785" s="191"/>
      <c r="PST785" s="217"/>
      <c r="PSU785" s="192"/>
      <c r="PSV785" s="192"/>
      <c r="PSW785" s="192"/>
      <c r="PSX785" s="192"/>
      <c r="PSY785" s="189"/>
      <c r="PSZ785" s="193"/>
      <c r="PTA785" s="191"/>
      <c r="PTB785" s="217"/>
      <c r="PTC785" s="192"/>
      <c r="PTD785" s="192"/>
      <c r="PTE785" s="192"/>
      <c r="PTF785" s="192"/>
      <c r="PTG785" s="189"/>
      <c r="PTH785" s="193"/>
      <c r="PTI785" s="191"/>
      <c r="PTJ785" s="217"/>
      <c r="PTK785" s="192"/>
      <c r="PTL785" s="192"/>
      <c r="PTM785" s="192"/>
      <c r="PTN785" s="192"/>
      <c r="PTO785" s="189"/>
      <c r="PTP785" s="193"/>
      <c r="PTQ785" s="191"/>
      <c r="PTR785" s="217"/>
      <c r="PTS785" s="192"/>
      <c r="PTT785" s="192"/>
      <c r="PTU785" s="192"/>
      <c r="PTV785" s="192"/>
      <c r="PTW785" s="189"/>
      <c r="PTX785" s="193"/>
      <c r="PTY785" s="191"/>
      <c r="PTZ785" s="217"/>
      <c r="PUA785" s="192"/>
      <c r="PUB785" s="192"/>
      <c r="PUC785" s="192"/>
      <c r="PUD785" s="192"/>
      <c r="PUE785" s="189"/>
      <c r="PUF785" s="193"/>
      <c r="PUG785" s="191"/>
      <c r="PUH785" s="217"/>
      <c r="PUI785" s="192"/>
      <c r="PUJ785" s="192"/>
      <c r="PUK785" s="192"/>
      <c r="PUL785" s="192"/>
      <c r="PUM785" s="189"/>
      <c r="PUN785" s="193"/>
      <c r="PUO785" s="191"/>
      <c r="PUP785" s="217"/>
      <c r="PUQ785" s="192"/>
      <c r="PUR785" s="192"/>
      <c r="PUS785" s="192"/>
      <c r="PUT785" s="192"/>
      <c r="PUU785" s="189"/>
      <c r="PUV785" s="193"/>
      <c r="PUW785" s="191"/>
      <c r="PUX785" s="217"/>
      <c r="PUY785" s="192"/>
      <c r="PUZ785" s="192"/>
      <c r="PVA785" s="192"/>
      <c r="PVB785" s="192"/>
      <c r="PVC785" s="189"/>
      <c r="PVD785" s="193"/>
      <c r="PVE785" s="191"/>
      <c r="PVF785" s="217"/>
      <c r="PVG785" s="192"/>
      <c r="PVH785" s="192"/>
      <c r="PVI785" s="192"/>
      <c r="PVJ785" s="192"/>
      <c r="PVK785" s="189"/>
      <c r="PVL785" s="193"/>
      <c r="PVM785" s="191"/>
      <c r="PVN785" s="217"/>
      <c r="PVO785" s="192"/>
      <c r="PVP785" s="192"/>
      <c r="PVQ785" s="192"/>
      <c r="PVR785" s="192"/>
      <c r="PVS785" s="189"/>
      <c r="PVT785" s="193"/>
      <c r="PVU785" s="191"/>
      <c r="PVV785" s="217"/>
      <c r="PVW785" s="192"/>
      <c r="PVX785" s="192"/>
      <c r="PVY785" s="192"/>
      <c r="PVZ785" s="192"/>
      <c r="PWA785" s="189"/>
      <c r="PWB785" s="193"/>
      <c r="PWC785" s="191"/>
      <c r="PWD785" s="217"/>
      <c r="PWE785" s="192"/>
      <c r="PWF785" s="192"/>
      <c r="PWG785" s="192"/>
      <c r="PWH785" s="192"/>
      <c r="PWI785" s="189"/>
      <c r="PWJ785" s="193"/>
      <c r="PWK785" s="191"/>
      <c r="PWL785" s="217"/>
      <c r="PWM785" s="192"/>
      <c r="PWN785" s="192"/>
      <c r="PWO785" s="192"/>
      <c r="PWP785" s="192"/>
      <c r="PWQ785" s="189"/>
      <c r="PWR785" s="193"/>
      <c r="PWS785" s="191"/>
      <c r="PWT785" s="217"/>
      <c r="PWU785" s="192"/>
      <c r="PWV785" s="192"/>
      <c r="PWW785" s="192"/>
      <c r="PWX785" s="192"/>
      <c r="PWY785" s="189"/>
      <c r="PWZ785" s="193"/>
      <c r="PXA785" s="191"/>
      <c r="PXB785" s="217"/>
      <c r="PXC785" s="192"/>
      <c r="PXD785" s="192"/>
      <c r="PXE785" s="192"/>
      <c r="PXF785" s="192"/>
      <c r="PXG785" s="189"/>
      <c r="PXH785" s="193"/>
      <c r="PXI785" s="191"/>
      <c r="PXJ785" s="217"/>
      <c r="PXK785" s="192"/>
      <c r="PXL785" s="192"/>
      <c r="PXM785" s="192"/>
      <c r="PXN785" s="192"/>
      <c r="PXO785" s="189"/>
      <c r="PXP785" s="193"/>
      <c r="PXQ785" s="191"/>
      <c r="PXR785" s="217"/>
      <c r="PXS785" s="192"/>
      <c r="PXT785" s="192"/>
      <c r="PXU785" s="192"/>
      <c r="PXV785" s="192"/>
      <c r="PXW785" s="189"/>
      <c r="PXX785" s="193"/>
      <c r="PXY785" s="191"/>
      <c r="PXZ785" s="217"/>
      <c r="PYA785" s="192"/>
      <c r="PYB785" s="192"/>
      <c r="PYC785" s="192"/>
      <c r="PYD785" s="192"/>
      <c r="PYE785" s="189"/>
      <c r="PYF785" s="193"/>
      <c r="PYG785" s="191"/>
      <c r="PYH785" s="217"/>
      <c r="PYI785" s="192"/>
      <c r="PYJ785" s="192"/>
      <c r="PYK785" s="192"/>
      <c r="PYL785" s="192"/>
      <c r="PYM785" s="189"/>
      <c r="PYN785" s="193"/>
      <c r="PYO785" s="191"/>
      <c r="PYP785" s="217"/>
      <c r="PYQ785" s="192"/>
      <c r="PYR785" s="192"/>
      <c r="PYS785" s="192"/>
      <c r="PYT785" s="192"/>
      <c r="PYU785" s="189"/>
      <c r="PYV785" s="193"/>
      <c r="PYW785" s="191"/>
      <c r="PYX785" s="217"/>
      <c r="PYY785" s="192"/>
      <c r="PYZ785" s="192"/>
      <c r="PZA785" s="192"/>
      <c r="PZB785" s="192"/>
      <c r="PZC785" s="189"/>
      <c r="PZD785" s="193"/>
      <c r="PZE785" s="191"/>
      <c r="PZF785" s="217"/>
      <c r="PZG785" s="192"/>
      <c r="PZH785" s="192"/>
      <c r="PZI785" s="192"/>
      <c r="PZJ785" s="192"/>
      <c r="PZK785" s="189"/>
      <c r="PZL785" s="193"/>
      <c r="PZM785" s="191"/>
      <c r="PZN785" s="217"/>
      <c r="PZO785" s="192"/>
      <c r="PZP785" s="192"/>
      <c r="PZQ785" s="192"/>
      <c r="PZR785" s="192"/>
      <c r="PZS785" s="189"/>
      <c r="PZT785" s="193"/>
      <c r="PZU785" s="191"/>
      <c r="PZV785" s="217"/>
      <c r="PZW785" s="192"/>
      <c r="PZX785" s="192"/>
      <c r="PZY785" s="192"/>
      <c r="PZZ785" s="192"/>
      <c r="QAA785" s="189"/>
      <c r="QAB785" s="193"/>
      <c r="QAC785" s="191"/>
      <c r="QAD785" s="217"/>
      <c r="QAE785" s="192"/>
      <c r="QAF785" s="192"/>
      <c r="QAG785" s="192"/>
      <c r="QAH785" s="192"/>
      <c r="QAI785" s="189"/>
      <c r="QAJ785" s="193"/>
      <c r="QAK785" s="191"/>
      <c r="QAL785" s="217"/>
      <c r="QAM785" s="192"/>
      <c r="QAN785" s="192"/>
      <c r="QAO785" s="192"/>
      <c r="QAP785" s="192"/>
      <c r="QAQ785" s="189"/>
      <c r="QAR785" s="193"/>
      <c r="QAS785" s="191"/>
      <c r="QAT785" s="217"/>
      <c r="QAU785" s="192"/>
      <c r="QAV785" s="192"/>
      <c r="QAW785" s="192"/>
      <c r="QAX785" s="192"/>
      <c r="QAY785" s="189"/>
      <c r="QAZ785" s="193"/>
      <c r="QBA785" s="191"/>
      <c r="QBB785" s="217"/>
      <c r="QBC785" s="192"/>
      <c r="QBD785" s="192"/>
      <c r="QBE785" s="192"/>
      <c r="QBF785" s="192"/>
      <c r="QBG785" s="189"/>
      <c r="QBH785" s="193"/>
      <c r="QBI785" s="191"/>
      <c r="QBJ785" s="217"/>
      <c r="QBK785" s="192"/>
      <c r="QBL785" s="192"/>
      <c r="QBM785" s="192"/>
      <c r="QBN785" s="192"/>
      <c r="QBO785" s="189"/>
      <c r="QBP785" s="193"/>
      <c r="QBQ785" s="191"/>
      <c r="QBR785" s="217"/>
      <c r="QBS785" s="192"/>
      <c r="QBT785" s="192"/>
      <c r="QBU785" s="192"/>
      <c r="QBV785" s="192"/>
      <c r="QBW785" s="189"/>
      <c r="QBX785" s="193"/>
      <c r="QBY785" s="191"/>
      <c r="QBZ785" s="217"/>
      <c r="QCA785" s="192"/>
      <c r="QCB785" s="192"/>
      <c r="QCC785" s="192"/>
      <c r="QCD785" s="192"/>
      <c r="QCE785" s="189"/>
      <c r="QCF785" s="193"/>
      <c r="QCG785" s="191"/>
      <c r="QCH785" s="217"/>
      <c r="QCI785" s="192"/>
      <c r="QCJ785" s="192"/>
      <c r="QCK785" s="192"/>
      <c r="QCL785" s="192"/>
      <c r="QCM785" s="189"/>
      <c r="QCN785" s="193"/>
      <c r="QCO785" s="191"/>
      <c r="QCP785" s="217"/>
      <c r="QCQ785" s="192"/>
      <c r="QCR785" s="192"/>
      <c r="QCS785" s="192"/>
      <c r="QCT785" s="192"/>
      <c r="QCU785" s="189"/>
      <c r="QCV785" s="193"/>
      <c r="QCW785" s="191"/>
      <c r="QCX785" s="217"/>
      <c r="QCY785" s="192"/>
      <c r="QCZ785" s="192"/>
      <c r="QDA785" s="192"/>
      <c r="QDB785" s="192"/>
      <c r="QDC785" s="189"/>
      <c r="QDD785" s="193"/>
      <c r="QDE785" s="191"/>
      <c r="QDF785" s="217"/>
      <c r="QDG785" s="192"/>
      <c r="QDH785" s="192"/>
      <c r="QDI785" s="192"/>
      <c r="QDJ785" s="192"/>
      <c r="QDK785" s="189"/>
      <c r="QDL785" s="193"/>
      <c r="QDM785" s="191"/>
      <c r="QDN785" s="217"/>
      <c r="QDO785" s="192"/>
      <c r="QDP785" s="192"/>
      <c r="QDQ785" s="192"/>
      <c r="QDR785" s="192"/>
      <c r="QDS785" s="189"/>
      <c r="QDT785" s="193"/>
      <c r="QDU785" s="191"/>
      <c r="QDV785" s="217"/>
      <c r="QDW785" s="192"/>
      <c r="QDX785" s="192"/>
      <c r="QDY785" s="192"/>
      <c r="QDZ785" s="192"/>
      <c r="QEA785" s="189"/>
      <c r="QEB785" s="193"/>
      <c r="QEC785" s="191"/>
      <c r="QED785" s="217"/>
      <c r="QEE785" s="192"/>
      <c r="QEF785" s="192"/>
      <c r="QEG785" s="192"/>
      <c r="QEH785" s="192"/>
      <c r="QEI785" s="189"/>
      <c r="QEJ785" s="193"/>
      <c r="QEK785" s="191"/>
      <c r="QEL785" s="217"/>
      <c r="QEM785" s="192"/>
      <c r="QEN785" s="192"/>
      <c r="QEO785" s="192"/>
      <c r="QEP785" s="192"/>
      <c r="QEQ785" s="189"/>
      <c r="QER785" s="193"/>
      <c r="QES785" s="191"/>
      <c r="QET785" s="217"/>
      <c r="QEU785" s="192"/>
      <c r="QEV785" s="192"/>
      <c r="QEW785" s="192"/>
      <c r="QEX785" s="192"/>
      <c r="QEY785" s="189"/>
      <c r="QEZ785" s="193"/>
      <c r="QFA785" s="191"/>
      <c r="QFB785" s="217"/>
      <c r="QFC785" s="192"/>
      <c r="QFD785" s="192"/>
      <c r="QFE785" s="192"/>
      <c r="QFF785" s="192"/>
      <c r="QFG785" s="189"/>
      <c r="QFH785" s="193"/>
      <c r="QFI785" s="191"/>
      <c r="QFJ785" s="217"/>
      <c r="QFK785" s="192"/>
      <c r="QFL785" s="192"/>
      <c r="QFM785" s="192"/>
      <c r="QFN785" s="192"/>
      <c r="QFO785" s="189"/>
      <c r="QFP785" s="193"/>
      <c r="QFQ785" s="191"/>
      <c r="QFR785" s="217"/>
      <c r="QFS785" s="192"/>
      <c r="QFT785" s="192"/>
      <c r="QFU785" s="192"/>
      <c r="QFV785" s="192"/>
      <c r="QFW785" s="189"/>
      <c r="QFX785" s="193"/>
      <c r="QFY785" s="191"/>
      <c r="QFZ785" s="217"/>
      <c r="QGA785" s="192"/>
      <c r="QGB785" s="192"/>
      <c r="QGC785" s="192"/>
      <c r="QGD785" s="192"/>
      <c r="QGE785" s="189"/>
      <c r="QGF785" s="193"/>
      <c r="QGG785" s="191"/>
      <c r="QGH785" s="217"/>
      <c r="QGI785" s="192"/>
      <c r="QGJ785" s="192"/>
      <c r="QGK785" s="192"/>
      <c r="QGL785" s="192"/>
      <c r="QGM785" s="189"/>
      <c r="QGN785" s="193"/>
      <c r="QGO785" s="191"/>
      <c r="QGP785" s="217"/>
      <c r="QGQ785" s="192"/>
      <c r="QGR785" s="192"/>
      <c r="QGS785" s="192"/>
      <c r="QGT785" s="192"/>
      <c r="QGU785" s="189"/>
      <c r="QGV785" s="193"/>
      <c r="QGW785" s="191"/>
      <c r="QGX785" s="217"/>
      <c r="QGY785" s="192"/>
      <c r="QGZ785" s="192"/>
      <c r="QHA785" s="192"/>
      <c r="QHB785" s="192"/>
      <c r="QHC785" s="189"/>
      <c r="QHD785" s="193"/>
      <c r="QHE785" s="191"/>
      <c r="QHF785" s="217"/>
      <c r="QHG785" s="192"/>
      <c r="QHH785" s="192"/>
      <c r="QHI785" s="192"/>
      <c r="QHJ785" s="192"/>
      <c r="QHK785" s="189"/>
      <c r="QHL785" s="193"/>
      <c r="QHM785" s="191"/>
      <c r="QHN785" s="217"/>
      <c r="QHO785" s="192"/>
      <c r="QHP785" s="192"/>
      <c r="QHQ785" s="192"/>
      <c r="QHR785" s="192"/>
      <c r="QHS785" s="189"/>
      <c r="QHT785" s="193"/>
      <c r="QHU785" s="191"/>
      <c r="QHV785" s="217"/>
      <c r="QHW785" s="192"/>
      <c r="QHX785" s="192"/>
      <c r="QHY785" s="192"/>
      <c r="QHZ785" s="192"/>
      <c r="QIA785" s="189"/>
      <c r="QIB785" s="193"/>
      <c r="QIC785" s="191"/>
      <c r="QID785" s="217"/>
      <c r="QIE785" s="192"/>
      <c r="QIF785" s="192"/>
      <c r="QIG785" s="192"/>
      <c r="QIH785" s="192"/>
      <c r="QII785" s="189"/>
      <c r="QIJ785" s="193"/>
      <c r="QIK785" s="191"/>
      <c r="QIL785" s="217"/>
      <c r="QIM785" s="192"/>
      <c r="QIN785" s="192"/>
      <c r="QIO785" s="192"/>
      <c r="QIP785" s="192"/>
      <c r="QIQ785" s="189"/>
      <c r="QIR785" s="193"/>
      <c r="QIS785" s="191"/>
      <c r="QIT785" s="217"/>
      <c r="QIU785" s="192"/>
      <c r="QIV785" s="192"/>
      <c r="QIW785" s="192"/>
      <c r="QIX785" s="192"/>
      <c r="QIY785" s="189"/>
      <c r="QIZ785" s="193"/>
      <c r="QJA785" s="191"/>
      <c r="QJB785" s="217"/>
      <c r="QJC785" s="192"/>
      <c r="QJD785" s="192"/>
      <c r="QJE785" s="192"/>
      <c r="QJF785" s="192"/>
      <c r="QJG785" s="189"/>
      <c r="QJH785" s="193"/>
      <c r="QJI785" s="191"/>
      <c r="QJJ785" s="217"/>
      <c r="QJK785" s="192"/>
      <c r="QJL785" s="192"/>
      <c r="QJM785" s="192"/>
      <c r="QJN785" s="192"/>
      <c r="QJO785" s="189"/>
      <c r="QJP785" s="193"/>
      <c r="QJQ785" s="191"/>
      <c r="QJR785" s="217"/>
      <c r="QJS785" s="192"/>
      <c r="QJT785" s="192"/>
      <c r="QJU785" s="192"/>
      <c r="QJV785" s="192"/>
      <c r="QJW785" s="189"/>
      <c r="QJX785" s="193"/>
      <c r="QJY785" s="191"/>
      <c r="QJZ785" s="217"/>
      <c r="QKA785" s="192"/>
      <c r="QKB785" s="192"/>
      <c r="QKC785" s="192"/>
      <c r="QKD785" s="192"/>
      <c r="QKE785" s="189"/>
      <c r="QKF785" s="193"/>
      <c r="QKG785" s="191"/>
      <c r="QKH785" s="217"/>
      <c r="QKI785" s="192"/>
      <c r="QKJ785" s="192"/>
      <c r="QKK785" s="192"/>
      <c r="QKL785" s="192"/>
      <c r="QKM785" s="189"/>
      <c r="QKN785" s="193"/>
      <c r="QKO785" s="191"/>
      <c r="QKP785" s="217"/>
      <c r="QKQ785" s="192"/>
      <c r="QKR785" s="192"/>
      <c r="QKS785" s="192"/>
      <c r="QKT785" s="192"/>
      <c r="QKU785" s="189"/>
      <c r="QKV785" s="193"/>
      <c r="QKW785" s="191"/>
      <c r="QKX785" s="217"/>
      <c r="QKY785" s="192"/>
      <c r="QKZ785" s="192"/>
      <c r="QLA785" s="192"/>
      <c r="QLB785" s="192"/>
      <c r="QLC785" s="189"/>
      <c r="QLD785" s="193"/>
      <c r="QLE785" s="191"/>
      <c r="QLF785" s="217"/>
      <c r="QLG785" s="192"/>
      <c r="QLH785" s="192"/>
      <c r="QLI785" s="192"/>
      <c r="QLJ785" s="192"/>
      <c r="QLK785" s="189"/>
      <c r="QLL785" s="193"/>
      <c r="QLM785" s="191"/>
      <c r="QLN785" s="217"/>
      <c r="QLO785" s="192"/>
      <c r="QLP785" s="192"/>
      <c r="QLQ785" s="192"/>
      <c r="QLR785" s="192"/>
      <c r="QLS785" s="189"/>
      <c r="QLT785" s="193"/>
      <c r="QLU785" s="191"/>
      <c r="QLV785" s="217"/>
      <c r="QLW785" s="192"/>
      <c r="QLX785" s="192"/>
      <c r="QLY785" s="192"/>
      <c r="QLZ785" s="192"/>
      <c r="QMA785" s="189"/>
      <c r="QMB785" s="193"/>
      <c r="QMC785" s="191"/>
      <c r="QMD785" s="217"/>
      <c r="QME785" s="192"/>
      <c r="QMF785" s="192"/>
      <c r="QMG785" s="192"/>
      <c r="QMH785" s="192"/>
      <c r="QMI785" s="189"/>
      <c r="QMJ785" s="193"/>
      <c r="QMK785" s="191"/>
      <c r="QML785" s="217"/>
      <c r="QMM785" s="192"/>
      <c r="QMN785" s="192"/>
      <c r="QMO785" s="192"/>
      <c r="QMP785" s="192"/>
      <c r="QMQ785" s="189"/>
      <c r="QMR785" s="193"/>
      <c r="QMS785" s="191"/>
      <c r="QMT785" s="217"/>
      <c r="QMU785" s="192"/>
      <c r="QMV785" s="192"/>
      <c r="QMW785" s="192"/>
      <c r="QMX785" s="192"/>
      <c r="QMY785" s="189"/>
      <c r="QMZ785" s="193"/>
      <c r="QNA785" s="191"/>
      <c r="QNB785" s="217"/>
      <c r="QNC785" s="192"/>
      <c r="QND785" s="192"/>
      <c r="QNE785" s="192"/>
      <c r="QNF785" s="192"/>
      <c r="QNG785" s="189"/>
      <c r="QNH785" s="193"/>
      <c r="QNI785" s="191"/>
      <c r="QNJ785" s="217"/>
      <c r="QNK785" s="192"/>
      <c r="QNL785" s="192"/>
      <c r="QNM785" s="192"/>
      <c r="QNN785" s="192"/>
      <c r="QNO785" s="189"/>
      <c r="QNP785" s="193"/>
      <c r="QNQ785" s="191"/>
      <c r="QNR785" s="217"/>
      <c r="QNS785" s="192"/>
      <c r="QNT785" s="192"/>
      <c r="QNU785" s="192"/>
      <c r="QNV785" s="192"/>
      <c r="QNW785" s="189"/>
      <c r="QNX785" s="193"/>
      <c r="QNY785" s="191"/>
      <c r="QNZ785" s="217"/>
      <c r="QOA785" s="192"/>
      <c r="QOB785" s="192"/>
      <c r="QOC785" s="192"/>
      <c r="QOD785" s="192"/>
      <c r="QOE785" s="189"/>
      <c r="QOF785" s="193"/>
      <c r="QOG785" s="191"/>
      <c r="QOH785" s="217"/>
      <c r="QOI785" s="192"/>
      <c r="QOJ785" s="192"/>
      <c r="QOK785" s="192"/>
      <c r="QOL785" s="192"/>
      <c r="QOM785" s="189"/>
      <c r="QON785" s="193"/>
      <c r="QOO785" s="191"/>
      <c r="QOP785" s="217"/>
      <c r="QOQ785" s="192"/>
      <c r="QOR785" s="192"/>
      <c r="QOS785" s="192"/>
      <c r="QOT785" s="192"/>
      <c r="QOU785" s="189"/>
      <c r="QOV785" s="193"/>
      <c r="QOW785" s="191"/>
      <c r="QOX785" s="217"/>
      <c r="QOY785" s="192"/>
      <c r="QOZ785" s="192"/>
      <c r="QPA785" s="192"/>
      <c r="QPB785" s="192"/>
      <c r="QPC785" s="189"/>
      <c r="QPD785" s="193"/>
      <c r="QPE785" s="191"/>
      <c r="QPF785" s="217"/>
      <c r="QPG785" s="192"/>
      <c r="QPH785" s="192"/>
      <c r="QPI785" s="192"/>
      <c r="QPJ785" s="192"/>
      <c r="QPK785" s="189"/>
      <c r="QPL785" s="193"/>
      <c r="QPM785" s="191"/>
      <c r="QPN785" s="217"/>
      <c r="QPO785" s="192"/>
      <c r="QPP785" s="192"/>
      <c r="QPQ785" s="192"/>
      <c r="QPR785" s="192"/>
      <c r="QPS785" s="189"/>
      <c r="QPT785" s="193"/>
      <c r="QPU785" s="191"/>
      <c r="QPV785" s="217"/>
      <c r="QPW785" s="192"/>
      <c r="QPX785" s="192"/>
      <c r="QPY785" s="192"/>
      <c r="QPZ785" s="192"/>
      <c r="QQA785" s="189"/>
      <c r="QQB785" s="193"/>
      <c r="QQC785" s="191"/>
      <c r="QQD785" s="217"/>
      <c r="QQE785" s="192"/>
      <c r="QQF785" s="192"/>
      <c r="QQG785" s="192"/>
      <c r="QQH785" s="192"/>
      <c r="QQI785" s="189"/>
      <c r="QQJ785" s="193"/>
      <c r="QQK785" s="191"/>
      <c r="QQL785" s="217"/>
      <c r="QQM785" s="192"/>
      <c r="QQN785" s="192"/>
      <c r="QQO785" s="192"/>
      <c r="QQP785" s="192"/>
      <c r="QQQ785" s="189"/>
      <c r="QQR785" s="193"/>
      <c r="QQS785" s="191"/>
      <c r="QQT785" s="217"/>
      <c r="QQU785" s="192"/>
      <c r="QQV785" s="192"/>
      <c r="QQW785" s="192"/>
      <c r="QQX785" s="192"/>
      <c r="QQY785" s="189"/>
      <c r="QQZ785" s="193"/>
      <c r="QRA785" s="191"/>
      <c r="QRB785" s="217"/>
      <c r="QRC785" s="192"/>
      <c r="QRD785" s="192"/>
      <c r="QRE785" s="192"/>
      <c r="QRF785" s="192"/>
      <c r="QRG785" s="189"/>
      <c r="QRH785" s="193"/>
      <c r="QRI785" s="191"/>
      <c r="QRJ785" s="217"/>
      <c r="QRK785" s="192"/>
      <c r="QRL785" s="192"/>
      <c r="QRM785" s="192"/>
      <c r="QRN785" s="192"/>
      <c r="QRO785" s="189"/>
      <c r="QRP785" s="193"/>
      <c r="QRQ785" s="191"/>
      <c r="QRR785" s="217"/>
      <c r="QRS785" s="192"/>
      <c r="QRT785" s="192"/>
      <c r="QRU785" s="192"/>
      <c r="QRV785" s="192"/>
      <c r="QRW785" s="189"/>
      <c r="QRX785" s="193"/>
      <c r="QRY785" s="191"/>
      <c r="QRZ785" s="217"/>
      <c r="QSA785" s="192"/>
      <c r="QSB785" s="192"/>
      <c r="QSC785" s="192"/>
      <c r="QSD785" s="192"/>
      <c r="QSE785" s="189"/>
      <c r="QSF785" s="193"/>
      <c r="QSG785" s="191"/>
      <c r="QSH785" s="217"/>
      <c r="QSI785" s="192"/>
      <c r="QSJ785" s="192"/>
      <c r="QSK785" s="192"/>
      <c r="QSL785" s="192"/>
      <c r="QSM785" s="189"/>
      <c r="QSN785" s="193"/>
      <c r="QSO785" s="191"/>
      <c r="QSP785" s="217"/>
      <c r="QSQ785" s="192"/>
      <c r="QSR785" s="192"/>
      <c r="QSS785" s="192"/>
      <c r="QST785" s="192"/>
      <c r="QSU785" s="189"/>
      <c r="QSV785" s="193"/>
      <c r="QSW785" s="191"/>
      <c r="QSX785" s="217"/>
      <c r="QSY785" s="192"/>
      <c r="QSZ785" s="192"/>
      <c r="QTA785" s="192"/>
      <c r="QTB785" s="192"/>
      <c r="QTC785" s="189"/>
      <c r="QTD785" s="193"/>
      <c r="QTE785" s="191"/>
      <c r="QTF785" s="217"/>
      <c r="QTG785" s="192"/>
      <c r="QTH785" s="192"/>
      <c r="QTI785" s="192"/>
      <c r="QTJ785" s="192"/>
      <c r="QTK785" s="189"/>
      <c r="QTL785" s="193"/>
      <c r="QTM785" s="191"/>
      <c r="QTN785" s="217"/>
      <c r="QTO785" s="192"/>
      <c r="QTP785" s="192"/>
      <c r="QTQ785" s="192"/>
      <c r="QTR785" s="192"/>
      <c r="QTS785" s="189"/>
      <c r="QTT785" s="193"/>
      <c r="QTU785" s="191"/>
      <c r="QTV785" s="217"/>
      <c r="QTW785" s="192"/>
      <c r="QTX785" s="192"/>
      <c r="QTY785" s="192"/>
      <c r="QTZ785" s="192"/>
      <c r="QUA785" s="189"/>
      <c r="QUB785" s="193"/>
      <c r="QUC785" s="191"/>
      <c r="QUD785" s="217"/>
      <c r="QUE785" s="192"/>
      <c r="QUF785" s="192"/>
      <c r="QUG785" s="192"/>
      <c r="QUH785" s="192"/>
      <c r="QUI785" s="189"/>
      <c r="QUJ785" s="193"/>
      <c r="QUK785" s="191"/>
      <c r="QUL785" s="217"/>
      <c r="QUM785" s="192"/>
      <c r="QUN785" s="192"/>
      <c r="QUO785" s="192"/>
      <c r="QUP785" s="192"/>
      <c r="QUQ785" s="189"/>
      <c r="QUR785" s="193"/>
      <c r="QUS785" s="191"/>
      <c r="QUT785" s="217"/>
      <c r="QUU785" s="192"/>
      <c r="QUV785" s="192"/>
      <c r="QUW785" s="192"/>
      <c r="QUX785" s="192"/>
      <c r="QUY785" s="189"/>
      <c r="QUZ785" s="193"/>
      <c r="QVA785" s="191"/>
      <c r="QVB785" s="217"/>
      <c r="QVC785" s="192"/>
      <c r="QVD785" s="192"/>
      <c r="QVE785" s="192"/>
      <c r="QVF785" s="192"/>
      <c r="QVG785" s="189"/>
      <c r="QVH785" s="193"/>
      <c r="QVI785" s="191"/>
      <c r="QVJ785" s="217"/>
      <c r="QVK785" s="192"/>
      <c r="QVL785" s="192"/>
      <c r="QVM785" s="192"/>
      <c r="QVN785" s="192"/>
      <c r="QVO785" s="189"/>
      <c r="QVP785" s="193"/>
      <c r="QVQ785" s="191"/>
      <c r="QVR785" s="217"/>
      <c r="QVS785" s="192"/>
      <c r="QVT785" s="192"/>
      <c r="QVU785" s="192"/>
      <c r="QVV785" s="192"/>
      <c r="QVW785" s="189"/>
      <c r="QVX785" s="193"/>
      <c r="QVY785" s="191"/>
      <c r="QVZ785" s="217"/>
      <c r="QWA785" s="192"/>
      <c r="QWB785" s="192"/>
      <c r="QWC785" s="192"/>
      <c r="QWD785" s="192"/>
      <c r="QWE785" s="189"/>
      <c r="QWF785" s="193"/>
      <c r="QWG785" s="191"/>
      <c r="QWH785" s="217"/>
      <c r="QWI785" s="192"/>
      <c r="QWJ785" s="192"/>
      <c r="QWK785" s="192"/>
      <c r="QWL785" s="192"/>
      <c r="QWM785" s="189"/>
      <c r="QWN785" s="193"/>
      <c r="QWO785" s="191"/>
      <c r="QWP785" s="217"/>
      <c r="QWQ785" s="192"/>
      <c r="QWR785" s="192"/>
      <c r="QWS785" s="192"/>
      <c r="QWT785" s="192"/>
      <c r="QWU785" s="189"/>
      <c r="QWV785" s="193"/>
      <c r="QWW785" s="191"/>
      <c r="QWX785" s="217"/>
      <c r="QWY785" s="192"/>
      <c r="QWZ785" s="192"/>
      <c r="QXA785" s="192"/>
      <c r="QXB785" s="192"/>
      <c r="QXC785" s="189"/>
      <c r="QXD785" s="193"/>
      <c r="QXE785" s="191"/>
      <c r="QXF785" s="217"/>
      <c r="QXG785" s="192"/>
      <c r="QXH785" s="192"/>
      <c r="QXI785" s="192"/>
      <c r="QXJ785" s="192"/>
      <c r="QXK785" s="189"/>
      <c r="QXL785" s="193"/>
      <c r="QXM785" s="191"/>
      <c r="QXN785" s="217"/>
      <c r="QXO785" s="192"/>
      <c r="QXP785" s="192"/>
      <c r="QXQ785" s="192"/>
      <c r="QXR785" s="192"/>
      <c r="QXS785" s="189"/>
      <c r="QXT785" s="193"/>
      <c r="QXU785" s="191"/>
      <c r="QXV785" s="217"/>
      <c r="QXW785" s="192"/>
      <c r="QXX785" s="192"/>
      <c r="QXY785" s="192"/>
      <c r="QXZ785" s="192"/>
      <c r="QYA785" s="189"/>
      <c r="QYB785" s="193"/>
      <c r="QYC785" s="191"/>
      <c r="QYD785" s="217"/>
      <c r="QYE785" s="192"/>
      <c r="QYF785" s="192"/>
      <c r="QYG785" s="192"/>
      <c r="QYH785" s="192"/>
      <c r="QYI785" s="189"/>
      <c r="QYJ785" s="193"/>
      <c r="QYK785" s="191"/>
      <c r="QYL785" s="217"/>
      <c r="QYM785" s="192"/>
      <c r="QYN785" s="192"/>
      <c r="QYO785" s="192"/>
      <c r="QYP785" s="192"/>
      <c r="QYQ785" s="189"/>
      <c r="QYR785" s="193"/>
      <c r="QYS785" s="191"/>
      <c r="QYT785" s="217"/>
      <c r="QYU785" s="192"/>
      <c r="QYV785" s="192"/>
      <c r="QYW785" s="192"/>
      <c r="QYX785" s="192"/>
      <c r="QYY785" s="189"/>
      <c r="QYZ785" s="193"/>
      <c r="QZA785" s="191"/>
      <c r="QZB785" s="217"/>
      <c r="QZC785" s="192"/>
      <c r="QZD785" s="192"/>
      <c r="QZE785" s="192"/>
      <c r="QZF785" s="192"/>
      <c r="QZG785" s="189"/>
      <c r="QZH785" s="193"/>
      <c r="QZI785" s="191"/>
      <c r="QZJ785" s="217"/>
      <c r="QZK785" s="192"/>
      <c r="QZL785" s="192"/>
      <c r="QZM785" s="192"/>
      <c r="QZN785" s="192"/>
      <c r="QZO785" s="189"/>
      <c r="QZP785" s="193"/>
      <c r="QZQ785" s="191"/>
      <c r="QZR785" s="217"/>
      <c r="QZS785" s="192"/>
      <c r="QZT785" s="192"/>
      <c r="QZU785" s="192"/>
      <c r="QZV785" s="192"/>
      <c r="QZW785" s="189"/>
      <c r="QZX785" s="193"/>
      <c r="QZY785" s="191"/>
      <c r="QZZ785" s="217"/>
      <c r="RAA785" s="192"/>
      <c r="RAB785" s="192"/>
      <c r="RAC785" s="192"/>
      <c r="RAD785" s="192"/>
      <c r="RAE785" s="189"/>
      <c r="RAF785" s="193"/>
      <c r="RAG785" s="191"/>
      <c r="RAH785" s="217"/>
      <c r="RAI785" s="192"/>
      <c r="RAJ785" s="192"/>
      <c r="RAK785" s="192"/>
      <c r="RAL785" s="192"/>
      <c r="RAM785" s="189"/>
      <c r="RAN785" s="193"/>
      <c r="RAO785" s="191"/>
      <c r="RAP785" s="217"/>
      <c r="RAQ785" s="192"/>
      <c r="RAR785" s="192"/>
      <c r="RAS785" s="192"/>
      <c r="RAT785" s="192"/>
      <c r="RAU785" s="189"/>
      <c r="RAV785" s="193"/>
      <c r="RAW785" s="191"/>
      <c r="RAX785" s="217"/>
      <c r="RAY785" s="192"/>
      <c r="RAZ785" s="192"/>
      <c r="RBA785" s="192"/>
      <c r="RBB785" s="192"/>
      <c r="RBC785" s="189"/>
      <c r="RBD785" s="193"/>
      <c r="RBE785" s="191"/>
      <c r="RBF785" s="217"/>
      <c r="RBG785" s="192"/>
      <c r="RBH785" s="192"/>
      <c r="RBI785" s="192"/>
      <c r="RBJ785" s="192"/>
      <c r="RBK785" s="189"/>
      <c r="RBL785" s="193"/>
      <c r="RBM785" s="191"/>
      <c r="RBN785" s="217"/>
      <c r="RBO785" s="192"/>
      <c r="RBP785" s="192"/>
      <c r="RBQ785" s="192"/>
      <c r="RBR785" s="192"/>
      <c r="RBS785" s="189"/>
      <c r="RBT785" s="193"/>
      <c r="RBU785" s="191"/>
      <c r="RBV785" s="217"/>
      <c r="RBW785" s="192"/>
      <c r="RBX785" s="192"/>
      <c r="RBY785" s="192"/>
      <c r="RBZ785" s="192"/>
      <c r="RCA785" s="189"/>
      <c r="RCB785" s="193"/>
      <c r="RCC785" s="191"/>
      <c r="RCD785" s="217"/>
      <c r="RCE785" s="192"/>
      <c r="RCF785" s="192"/>
      <c r="RCG785" s="192"/>
      <c r="RCH785" s="192"/>
      <c r="RCI785" s="189"/>
      <c r="RCJ785" s="193"/>
      <c r="RCK785" s="191"/>
      <c r="RCL785" s="217"/>
      <c r="RCM785" s="192"/>
      <c r="RCN785" s="192"/>
      <c r="RCO785" s="192"/>
      <c r="RCP785" s="192"/>
      <c r="RCQ785" s="189"/>
      <c r="RCR785" s="193"/>
      <c r="RCS785" s="191"/>
      <c r="RCT785" s="217"/>
      <c r="RCU785" s="192"/>
      <c r="RCV785" s="192"/>
      <c r="RCW785" s="192"/>
      <c r="RCX785" s="192"/>
      <c r="RCY785" s="189"/>
      <c r="RCZ785" s="193"/>
      <c r="RDA785" s="191"/>
      <c r="RDB785" s="217"/>
      <c r="RDC785" s="192"/>
      <c r="RDD785" s="192"/>
      <c r="RDE785" s="192"/>
      <c r="RDF785" s="192"/>
      <c r="RDG785" s="189"/>
      <c r="RDH785" s="193"/>
      <c r="RDI785" s="191"/>
      <c r="RDJ785" s="217"/>
      <c r="RDK785" s="192"/>
      <c r="RDL785" s="192"/>
      <c r="RDM785" s="192"/>
      <c r="RDN785" s="192"/>
      <c r="RDO785" s="189"/>
      <c r="RDP785" s="193"/>
      <c r="RDQ785" s="191"/>
      <c r="RDR785" s="217"/>
      <c r="RDS785" s="192"/>
      <c r="RDT785" s="192"/>
      <c r="RDU785" s="192"/>
      <c r="RDV785" s="192"/>
      <c r="RDW785" s="189"/>
      <c r="RDX785" s="193"/>
      <c r="RDY785" s="191"/>
      <c r="RDZ785" s="217"/>
      <c r="REA785" s="192"/>
      <c r="REB785" s="192"/>
      <c r="REC785" s="192"/>
      <c r="RED785" s="192"/>
      <c r="REE785" s="189"/>
      <c r="REF785" s="193"/>
      <c r="REG785" s="191"/>
      <c r="REH785" s="217"/>
      <c r="REI785" s="192"/>
      <c r="REJ785" s="192"/>
      <c r="REK785" s="192"/>
      <c r="REL785" s="192"/>
      <c r="REM785" s="189"/>
      <c r="REN785" s="193"/>
      <c r="REO785" s="191"/>
      <c r="REP785" s="217"/>
      <c r="REQ785" s="192"/>
      <c r="RER785" s="192"/>
      <c r="RES785" s="192"/>
      <c r="RET785" s="192"/>
      <c r="REU785" s="189"/>
      <c r="REV785" s="193"/>
      <c r="REW785" s="191"/>
      <c r="REX785" s="217"/>
      <c r="REY785" s="192"/>
      <c r="REZ785" s="192"/>
      <c r="RFA785" s="192"/>
      <c r="RFB785" s="192"/>
      <c r="RFC785" s="189"/>
      <c r="RFD785" s="193"/>
      <c r="RFE785" s="191"/>
      <c r="RFF785" s="217"/>
      <c r="RFG785" s="192"/>
      <c r="RFH785" s="192"/>
      <c r="RFI785" s="192"/>
      <c r="RFJ785" s="192"/>
      <c r="RFK785" s="189"/>
      <c r="RFL785" s="193"/>
      <c r="RFM785" s="191"/>
      <c r="RFN785" s="217"/>
      <c r="RFO785" s="192"/>
      <c r="RFP785" s="192"/>
      <c r="RFQ785" s="192"/>
      <c r="RFR785" s="192"/>
      <c r="RFS785" s="189"/>
      <c r="RFT785" s="193"/>
      <c r="RFU785" s="191"/>
      <c r="RFV785" s="217"/>
      <c r="RFW785" s="192"/>
      <c r="RFX785" s="192"/>
      <c r="RFY785" s="192"/>
      <c r="RFZ785" s="192"/>
      <c r="RGA785" s="189"/>
      <c r="RGB785" s="193"/>
      <c r="RGC785" s="191"/>
      <c r="RGD785" s="217"/>
      <c r="RGE785" s="192"/>
      <c r="RGF785" s="192"/>
      <c r="RGG785" s="192"/>
      <c r="RGH785" s="192"/>
      <c r="RGI785" s="189"/>
      <c r="RGJ785" s="193"/>
      <c r="RGK785" s="191"/>
      <c r="RGL785" s="217"/>
      <c r="RGM785" s="192"/>
      <c r="RGN785" s="192"/>
      <c r="RGO785" s="192"/>
      <c r="RGP785" s="192"/>
      <c r="RGQ785" s="189"/>
      <c r="RGR785" s="193"/>
      <c r="RGS785" s="191"/>
      <c r="RGT785" s="217"/>
      <c r="RGU785" s="192"/>
      <c r="RGV785" s="192"/>
      <c r="RGW785" s="192"/>
      <c r="RGX785" s="192"/>
      <c r="RGY785" s="189"/>
      <c r="RGZ785" s="193"/>
      <c r="RHA785" s="191"/>
      <c r="RHB785" s="217"/>
      <c r="RHC785" s="192"/>
      <c r="RHD785" s="192"/>
      <c r="RHE785" s="192"/>
      <c r="RHF785" s="192"/>
      <c r="RHG785" s="189"/>
      <c r="RHH785" s="193"/>
      <c r="RHI785" s="191"/>
      <c r="RHJ785" s="217"/>
      <c r="RHK785" s="192"/>
      <c r="RHL785" s="192"/>
      <c r="RHM785" s="192"/>
      <c r="RHN785" s="192"/>
      <c r="RHO785" s="189"/>
      <c r="RHP785" s="193"/>
      <c r="RHQ785" s="191"/>
      <c r="RHR785" s="217"/>
      <c r="RHS785" s="192"/>
      <c r="RHT785" s="192"/>
      <c r="RHU785" s="192"/>
      <c r="RHV785" s="192"/>
      <c r="RHW785" s="189"/>
      <c r="RHX785" s="193"/>
      <c r="RHY785" s="191"/>
      <c r="RHZ785" s="217"/>
      <c r="RIA785" s="192"/>
      <c r="RIB785" s="192"/>
      <c r="RIC785" s="192"/>
      <c r="RID785" s="192"/>
      <c r="RIE785" s="189"/>
      <c r="RIF785" s="193"/>
      <c r="RIG785" s="191"/>
      <c r="RIH785" s="217"/>
      <c r="RII785" s="192"/>
      <c r="RIJ785" s="192"/>
      <c r="RIK785" s="192"/>
      <c r="RIL785" s="192"/>
      <c r="RIM785" s="189"/>
      <c r="RIN785" s="193"/>
      <c r="RIO785" s="191"/>
      <c r="RIP785" s="217"/>
      <c r="RIQ785" s="192"/>
      <c r="RIR785" s="192"/>
      <c r="RIS785" s="192"/>
      <c r="RIT785" s="192"/>
      <c r="RIU785" s="189"/>
      <c r="RIV785" s="193"/>
      <c r="RIW785" s="191"/>
      <c r="RIX785" s="217"/>
      <c r="RIY785" s="192"/>
      <c r="RIZ785" s="192"/>
      <c r="RJA785" s="192"/>
      <c r="RJB785" s="192"/>
      <c r="RJC785" s="189"/>
      <c r="RJD785" s="193"/>
      <c r="RJE785" s="191"/>
      <c r="RJF785" s="217"/>
      <c r="RJG785" s="192"/>
      <c r="RJH785" s="192"/>
      <c r="RJI785" s="192"/>
      <c r="RJJ785" s="192"/>
      <c r="RJK785" s="189"/>
      <c r="RJL785" s="193"/>
      <c r="RJM785" s="191"/>
      <c r="RJN785" s="217"/>
      <c r="RJO785" s="192"/>
      <c r="RJP785" s="192"/>
      <c r="RJQ785" s="192"/>
      <c r="RJR785" s="192"/>
      <c r="RJS785" s="189"/>
      <c r="RJT785" s="193"/>
      <c r="RJU785" s="191"/>
      <c r="RJV785" s="217"/>
      <c r="RJW785" s="192"/>
      <c r="RJX785" s="192"/>
      <c r="RJY785" s="192"/>
      <c r="RJZ785" s="192"/>
      <c r="RKA785" s="189"/>
      <c r="RKB785" s="193"/>
      <c r="RKC785" s="191"/>
      <c r="RKD785" s="217"/>
      <c r="RKE785" s="192"/>
      <c r="RKF785" s="192"/>
      <c r="RKG785" s="192"/>
      <c r="RKH785" s="192"/>
      <c r="RKI785" s="189"/>
      <c r="RKJ785" s="193"/>
      <c r="RKK785" s="191"/>
      <c r="RKL785" s="217"/>
      <c r="RKM785" s="192"/>
      <c r="RKN785" s="192"/>
      <c r="RKO785" s="192"/>
      <c r="RKP785" s="192"/>
      <c r="RKQ785" s="189"/>
      <c r="RKR785" s="193"/>
      <c r="RKS785" s="191"/>
      <c r="RKT785" s="217"/>
      <c r="RKU785" s="192"/>
      <c r="RKV785" s="192"/>
      <c r="RKW785" s="192"/>
      <c r="RKX785" s="192"/>
      <c r="RKY785" s="189"/>
      <c r="RKZ785" s="193"/>
      <c r="RLA785" s="191"/>
      <c r="RLB785" s="217"/>
      <c r="RLC785" s="192"/>
      <c r="RLD785" s="192"/>
      <c r="RLE785" s="192"/>
      <c r="RLF785" s="192"/>
      <c r="RLG785" s="189"/>
      <c r="RLH785" s="193"/>
      <c r="RLI785" s="191"/>
      <c r="RLJ785" s="217"/>
      <c r="RLK785" s="192"/>
      <c r="RLL785" s="192"/>
      <c r="RLM785" s="192"/>
      <c r="RLN785" s="192"/>
      <c r="RLO785" s="189"/>
      <c r="RLP785" s="193"/>
      <c r="RLQ785" s="191"/>
      <c r="RLR785" s="217"/>
      <c r="RLS785" s="192"/>
      <c r="RLT785" s="192"/>
      <c r="RLU785" s="192"/>
      <c r="RLV785" s="192"/>
      <c r="RLW785" s="189"/>
      <c r="RLX785" s="193"/>
      <c r="RLY785" s="191"/>
      <c r="RLZ785" s="217"/>
      <c r="RMA785" s="192"/>
      <c r="RMB785" s="192"/>
      <c r="RMC785" s="192"/>
      <c r="RMD785" s="192"/>
      <c r="RME785" s="189"/>
      <c r="RMF785" s="193"/>
      <c r="RMG785" s="191"/>
      <c r="RMH785" s="217"/>
      <c r="RMI785" s="192"/>
      <c r="RMJ785" s="192"/>
      <c r="RMK785" s="192"/>
      <c r="RML785" s="192"/>
      <c r="RMM785" s="189"/>
      <c r="RMN785" s="193"/>
      <c r="RMO785" s="191"/>
      <c r="RMP785" s="217"/>
      <c r="RMQ785" s="192"/>
      <c r="RMR785" s="192"/>
      <c r="RMS785" s="192"/>
      <c r="RMT785" s="192"/>
      <c r="RMU785" s="189"/>
      <c r="RMV785" s="193"/>
      <c r="RMW785" s="191"/>
      <c r="RMX785" s="217"/>
      <c r="RMY785" s="192"/>
      <c r="RMZ785" s="192"/>
      <c r="RNA785" s="192"/>
      <c r="RNB785" s="192"/>
      <c r="RNC785" s="189"/>
      <c r="RND785" s="193"/>
      <c r="RNE785" s="191"/>
      <c r="RNF785" s="217"/>
      <c r="RNG785" s="192"/>
      <c r="RNH785" s="192"/>
      <c r="RNI785" s="192"/>
      <c r="RNJ785" s="192"/>
      <c r="RNK785" s="189"/>
      <c r="RNL785" s="193"/>
      <c r="RNM785" s="191"/>
      <c r="RNN785" s="217"/>
      <c r="RNO785" s="192"/>
      <c r="RNP785" s="192"/>
      <c r="RNQ785" s="192"/>
      <c r="RNR785" s="192"/>
      <c r="RNS785" s="189"/>
      <c r="RNT785" s="193"/>
      <c r="RNU785" s="191"/>
      <c r="RNV785" s="217"/>
      <c r="RNW785" s="192"/>
      <c r="RNX785" s="192"/>
      <c r="RNY785" s="192"/>
      <c r="RNZ785" s="192"/>
      <c r="ROA785" s="189"/>
      <c r="ROB785" s="193"/>
      <c r="ROC785" s="191"/>
      <c r="ROD785" s="217"/>
      <c r="ROE785" s="192"/>
      <c r="ROF785" s="192"/>
      <c r="ROG785" s="192"/>
      <c r="ROH785" s="192"/>
      <c r="ROI785" s="189"/>
      <c r="ROJ785" s="193"/>
      <c r="ROK785" s="191"/>
      <c r="ROL785" s="217"/>
      <c r="ROM785" s="192"/>
      <c r="RON785" s="192"/>
      <c r="ROO785" s="192"/>
      <c r="ROP785" s="192"/>
      <c r="ROQ785" s="189"/>
      <c r="ROR785" s="193"/>
      <c r="ROS785" s="191"/>
      <c r="ROT785" s="217"/>
      <c r="ROU785" s="192"/>
      <c r="ROV785" s="192"/>
      <c r="ROW785" s="192"/>
      <c r="ROX785" s="192"/>
      <c r="ROY785" s="189"/>
      <c r="ROZ785" s="193"/>
      <c r="RPA785" s="191"/>
      <c r="RPB785" s="217"/>
      <c r="RPC785" s="192"/>
      <c r="RPD785" s="192"/>
      <c r="RPE785" s="192"/>
      <c r="RPF785" s="192"/>
      <c r="RPG785" s="189"/>
      <c r="RPH785" s="193"/>
      <c r="RPI785" s="191"/>
      <c r="RPJ785" s="217"/>
      <c r="RPK785" s="192"/>
      <c r="RPL785" s="192"/>
      <c r="RPM785" s="192"/>
      <c r="RPN785" s="192"/>
      <c r="RPO785" s="189"/>
      <c r="RPP785" s="193"/>
      <c r="RPQ785" s="191"/>
      <c r="RPR785" s="217"/>
      <c r="RPS785" s="192"/>
      <c r="RPT785" s="192"/>
      <c r="RPU785" s="192"/>
      <c r="RPV785" s="192"/>
      <c r="RPW785" s="189"/>
      <c r="RPX785" s="193"/>
      <c r="RPY785" s="191"/>
      <c r="RPZ785" s="217"/>
      <c r="RQA785" s="192"/>
      <c r="RQB785" s="192"/>
      <c r="RQC785" s="192"/>
      <c r="RQD785" s="192"/>
      <c r="RQE785" s="189"/>
      <c r="RQF785" s="193"/>
      <c r="RQG785" s="191"/>
      <c r="RQH785" s="217"/>
      <c r="RQI785" s="192"/>
      <c r="RQJ785" s="192"/>
      <c r="RQK785" s="192"/>
      <c r="RQL785" s="192"/>
      <c r="RQM785" s="189"/>
      <c r="RQN785" s="193"/>
      <c r="RQO785" s="191"/>
      <c r="RQP785" s="217"/>
      <c r="RQQ785" s="192"/>
      <c r="RQR785" s="192"/>
      <c r="RQS785" s="192"/>
      <c r="RQT785" s="192"/>
      <c r="RQU785" s="189"/>
      <c r="RQV785" s="193"/>
      <c r="RQW785" s="191"/>
      <c r="RQX785" s="217"/>
      <c r="RQY785" s="192"/>
      <c r="RQZ785" s="192"/>
      <c r="RRA785" s="192"/>
      <c r="RRB785" s="192"/>
      <c r="RRC785" s="189"/>
      <c r="RRD785" s="193"/>
      <c r="RRE785" s="191"/>
      <c r="RRF785" s="217"/>
      <c r="RRG785" s="192"/>
      <c r="RRH785" s="192"/>
      <c r="RRI785" s="192"/>
      <c r="RRJ785" s="192"/>
      <c r="RRK785" s="189"/>
      <c r="RRL785" s="193"/>
      <c r="RRM785" s="191"/>
      <c r="RRN785" s="217"/>
      <c r="RRO785" s="192"/>
      <c r="RRP785" s="192"/>
      <c r="RRQ785" s="192"/>
      <c r="RRR785" s="192"/>
      <c r="RRS785" s="189"/>
      <c r="RRT785" s="193"/>
      <c r="RRU785" s="191"/>
      <c r="RRV785" s="217"/>
      <c r="RRW785" s="192"/>
      <c r="RRX785" s="192"/>
      <c r="RRY785" s="192"/>
      <c r="RRZ785" s="192"/>
      <c r="RSA785" s="189"/>
      <c r="RSB785" s="193"/>
      <c r="RSC785" s="191"/>
      <c r="RSD785" s="217"/>
      <c r="RSE785" s="192"/>
      <c r="RSF785" s="192"/>
      <c r="RSG785" s="192"/>
      <c r="RSH785" s="192"/>
      <c r="RSI785" s="189"/>
      <c r="RSJ785" s="193"/>
      <c r="RSK785" s="191"/>
      <c r="RSL785" s="217"/>
      <c r="RSM785" s="192"/>
      <c r="RSN785" s="192"/>
      <c r="RSO785" s="192"/>
      <c r="RSP785" s="192"/>
      <c r="RSQ785" s="189"/>
      <c r="RSR785" s="193"/>
      <c r="RSS785" s="191"/>
      <c r="RST785" s="217"/>
      <c r="RSU785" s="192"/>
      <c r="RSV785" s="192"/>
      <c r="RSW785" s="192"/>
      <c r="RSX785" s="192"/>
      <c r="RSY785" s="189"/>
      <c r="RSZ785" s="193"/>
      <c r="RTA785" s="191"/>
      <c r="RTB785" s="217"/>
      <c r="RTC785" s="192"/>
      <c r="RTD785" s="192"/>
      <c r="RTE785" s="192"/>
      <c r="RTF785" s="192"/>
      <c r="RTG785" s="189"/>
      <c r="RTH785" s="193"/>
      <c r="RTI785" s="191"/>
      <c r="RTJ785" s="217"/>
      <c r="RTK785" s="192"/>
      <c r="RTL785" s="192"/>
      <c r="RTM785" s="192"/>
      <c r="RTN785" s="192"/>
      <c r="RTO785" s="189"/>
      <c r="RTP785" s="193"/>
      <c r="RTQ785" s="191"/>
      <c r="RTR785" s="217"/>
      <c r="RTS785" s="192"/>
      <c r="RTT785" s="192"/>
      <c r="RTU785" s="192"/>
      <c r="RTV785" s="192"/>
      <c r="RTW785" s="189"/>
      <c r="RTX785" s="193"/>
      <c r="RTY785" s="191"/>
      <c r="RTZ785" s="217"/>
      <c r="RUA785" s="192"/>
      <c r="RUB785" s="192"/>
      <c r="RUC785" s="192"/>
      <c r="RUD785" s="192"/>
      <c r="RUE785" s="189"/>
      <c r="RUF785" s="193"/>
      <c r="RUG785" s="191"/>
      <c r="RUH785" s="217"/>
      <c r="RUI785" s="192"/>
      <c r="RUJ785" s="192"/>
      <c r="RUK785" s="192"/>
      <c r="RUL785" s="192"/>
      <c r="RUM785" s="189"/>
      <c r="RUN785" s="193"/>
      <c r="RUO785" s="191"/>
      <c r="RUP785" s="217"/>
      <c r="RUQ785" s="192"/>
      <c r="RUR785" s="192"/>
      <c r="RUS785" s="192"/>
      <c r="RUT785" s="192"/>
      <c r="RUU785" s="189"/>
      <c r="RUV785" s="193"/>
      <c r="RUW785" s="191"/>
      <c r="RUX785" s="217"/>
      <c r="RUY785" s="192"/>
      <c r="RUZ785" s="192"/>
      <c r="RVA785" s="192"/>
      <c r="RVB785" s="192"/>
      <c r="RVC785" s="189"/>
      <c r="RVD785" s="193"/>
      <c r="RVE785" s="191"/>
      <c r="RVF785" s="217"/>
      <c r="RVG785" s="192"/>
      <c r="RVH785" s="192"/>
      <c r="RVI785" s="192"/>
      <c r="RVJ785" s="192"/>
      <c r="RVK785" s="189"/>
      <c r="RVL785" s="193"/>
      <c r="RVM785" s="191"/>
      <c r="RVN785" s="217"/>
      <c r="RVO785" s="192"/>
      <c r="RVP785" s="192"/>
      <c r="RVQ785" s="192"/>
      <c r="RVR785" s="192"/>
      <c r="RVS785" s="189"/>
      <c r="RVT785" s="193"/>
      <c r="RVU785" s="191"/>
      <c r="RVV785" s="217"/>
      <c r="RVW785" s="192"/>
      <c r="RVX785" s="192"/>
      <c r="RVY785" s="192"/>
      <c r="RVZ785" s="192"/>
      <c r="RWA785" s="189"/>
      <c r="RWB785" s="193"/>
      <c r="RWC785" s="191"/>
      <c r="RWD785" s="217"/>
      <c r="RWE785" s="192"/>
      <c r="RWF785" s="192"/>
      <c r="RWG785" s="192"/>
      <c r="RWH785" s="192"/>
      <c r="RWI785" s="189"/>
      <c r="RWJ785" s="193"/>
      <c r="RWK785" s="191"/>
      <c r="RWL785" s="217"/>
      <c r="RWM785" s="192"/>
      <c r="RWN785" s="192"/>
      <c r="RWO785" s="192"/>
      <c r="RWP785" s="192"/>
      <c r="RWQ785" s="189"/>
      <c r="RWR785" s="193"/>
      <c r="RWS785" s="191"/>
      <c r="RWT785" s="217"/>
      <c r="RWU785" s="192"/>
      <c r="RWV785" s="192"/>
      <c r="RWW785" s="192"/>
      <c r="RWX785" s="192"/>
      <c r="RWY785" s="189"/>
      <c r="RWZ785" s="193"/>
      <c r="RXA785" s="191"/>
      <c r="RXB785" s="217"/>
      <c r="RXC785" s="192"/>
      <c r="RXD785" s="192"/>
      <c r="RXE785" s="192"/>
      <c r="RXF785" s="192"/>
      <c r="RXG785" s="189"/>
      <c r="RXH785" s="193"/>
      <c r="RXI785" s="191"/>
      <c r="RXJ785" s="217"/>
      <c r="RXK785" s="192"/>
      <c r="RXL785" s="192"/>
      <c r="RXM785" s="192"/>
      <c r="RXN785" s="192"/>
      <c r="RXO785" s="189"/>
      <c r="RXP785" s="193"/>
      <c r="RXQ785" s="191"/>
      <c r="RXR785" s="217"/>
      <c r="RXS785" s="192"/>
      <c r="RXT785" s="192"/>
      <c r="RXU785" s="192"/>
      <c r="RXV785" s="192"/>
      <c r="RXW785" s="189"/>
      <c r="RXX785" s="193"/>
      <c r="RXY785" s="191"/>
      <c r="RXZ785" s="217"/>
      <c r="RYA785" s="192"/>
      <c r="RYB785" s="192"/>
      <c r="RYC785" s="192"/>
      <c r="RYD785" s="192"/>
      <c r="RYE785" s="189"/>
      <c r="RYF785" s="193"/>
      <c r="RYG785" s="191"/>
      <c r="RYH785" s="217"/>
      <c r="RYI785" s="192"/>
      <c r="RYJ785" s="192"/>
      <c r="RYK785" s="192"/>
      <c r="RYL785" s="192"/>
      <c r="RYM785" s="189"/>
      <c r="RYN785" s="193"/>
      <c r="RYO785" s="191"/>
      <c r="RYP785" s="217"/>
      <c r="RYQ785" s="192"/>
      <c r="RYR785" s="192"/>
      <c r="RYS785" s="192"/>
      <c r="RYT785" s="192"/>
      <c r="RYU785" s="189"/>
      <c r="RYV785" s="193"/>
      <c r="RYW785" s="191"/>
      <c r="RYX785" s="217"/>
      <c r="RYY785" s="192"/>
      <c r="RYZ785" s="192"/>
      <c r="RZA785" s="192"/>
      <c r="RZB785" s="192"/>
      <c r="RZC785" s="189"/>
      <c r="RZD785" s="193"/>
      <c r="RZE785" s="191"/>
      <c r="RZF785" s="217"/>
      <c r="RZG785" s="192"/>
      <c r="RZH785" s="192"/>
      <c r="RZI785" s="192"/>
      <c r="RZJ785" s="192"/>
      <c r="RZK785" s="189"/>
      <c r="RZL785" s="193"/>
      <c r="RZM785" s="191"/>
      <c r="RZN785" s="217"/>
      <c r="RZO785" s="192"/>
      <c r="RZP785" s="192"/>
      <c r="RZQ785" s="192"/>
      <c r="RZR785" s="192"/>
      <c r="RZS785" s="189"/>
      <c r="RZT785" s="193"/>
      <c r="RZU785" s="191"/>
      <c r="RZV785" s="217"/>
      <c r="RZW785" s="192"/>
      <c r="RZX785" s="192"/>
      <c r="RZY785" s="192"/>
      <c r="RZZ785" s="192"/>
      <c r="SAA785" s="189"/>
      <c r="SAB785" s="193"/>
      <c r="SAC785" s="191"/>
      <c r="SAD785" s="217"/>
      <c r="SAE785" s="192"/>
      <c r="SAF785" s="192"/>
      <c r="SAG785" s="192"/>
      <c r="SAH785" s="192"/>
      <c r="SAI785" s="189"/>
      <c r="SAJ785" s="193"/>
      <c r="SAK785" s="191"/>
      <c r="SAL785" s="217"/>
      <c r="SAM785" s="192"/>
      <c r="SAN785" s="192"/>
      <c r="SAO785" s="192"/>
      <c r="SAP785" s="192"/>
      <c r="SAQ785" s="189"/>
      <c r="SAR785" s="193"/>
      <c r="SAS785" s="191"/>
      <c r="SAT785" s="217"/>
      <c r="SAU785" s="192"/>
      <c r="SAV785" s="192"/>
      <c r="SAW785" s="192"/>
      <c r="SAX785" s="192"/>
      <c r="SAY785" s="189"/>
      <c r="SAZ785" s="193"/>
      <c r="SBA785" s="191"/>
      <c r="SBB785" s="217"/>
      <c r="SBC785" s="192"/>
      <c r="SBD785" s="192"/>
      <c r="SBE785" s="192"/>
      <c r="SBF785" s="192"/>
      <c r="SBG785" s="189"/>
      <c r="SBH785" s="193"/>
      <c r="SBI785" s="191"/>
      <c r="SBJ785" s="217"/>
      <c r="SBK785" s="192"/>
      <c r="SBL785" s="192"/>
      <c r="SBM785" s="192"/>
      <c r="SBN785" s="192"/>
      <c r="SBO785" s="189"/>
      <c r="SBP785" s="193"/>
      <c r="SBQ785" s="191"/>
      <c r="SBR785" s="217"/>
      <c r="SBS785" s="192"/>
      <c r="SBT785" s="192"/>
      <c r="SBU785" s="192"/>
      <c r="SBV785" s="192"/>
      <c r="SBW785" s="189"/>
      <c r="SBX785" s="193"/>
      <c r="SBY785" s="191"/>
      <c r="SBZ785" s="217"/>
      <c r="SCA785" s="192"/>
      <c r="SCB785" s="192"/>
      <c r="SCC785" s="192"/>
      <c r="SCD785" s="192"/>
      <c r="SCE785" s="189"/>
      <c r="SCF785" s="193"/>
      <c r="SCG785" s="191"/>
      <c r="SCH785" s="217"/>
      <c r="SCI785" s="192"/>
      <c r="SCJ785" s="192"/>
      <c r="SCK785" s="192"/>
      <c r="SCL785" s="192"/>
      <c r="SCM785" s="189"/>
      <c r="SCN785" s="193"/>
      <c r="SCO785" s="191"/>
      <c r="SCP785" s="217"/>
      <c r="SCQ785" s="192"/>
      <c r="SCR785" s="192"/>
      <c r="SCS785" s="192"/>
      <c r="SCT785" s="192"/>
      <c r="SCU785" s="189"/>
      <c r="SCV785" s="193"/>
      <c r="SCW785" s="191"/>
      <c r="SCX785" s="217"/>
      <c r="SCY785" s="192"/>
      <c r="SCZ785" s="192"/>
      <c r="SDA785" s="192"/>
      <c r="SDB785" s="192"/>
      <c r="SDC785" s="189"/>
      <c r="SDD785" s="193"/>
      <c r="SDE785" s="191"/>
      <c r="SDF785" s="217"/>
      <c r="SDG785" s="192"/>
      <c r="SDH785" s="192"/>
      <c r="SDI785" s="192"/>
      <c r="SDJ785" s="192"/>
      <c r="SDK785" s="189"/>
      <c r="SDL785" s="193"/>
      <c r="SDM785" s="191"/>
      <c r="SDN785" s="217"/>
      <c r="SDO785" s="192"/>
      <c r="SDP785" s="192"/>
      <c r="SDQ785" s="192"/>
      <c r="SDR785" s="192"/>
      <c r="SDS785" s="189"/>
      <c r="SDT785" s="193"/>
      <c r="SDU785" s="191"/>
      <c r="SDV785" s="217"/>
      <c r="SDW785" s="192"/>
      <c r="SDX785" s="192"/>
      <c r="SDY785" s="192"/>
      <c r="SDZ785" s="192"/>
      <c r="SEA785" s="189"/>
      <c r="SEB785" s="193"/>
      <c r="SEC785" s="191"/>
      <c r="SED785" s="217"/>
      <c r="SEE785" s="192"/>
      <c r="SEF785" s="192"/>
      <c r="SEG785" s="192"/>
      <c r="SEH785" s="192"/>
      <c r="SEI785" s="189"/>
      <c r="SEJ785" s="193"/>
      <c r="SEK785" s="191"/>
      <c r="SEL785" s="217"/>
      <c r="SEM785" s="192"/>
      <c r="SEN785" s="192"/>
      <c r="SEO785" s="192"/>
      <c r="SEP785" s="192"/>
      <c r="SEQ785" s="189"/>
      <c r="SER785" s="193"/>
      <c r="SES785" s="191"/>
      <c r="SET785" s="217"/>
      <c r="SEU785" s="192"/>
      <c r="SEV785" s="192"/>
      <c r="SEW785" s="192"/>
      <c r="SEX785" s="192"/>
      <c r="SEY785" s="189"/>
      <c r="SEZ785" s="193"/>
      <c r="SFA785" s="191"/>
      <c r="SFB785" s="217"/>
      <c r="SFC785" s="192"/>
      <c r="SFD785" s="192"/>
      <c r="SFE785" s="192"/>
      <c r="SFF785" s="192"/>
      <c r="SFG785" s="189"/>
      <c r="SFH785" s="193"/>
      <c r="SFI785" s="191"/>
      <c r="SFJ785" s="217"/>
      <c r="SFK785" s="192"/>
      <c r="SFL785" s="192"/>
      <c r="SFM785" s="192"/>
      <c r="SFN785" s="192"/>
      <c r="SFO785" s="189"/>
      <c r="SFP785" s="193"/>
      <c r="SFQ785" s="191"/>
      <c r="SFR785" s="217"/>
      <c r="SFS785" s="192"/>
      <c r="SFT785" s="192"/>
      <c r="SFU785" s="192"/>
      <c r="SFV785" s="192"/>
      <c r="SFW785" s="189"/>
      <c r="SFX785" s="193"/>
      <c r="SFY785" s="191"/>
      <c r="SFZ785" s="217"/>
      <c r="SGA785" s="192"/>
      <c r="SGB785" s="192"/>
      <c r="SGC785" s="192"/>
      <c r="SGD785" s="192"/>
      <c r="SGE785" s="189"/>
      <c r="SGF785" s="193"/>
      <c r="SGG785" s="191"/>
      <c r="SGH785" s="217"/>
      <c r="SGI785" s="192"/>
      <c r="SGJ785" s="192"/>
      <c r="SGK785" s="192"/>
      <c r="SGL785" s="192"/>
      <c r="SGM785" s="189"/>
      <c r="SGN785" s="193"/>
      <c r="SGO785" s="191"/>
      <c r="SGP785" s="217"/>
      <c r="SGQ785" s="192"/>
      <c r="SGR785" s="192"/>
      <c r="SGS785" s="192"/>
      <c r="SGT785" s="192"/>
      <c r="SGU785" s="189"/>
      <c r="SGV785" s="193"/>
      <c r="SGW785" s="191"/>
      <c r="SGX785" s="217"/>
      <c r="SGY785" s="192"/>
      <c r="SGZ785" s="192"/>
      <c r="SHA785" s="192"/>
      <c r="SHB785" s="192"/>
      <c r="SHC785" s="189"/>
      <c r="SHD785" s="193"/>
      <c r="SHE785" s="191"/>
      <c r="SHF785" s="217"/>
      <c r="SHG785" s="192"/>
      <c r="SHH785" s="192"/>
      <c r="SHI785" s="192"/>
      <c r="SHJ785" s="192"/>
      <c r="SHK785" s="189"/>
      <c r="SHL785" s="193"/>
      <c r="SHM785" s="191"/>
      <c r="SHN785" s="217"/>
      <c r="SHO785" s="192"/>
      <c r="SHP785" s="192"/>
      <c r="SHQ785" s="192"/>
      <c r="SHR785" s="192"/>
      <c r="SHS785" s="189"/>
      <c r="SHT785" s="193"/>
      <c r="SHU785" s="191"/>
      <c r="SHV785" s="217"/>
      <c r="SHW785" s="192"/>
      <c r="SHX785" s="192"/>
      <c r="SHY785" s="192"/>
      <c r="SHZ785" s="192"/>
      <c r="SIA785" s="189"/>
      <c r="SIB785" s="193"/>
      <c r="SIC785" s="191"/>
      <c r="SID785" s="217"/>
      <c r="SIE785" s="192"/>
      <c r="SIF785" s="192"/>
      <c r="SIG785" s="192"/>
      <c r="SIH785" s="192"/>
      <c r="SII785" s="189"/>
      <c r="SIJ785" s="193"/>
      <c r="SIK785" s="191"/>
      <c r="SIL785" s="217"/>
      <c r="SIM785" s="192"/>
      <c r="SIN785" s="192"/>
      <c r="SIO785" s="192"/>
      <c r="SIP785" s="192"/>
      <c r="SIQ785" s="189"/>
      <c r="SIR785" s="193"/>
      <c r="SIS785" s="191"/>
      <c r="SIT785" s="217"/>
      <c r="SIU785" s="192"/>
      <c r="SIV785" s="192"/>
      <c r="SIW785" s="192"/>
      <c r="SIX785" s="192"/>
      <c r="SIY785" s="189"/>
      <c r="SIZ785" s="193"/>
      <c r="SJA785" s="191"/>
      <c r="SJB785" s="217"/>
      <c r="SJC785" s="192"/>
      <c r="SJD785" s="192"/>
      <c r="SJE785" s="192"/>
      <c r="SJF785" s="192"/>
      <c r="SJG785" s="189"/>
      <c r="SJH785" s="193"/>
      <c r="SJI785" s="191"/>
      <c r="SJJ785" s="217"/>
      <c r="SJK785" s="192"/>
      <c r="SJL785" s="192"/>
      <c r="SJM785" s="192"/>
      <c r="SJN785" s="192"/>
      <c r="SJO785" s="189"/>
      <c r="SJP785" s="193"/>
      <c r="SJQ785" s="191"/>
      <c r="SJR785" s="217"/>
      <c r="SJS785" s="192"/>
      <c r="SJT785" s="192"/>
      <c r="SJU785" s="192"/>
      <c r="SJV785" s="192"/>
      <c r="SJW785" s="189"/>
      <c r="SJX785" s="193"/>
      <c r="SJY785" s="191"/>
      <c r="SJZ785" s="217"/>
      <c r="SKA785" s="192"/>
      <c r="SKB785" s="192"/>
      <c r="SKC785" s="192"/>
      <c r="SKD785" s="192"/>
      <c r="SKE785" s="189"/>
      <c r="SKF785" s="193"/>
      <c r="SKG785" s="191"/>
      <c r="SKH785" s="217"/>
      <c r="SKI785" s="192"/>
      <c r="SKJ785" s="192"/>
      <c r="SKK785" s="192"/>
      <c r="SKL785" s="192"/>
      <c r="SKM785" s="189"/>
      <c r="SKN785" s="193"/>
      <c r="SKO785" s="191"/>
      <c r="SKP785" s="217"/>
      <c r="SKQ785" s="192"/>
      <c r="SKR785" s="192"/>
      <c r="SKS785" s="192"/>
      <c r="SKT785" s="192"/>
      <c r="SKU785" s="189"/>
      <c r="SKV785" s="193"/>
      <c r="SKW785" s="191"/>
      <c r="SKX785" s="217"/>
      <c r="SKY785" s="192"/>
      <c r="SKZ785" s="192"/>
      <c r="SLA785" s="192"/>
      <c r="SLB785" s="192"/>
      <c r="SLC785" s="189"/>
      <c r="SLD785" s="193"/>
      <c r="SLE785" s="191"/>
      <c r="SLF785" s="217"/>
      <c r="SLG785" s="192"/>
      <c r="SLH785" s="192"/>
      <c r="SLI785" s="192"/>
      <c r="SLJ785" s="192"/>
      <c r="SLK785" s="189"/>
      <c r="SLL785" s="193"/>
      <c r="SLM785" s="191"/>
      <c r="SLN785" s="217"/>
      <c r="SLO785" s="192"/>
      <c r="SLP785" s="192"/>
      <c r="SLQ785" s="192"/>
      <c r="SLR785" s="192"/>
      <c r="SLS785" s="189"/>
      <c r="SLT785" s="193"/>
      <c r="SLU785" s="191"/>
      <c r="SLV785" s="217"/>
      <c r="SLW785" s="192"/>
      <c r="SLX785" s="192"/>
      <c r="SLY785" s="192"/>
      <c r="SLZ785" s="192"/>
      <c r="SMA785" s="189"/>
      <c r="SMB785" s="193"/>
      <c r="SMC785" s="191"/>
      <c r="SMD785" s="217"/>
      <c r="SME785" s="192"/>
      <c r="SMF785" s="192"/>
      <c r="SMG785" s="192"/>
      <c r="SMH785" s="192"/>
      <c r="SMI785" s="189"/>
      <c r="SMJ785" s="193"/>
      <c r="SMK785" s="191"/>
      <c r="SML785" s="217"/>
      <c r="SMM785" s="192"/>
      <c r="SMN785" s="192"/>
      <c r="SMO785" s="192"/>
      <c r="SMP785" s="192"/>
      <c r="SMQ785" s="189"/>
      <c r="SMR785" s="193"/>
      <c r="SMS785" s="191"/>
      <c r="SMT785" s="217"/>
      <c r="SMU785" s="192"/>
      <c r="SMV785" s="192"/>
      <c r="SMW785" s="192"/>
      <c r="SMX785" s="192"/>
      <c r="SMY785" s="189"/>
      <c r="SMZ785" s="193"/>
      <c r="SNA785" s="191"/>
      <c r="SNB785" s="217"/>
      <c r="SNC785" s="192"/>
      <c r="SND785" s="192"/>
      <c r="SNE785" s="192"/>
      <c r="SNF785" s="192"/>
      <c r="SNG785" s="189"/>
      <c r="SNH785" s="193"/>
      <c r="SNI785" s="191"/>
      <c r="SNJ785" s="217"/>
      <c r="SNK785" s="192"/>
      <c r="SNL785" s="192"/>
      <c r="SNM785" s="192"/>
      <c r="SNN785" s="192"/>
      <c r="SNO785" s="189"/>
      <c r="SNP785" s="193"/>
      <c r="SNQ785" s="191"/>
      <c r="SNR785" s="217"/>
      <c r="SNS785" s="192"/>
      <c r="SNT785" s="192"/>
      <c r="SNU785" s="192"/>
      <c r="SNV785" s="192"/>
      <c r="SNW785" s="189"/>
      <c r="SNX785" s="193"/>
      <c r="SNY785" s="191"/>
      <c r="SNZ785" s="217"/>
      <c r="SOA785" s="192"/>
      <c r="SOB785" s="192"/>
      <c r="SOC785" s="192"/>
      <c r="SOD785" s="192"/>
      <c r="SOE785" s="189"/>
      <c r="SOF785" s="193"/>
      <c r="SOG785" s="191"/>
      <c r="SOH785" s="217"/>
      <c r="SOI785" s="192"/>
      <c r="SOJ785" s="192"/>
      <c r="SOK785" s="192"/>
      <c r="SOL785" s="192"/>
      <c r="SOM785" s="189"/>
      <c r="SON785" s="193"/>
      <c r="SOO785" s="191"/>
      <c r="SOP785" s="217"/>
      <c r="SOQ785" s="192"/>
      <c r="SOR785" s="192"/>
      <c r="SOS785" s="192"/>
      <c r="SOT785" s="192"/>
      <c r="SOU785" s="189"/>
      <c r="SOV785" s="193"/>
      <c r="SOW785" s="191"/>
      <c r="SOX785" s="217"/>
      <c r="SOY785" s="192"/>
      <c r="SOZ785" s="192"/>
      <c r="SPA785" s="192"/>
      <c r="SPB785" s="192"/>
      <c r="SPC785" s="189"/>
      <c r="SPD785" s="193"/>
      <c r="SPE785" s="191"/>
      <c r="SPF785" s="217"/>
      <c r="SPG785" s="192"/>
      <c r="SPH785" s="192"/>
      <c r="SPI785" s="192"/>
      <c r="SPJ785" s="192"/>
      <c r="SPK785" s="189"/>
      <c r="SPL785" s="193"/>
      <c r="SPM785" s="191"/>
      <c r="SPN785" s="217"/>
      <c r="SPO785" s="192"/>
      <c r="SPP785" s="192"/>
      <c r="SPQ785" s="192"/>
      <c r="SPR785" s="192"/>
      <c r="SPS785" s="189"/>
      <c r="SPT785" s="193"/>
      <c r="SPU785" s="191"/>
      <c r="SPV785" s="217"/>
      <c r="SPW785" s="192"/>
      <c r="SPX785" s="192"/>
      <c r="SPY785" s="192"/>
      <c r="SPZ785" s="192"/>
      <c r="SQA785" s="189"/>
      <c r="SQB785" s="193"/>
      <c r="SQC785" s="191"/>
      <c r="SQD785" s="217"/>
      <c r="SQE785" s="192"/>
      <c r="SQF785" s="192"/>
      <c r="SQG785" s="192"/>
      <c r="SQH785" s="192"/>
      <c r="SQI785" s="189"/>
      <c r="SQJ785" s="193"/>
      <c r="SQK785" s="191"/>
      <c r="SQL785" s="217"/>
      <c r="SQM785" s="192"/>
      <c r="SQN785" s="192"/>
      <c r="SQO785" s="192"/>
      <c r="SQP785" s="192"/>
      <c r="SQQ785" s="189"/>
      <c r="SQR785" s="193"/>
      <c r="SQS785" s="191"/>
      <c r="SQT785" s="217"/>
      <c r="SQU785" s="192"/>
      <c r="SQV785" s="192"/>
      <c r="SQW785" s="192"/>
      <c r="SQX785" s="192"/>
      <c r="SQY785" s="189"/>
      <c r="SQZ785" s="193"/>
      <c r="SRA785" s="191"/>
      <c r="SRB785" s="217"/>
      <c r="SRC785" s="192"/>
      <c r="SRD785" s="192"/>
      <c r="SRE785" s="192"/>
      <c r="SRF785" s="192"/>
      <c r="SRG785" s="189"/>
      <c r="SRH785" s="193"/>
      <c r="SRI785" s="191"/>
      <c r="SRJ785" s="217"/>
      <c r="SRK785" s="192"/>
      <c r="SRL785" s="192"/>
      <c r="SRM785" s="192"/>
      <c r="SRN785" s="192"/>
      <c r="SRO785" s="189"/>
      <c r="SRP785" s="193"/>
      <c r="SRQ785" s="191"/>
      <c r="SRR785" s="217"/>
      <c r="SRS785" s="192"/>
      <c r="SRT785" s="192"/>
      <c r="SRU785" s="192"/>
      <c r="SRV785" s="192"/>
      <c r="SRW785" s="189"/>
      <c r="SRX785" s="193"/>
      <c r="SRY785" s="191"/>
      <c r="SRZ785" s="217"/>
      <c r="SSA785" s="192"/>
      <c r="SSB785" s="192"/>
      <c r="SSC785" s="192"/>
      <c r="SSD785" s="192"/>
      <c r="SSE785" s="189"/>
      <c r="SSF785" s="193"/>
      <c r="SSG785" s="191"/>
      <c r="SSH785" s="217"/>
      <c r="SSI785" s="192"/>
      <c r="SSJ785" s="192"/>
      <c r="SSK785" s="192"/>
      <c r="SSL785" s="192"/>
      <c r="SSM785" s="189"/>
      <c r="SSN785" s="193"/>
      <c r="SSO785" s="191"/>
      <c r="SSP785" s="217"/>
      <c r="SSQ785" s="192"/>
      <c r="SSR785" s="192"/>
      <c r="SSS785" s="192"/>
      <c r="SST785" s="192"/>
      <c r="SSU785" s="189"/>
      <c r="SSV785" s="193"/>
      <c r="SSW785" s="191"/>
      <c r="SSX785" s="217"/>
      <c r="SSY785" s="192"/>
      <c r="SSZ785" s="192"/>
      <c r="STA785" s="192"/>
      <c r="STB785" s="192"/>
      <c r="STC785" s="189"/>
      <c r="STD785" s="193"/>
      <c r="STE785" s="191"/>
      <c r="STF785" s="217"/>
      <c r="STG785" s="192"/>
      <c r="STH785" s="192"/>
      <c r="STI785" s="192"/>
      <c r="STJ785" s="192"/>
      <c r="STK785" s="189"/>
      <c r="STL785" s="193"/>
      <c r="STM785" s="191"/>
      <c r="STN785" s="217"/>
      <c r="STO785" s="192"/>
      <c r="STP785" s="192"/>
      <c r="STQ785" s="192"/>
      <c r="STR785" s="192"/>
      <c r="STS785" s="189"/>
      <c r="STT785" s="193"/>
      <c r="STU785" s="191"/>
      <c r="STV785" s="217"/>
      <c r="STW785" s="192"/>
      <c r="STX785" s="192"/>
      <c r="STY785" s="192"/>
      <c r="STZ785" s="192"/>
      <c r="SUA785" s="189"/>
      <c r="SUB785" s="193"/>
      <c r="SUC785" s="191"/>
      <c r="SUD785" s="217"/>
      <c r="SUE785" s="192"/>
      <c r="SUF785" s="192"/>
      <c r="SUG785" s="192"/>
      <c r="SUH785" s="192"/>
      <c r="SUI785" s="189"/>
      <c r="SUJ785" s="193"/>
      <c r="SUK785" s="191"/>
      <c r="SUL785" s="217"/>
      <c r="SUM785" s="192"/>
      <c r="SUN785" s="192"/>
      <c r="SUO785" s="192"/>
      <c r="SUP785" s="192"/>
      <c r="SUQ785" s="189"/>
      <c r="SUR785" s="193"/>
      <c r="SUS785" s="191"/>
      <c r="SUT785" s="217"/>
      <c r="SUU785" s="192"/>
      <c r="SUV785" s="192"/>
      <c r="SUW785" s="192"/>
      <c r="SUX785" s="192"/>
      <c r="SUY785" s="189"/>
      <c r="SUZ785" s="193"/>
      <c r="SVA785" s="191"/>
      <c r="SVB785" s="217"/>
      <c r="SVC785" s="192"/>
      <c r="SVD785" s="192"/>
      <c r="SVE785" s="192"/>
      <c r="SVF785" s="192"/>
      <c r="SVG785" s="189"/>
      <c r="SVH785" s="193"/>
      <c r="SVI785" s="191"/>
      <c r="SVJ785" s="217"/>
      <c r="SVK785" s="192"/>
      <c r="SVL785" s="192"/>
      <c r="SVM785" s="192"/>
      <c r="SVN785" s="192"/>
      <c r="SVO785" s="189"/>
      <c r="SVP785" s="193"/>
      <c r="SVQ785" s="191"/>
      <c r="SVR785" s="217"/>
      <c r="SVS785" s="192"/>
      <c r="SVT785" s="192"/>
      <c r="SVU785" s="192"/>
      <c r="SVV785" s="192"/>
      <c r="SVW785" s="189"/>
      <c r="SVX785" s="193"/>
      <c r="SVY785" s="191"/>
      <c r="SVZ785" s="217"/>
      <c r="SWA785" s="192"/>
      <c r="SWB785" s="192"/>
      <c r="SWC785" s="192"/>
      <c r="SWD785" s="192"/>
      <c r="SWE785" s="189"/>
      <c r="SWF785" s="193"/>
      <c r="SWG785" s="191"/>
      <c r="SWH785" s="217"/>
      <c r="SWI785" s="192"/>
      <c r="SWJ785" s="192"/>
      <c r="SWK785" s="192"/>
      <c r="SWL785" s="192"/>
      <c r="SWM785" s="189"/>
      <c r="SWN785" s="193"/>
      <c r="SWO785" s="191"/>
      <c r="SWP785" s="217"/>
      <c r="SWQ785" s="192"/>
      <c r="SWR785" s="192"/>
      <c r="SWS785" s="192"/>
      <c r="SWT785" s="192"/>
      <c r="SWU785" s="189"/>
      <c r="SWV785" s="193"/>
      <c r="SWW785" s="191"/>
      <c r="SWX785" s="217"/>
      <c r="SWY785" s="192"/>
      <c r="SWZ785" s="192"/>
      <c r="SXA785" s="192"/>
      <c r="SXB785" s="192"/>
      <c r="SXC785" s="189"/>
      <c r="SXD785" s="193"/>
      <c r="SXE785" s="191"/>
      <c r="SXF785" s="217"/>
      <c r="SXG785" s="192"/>
      <c r="SXH785" s="192"/>
      <c r="SXI785" s="192"/>
      <c r="SXJ785" s="192"/>
      <c r="SXK785" s="189"/>
      <c r="SXL785" s="193"/>
      <c r="SXM785" s="191"/>
      <c r="SXN785" s="217"/>
      <c r="SXO785" s="192"/>
      <c r="SXP785" s="192"/>
      <c r="SXQ785" s="192"/>
      <c r="SXR785" s="192"/>
      <c r="SXS785" s="189"/>
      <c r="SXT785" s="193"/>
      <c r="SXU785" s="191"/>
      <c r="SXV785" s="217"/>
      <c r="SXW785" s="192"/>
      <c r="SXX785" s="192"/>
      <c r="SXY785" s="192"/>
      <c r="SXZ785" s="192"/>
      <c r="SYA785" s="189"/>
      <c r="SYB785" s="193"/>
      <c r="SYC785" s="191"/>
      <c r="SYD785" s="217"/>
      <c r="SYE785" s="192"/>
      <c r="SYF785" s="192"/>
      <c r="SYG785" s="192"/>
      <c r="SYH785" s="192"/>
      <c r="SYI785" s="189"/>
      <c r="SYJ785" s="193"/>
      <c r="SYK785" s="191"/>
      <c r="SYL785" s="217"/>
      <c r="SYM785" s="192"/>
      <c r="SYN785" s="192"/>
      <c r="SYO785" s="192"/>
      <c r="SYP785" s="192"/>
      <c r="SYQ785" s="189"/>
      <c r="SYR785" s="193"/>
      <c r="SYS785" s="191"/>
      <c r="SYT785" s="217"/>
      <c r="SYU785" s="192"/>
      <c r="SYV785" s="192"/>
      <c r="SYW785" s="192"/>
      <c r="SYX785" s="192"/>
      <c r="SYY785" s="189"/>
      <c r="SYZ785" s="193"/>
      <c r="SZA785" s="191"/>
      <c r="SZB785" s="217"/>
      <c r="SZC785" s="192"/>
      <c r="SZD785" s="192"/>
      <c r="SZE785" s="192"/>
      <c r="SZF785" s="192"/>
      <c r="SZG785" s="189"/>
      <c r="SZH785" s="193"/>
      <c r="SZI785" s="191"/>
      <c r="SZJ785" s="217"/>
      <c r="SZK785" s="192"/>
      <c r="SZL785" s="192"/>
      <c r="SZM785" s="192"/>
      <c r="SZN785" s="192"/>
      <c r="SZO785" s="189"/>
      <c r="SZP785" s="193"/>
      <c r="SZQ785" s="191"/>
      <c r="SZR785" s="217"/>
      <c r="SZS785" s="192"/>
      <c r="SZT785" s="192"/>
      <c r="SZU785" s="192"/>
      <c r="SZV785" s="192"/>
      <c r="SZW785" s="189"/>
      <c r="SZX785" s="193"/>
      <c r="SZY785" s="191"/>
      <c r="SZZ785" s="217"/>
      <c r="TAA785" s="192"/>
      <c r="TAB785" s="192"/>
      <c r="TAC785" s="192"/>
      <c r="TAD785" s="192"/>
      <c r="TAE785" s="189"/>
      <c r="TAF785" s="193"/>
      <c r="TAG785" s="191"/>
      <c r="TAH785" s="217"/>
      <c r="TAI785" s="192"/>
      <c r="TAJ785" s="192"/>
      <c r="TAK785" s="192"/>
      <c r="TAL785" s="192"/>
      <c r="TAM785" s="189"/>
      <c r="TAN785" s="193"/>
      <c r="TAO785" s="191"/>
      <c r="TAP785" s="217"/>
      <c r="TAQ785" s="192"/>
      <c r="TAR785" s="192"/>
      <c r="TAS785" s="192"/>
      <c r="TAT785" s="192"/>
      <c r="TAU785" s="189"/>
      <c r="TAV785" s="193"/>
      <c r="TAW785" s="191"/>
      <c r="TAX785" s="217"/>
      <c r="TAY785" s="192"/>
      <c r="TAZ785" s="192"/>
      <c r="TBA785" s="192"/>
      <c r="TBB785" s="192"/>
      <c r="TBC785" s="189"/>
      <c r="TBD785" s="193"/>
      <c r="TBE785" s="191"/>
      <c r="TBF785" s="217"/>
      <c r="TBG785" s="192"/>
      <c r="TBH785" s="192"/>
      <c r="TBI785" s="192"/>
      <c r="TBJ785" s="192"/>
      <c r="TBK785" s="189"/>
      <c r="TBL785" s="193"/>
      <c r="TBM785" s="191"/>
      <c r="TBN785" s="217"/>
      <c r="TBO785" s="192"/>
      <c r="TBP785" s="192"/>
      <c r="TBQ785" s="192"/>
      <c r="TBR785" s="192"/>
      <c r="TBS785" s="189"/>
      <c r="TBT785" s="193"/>
      <c r="TBU785" s="191"/>
      <c r="TBV785" s="217"/>
      <c r="TBW785" s="192"/>
      <c r="TBX785" s="192"/>
      <c r="TBY785" s="192"/>
      <c r="TBZ785" s="192"/>
      <c r="TCA785" s="189"/>
      <c r="TCB785" s="193"/>
      <c r="TCC785" s="191"/>
      <c r="TCD785" s="217"/>
      <c r="TCE785" s="192"/>
      <c r="TCF785" s="192"/>
      <c r="TCG785" s="192"/>
      <c r="TCH785" s="192"/>
      <c r="TCI785" s="189"/>
      <c r="TCJ785" s="193"/>
      <c r="TCK785" s="191"/>
      <c r="TCL785" s="217"/>
      <c r="TCM785" s="192"/>
      <c r="TCN785" s="192"/>
      <c r="TCO785" s="192"/>
      <c r="TCP785" s="192"/>
      <c r="TCQ785" s="189"/>
      <c r="TCR785" s="193"/>
      <c r="TCS785" s="191"/>
      <c r="TCT785" s="217"/>
      <c r="TCU785" s="192"/>
      <c r="TCV785" s="192"/>
      <c r="TCW785" s="192"/>
      <c r="TCX785" s="192"/>
      <c r="TCY785" s="189"/>
      <c r="TCZ785" s="193"/>
      <c r="TDA785" s="191"/>
      <c r="TDB785" s="217"/>
      <c r="TDC785" s="192"/>
      <c r="TDD785" s="192"/>
      <c r="TDE785" s="192"/>
      <c r="TDF785" s="192"/>
      <c r="TDG785" s="189"/>
      <c r="TDH785" s="193"/>
      <c r="TDI785" s="191"/>
      <c r="TDJ785" s="217"/>
      <c r="TDK785" s="192"/>
      <c r="TDL785" s="192"/>
      <c r="TDM785" s="192"/>
      <c r="TDN785" s="192"/>
      <c r="TDO785" s="189"/>
      <c r="TDP785" s="193"/>
      <c r="TDQ785" s="191"/>
      <c r="TDR785" s="217"/>
      <c r="TDS785" s="192"/>
      <c r="TDT785" s="192"/>
      <c r="TDU785" s="192"/>
      <c r="TDV785" s="192"/>
      <c r="TDW785" s="189"/>
      <c r="TDX785" s="193"/>
      <c r="TDY785" s="191"/>
      <c r="TDZ785" s="217"/>
      <c r="TEA785" s="192"/>
      <c r="TEB785" s="192"/>
      <c r="TEC785" s="192"/>
      <c r="TED785" s="192"/>
      <c r="TEE785" s="189"/>
      <c r="TEF785" s="193"/>
      <c r="TEG785" s="191"/>
      <c r="TEH785" s="217"/>
      <c r="TEI785" s="192"/>
      <c r="TEJ785" s="192"/>
      <c r="TEK785" s="192"/>
      <c r="TEL785" s="192"/>
      <c r="TEM785" s="189"/>
      <c r="TEN785" s="193"/>
      <c r="TEO785" s="191"/>
      <c r="TEP785" s="217"/>
      <c r="TEQ785" s="192"/>
      <c r="TER785" s="192"/>
      <c r="TES785" s="192"/>
      <c r="TET785" s="192"/>
      <c r="TEU785" s="189"/>
      <c r="TEV785" s="193"/>
      <c r="TEW785" s="191"/>
      <c r="TEX785" s="217"/>
      <c r="TEY785" s="192"/>
      <c r="TEZ785" s="192"/>
      <c r="TFA785" s="192"/>
      <c r="TFB785" s="192"/>
      <c r="TFC785" s="189"/>
      <c r="TFD785" s="193"/>
      <c r="TFE785" s="191"/>
      <c r="TFF785" s="217"/>
      <c r="TFG785" s="192"/>
      <c r="TFH785" s="192"/>
      <c r="TFI785" s="192"/>
      <c r="TFJ785" s="192"/>
      <c r="TFK785" s="189"/>
      <c r="TFL785" s="193"/>
      <c r="TFM785" s="191"/>
      <c r="TFN785" s="217"/>
      <c r="TFO785" s="192"/>
      <c r="TFP785" s="192"/>
      <c r="TFQ785" s="192"/>
      <c r="TFR785" s="192"/>
      <c r="TFS785" s="189"/>
      <c r="TFT785" s="193"/>
      <c r="TFU785" s="191"/>
      <c r="TFV785" s="217"/>
      <c r="TFW785" s="192"/>
      <c r="TFX785" s="192"/>
      <c r="TFY785" s="192"/>
      <c r="TFZ785" s="192"/>
      <c r="TGA785" s="189"/>
      <c r="TGB785" s="193"/>
      <c r="TGC785" s="191"/>
      <c r="TGD785" s="217"/>
      <c r="TGE785" s="192"/>
      <c r="TGF785" s="192"/>
      <c r="TGG785" s="192"/>
      <c r="TGH785" s="192"/>
      <c r="TGI785" s="189"/>
      <c r="TGJ785" s="193"/>
      <c r="TGK785" s="191"/>
      <c r="TGL785" s="217"/>
      <c r="TGM785" s="192"/>
      <c r="TGN785" s="192"/>
      <c r="TGO785" s="192"/>
      <c r="TGP785" s="192"/>
      <c r="TGQ785" s="189"/>
      <c r="TGR785" s="193"/>
      <c r="TGS785" s="191"/>
      <c r="TGT785" s="217"/>
      <c r="TGU785" s="192"/>
      <c r="TGV785" s="192"/>
      <c r="TGW785" s="192"/>
      <c r="TGX785" s="192"/>
      <c r="TGY785" s="189"/>
      <c r="TGZ785" s="193"/>
      <c r="THA785" s="191"/>
      <c r="THB785" s="217"/>
      <c r="THC785" s="192"/>
      <c r="THD785" s="192"/>
      <c r="THE785" s="192"/>
      <c r="THF785" s="192"/>
      <c r="THG785" s="189"/>
      <c r="THH785" s="193"/>
      <c r="THI785" s="191"/>
      <c r="THJ785" s="217"/>
      <c r="THK785" s="192"/>
      <c r="THL785" s="192"/>
      <c r="THM785" s="192"/>
      <c r="THN785" s="192"/>
      <c r="THO785" s="189"/>
      <c r="THP785" s="193"/>
      <c r="THQ785" s="191"/>
      <c r="THR785" s="217"/>
      <c r="THS785" s="192"/>
      <c r="THT785" s="192"/>
      <c r="THU785" s="192"/>
      <c r="THV785" s="192"/>
      <c r="THW785" s="189"/>
      <c r="THX785" s="193"/>
      <c r="THY785" s="191"/>
      <c r="THZ785" s="217"/>
      <c r="TIA785" s="192"/>
      <c r="TIB785" s="192"/>
      <c r="TIC785" s="192"/>
      <c r="TID785" s="192"/>
      <c r="TIE785" s="189"/>
      <c r="TIF785" s="193"/>
      <c r="TIG785" s="191"/>
      <c r="TIH785" s="217"/>
      <c r="TII785" s="192"/>
      <c r="TIJ785" s="192"/>
      <c r="TIK785" s="192"/>
      <c r="TIL785" s="192"/>
      <c r="TIM785" s="189"/>
      <c r="TIN785" s="193"/>
      <c r="TIO785" s="191"/>
      <c r="TIP785" s="217"/>
      <c r="TIQ785" s="192"/>
      <c r="TIR785" s="192"/>
      <c r="TIS785" s="192"/>
      <c r="TIT785" s="192"/>
      <c r="TIU785" s="189"/>
      <c r="TIV785" s="193"/>
      <c r="TIW785" s="191"/>
      <c r="TIX785" s="217"/>
      <c r="TIY785" s="192"/>
      <c r="TIZ785" s="192"/>
      <c r="TJA785" s="192"/>
      <c r="TJB785" s="192"/>
      <c r="TJC785" s="189"/>
      <c r="TJD785" s="193"/>
      <c r="TJE785" s="191"/>
      <c r="TJF785" s="217"/>
      <c r="TJG785" s="192"/>
      <c r="TJH785" s="192"/>
      <c r="TJI785" s="192"/>
      <c r="TJJ785" s="192"/>
      <c r="TJK785" s="189"/>
      <c r="TJL785" s="193"/>
      <c r="TJM785" s="191"/>
      <c r="TJN785" s="217"/>
      <c r="TJO785" s="192"/>
      <c r="TJP785" s="192"/>
      <c r="TJQ785" s="192"/>
      <c r="TJR785" s="192"/>
      <c r="TJS785" s="189"/>
      <c r="TJT785" s="193"/>
      <c r="TJU785" s="191"/>
      <c r="TJV785" s="217"/>
      <c r="TJW785" s="192"/>
      <c r="TJX785" s="192"/>
      <c r="TJY785" s="192"/>
      <c r="TJZ785" s="192"/>
      <c r="TKA785" s="189"/>
      <c r="TKB785" s="193"/>
      <c r="TKC785" s="191"/>
      <c r="TKD785" s="217"/>
      <c r="TKE785" s="192"/>
      <c r="TKF785" s="192"/>
      <c r="TKG785" s="192"/>
      <c r="TKH785" s="192"/>
      <c r="TKI785" s="189"/>
      <c r="TKJ785" s="193"/>
      <c r="TKK785" s="191"/>
      <c r="TKL785" s="217"/>
      <c r="TKM785" s="192"/>
      <c r="TKN785" s="192"/>
      <c r="TKO785" s="192"/>
      <c r="TKP785" s="192"/>
      <c r="TKQ785" s="189"/>
      <c r="TKR785" s="193"/>
      <c r="TKS785" s="191"/>
      <c r="TKT785" s="217"/>
      <c r="TKU785" s="192"/>
      <c r="TKV785" s="192"/>
      <c r="TKW785" s="192"/>
      <c r="TKX785" s="192"/>
      <c r="TKY785" s="189"/>
      <c r="TKZ785" s="193"/>
      <c r="TLA785" s="191"/>
      <c r="TLB785" s="217"/>
      <c r="TLC785" s="192"/>
      <c r="TLD785" s="192"/>
      <c r="TLE785" s="192"/>
      <c r="TLF785" s="192"/>
      <c r="TLG785" s="189"/>
      <c r="TLH785" s="193"/>
      <c r="TLI785" s="191"/>
      <c r="TLJ785" s="217"/>
      <c r="TLK785" s="192"/>
      <c r="TLL785" s="192"/>
      <c r="TLM785" s="192"/>
      <c r="TLN785" s="192"/>
      <c r="TLO785" s="189"/>
      <c r="TLP785" s="193"/>
      <c r="TLQ785" s="191"/>
      <c r="TLR785" s="217"/>
      <c r="TLS785" s="192"/>
      <c r="TLT785" s="192"/>
      <c r="TLU785" s="192"/>
      <c r="TLV785" s="192"/>
      <c r="TLW785" s="189"/>
      <c r="TLX785" s="193"/>
      <c r="TLY785" s="191"/>
      <c r="TLZ785" s="217"/>
      <c r="TMA785" s="192"/>
      <c r="TMB785" s="192"/>
      <c r="TMC785" s="192"/>
      <c r="TMD785" s="192"/>
      <c r="TME785" s="189"/>
      <c r="TMF785" s="193"/>
      <c r="TMG785" s="191"/>
      <c r="TMH785" s="217"/>
      <c r="TMI785" s="192"/>
      <c r="TMJ785" s="192"/>
      <c r="TMK785" s="192"/>
      <c r="TML785" s="192"/>
      <c r="TMM785" s="189"/>
      <c r="TMN785" s="193"/>
      <c r="TMO785" s="191"/>
      <c r="TMP785" s="217"/>
      <c r="TMQ785" s="192"/>
      <c r="TMR785" s="192"/>
      <c r="TMS785" s="192"/>
      <c r="TMT785" s="192"/>
      <c r="TMU785" s="189"/>
      <c r="TMV785" s="193"/>
      <c r="TMW785" s="191"/>
      <c r="TMX785" s="217"/>
      <c r="TMY785" s="192"/>
      <c r="TMZ785" s="192"/>
      <c r="TNA785" s="192"/>
      <c r="TNB785" s="192"/>
      <c r="TNC785" s="189"/>
      <c r="TND785" s="193"/>
      <c r="TNE785" s="191"/>
      <c r="TNF785" s="217"/>
      <c r="TNG785" s="192"/>
      <c r="TNH785" s="192"/>
      <c r="TNI785" s="192"/>
      <c r="TNJ785" s="192"/>
      <c r="TNK785" s="189"/>
      <c r="TNL785" s="193"/>
      <c r="TNM785" s="191"/>
      <c r="TNN785" s="217"/>
      <c r="TNO785" s="192"/>
      <c r="TNP785" s="192"/>
      <c r="TNQ785" s="192"/>
      <c r="TNR785" s="192"/>
      <c r="TNS785" s="189"/>
      <c r="TNT785" s="193"/>
      <c r="TNU785" s="191"/>
      <c r="TNV785" s="217"/>
      <c r="TNW785" s="192"/>
      <c r="TNX785" s="192"/>
      <c r="TNY785" s="192"/>
      <c r="TNZ785" s="192"/>
      <c r="TOA785" s="189"/>
      <c r="TOB785" s="193"/>
      <c r="TOC785" s="191"/>
      <c r="TOD785" s="217"/>
      <c r="TOE785" s="192"/>
      <c r="TOF785" s="192"/>
      <c r="TOG785" s="192"/>
      <c r="TOH785" s="192"/>
      <c r="TOI785" s="189"/>
      <c r="TOJ785" s="193"/>
      <c r="TOK785" s="191"/>
      <c r="TOL785" s="217"/>
      <c r="TOM785" s="192"/>
      <c r="TON785" s="192"/>
      <c r="TOO785" s="192"/>
      <c r="TOP785" s="192"/>
      <c r="TOQ785" s="189"/>
      <c r="TOR785" s="193"/>
      <c r="TOS785" s="191"/>
      <c r="TOT785" s="217"/>
      <c r="TOU785" s="192"/>
      <c r="TOV785" s="192"/>
      <c r="TOW785" s="192"/>
      <c r="TOX785" s="192"/>
      <c r="TOY785" s="189"/>
      <c r="TOZ785" s="193"/>
      <c r="TPA785" s="191"/>
      <c r="TPB785" s="217"/>
      <c r="TPC785" s="192"/>
      <c r="TPD785" s="192"/>
      <c r="TPE785" s="192"/>
      <c r="TPF785" s="192"/>
      <c r="TPG785" s="189"/>
      <c r="TPH785" s="193"/>
      <c r="TPI785" s="191"/>
      <c r="TPJ785" s="217"/>
      <c r="TPK785" s="192"/>
      <c r="TPL785" s="192"/>
      <c r="TPM785" s="192"/>
      <c r="TPN785" s="192"/>
      <c r="TPO785" s="189"/>
      <c r="TPP785" s="193"/>
      <c r="TPQ785" s="191"/>
      <c r="TPR785" s="217"/>
      <c r="TPS785" s="192"/>
      <c r="TPT785" s="192"/>
      <c r="TPU785" s="192"/>
      <c r="TPV785" s="192"/>
      <c r="TPW785" s="189"/>
      <c r="TPX785" s="193"/>
      <c r="TPY785" s="191"/>
      <c r="TPZ785" s="217"/>
      <c r="TQA785" s="192"/>
      <c r="TQB785" s="192"/>
      <c r="TQC785" s="192"/>
      <c r="TQD785" s="192"/>
      <c r="TQE785" s="189"/>
      <c r="TQF785" s="193"/>
      <c r="TQG785" s="191"/>
      <c r="TQH785" s="217"/>
      <c r="TQI785" s="192"/>
      <c r="TQJ785" s="192"/>
      <c r="TQK785" s="192"/>
      <c r="TQL785" s="192"/>
      <c r="TQM785" s="189"/>
      <c r="TQN785" s="193"/>
      <c r="TQO785" s="191"/>
      <c r="TQP785" s="217"/>
      <c r="TQQ785" s="192"/>
      <c r="TQR785" s="192"/>
      <c r="TQS785" s="192"/>
      <c r="TQT785" s="192"/>
      <c r="TQU785" s="189"/>
      <c r="TQV785" s="193"/>
      <c r="TQW785" s="191"/>
      <c r="TQX785" s="217"/>
      <c r="TQY785" s="192"/>
      <c r="TQZ785" s="192"/>
      <c r="TRA785" s="192"/>
      <c r="TRB785" s="192"/>
      <c r="TRC785" s="189"/>
      <c r="TRD785" s="193"/>
      <c r="TRE785" s="191"/>
      <c r="TRF785" s="217"/>
      <c r="TRG785" s="192"/>
      <c r="TRH785" s="192"/>
      <c r="TRI785" s="192"/>
      <c r="TRJ785" s="192"/>
      <c r="TRK785" s="189"/>
      <c r="TRL785" s="193"/>
      <c r="TRM785" s="191"/>
      <c r="TRN785" s="217"/>
      <c r="TRO785" s="192"/>
      <c r="TRP785" s="192"/>
      <c r="TRQ785" s="192"/>
      <c r="TRR785" s="192"/>
      <c r="TRS785" s="189"/>
      <c r="TRT785" s="193"/>
      <c r="TRU785" s="191"/>
      <c r="TRV785" s="217"/>
      <c r="TRW785" s="192"/>
      <c r="TRX785" s="192"/>
      <c r="TRY785" s="192"/>
      <c r="TRZ785" s="192"/>
      <c r="TSA785" s="189"/>
      <c r="TSB785" s="193"/>
      <c r="TSC785" s="191"/>
      <c r="TSD785" s="217"/>
      <c r="TSE785" s="192"/>
      <c r="TSF785" s="192"/>
      <c r="TSG785" s="192"/>
      <c r="TSH785" s="192"/>
      <c r="TSI785" s="189"/>
      <c r="TSJ785" s="193"/>
      <c r="TSK785" s="191"/>
      <c r="TSL785" s="217"/>
      <c r="TSM785" s="192"/>
      <c r="TSN785" s="192"/>
      <c r="TSO785" s="192"/>
      <c r="TSP785" s="192"/>
      <c r="TSQ785" s="189"/>
      <c r="TSR785" s="193"/>
      <c r="TSS785" s="191"/>
      <c r="TST785" s="217"/>
      <c r="TSU785" s="192"/>
      <c r="TSV785" s="192"/>
      <c r="TSW785" s="192"/>
      <c r="TSX785" s="192"/>
      <c r="TSY785" s="189"/>
      <c r="TSZ785" s="193"/>
      <c r="TTA785" s="191"/>
      <c r="TTB785" s="217"/>
      <c r="TTC785" s="192"/>
      <c r="TTD785" s="192"/>
      <c r="TTE785" s="192"/>
      <c r="TTF785" s="192"/>
      <c r="TTG785" s="189"/>
      <c r="TTH785" s="193"/>
      <c r="TTI785" s="191"/>
      <c r="TTJ785" s="217"/>
      <c r="TTK785" s="192"/>
      <c r="TTL785" s="192"/>
      <c r="TTM785" s="192"/>
      <c r="TTN785" s="192"/>
      <c r="TTO785" s="189"/>
      <c r="TTP785" s="193"/>
      <c r="TTQ785" s="191"/>
      <c r="TTR785" s="217"/>
      <c r="TTS785" s="192"/>
      <c r="TTT785" s="192"/>
      <c r="TTU785" s="192"/>
      <c r="TTV785" s="192"/>
      <c r="TTW785" s="189"/>
      <c r="TTX785" s="193"/>
      <c r="TTY785" s="191"/>
      <c r="TTZ785" s="217"/>
      <c r="TUA785" s="192"/>
      <c r="TUB785" s="192"/>
      <c r="TUC785" s="192"/>
      <c r="TUD785" s="192"/>
      <c r="TUE785" s="189"/>
      <c r="TUF785" s="193"/>
      <c r="TUG785" s="191"/>
      <c r="TUH785" s="217"/>
      <c r="TUI785" s="192"/>
      <c r="TUJ785" s="192"/>
      <c r="TUK785" s="192"/>
      <c r="TUL785" s="192"/>
      <c r="TUM785" s="189"/>
      <c r="TUN785" s="193"/>
      <c r="TUO785" s="191"/>
      <c r="TUP785" s="217"/>
      <c r="TUQ785" s="192"/>
      <c r="TUR785" s="192"/>
      <c r="TUS785" s="192"/>
      <c r="TUT785" s="192"/>
      <c r="TUU785" s="189"/>
      <c r="TUV785" s="193"/>
      <c r="TUW785" s="191"/>
      <c r="TUX785" s="217"/>
      <c r="TUY785" s="192"/>
      <c r="TUZ785" s="192"/>
      <c r="TVA785" s="192"/>
      <c r="TVB785" s="192"/>
      <c r="TVC785" s="189"/>
      <c r="TVD785" s="193"/>
      <c r="TVE785" s="191"/>
      <c r="TVF785" s="217"/>
      <c r="TVG785" s="192"/>
      <c r="TVH785" s="192"/>
      <c r="TVI785" s="192"/>
      <c r="TVJ785" s="192"/>
      <c r="TVK785" s="189"/>
      <c r="TVL785" s="193"/>
      <c r="TVM785" s="191"/>
      <c r="TVN785" s="217"/>
      <c r="TVO785" s="192"/>
      <c r="TVP785" s="192"/>
      <c r="TVQ785" s="192"/>
      <c r="TVR785" s="192"/>
      <c r="TVS785" s="189"/>
      <c r="TVT785" s="193"/>
      <c r="TVU785" s="191"/>
      <c r="TVV785" s="217"/>
      <c r="TVW785" s="192"/>
      <c r="TVX785" s="192"/>
      <c r="TVY785" s="192"/>
      <c r="TVZ785" s="192"/>
      <c r="TWA785" s="189"/>
      <c r="TWB785" s="193"/>
      <c r="TWC785" s="191"/>
      <c r="TWD785" s="217"/>
      <c r="TWE785" s="192"/>
      <c r="TWF785" s="192"/>
      <c r="TWG785" s="192"/>
      <c r="TWH785" s="192"/>
      <c r="TWI785" s="189"/>
      <c r="TWJ785" s="193"/>
      <c r="TWK785" s="191"/>
      <c r="TWL785" s="217"/>
      <c r="TWM785" s="192"/>
      <c r="TWN785" s="192"/>
      <c r="TWO785" s="192"/>
      <c r="TWP785" s="192"/>
      <c r="TWQ785" s="189"/>
      <c r="TWR785" s="193"/>
      <c r="TWS785" s="191"/>
      <c r="TWT785" s="217"/>
      <c r="TWU785" s="192"/>
      <c r="TWV785" s="192"/>
      <c r="TWW785" s="192"/>
      <c r="TWX785" s="192"/>
      <c r="TWY785" s="189"/>
      <c r="TWZ785" s="193"/>
      <c r="TXA785" s="191"/>
      <c r="TXB785" s="217"/>
      <c r="TXC785" s="192"/>
      <c r="TXD785" s="192"/>
      <c r="TXE785" s="192"/>
      <c r="TXF785" s="192"/>
      <c r="TXG785" s="189"/>
      <c r="TXH785" s="193"/>
      <c r="TXI785" s="191"/>
      <c r="TXJ785" s="217"/>
      <c r="TXK785" s="192"/>
      <c r="TXL785" s="192"/>
      <c r="TXM785" s="192"/>
      <c r="TXN785" s="192"/>
      <c r="TXO785" s="189"/>
      <c r="TXP785" s="193"/>
      <c r="TXQ785" s="191"/>
      <c r="TXR785" s="217"/>
      <c r="TXS785" s="192"/>
      <c r="TXT785" s="192"/>
      <c r="TXU785" s="192"/>
      <c r="TXV785" s="192"/>
      <c r="TXW785" s="189"/>
      <c r="TXX785" s="193"/>
      <c r="TXY785" s="191"/>
      <c r="TXZ785" s="217"/>
      <c r="TYA785" s="192"/>
      <c r="TYB785" s="192"/>
      <c r="TYC785" s="192"/>
      <c r="TYD785" s="192"/>
      <c r="TYE785" s="189"/>
      <c r="TYF785" s="193"/>
      <c r="TYG785" s="191"/>
      <c r="TYH785" s="217"/>
      <c r="TYI785" s="192"/>
      <c r="TYJ785" s="192"/>
      <c r="TYK785" s="192"/>
      <c r="TYL785" s="192"/>
      <c r="TYM785" s="189"/>
      <c r="TYN785" s="193"/>
      <c r="TYO785" s="191"/>
      <c r="TYP785" s="217"/>
      <c r="TYQ785" s="192"/>
      <c r="TYR785" s="192"/>
      <c r="TYS785" s="192"/>
      <c r="TYT785" s="192"/>
      <c r="TYU785" s="189"/>
      <c r="TYV785" s="193"/>
      <c r="TYW785" s="191"/>
      <c r="TYX785" s="217"/>
      <c r="TYY785" s="192"/>
      <c r="TYZ785" s="192"/>
      <c r="TZA785" s="192"/>
      <c r="TZB785" s="192"/>
      <c r="TZC785" s="189"/>
      <c r="TZD785" s="193"/>
      <c r="TZE785" s="191"/>
      <c r="TZF785" s="217"/>
      <c r="TZG785" s="192"/>
      <c r="TZH785" s="192"/>
      <c r="TZI785" s="192"/>
      <c r="TZJ785" s="192"/>
      <c r="TZK785" s="189"/>
      <c r="TZL785" s="193"/>
      <c r="TZM785" s="191"/>
      <c r="TZN785" s="217"/>
      <c r="TZO785" s="192"/>
      <c r="TZP785" s="192"/>
      <c r="TZQ785" s="192"/>
      <c r="TZR785" s="192"/>
      <c r="TZS785" s="189"/>
      <c r="TZT785" s="193"/>
      <c r="TZU785" s="191"/>
      <c r="TZV785" s="217"/>
      <c r="TZW785" s="192"/>
      <c r="TZX785" s="192"/>
      <c r="TZY785" s="192"/>
      <c r="TZZ785" s="192"/>
      <c r="UAA785" s="189"/>
      <c r="UAB785" s="193"/>
      <c r="UAC785" s="191"/>
      <c r="UAD785" s="217"/>
      <c r="UAE785" s="192"/>
      <c r="UAF785" s="192"/>
      <c r="UAG785" s="192"/>
      <c r="UAH785" s="192"/>
      <c r="UAI785" s="189"/>
      <c r="UAJ785" s="193"/>
      <c r="UAK785" s="191"/>
      <c r="UAL785" s="217"/>
      <c r="UAM785" s="192"/>
      <c r="UAN785" s="192"/>
      <c r="UAO785" s="192"/>
      <c r="UAP785" s="192"/>
      <c r="UAQ785" s="189"/>
      <c r="UAR785" s="193"/>
      <c r="UAS785" s="191"/>
      <c r="UAT785" s="217"/>
      <c r="UAU785" s="192"/>
      <c r="UAV785" s="192"/>
      <c r="UAW785" s="192"/>
      <c r="UAX785" s="192"/>
      <c r="UAY785" s="189"/>
      <c r="UAZ785" s="193"/>
      <c r="UBA785" s="191"/>
      <c r="UBB785" s="217"/>
      <c r="UBC785" s="192"/>
      <c r="UBD785" s="192"/>
      <c r="UBE785" s="192"/>
      <c r="UBF785" s="192"/>
      <c r="UBG785" s="189"/>
      <c r="UBH785" s="193"/>
      <c r="UBI785" s="191"/>
      <c r="UBJ785" s="217"/>
      <c r="UBK785" s="192"/>
      <c r="UBL785" s="192"/>
      <c r="UBM785" s="192"/>
      <c r="UBN785" s="192"/>
      <c r="UBO785" s="189"/>
      <c r="UBP785" s="193"/>
      <c r="UBQ785" s="191"/>
      <c r="UBR785" s="217"/>
      <c r="UBS785" s="192"/>
      <c r="UBT785" s="192"/>
      <c r="UBU785" s="192"/>
      <c r="UBV785" s="192"/>
      <c r="UBW785" s="189"/>
      <c r="UBX785" s="193"/>
      <c r="UBY785" s="191"/>
      <c r="UBZ785" s="217"/>
      <c r="UCA785" s="192"/>
      <c r="UCB785" s="192"/>
      <c r="UCC785" s="192"/>
      <c r="UCD785" s="192"/>
      <c r="UCE785" s="189"/>
      <c r="UCF785" s="193"/>
      <c r="UCG785" s="191"/>
      <c r="UCH785" s="217"/>
      <c r="UCI785" s="192"/>
      <c r="UCJ785" s="192"/>
      <c r="UCK785" s="192"/>
      <c r="UCL785" s="192"/>
      <c r="UCM785" s="189"/>
      <c r="UCN785" s="193"/>
      <c r="UCO785" s="191"/>
      <c r="UCP785" s="217"/>
      <c r="UCQ785" s="192"/>
      <c r="UCR785" s="192"/>
      <c r="UCS785" s="192"/>
      <c r="UCT785" s="192"/>
      <c r="UCU785" s="189"/>
      <c r="UCV785" s="193"/>
      <c r="UCW785" s="191"/>
      <c r="UCX785" s="217"/>
      <c r="UCY785" s="192"/>
      <c r="UCZ785" s="192"/>
      <c r="UDA785" s="192"/>
      <c r="UDB785" s="192"/>
      <c r="UDC785" s="189"/>
      <c r="UDD785" s="193"/>
      <c r="UDE785" s="191"/>
      <c r="UDF785" s="217"/>
      <c r="UDG785" s="192"/>
      <c r="UDH785" s="192"/>
      <c r="UDI785" s="192"/>
      <c r="UDJ785" s="192"/>
      <c r="UDK785" s="189"/>
      <c r="UDL785" s="193"/>
      <c r="UDM785" s="191"/>
      <c r="UDN785" s="217"/>
      <c r="UDO785" s="192"/>
      <c r="UDP785" s="192"/>
      <c r="UDQ785" s="192"/>
      <c r="UDR785" s="192"/>
      <c r="UDS785" s="189"/>
      <c r="UDT785" s="193"/>
      <c r="UDU785" s="191"/>
      <c r="UDV785" s="217"/>
      <c r="UDW785" s="192"/>
      <c r="UDX785" s="192"/>
      <c r="UDY785" s="192"/>
      <c r="UDZ785" s="192"/>
      <c r="UEA785" s="189"/>
      <c r="UEB785" s="193"/>
      <c r="UEC785" s="191"/>
      <c r="UED785" s="217"/>
      <c r="UEE785" s="192"/>
      <c r="UEF785" s="192"/>
      <c r="UEG785" s="192"/>
      <c r="UEH785" s="192"/>
      <c r="UEI785" s="189"/>
      <c r="UEJ785" s="193"/>
      <c r="UEK785" s="191"/>
      <c r="UEL785" s="217"/>
      <c r="UEM785" s="192"/>
      <c r="UEN785" s="192"/>
      <c r="UEO785" s="192"/>
      <c r="UEP785" s="192"/>
      <c r="UEQ785" s="189"/>
      <c r="UER785" s="193"/>
      <c r="UES785" s="191"/>
      <c r="UET785" s="217"/>
      <c r="UEU785" s="192"/>
      <c r="UEV785" s="192"/>
      <c r="UEW785" s="192"/>
      <c r="UEX785" s="192"/>
      <c r="UEY785" s="189"/>
      <c r="UEZ785" s="193"/>
      <c r="UFA785" s="191"/>
      <c r="UFB785" s="217"/>
      <c r="UFC785" s="192"/>
      <c r="UFD785" s="192"/>
      <c r="UFE785" s="192"/>
      <c r="UFF785" s="192"/>
      <c r="UFG785" s="189"/>
      <c r="UFH785" s="193"/>
      <c r="UFI785" s="191"/>
      <c r="UFJ785" s="217"/>
      <c r="UFK785" s="192"/>
      <c r="UFL785" s="192"/>
      <c r="UFM785" s="192"/>
      <c r="UFN785" s="192"/>
      <c r="UFO785" s="189"/>
      <c r="UFP785" s="193"/>
      <c r="UFQ785" s="191"/>
      <c r="UFR785" s="217"/>
      <c r="UFS785" s="192"/>
      <c r="UFT785" s="192"/>
      <c r="UFU785" s="192"/>
      <c r="UFV785" s="192"/>
      <c r="UFW785" s="189"/>
      <c r="UFX785" s="193"/>
      <c r="UFY785" s="191"/>
      <c r="UFZ785" s="217"/>
      <c r="UGA785" s="192"/>
      <c r="UGB785" s="192"/>
      <c r="UGC785" s="192"/>
      <c r="UGD785" s="192"/>
      <c r="UGE785" s="189"/>
      <c r="UGF785" s="193"/>
      <c r="UGG785" s="191"/>
      <c r="UGH785" s="217"/>
      <c r="UGI785" s="192"/>
      <c r="UGJ785" s="192"/>
      <c r="UGK785" s="192"/>
      <c r="UGL785" s="192"/>
      <c r="UGM785" s="189"/>
      <c r="UGN785" s="193"/>
      <c r="UGO785" s="191"/>
      <c r="UGP785" s="217"/>
      <c r="UGQ785" s="192"/>
      <c r="UGR785" s="192"/>
      <c r="UGS785" s="192"/>
      <c r="UGT785" s="192"/>
      <c r="UGU785" s="189"/>
      <c r="UGV785" s="193"/>
      <c r="UGW785" s="191"/>
      <c r="UGX785" s="217"/>
      <c r="UGY785" s="192"/>
      <c r="UGZ785" s="192"/>
      <c r="UHA785" s="192"/>
      <c r="UHB785" s="192"/>
      <c r="UHC785" s="189"/>
      <c r="UHD785" s="193"/>
      <c r="UHE785" s="191"/>
      <c r="UHF785" s="217"/>
      <c r="UHG785" s="192"/>
      <c r="UHH785" s="192"/>
      <c r="UHI785" s="192"/>
      <c r="UHJ785" s="192"/>
      <c r="UHK785" s="189"/>
      <c r="UHL785" s="193"/>
      <c r="UHM785" s="191"/>
      <c r="UHN785" s="217"/>
      <c r="UHO785" s="192"/>
      <c r="UHP785" s="192"/>
      <c r="UHQ785" s="192"/>
      <c r="UHR785" s="192"/>
      <c r="UHS785" s="189"/>
      <c r="UHT785" s="193"/>
      <c r="UHU785" s="191"/>
      <c r="UHV785" s="217"/>
      <c r="UHW785" s="192"/>
      <c r="UHX785" s="192"/>
      <c r="UHY785" s="192"/>
      <c r="UHZ785" s="192"/>
      <c r="UIA785" s="189"/>
      <c r="UIB785" s="193"/>
      <c r="UIC785" s="191"/>
      <c r="UID785" s="217"/>
      <c r="UIE785" s="192"/>
      <c r="UIF785" s="192"/>
      <c r="UIG785" s="192"/>
      <c r="UIH785" s="192"/>
      <c r="UII785" s="189"/>
      <c r="UIJ785" s="193"/>
      <c r="UIK785" s="191"/>
      <c r="UIL785" s="217"/>
      <c r="UIM785" s="192"/>
      <c r="UIN785" s="192"/>
      <c r="UIO785" s="192"/>
      <c r="UIP785" s="192"/>
      <c r="UIQ785" s="189"/>
      <c r="UIR785" s="193"/>
      <c r="UIS785" s="191"/>
      <c r="UIT785" s="217"/>
      <c r="UIU785" s="192"/>
      <c r="UIV785" s="192"/>
      <c r="UIW785" s="192"/>
      <c r="UIX785" s="192"/>
      <c r="UIY785" s="189"/>
      <c r="UIZ785" s="193"/>
      <c r="UJA785" s="191"/>
      <c r="UJB785" s="217"/>
      <c r="UJC785" s="192"/>
      <c r="UJD785" s="192"/>
      <c r="UJE785" s="192"/>
      <c r="UJF785" s="192"/>
      <c r="UJG785" s="189"/>
      <c r="UJH785" s="193"/>
      <c r="UJI785" s="191"/>
      <c r="UJJ785" s="217"/>
      <c r="UJK785" s="192"/>
      <c r="UJL785" s="192"/>
      <c r="UJM785" s="192"/>
      <c r="UJN785" s="192"/>
      <c r="UJO785" s="189"/>
      <c r="UJP785" s="193"/>
      <c r="UJQ785" s="191"/>
      <c r="UJR785" s="217"/>
      <c r="UJS785" s="192"/>
      <c r="UJT785" s="192"/>
      <c r="UJU785" s="192"/>
      <c r="UJV785" s="192"/>
      <c r="UJW785" s="189"/>
      <c r="UJX785" s="193"/>
      <c r="UJY785" s="191"/>
      <c r="UJZ785" s="217"/>
      <c r="UKA785" s="192"/>
      <c r="UKB785" s="192"/>
      <c r="UKC785" s="192"/>
      <c r="UKD785" s="192"/>
      <c r="UKE785" s="189"/>
      <c r="UKF785" s="193"/>
      <c r="UKG785" s="191"/>
      <c r="UKH785" s="217"/>
      <c r="UKI785" s="192"/>
      <c r="UKJ785" s="192"/>
      <c r="UKK785" s="192"/>
      <c r="UKL785" s="192"/>
      <c r="UKM785" s="189"/>
      <c r="UKN785" s="193"/>
      <c r="UKO785" s="191"/>
      <c r="UKP785" s="217"/>
      <c r="UKQ785" s="192"/>
      <c r="UKR785" s="192"/>
      <c r="UKS785" s="192"/>
      <c r="UKT785" s="192"/>
      <c r="UKU785" s="189"/>
      <c r="UKV785" s="193"/>
      <c r="UKW785" s="191"/>
      <c r="UKX785" s="217"/>
      <c r="UKY785" s="192"/>
      <c r="UKZ785" s="192"/>
      <c r="ULA785" s="192"/>
      <c r="ULB785" s="192"/>
      <c r="ULC785" s="189"/>
      <c r="ULD785" s="193"/>
      <c r="ULE785" s="191"/>
      <c r="ULF785" s="217"/>
      <c r="ULG785" s="192"/>
      <c r="ULH785" s="192"/>
      <c r="ULI785" s="192"/>
      <c r="ULJ785" s="192"/>
      <c r="ULK785" s="189"/>
      <c r="ULL785" s="193"/>
      <c r="ULM785" s="191"/>
      <c r="ULN785" s="217"/>
      <c r="ULO785" s="192"/>
      <c r="ULP785" s="192"/>
      <c r="ULQ785" s="192"/>
      <c r="ULR785" s="192"/>
      <c r="ULS785" s="189"/>
      <c r="ULT785" s="193"/>
      <c r="ULU785" s="191"/>
      <c r="ULV785" s="217"/>
      <c r="ULW785" s="192"/>
      <c r="ULX785" s="192"/>
      <c r="ULY785" s="192"/>
      <c r="ULZ785" s="192"/>
      <c r="UMA785" s="189"/>
      <c r="UMB785" s="193"/>
      <c r="UMC785" s="191"/>
      <c r="UMD785" s="217"/>
      <c r="UME785" s="192"/>
      <c r="UMF785" s="192"/>
      <c r="UMG785" s="192"/>
      <c r="UMH785" s="192"/>
      <c r="UMI785" s="189"/>
      <c r="UMJ785" s="193"/>
      <c r="UMK785" s="191"/>
      <c r="UML785" s="217"/>
      <c r="UMM785" s="192"/>
      <c r="UMN785" s="192"/>
      <c r="UMO785" s="192"/>
      <c r="UMP785" s="192"/>
      <c r="UMQ785" s="189"/>
      <c r="UMR785" s="193"/>
      <c r="UMS785" s="191"/>
      <c r="UMT785" s="217"/>
      <c r="UMU785" s="192"/>
      <c r="UMV785" s="192"/>
      <c r="UMW785" s="192"/>
      <c r="UMX785" s="192"/>
      <c r="UMY785" s="189"/>
      <c r="UMZ785" s="193"/>
      <c r="UNA785" s="191"/>
      <c r="UNB785" s="217"/>
      <c r="UNC785" s="192"/>
      <c r="UND785" s="192"/>
      <c r="UNE785" s="192"/>
      <c r="UNF785" s="192"/>
      <c r="UNG785" s="189"/>
      <c r="UNH785" s="193"/>
      <c r="UNI785" s="191"/>
      <c r="UNJ785" s="217"/>
      <c r="UNK785" s="192"/>
      <c r="UNL785" s="192"/>
      <c r="UNM785" s="192"/>
      <c r="UNN785" s="192"/>
      <c r="UNO785" s="189"/>
      <c r="UNP785" s="193"/>
      <c r="UNQ785" s="191"/>
      <c r="UNR785" s="217"/>
      <c r="UNS785" s="192"/>
      <c r="UNT785" s="192"/>
      <c r="UNU785" s="192"/>
      <c r="UNV785" s="192"/>
      <c r="UNW785" s="189"/>
      <c r="UNX785" s="193"/>
      <c r="UNY785" s="191"/>
      <c r="UNZ785" s="217"/>
      <c r="UOA785" s="192"/>
      <c r="UOB785" s="192"/>
      <c r="UOC785" s="192"/>
      <c r="UOD785" s="192"/>
      <c r="UOE785" s="189"/>
      <c r="UOF785" s="193"/>
      <c r="UOG785" s="191"/>
      <c r="UOH785" s="217"/>
      <c r="UOI785" s="192"/>
      <c r="UOJ785" s="192"/>
      <c r="UOK785" s="192"/>
      <c r="UOL785" s="192"/>
      <c r="UOM785" s="189"/>
      <c r="UON785" s="193"/>
      <c r="UOO785" s="191"/>
      <c r="UOP785" s="217"/>
      <c r="UOQ785" s="192"/>
      <c r="UOR785" s="192"/>
      <c r="UOS785" s="192"/>
      <c r="UOT785" s="192"/>
      <c r="UOU785" s="189"/>
      <c r="UOV785" s="193"/>
      <c r="UOW785" s="191"/>
      <c r="UOX785" s="217"/>
      <c r="UOY785" s="192"/>
      <c r="UOZ785" s="192"/>
      <c r="UPA785" s="192"/>
      <c r="UPB785" s="192"/>
      <c r="UPC785" s="189"/>
      <c r="UPD785" s="193"/>
      <c r="UPE785" s="191"/>
      <c r="UPF785" s="217"/>
      <c r="UPG785" s="192"/>
      <c r="UPH785" s="192"/>
      <c r="UPI785" s="192"/>
      <c r="UPJ785" s="192"/>
      <c r="UPK785" s="189"/>
      <c r="UPL785" s="193"/>
      <c r="UPM785" s="191"/>
      <c r="UPN785" s="217"/>
      <c r="UPO785" s="192"/>
      <c r="UPP785" s="192"/>
      <c r="UPQ785" s="192"/>
      <c r="UPR785" s="192"/>
      <c r="UPS785" s="189"/>
      <c r="UPT785" s="193"/>
      <c r="UPU785" s="191"/>
      <c r="UPV785" s="217"/>
      <c r="UPW785" s="192"/>
      <c r="UPX785" s="192"/>
      <c r="UPY785" s="192"/>
      <c r="UPZ785" s="192"/>
      <c r="UQA785" s="189"/>
      <c r="UQB785" s="193"/>
      <c r="UQC785" s="191"/>
      <c r="UQD785" s="217"/>
      <c r="UQE785" s="192"/>
      <c r="UQF785" s="192"/>
      <c r="UQG785" s="192"/>
      <c r="UQH785" s="192"/>
      <c r="UQI785" s="189"/>
      <c r="UQJ785" s="193"/>
      <c r="UQK785" s="191"/>
      <c r="UQL785" s="217"/>
      <c r="UQM785" s="192"/>
      <c r="UQN785" s="192"/>
      <c r="UQO785" s="192"/>
      <c r="UQP785" s="192"/>
      <c r="UQQ785" s="189"/>
      <c r="UQR785" s="193"/>
      <c r="UQS785" s="191"/>
      <c r="UQT785" s="217"/>
      <c r="UQU785" s="192"/>
      <c r="UQV785" s="192"/>
      <c r="UQW785" s="192"/>
      <c r="UQX785" s="192"/>
      <c r="UQY785" s="189"/>
      <c r="UQZ785" s="193"/>
      <c r="URA785" s="191"/>
      <c r="URB785" s="217"/>
      <c r="URC785" s="192"/>
      <c r="URD785" s="192"/>
      <c r="URE785" s="192"/>
      <c r="URF785" s="192"/>
      <c r="URG785" s="189"/>
      <c r="URH785" s="193"/>
      <c r="URI785" s="191"/>
      <c r="URJ785" s="217"/>
      <c r="URK785" s="192"/>
      <c r="URL785" s="192"/>
      <c r="URM785" s="192"/>
      <c r="URN785" s="192"/>
      <c r="URO785" s="189"/>
      <c r="URP785" s="193"/>
      <c r="URQ785" s="191"/>
      <c r="URR785" s="217"/>
      <c r="URS785" s="192"/>
      <c r="URT785" s="192"/>
      <c r="URU785" s="192"/>
      <c r="URV785" s="192"/>
      <c r="URW785" s="189"/>
      <c r="URX785" s="193"/>
      <c r="URY785" s="191"/>
      <c r="URZ785" s="217"/>
      <c r="USA785" s="192"/>
      <c r="USB785" s="192"/>
      <c r="USC785" s="192"/>
      <c r="USD785" s="192"/>
      <c r="USE785" s="189"/>
      <c r="USF785" s="193"/>
      <c r="USG785" s="191"/>
      <c r="USH785" s="217"/>
      <c r="USI785" s="192"/>
      <c r="USJ785" s="192"/>
      <c r="USK785" s="192"/>
      <c r="USL785" s="192"/>
      <c r="USM785" s="189"/>
      <c r="USN785" s="193"/>
      <c r="USO785" s="191"/>
      <c r="USP785" s="217"/>
      <c r="USQ785" s="192"/>
      <c r="USR785" s="192"/>
      <c r="USS785" s="192"/>
      <c r="UST785" s="192"/>
      <c r="USU785" s="189"/>
      <c r="USV785" s="193"/>
      <c r="USW785" s="191"/>
      <c r="USX785" s="217"/>
      <c r="USY785" s="192"/>
      <c r="USZ785" s="192"/>
      <c r="UTA785" s="192"/>
      <c r="UTB785" s="192"/>
      <c r="UTC785" s="189"/>
      <c r="UTD785" s="193"/>
      <c r="UTE785" s="191"/>
      <c r="UTF785" s="217"/>
      <c r="UTG785" s="192"/>
      <c r="UTH785" s="192"/>
      <c r="UTI785" s="192"/>
      <c r="UTJ785" s="192"/>
      <c r="UTK785" s="189"/>
      <c r="UTL785" s="193"/>
      <c r="UTM785" s="191"/>
      <c r="UTN785" s="217"/>
      <c r="UTO785" s="192"/>
      <c r="UTP785" s="192"/>
      <c r="UTQ785" s="192"/>
      <c r="UTR785" s="192"/>
      <c r="UTS785" s="189"/>
      <c r="UTT785" s="193"/>
      <c r="UTU785" s="191"/>
      <c r="UTV785" s="217"/>
      <c r="UTW785" s="192"/>
      <c r="UTX785" s="192"/>
      <c r="UTY785" s="192"/>
      <c r="UTZ785" s="192"/>
      <c r="UUA785" s="189"/>
      <c r="UUB785" s="193"/>
      <c r="UUC785" s="191"/>
      <c r="UUD785" s="217"/>
      <c r="UUE785" s="192"/>
      <c r="UUF785" s="192"/>
      <c r="UUG785" s="192"/>
      <c r="UUH785" s="192"/>
      <c r="UUI785" s="189"/>
      <c r="UUJ785" s="193"/>
      <c r="UUK785" s="191"/>
      <c r="UUL785" s="217"/>
      <c r="UUM785" s="192"/>
      <c r="UUN785" s="192"/>
      <c r="UUO785" s="192"/>
      <c r="UUP785" s="192"/>
      <c r="UUQ785" s="189"/>
      <c r="UUR785" s="193"/>
      <c r="UUS785" s="191"/>
      <c r="UUT785" s="217"/>
      <c r="UUU785" s="192"/>
      <c r="UUV785" s="192"/>
      <c r="UUW785" s="192"/>
      <c r="UUX785" s="192"/>
      <c r="UUY785" s="189"/>
      <c r="UUZ785" s="193"/>
      <c r="UVA785" s="191"/>
      <c r="UVB785" s="217"/>
      <c r="UVC785" s="192"/>
      <c r="UVD785" s="192"/>
      <c r="UVE785" s="192"/>
      <c r="UVF785" s="192"/>
      <c r="UVG785" s="189"/>
      <c r="UVH785" s="193"/>
      <c r="UVI785" s="191"/>
      <c r="UVJ785" s="217"/>
      <c r="UVK785" s="192"/>
      <c r="UVL785" s="192"/>
      <c r="UVM785" s="192"/>
      <c r="UVN785" s="192"/>
      <c r="UVO785" s="189"/>
      <c r="UVP785" s="193"/>
      <c r="UVQ785" s="191"/>
      <c r="UVR785" s="217"/>
      <c r="UVS785" s="192"/>
      <c r="UVT785" s="192"/>
      <c r="UVU785" s="192"/>
      <c r="UVV785" s="192"/>
      <c r="UVW785" s="189"/>
      <c r="UVX785" s="193"/>
      <c r="UVY785" s="191"/>
      <c r="UVZ785" s="217"/>
      <c r="UWA785" s="192"/>
      <c r="UWB785" s="192"/>
      <c r="UWC785" s="192"/>
      <c r="UWD785" s="192"/>
      <c r="UWE785" s="189"/>
      <c r="UWF785" s="193"/>
      <c r="UWG785" s="191"/>
      <c r="UWH785" s="217"/>
      <c r="UWI785" s="192"/>
      <c r="UWJ785" s="192"/>
      <c r="UWK785" s="192"/>
      <c r="UWL785" s="192"/>
      <c r="UWM785" s="189"/>
      <c r="UWN785" s="193"/>
      <c r="UWO785" s="191"/>
      <c r="UWP785" s="217"/>
      <c r="UWQ785" s="192"/>
      <c r="UWR785" s="192"/>
      <c r="UWS785" s="192"/>
      <c r="UWT785" s="192"/>
      <c r="UWU785" s="189"/>
      <c r="UWV785" s="193"/>
      <c r="UWW785" s="191"/>
      <c r="UWX785" s="217"/>
      <c r="UWY785" s="192"/>
      <c r="UWZ785" s="192"/>
      <c r="UXA785" s="192"/>
      <c r="UXB785" s="192"/>
      <c r="UXC785" s="189"/>
      <c r="UXD785" s="193"/>
      <c r="UXE785" s="191"/>
      <c r="UXF785" s="217"/>
      <c r="UXG785" s="192"/>
      <c r="UXH785" s="192"/>
      <c r="UXI785" s="192"/>
      <c r="UXJ785" s="192"/>
      <c r="UXK785" s="189"/>
      <c r="UXL785" s="193"/>
      <c r="UXM785" s="191"/>
      <c r="UXN785" s="217"/>
      <c r="UXO785" s="192"/>
      <c r="UXP785" s="192"/>
      <c r="UXQ785" s="192"/>
      <c r="UXR785" s="192"/>
      <c r="UXS785" s="189"/>
      <c r="UXT785" s="193"/>
      <c r="UXU785" s="191"/>
      <c r="UXV785" s="217"/>
      <c r="UXW785" s="192"/>
      <c r="UXX785" s="192"/>
      <c r="UXY785" s="192"/>
      <c r="UXZ785" s="192"/>
      <c r="UYA785" s="189"/>
      <c r="UYB785" s="193"/>
      <c r="UYC785" s="191"/>
      <c r="UYD785" s="217"/>
      <c r="UYE785" s="192"/>
      <c r="UYF785" s="192"/>
      <c r="UYG785" s="192"/>
      <c r="UYH785" s="192"/>
      <c r="UYI785" s="189"/>
      <c r="UYJ785" s="193"/>
      <c r="UYK785" s="191"/>
      <c r="UYL785" s="217"/>
      <c r="UYM785" s="192"/>
      <c r="UYN785" s="192"/>
      <c r="UYO785" s="192"/>
      <c r="UYP785" s="192"/>
      <c r="UYQ785" s="189"/>
      <c r="UYR785" s="193"/>
      <c r="UYS785" s="191"/>
      <c r="UYT785" s="217"/>
      <c r="UYU785" s="192"/>
      <c r="UYV785" s="192"/>
      <c r="UYW785" s="192"/>
      <c r="UYX785" s="192"/>
      <c r="UYY785" s="189"/>
      <c r="UYZ785" s="193"/>
      <c r="UZA785" s="191"/>
      <c r="UZB785" s="217"/>
      <c r="UZC785" s="192"/>
      <c r="UZD785" s="192"/>
      <c r="UZE785" s="192"/>
      <c r="UZF785" s="192"/>
      <c r="UZG785" s="189"/>
      <c r="UZH785" s="193"/>
      <c r="UZI785" s="191"/>
      <c r="UZJ785" s="217"/>
      <c r="UZK785" s="192"/>
      <c r="UZL785" s="192"/>
      <c r="UZM785" s="192"/>
      <c r="UZN785" s="192"/>
      <c r="UZO785" s="189"/>
      <c r="UZP785" s="193"/>
      <c r="UZQ785" s="191"/>
      <c r="UZR785" s="217"/>
      <c r="UZS785" s="192"/>
      <c r="UZT785" s="192"/>
      <c r="UZU785" s="192"/>
      <c r="UZV785" s="192"/>
      <c r="UZW785" s="189"/>
      <c r="UZX785" s="193"/>
      <c r="UZY785" s="191"/>
      <c r="UZZ785" s="217"/>
      <c r="VAA785" s="192"/>
      <c r="VAB785" s="192"/>
      <c r="VAC785" s="192"/>
      <c r="VAD785" s="192"/>
      <c r="VAE785" s="189"/>
      <c r="VAF785" s="193"/>
      <c r="VAG785" s="191"/>
      <c r="VAH785" s="217"/>
      <c r="VAI785" s="192"/>
      <c r="VAJ785" s="192"/>
      <c r="VAK785" s="192"/>
      <c r="VAL785" s="192"/>
      <c r="VAM785" s="189"/>
      <c r="VAN785" s="193"/>
      <c r="VAO785" s="191"/>
      <c r="VAP785" s="217"/>
      <c r="VAQ785" s="192"/>
      <c r="VAR785" s="192"/>
      <c r="VAS785" s="192"/>
      <c r="VAT785" s="192"/>
      <c r="VAU785" s="189"/>
      <c r="VAV785" s="193"/>
      <c r="VAW785" s="191"/>
      <c r="VAX785" s="217"/>
      <c r="VAY785" s="192"/>
      <c r="VAZ785" s="192"/>
      <c r="VBA785" s="192"/>
      <c r="VBB785" s="192"/>
      <c r="VBC785" s="189"/>
      <c r="VBD785" s="193"/>
      <c r="VBE785" s="191"/>
      <c r="VBF785" s="217"/>
      <c r="VBG785" s="192"/>
      <c r="VBH785" s="192"/>
      <c r="VBI785" s="192"/>
      <c r="VBJ785" s="192"/>
      <c r="VBK785" s="189"/>
      <c r="VBL785" s="193"/>
      <c r="VBM785" s="191"/>
      <c r="VBN785" s="217"/>
      <c r="VBO785" s="192"/>
      <c r="VBP785" s="192"/>
      <c r="VBQ785" s="192"/>
      <c r="VBR785" s="192"/>
      <c r="VBS785" s="189"/>
      <c r="VBT785" s="193"/>
      <c r="VBU785" s="191"/>
      <c r="VBV785" s="217"/>
      <c r="VBW785" s="192"/>
      <c r="VBX785" s="192"/>
      <c r="VBY785" s="192"/>
      <c r="VBZ785" s="192"/>
      <c r="VCA785" s="189"/>
      <c r="VCB785" s="193"/>
      <c r="VCC785" s="191"/>
      <c r="VCD785" s="217"/>
      <c r="VCE785" s="192"/>
      <c r="VCF785" s="192"/>
      <c r="VCG785" s="192"/>
      <c r="VCH785" s="192"/>
      <c r="VCI785" s="189"/>
      <c r="VCJ785" s="193"/>
      <c r="VCK785" s="191"/>
      <c r="VCL785" s="217"/>
      <c r="VCM785" s="192"/>
      <c r="VCN785" s="192"/>
      <c r="VCO785" s="192"/>
      <c r="VCP785" s="192"/>
      <c r="VCQ785" s="189"/>
      <c r="VCR785" s="193"/>
      <c r="VCS785" s="191"/>
      <c r="VCT785" s="217"/>
      <c r="VCU785" s="192"/>
      <c r="VCV785" s="192"/>
      <c r="VCW785" s="192"/>
      <c r="VCX785" s="192"/>
      <c r="VCY785" s="189"/>
      <c r="VCZ785" s="193"/>
      <c r="VDA785" s="191"/>
      <c r="VDB785" s="217"/>
      <c r="VDC785" s="192"/>
      <c r="VDD785" s="192"/>
      <c r="VDE785" s="192"/>
      <c r="VDF785" s="192"/>
      <c r="VDG785" s="189"/>
      <c r="VDH785" s="193"/>
      <c r="VDI785" s="191"/>
      <c r="VDJ785" s="217"/>
      <c r="VDK785" s="192"/>
      <c r="VDL785" s="192"/>
      <c r="VDM785" s="192"/>
      <c r="VDN785" s="192"/>
      <c r="VDO785" s="189"/>
      <c r="VDP785" s="193"/>
      <c r="VDQ785" s="191"/>
      <c r="VDR785" s="217"/>
      <c r="VDS785" s="192"/>
      <c r="VDT785" s="192"/>
      <c r="VDU785" s="192"/>
      <c r="VDV785" s="192"/>
      <c r="VDW785" s="189"/>
      <c r="VDX785" s="193"/>
      <c r="VDY785" s="191"/>
      <c r="VDZ785" s="217"/>
      <c r="VEA785" s="192"/>
      <c r="VEB785" s="192"/>
      <c r="VEC785" s="192"/>
      <c r="VED785" s="192"/>
      <c r="VEE785" s="189"/>
      <c r="VEF785" s="193"/>
      <c r="VEG785" s="191"/>
      <c r="VEH785" s="217"/>
      <c r="VEI785" s="192"/>
      <c r="VEJ785" s="192"/>
      <c r="VEK785" s="192"/>
      <c r="VEL785" s="192"/>
      <c r="VEM785" s="189"/>
      <c r="VEN785" s="193"/>
      <c r="VEO785" s="191"/>
      <c r="VEP785" s="217"/>
      <c r="VEQ785" s="192"/>
      <c r="VER785" s="192"/>
      <c r="VES785" s="192"/>
      <c r="VET785" s="192"/>
      <c r="VEU785" s="189"/>
      <c r="VEV785" s="193"/>
      <c r="VEW785" s="191"/>
      <c r="VEX785" s="217"/>
      <c r="VEY785" s="192"/>
      <c r="VEZ785" s="192"/>
      <c r="VFA785" s="192"/>
      <c r="VFB785" s="192"/>
      <c r="VFC785" s="189"/>
      <c r="VFD785" s="193"/>
      <c r="VFE785" s="191"/>
      <c r="VFF785" s="217"/>
      <c r="VFG785" s="192"/>
      <c r="VFH785" s="192"/>
      <c r="VFI785" s="192"/>
      <c r="VFJ785" s="192"/>
      <c r="VFK785" s="189"/>
      <c r="VFL785" s="193"/>
      <c r="VFM785" s="191"/>
      <c r="VFN785" s="217"/>
      <c r="VFO785" s="192"/>
      <c r="VFP785" s="192"/>
      <c r="VFQ785" s="192"/>
      <c r="VFR785" s="192"/>
      <c r="VFS785" s="189"/>
      <c r="VFT785" s="193"/>
      <c r="VFU785" s="191"/>
      <c r="VFV785" s="217"/>
      <c r="VFW785" s="192"/>
      <c r="VFX785" s="192"/>
      <c r="VFY785" s="192"/>
      <c r="VFZ785" s="192"/>
      <c r="VGA785" s="189"/>
      <c r="VGB785" s="193"/>
      <c r="VGC785" s="191"/>
      <c r="VGD785" s="217"/>
      <c r="VGE785" s="192"/>
      <c r="VGF785" s="192"/>
      <c r="VGG785" s="192"/>
      <c r="VGH785" s="192"/>
      <c r="VGI785" s="189"/>
      <c r="VGJ785" s="193"/>
      <c r="VGK785" s="191"/>
      <c r="VGL785" s="217"/>
      <c r="VGM785" s="192"/>
      <c r="VGN785" s="192"/>
      <c r="VGO785" s="192"/>
      <c r="VGP785" s="192"/>
      <c r="VGQ785" s="189"/>
      <c r="VGR785" s="193"/>
      <c r="VGS785" s="191"/>
      <c r="VGT785" s="217"/>
      <c r="VGU785" s="192"/>
      <c r="VGV785" s="192"/>
      <c r="VGW785" s="192"/>
      <c r="VGX785" s="192"/>
      <c r="VGY785" s="189"/>
      <c r="VGZ785" s="193"/>
      <c r="VHA785" s="191"/>
      <c r="VHB785" s="217"/>
      <c r="VHC785" s="192"/>
      <c r="VHD785" s="192"/>
      <c r="VHE785" s="192"/>
      <c r="VHF785" s="192"/>
      <c r="VHG785" s="189"/>
      <c r="VHH785" s="193"/>
      <c r="VHI785" s="191"/>
      <c r="VHJ785" s="217"/>
      <c r="VHK785" s="192"/>
      <c r="VHL785" s="192"/>
      <c r="VHM785" s="192"/>
      <c r="VHN785" s="192"/>
      <c r="VHO785" s="189"/>
      <c r="VHP785" s="193"/>
      <c r="VHQ785" s="191"/>
      <c r="VHR785" s="217"/>
      <c r="VHS785" s="192"/>
      <c r="VHT785" s="192"/>
      <c r="VHU785" s="192"/>
      <c r="VHV785" s="192"/>
      <c r="VHW785" s="189"/>
      <c r="VHX785" s="193"/>
      <c r="VHY785" s="191"/>
      <c r="VHZ785" s="217"/>
      <c r="VIA785" s="192"/>
      <c r="VIB785" s="192"/>
      <c r="VIC785" s="192"/>
      <c r="VID785" s="192"/>
      <c r="VIE785" s="189"/>
      <c r="VIF785" s="193"/>
      <c r="VIG785" s="191"/>
      <c r="VIH785" s="217"/>
      <c r="VII785" s="192"/>
      <c r="VIJ785" s="192"/>
      <c r="VIK785" s="192"/>
      <c r="VIL785" s="192"/>
      <c r="VIM785" s="189"/>
      <c r="VIN785" s="193"/>
      <c r="VIO785" s="191"/>
      <c r="VIP785" s="217"/>
      <c r="VIQ785" s="192"/>
      <c r="VIR785" s="192"/>
      <c r="VIS785" s="192"/>
      <c r="VIT785" s="192"/>
      <c r="VIU785" s="189"/>
      <c r="VIV785" s="193"/>
      <c r="VIW785" s="191"/>
      <c r="VIX785" s="217"/>
      <c r="VIY785" s="192"/>
      <c r="VIZ785" s="192"/>
      <c r="VJA785" s="192"/>
      <c r="VJB785" s="192"/>
      <c r="VJC785" s="189"/>
      <c r="VJD785" s="193"/>
      <c r="VJE785" s="191"/>
      <c r="VJF785" s="217"/>
      <c r="VJG785" s="192"/>
      <c r="VJH785" s="192"/>
      <c r="VJI785" s="192"/>
      <c r="VJJ785" s="192"/>
      <c r="VJK785" s="189"/>
      <c r="VJL785" s="193"/>
      <c r="VJM785" s="191"/>
      <c r="VJN785" s="217"/>
      <c r="VJO785" s="192"/>
      <c r="VJP785" s="192"/>
      <c r="VJQ785" s="192"/>
      <c r="VJR785" s="192"/>
      <c r="VJS785" s="189"/>
      <c r="VJT785" s="193"/>
      <c r="VJU785" s="191"/>
      <c r="VJV785" s="217"/>
      <c r="VJW785" s="192"/>
      <c r="VJX785" s="192"/>
      <c r="VJY785" s="192"/>
      <c r="VJZ785" s="192"/>
      <c r="VKA785" s="189"/>
      <c r="VKB785" s="193"/>
      <c r="VKC785" s="191"/>
      <c r="VKD785" s="217"/>
      <c r="VKE785" s="192"/>
      <c r="VKF785" s="192"/>
      <c r="VKG785" s="192"/>
      <c r="VKH785" s="192"/>
      <c r="VKI785" s="189"/>
      <c r="VKJ785" s="193"/>
      <c r="VKK785" s="191"/>
      <c r="VKL785" s="217"/>
      <c r="VKM785" s="192"/>
      <c r="VKN785" s="192"/>
      <c r="VKO785" s="192"/>
      <c r="VKP785" s="192"/>
      <c r="VKQ785" s="189"/>
      <c r="VKR785" s="193"/>
      <c r="VKS785" s="191"/>
      <c r="VKT785" s="217"/>
      <c r="VKU785" s="192"/>
      <c r="VKV785" s="192"/>
      <c r="VKW785" s="192"/>
      <c r="VKX785" s="192"/>
      <c r="VKY785" s="189"/>
      <c r="VKZ785" s="193"/>
      <c r="VLA785" s="191"/>
      <c r="VLB785" s="217"/>
      <c r="VLC785" s="192"/>
      <c r="VLD785" s="192"/>
      <c r="VLE785" s="192"/>
      <c r="VLF785" s="192"/>
      <c r="VLG785" s="189"/>
      <c r="VLH785" s="193"/>
      <c r="VLI785" s="191"/>
      <c r="VLJ785" s="217"/>
      <c r="VLK785" s="192"/>
      <c r="VLL785" s="192"/>
      <c r="VLM785" s="192"/>
      <c r="VLN785" s="192"/>
      <c r="VLO785" s="189"/>
      <c r="VLP785" s="193"/>
      <c r="VLQ785" s="191"/>
      <c r="VLR785" s="217"/>
      <c r="VLS785" s="192"/>
      <c r="VLT785" s="192"/>
      <c r="VLU785" s="192"/>
      <c r="VLV785" s="192"/>
      <c r="VLW785" s="189"/>
      <c r="VLX785" s="193"/>
      <c r="VLY785" s="191"/>
      <c r="VLZ785" s="217"/>
      <c r="VMA785" s="192"/>
      <c r="VMB785" s="192"/>
      <c r="VMC785" s="192"/>
      <c r="VMD785" s="192"/>
      <c r="VME785" s="189"/>
      <c r="VMF785" s="193"/>
      <c r="VMG785" s="191"/>
      <c r="VMH785" s="217"/>
      <c r="VMI785" s="192"/>
      <c r="VMJ785" s="192"/>
      <c r="VMK785" s="192"/>
      <c r="VML785" s="192"/>
      <c r="VMM785" s="189"/>
      <c r="VMN785" s="193"/>
      <c r="VMO785" s="191"/>
      <c r="VMP785" s="217"/>
      <c r="VMQ785" s="192"/>
      <c r="VMR785" s="192"/>
      <c r="VMS785" s="192"/>
      <c r="VMT785" s="192"/>
      <c r="VMU785" s="189"/>
      <c r="VMV785" s="193"/>
      <c r="VMW785" s="191"/>
      <c r="VMX785" s="217"/>
      <c r="VMY785" s="192"/>
      <c r="VMZ785" s="192"/>
      <c r="VNA785" s="192"/>
      <c r="VNB785" s="192"/>
      <c r="VNC785" s="189"/>
      <c r="VND785" s="193"/>
      <c r="VNE785" s="191"/>
      <c r="VNF785" s="217"/>
      <c r="VNG785" s="192"/>
      <c r="VNH785" s="192"/>
      <c r="VNI785" s="192"/>
      <c r="VNJ785" s="192"/>
      <c r="VNK785" s="189"/>
      <c r="VNL785" s="193"/>
      <c r="VNM785" s="191"/>
      <c r="VNN785" s="217"/>
      <c r="VNO785" s="192"/>
      <c r="VNP785" s="192"/>
      <c r="VNQ785" s="192"/>
      <c r="VNR785" s="192"/>
      <c r="VNS785" s="189"/>
      <c r="VNT785" s="193"/>
      <c r="VNU785" s="191"/>
      <c r="VNV785" s="217"/>
      <c r="VNW785" s="192"/>
      <c r="VNX785" s="192"/>
      <c r="VNY785" s="192"/>
      <c r="VNZ785" s="192"/>
      <c r="VOA785" s="189"/>
      <c r="VOB785" s="193"/>
      <c r="VOC785" s="191"/>
      <c r="VOD785" s="217"/>
      <c r="VOE785" s="192"/>
      <c r="VOF785" s="192"/>
      <c r="VOG785" s="192"/>
      <c r="VOH785" s="192"/>
      <c r="VOI785" s="189"/>
      <c r="VOJ785" s="193"/>
      <c r="VOK785" s="191"/>
      <c r="VOL785" s="217"/>
      <c r="VOM785" s="192"/>
      <c r="VON785" s="192"/>
      <c r="VOO785" s="192"/>
      <c r="VOP785" s="192"/>
      <c r="VOQ785" s="189"/>
      <c r="VOR785" s="193"/>
      <c r="VOS785" s="191"/>
      <c r="VOT785" s="217"/>
      <c r="VOU785" s="192"/>
      <c r="VOV785" s="192"/>
      <c r="VOW785" s="192"/>
      <c r="VOX785" s="192"/>
      <c r="VOY785" s="189"/>
      <c r="VOZ785" s="193"/>
      <c r="VPA785" s="191"/>
      <c r="VPB785" s="217"/>
      <c r="VPC785" s="192"/>
      <c r="VPD785" s="192"/>
      <c r="VPE785" s="192"/>
      <c r="VPF785" s="192"/>
      <c r="VPG785" s="189"/>
      <c r="VPH785" s="193"/>
      <c r="VPI785" s="191"/>
      <c r="VPJ785" s="217"/>
      <c r="VPK785" s="192"/>
      <c r="VPL785" s="192"/>
      <c r="VPM785" s="192"/>
      <c r="VPN785" s="192"/>
      <c r="VPO785" s="189"/>
      <c r="VPP785" s="193"/>
      <c r="VPQ785" s="191"/>
      <c r="VPR785" s="217"/>
      <c r="VPS785" s="192"/>
      <c r="VPT785" s="192"/>
      <c r="VPU785" s="192"/>
      <c r="VPV785" s="192"/>
      <c r="VPW785" s="189"/>
      <c r="VPX785" s="193"/>
      <c r="VPY785" s="191"/>
      <c r="VPZ785" s="217"/>
      <c r="VQA785" s="192"/>
      <c r="VQB785" s="192"/>
      <c r="VQC785" s="192"/>
      <c r="VQD785" s="192"/>
      <c r="VQE785" s="189"/>
      <c r="VQF785" s="193"/>
      <c r="VQG785" s="191"/>
      <c r="VQH785" s="217"/>
      <c r="VQI785" s="192"/>
      <c r="VQJ785" s="192"/>
      <c r="VQK785" s="192"/>
      <c r="VQL785" s="192"/>
      <c r="VQM785" s="189"/>
      <c r="VQN785" s="193"/>
      <c r="VQO785" s="191"/>
      <c r="VQP785" s="217"/>
      <c r="VQQ785" s="192"/>
      <c r="VQR785" s="192"/>
      <c r="VQS785" s="192"/>
      <c r="VQT785" s="192"/>
      <c r="VQU785" s="189"/>
      <c r="VQV785" s="193"/>
      <c r="VQW785" s="191"/>
      <c r="VQX785" s="217"/>
      <c r="VQY785" s="192"/>
      <c r="VQZ785" s="192"/>
      <c r="VRA785" s="192"/>
      <c r="VRB785" s="192"/>
      <c r="VRC785" s="189"/>
      <c r="VRD785" s="193"/>
      <c r="VRE785" s="191"/>
      <c r="VRF785" s="217"/>
      <c r="VRG785" s="192"/>
      <c r="VRH785" s="192"/>
      <c r="VRI785" s="192"/>
      <c r="VRJ785" s="192"/>
      <c r="VRK785" s="189"/>
      <c r="VRL785" s="193"/>
      <c r="VRM785" s="191"/>
      <c r="VRN785" s="217"/>
      <c r="VRO785" s="192"/>
      <c r="VRP785" s="192"/>
      <c r="VRQ785" s="192"/>
      <c r="VRR785" s="192"/>
      <c r="VRS785" s="189"/>
      <c r="VRT785" s="193"/>
      <c r="VRU785" s="191"/>
      <c r="VRV785" s="217"/>
      <c r="VRW785" s="192"/>
      <c r="VRX785" s="192"/>
      <c r="VRY785" s="192"/>
      <c r="VRZ785" s="192"/>
      <c r="VSA785" s="189"/>
      <c r="VSB785" s="193"/>
      <c r="VSC785" s="191"/>
      <c r="VSD785" s="217"/>
      <c r="VSE785" s="192"/>
      <c r="VSF785" s="192"/>
      <c r="VSG785" s="192"/>
      <c r="VSH785" s="192"/>
      <c r="VSI785" s="189"/>
      <c r="VSJ785" s="193"/>
      <c r="VSK785" s="191"/>
      <c r="VSL785" s="217"/>
      <c r="VSM785" s="192"/>
      <c r="VSN785" s="192"/>
      <c r="VSO785" s="192"/>
      <c r="VSP785" s="192"/>
      <c r="VSQ785" s="189"/>
      <c r="VSR785" s="193"/>
      <c r="VSS785" s="191"/>
      <c r="VST785" s="217"/>
      <c r="VSU785" s="192"/>
      <c r="VSV785" s="192"/>
      <c r="VSW785" s="192"/>
      <c r="VSX785" s="192"/>
      <c r="VSY785" s="189"/>
      <c r="VSZ785" s="193"/>
      <c r="VTA785" s="191"/>
      <c r="VTB785" s="217"/>
      <c r="VTC785" s="192"/>
      <c r="VTD785" s="192"/>
      <c r="VTE785" s="192"/>
      <c r="VTF785" s="192"/>
      <c r="VTG785" s="189"/>
      <c r="VTH785" s="193"/>
      <c r="VTI785" s="191"/>
      <c r="VTJ785" s="217"/>
      <c r="VTK785" s="192"/>
      <c r="VTL785" s="192"/>
      <c r="VTM785" s="192"/>
      <c r="VTN785" s="192"/>
      <c r="VTO785" s="189"/>
      <c r="VTP785" s="193"/>
      <c r="VTQ785" s="191"/>
      <c r="VTR785" s="217"/>
      <c r="VTS785" s="192"/>
      <c r="VTT785" s="192"/>
      <c r="VTU785" s="192"/>
      <c r="VTV785" s="192"/>
      <c r="VTW785" s="189"/>
      <c r="VTX785" s="193"/>
      <c r="VTY785" s="191"/>
      <c r="VTZ785" s="217"/>
      <c r="VUA785" s="192"/>
      <c r="VUB785" s="192"/>
      <c r="VUC785" s="192"/>
      <c r="VUD785" s="192"/>
      <c r="VUE785" s="189"/>
      <c r="VUF785" s="193"/>
      <c r="VUG785" s="191"/>
      <c r="VUH785" s="217"/>
      <c r="VUI785" s="192"/>
      <c r="VUJ785" s="192"/>
      <c r="VUK785" s="192"/>
      <c r="VUL785" s="192"/>
      <c r="VUM785" s="189"/>
      <c r="VUN785" s="193"/>
      <c r="VUO785" s="191"/>
      <c r="VUP785" s="217"/>
      <c r="VUQ785" s="192"/>
      <c r="VUR785" s="192"/>
      <c r="VUS785" s="192"/>
      <c r="VUT785" s="192"/>
      <c r="VUU785" s="189"/>
      <c r="VUV785" s="193"/>
      <c r="VUW785" s="191"/>
      <c r="VUX785" s="217"/>
      <c r="VUY785" s="192"/>
      <c r="VUZ785" s="192"/>
      <c r="VVA785" s="192"/>
      <c r="VVB785" s="192"/>
      <c r="VVC785" s="189"/>
      <c r="VVD785" s="193"/>
      <c r="VVE785" s="191"/>
      <c r="VVF785" s="217"/>
      <c r="VVG785" s="192"/>
      <c r="VVH785" s="192"/>
      <c r="VVI785" s="192"/>
      <c r="VVJ785" s="192"/>
      <c r="VVK785" s="189"/>
      <c r="VVL785" s="193"/>
      <c r="VVM785" s="191"/>
      <c r="VVN785" s="217"/>
      <c r="VVO785" s="192"/>
      <c r="VVP785" s="192"/>
      <c r="VVQ785" s="192"/>
      <c r="VVR785" s="192"/>
      <c r="VVS785" s="189"/>
      <c r="VVT785" s="193"/>
      <c r="VVU785" s="191"/>
      <c r="VVV785" s="217"/>
      <c r="VVW785" s="192"/>
      <c r="VVX785" s="192"/>
      <c r="VVY785" s="192"/>
      <c r="VVZ785" s="192"/>
      <c r="VWA785" s="189"/>
      <c r="VWB785" s="193"/>
      <c r="VWC785" s="191"/>
      <c r="VWD785" s="217"/>
      <c r="VWE785" s="192"/>
      <c r="VWF785" s="192"/>
      <c r="VWG785" s="192"/>
      <c r="VWH785" s="192"/>
      <c r="VWI785" s="189"/>
      <c r="VWJ785" s="193"/>
      <c r="VWK785" s="191"/>
      <c r="VWL785" s="217"/>
      <c r="VWM785" s="192"/>
      <c r="VWN785" s="192"/>
      <c r="VWO785" s="192"/>
      <c r="VWP785" s="192"/>
      <c r="VWQ785" s="189"/>
      <c r="VWR785" s="193"/>
      <c r="VWS785" s="191"/>
      <c r="VWT785" s="217"/>
      <c r="VWU785" s="192"/>
      <c r="VWV785" s="192"/>
      <c r="VWW785" s="192"/>
      <c r="VWX785" s="192"/>
      <c r="VWY785" s="189"/>
      <c r="VWZ785" s="193"/>
      <c r="VXA785" s="191"/>
      <c r="VXB785" s="217"/>
      <c r="VXC785" s="192"/>
      <c r="VXD785" s="192"/>
      <c r="VXE785" s="192"/>
      <c r="VXF785" s="192"/>
      <c r="VXG785" s="189"/>
      <c r="VXH785" s="193"/>
      <c r="VXI785" s="191"/>
      <c r="VXJ785" s="217"/>
      <c r="VXK785" s="192"/>
      <c r="VXL785" s="192"/>
      <c r="VXM785" s="192"/>
      <c r="VXN785" s="192"/>
      <c r="VXO785" s="189"/>
      <c r="VXP785" s="193"/>
      <c r="VXQ785" s="191"/>
      <c r="VXR785" s="217"/>
      <c r="VXS785" s="192"/>
      <c r="VXT785" s="192"/>
      <c r="VXU785" s="192"/>
      <c r="VXV785" s="192"/>
      <c r="VXW785" s="189"/>
      <c r="VXX785" s="193"/>
      <c r="VXY785" s="191"/>
      <c r="VXZ785" s="217"/>
      <c r="VYA785" s="192"/>
      <c r="VYB785" s="192"/>
      <c r="VYC785" s="192"/>
      <c r="VYD785" s="192"/>
      <c r="VYE785" s="189"/>
      <c r="VYF785" s="193"/>
      <c r="VYG785" s="191"/>
      <c r="VYH785" s="217"/>
      <c r="VYI785" s="192"/>
      <c r="VYJ785" s="192"/>
      <c r="VYK785" s="192"/>
      <c r="VYL785" s="192"/>
      <c r="VYM785" s="189"/>
      <c r="VYN785" s="193"/>
      <c r="VYO785" s="191"/>
      <c r="VYP785" s="217"/>
      <c r="VYQ785" s="192"/>
      <c r="VYR785" s="192"/>
      <c r="VYS785" s="192"/>
      <c r="VYT785" s="192"/>
      <c r="VYU785" s="189"/>
      <c r="VYV785" s="193"/>
      <c r="VYW785" s="191"/>
      <c r="VYX785" s="217"/>
      <c r="VYY785" s="192"/>
      <c r="VYZ785" s="192"/>
      <c r="VZA785" s="192"/>
      <c r="VZB785" s="192"/>
      <c r="VZC785" s="189"/>
      <c r="VZD785" s="193"/>
      <c r="VZE785" s="191"/>
      <c r="VZF785" s="217"/>
      <c r="VZG785" s="192"/>
      <c r="VZH785" s="192"/>
      <c r="VZI785" s="192"/>
      <c r="VZJ785" s="192"/>
      <c r="VZK785" s="189"/>
      <c r="VZL785" s="193"/>
      <c r="VZM785" s="191"/>
      <c r="VZN785" s="217"/>
      <c r="VZO785" s="192"/>
      <c r="VZP785" s="192"/>
      <c r="VZQ785" s="192"/>
      <c r="VZR785" s="192"/>
      <c r="VZS785" s="189"/>
      <c r="VZT785" s="193"/>
      <c r="VZU785" s="191"/>
      <c r="VZV785" s="217"/>
      <c r="VZW785" s="192"/>
      <c r="VZX785" s="192"/>
      <c r="VZY785" s="192"/>
      <c r="VZZ785" s="192"/>
      <c r="WAA785" s="189"/>
      <c r="WAB785" s="193"/>
      <c r="WAC785" s="191"/>
      <c r="WAD785" s="217"/>
      <c r="WAE785" s="192"/>
      <c r="WAF785" s="192"/>
      <c r="WAG785" s="192"/>
      <c r="WAH785" s="192"/>
      <c r="WAI785" s="189"/>
      <c r="WAJ785" s="193"/>
      <c r="WAK785" s="191"/>
      <c r="WAL785" s="217"/>
      <c r="WAM785" s="192"/>
      <c r="WAN785" s="192"/>
      <c r="WAO785" s="192"/>
      <c r="WAP785" s="192"/>
      <c r="WAQ785" s="189"/>
      <c r="WAR785" s="193"/>
      <c r="WAS785" s="191"/>
      <c r="WAT785" s="217"/>
      <c r="WAU785" s="192"/>
      <c r="WAV785" s="192"/>
      <c r="WAW785" s="192"/>
      <c r="WAX785" s="192"/>
      <c r="WAY785" s="189"/>
      <c r="WAZ785" s="193"/>
      <c r="WBA785" s="191"/>
      <c r="WBB785" s="217"/>
      <c r="WBC785" s="192"/>
      <c r="WBD785" s="192"/>
      <c r="WBE785" s="192"/>
      <c r="WBF785" s="192"/>
      <c r="WBG785" s="189"/>
      <c r="WBH785" s="193"/>
      <c r="WBI785" s="191"/>
      <c r="WBJ785" s="217"/>
      <c r="WBK785" s="192"/>
      <c r="WBL785" s="192"/>
      <c r="WBM785" s="192"/>
      <c r="WBN785" s="192"/>
      <c r="WBO785" s="189"/>
      <c r="WBP785" s="193"/>
      <c r="WBQ785" s="191"/>
      <c r="WBR785" s="217"/>
      <c r="WBS785" s="192"/>
      <c r="WBT785" s="192"/>
      <c r="WBU785" s="192"/>
      <c r="WBV785" s="192"/>
      <c r="WBW785" s="189"/>
      <c r="WBX785" s="193"/>
      <c r="WBY785" s="191"/>
      <c r="WBZ785" s="217"/>
      <c r="WCA785" s="192"/>
      <c r="WCB785" s="192"/>
      <c r="WCC785" s="192"/>
      <c r="WCD785" s="192"/>
      <c r="WCE785" s="189"/>
      <c r="WCF785" s="193"/>
      <c r="WCG785" s="191"/>
      <c r="WCH785" s="217"/>
      <c r="WCI785" s="192"/>
      <c r="WCJ785" s="192"/>
      <c r="WCK785" s="192"/>
      <c r="WCL785" s="192"/>
      <c r="WCM785" s="189"/>
      <c r="WCN785" s="193"/>
      <c r="WCO785" s="191"/>
      <c r="WCP785" s="217"/>
      <c r="WCQ785" s="192"/>
      <c r="WCR785" s="192"/>
      <c r="WCS785" s="192"/>
      <c r="WCT785" s="192"/>
      <c r="WCU785" s="189"/>
      <c r="WCV785" s="193"/>
      <c r="WCW785" s="191"/>
      <c r="WCX785" s="217"/>
      <c r="WCY785" s="192"/>
      <c r="WCZ785" s="192"/>
      <c r="WDA785" s="192"/>
      <c r="WDB785" s="192"/>
      <c r="WDC785" s="189"/>
      <c r="WDD785" s="193"/>
      <c r="WDE785" s="191"/>
      <c r="WDF785" s="217"/>
      <c r="WDG785" s="192"/>
      <c r="WDH785" s="192"/>
      <c r="WDI785" s="192"/>
      <c r="WDJ785" s="192"/>
      <c r="WDK785" s="189"/>
      <c r="WDL785" s="193"/>
      <c r="WDM785" s="191"/>
      <c r="WDN785" s="217"/>
      <c r="WDO785" s="192"/>
      <c r="WDP785" s="192"/>
      <c r="WDQ785" s="192"/>
      <c r="WDR785" s="192"/>
      <c r="WDS785" s="189"/>
      <c r="WDT785" s="193"/>
      <c r="WDU785" s="191"/>
      <c r="WDV785" s="217"/>
      <c r="WDW785" s="192"/>
      <c r="WDX785" s="192"/>
      <c r="WDY785" s="192"/>
      <c r="WDZ785" s="192"/>
      <c r="WEA785" s="189"/>
      <c r="WEB785" s="193"/>
      <c r="WEC785" s="191"/>
      <c r="WED785" s="217"/>
      <c r="WEE785" s="192"/>
      <c r="WEF785" s="192"/>
      <c r="WEG785" s="192"/>
      <c r="WEH785" s="192"/>
      <c r="WEI785" s="189"/>
      <c r="WEJ785" s="193"/>
      <c r="WEK785" s="191"/>
      <c r="WEL785" s="217"/>
      <c r="WEM785" s="192"/>
      <c r="WEN785" s="192"/>
      <c r="WEO785" s="192"/>
      <c r="WEP785" s="192"/>
      <c r="WEQ785" s="189"/>
      <c r="WER785" s="193"/>
      <c r="WES785" s="191"/>
      <c r="WET785" s="217"/>
      <c r="WEU785" s="192"/>
      <c r="WEV785" s="192"/>
      <c r="WEW785" s="192"/>
      <c r="WEX785" s="192"/>
      <c r="WEY785" s="189"/>
      <c r="WEZ785" s="193"/>
      <c r="WFA785" s="191"/>
      <c r="WFB785" s="217"/>
      <c r="WFC785" s="192"/>
      <c r="WFD785" s="192"/>
      <c r="WFE785" s="192"/>
      <c r="WFF785" s="192"/>
      <c r="WFG785" s="189"/>
      <c r="WFH785" s="193"/>
      <c r="WFI785" s="191"/>
      <c r="WFJ785" s="217"/>
      <c r="WFK785" s="192"/>
      <c r="WFL785" s="192"/>
      <c r="WFM785" s="192"/>
      <c r="WFN785" s="192"/>
      <c r="WFO785" s="189"/>
      <c r="WFP785" s="193"/>
      <c r="WFQ785" s="191"/>
      <c r="WFR785" s="217"/>
      <c r="WFS785" s="192"/>
      <c r="WFT785" s="192"/>
      <c r="WFU785" s="192"/>
      <c r="WFV785" s="192"/>
      <c r="WFW785" s="189"/>
      <c r="WFX785" s="193"/>
      <c r="WFY785" s="191"/>
      <c r="WFZ785" s="217"/>
      <c r="WGA785" s="192"/>
      <c r="WGB785" s="192"/>
      <c r="WGC785" s="192"/>
      <c r="WGD785" s="192"/>
      <c r="WGE785" s="189"/>
      <c r="WGF785" s="193"/>
      <c r="WGG785" s="191"/>
      <c r="WGH785" s="217"/>
      <c r="WGI785" s="192"/>
      <c r="WGJ785" s="192"/>
      <c r="WGK785" s="192"/>
      <c r="WGL785" s="192"/>
      <c r="WGM785" s="189"/>
      <c r="WGN785" s="193"/>
      <c r="WGO785" s="191"/>
      <c r="WGP785" s="217"/>
      <c r="WGQ785" s="192"/>
      <c r="WGR785" s="192"/>
      <c r="WGS785" s="192"/>
      <c r="WGT785" s="192"/>
      <c r="WGU785" s="189"/>
      <c r="WGV785" s="193"/>
      <c r="WGW785" s="191"/>
      <c r="WGX785" s="217"/>
      <c r="WGY785" s="192"/>
      <c r="WGZ785" s="192"/>
      <c r="WHA785" s="192"/>
      <c r="WHB785" s="192"/>
      <c r="WHC785" s="189"/>
      <c r="WHD785" s="193"/>
      <c r="WHE785" s="191"/>
      <c r="WHF785" s="217"/>
      <c r="WHG785" s="192"/>
      <c r="WHH785" s="192"/>
      <c r="WHI785" s="192"/>
      <c r="WHJ785" s="192"/>
      <c r="WHK785" s="189"/>
      <c r="WHL785" s="193"/>
      <c r="WHM785" s="191"/>
      <c r="WHN785" s="217"/>
      <c r="WHO785" s="192"/>
      <c r="WHP785" s="192"/>
      <c r="WHQ785" s="192"/>
      <c r="WHR785" s="192"/>
      <c r="WHS785" s="189"/>
      <c r="WHT785" s="193"/>
      <c r="WHU785" s="191"/>
      <c r="WHV785" s="217"/>
      <c r="WHW785" s="192"/>
      <c r="WHX785" s="192"/>
      <c r="WHY785" s="192"/>
      <c r="WHZ785" s="192"/>
      <c r="WIA785" s="189"/>
      <c r="WIB785" s="193"/>
      <c r="WIC785" s="191"/>
      <c r="WID785" s="217"/>
      <c r="WIE785" s="192"/>
      <c r="WIF785" s="192"/>
      <c r="WIG785" s="192"/>
      <c r="WIH785" s="192"/>
      <c r="WII785" s="189"/>
      <c r="WIJ785" s="193"/>
      <c r="WIK785" s="191"/>
      <c r="WIL785" s="217"/>
      <c r="WIM785" s="192"/>
      <c r="WIN785" s="192"/>
      <c r="WIO785" s="192"/>
      <c r="WIP785" s="192"/>
      <c r="WIQ785" s="189"/>
      <c r="WIR785" s="193"/>
      <c r="WIS785" s="191"/>
      <c r="WIT785" s="217"/>
      <c r="WIU785" s="192"/>
      <c r="WIV785" s="192"/>
      <c r="WIW785" s="192"/>
      <c r="WIX785" s="192"/>
      <c r="WIY785" s="189"/>
      <c r="WIZ785" s="193"/>
      <c r="WJA785" s="191"/>
      <c r="WJB785" s="217"/>
      <c r="WJC785" s="192"/>
      <c r="WJD785" s="192"/>
      <c r="WJE785" s="192"/>
      <c r="WJF785" s="192"/>
      <c r="WJG785" s="189"/>
      <c r="WJH785" s="193"/>
      <c r="WJI785" s="191"/>
      <c r="WJJ785" s="217"/>
      <c r="WJK785" s="192"/>
      <c r="WJL785" s="192"/>
      <c r="WJM785" s="192"/>
      <c r="WJN785" s="192"/>
      <c r="WJO785" s="189"/>
      <c r="WJP785" s="193"/>
      <c r="WJQ785" s="191"/>
      <c r="WJR785" s="217"/>
      <c r="WJS785" s="192"/>
      <c r="WJT785" s="192"/>
      <c r="WJU785" s="192"/>
      <c r="WJV785" s="192"/>
      <c r="WJW785" s="189"/>
      <c r="WJX785" s="193"/>
      <c r="WJY785" s="191"/>
      <c r="WJZ785" s="217"/>
      <c r="WKA785" s="192"/>
      <c r="WKB785" s="192"/>
      <c r="WKC785" s="192"/>
      <c r="WKD785" s="192"/>
      <c r="WKE785" s="189"/>
      <c r="WKF785" s="193"/>
      <c r="WKG785" s="191"/>
      <c r="WKH785" s="217"/>
      <c r="WKI785" s="192"/>
      <c r="WKJ785" s="192"/>
      <c r="WKK785" s="192"/>
      <c r="WKL785" s="192"/>
      <c r="WKM785" s="189"/>
      <c r="WKN785" s="193"/>
      <c r="WKO785" s="191"/>
      <c r="WKP785" s="217"/>
      <c r="WKQ785" s="192"/>
      <c r="WKR785" s="192"/>
      <c r="WKS785" s="192"/>
      <c r="WKT785" s="192"/>
      <c r="WKU785" s="189"/>
      <c r="WKV785" s="193"/>
      <c r="WKW785" s="191"/>
      <c r="WKX785" s="217"/>
      <c r="WKY785" s="192"/>
      <c r="WKZ785" s="192"/>
      <c r="WLA785" s="192"/>
      <c r="WLB785" s="192"/>
      <c r="WLC785" s="189"/>
      <c r="WLD785" s="193"/>
      <c r="WLE785" s="191"/>
      <c r="WLF785" s="217"/>
      <c r="WLG785" s="192"/>
      <c r="WLH785" s="192"/>
      <c r="WLI785" s="192"/>
      <c r="WLJ785" s="192"/>
      <c r="WLK785" s="189"/>
      <c r="WLL785" s="193"/>
      <c r="WLM785" s="191"/>
      <c r="WLN785" s="217"/>
      <c r="WLO785" s="192"/>
      <c r="WLP785" s="192"/>
      <c r="WLQ785" s="192"/>
      <c r="WLR785" s="192"/>
      <c r="WLS785" s="189"/>
      <c r="WLT785" s="193"/>
      <c r="WLU785" s="191"/>
      <c r="WLV785" s="217"/>
      <c r="WLW785" s="192"/>
      <c r="WLX785" s="192"/>
      <c r="WLY785" s="192"/>
      <c r="WLZ785" s="192"/>
      <c r="WMA785" s="189"/>
      <c r="WMB785" s="193"/>
      <c r="WMC785" s="191"/>
      <c r="WMD785" s="217"/>
      <c r="WME785" s="192"/>
      <c r="WMF785" s="192"/>
      <c r="WMG785" s="192"/>
      <c r="WMH785" s="192"/>
      <c r="WMI785" s="189"/>
      <c r="WMJ785" s="193"/>
      <c r="WMK785" s="191"/>
      <c r="WML785" s="217"/>
      <c r="WMM785" s="192"/>
      <c r="WMN785" s="192"/>
      <c r="WMO785" s="192"/>
      <c r="WMP785" s="192"/>
      <c r="WMQ785" s="189"/>
      <c r="WMR785" s="193"/>
      <c r="WMS785" s="191"/>
      <c r="WMT785" s="217"/>
      <c r="WMU785" s="192"/>
      <c r="WMV785" s="192"/>
      <c r="WMW785" s="192"/>
      <c r="WMX785" s="192"/>
      <c r="WMY785" s="189"/>
      <c r="WMZ785" s="193"/>
      <c r="WNA785" s="191"/>
      <c r="WNB785" s="217"/>
      <c r="WNC785" s="192"/>
      <c r="WND785" s="192"/>
      <c r="WNE785" s="192"/>
      <c r="WNF785" s="192"/>
      <c r="WNG785" s="189"/>
      <c r="WNH785" s="193"/>
      <c r="WNI785" s="191"/>
      <c r="WNJ785" s="217"/>
      <c r="WNK785" s="192"/>
      <c r="WNL785" s="192"/>
      <c r="WNM785" s="192"/>
      <c r="WNN785" s="192"/>
      <c r="WNO785" s="189"/>
      <c r="WNP785" s="193"/>
      <c r="WNQ785" s="191"/>
      <c r="WNR785" s="217"/>
      <c r="WNS785" s="192"/>
      <c r="WNT785" s="192"/>
      <c r="WNU785" s="192"/>
      <c r="WNV785" s="192"/>
      <c r="WNW785" s="189"/>
      <c r="WNX785" s="193"/>
      <c r="WNY785" s="191"/>
      <c r="WNZ785" s="217"/>
      <c r="WOA785" s="192"/>
      <c r="WOB785" s="192"/>
      <c r="WOC785" s="192"/>
      <c r="WOD785" s="192"/>
      <c r="WOE785" s="189"/>
      <c r="WOF785" s="193"/>
      <c r="WOG785" s="191"/>
      <c r="WOH785" s="217"/>
      <c r="WOI785" s="192"/>
      <c r="WOJ785" s="192"/>
      <c r="WOK785" s="192"/>
      <c r="WOL785" s="192"/>
      <c r="WOM785" s="189"/>
      <c r="WON785" s="193"/>
      <c r="WOO785" s="191"/>
      <c r="WOP785" s="217"/>
      <c r="WOQ785" s="192"/>
      <c r="WOR785" s="192"/>
      <c r="WOS785" s="192"/>
      <c r="WOT785" s="192"/>
      <c r="WOU785" s="189"/>
      <c r="WOV785" s="193"/>
      <c r="WOW785" s="191"/>
      <c r="WOX785" s="217"/>
      <c r="WOY785" s="192"/>
      <c r="WOZ785" s="192"/>
      <c r="WPA785" s="192"/>
      <c r="WPB785" s="192"/>
      <c r="WPC785" s="189"/>
      <c r="WPD785" s="193"/>
      <c r="WPE785" s="191"/>
      <c r="WPF785" s="217"/>
      <c r="WPG785" s="192"/>
      <c r="WPH785" s="192"/>
      <c r="WPI785" s="192"/>
      <c r="WPJ785" s="192"/>
      <c r="WPK785" s="189"/>
      <c r="WPL785" s="193"/>
      <c r="WPM785" s="191"/>
      <c r="WPN785" s="217"/>
      <c r="WPO785" s="192"/>
      <c r="WPP785" s="192"/>
      <c r="WPQ785" s="192"/>
      <c r="WPR785" s="192"/>
      <c r="WPS785" s="189"/>
      <c r="WPT785" s="193"/>
      <c r="WPU785" s="191"/>
      <c r="WPV785" s="217"/>
      <c r="WPW785" s="192"/>
      <c r="WPX785" s="192"/>
      <c r="WPY785" s="192"/>
      <c r="WPZ785" s="192"/>
      <c r="WQA785" s="189"/>
      <c r="WQB785" s="193"/>
      <c r="WQC785" s="191"/>
      <c r="WQD785" s="217"/>
      <c r="WQE785" s="192"/>
      <c r="WQF785" s="192"/>
      <c r="WQG785" s="192"/>
      <c r="WQH785" s="192"/>
      <c r="WQI785" s="189"/>
      <c r="WQJ785" s="193"/>
      <c r="WQK785" s="191"/>
      <c r="WQL785" s="217"/>
      <c r="WQM785" s="192"/>
      <c r="WQN785" s="192"/>
      <c r="WQO785" s="192"/>
      <c r="WQP785" s="192"/>
      <c r="WQQ785" s="189"/>
      <c r="WQR785" s="193"/>
      <c r="WQS785" s="191"/>
      <c r="WQT785" s="217"/>
      <c r="WQU785" s="192"/>
      <c r="WQV785" s="192"/>
      <c r="WQW785" s="192"/>
      <c r="WQX785" s="192"/>
      <c r="WQY785" s="189"/>
      <c r="WQZ785" s="193"/>
      <c r="WRA785" s="191"/>
      <c r="WRB785" s="217"/>
      <c r="WRC785" s="192"/>
      <c r="WRD785" s="192"/>
      <c r="WRE785" s="192"/>
      <c r="WRF785" s="192"/>
      <c r="WRG785" s="189"/>
      <c r="WRH785" s="193"/>
      <c r="WRI785" s="191"/>
      <c r="WRJ785" s="217"/>
      <c r="WRK785" s="192"/>
      <c r="WRL785" s="192"/>
      <c r="WRM785" s="192"/>
      <c r="WRN785" s="192"/>
      <c r="WRO785" s="189"/>
      <c r="WRP785" s="193"/>
      <c r="WRQ785" s="191"/>
      <c r="WRR785" s="217"/>
      <c r="WRS785" s="192"/>
      <c r="WRT785" s="192"/>
      <c r="WRU785" s="192"/>
      <c r="WRV785" s="192"/>
      <c r="WRW785" s="189"/>
      <c r="WRX785" s="193"/>
      <c r="WRY785" s="191"/>
      <c r="WRZ785" s="217"/>
      <c r="WSA785" s="192"/>
      <c r="WSB785" s="192"/>
      <c r="WSC785" s="192"/>
      <c r="WSD785" s="192"/>
      <c r="WSE785" s="189"/>
      <c r="WSF785" s="193"/>
      <c r="WSG785" s="191"/>
      <c r="WSH785" s="217"/>
      <c r="WSI785" s="192"/>
      <c r="WSJ785" s="192"/>
      <c r="WSK785" s="192"/>
      <c r="WSL785" s="192"/>
      <c r="WSM785" s="189"/>
      <c r="WSN785" s="193"/>
      <c r="WSO785" s="191"/>
      <c r="WSP785" s="217"/>
      <c r="WSQ785" s="192"/>
      <c r="WSR785" s="192"/>
      <c r="WSS785" s="192"/>
      <c r="WST785" s="192"/>
      <c r="WSU785" s="189"/>
      <c r="WSV785" s="193"/>
      <c r="WSW785" s="191"/>
      <c r="WSX785" s="217"/>
      <c r="WSY785" s="192"/>
      <c r="WSZ785" s="192"/>
      <c r="WTA785" s="192"/>
      <c r="WTB785" s="192"/>
      <c r="WTC785" s="189"/>
      <c r="WTD785" s="193"/>
      <c r="WTE785" s="191"/>
      <c r="WTF785" s="217"/>
      <c r="WTG785" s="192"/>
      <c r="WTH785" s="192"/>
      <c r="WTI785" s="192"/>
      <c r="WTJ785" s="192"/>
      <c r="WTK785" s="189"/>
      <c r="WTL785" s="193"/>
      <c r="WTM785" s="191"/>
      <c r="WTN785" s="217"/>
      <c r="WTO785" s="192"/>
      <c r="WTP785" s="192"/>
      <c r="WTQ785" s="192"/>
      <c r="WTR785" s="192"/>
      <c r="WTS785" s="189"/>
      <c r="WTT785" s="193"/>
      <c r="WTU785" s="191"/>
      <c r="WTV785" s="217"/>
      <c r="WTW785" s="192"/>
      <c r="WTX785" s="192"/>
      <c r="WTY785" s="192"/>
      <c r="WTZ785" s="192"/>
      <c r="WUA785" s="189"/>
      <c r="WUB785" s="193"/>
      <c r="WUC785" s="191"/>
      <c r="WUD785" s="217"/>
      <c r="WUE785" s="192"/>
      <c r="WUF785" s="192"/>
      <c r="WUG785" s="192"/>
      <c r="WUH785" s="192"/>
      <c r="WUI785" s="189"/>
      <c r="WUJ785" s="193"/>
      <c r="WUK785" s="191"/>
      <c r="WUL785" s="217"/>
      <c r="WUM785" s="192"/>
      <c r="WUN785" s="192"/>
      <c r="WUO785" s="192"/>
      <c r="WUP785" s="192"/>
      <c r="WUQ785" s="189"/>
      <c r="WUR785" s="193"/>
      <c r="WUS785" s="191"/>
      <c r="WUT785" s="217"/>
      <c r="WUU785" s="192"/>
      <c r="WUV785" s="192"/>
      <c r="WUW785" s="192"/>
      <c r="WUX785" s="192"/>
      <c r="WUY785" s="189"/>
      <c r="WUZ785" s="193"/>
      <c r="WVA785" s="191"/>
      <c r="WVB785" s="217"/>
      <c r="WVC785" s="192"/>
      <c r="WVD785" s="192"/>
      <c r="WVE785" s="192"/>
      <c r="WVF785" s="192"/>
      <c r="WVG785" s="189"/>
      <c r="WVH785" s="193"/>
      <c r="WVI785" s="191"/>
      <c r="WVJ785" s="217"/>
      <c r="WVK785" s="192"/>
      <c r="WVL785" s="192"/>
      <c r="WVM785" s="192"/>
      <c r="WVN785" s="192"/>
      <c r="WVO785" s="189"/>
      <c r="WVP785" s="193"/>
      <c r="WVQ785" s="191"/>
      <c r="WVR785" s="217"/>
      <c r="WVS785" s="192"/>
      <c r="WVT785" s="192"/>
      <c r="WVU785" s="192"/>
      <c r="WVV785" s="192"/>
      <c r="WVW785" s="189"/>
      <c r="WVX785" s="193"/>
      <c r="WVY785" s="191"/>
      <c r="WVZ785" s="217"/>
      <c r="WWA785" s="192"/>
      <c r="WWB785" s="192"/>
      <c r="WWC785" s="192"/>
      <c r="WWD785" s="192"/>
      <c r="WWE785" s="189"/>
      <c r="WWF785" s="193"/>
      <c r="WWG785" s="191"/>
      <c r="WWH785" s="217"/>
      <c r="WWI785" s="192"/>
      <c r="WWJ785" s="192"/>
      <c r="WWK785" s="192"/>
      <c r="WWL785" s="192"/>
      <c r="WWM785" s="189"/>
      <c r="WWN785" s="193"/>
      <c r="WWO785" s="191"/>
      <c r="WWP785" s="217"/>
      <c r="WWQ785" s="192"/>
      <c r="WWR785" s="192"/>
      <c r="WWS785" s="192"/>
      <c r="WWT785" s="192"/>
      <c r="WWU785" s="189"/>
      <c r="WWV785" s="193"/>
      <c r="WWW785" s="191"/>
      <c r="WWX785" s="217"/>
      <c r="WWY785" s="192"/>
      <c r="WWZ785" s="192"/>
      <c r="WXA785" s="192"/>
      <c r="WXB785" s="192"/>
      <c r="WXC785" s="189"/>
      <c r="WXD785" s="193"/>
      <c r="WXE785" s="191"/>
      <c r="WXF785" s="217"/>
      <c r="WXG785" s="192"/>
      <c r="WXH785" s="192"/>
      <c r="WXI785" s="192"/>
      <c r="WXJ785" s="192"/>
      <c r="WXK785" s="189"/>
      <c r="WXL785" s="193"/>
      <c r="WXM785" s="191"/>
      <c r="WXN785" s="217"/>
      <c r="WXO785" s="192"/>
      <c r="WXP785" s="192"/>
      <c r="WXQ785" s="192"/>
      <c r="WXR785" s="192"/>
      <c r="WXS785" s="189"/>
      <c r="WXT785" s="193"/>
      <c r="WXU785" s="191"/>
      <c r="WXV785" s="217"/>
      <c r="WXW785" s="192"/>
      <c r="WXX785" s="192"/>
      <c r="WXY785" s="192"/>
      <c r="WXZ785" s="192"/>
      <c r="WYA785" s="189"/>
      <c r="WYB785" s="193"/>
      <c r="WYC785" s="191"/>
      <c r="WYD785" s="217"/>
      <c r="WYE785" s="192"/>
      <c r="WYF785" s="192"/>
      <c r="WYG785" s="192"/>
      <c r="WYH785" s="192"/>
      <c r="WYI785" s="189"/>
      <c r="WYJ785" s="193"/>
      <c r="WYK785" s="191"/>
      <c r="WYL785" s="217"/>
      <c r="WYM785" s="192"/>
      <c r="WYN785" s="192"/>
      <c r="WYO785" s="192"/>
      <c r="WYP785" s="192"/>
      <c r="WYQ785" s="189"/>
      <c r="WYR785" s="193"/>
      <c r="WYS785" s="191"/>
      <c r="WYT785" s="217"/>
      <c r="WYU785" s="192"/>
      <c r="WYV785" s="192"/>
      <c r="WYW785" s="192"/>
      <c r="WYX785" s="192"/>
      <c r="WYY785" s="189"/>
      <c r="WYZ785" s="193"/>
      <c r="WZA785" s="191"/>
      <c r="WZB785" s="217"/>
      <c r="WZC785" s="192"/>
      <c r="WZD785" s="192"/>
      <c r="WZE785" s="192"/>
      <c r="WZF785" s="192"/>
      <c r="WZG785" s="189"/>
      <c r="WZH785" s="193"/>
      <c r="WZI785" s="191"/>
      <c r="WZJ785" s="217"/>
      <c r="WZK785" s="192"/>
      <c r="WZL785" s="192"/>
      <c r="WZM785" s="192"/>
      <c r="WZN785" s="192"/>
      <c r="WZO785" s="189"/>
      <c r="WZP785" s="193"/>
      <c r="WZQ785" s="191"/>
      <c r="WZR785" s="217"/>
      <c r="WZS785" s="192"/>
      <c r="WZT785" s="192"/>
      <c r="WZU785" s="192"/>
      <c r="WZV785" s="192"/>
      <c r="WZW785" s="189"/>
      <c r="WZX785" s="193"/>
      <c r="WZY785" s="191"/>
      <c r="WZZ785" s="217"/>
      <c r="XAA785" s="192"/>
      <c r="XAB785" s="192"/>
      <c r="XAC785" s="192"/>
      <c r="XAD785" s="192"/>
      <c r="XAE785" s="189"/>
      <c r="XAF785" s="193"/>
      <c r="XAG785" s="191"/>
      <c r="XAH785" s="217"/>
      <c r="XAI785" s="192"/>
      <c r="XAJ785" s="192"/>
      <c r="XAK785" s="192"/>
      <c r="XAL785" s="192"/>
      <c r="XAM785" s="189"/>
      <c r="XAN785" s="193"/>
      <c r="XAO785" s="191"/>
      <c r="XAP785" s="217"/>
      <c r="XAQ785" s="192"/>
      <c r="XAR785" s="192"/>
      <c r="XAS785" s="192"/>
      <c r="XAT785" s="192"/>
      <c r="XAU785" s="189"/>
      <c r="XAV785" s="193"/>
      <c r="XAW785" s="191"/>
      <c r="XAX785" s="217"/>
      <c r="XAY785" s="192"/>
      <c r="XAZ785" s="192"/>
      <c r="XBA785" s="192"/>
      <c r="XBB785" s="192"/>
      <c r="XBC785" s="189"/>
      <c r="XBD785" s="193"/>
      <c r="XBE785" s="191"/>
      <c r="XBF785" s="217"/>
      <c r="XBG785" s="192"/>
      <c r="XBH785" s="192"/>
      <c r="XBI785" s="192"/>
      <c r="XBJ785" s="192"/>
      <c r="XBK785" s="189"/>
      <c r="XBL785" s="193"/>
      <c r="XBM785" s="191"/>
      <c r="XBN785" s="217"/>
      <c r="XBO785" s="192"/>
      <c r="XBP785" s="192"/>
      <c r="XBQ785" s="192"/>
      <c r="XBR785" s="192"/>
      <c r="XBS785" s="189"/>
      <c r="XBT785" s="193"/>
      <c r="XBU785" s="191"/>
      <c r="XBV785" s="217"/>
      <c r="XBW785" s="192"/>
      <c r="XBX785" s="192"/>
      <c r="XBY785" s="192"/>
      <c r="XBZ785" s="192"/>
      <c r="XCA785" s="189"/>
      <c r="XCB785" s="193"/>
      <c r="XCC785" s="191"/>
      <c r="XCD785" s="217"/>
      <c r="XCE785" s="192"/>
      <c r="XCF785" s="192"/>
      <c r="XCG785" s="192"/>
      <c r="XCH785" s="192"/>
      <c r="XCI785" s="189"/>
      <c r="XCJ785" s="193"/>
      <c r="XCK785" s="191"/>
      <c r="XCL785" s="217"/>
      <c r="XCM785" s="192"/>
      <c r="XCN785" s="192"/>
      <c r="XCO785" s="192"/>
      <c r="XCP785" s="192"/>
      <c r="XCQ785" s="189"/>
      <c r="XCR785" s="193"/>
      <c r="XCS785" s="191"/>
      <c r="XCT785" s="217"/>
      <c r="XCU785" s="192"/>
      <c r="XCV785" s="192"/>
      <c r="XCW785" s="192"/>
      <c r="XCX785" s="192"/>
      <c r="XCY785" s="189"/>
      <c r="XCZ785" s="193"/>
      <c r="XDA785" s="191"/>
      <c r="XDB785" s="217"/>
      <c r="XDC785" s="192"/>
      <c r="XDD785" s="192"/>
      <c r="XDE785" s="192"/>
      <c r="XDF785" s="192"/>
      <c r="XDG785" s="189"/>
      <c r="XDH785" s="193"/>
      <c r="XDI785" s="191"/>
      <c r="XDJ785" s="217"/>
      <c r="XDK785" s="192"/>
      <c r="XDL785" s="192"/>
      <c r="XDM785" s="192"/>
      <c r="XDN785" s="192"/>
      <c r="XDO785" s="189"/>
      <c r="XDP785" s="193"/>
      <c r="XDQ785" s="191"/>
      <c r="XDR785" s="217"/>
      <c r="XDS785" s="192"/>
      <c r="XDT785" s="192"/>
      <c r="XDU785" s="192"/>
      <c r="XDV785" s="192"/>
      <c r="XDW785" s="189"/>
      <c r="XDX785" s="193"/>
      <c r="XDY785" s="191"/>
      <c r="XDZ785" s="217"/>
      <c r="XEA785" s="192"/>
      <c r="XEB785" s="192"/>
      <c r="XEC785" s="192"/>
      <c r="XED785" s="192"/>
      <c r="XEE785" s="189"/>
      <c r="XEF785" s="193"/>
      <c r="XEG785" s="191"/>
      <c r="XEH785" s="217"/>
      <c r="XEI785" s="192"/>
      <c r="XEJ785" s="192"/>
      <c r="XEK785" s="192"/>
      <c r="XEL785" s="192"/>
      <c r="XEM785" s="189"/>
      <c r="XEN785" s="193"/>
      <c r="XEO785" s="191"/>
      <c r="XEP785" s="217"/>
      <c r="XEQ785" s="192"/>
      <c r="XER785" s="192"/>
      <c r="XES785" s="192"/>
      <c r="XET785" s="192"/>
      <c r="XEU785" s="189"/>
      <c r="XEV785" s="193"/>
      <c r="XEW785" s="191"/>
      <c r="XEX785" s="217"/>
      <c r="XEY785" s="192"/>
      <c r="XEZ785" s="192"/>
      <c r="XFA785" s="192"/>
      <c r="XFB785" s="192"/>
      <c r="XFC785" s="189"/>
      <c r="XFD785" s="193"/>
    </row>
    <row r="786" spans="1:16384" ht="52">
      <c r="A786" s="249" t="s">
        <v>2901</v>
      </c>
      <c r="B786" s="249" t="s">
        <v>2219</v>
      </c>
      <c r="C786" s="249" t="s">
        <v>2907</v>
      </c>
      <c r="D786" s="249" t="s">
        <v>2914</v>
      </c>
      <c r="E786" s="249" t="s">
        <v>2915</v>
      </c>
      <c r="F786" s="249" t="s">
        <v>2916</v>
      </c>
      <c r="G786" s="249">
        <v>50</v>
      </c>
      <c r="H786" s="394">
        <v>50</v>
      </c>
      <c r="I786" s="249" t="s">
        <v>2901</v>
      </c>
      <c r="J786" s="443"/>
      <c r="K786" s="192"/>
      <c r="L786" s="192"/>
      <c r="M786" s="192"/>
      <c r="N786" s="192"/>
      <c r="O786" s="189"/>
      <c r="P786" s="193"/>
      <c r="Q786" s="191"/>
      <c r="R786" s="217"/>
      <c r="S786" s="192"/>
      <c r="T786" s="192"/>
      <c r="U786" s="192"/>
      <c r="V786" s="192"/>
      <c r="W786" s="189"/>
      <c r="X786" s="193"/>
      <c r="Y786" s="191"/>
      <c r="Z786" s="217"/>
      <c r="AA786" s="192"/>
      <c r="AB786" s="192"/>
      <c r="AC786" s="192"/>
      <c r="AD786" s="192"/>
      <c r="AE786" s="189"/>
      <c r="AF786" s="193"/>
      <c r="AG786" s="191"/>
      <c r="AH786" s="217"/>
      <c r="AI786" s="192"/>
      <c r="AJ786" s="192"/>
      <c r="AK786" s="192"/>
      <c r="AL786" s="192"/>
      <c r="AM786" s="189"/>
      <c r="AN786" s="193"/>
      <c r="AO786" s="191"/>
      <c r="AP786" s="217"/>
      <c r="AQ786" s="192"/>
      <c r="AR786" s="192"/>
      <c r="AS786" s="192"/>
      <c r="AT786" s="192"/>
      <c r="AU786" s="189"/>
      <c r="AV786" s="193"/>
      <c r="AW786" s="191"/>
      <c r="AX786" s="217"/>
      <c r="AY786" s="192"/>
      <c r="AZ786" s="192"/>
      <c r="BA786" s="192"/>
      <c r="BB786" s="192"/>
      <c r="BC786" s="189"/>
      <c r="BD786" s="193"/>
      <c r="BE786" s="191"/>
      <c r="BF786" s="217"/>
      <c r="BG786" s="192"/>
      <c r="BH786" s="192"/>
      <c r="BI786" s="192"/>
      <c r="BJ786" s="192"/>
      <c r="BK786" s="189"/>
      <c r="BL786" s="193"/>
      <c r="BM786" s="191"/>
      <c r="BN786" s="217"/>
      <c r="BO786" s="192"/>
      <c r="BP786" s="192"/>
      <c r="BQ786" s="192"/>
      <c r="BR786" s="192"/>
      <c r="BS786" s="189"/>
      <c r="BT786" s="193"/>
      <c r="BU786" s="191"/>
      <c r="BV786" s="217"/>
      <c r="BW786" s="192"/>
      <c r="BX786" s="192"/>
      <c r="BY786" s="192"/>
      <c r="BZ786" s="192"/>
      <c r="CA786" s="189"/>
      <c r="CB786" s="193"/>
      <c r="CC786" s="191"/>
      <c r="CD786" s="217"/>
      <c r="CE786" s="192"/>
      <c r="CF786" s="192"/>
      <c r="CG786" s="192"/>
      <c r="CH786" s="192"/>
      <c r="CI786" s="189"/>
      <c r="CJ786" s="193"/>
      <c r="CK786" s="191"/>
      <c r="CL786" s="217"/>
      <c r="CM786" s="192"/>
      <c r="CN786" s="192"/>
      <c r="CO786" s="192"/>
      <c r="CP786" s="192"/>
      <c r="CQ786" s="189"/>
      <c r="CR786" s="193"/>
      <c r="CS786" s="191"/>
      <c r="CT786" s="217"/>
      <c r="CU786" s="192"/>
      <c r="CV786" s="192"/>
      <c r="CW786" s="192"/>
      <c r="CX786" s="192"/>
      <c r="CY786" s="189"/>
      <c r="CZ786" s="193"/>
      <c r="DA786" s="191"/>
      <c r="DB786" s="217"/>
      <c r="DC786" s="192"/>
      <c r="DD786" s="192"/>
      <c r="DE786" s="192"/>
      <c r="DF786" s="192"/>
      <c r="DG786" s="189"/>
      <c r="DH786" s="193"/>
      <c r="DI786" s="191"/>
      <c r="DJ786" s="217"/>
      <c r="DK786" s="192"/>
      <c r="DL786" s="192"/>
      <c r="DM786" s="192"/>
      <c r="DN786" s="192"/>
      <c r="DO786" s="189"/>
      <c r="DP786" s="193"/>
      <c r="DQ786" s="191"/>
      <c r="DR786" s="217"/>
      <c r="DS786" s="192"/>
      <c r="DT786" s="192"/>
      <c r="DU786" s="192"/>
      <c r="DV786" s="192"/>
      <c r="DW786" s="189"/>
      <c r="DX786" s="193"/>
      <c r="DY786" s="191"/>
      <c r="DZ786" s="217"/>
      <c r="EA786" s="192"/>
      <c r="EB786" s="192"/>
      <c r="EC786" s="192"/>
      <c r="ED786" s="192"/>
      <c r="EE786" s="189"/>
      <c r="EF786" s="193"/>
      <c r="EG786" s="191"/>
      <c r="EH786" s="217"/>
      <c r="EI786" s="192"/>
      <c r="EJ786" s="192"/>
      <c r="EK786" s="192"/>
      <c r="EL786" s="192"/>
      <c r="EM786" s="189"/>
      <c r="EN786" s="193"/>
      <c r="EO786" s="191"/>
      <c r="EP786" s="217"/>
      <c r="EQ786" s="192"/>
      <c r="ER786" s="192"/>
      <c r="ES786" s="192"/>
      <c r="ET786" s="192"/>
      <c r="EU786" s="189"/>
      <c r="EV786" s="193"/>
      <c r="EW786" s="191"/>
      <c r="EX786" s="217"/>
      <c r="EY786" s="192"/>
      <c r="EZ786" s="192"/>
      <c r="FA786" s="192"/>
      <c r="FB786" s="192"/>
      <c r="FC786" s="189"/>
      <c r="FD786" s="193"/>
      <c r="FE786" s="191"/>
      <c r="FF786" s="217"/>
      <c r="FG786" s="192"/>
      <c r="FH786" s="192"/>
      <c r="FI786" s="192"/>
      <c r="FJ786" s="192"/>
      <c r="FK786" s="189"/>
      <c r="FL786" s="193"/>
      <c r="FM786" s="191"/>
      <c r="FN786" s="217"/>
      <c r="FO786" s="192"/>
      <c r="FP786" s="192"/>
      <c r="FQ786" s="192"/>
      <c r="FR786" s="192"/>
      <c r="FS786" s="189"/>
      <c r="FT786" s="193"/>
      <c r="FU786" s="191"/>
      <c r="FV786" s="217"/>
      <c r="FW786" s="192"/>
      <c r="FX786" s="192"/>
      <c r="FY786" s="192"/>
      <c r="FZ786" s="192"/>
      <c r="GA786" s="189"/>
      <c r="GB786" s="193"/>
      <c r="GC786" s="191"/>
      <c r="GD786" s="217"/>
      <c r="GE786" s="192"/>
      <c r="GF786" s="192"/>
      <c r="GG786" s="192"/>
      <c r="GH786" s="192"/>
      <c r="GI786" s="189"/>
      <c r="GJ786" s="193"/>
      <c r="GK786" s="191"/>
      <c r="GL786" s="217"/>
      <c r="GM786" s="192"/>
      <c r="GN786" s="192"/>
      <c r="GO786" s="192"/>
      <c r="GP786" s="192"/>
      <c r="GQ786" s="189"/>
      <c r="GR786" s="193"/>
      <c r="GS786" s="191"/>
      <c r="GT786" s="217"/>
      <c r="GU786" s="192"/>
      <c r="GV786" s="192"/>
      <c r="GW786" s="192"/>
      <c r="GX786" s="192"/>
      <c r="GY786" s="189"/>
      <c r="GZ786" s="193"/>
      <c r="HA786" s="191"/>
      <c r="HB786" s="217"/>
      <c r="HC786" s="192"/>
      <c r="HD786" s="192"/>
      <c r="HE786" s="192"/>
      <c r="HF786" s="192"/>
      <c r="HG786" s="189"/>
      <c r="HH786" s="193"/>
      <c r="HI786" s="191"/>
      <c r="HJ786" s="217"/>
      <c r="HK786" s="192"/>
      <c r="HL786" s="192"/>
      <c r="HM786" s="192"/>
      <c r="HN786" s="192"/>
      <c r="HO786" s="189"/>
      <c r="HP786" s="193"/>
      <c r="HQ786" s="191"/>
      <c r="HR786" s="217"/>
      <c r="HS786" s="192"/>
      <c r="HT786" s="192"/>
      <c r="HU786" s="192"/>
      <c r="HV786" s="192"/>
      <c r="HW786" s="189"/>
      <c r="HX786" s="193"/>
      <c r="HY786" s="191"/>
      <c r="HZ786" s="217"/>
      <c r="IA786" s="192"/>
      <c r="IB786" s="192"/>
      <c r="IC786" s="192"/>
      <c r="ID786" s="192"/>
      <c r="IE786" s="189"/>
      <c r="IF786" s="193"/>
      <c r="IG786" s="191"/>
      <c r="IH786" s="217"/>
      <c r="II786" s="192"/>
      <c r="IJ786" s="192"/>
      <c r="IK786" s="192"/>
      <c r="IL786" s="192"/>
      <c r="IM786" s="189"/>
      <c r="IN786" s="193"/>
      <c r="IO786" s="191"/>
      <c r="IP786" s="217"/>
      <c r="IQ786" s="192"/>
      <c r="IR786" s="192"/>
      <c r="IS786" s="192"/>
      <c r="IT786" s="192"/>
      <c r="IU786" s="189"/>
      <c r="IV786" s="193"/>
      <c r="IW786" s="191"/>
      <c r="IX786" s="217"/>
      <c r="IY786" s="192"/>
      <c r="IZ786" s="192"/>
      <c r="JA786" s="192"/>
      <c r="JB786" s="192"/>
      <c r="JC786" s="189"/>
      <c r="JD786" s="193"/>
      <c r="JE786" s="191"/>
      <c r="JF786" s="217"/>
      <c r="JG786" s="192"/>
      <c r="JH786" s="192"/>
      <c r="JI786" s="192"/>
      <c r="JJ786" s="192"/>
      <c r="JK786" s="189"/>
      <c r="JL786" s="193"/>
      <c r="JM786" s="191"/>
      <c r="JN786" s="217"/>
      <c r="JO786" s="192"/>
      <c r="JP786" s="192"/>
      <c r="JQ786" s="192"/>
      <c r="JR786" s="192"/>
      <c r="JS786" s="189"/>
      <c r="JT786" s="193"/>
      <c r="JU786" s="191"/>
      <c r="JV786" s="217"/>
      <c r="JW786" s="192"/>
      <c r="JX786" s="192"/>
      <c r="JY786" s="192"/>
      <c r="JZ786" s="192"/>
      <c r="KA786" s="189"/>
      <c r="KB786" s="193"/>
      <c r="KC786" s="191"/>
      <c r="KD786" s="217"/>
      <c r="KE786" s="192"/>
      <c r="KF786" s="192"/>
      <c r="KG786" s="192"/>
      <c r="KH786" s="192"/>
      <c r="KI786" s="189"/>
      <c r="KJ786" s="193"/>
      <c r="KK786" s="191"/>
      <c r="KL786" s="217"/>
      <c r="KM786" s="192"/>
      <c r="KN786" s="192"/>
      <c r="KO786" s="192"/>
      <c r="KP786" s="192"/>
      <c r="KQ786" s="189"/>
      <c r="KR786" s="193"/>
      <c r="KS786" s="191"/>
      <c r="KT786" s="217"/>
      <c r="KU786" s="192"/>
      <c r="KV786" s="192"/>
      <c r="KW786" s="192"/>
      <c r="KX786" s="192"/>
      <c r="KY786" s="189"/>
      <c r="KZ786" s="193"/>
      <c r="LA786" s="191"/>
      <c r="LB786" s="217"/>
      <c r="LC786" s="192"/>
      <c r="LD786" s="192"/>
      <c r="LE786" s="192"/>
      <c r="LF786" s="192"/>
      <c r="LG786" s="189"/>
      <c r="LH786" s="193"/>
      <c r="LI786" s="191"/>
      <c r="LJ786" s="217"/>
      <c r="LK786" s="192"/>
      <c r="LL786" s="192"/>
      <c r="LM786" s="192"/>
      <c r="LN786" s="192"/>
      <c r="LO786" s="189"/>
      <c r="LP786" s="193"/>
      <c r="LQ786" s="191"/>
      <c r="LR786" s="217"/>
      <c r="LS786" s="192"/>
      <c r="LT786" s="192"/>
      <c r="LU786" s="192"/>
      <c r="LV786" s="192"/>
      <c r="LW786" s="189"/>
      <c r="LX786" s="193"/>
      <c r="LY786" s="191"/>
      <c r="LZ786" s="217"/>
      <c r="MA786" s="192"/>
      <c r="MB786" s="192"/>
      <c r="MC786" s="192"/>
      <c r="MD786" s="192"/>
      <c r="ME786" s="189"/>
      <c r="MF786" s="193"/>
      <c r="MG786" s="191"/>
      <c r="MH786" s="217"/>
      <c r="MI786" s="192"/>
      <c r="MJ786" s="192"/>
      <c r="MK786" s="192"/>
      <c r="ML786" s="192"/>
      <c r="MM786" s="189"/>
      <c r="MN786" s="193"/>
      <c r="MO786" s="191"/>
      <c r="MP786" s="217"/>
      <c r="MQ786" s="192"/>
      <c r="MR786" s="192"/>
      <c r="MS786" s="192"/>
      <c r="MT786" s="192"/>
      <c r="MU786" s="189"/>
      <c r="MV786" s="193"/>
      <c r="MW786" s="191"/>
      <c r="MX786" s="217"/>
      <c r="MY786" s="192"/>
      <c r="MZ786" s="192"/>
      <c r="NA786" s="192"/>
      <c r="NB786" s="192"/>
      <c r="NC786" s="189"/>
      <c r="ND786" s="193"/>
      <c r="NE786" s="191"/>
      <c r="NF786" s="217"/>
      <c r="NG786" s="192"/>
      <c r="NH786" s="192"/>
      <c r="NI786" s="192"/>
      <c r="NJ786" s="192"/>
      <c r="NK786" s="189"/>
      <c r="NL786" s="193"/>
      <c r="NM786" s="191"/>
      <c r="NN786" s="217"/>
      <c r="NO786" s="192"/>
      <c r="NP786" s="192"/>
      <c r="NQ786" s="192"/>
      <c r="NR786" s="192"/>
      <c r="NS786" s="189"/>
      <c r="NT786" s="193"/>
      <c r="NU786" s="191"/>
      <c r="NV786" s="217"/>
      <c r="NW786" s="192"/>
      <c r="NX786" s="192"/>
      <c r="NY786" s="192"/>
      <c r="NZ786" s="192"/>
      <c r="OA786" s="189"/>
      <c r="OB786" s="193"/>
      <c r="OC786" s="191"/>
      <c r="OD786" s="217"/>
      <c r="OE786" s="192"/>
      <c r="OF786" s="192"/>
      <c r="OG786" s="192"/>
      <c r="OH786" s="192"/>
      <c r="OI786" s="189"/>
      <c r="OJ786" s="193"/>
      <c r="OK786" s="191"/>
      <c r="OL786" s="217"/>
      <c r="OM786" s="192"/>
      <c r="ON786" s="192"/>
      <c r="OO786" s="192"/>
      <c r="OP786" s="192"/>
      <c r="OQ786" s="189"/>
      <c r="OR786" s="193"/>
      <c r="OS786" s="191"/>
      <c r="OT786" s="217"/>
      <c r="OU786" s="192"/>
      <c r="OV786" s="192"/>
      <c r="OW786" s="192"/>
      <c r="OX786" s="192"/>
      <c r="OY786" s="189"/>
      <c r="OZ786" s="193"/>
      <c r="PA786" s="191"/>
      <c r="PB786" s="217"/>
      <c r="PC786" s="192"/>
      <c r="PD786" s="192"/>
      <c r="PE786" s="192"/>
      <c r="PF786" s="192"/>
      <c r="PG786" s="189"/>
      <c r="PH786" s="193"/>
      <c r="PI786" s="191"/>
      <c r="PJ786" s="217"/>
      <c r="PK786" s="192"/>
      <c r="PL786" s="192"/>
      <c r="PM786" s="192"/>
      <c r="PN786" s="192"/>
      <c r="PO786" s="189"/>
      <c r="PP786" s="193"/>
      <c r="PQ786" s="191"/>
      <c r="PR786" s="217"/>
      <c r="PS786" s="192"/>
      <c r="PT786" s="192"/>
      <c r="PU786" s="192"/>
      <c r="PV786" s="192"/>
      <c r="PW786" s="189"/>
      <c r="PX786" s="193"/>
      <c r="PY786" s="191"/>
      <c r="PZ786" s="217"/>
      <c r="QA786" s="192"/>
      <c r="QB786" s="192"/>
      <c r="QC786" s="192"/>
      <c r="QD786" s="192"/>
      <c r="QE786" s="189"/>
      <c r="QF786" s="193"/>
      <c r="QG786" s="191"/>
      <c r="QH786" s="217"/>
      <c r="QI786" s="192"/>
      <c r="QJ786" s="192"/>
      <c r="QK786" s="192"/>
      <c r="QL786" s="192"/>
      <c r="QM786" s="189"/>
      <c r="QN786" s="193"/>
      <c r="QO786" s="191"/>
      <c r="QP786" s="217"/>
      <c r="QQ786" s="192"/>
      <c r="QR786" s="192"/>
      <c r="QS786" s="192"/>
      <c r="QT786" s="192"/>
      <c r="QU786" s="189"/>
      <c r="QV786" s="193"/>
      <c r="QW786" s="191"/>
      <c r="QX786" s="217"/>
      <c r="QY786" s="192"/>
      <c r="QZ786" s="192"/>
      <c r="RA786" s="192"/>
      <c r="RB786" s="192"/>
      <c r="RC786" s="189"/>
      <c r="RD786" s="193"/>
      <c r="RE786" s="191"/>
      <c r="RF786" s="217"/>
      <c r="RG786" s="192"/>
      <c r="RH786" s="192"/>
      <c r="RI786" s="192"/>
      <c r="RJ786" s="192"/>
      <c r="RK786" s="189"/>
      <c r="RL786" s="193"/>
      <c r="RM786" s="191"/>
      <c r="RN786" s="217"/>
      <c r="RO786" s="192"/>
      <c r="RP786" s="192"/>
      <c r="RQ786" s="192"/>
      <c r="RR786" s="192"/>
      <c r="RS786" s="189"/>
      <c r="RT786" s="193"/>
      <c r="RU786" s="191"/>
      <c r="RV786" s="217"/>
      <c r="RW786" s="192"/>
      <c r="RX786" s="192"/>
      <c r="RY786" s="192"/>
      <c r="RZ786" s="192"/>
      <c r="SA786" s="189"/>
      <c r="SB786" s="193"/>
      <c r="SC786" s="191"/>
      <c r="SD786" s="217"/>
      <c r="SE786" s="192"/>
      <c r="SF786" s="192"/>
      <c r="SG786" s="192"/>
      <c r="SH786" s="192"/>
      <c r="SI786" s="189"/>
      <c r="SJ786" s="193"/>
      <c r="SK786" s="191"/>
      <c r="SL786" s="217"/>
      <c r="SM786" s="192"/>
      <c r="SN786" s="192"/>
      <c r="SO786" s="192"/>
      <c r="SP786" s="192"/>
      <c r="SQ786" s="189"/>
      <c r="SR786" s="193"/>
      <c r="SS786" s="191"/>
      <c r="ST786" s="217"/>
      <c r="SU786" s="192"/>
      <c r="SV786" s="192"/>
      <c r="SW786" s="192"/>
      <c r="SX786" s="192"/>
      <c r="SY786" s="189"/>
      <c r="SZ786" s="193"/>
      <c r="TA786" s="191"/>
      <c r="TB786" s="217"/>
      <c r="TC786" s="192"/>
      <c r="TD786" s="192"/>
      <c r="TE786" s="192"/>
      <c r="TF786" s="192"/>
      <c r="TG786" s="189"/>
      <c r="TH786" s="193"/>
      <c r="TI786" s="191"/>
      <c r="TJ786" s="217"/>
      <c r="TK786" s="192"/>
      <c r="TL786" s="192"/>
      <c r="TM786" s="192"/>
      <c r="TN786" s="192"/>
      <c r="TO786" s="189"/>
      <c r="TP786" s="193"/>
      <c r="TQ786" s="191"/>
      <c r="TR786" s="217"/>
      <c r="TS786" s="192"/>
      <c r="TT786" s="192"/>
      <c r="TU786" s="192"/>
      <c r="TV786" s="192"/>
      <c r="TW786" s="189"/>
      <c r="TX786" s="193"/>
      <c r="TY786" s="191"/>
      <c r="TZ786" s="217"/>
      <c r="UA786" s="192"/>
      <c r="UB786" s="192"/>
      <c r="UC786" s="192"/>
      <c r="UD786" s="192"/>
      <c r="UE786" s="189"/>
      <c r="UF786" s="193"/>
      <c r="UG786" s="191"/>
      <c r="UH786" s="217"/>
      <c r="UI786" s="192"/>
      <c r="UJ786" s="192"/>
      <c r="UK786" s="192"/>
      <c r="UL786" s="192"/>
      <c r="UM786" s="189"/>
      <c r="UN786" s="193"/>
      <c r="UO786" s="191"/>
      <c r="UP786" s="217"/>
      <c r="UQ786" s="192"/>
      <c r="UR786" s="192"/>
      <c r="US786" s="192"/>
      <c r="UT786" s="192"/>
      <c r="UU786" s="189"/>
      <c r="UV786" s="193"/>
      <c r="UW786" s="191"/>
      <c r="UX786" s="217"/>
      <c r="UY786" s="192"/>
      <c r="UZ786" s="192"/>
      <c r="VA786" s="192"/>
      <c r="VB786" s="192"/>
      <c r="VC786" s="189"/>
      <c r="VD786" s="193"/>
      <c r="VE786" s="191"/>
      <c r="VF786" s="217"/>
      <c r="VG786" s="192"/>
      <c r="VH786" s="192"/>
      <c r="VI786" s="192"/>
      <c r="VJ786" s="192"/>
      <c r="VK786" s="189"/>
      <c r="VL786" s="193"/>
      <c r="VM786" s="191"/>
      <c r="VN786" s="217"/>
      <c r="VO786" s="192"/>
      <c r="VP786" s="192"/>
      <c r="VQ786" s="192"/>
      <c r="VR786" s="192"/>
      <c r="VS786" s="189"/>
      <c r="VT786" s="193"/>
      <c r="VU786" s="191"/>
      <c r="VV786" s="217"/>
      <c r="VW786" s="192"/>
      <c r="VX786" s="192"/>
      <c r="VY786" s="192"/>
      <c r="VZ786" s="192"/>
      <c r="WA786" s="189"/>
      <c r="WB786" s="193"/>
      <c r="WC786" s="191"/>
      <c r="WD786" s="217"/>
      <c r="WE786" s="192"/>
      <c r="WF786" s="192"/>
      <c r="WG786" s="192"/>
      <c r="WH786" s="192"/>
      <c r="WI786" s="189"/>
      <c r="WJ786" s="193"/>
      <c r="WK786" s="191"/>
      <c r="WL786" s="217"/>
      <c r="WM786" s="192"/>
      <c r="WN786" s="192"/>
      <c r="WO786" s="192"/>
      <c r="WP786" s="192"/>
      <c r="WQ786" s="189"/>
      <c r="WR786" s="193"/>
      <c r="WS786" s="191"/>
      <c r="WT786" s="217"/>
      <c r="WU786" s="192"/>
      <c r="WV786" s="192"/>
      <c r="WW786" s="192"/>
      <c r="WX786" s="192"/>
      <c r="WY786" s="189"/>
      <c r="WZ786" s="193"/>
      <c r="XA786" s="191"/>
      <c r="XB786" s="217"/>
      <c r="XC786" s="192"/>
      <c r="XD786" s="192"/>
      <c r="XE786" s="192"/>
      <c r="XF786" s="192"/>
      <c r="XG786" s="189"/>
      <c r="XH786" s="193"/>
      <c r="XI786" s="191"/>
      <c r="XJ786" s="217"/>
      <c r="XK786" s="192"/>
      <c r="XL786" s="192"/>
      <c r="XM786" s="192"/>
      <c r="XN786" s="192"/>
      <c r="XO786" s="189"/>
      <c r="XP786" s="193"/>
      <c r="XQ786" s="191"/>
      <c r="XR786" s="217"/>
      <c r="XS786" s="192"/>
      <c r="XT786" s="192"/>
      <c r="XU786" s="192"/>
      <c r="XV786" s="192"/>
      <c r="XW786" s="189"/>
      <c r="XX786" s="193"/>
      <c r="XY786" s="191"/>
      <c r="XZ786" s="217"/>
      <c r="YA786" s="192"/>
      <c r="YB786" s="192"/>
      <c r="YC786" s="192"/>
      <c r="YD786" s="192"/>
      <c r="YE786" s="189"/>
      <c r="YF786" s="193"/>
      <c r="YG786" s="191"/>
      <c r="YH786" s="217"/>
      <c r="YI786" s="192"/>
      <c r="YJ786" s="192"/>
      <c r="YK786" s="192"/>
      <c r="YL786" s="192"/>
      <c r="YM786" s="189"/>
      <c r="YN786" s="193"/>
      <c r="YO786" s="191"/>
      <c r="YP786" s="217"/>
      <c r="YQ786" s="192"/>
      <c r="YR786" s="192"/>
      <c r="YS786" s="192"/>
      <c r="YT786" s="192"/>
      <c r="YU786" s="189"/>
      <c r="YV786" s="193"/>
      <c r="YW786" s="191"/>
      <c r="YX786" s="217"/>
      <c r="YY786" s="192"/>
      <c r="YZ786" s="192"/>
      <c r="ZA786" s="192"/>
      <c r="ZB786" s="192"/>
      <c r="ZC786" s="189"/>
      <c r="ZD786" s="193"/>
      <c r="ZE786" s="191"/>
      <c r="ZF786" s="217"/>
      <c r="ZG786" s="192"/>
      <c r="ZH786" s="192"/>
      <c r="ZI786" s="192"/>
      <c r="ZJ786" s="192"/>
      <c r="ZK786" s="189"/>
      <c r="ZL786" s="193"/>
      <c r="ZM786" s="191"/>
      <c r="ZN786" s="217"/>
      <c r="ZO786" s="192"/>
      <c r="ZP786" s="192"/>
      <c r="ZQ786" s="192"/>
      <c r="ZR786" s="192"/>
      <c r="ZS786" s="189"/>
      <c r="ZT786" s="193"/>
      <c r="ZU786" s="191"/>
      <c r="ZV786" s="217"/>
      <c r="ZW786" s="192"/>
      <c r="ZX786" s="192"/>
      <c r="ZY786" s="192"/>
      <c r="ZZ786" s="192"/>
      <c r="AAA786" s="189"/>
      <c r="AAB786" s="193"/>
      <c r="AAC786" s="191"/>
      <c r="AAD786" s="217"/>
      <c r="AAE786" s="192"/>
      <c r="AAF786" s="192"/>
      <c r="AAG786" s="192"/>
      <c r="AAH786" s="192"/>
      <c r="AAI786" s="189"/>
      <c r="AAJ786" s="193"/>
      <c r="AAK786" s="191"/>
      <c r="AAL786" s="217"/>
      <c r="AAM786" s="192"/>
      <c r="AAN786" s="192"/>
      <c r="AAO786" s="192"/>
      <c r="AAP786" s="192"/>
      <c r="AAQ786" s="189"/>
      <c r="AAR786" s="193"/>
      <c r="AAS786" s="191"/>
      <c r="AAT786" s="217"/>
      <c r="AAU786" s="192"/>
      <c r="AAV786" s="192"/>
      <c r="AAW786" s="192"/>
      <c r="AAX786" s="192"/>
      <c r="AAY786" s="189"/>
      <c r="AAZ786" s="193"/>
      <c r="ABA786" s="191"/>
      <c r="ABB786" s="217"/>
      <c r="ABC786" s="192"/>
      <c r="ABD786" s="192"/>
      <c r="ABE786" s="192"/>
      <c r="ABF786" s="192"/>
      <c r="ABG786" s="189"/>
      <c r="ABH786" s="193"/>
      <c r="ABI786" s="191"/>
      <c r="ABJ786" s="217"/>
      <c r="ABK786" s="192"/>
      <c r="ABL786" s="192"/>
      <c r="ABM786" s="192"/>
      <c r="ABN786" s="192"/>
      <c r="ABO786" s="189"/>
      <c r="ABP786" s="193"/>
      <c r="ABQ786" s="191"/>
      <c r="ABR786" s="217"/>
      <c r="ABS786" s="192"/>
      <c r="ABT786" s="192"/>
      <c r="ABU786" s="192"/>
      <c r="ABV786" s="192"/>
      <c r="ABW786" s="189"/>
      <c r="ABX786" s="193"/>
      <c r="ABY786" s="191"/>
      <c r="ABZ786" s="217"/>
      <c r="ACA786" s="192"/>
      <c r="ACB786" s="192"/>
      <c r="ACC786" s="192"/>
      <c r="ACD786" s="192"/>
      <c r="ACE786" s="189"/>
      <c r="ACF786" s="193"/>
      <c r="ACG786" s="191"/>
      <c r="ACH786" s="217"/>
      <c r="ACI786" s="192"/>
      <c r="ACJ786" s="192"/>
      <c r="ACK786" s="192"/>
      <c r="ACL786" s="192"/>
      <c r="ACM786" s="189"/>
      <c r="ACN786" s="193"/>
      <c r="ACO786" s="191"/>
      <c r="ACP786" s="217"/>
      <c r="ACQ786" s="192"/>
      <c r="ACR786" s="192"/>
      <c r="ACS786" s="192"/>
      <c r="ACT786" s="192"/>
      <c r="ACU786" s="189"/>
      <c r="ACV786" s="193"/>
      <c r="ACW786" s="191"/>
      <c r="ACX786" s="217"/>
      <c r="ACY786" s="192"/>
      <c r="ACZ786" s="192"/>
      <c r="ADA786" s="192"/>
      <c r="ADB786" s="192"/>
      <c r="ADC786" s="189"/>
      <c r="ADD786" s="193"/>
      <c r="ADE786" s="191"/>
      <c r="ADF786" s="217"/>
      <c r="ADG786" s="192"/>
      <c r="ADH786" s="192"/>
      <c r="ADI786" s="192"/>
      <c r="ADJ786" s="192"/>
      <c r="ADK786" s="189"/>
      <c r="ADL786" s="193"/>
      <c r="ADM786" s="191"/>
      <c r="ADN786" s="217"/>
      <c r="ADO786" s="192"/>
      <c r="ADP786" s="192"/>
      <c r="ADQ786" s="192"/>
      <c r="ADR786" s="192"/>
      <c r="ADS786" s="189"/>
      <c r="ADT786" s="193"/>
      <c r="ADU786" s="191"/>
      <c r="ADV786" s="217"/>
      <c r="ADW786" s="192"/>
      <c r="ADX786" s="192"/>
      <c r="ADY786" s="192"/>
      <c r="ADZ786" s="192"/>
      <c r="AEA786" s="189"/>
      <c r="AEB786" s="193"/>
      <c r="AEC786" s="191"/>
      <c r="AED786" s="217"/>
      <c r="AEE786" s="192"/>
      <c r="AEF786" s="192"/>
      <c r="AEG786" s="192"/>
      <c r="AEH786" s="192"/>
      <c r="AEI786" s="189"/>
      <c r="AEJ786" s="193"/>
      <c r="AEK786" s="191"/>
      <c r="AEL786" s="217"/>
      <c r="AEM786" s="192"/>
      <c r="AEN786" s="192"/>
      <c r="AEO786" s="192"/>
      <c r="AEP786" s="192"/>
      <c r="AEQ786" s="189"/>
      <c r="AER786" s="193"/>
      <c r="AES786" s="191"/>
      <c r="AET786" s="217"/>
      <c r="AEU786" s="192"/>
      <c r="AEV786" s="192"/>
      <c r="AEW786" s="192"/>
      <c r="AEX786" s="192"/>
      <c r="AEY786" s="189"/>
      <c r="AEZ786" s="193"/>
      <c r="AFA786" s="191"/>
      <c r="AFB786" s="217"/>
      <c r="AFC786" s="192"/>
      <c r="AFD786" s="192"/>
      <c r="AFE786" s="192"/>
      <c r="AFF786" s="192"/>
      <c r="AFG786" s="189"/>
      <c r="AFH786" s="193"/>
      <c r="AFI786" s="191"/>
      <c r="AFJ786" s="217"/>
      <c r="AFK786" s="192"/>
      <c r="AFL786" s="192"/>
      <c r="AFM786" s="192"/>
      <c r="AFN786" s="192"/>
      <c r="AFO786" s="189"/>
      <c r="AFP786" s="193"/>
      <c r="AFQ786" s="191"/>
      <c r="AFR786" s="217"/>
      <c r="AFS786" s="192"/>
      <c r="AFT786" s="192"/>
      <c r="AFU786" s="192"/>
      <c r="AFV786" s="192"/>
      <c r="AFW786" s="189"/>
      <c r="AFX786" s="193"/>
      <c r="AFY786" s="191"/>
      <c r="AFZ786" s="217"/>
      <c r="AGA786" s="192"/>
      <c r="AGB786" s="192"/>
      <c r="AGC786" s="192"/>
      <c r="AGD786" s="192"/>
      <c r="AGE786" s="189"/>
      <c r="AGF786" s="193"/>
      <c r="AGG786" s="191"/>
      <c r="AGH786" s="217"/>
      <c r="AGI786" s="192"/>
      <c r="AGJ786" s="192"/>
      <c r="AGK786" s="192"/>
      <c r="AGL786" s="192"/>
      <c r="AGM786" s="189"/>
      <c r="AGN786" s="193"/>
      <c r="AGO786" s="191"/>
      <c r="AGP786" s="217"/>
      <c r="AGQ786" s="192"/>
      <c r="AGR786" s="192"/>
      <c r="AGS786" s="192"/>
      <c r="AGT786" s="192"/>
      <c r="AGU786" s="189"/>
      <c r="AGV786" s="193"/>
      <c r="AGW786" s="191"/>
      <c r="AGX786" s="217"/>
      <c r="AGY786" s="192"/>
      <c r="AGZ786" s="192"/>
      <c r="AHA786" s="192"/>
      <c r="AHB786" s="192"/>
      <c r="AHC786" s="189"/>
      <c r="AHD786" s="193"/>
      <c r="AHE786" s="191"/>
      <c r="AHF786" s="217"/>
      <c r="AHG786" s="192"/>
      <c r="AHH786" s="192"/>
      <c r="AHI786" s="192"/>
      <c r="AHJ786" s="192"/>
      <c r="AHK786" s="189"/>
      <c r="AHL786" s="193"/>
      <c r="AHM786" s="191"/>
      <c r="AHN786" s="217"/>
      <c r="AHO786" s="192"/>
      <c r="AHP786" s="192"/>
      <c r="AHQ786" s="192"/>
      <c r="AHR786" s="192"/>
      <c r="AHS786" s="189"/>
      <c r="AHT786" s="193"/>
      <c r="AHU786" s="191"/>
      <c r="AHV786" s="217"/>
      <c r="AHW786" s="192"/>
      <c r="AHX786" s="192"/>
      <c r="AHY786" s="192"/>
      <c r="AHZ786" s="192"/>
      <c r="AIA786" s="189"/>
      <c r="AIB786" s="193"/>
      <c r="AIC786" s="191"/>
      <c r="AID786" s="217"/>
      <c r="AIE786" s="192"/>
      <c r="AIF786" s="192"/>
      <c r="AIG786" s="192"/>
      <c r="AIH786" s="192"/>
      <c r="AII786" s="189"/>
      <c r="AIJ786" s="193"/>
      <c r="AIK786" s="191"/>
      <c r="AIL786" s="217"/>
      <c r="AIM786" s="192"/>
      <c r="AIN786" s="192"/>
      <c r="AIO786" s="192"/>
      <c r="AIP786" s="192"/>
      <c r="AIQ786" s="189"/>
      <c r="AIR786" s="193"/>
      <c r="AIS786" s="191"/>
      <c r="AIT786" s="217"/>
      <c r="AIU786" s="192"/>
      <c r="AIV786" s="192"/>
      <c r="AIW786" s="192"/>
      <c r="AIX786" s="192"/>
      <c r="AIY786" s="189"/>
      <c r="AIZ786" s="193"/>
      <c r="AJA786" s="191"/>
      <c r="AJB786" s="217"/>
      <c r="AJC786" s="192"/>
      <c r="AJD786" s="192"/>
      <c r="AJE786" s="192"/>
      <c r="AJF786" s="192"/>
      <c r="AJG786" s="189"/>
      <c r="AJH786" s="193"/>
      <c r="AJI786" s="191"/>
      <c r="AJJ786" s="217"/>
      <c r="AJK786" s="192"/>
      <c r="AJL786" s="192"/>
      <c r="AJM786" s="192"/>
      <c r="AJN786" s="192"/>
      <c r="AJO786" s="189"/>
      <c r="AJP786" s="193"/>
      <c r="AJQ786" s="191"/>
      <c r="AJR786" s="217"/>
      <c r="AJS786" s="192"/>
      <c r="AJT786" s="192"/>
      <c r="AJU786" s="192"/>
      <c r="AJV786" s="192"/>
      <c r="AJW786" s="189"/>
      <c r="AJX786" s="193"/>
      <c r="AJY786" s="191"/>
      <c r="AJZ786" s="217"/>
      <c r="AKA786" s="192"/>
      <c r="AKB786" s="192"/>
      <c r="AKC786" s="192"/>
      <c r="AKD786" s="192"/>
      <c r="AKE786" s="189"/>
      <c r="AKF786" s="193"/>
      <c r="AKG786" s="191"/>
      <c r="AKH786" s="217"/>
      <c r="AKI786" s="192"/>
      <c r="AKJ786" s="192"/>
      <c r="AKK786" s="192"/>
      <c r="AKL786" s="192"/>
      <c r="AKM786" s="189"/>
      <c r="AKN786" s="193"/>
      <c r="AKO786" s="191"/>
      <c r="AKP786" s="217"/>
      <c r="AKQ786" s="192"/>
      <c r="AKR786" s="192"/>
      <c r="AKS786" s="192"/>
      <c r="AKT786" s="192"/>
      <c r="AKU786" s="189"/>
      <c r="AKV786" s="193"/>
      <c r="AKW786" s="191"/>
      <c r="AKX786" s="217"/>
      <c r="AKY786" s="192"/>
      <c r="AKZ786" s="192"/>
      <c r="ALA786" s="192"/>
      <c r="ALB786" s="192"/>
      <c r="ALC786" s="189"/>
      <c r="ALD786" s="193"/>
      <c r="ALE786" s="191"/>
      <c r="ALF786" s="217"/>
      <c r="ALG786" s="192"/>
      <c r="ALH786" s="192"/>
      <c r="ALI786" s="192"/>
      <c r="ALJ786" s="192"/>
      <c r="ALK786" s="189"/>
      <c r="ALL786" s="193"/>
      <c r="ALM786" s="191"/>
      <c r="ALN786" s="217"/>
      <c r="ALO786" s="192"/>
      <c r="ALP786" s="192"/>
      <c r="ALQ786" s="192"/>
      <c r="ALR786" s="192"/>
      <c r="ALS786" s="189"/>
      <c r="ALT786" s="193"/>
      <c r="ALU786" s="191"/>
      <c r="ALV786" s="217"/>
      <c r="ALW786" s="192"/>
      <c r="ALX786" s="192"/>
      <c r="ALY786" s="192"/>
      <c r="ALZ786" s="192"/>
      <c r="AMA786" s="189"/>
      <c r="AMB786" s="193"/>
      <c r="AMC786" s="191"/>
      <c r="AMD786" s="217"/>
      <c r="AME786" s="192"/>
      <c r="AMF786" s="192"/>
      <c r="AMG786" s="192"/>
      <c r="AMH786" s="192"/>
      <c r="AMI786" s="189"/>
      <c r="AMJ786" s="193"/>
      <c r="AMK786" s="191"/>
      <c r="AML786" s="217"/>
      <c r="AMM786" s="192"/>
      <c r="AMN786" s="192"/>
      <c r="AMO786" s="192"/>
      <c r="AMP786" s="192"/>
      <c r="AMQ786" s="189"/>
      <c r="AMR786" s="193"/>
      <c r="AMS786" s="191"/>
      <c r="AMT786" s="217"/>
      <c r="AMU786" s="192"/>
      <c r="AMV786" s="192"/>
      <c r="AMW786" s="192"/>
      <c r="AMX786" s="192"/>
      <c r="AMY786" s="189"/>
      <c r="AMZ786" s="193"/>
      <c r="ANA786" s="191"/>
      <c r="ANB786" s="217"/>
      <c r="ANC786" s="192"/>
      <c r="AND786" s="192"/>
      <c r="ANE786" s="192"/>
      <c r="ANF786" s="192"/>
      <c r="ANG786" s="189"/>
      <c r="ANH786" s="193"/>
      <c r="ANI786" s="191"/>
      <c r="ANJ786" s="217"/>
      <c r="ANK786" s="192"/>
      <c r="ANL786" s="192"/>
      <c r="ANM786" s="192"/>
      <c r="ANN786" s="192"/>
      <c r="ANO786" s="189"/>
      <c r="ANP786" s="193"/>
      <c r="ANQ786" s="191"/>
      <c r="ANR786" s="217"/>
      <c r="ANS786" s="192"/>
      <c r="ANT786" s="192"/>
      <c r="ANU786" s="192"/>
      <c r="ANV786" s="192"/>
      <c r="ANW786" s="189"/>
      <c r="ANX786" s="193"/>
      <c r="ANY786" s="191"/>
      <c r="ANZ786" s="217"/>
      <c r="AOA786" s="192"/>
      <c r="AOB786" s="192"/>
      <c r="AOC786" s="192"/>
      <c r="AOD786" s="192"/>
      <c r="AOE786" s="189"/>
      <c r="AOF786" s="193"/>
      <c r="AOG786" s="191"/>
      <c r="AOH786" s="217"/>
      <c r="AOI786" s="192"/>
      <c r="AOJ786" s="192"/>
      <c r="AOK786" s="192"/>
      <c r="AOL786" s="192"/>
      <c r="AOM786" s="189"/>
      <c r="AON786" s="193"/>
      <c r="AOO786" s="191"/>
      <c r="AOP786" s="217"/>
      <c r="AOQ786" s="192"/>
      <c r="AOR786" s="192"/>
      <c r="AOS786" s="192"/>
      <c r="AOT786" s="192"/>
      <c r="AOU786" s="189"/>
      <c r="AOV786" s="193"/>
      <c r="AOW786" s="191"/>
      <c r="AOX786" s="217"/>
      <c r="AOY786" s="192"/>
      <c r="AOZ786" s="192"/>
      <c r="APA786" s="192"/>
      <c r="APB786" s="192"/>
      <c r="APC786" s="189"/>
      <c r="APD786" s="193"/>
      <c r="APE786" s="191"/>
      <c r="APF786" s="217"/>
      <c r="APG786" s="192"/>
      <c r="APH786" s="192"/>
      <c r="API786" s="192"/>
      <c r="APJ786" s="192"/>
      <c r="APK786" s="189"/>
      <c r="APL786" s="193"/>
      <c r="APM786" s="191"/>
      <c r="APN786" s="217"/>
      <c r="APO786" s="192"/>
      <c r="APP786" s="192"/>
      <c r="APQ786" s="192"/>
      <c r="APR786" s="192"/>
      <c r="APS786" s="189"/>
      <c r="APT786" s="193"/>
      <c r="APU786" s="191"/>
      <c r="APV786" s="217"/>
      <c r="APW786" s="192"/>
      <c r="APX786" s="192"/>
      <c r="APY786" s="192"/>
      <c r="APZ786" s="192"/>
      <c r="AQA786" s="189"/>
      <c r="AQB786" s="193"/>
      <c r="AQC786" s="191"/>
      <c r="AQD786" s="217"/>
      <c r="AQE786" s="192"/>
      <c r="AQF786" s="192"/>
      <c r="AQG786" s="192"/>
      <c r="AQH786" s="192"/>
      <c r="AQI786" s="189"/>
      <c r="AQJ786" s="193"/>
      <c r="AQK786" s="191"/>
      <c r="AQL786" s="217"/>
      <c r="AQM786" s="192"/>
      <c r="AQN786" s="192"/>
      <c r="AQO786" s="192"/>
      <c r="AQP786" s="192"/>
      <c r="AQQ786" s="189"/>
      <c r="AQR786" s="193"/>
      <c r="AQS786" s="191"/>
      <c r="AQT786" s="217"/>
      <c r="AQU786" s="192"/>
      <c r="AQV786" s="192"/>
      <c r="AQW786" s="192"/>
      <c r="AQX786" s="192"/>
      <c r="AQY786" s="189"/>
      <c r="AQZ786" s="193"/>
      <c r="ARA786" s="191"/>
      <c r="ARB786" s="217"/>
      <c r="ARC786" s="192"/>
      <c r="ARD786" s="192"/>
      <c r="ARE786" s="192"/>
      <c r="ARF786" s="192"/>
      <c r="ARG786" s="189"/>
      <c r="ARH786" s="193"/>
      <c r="ARI786" s="191"/>
      <c r="ARJ786" s="217"/>
      <c r="ARK786" s="192"/>
      <c r="ARL786" s="192"/>
      <c r="ARM786" s="192"/>
      <c r="ARN786" s="192"/>
      <c r="ARO786" s="189"/>
      <c r="ARP786" s="193"/>
      <c r="ARQ786" s="191"/>
      <c r="ARR786" s="217"/>
      <c r="ARS786" s="192"/>
      <c r="ART786" s="192"/>
      <c r="ARU786" s="192"/>
      <c r="ARV786" s="192"/>
      <c r="ARW786" s="189"/>
      <c r="ARX786" s="193"/>
      <c r="ARY786" s="191"/>
      <c r="ARZ786" s="217"/>
      <c r="ASA786" s="192"/>
      <c r="ASB786" s="192"/>
      <c r="ASC786" s="192"/>
      <c r="ASD786" s="192"/>
      <c r="ASE786" s="189"/>
      <c r="ASF786" s="193"/>
      <c r="ASG786" s="191"/>
      <c r="ASH786" s="217"/>
      <c r="ASI786" s="192"/>
      <c r="ASJ786" s="192"/>
      <c r="ASK786" s="192"/>
      <c r="ASL786" s="192"/>
      <c r="ASM786" s="189"/>
      <c r="ASN786" s="193"/>
      <c r="ASO786" s="191"/>
      <c r="ASP786" s="217"/>
      <c r="ASQ786" s="192"/>
      <c r="ASR786" s="192"/>
      <c r="ASS786" s="192"/>
      <c r="AST786" s="192"/>
      <c r="ASU786" s="189"/>
      <c r="ASV786" s="193"/>
      <c r="ASW786" s="191"/>
      <c r="ASX786" s="217"/>
      <c r="ASY786" s="192"/>
      <c r="ASZ786" s="192"/>
      <c r="ATA786" s="192"/>
      <c r="ATB786" s="192"/>
      <c r="ATC786" s="189"/>
      <c r="ATD786" s="193"/>
      <c r="ATE786" s="191"/>
      <c r="ATF786" s="217"/>
      <c r="ATG786" s="192"/>
      <c r="ATH786" s="192"/>
      <c r="ATI786" s="192"/>
      <c r="ATJ786" s="192"/>
      <c r="ATK786" s="189"/>
      <c r="ATL786" s="193"/>
      <c r="ATM786" s="191"/>
      <c r="ATN786" s="217"/>
      <c r="ATO786" s="192"/>
      <c r="ATP786" s="192"/>
      <c r="ATQ786" s="192"/>
      <c r="ATR786" s="192"/>
      <c r="ATS786" s="189"/>
      <c r="ATT786" s="193"/>
      <c r="ATU786" s="191"/>
      <c r="ATV786" s="217"/>
      <c r="ATW786" s="192"/>
      <c r="ATX786" s="192"/>
      <c r="ATY786" s="192"/>
      <c r="ATZ786" s="192"/>
      <c r="AUA786" s="189"/>
      <c r="AUB786" s="193"/>
      <c r="AUC786" s="191"/>
      <c r="AUD786" s="217"/>
      <c r="AUE786" s="192"/>
      <c r="AUF786" s="192"/>
      <c r="AUG786" s="192"/>
      <c r="AUH786" s="192"/>
      <c r="AUI786" s="189"/>
      <c r="AUJ786" s="193"/>
      <c r="AUK786" s="191"/>
      <c r="AUL786" s="217"/>
      <c r="AUM786" s="192"/>
      <c r="AUN786" s="192"/>
      <c r="AUO786" s="192"/>
      <c r="AUP786" s="192"/>
      <c r="AUQ786" s="189"/>
      <c r="AUR786" s="193"/>
      <c r="AUS786" s="191"/>
      <c r="AUT786" s="217"/>
      <c r="AUU786" s="192"/>
      <c r="AUV786" s="192"/>
      <c r="AUW786" s="192"/>
      <c r="AUX786" s="192"/>
      <c r="AUY786" s="189"/>
      <c r="AUZ786" s="193"/>
      <c r="AVA786" s="191"/>
      <c r="AVB786" s="217"/>
      <c r="AVC786" s="192"/>
      <c r="AVD786" s="192"/>
      <c r="AVE786" s="192"/>
      <c r="AVF786" s="192"/>
      <c r="AVG786" s="189"/>
      <c r="AVH786" s="193"/>
      <c r="AVI786" s="191"/>
      <c r="AVJ786" s="217"/>
      <c r="AVK786" s="192"/>
      <c r="AVL786" s="192"/>
      <c r="AVM786" s="192"/>
      <c r="AVN786" s="192"/>
      <c r="AVO786" s="189"/>
      <c r="AVP786" s="193"/>
      <c r="AVQ786" s="191"/>
      <c r="AVR786" s="217"/>
      <c r="AVS786" s="192"/>
      <c r="AVT786" s="192"/>
      <c r="AVU786" s="192"/>
      <c r="AVV786" s="192"/>
      <c r="AVW786" s="189"/>
      <c r="AVX786" s="193"/>
      <c r="AVY786" s="191"/>
      <c r="AVZ786" s="217"/>
      <c r="AWA786" s="192"/>
      <c r="AWB786" s="192"/>
      <c r="AWC786" s="192"/>
      <c r="AWD786" s="192"/>
      <c r="AWE786" s="189"/>
      <c r="AWF786" s="193"/>
      <c r="AWG786" s="191"/>
      <c r="AWH786" s="217"/>
      <c r="AWI786" s="192"/>
      <c r="AWJ786" s="192"/>
      <c r="AWK786" s="192"/>
      <c r="AWL786" s="192"/>
      <c r="AWM786" s="189"/>
      <c r="AWN786" s="193"/>
      <c r="AWO786" s="191"/>
      <c r="AWP786" s="217"/>
      <c r="AWQ786" s="192"/>
      <c r="AWR786" s="192"/>
      <c r="AWS786" s="192"/>
      <c r="AWT786" s="192"/>
      <c r="AWU786" s="189"/>
      <c r="AWV786" s="193"/>
      <c r="AWW786" s="191"/>
      <c r="AWX786" s="217"/>
      <c r="AWY786" s="192"/>
      <c r="AWZ786" s="192"/>
      <c r="AXA786" s="192"/>
      <c r="AXB786" s="192"/>
      <c r="AXC786" s="189"/>
      <c r="AXD786" s="193"/>
      <c r="AXE786" s="191"/>
      <c r="AXF786" s="217"/>
      <c r="AXG786" s="192"/>
      <c r="AXH786" s="192"/>
      <c r="AXI786" s="192"/>
      <c r="AXJ786" s="192"/>
      <c r="AXK786" s="189"/>
      <c r="AXL786" s="193"/>
      <c r="AXM786" s="191"/>
      <c r="AXN786" s="217"/>
      <c r="AXO786" s="192"/>
      <c r="AXP786" s="192"/>
      <c r="AXQ786" s="192"/>
      <c r="AXR786" s="192"/>
      <c r="AXS786" s="189"/>
      <c r="AXT786" s="193"/>
      <c r="AXU786" s="191"/>
      <c r="AXV786" s="217"/>
      <c r="AXW786" s="192"/>
      <c r="AXX786" s="192"/>
      <c r="AXY786" s="192"/>
      <c r="AXZ786" s="192"/>
      <c r="AYA786" s="189"/>
      <c r="AYB786" s="193"/>
      <c r="AYC786" s="191"/>
      <c r="AYD786" s="217"/>
      <c r="AYE786" s="192"/>
      <c r="AYF786" s="192"/>
      <c r="AYG786" s="192"/>
      <c r="AYH786" s="192"/>
      <c r="AYI786" s="189"/>
      <c r="AYJ786" s="193"/>
      <c r="AYK786" s="191"/>
      <c r="AYL786" s="217"/>
      <c r="AYM786" s="192"/>
      <c r="AYN786" s="192"/>
      <c r="AYO786" s="192"/>
      <c r="AYP786" s="192"/>
      <c r="AYQ786" s="189"/>
      <c r="AYR786" s="193"/>
      <c r="AYS786" s="191"/>
      <c r="AYT786" s="217"/>
      <c r="AYU786" s="192"/>
      <c r="AYV786" s="192"/>
      <c r="AYW786" s="192"/>
      <c r="AYX786" s="192"/>
      <c r="AYY786" s="189"/>
      <c r="AYZ786" s="193"/>
      <c r="AZA786" s="191"/>
      <c r="AZB786" s="217"/>
      <c r="AZC786" s="192"/>
      <c r="AZD786" s="192"/>
      <c r="AZE786" s="192"/>
      <c r="AZF786" s="192"/>
      <c r="AZG786" s="189"/>
      <c r="AZH786" s="193"/>
      <c r="AZI786" s="191"/>
      <c r="AZJ786" s="217"/>
      <c r="AZK786" s="192"/>
      <c r="AZL786" s="192"/>
      <c r="AZM786" s="192"/>
      <c r="AZN786" s="192"/>
      <c r="AZO786" s="189"/>
      <c r="AZP786" s="193"/>
      <c r="AZQ786" s="191"/>
      <c r="AZR786" s="217"/>
      <c r="AZS786" s="192"/>
      <c r="AZT786" s="192"/>
      <c r="AZU786" s="192"/>
      <c r="AZV786" s="192"/>
      <c r="AZW786" s="189"/>
      <c r="AZX786" s="193"/>
      <c r="AZY786" s="191"/>
      <c r="AZZ786" s="217"/>
      <c r="BAA786" s="192"/>
      <c r="BAB786" s="192"/>
      <c r="BAC786" s="192"/>
      <c r="BAD786" s="192"/>
      <c r="BAE786" s="189"/>
      <c r="BAF786" s="193"/>
      <c r="BAG786" s="191"/>
      <c r="BAH786" s="217"/>
      <c r="BAI786" s="192"/>
      <c r="BAJ786" s="192"/>
      <c r="BAK786" s="192"/>
      <c r="BAL786" s="192"/>
      <c r="BAM786" s="189"/>
      <c r="BAN786" s="193"/>
      <c r="BAO786" s="191"/>
      <c r="BAP786" s="217"/>
      <c r="BAQ786" s="192"/>
      <c r="BAR786" s="192"/>
      <c r="BAS786" s="192"/>
      <c r="BAT786" s="192"/>
      <c r="BAU786" s="189"/>
      <c r="BAV786" s="193"/>
      <c r="BAW786" s="191"/>
      <c r="BAX786" s="217"/>
      <c r="BAY786" s="192"/>
      <c r="BAZ786" s="192"/>
      <c r="BBA786" s="192"/>
      <c r="BBB786" s="192"/>
      <c r="BBC786" s="189"/>
      <c r="BBD786" s="193"/>
      <c r="BBE786" s="191"/>
      <c r="BBF786" s="217"/>
      <c r="BBG786" s="192"/>
      <c r="BBH786" s="192"/>
      <c r="BBI786" s="192"/>
      <c r="BBJ786" s="192"/>
      <c r="BBK786" s="189"/>
      <c r="BBL786" s="193"/>
      <c r="BBM786" s="191"/>
      <c r="BBN786" s="217"/>
      <c r="BBO786" s="192"/>
      <c r="BBP786" s="192"/>
      <c r="BBQ786" s="192"/>
      <c r="BBR786" s="192"/>
      <c r="BBS786" s="189"/>
      <c r="BBT786" s="193"/>
      <c r="BBU786" s="191"/>
      <c r="BBV786" s="217"/>
      <c r="BBW786" s="192"/>
      <c r="BBX786" s="192"/>
      <c r="BBY786" s="192"/>
      <c r="BBZ786" s="192"/>
      <c r="BCA786" s="189"/>
      <c r="BCB786" s="193"/>
      <c r="BCC786" s="191"/>
      <c r="BCD786" s="217"/>
      <c r="BCE786" s="192"/>
      <c r="BCF786" s="192"/>
      <c r="BCG786" s="192"/>
      <c r="BCH786" s="192"/>
      <c r="BCI786" s="189"/>
      <c r="BCJ786" s="193"/>
      <c r="BCK786" s="191"/>
      <c r="BCL786" s="217"/>
      <c r="BCM786" s="192"/>
      <c r="BCN786" s="192"/>
      <c r="BCO786" s="192"/>
      <c r="BCP786" s="192"/>
      <c r="BCQ786" s="189"/>
      <c r="BCR786" s="193"/>
      <c r="BCS786" s="191"/>
      <c r="BCT786" s="217"/>
      <c r="BCU786" s="192"/>
      <c r="BCV786" s="192"/>
      <c r="BCW786" s="192"/>
      <c r="BCX786" s="192"/>
      <c r="BCY786" s="189"/>
      <c r="BCZ786" s="193"/>
      <c r="BDA786" s="191"/>
      <c r="BDB786" s="217"/>
      <c r="BDC786" s="192"/>
      <c r="BDD786" s="192"/>
      <c r="BDE786" s="192"/>
      <c r="BDF786" s="192"/>
      <c r="BDG786" s="189"/>
      <c r="BDH786" s="193"/>
      <c r="BDI786" s="191"/>
      <c r="BDJ786" s="217"/>
      <c r="BDK786" s="192"/>
      <c r="BDL786" s="192"/>
      <c r="BDM786" s="192"/>
      <c r="BDN786" s="192"/>
      <c r="BDO786" s="189"/>
      <c r="BDP786" s="193"/>
      <c r="BDQ786" s="191"/>
      <c r="BDR786" s="217"/>
      <c r="BDS786" s="192"/>
      <c r="BDT786" s="192"/>
      <c r="BDU786" s="192"/>
      <c r="BDV786" s="192"/>
      <c r="BDW786" s="189"/>
      <c r="BDX786" s="193"/>
      <c r="BDY786" s="191"/>
      <c r="BDZ786" s="217"/>
      <c r="BEA786" s="192"/>
      <c r="BEB786" s="192"/>
      <c r="BEC786" s="192"/>
      <c r="BED786" s="192"/>
      <c r="BEE786" s="189"/>
      <c r="BEF786" s="193"/>
      <c r="BEG786" s="191"/>
      <c r="BEH786" s="217"/>
      <c r="BEI786" s="192"/>
      <c r="BEJ786" s="192"/>
      <c r="BEK786" s="192"/>
      <c r="BEL786" s="192"/>
      <c r="BEM786" s="189"/>
      <c r="BEN786" s="193"/>
      <c r="BEO786" s="191"/>
      <c r="BEP786" s="217"/>
      <c r="BEQ786" s="192"/>
      <c r="BER786" s="192"/>
      <c r="BES786" s="192"/>
      <c r="BET786" s="192"/>
      <c r="BEU786" s="189"/>
      <c r="BEV786" s="193"/>
      <c r="BEW786" s="191"/>
      <c r="BEX786" s="217"/>
      <c r="BEY786" s="192"/>
      <c r="BEZ786" s="192"/>
      <c r="BFA786" s="192"/>
      <c r="BFB786" s="192"/>
      <c r="BFC786" s="189"/>
      <c r="BFD786" s="193"/>
      <c r="BFE786" s="191"/>
      <c r="BFF786" s="217"/>
      <c r="BFG786" s="192"/>
      <c r="BFH786" s="192"/>
      <c r="BFI786" s="192"/>
      <c r="BFJ786" s="192"/>
      <c r="BFK786" s="189"/>
      <c r="BFL786" s="193"/>
      <c r="BFM786" s="191"/>
      <c r="BFN786" s="217"/>
      <c r="BFO786" s="192"/>
      <c r="BFP786" s="192"/>
      <c r="BFQ786" s="192"/>
      <c r="BFR786" s="192"/>
      <c r="BFS786" s="189"/>
      <c r="BFT786" s="193"/>
      <c r="BFU786" s="191"/>
      <c r="BFV786" s="217"/>
      <c r="BFW786" s="192"/>
      <c r="BFX786" s="192"/>
      <c r="BFY786" s="192"/>
      <c r="BFZ786" s="192"/>
      <c r="BGA786" s="189"/>
      <c r="BGB786" s="193"/>
      <c r="BGC786" s="191"/>
      <c r="BGD786" s="217"/>
      <c r="BGE786" s="192"/>
      <c r="BGF786" s="192"/>
      <c r="BGG786" s="192"/>
      <c r="BGH786" s="192"/>
      <c r="BGI786" s="189"/>
      <c r="BGJ786" s="193"/>
      <c r="BGK786" s="191"/>
      <c r="BGL786" s="217"/>
      <c r="BGM786" s="192"/>
      <c r="BGN786" s="192"/>
      <c r="BGO786" s="192"/>
      <c r="BGP786" s="192"/>
      <c r="BGQ786" s="189"/>
      <c r="BGR786" s="193"/>
      <c r="BGS786" s="191"/>
      <c r="BGT786" s="217"/>
      <c r="BGU786" s="192"/>
      <c r="BGV786" s="192"/>
      <c r="BGW786" s="192"/>
      <c r="BGX786" s="192"/>
      <c r="BGY786" s="189"/>
      <c r="BGZ786" s="193"/>
      <c r="BHA786" s="191"/>
      <c r="BHB786" s="217"/>
      <c r="BHC786" s="192"/>
      <c r="BHD786" s="192"/>
      <c r="BHE786" s="192"/>
      <c r="BHF786" s="192"/>
      <c r="BHG786" s="189"/>
      <c r="BHH786" s="193"/>
      <c r="BHI786" s="191"/>
      <c r="BHJ786" s="217"/>
      <c r="BHK786" s="192"/>
      <c r="BHL786" s="192"/>
      <c r="BHM786" s="192"/>
      <c r="BHN786" s="192"/>
      <c r="BHO786" s="189"/>
      <c r="BHP786" s="193"/>
      <c r="BHQ786" s="191"/>
      <c r="BHR786" s="217"/>
      <c r="BHS786" s="192"/>
      <c r="BHT786" s="192"/>
      <c r="BHU786" s="192"/>
      <c r="BHV786" s="192"/>
      <c r="BHW786" s="189"/>
      <c r="BHX786" s="193"/>
      <c r="BHY786" s="191"/>
      <c r="BHZ786" s="217"/>
      <c r="BIA786" s="192"/>
      <c r="BIB786" s="192"/>
      <c r="BIC786" s="192"/>
      <c r="BID786" s="192"/>
      <c r="BIE786" s="189"/>
      <c r="BIF786" s="193"/>
      <c r="BIG786" s="191"/>
      <c r="BIH786" s="217"/>
      <c r="BII786" s="192"/>
      <c r="BIJ786" s="192"/>
      <c r="BIK786" s="192"/>
      <c r="BIL786" s="192"/>
      <c r="BIM786" s="189"/>
      <c r="BIN786" s="193"/>
      <c r="BIO786" s="191"/>
      <c r="BIP786" s="217"/>
      <c r="BIQ786" s="192"/>
      <c r="BIR786" s="192"/>
      <c r="BIS786" s="192"/>
      <c r="BIT786" s="192"/>
      <c r="BIU786" s="189"/>
      <c r="BIV786" s="193"/>
      <c r="BIW786" s="191"/>
      <c r="BIX786" s="217"/>
      <c r="BIY786" s="192"/>
      <c r="BIZ786" s="192"/>
      <c r="BJA786" s="192"/>
      <c r="BJB786" s="192"/>
      <c r="BJC786" s="189"/>
      <c r="BJD786" s="193"/>
      <c r="BJE786" s="191"/>
      <c r="BJF786" s="217"/>
      <c r="BJG786" s="192"/>
      <c r="BJH786" s="192"/>
      <c r="BJI786" s="192"/>
      <c r="BJJ786" s="192"/>
      <c r="BJK786" s="189"/>
      <c r="BJL786" s="193"/>
      <c r="BJM786" s="191"/>
      <c r="BJN786" s="217"/>
      <c r="BJO786" s="192"/>
      <c r="BJP786" s="192"/>
      <c r="BJQ786" s="192"/>
      <c r="BJR786" s="192"/>
      <c r="BJS786" s="189"/>
      <c r="BJT786" s="193"/>
      <c r="BJU786" s="191"/>
      <c r="BJV786" s="217"/>
      <c r="BJW786" s="192"/>
      <c r="BJX786" s="192"/>
      <c r="BJY786" s="192"/>
      <c r="BJZ786" s="192"/>
      <c r="BKA786" s="189"/>
      <c r="BKB786" s="193"/>
      <c r="BKC786" s="191"/>
      <c r="BKD786" s="217"/>
      <c r="BKE786" s="192"/>
      <c r="BKF786" s="192"/>
      <c r="BKG786" s="192"/>
      <c r="BKH786" s="192"/>
      <c r="BKI786" s="189"/>
      <c r="BKJ786" s="193"/>
      <c r="BKK786" s="191"/>
      <c r="BKL786" s="217"/>
      <c r="BKM786" s="192"/>
      <c r="BKN786" s="192"/>
      <c r="BKO786" s="192"/>
      <c r="BKP786" s="192"/>
      <c r="BKQ786" s="189"/>
      <c r="BKR786" s="193"/>
      <c r="BKS786" s="191"/>
      <c r="BKT786" s="217"/>
      <c r="BKU786" s="192"/>
      <c r="BKV786" s="192"/>
      <c r="BKW786" s="192"/>
      <c r="BKX786" s="192"/>
      <c r="BKY786" s="189"/>
      <c r="BKZ786" s="193"/>
      <c r="BLA786" s="191"/>
      <c r="BLB786" s="217"/>
      <c r="BLC786" s="192"/>
      <c r="BLD786" s="192"/>
      <c r="BLE786" s="192"/>
      <c r="BLF786" s="192"/>
      <c r="BLG786" s="189"/>
      <c r="BLH786" s="193"/>
      <c r="BLI786" s="191"/>
      <c r="BLJ786" s="217"/>
      <c r="BLK786" s="192"/>
      <c r="BLL786" s="192"/>
      <c r="BLM786" s="192"/>
      <c r="BLN786" s="192"/>
      <c r="BLO786" s="189"/>
      <c r="BLP786" s="193"/>
      <c r="BLQ786" s="191"/>
      <c r="BLR786" s="217"/>
      <c r="BLS786" s="192"/>
      <c r="BLT786" s="192"/>
      <c r="BLU786" s="192"/>
      <c r="BLV786" s="192"/>
      <c r="BLW786" s="189"/>
      <c r="BLX786" s="193"/>
      <c r="BLY786" s="191"/>
      <c r="BLZ786" s="217"/>
      <c r="BMA786" s="192"/>
      <c r="BMB786" s="192"/>
      <c r="BMC786" s="192"/>
      <c r="BMD786" s="192"/>
      <c r="BME786" s="189"/>
      <c r="BMF786" s="193"/>
      <c r="BMG786" s="191"/>
      <c r="BMH786" s="217"/>
      <c r="BMI786" s="192"/>
      <c r="BMJ786" s="192"/>
      <c r="BMK786" s="192"/>
      <c r="BML786" s="192"/>
      <c r="BMM786" s="189"/>
      <c r="BMN786" s="193"/>
      <c r="BMO786" s="191"/>
      <c r="BMP786" s="217"/>
      <c r="BMQ786" s="192"/>
      <c r="BMR786" s="192"/>
      <c r="BMS786" s="192"/>
      <c r="BMT786" s="192"/>
      <c r="BMU786" s="189"/>
      <c r="BMV786" s="193"/>
      <c r="BMW786" s="191"/>
      <c r="BMX786" s="217"/>
      <c r="BMY786" s="192"/>
      <c r="BMZ786" s="192"/>
      <c r="BNA786" s="192"/>
      <c r="BNB786" s="192"/>
      <c r="BNC786" s="189"/>
      <c r="BND786" s="193"/>
      <c r="BNE786" s="191"/>
      <c r="BNF786" s="217"/>
      <c r="BNG786" s="192"/>
      <c r="BNH786" s="192"/>
      <c r="BNI786" s="192"/>
      <c r="BNJ786" s="192"/>
      <c r="BNK786" s="189"/>
      <c r="BNL786" s="193"/>
      <c r="BNM786" s="191"/>
      <c r="BNN786" s="217"/>
      <c r="BNO786" s="192"/>
      <c r="BNP786" s="192"/>
      <c r="BNQ786" s="192"/>
      <c r="BNR786" s="192"/>
      <c r="BNS786" s="189"/>
      <c r="BNT786" s="193"/>
      <c r="BNU786" s="191"/>
      <c r="BNV786" s="217"/>
      <c r="BNW786" s="192"/>
      <c r="BNX786" s="192"/>
      <c r="BNY786" s="192"/>
      <c r="BNZ786" s="192"/>
      <c r="BOA786" s="189"/>
      <c r="BOB786" s="193"/>
      <c r="BOC786" s="191"/>
      <c r="BOD786" s="217"/>
      <c r="BOE786" s="192"/>
      <c r="BOF786" s="192"/>
      <c r="BOG786" s="192"/>
      <c r="BOH786" s="192"/>
      <c r="BOI786" s="189"/>
      <c r="BOJ786" s="193"/>
      <c r="BOK786" s="191"/>
      <c r="BOL786" s="217"/>
      <c r="BOM786" s="192"/>
      <c r="BON786" s="192"/>
      <c r="BOO786" s="192"/>
      <c r="BOP786" s="192"/>
      <c r="BOQ786" s="189"/>
      <c r="BOR786" s="193"/>
      <c r="BOS786" s="191"/>
      <c r="BOT786" s="217"/>
      <c r="BOU786" s="192"/>
      <c r="BOV786" s="192"/>
      <c r="BOW786" s="192"/>
      <c r="BOX786" s="192"/>
      <c r="BOY786" s="189"/>
      <c r="BOZ786" s="193"/>
      <c r="BPA786" s="191"/>
      <c r="BPB786" s="217"/>
      <c r="BPC786" s="192"/>
      <c r="BPD786" s="192"/>
      <c r="BPE786" s="192"/>
      <c r="BPF786" s="192"/>
      <c r="BPG786" s="189"/>
      <c r="BPH786" s="193"/>
      <c r="BPI786" s="191"/>
      <c r="BPJ786" s="217"/>
      <c r="BPK786" s="192"/>
      <c r="BPL786" s="192"/>
      <c r="BPM786" s="192"/>
      <c r="BPN786" s="192"/>
      <c r="BPO786" s="189"/>
      <c r="BPP786" s="193"/>
      <c r="BPQ786" s="191"/>
      <c r="BPR786" s="217"/>
      <c r="BPS786" s="192"/>
      <c r="BPT786" s="192"/>
      <c r="BPU786" s="192"/>
      <c r="BPV786" s="192"/>
      <c r="BPW786" s="189"/>
      <c r="BPX786" s="193"/>
      <c r="BPY786" s="191"/>
      <c r="BPZ786" s="217"/>
      <c r="BQA786" s="192"/>
      <c r="BQB786" s="192"/>
      <c r="BQC786" s="192"/>
      <c r="BQD786" s="192"/>
      <c r="BQE786" s="189"/>
      <c r="BQF786" s="193"/>
      <c r="BQG786" s="191"/>
      <c r="BQH786" s="217"/>
      <c r="BQI786" s="192"/>
      <c r="BQJ786" s="192"/>
      <c r="BQK786" s="192"/>
      <c r="BQL786" s="192"/>
      <c r="BQM786" s="189"/>
      <c r="BQN786" s="193"/>
      <c r="BQO786" s="191"/>
      <c r="BQP786" s="217"/>
      <c r="BQQ786" s="192"/>
      <c r="BQR786" s="192"/>
      <c r="BQS786" s="192"/>
      <c r="BQT786" s="192"/>
      <c r="BQU786" s="189"/>
      <c r="BQV786" s="193"/>
      <c r="BQW786" s="191"/>
      <c r="BQX786" s="217"/>
      <c r="BQY786" s="192"/>
      <c r="BQZ786" s="192"/>
      <c r="BRA786" s="192"/>
      <c r="BRB786" s="192"/>
      <c r="BRC786" s="189"/>
      <c r="BRD786" s="193"/>
      <c r="BRE786" s="191"/>
      <c r="BRF786" s="217"/>
      <c r="BRG786" s="192"/>
      <c r="BRH786" s="192"/>
      <c r="BRI786" s="192"/>
      <c r="BRJ786" s="192"/>
      <c r="BRK786" s="189"/>
      <c r="BRL786" s="193"/>
      <c r="BRM786" s="191"/>
      <c r="BRN786" s="217"/>
      <c r="BRO786" s="192"/>
      <c r="BRP786" s="192"/>
      <c r="BRQ786" s="192"/>
      <c r="BRR786" s="192"/>
      <c r="BRS786" s="189"/>
      <c r="BRT786" s="193"/>
      <c r="BRU786" s="191"/>
      <c r="BRV786" s="217"/>
      <c r="BRW786" s="192"/>
      <c r="BRX786" s="192"/>
      <c r="BRY786" s="192"/>
      <c r="BRZ786" s="192"/>
      <c r="BSA786" s="189"/>
      <c r="BSB786" s="193"/>
      <c r="BSC786" s="191"/>
      <c r="BSD786" s="217"/>
      <c r="BSE786" s="192"/>
      <c r="BSF786" s="192"/>
      <c r="BSG786" s="192"/>
      <c r="BSH786" s="192"/>
      <c r="BSI786" s="189"/>
      <c r="BSJ786" s="193"/>
      <c r="BSK786" s="191"/>
      <c r="BSL786" s="217"/>
      <c r="BSM786" s="192"/>
      <c r="BSN786" s="192"/>
      <c r="BSO786" s="192"/>
      <c r="BSP786" s="192"/>
      <c r="BSQ786" s="189"/>
      <c r="BSR786" s="193"/>
      <c r="BSS786" s="191"/>
      <c r="BST786" s="217"/>
      <c r="BSU786" s="192"/>
      <c r="BSV786" s="192"/>
      <c r="BSW786" s="192"/>
      <c r="BSX786" s="192"/>
      <c r="BSY786" s="189"/>
      <c r="BSZ786" s="193"/>
      <c r="BTA786" s="191"/>
      <c r="BTB786" s="217"/>
      <c r="BTC786" s="192"/>
      <c r="BTD786" s="192"/>
      <c r="BTE786" s="192"/>
      <c r="BTF786" s="192"/>
      <c r="BTG786" s="189"/>
      <c r="BTH786" s="193"/>
      <c r="BTI786" s="191"/>
      <c r="BTJ786" s="217"/>
      <c r="BTK786" s="192"/>
      <c r="BTL786" s="192"/>
      <c r="BTM786" s="192"/>
      <c r="BTN786" s="192"/>
      <c r="BTO786" s="189"/>
      <c r="BTP786" s="193"/>
      <c r="BTQ786" s="191"/>
      <c r="BTR786" s="217"/>
      <c r="BTS786" s="192"/>
      <c r="BTT786" s="192"/>
      <c r="BTU786" s="192"/>
      <c r="BTV786" s="192"/>
      <c r="BTW786" s="189"/>
      <c r="BTX786" s="193"/>
      <c r="BTY786" s="191"/>
      <c r="BTZ786" s="217"/>
      <c r="BUA786" s="192"/>
      <c r="BUB786" s="192"/>
      <c r="BUC786" s="192"/>
      <c r="BUD786" s="192"/>
      <c r="BUE786" s="189"/>
      <c r="BUF786" s="193"/>
      <c r="BUG786" s="191"/>
      <c r="BUH786" s="217"/>
      <c r="BUI786" s="192"/>
      <c r="BUJ786" s="192"/>
      <c r="BUK786" s="192"/>
      <c r="BUL786" s="192"/>
      <c r="BUM786" s="189"/>
      <c r="BUN786" s="193"/>
      <c r="BUO786" s="191"/>
      <c r="BUP786" s="217"/>
      <c r="BUQ786" s="192"/>
      <c r="BUR786" s="192"/>
      <c r="BUS786" s="192"/>
      <c r="BUT786" s="192"/>
      <c r="BUU786" s="189"/>
      <c r="BUV786" s="193"/>
      <c r="BUW786" s="191"/>
      <c r="BUX786" s="217"/>
      <c r="BUY786" s="192"/>
      <c r="BUZ786" s="192"/>
      <c r="BVA786" s="192"/>
      <c r="BVB786" s="192"/>
      <c r="BVC786" s="189"/>
      <c r="BVD786" s="193"/>
      <c r="BVE786" s="191"/>
      <c r="BVF786" s="217"/>
      <c r="BVG786" s="192"/>
      <c r="BVH786" s="192"/>
      <c r="BVI786" s="192"/>
      <c r="BVJ786" s="192"/>
      <c r="BVK786" s="189"/>
      <c r="BVL786" s="193"/>
      <c r="BVM786" s="191"/>
      <c r="BVN786" s="217"/>
      <c r="BVO786" s="192"/>
      <c r="BVP786" s="192"/>
      <c r="BVQ786" s="192"/>
      <c r="BVR786" s="192"/>
      <c r="BVS786" s="189"/>
      <c r="BVT786" s="193"/>
      <c r="BVU786" s="191"/>
      <c r="BVV786" s="217"/>
      <c r="BVW786" s="192"/>
      <c r="BVX786" s="192"/>
      <c r="BVY786" s="192"/>
      <c r="BVZ786" s="192"/>
      <c r="BWA786" s="189"/>
      <c r="BWB786" s="193"/>
      <c r="BWC786" s="191"/>
      <c r="BWD786" s="217"/>
      <c r="BWE786" s="192"/>
      <c r="BWF786" s="192"/>
      <c r="BWG786" s="192"/>
      <c r="BWH786" s="192"/>
      <c r="BWI786" s="189"/>
      <c r="BWJ786" s="193"/>
      <c r="BWK786" s="191"/>
      <c r="BWL786" s="217"/>
      <c r="BWM786" s="192"/>
      <c r="BWN786" s="192"/>
      <c r="BWO786" s="192"/>
      <c r="BWP786" s="192"/>
      <c r="BWQ786" s="189"/>
      <c r="BWR786" s="193"/>
      <c r="BWS786" s="191"/>
      <c r="BWT786" s="217"/>
      <c r="BWU786" s="192"/>
      <c r="BWV786" s="192"/>
      <c r="BWW786" s="192"/>
      <c r="BWX786" s="192"/>
      <c r="BWY786" s="189"/>
      <c r="BWZ786" s="193"/>
      <c r="BXA786" s="191"/>
      <c r="BXB786" s="217"/>
      <c r="BXC786" s="192"/>
      <c r="BXD786" s="192"/>
      <c r="BXE786" s="192"/>
      <c r="BXF786" s="192"/>
      <c r="BXG786" s="189"/>
      <c r="BXH786" s="193"/>
      <c r="BXI786" s="191"/>
      <c r="BXJ786" s="217"/>
      <c r="BXK786" s="192"/>
      <c r="BXL786" s="192"/>
      <c r="BXM786" s="192"/>
      <c r="BXN786" s="192"/>
      <c r="BXO786" s="189"/>
      <c r="BXP786" s="193"/>
      <c r="BXQ786" s="191"/>
      <c r="BXR786" s="217"/>
      <c r="BXS786" s="192"/>
      <c r="BXT786" s="192"/>
      <c r="BXU786" s="192"/>
      <c r="BXV786" s="192"/>
      <c r="BXW786" s="189"/>
      <c r="BXX786" s="193"/>
      <c r="BXY786" s="191"/>
      <c r="BXZ786" s="217"/>
      <c r="BYA786" s="192"/>
      <c r="BYB786" s="192"/>
      <c r="BYC786" s="192"/>
      <c r="BYD786" s="192"/>
      <c r="BYE786" s="189"/>
      <c r="BYF786" s="193"/>
      <c r="BYG786" s="191"/>
      <c r="BYH786" s="217"/>
      <c r="BYI786" s="192"/>
      <c r="BYJ786" s="192"/>
      <c r="BYK786" s="192"/>
      <c r="BYL786" s="192"/>
      <c r="BYM786" s="189"/>
      <c r="BYN786" s="193"/>
      <c r="BYO786" s="191"/>
      <c r="BYP786" s="217"/>
      <c r="BYQ786" s="192"/>
      <c r="BYR786" s="192"/>
      <c r="BYS786" s="192"/>
      <c r="BYT786" s="192"/>
      <c r="BYU786" s="189"/>
      <c r="BYV786" s="193"/>
      <c r="BYW786" s="191"/>
      <c r="BYX786" s="217"/>
      <c r="BYY786" s="192"/>
      <c r="BYZ786" s="192"/>
      <c r="BZA786" s="192"/>
      <c r="BZB786" s="192"/>
      <c r="BZC786" s="189"/>
      <c r="BZD786" s="193"/>
      <c r="BZE786" s="191"/>
      <c r="BZF786" s="217"/>
      <c r="BZG786" s="192"/>
      <c r="BZH786" s="192"/>
      <c r="BZI786" s="192"/>
      <c r="BZJ786" s="192"/>
      <c r="BZK786" s="189"/>
      <c r="BZL786" s="193"/>
      <c r="BZM786" s="191"/>
      <c r="BZN786" s="217"/>
      <c r="BZO786" s="192"/>
      <c r="BZP786" s="192"/>
      <c r="BZQ786" s="192"/>
      <c r="BZR786" s="192"/>
      <c r="BZS786" s="189"/>
      <c r="BZT786" s="193"/>
      <c r="BZU786" s="191"/>
      <c r="BZV786" s="217"/>
      <c r="BZW786" s="192"/>
      <c r="BZX786" s="192"/>
      <c r="BZY786" s="192"/>
      <c r="BZZ786" s="192"/>
      <c r="CAA786" s="189"/>
      <c r="CAB786" s="193"/>
      <c r="CAC786" s="191"/>
      <c r="CAD786" s="217"/>
      <c r="CAE786" s="192"/>
      <c r="CAF786" s="192"/>
      <c r="CAG786" s="192"/>
      <c r="CAH786" s="192"/>
      <c r="CAI786" s="189"/>
      <c r="CAJ786" s="193"/>
      <c r="CAK786" s="191"/>
      <c r="CAL786" s="217"/>
      <c r="CAM786" s="192"/>
      <c r="CAN786" s="192"/>
      <c r="CAO786" s="192"/>
      <c r="CAP786" s="192"/>
      <c r="CAQ786" s="189"/>
      <c r="CAR786" s="193"/>
      <c r="CAS786" s="191"/>
      <c r="CAT786" s="217"/>
      <c r="CAU786" s="192"/>
      <c r="CAV786" s="192"/>
      <c r="CAW786" s="192"/>
      <c r="CAX786" s="192"/>
      <c r="CAY786" s="189"/>
      <c r="CAZ786" s="193"/>
      <c r="CBA786" s="191"/>
      <c r="CBB786" s="217"/>
      <c r="CBC786" s="192"/>
      <c r="CBD786" s="192"/>
      <c r="CBE786" s="192"/>
      <c r="CBF786" s="192"/>
      <c r="CBG786" s="189"/>
      <c r="CBH786" s="193"/>
      <c r="CBI786" s="191"/>
      <c r="CBJ786" s="217"/>
      <c r="CBK786" s="192"/>
      <c r="CBL786" s="192"/>
      <c r="CBM786" s="192"/>
      <c r="CBN786" s="192"/>
      <c r="CBO786" s="189"/>
      <c r="CBP786" s="193"/>
      <c r="CBQ786" s="191"/>
      <c r="CBR786" s="217"/>
      <c r="CBS786" s="192"/>
      <c r="CBT786" s="192"/>
      <c r="CBU786" s="192"/>
      <c r="CBV786" s="192"/>
      <c r="CBW786" s="189"/>
      <c r="CBX786" s="193"/>
      <c r="CBY786" s="191"/>
      <c r="CBZ786" s="217"/>
      <c r="CCA786" s="192"/>
      <c r="CCB786" s="192"/>
      <c r="CCC786" s="192"/>
      <c r="CCD786" s="192"/>
      <c r="CCE786" s="189"/>
      <c r="CCF786" s="193"/>
      <c r="CCG786" s="191"/>
      <c r="CCH786" s="217"/>
      <c r="CCI786" s="192"/>
      <c r="CCJ786" s="192"/>
      <c r="CCK786" s="192"/>
      <c r="CCL786" s="192"/>
      <c r="CCM786" s="189"/>
      <c r="CCN786" s="193"/>
      <c r="CCO786" s="191"/>
      <c r="CCP786" s="217"/>
      <c r="CCQ786" s="192"/>
      <c r="CCR786" s="192"/>
      <c r="CCS786" s="192"/>
      <c r="CCT786" s="192"/>
      <c r="CCU786" s="189"/>
      <c r="CCV786" s="193"/>
      <c r="CCW786" s="191"/>
      <c r="CCX786" s="217"/>
      <c r="CCY786" s="192"/>
      <c r="CCZ786" s="192"/>
      <c r="CDA786" s="192"/>
      <c r="CDB786" s="192"/>
      <c r="CDC786" s="189"/>
      <c r="CDD786" s="193"/>
      <c r="CDE786" s="191"/>
      <c r="CDF786" s="217"/>
      <c r="CDG786" s="192"/>
      <c r="CDH786" s="192"/>
      <c r="CDI786" s="192"/>
      <c r="CDJ786" s="192"/>
      <c r="CDK786" s="189"/>
      <c r="CDL786" s="193"/>
      <c r="CDM786" s="191"/>
      <c r="CDN786" s="217"/>
      <c r="CDO786" s="192"/>
      <c r="CDP786" s="192"/>
      <c r="CDQ786" s="192"/>
      <c r="CDR786" s="192"/>
      <c r="CDS786" s="189"/>
      <c r="CDT786" s="193"/>
      <c r="CDU786" s="191"/>
      <c r="CDV786" s="217"/>
      <c r="CDW786" s="192"/>
      <c r="CDX786" s="192"/>
      <c r="CDY786" s="192"/>
      <c r="CDZ786" s="192"/>
      <c r="CEA786" s="189"/>
      <c r="CEB786" s="193"/>
      <c r="CEC786" s="191"/>
      <c r="CED786" s="217"/>
      <c r="CEE786" s="192"/>
      <c r="CEF786" s="192"/>
      <c r="CEG786" s="192"/>
      <c r="CEH786" s="192"/>
      <c r="CEI786" s="189"/>
      <c r="CEJ786" s="193"/>
      <c r="CEK786" s="191"/>
      <c r="CEL786" s="217"/>
      <c r="CEM786" s="192"/>
      <c r="CEN786" s="192"/>
      <c r="CEO786" s="192"/>
      <c r="CEP786" s="192"/>
      <c r="CEQ786" s="189"/>
      <c r="CER786" s="193"/>
      <c r="CES786" s="191"/>
      <c r="CET786" s="217"/>
      <c r="CEU786" s="192"/>
      <c r="CEV786" s="192"/>
      <c r="CEW786" s="192"/>
      <c r="CEX786" s="192"/>
      <c r="CEY786" s="189"/>
      <c r="CEZ786" s="193"/>
      <c r="CFA786" s="191"/>
      <c r="CFB786" s="217"/>
      <c r="CFC786" s="192"/>
      <c r="CFD786" s="192"/>
      <c r="CFE786" s="192"/>
      <c r="CFF786" s="192"/>
      <c r="CFG786" s="189"/>
      <c r="CFH786" s="193"/>
      <c r="CFI786" s="191"/>
      <c r="CFJ786" s="217"/>
      <c r="CFK786" s="192"/>
      <c r="CFL786" s="192"/>
      <c r="CFM786" s="192"/>
      <c r="CFN786" s="192"/>
      <c r="CFO786" s="189"/>
      <c r="CFP786" s="193"/>
      <c r="CFQ786" s="191"/>
      <c r="CFR786" s="217"/>
      <c r="CFS786" s="192"/>
      <c r="CFT786" s="192"/>
      <c r="CFU786" s="192"/>
      <c r="CFV786" s="192"/>
      <c r="CFW786" s="189"/>
      <c r="CFX786" s="193"/>
      <c r="CFY786" s="191"/>
      <c r="CFZ786" s="217"/>
      <c r="CGA786" s="192"/>
      <c r="CGB786" s="192"/>
      <c r="CGC786" s="192"/>
      <c r="CGD786" s="192"/>
      <c r="CGE786" s="189"/>
      <c r="CGF786" s="193"/>
      <c r="CGG786" s="191"/>
      <c r="CGH786" s="217"/>
      <c r="CGI786" s="192"/>
      <c r="CGJ786" s="192"/>
      <c r="CGK786" s="192"/>
      <c r="CGL786" s="192"/>
      <c r="CGM786" s="189"/>
      <c r="CGN786" s="193"/>
      <c r="CGO786" s="191"/>
      <c r="CGP786" s="217"/>
      <c r="CGQ786" s="192"/>
      <c r="CGR786" s="192"/>
      <c r="CGS786" s="192"/>
      <c r="CGT786" s="192"/>
      <c r="CGU786" s="189"/>
      <c r="CGV786" s="193"/>
      <c r="CGW786" s="191"/>
      <c r="CGX786" s="217"/>
      <c r="CGY786" s="192"/>
      <c r="CGZ786" s="192"/>
      <c r="CHA786" s="192"/>
      <c r="CHB786" s="192"/>
      <c r="CHC786" s="189"/>
      <c r="CHD786" s="193"/>
      <c r="CHE786" s="191"/>
      <c r="CHF786" s="217"/>
      <c r="CHG786" s="192"/>
      <c r="CHH786" s="192"/>
      <c r="CHI786" s="192"/>
      <c r="CHJ786" s="192"/>
      <c r="CHK786" s="189"/>
      <c r="CHL786" s="193"/>
      <c r="CHM786" s="191"/>
      <c r="CHN786" s="217"/>
      <c r="CHO786" s="192"/>
      <c r="CHP786" s="192"/>
      <c r="CHQ786" s="192"/>
      <c r="CHR786" s="192"/>
      <c r="CHS786" s="189"/>
      <c r="CHT786" s="193"/>
      <c r="CHU786" s="191"/>
      <c r="CHV786" s="217"/>
      <c r="CHW786" s="192"/>
      <c r="CHX786" s="192"/>
      <c r="CHY786" s="192"/>
      <c r="CHZ786" s="192"/>
      <c r="CIA786" s="189"/>
      <c r="CIB786" s="193"/>
      <c r="CIC786" s="191"/>
      <c r="CID786" s="217"/>
      <c r="CIE786" s="192"/>
      <c r="CIF786" s="192"/>
      <c r="CIG786" s="192"/>
      <c r="CIH786" s="192"/>
      <c r="CII786" s="189"/>
      <c r="CIJ786" s="193"/>
      <c r="CIK786" s="191"/>
      <c r="CIL786" s="217"/>
      <c r="CIM786" s="192"/>
      <c r="CIN786" s="192"/>
      <c r="CIO786" s="192"/>
      <c r="CIP786" s="192"/>
      <c r="CIQ786" s="189"/>
      <c r="CIR786" s="193"/>
      <c r="CIS786" s="191"/>
      <c r="CIT786" s="217"/>
      <c r="CIU786" s="192"/>
      <c r="CIV786" s="192"/>
      <c r="CIW786" s="192"/>
      <c r="CIX786" s="192"/>
      <c r="CIY786" s="189"/>
      <c r="CIZ786" s="193"/>
      <c r="CJA786" s="191"/>
      <c r="CJB786" s="217"/>
      <c r="CJC786" s="192"/>
      <c r="CJD786" s="192"/>
      <c r="CJE786" s="192"/>
      <c r="CJF786" s="192"/>
      <c r="CJG786" s="189"/>
      <c r="CJH786" s="193"/>
      <c r="CJI786" s="191"/>
      <c r="CJJ786" s="217"/>
      <c r="CJK786" s="192"/>
      <c r="CJL786" s="192"/>
      <c r="CJM786" s="192"/>
      <c r="CJN786" s="192"/>
      <c r="CJO786" s="189"/>
      <c r="CJP786" s="193"/>
      <c r="CJQ786" s="191"/>
      <c r="CJR786" s="217"/>
      <c r="CJS786" s="192"/>
      <c r="CJT786" s="192"/>
      <c r="CJU786" s="192"/>
      <c r="CJV786" s="192"/>
      <c r="CJW786" s="189"/>
      <c r="CJX786" s="193"/>
      <c r="CJY786" s="191"/>
      <c r="CJZ786" s="217"/>
      <c r="CKA786" s="192"/>
      <c r="CKB786" s="192"/>
      <c r="CKC786" s="192"/>
      <c r="CKD786" s="192"/>
      <c r="CKE786" s="189"/>
      <c r="CKF786" s="193"/>
      <c r="CKG786" s="191"/>
      <c r="CKH786" s="217"/>
      <c r="CKI786" s="192"/>
      <c r="CKJ786" s="192"/>
      <c r="CKK786" s="192"/>
      <c r="CKL786" s="192"/>
      <c r="CKM786" s="189"/>
      <c r="CKN786" s="193"/>
      <c r="CKO786" s="191"/>
      <c r="CKP786" s="217"/>
      <c r="CKQ786" s="192"/>
      <c r="CKR786" s="192"/>
      <c r="CKS786" s="192"/>
      <c r="CKT786" s="192"/>
      <c r="CKU786" s="189"/>
      <c r="CKV786" s="193"/>
      <c r="CKW786" s="191"/>
      <c r="CKX786" s="217"/>
      <c r="CKY786" s="192"/>
      <c r="CKZ786" s="192"/>
      <c r="CLA786" s="192"/>
      <c r="CLB786" s="192"/>
      <c r="CLC786" s="189"/>
      <c r="CLD786" s="193"/>
      <c r="CLE786" s="191"/>
      <c r="CLF786" s="217"/>
      <c r="CLG786" s="192"/>
      <c r="CLH786" s="192"/>
      <c r="CLI786" s="192"/>
      <c r="CLJ786" s="192"/>
      <c r="CLK786" s="189"/>
      <c r="CLL786" s="193"/>
      <c r="CLM786" s="191"/>
      <c r="CLN786" s="217"/>
      <c r="CLO786" s="192"/>
      <c r="CLP786" s="192"/>
      <c r="CLQ786" s="192"/>
      <c r="CLR786" s="192"/>
      <c r="CLS786" s="189"/>
      <c r="CLT786" s="193"/>
      <c r="CLU786" s="191"/>
      <c r="CLV786" s="217"/>
      <c r="CLW786" s="192"/>
      <c r="CLX786" s="192"/>
      <c r="CLY786" s="192"/>
      <c r="CLZ786" s="192"/>
      <c r="CMA786" s="189"/>
      <c r="CMB786" s="193"/>
      <c r="CMC786" s="191"/>
      <c r="CMD786" s="217"/>
      <c r="CME786" s="192"/>
      <c r="CMF786" s="192"/>
      <c r="CMG786" s="192"/>
      <c r="CMH786" s="192"/>
      <c r="CMI786" s="189"/>
      <c r="CMJ786" s="193"/>
      <c r="CMK786" s="191"/>
      <c r="CML786" s="217"/>
      <c r="CMM786" s="192"/>
      <c r="CMN786" s="192"/>
      <c r="CMO786" s="192"/>
      <c r="CMP786" s="192"/>
      <c r="CMQ786" s="189"/>
      <c r="CMR786" s="193"/>
      <c r="CMS786" s="191"/>
      <c r="CMT786" s="217"/>
      <c r="CMU786" s="192"/>
      <c r="CMV786" s="192"/>
      <c r="CMW786" s="192"/>
      <c r="CMX786" s="192"/>
      <c r="CMY786" s="189"/>
      <c r="CMZ786" s="193"/>
      <c r="CNA786" s="191"/>
      <c r="CNB786" s="217"/>
      <c r="CNC786" s="192"/>
      <c r="CND786" s="192"/>
      <c r="CNE786" s="192"/>
      <c r="CNF786" s="192"/>
      <c r="CNG786" s="189"/>
      <c r="CNH786" s="193"/>
      <c r="CNI786" s="191"/>
      <c r="CNJ786" s="217"/>
      <c r="CNK786" s="192"/>
      <c r="CNL786" s="192"/>
      <c r="CNM786" s="192"/>
      <c r="CNN786" s="192"/>
      <c r="CNO786" s="189"/>
      <c r="CNP786" s="193"/>
      <c r="CNQ786" s="191"/>
      <c r="CNR786" s="217"/>
      <c r="CNS786" s="192"/>
      <c r="CNT786" s="192"/>
      <c r="CNU786" s="192"/>
      <c r="CNV786" s="192"/>
      <c r="CNW786" s="189"/>
      <c r="CNX786" s="193"/>
      <c r="CNY786" s="191"/>
      <c r="CNZ786" s="217"/>
      <c r="COA786" s="192"/>
      <c r="COB786" s="192"/>
      <c r="COC786" s="192"/>
      <c r="COD786" s="192"/>
      <c r="COE786" s="189"/>
      <c r="COF786" s="193"/>
      <c r="COG786" s="191"/>
      <c r="COH786" s="217"/>
      <c r="COI786" s="192"/>
      <c r="COJ786" s="192"/>
      <c r="COK786" s="192"/>
      <c r="COL786" s="192"/>
      <c r="COM786" s="189"/>
      <c r="CON786" s="193"/>
      <c r="COO786" s="191"/>
      <c r="COP786" s="217"/>
      <c r="COQ786" s="192"/>
      <c r="COR786" s="192"/>
      <c r="COS786" s="192"/>
      <c r="COT786" s="192"/>
      <c r="COU786" s="189"/>
      <c r="COV786" s="193"/>
      <c r="COW786" s="191"/>
      <c r="COX786" s="217"/>
      <c r="COY786" s="192"/>
      <c r="COZ786" s="192"/>
      <c r="CPA786" s="192"/>
      <c r="CPB786" s="192"/>
      <c r="CPC786" s="189"/>
      <c r="CPD786" s="193"/>
      <c r="CPE786" s="191"/>
      <c r="CPF786" s="217"/>
      <c r="CPG786" s="192"/>
      <c r="CPH786" s="192"/>
      <c r="CPI786" s="192"/>
      <c r="CPJ786" s="192"/>
      <c r="CPK786" s="189"/>
      <c r="CPL786" s="193"/>
      <c r="CPM786" s="191"/>
      <c r="CPN786" s="217"/>
      <c r="CPO786" s="192"/>
      <c r="CPP786" s="192"/>
      <c r="CPQ786" s="192"/>
      <c r="CPR786" s="192"/>
      <c r="CPS786" s="189"/>
      <c r="CPT786" s="193"/>
      <c r="CPU786" s="191"/>
      <c r="CPV786" s="217"/>
      <c r="CPW786" s="192"/>
      <c r="CPX786" s="192"/>
      <c r="CPY786" s="192"/>
      <c r="CPZ786" s="192"/>
      <c r="CQA786" s="189"/>
      <c r="CQB786" s="193"/>
      <c r="CQC786" s="191"/>
      <c r="CQD786" s="217"/>
      <c r="CQE786" s="192"/>
      <c r="CQF786" s="192"/>
      <c r="CQG786" s="192"/>
      <c r="CQH786" s="192"/>
      <c r="CQI786" s="189"/>
      <c r="CQJ786" s="193"/>
      <c r="CQK786" s="191"/>
      <c r="CQL786" s="217"/>
      <c r="CQM786" s="192"/>
      <c r="CQN786" s="192"/>
      <c r="CQO786" s="192"/>
      <c r="CQP786" s="192"/>
      <c r="CQQ786" s="189"/>
      <c r="CQR786" s="193"/>
      <c r="CQS786" s="191"/>
      <c r="CQT786" s="217"/>
      <c r="CQU786" s="192"/>
      <c r="CQV786" s="192"/>
      <c r="CQW786" s="192"/>
      <c r="CQX786" s="192"/>
      <c r="CQY786" s="189"/>
      <c r="CQZ786" s="193"/>
      <c r="CRA786" s="191"/>
      <c r="CRB786" s="217"/>
      <c r="CRC786" s="192"/>
      <c r="CRD786" s="192"/>
      <c r="CRE786" s="192"/>
      <c r="CRF786" s="192"/>
      <c r="CRG786" s="189"/>
      <c r="CRH786" s="193"/>
      <c r="CRI786" s="191"/>
      <c r="CRJ786" s="217"/>
      <c r="CRK786" s="192"/>
      <c r="CRL786" s="192"/>
      <c r="CRM786" s="192"/>
      <c r="CRN786" s="192"/>
      <c r="CRO786" s="189"/>
      <c r="CRP786" s="193"/>
      <c r="CRQ786" s="191"/>
      <c r="CRR786" s="217"/>
      <c r="CRS786" s="192"/>
      <c r="CRT786" s="192"/>
      <c r="CRU786" s="192"/>
      <c r="CRV786" s="192"/>
      <c r="CRW786" s="189"/>
      <c r="CRX786" s="193"/>
      <c r="CRY786" s="191"/>
      <c r="CRZ786" s="217"/>
      <c r="CSA786" s="192"/>
      <c r="CSB786" s="192"/>
      <c r="CSC786" s="192"/>
      <c r="CSD786" s="192"/>
      <c r="CSE786" s="189"/>
      <c r="CSF786" s="193"/>
      <c r="CSG786" s="191"/>
      <c r="CSH786" s="217"/>
      <c r="CSI786" s="192"/>
      <c r="CSJ786" s="192"/>
      <c r="CSK786" s="192"/>
      <c r="CSL786" s="192"/>
      <c r="CSM786" s="189"/>
      <c r="CSN786" s="193"/>
      <c r="CSO786" s="191"/>
      <c r="CSP786" s="217"/>
      <c r="CSQ786" s="192"/>
      <c r="CSR786" s="192"/>
      <c r="CSS786" s="192"/>
      <c r="CST786" s="192"/>
      <c r="CSU786" s="189"/>
      <c r="CSV786" s="193"/>
      <c r="CSW786" s="191"/>
      <c r="CSX786" s="217"/>
      <c r="CSY786" s="192"/>
      <c r="CSZ786" s="192"/>
      <c r="CTA786" s="192"/>
      <c r="CTB786" s="192"/>
      <c r="CTC786" s="189"/>
      <c r="CTD786" s="193"/>
      <c r="CTE786" s="191"/>
      <c r="CTF786" s="217"/>
      <c r="CTG786" s="192"/>
      <c r="CTH786" s="192"/>
      <c r="CTI786" s="192"/>
      <c r="CTJ786" s="192"/>
      <c r="CTK786" s="189"/>
      <c r="CTL786" s="193"/>
      <c r="CTM786" s="191"/>
      <c r="CTN786" s="217"/>
      <c r="CTO786" s="192"/>
      <c r="CTP786" s="192"/>
      <c r="CTQ786" s="192"/>
      <c r="CTR786" s="192"/>
      <c r="CTS786" s="189"/>
      <c r="CTT786" s="193"/>
      <c r="CTU786" s="191"/>
      <c r="CTV786" s="217"/>
      <c r="CTW786" s="192"/>
      <c r="CTX786" s="192"/>
      <c r="CTY786" s="192"/>
      <c r="CTZ786" s="192"/>
      <c r="CUA786" s="189"/>
      <c r="CUB786" s="193"/>
      <c r="CUC786" s="191"/>
      <c r="CUD786" s="217"/>
      <c r="CUE786" s="192"/>
      <c r="CUF786" s="192"/>
      <c r="CUG786" s="192"/>
      <c r="CUH786" s="192"/>
      <c r="CUI786" s="189"/>
      <c r="CUJ786" s="193"/>
      <c r="CUK786" s="191"/>
      <c r="CUL786" s="217"/>
      <c r="CUM786" s="192"/>
      <c r="CUN786" s="192"/>
      <c r="CUO786" s="192"/>
      <c r="CUP786" s="192"/>
      <c r="CUQ786" s="189"/>
      <c r="CUR786" s="193"/>
      <c r="CUS786" s="191"/>
      <c r="CUT786" s="217"/>
      <c r="CUU786" s="192"/>
      <c r="CUV786" s="192"/>
      <c r="CUW786" s="192"/>
      <c r="CUX786" s="192"/>
      <c r="CUY786" s="189"/>
      <c r="CUZ786" s="193"/>
      <c r="CVA786" s="191"/>
      <c r="CVB786" s="217"/>
      <c r="CVC786" s="192"/>
      <c r="CVD786" s="192"/>
      <c r="CVE786" s="192"/>
      <c r="CVF786" s="192"/>
      <c r="CVG786" s="189"/>
      <c r="CVH786" s="193"/>
      <c r="CVI786" s="191"/>
      <c r="CVJ786" s="217"/>
      <c r="CVK786" s="192"/>
      <c r="CVL786" s="192"/>
      <c r="CVM786" s="192"/>
      <c r="CVN786" s="192"/>
      <c r="CVO786" s="189"/>
      <c r="CVP786" s="193"/>
      <c r="CVQ786" s="191"/>
      <c r="CVR786" s="217"/>
      <c r="CVS786" s="192"/>
      <c r="CVT786" s="192"/>
      <c r="CVU786" s="192"/>
      <c r="CVV786" s="192"/>
      <c r="CVW786" s="189"/>
      <c r="CVX786" s="193"/>
      <c r="CVY786" s="191"/>
      <c r="CVZ786" s="217"/>
      <c r="CWA786" s="192"/>
      <c r="CWB786" s="192"/>
      <c r="CWC786" s="192"/>
      <c r="CWD786" s="192"/>
      <c r="CWE786" s="189"/>
      <c r="CWF786" s="193"/>
      <c r="CWG786" s="191"/>
      <c r="CWH786" s="217"/>
      <c r="CWI786" s="192"/>
      <c r="CWJ786" s="192"/>
      <c r="CWK786" s="192"/>
      <c r="CWL786" s="192"/>
      <c r="CWM786" s="189"/>
      <c r="CWN786" s="193"/>
      <c r="CWO786" s="191"/>
      <c r="CWP786" s="217"/>
      <c r="CWQ786" s="192"/>
      <c r="CWR786" s="192"/>
      <c r="CWS786" s="192"/>
      <c r="CWT786" s="192"/>
      <c r="CWU786" s="189"/>
      <c r="CWV786" s="193"/>
      <c r="CWW786" s="191"/>
      <c r="CWX786" s="217"/>
      <c r="CWY786" s="192"/>
      <c r="CWZ786" s="192"/>
      <c r="CXA786" s="192"/>
      <c r="CXB786" s="192"/>
      <c r="CXC786" s="189"/>
      <c r="CXD786" s="193"/>
      <c r="CXE786" s="191"/>
      <c r="CXF786" s="217"/>
      <c r="CXG786" s="192"/>
      <c r="CXH786" s="192"/>
      <c r="CXI786" s="192"/>
      <c r="CXJ786" s="192"/>
      <c r="CXK786" s="189"/>
      <c r="CXL786" s="193"/>
      <c r="CXM786" s="191"/>
      <c r="CXN786" s="217"/>
      <c r="CXO786" s="192"/>
      <c r="CXP786" s="192"/>
      <c r="CXQ786" s="192"/>
      <c r="CXR786" s="192"/>
      <c r="CXS786" s="189"/>
      <c r="CXT786" s="193"/>
      <c r="CXU786" s="191"/>
      <c r="CXV786" s="217"/>
      <c r="CXW786" s="192"/>
      <c r="CXX786" s="192"/>
      <c r="CXY786" s="192"/>
      <c r="CXZ786" s="192"/>
      <c r="CYA786" s="189"/>
      <c r="CYB786" s="193"/>
      <c r="CYC786" s="191"/>
      <c r="CYD786" s="217"/>
      <c r="CYE786" s="192"/>
      <c r="CYF786" s="192"/>
      <c r="CYG786" s="192"/>
      <c r="CYH786" s="192"/>
      <c r="CYI786" s="189"/>
      <c r="CYJ786" s="193"/>
      <c r="CYK786" s="191"/>
      <c r="CYL786" s="217"/>
      <c r="CYM786" s="192"/>
      <c r="CYN786" s="192"/>
      <c r="CYO786" s="192"/>
      <c r="CYP786" s="192"/>
      <c r="CYQ786" s="189"/>
      <c r="CYR786" s="193"/>
      <c r="CYS786" s="191"/>
      <c r="CYT786" s="217"/>
      <c r="CYU786" s="192"/>
      <c r="CYV786" s="192"/>
      <c r="CYW786" s="192"/>
      <c r="CYX786" s="192"/>
      <c r="CYY786" s="189"/>
      <c r="CYZ786" s="193"/>
      <c r="CZA786" s="191"/>
      <c r="CZB786" s="217"/>
      <c r="CZC786" s="192"/>
      <c r="CZD786" s="192"/>
      <c r="CZE786" s="192"/>
      <c r="CZF786" s="192"/>
      <c r="CZG786" s="189"/>
      <c r="CZH786" s="193"/>
      <c r="CZI786" s="191"/>
      <c r="CZJ786" s="217"/>
      <c r="CZK786" s="192"/>
      <c r="CZL786" s="192"/>
      <c r="CZM786" s="192"/>
      <c r="CZN786" s="192"/>
      <c r="CZO786" s="189"/>
      <c r="CZP786" s="193"/>
      <c r="CZQ786" s="191"/>
      <c r="CZR786" s="217"/>
      <c r="CZS786" s="192"/>
      <c r="CZT786" s="192"/>
      <c r="CZU786" s="192"/>
      <c r="CZV786" s="192"/>
      <c r="CZW786" s="189"/>
      <c r="CZX786" s="193"/>
      <c r="CZY786" s="191"/>
      <c r="CZZ786" s="217"/>
      <c r="DAA786" s="192"/>
      <c r="DAB786" s="192"/>
      <c r="DAC786" s="192"/>
      <c r="DAD786" s="192"/>
      <c r="DAE786" s="189"/>
      <c r="DAF786" s="193"/>
      <c r="DAG786" s="191"/>
      <c r="DAH786" s="217"/>
      <c r="DAI786" s="192"/>
      <c r="DAJ786" s="192"/>
      <c r="DAK786" s="192"/>
      <c r="DAL786" s="192"/>
      <c r="DAM786" s="189"/>
      <c r="DAN786" s="193"/>
      <c r="DAO786" s="191"/>
      <c r="DAP786" s="217"/>
      <c r="DAQ786" s="192"/>
      <c r="DAR786" s="192"/>
      <c r="DAS786" s="192"/>
      <c r="DAT786" s="192"/>
      <c r="DAU786" s="189"/>
      <c r="DAV786" s="193"/>
      <c r="DAW786" s="191"/>
      <c r="DAX786" s="217"/>
      <c r="DAY786" s="192"/>
      <c r="DAZ786" s="192"/>
      <c r="DBA786" s="192"/>
      <c r="DBB786" s="192"/>
      <c r="DBC786" s="189"/>
      <c r="DBD786" s="193"/>
      <c r="DBE786" s="191"/>
      <c r="DBF786" s="217"/>
      <c r="DBG786" s="192"/>
      <c r="DBH786" s="192"/>
      <c r="DBI786" s="192"/>
      <c r="DBJ786" s="192"/>
      <c r="DBK786" s="189"/>
      <c r="DBL786" s="193"/>
      <c r="DBM786" s="191"/>
      <c r="DBN786" s="217"/>
      <c r="DBO786" s="192"/>
      <c r="DBP786" s="192"/>
      <c r="DBQ786" s="192"/>
      <c r="DBR786" s="192"/>
      <c r="DBS786" s="189"/>
      <c r="DBT786" s="193"/>
      <c r="DBU786" s="191"/>
      <c r="DBV786" s="217"/>
      <c r="DBW786" s="192"/>
      <c r="DBX786" s="192"/>
      <c r="DBY786" s="192"/>
      <c r="DBZ786" s="192"/>
      <c r="DCA786" s="189"/>
      <c r="DCB786" s="193"/>
      <c r="DCC786" s="191"/>
      <c r="DCD786" s="217"/>
      <c r="DCE786" s="192"/>
      <c r="DCF786" s="192"/>
      <c r="DCG786" s="192"/>
      <c r="DCH786" s="192"/>
      <c r="DCI786" s="189"/>
      <c r="DCJ786" s="193"/>
      <c r="DCK786" s="191"/>
      <c r="DCL786" s="217"/>
      <c r="DCM786" s="192"/>
      <c r="DCN786" s="192"/>
      <c r="DCO786" s="192"/>
      <c r="DCP786" s="192"/>
      <c r="DCQ786" s="189"/>
      <c r="DCR786" s="193"/>
      <c r="DCS786" s="191"/>
      <c r="DCT786" s="217"/>
      <c r="DCU786" s="192"/>
      <c r="DCV786" s="192"/>
      <c r="DCW786" s="192"/>
      <c r="DCX786" s="192"/>
      <c r="DCY786" s="189"/>
      <c r="DCZ786" s="193"/>
      <c r="DDA786" s="191"/>
      <c r="DDB786" s="217"/>
      <c r="DDC786" s="192"/>
      <c r="DDD786" s="192"/>
      <c r="DDE786" s="192"/>
      <c r="DDF786" s="192"/>
      <c r="DDG786" s="189"/>
      <c r="DDH786" s="193"/>
      <c r="DDI786" s="191"/>
      <c r="DDJ786" s="217"/>
      <c r="DDK786" s="192"/>
      <c r="DDL786" s="192"/>
      <c r="DDM786" s="192"/>
      <c r="DDN786" s="192"/>
      <c r="DDO786" s="189"/>
      <c r="DDP786" s="193"/>
      <c r="DDQ786" s="191"/>
      <c r="DDR786" s="217"/>
      <c r="DDS786" s="192"/>
      <c r="DDT786" s="192"/>
      <c r="DDU786" s="192"/>
      <c r="DDV786" s="192"/>
      <c r="DDW786" s="189"/>
      <c r="DDX786" s="193"/>
      <c r="DDY786" s="191"/>
      <c r="DDZ786" s="217"/>
      <c r="DEA786" s="192"/>
      <c r="DEB786" s="192"/>
      <c r="DEC786" s="192"/>
      <c r="DED786" s="192"/>
      <c r="DEE786" s="189"/>
      <c r="DEF786" s="193"/>
      <c r="DEG786" s="191"/>
      <c r="DEH786" s="217"/>
      <c r="DEI786" s="192"/>
      <c r="DEJ786" s="192"/>
      <c r="DEK786" s="192"/>
      <c r="DEL786" s="192"/>
      <c r="DEM786" s="189"/>
      <c r="DEN786" s="193"/>
      <c r="DEO786" s="191"/>
      <c r="DEP786" s="217"/>
      <c r="DEQ786" s="192"/>
      <c r="DER786" s="192"/>
      <c r="DES786" s="192"/>
      <c r="DET786" s="192"/>
      <c r="DEU786" s="189"/>
      <c r="DEV786" s="193"/>
      <c r="DEW786" s="191"/>
      <c r="DEX786" s="217"/>
      <c r="DEY786" s="192"/>
      <c r="DEZ786" s="192"/>
      <c r="DFA786" s="192"/>
      <c r="DFB786" s="192"/>
      <c r="DFC786" s="189"/>
      <c r="DFD786" s="193"/>
      <c r="DFE786" s="191"/>
      <c r="DFF786" s="217"/>
      <c r="DFG786" s="192"/>
      <c r="DFH786" s="192"/>
      <c r="DFI786" s="192"/>
      <c r="DFJ786" s="192"/>
      <c r="DFK786" s="189"/>
      <c r="DFL786" s="193"/>
      <c r="DFM786" s="191"/>
      <c r="DFN786" s="217"/>
      <c r="DFO786" s="192"/>
      <c r="DFP786" s="192"/>
      <c r="DFQ786" s="192"/>
      <c r="DFR786" s="192"/>
      <c r="DFS786" s="189"/>
      <c r="DFT786" s="193"/>
      <c r="DFU786" s="191"/>
      <c r="DFV786" s="217"/>
      <c r="DFW786" s="192"/>
      <c r="DFX786" s="192"/>
      <c r="DFY786" s="192"/>
      <c r="DFZ786" s="192"/>
      <c r="DGA786" s="189"/>
      <c r="DGB786" s="193"/>
      <c r="DGC786" s="191"/>
      <c r="DGD786" s="217"/>
      <c r="DGE786" s="192"/>
      <c r="DGF786" s="192"/>
      <c r="DGG786" s="192"/>
      <c r="DGH786" s="192"/>
      <c r="DGI786" s="189"/>
      <c r="DGJ786" s="193"/>
      <c r="DGK786" s="191"/>
      <c r="DGL786" s="217"/>
      <c r="DGM786" s="192"/>
      <c r="DGN786" s="192"/>
      <c r="DGO786" s="192"/>
      <c r="DGP786" s="192"/>
      <c r="DGQ786" s="189"/>
      <c r="DGR786" s="193"/>
      <c r="DGS786" s="191"/>
      <c r="DGT786" s="217"/>
      <c r="DGU786" s="192"/>
      <c r="DGV786" s="192"/>
      <c r="DGW786" s="192"/>
      <c r="DGX786" s="192"/>
      <c r="DGY786" s="189"/>
      <c r="DGZ786" s="193"/>
      <c r="DHA786" s="191"/>
      <c r="DHB786" s="217"/>
      <c r="DHC786" s="192"/>
      <c r="DHD786" s="192"/>
      <c r="DHE786" s="192"/>
      <c r="DHF786" s="192"/>
      <c r="DHG786" s="189"/>
      <c r="DHH786" s="193"/>
      <c r="DHI786" s="191"/>
      <c r="DHJ786" s="217"/>
      <c r="DHK786" s="192"/>
      <c r="DHL786" s="192"/>
      <c r="DHM786" s="192"/>
      <c r="DHN786" s="192"/>
      <c r="DHO786" s="189"/>
      <c r="DHP786" s="193"/>
      <c r="DHQ786" s="191"/>
      <c r="DHR786" s="217"/>
      <c r="DHS786" s="192"/>
      <c r="DHT786" s="192"/>
      <c r="DHU786" s="192"/>
      <c r="DHV786" s="192"/>
      <c r="DHW786" s="189"/>
      <c r="DHX786" s="193"/>
      <c r="DHY786" s="191"/>
      <c r="DHZ786" s="217"/>
      <c r="DIA786" s="192"/>
      <c r="DIB786" s="192"/>
      <c r="DIC786" s="192"/>
      <c r="DID786" s="192"/>
      <c r="DIE786" s="189"/>
      <c r="DIF786" s="193"/>
      <c r="DIG786" s="191"/>
      <c r="DIH786" s="217"/>
      <c r="DII786" s="192"/>
      <c r="DIJ786" s="192"/>
      <c r="DIK786" s="192"/>
      <c r="DIL786" s="192"/>
      <c r="DIM786" s="189"/>
      <c r="DIN786" s="193"/>
      <c r="DIO786" s="191"/>
      <c r="DIP786" s="217"/>
      <c r="DIQ786" s="192"/>
      <c r="DIR786" s="192"/>
      <c r="DIS786" s="192"/>
      <c r="DIT786" s="192"/>
      <c r="DIU786" s="189"/>
      <c r="DIV786" s="193"/>
      <c r="DIW786" s="191"/>
      <c r="DIX786" s="217"/>
      <c r="DIY786" s="192"/>
      <c r="DIZ786" s="192"/>
      <c r="DJA786" s="192"/>
      <c r="DJB786" s="192"/>
      <c r="DJC786" s="189"/>
      <c r="DJD786" s="193"/>
      <c r="DJE786" s="191"/>
      <c r="DJF786" s="217"/>
      <c r="DJG786" s="192"/>
      <c r="DJH786" s="192"/>
      <c r="DJI786" s="192"/>
      <c r="DJJ786" s="192"/>
      <c r="DJK786" s="189"/>
      <c r="DJL786" s="193"/>
      <c r="DJM786" s="191"/>
      <c r="DJN786" s="217"/>
      <c r="DJO786" s="192"/>
      <c r="DJP786" s="192"/>
      <c r="DJQ786" s="192"/>
      <c r="DJR786" s="192"/>
      <c r="DJS786" s="189"/>
      <c r="DJT786" s="193"/>
      <c r="DJU786" s="191"/>
      <c r="DJV786" s="217"/>
      <c r="DJW786" s="192"/>
      <c r="DJX786" s="192"/>
      <c r="DJY786" s="192"/>
      <c r="DJZ786" s="192"/>
      <c r="DKA786" s="189"/>
      <c r="DKB786" s="193"/>
      <c r="DKC786" s="191"/>
      <c r="DKD786" s="217"/>
      <c r="DKE786" s="192"/>
      <c r="DKF786" s="192"/>
      <c r="DKG786" s="192"/>
      <c r="DKH786" s="192"/>
      <c r="DKI786" s="189"/>
      <c r="DKJ786" s="193"/>
      <c r="DKK786" s="191"/>
      <c r="DKL786" s="217"/>
      <c r="DKM786" s="192"/>
      <c r="DKN786" s="192"/>
      <c r="DKO786" s="192"/>
      <c r="DKP786" s="192"/>
      <c r="DKQ786" s="189"/>
      <c r="DKR786" s="193"/>
      <c r="DKS786" s="191"/>
      <c r="DKT786" s="217"/>
      <c r="DKU786" s="192"/>
      <c r="DKV786" s="192"/>
      <c r="DKW786" s="192"/>
      <c r="DKX786" s="192"/>
      <c r="DKY786" s="189"/>
      <c r="DKZ786" s="193"/>
      <c r="DLA786" s="191"/>
      <c r="DLB786" s="217"/>
      <c r="DLC786" s="192"/>
      <c r="DLD786" s="192"/>
      <c r="DLE786" s="192"/>
      <c r="DLF786" s="192"/>
      <c r="DLG786" s="189"/>
      <c r="DLH786" s="193"/>
      <c r="DLI786" s="191"/>
      <c r="DLJ786" s="217"/>
      <c r="DLK786" s="192"/>
      <c r="DLL786" s="192"/>
      <c r="DLM786" s="192"/>
      <c r="DLN786" s="192"/>
      <c r="DLO786" s="189"/>
      <c r="DLP786" s="193"/>
      <c r="DLQ786" s="191"/>
      <c r="DLR786" s="217"/>
      <c r="DLS786" s="192"/>
      <c r="DLT786" s="192"/>
      <c r="DLU786" s="192"/>
      <c r="DLV786" s="192"/>
      <c r="DLW786" s="189"/>
      <c r="DLX786" s="193"/>
      <c r="DLY786" s="191"/>
      <c r="DLZ786" s="217"/>
      <c r="DMA786" s="192"/>
      <c r="DMB786" s="192"/>
      <c r="DMC786" s="192"/>
      <c r="DMD786" s="192"/>
      <c r="DME786" s="189"/>
      <c r="DMF786" s="193"/>
      <c r="DMG786" s="191"/>
      <c r="DMH786" s="217"/>
      <c r="DMI786" s="192"/>
      <c r="DMJ786" s="192"/>
      <c r="DMK786" s="192"/>
      <c r="DML786" s="192"/>
      <c r="DMM786" s="189"/>
      <c r="DMN786" s="193"/>
      <c r="DMO786" s="191"/>
      <c r="DMP786" s="217"/>
      <c r="DMQ786" s="192"/>
      <c r="DMR786" s="192"/>
      <c r="DMS786" s="192"/>
      <c r="DMT786" s="192"/>
      <c r="DMU786" s="189"/>
      <c r="DMV786" s="193"/>
      <c r="DMW786" s="191"/>
      <c r="DMX786" s="217"/>
      <c r="DMY786" s="192"/>
      <c r="DMZ786" s="192"/>
      <c r="DNA786" s="192"/>
      <c r="DNB786" s="192"/>
      <c r="DNC786" s="189"/>
      <c r="DND786" s="193"/>
      <c r="DNE786" s="191"/>
      <c r="DNF786" s="217"/>
      <c r="DNG786" s="192"/>
      <c r="DNH786" s="192"/>
      <c r="DNI786" s="192"/>
      <c r="DNJ786" s="192"/>
      <c r="DNK786" s="189"/>
      <c r="DNL786" s="193"/>
      <c r="DNM786" s="191"/>
      <c r="DNN786" s="217"/>
      <c r="DNO786" s="192"/>
      <c r="DNP786" s="192"/>
      <c r="DNQ786" s="192"/>
      <c r="DNR786" s="192"/>
      <c r="DNS786" s="189"/>
      <c r="DNT786" s="193"/>
      <c r="DNU786" s="191"/>
      <c r="DNV786" s="217"/>
      <c r="DNW786" s="192"/>
      <c r="DNX786" s="192"/>
      <c r="DNY786" s="192"/>
      <c r="DNZ786" s="192"/>
      <c r="DOA786" s="189"/>
      <c r="DOB786" s="193"/>
      <c r="DOC786" s="191"/>
      <c r="DOD786" s="217"/>
      <c r="DOE786" s="192"/>
      <c r="DOF786" s="192"/>
      <c r="DOG786" s="192"/>
      <c r="DOH786" s="192"/>
      <c r="DOI786" s="189"/>
      <c r="DOJ786" s="193"/>
      <c r="DOK786" s="191"/>
      <c r="DOL786" s="217"/>
      <c r="DOM786" s="192"/>
      <c r="DON786" s="192"/>
      <c r="DOO786" s="192"/>
      <c r="DOP786" s="192"/>
      <c r="DOQ786" s="189"/>
      <c r="DOR786" s="193"/>
      <c r="DOS786" s="191"/>
      <c r="DOT786" s="217"/>
      <c r="DOU786" s="192"/>
      <c r="DOV786" s="192"/>
      <c r="DOW786" s="192"/>
      <c r="DOX786" s="192"/>
      <c r="DOY786" s="189"/>
      <c r="DOZ786" s="193"/>
      <c r="DPA786" s="191"/>
      <c r="DPB786" s="217"/>
      <c r="DPC786" s="192"/>
      <c r="DPD786" s="192"/>
      <c r="DPE786" s="192"/>
      <c r="DPF786" s="192"/>
      <c r="DPG786" s="189"/>
      <c r="DPH786" s="193"/>
      <c r="DPI786" s="191"/>
      <c r="DPJ786" s="217"/>
      <c r="DPK786" s="192"/>
      <c r="DPL786" s="192"/>
      <c r="DPM786" s="192"/>
      <c r="DPN786" s="192"/>
      <c r="DPO786" s="189"/>
      <c r="DPP786" s="193"/>
      <c r="DPQ786" s="191"/>
      <c r="DPR786" s="217"/>
      <c r="DPS786" s="192"/>
      <c r="DPT786" s="192"/>
      <c r="DPU786" s="192"/>
      <c r="DPV786" s="192"/>
      <c r="DPW786" s="189"/>
      <c r="DPX786" s="193"/>
      <c r="DPY786" s="191"/>
      <c r="DPZ786" s="217"/>
      <c r="DQA786" s="192"/>
      <c r="DQB786" s="192"/>
      <c r="DQC786" s="192"/>
      <c r="DQD786" s="192"/>
      <c r="DQE786" s="189"/>
      <c r="DQF786" s="193"/>
      <c r="DQG786" s="191"/>
      <c r="DQH786" s="217"/>
      <c r="DQI786" s="192"/>
      <c r="DQJ786" s="192"/>
      <c r="DQK786" s="192"/>
      <c r="DQL786" s="192"/>
      <c r="DQM786" s="189"/>
      <c r="DQN786" s="193"/>
      <c r="DQO786" s="191"/>
      <c r="DQP786" s="217"/>
      <c r="DQQ786" s="192"/>
      <c r="DQR786" s="192"/>
      <c r="DQS786" s="192"/>
      <c r="DQT786" s="192"/>
      <c r="DQU786" s="189"/>
      <c r="DQV786" s="193"/>
      <c r="DQW786" s="191"/>
      <c r="DQX786" s="217"/>
      <c r="DQY786" s="192"/>
      <c r="DQZ786" s="192"/>
      <c r="DRA786" s="192"/>
      <c r="DRB786" s="192"/>
      <c r="DRC786" s="189"/>
      <c r="DRD786" s="193"/>
      <c r="DRE786" s="191"/>
      <c r="DRF786" s="217"/>
      <c r="DRG786" s="192"/>
      <c r="DRH786" s="192"/>
      <c r="DRI786" s="192"/>
      <c r="DRJ786" s="192"/>
      <c r="DRK786" s="189"/>
      <c r="DRL786" s="193"/>
      <c r="DRM786" s="191"/>
      <c r="DRN786" s="217"/>
      <c r="DRO786" s="192"/>
      <c r="DRP786" s="192"/>
      <c r="DRQ786" s="192"/>
      <c r="DRR786" s="192"/>
      <c r="DRS786" s="189"/>
      <c r="DRT786" s="193"/>
      <c r="DRU786" s="191"/>
      <c r="DRV786" s="217"/>
      <c r="DRW786" s="192"/>
      <c r="DRX786" s="192"/>
      <c r="DRY786" s="192"/>
      <c r="DRZ786" s="192"/>
      <c r="DSA786" s="189"/>
      <c r="DSB786" s="193"/>
      <c r="DSC786" s="191"/>
      <c r="DSD786" s="217"/>
      <c r="DSE786" s="192"/>
      <c r="DSF786" s="192"/>
      <c r="DSG786" s="192"/>
      <c r="DSH786" s="192"/>
      <c r="DSI786" s="189"/>
      <c r="DSJ786" s="193"/>
      <c r="DSK786" s="191"/>
      <c r="DSL786" s="217"/>
      <c r="DSM786" s="192"/>
      <c r="DSN786" s="192"/>
      <c r="DSO786" s="192"/>
      <c r="DSP786" s="192"/>
      <c r="DSQ786" s="189"/>
      <c r="DSR786" s="193"/>
      <c r="DSS786" s="191"/>
      <c r="DST786" s="217"/>
      <c r="DSU786" s="192"/>
      <c r="DSV786" s="192"/>
      <c r="DSW786" s="192"/>
      <c r="DSX786" s="192"/>
      <c r="DSY786" s="189"/>
      <c r="DSZ786" s="193"/>
      <c r="DTA786" s="191"/>
      <c r="DTB786" s="217"/>
      <c r="DTC786" s="192"/>
      <c r="DTD786" s="192"/>
      <c r="DTE786" s="192"/>
      <c r="DTF786" s="192"/>
      <c r="DTG786" s="189"/>
      <c r="DTH786" s="193"/>
      <c r="DTI786" s="191"/>
      <c r="DTJ786" s="217"/>
      <c r="DTK786" s="192"/>
      <c r="DTL786" s="192"/>
      <c r="DTM786" s="192"/>
      <c r="DTN786" s="192"/>
      <c r="DTO786" s="189"/>
      <c r="DTP786" s="193"/>
      <c r="DTQ786" s="191"/>
      <c r="DTR786" s="217"/>
      <c r="DTS786" s="192"/>
      <c r="DTT786" s="192"/>
      <c r="DTU786" s="192"/>
      <c r="DTV786" s="192"/>
      <c r="DTW786" s="189"/>
      <c r="DTX786" s="193"/>
      <c r="DTY786" s="191"/>
      <c r="DTZ786" s="217"/>
      <c r="DUA786" s="192"/>
      <c r="DUB786" s="192"/>
      <c r="DUC786" s="192"/>
      <c r="DUD786" s="192"/>
      <c r="DUE786" s="189"/>
      <c r="DUF786" s="193"/>
      <c r="DUG786" s="191"/>
      <c r="DUH786" s="217"/>
      <c r="DUI786" s="192"/>
      <c r="DUJ786" s="192"/>
      <c r="DUK786" s="192"/>
      <c r="DUL786" s="192"/>
      <c r="DUM786" s="189"/>
      <c r="DUN786" s="193"/>
      <c r="DUO786" s="191"/>
      <c r="DUP786" s="217"/>
      <c r="DUQ786" s="192"/>
      <c r="DUR786" s="192"/>
      <c r="DUS786" s="192"/>
      <c r="DUT786" s="192"/>
      <c r="DUU786" s="189"/>
      <c r="DUV786" s="193"/>
      <c r="DUW786" s="191"/>
      <c r="DUX786" s="217"/>
      <c r="DUY786" s="192"/>
      <c r="DUZ786" s="192"/>
      <c r="DVA786" s="192"/>
      <c r="DVB786" s="192"/>
      <c r="DVC786" s="189"/>
      <c r="DVD786" s="193"/>
      <c r="DVE786" s="191"/>
      <c r="DVF786" s="217"/>
      <c r="DVG786" s="192"/>
      <c r="DVH786" s="192"/>
      <c r="DVI786" s="192"/>
      <c r="DVJ786" s="192"/>
      <c r="DVK786" s="189"/>
      <c r="DVL786" s="193"/>
      <c r="DVM786" s="191"/>
      <c r="DVN786" s="217"/>
      <c r="DVO786" s="192"/>
      <c r="DVP786" s="192"/>
      <c r="DVQ786" s="192"/>
      <c r="DVR786" s="192"/>
      <c r="DVS786" s="189"/>
      <c r="DVT786" s="193"/>
      <c r="DVU786" s="191"/>
      <c r="DVV786" s="217"/>
      <c r="DVW786" s="192"/>
      <c r="DVX786" s="192"/>
      <c r="DVY786" s="192"/>
      <c r="DVZ786" s="192"/>
      <c r="DWA786" s="189"/>
      <c r="DWB786" s="193"/>
      <c r="DWC786" s="191"/>
      <c r="DWD786" s="217"/>
      <c r="DWE786" s="192"/>
      <c r="DWF786" s="192"/>
      <c r="DWG786" s="192"/>
      <c r="DWH786" s="192"/>
      <c r="DWI786" s="189"/>
      <c r="DWJ786" s="193"/>
      <c r="DWK786" s="191"/>
      <c r="DWL786" s="217"/>
      <c r="DWM786" s="192"/>
      <c r="DWN786" s="192"/>
      <c r="DWO786" s="192"/>
      <c r="DWP786" s="192"/>
      <c r="DWQ786" s="189"/>
      <c r="DWR786" s="193"/>
      <c r="DWS786" s="191"/>
      <c r="DWT786" s="217"/>
      <c r="DWU786" s="192"/>
      <c r="DWV786" s="192"/>
      <c r="DWW786" s="192"/>
      <c r="DWX786" s="192"/>
      <c r="DWY786" s="189"/>
      <c r="DWZ786" s="193"/>
      <c r="DXA786" s="191"/>
      <c r="DXB786" s="217"/>
      <c r="DXC786" s="192"/>
      <c r="DXD786" s="192"/>
      <c r="DXE786" s="192"/>
      <c r="DXF786" s="192"/>
      <c r="DXG786" s="189"/>
      <c r="DXH786" s="193"/>
      <c r="DXI786" s="191"/>
      <c r="DXJ786" s="217"/>
      <c r="DXK786" s="192"/>
      <c r="DXL786" s="192"/>
      <c r="DXM786" s="192"/>
      <c r="DXN786" s="192"/>
      <c r="DXO786" s="189"/>
      <c r="DXP786" s="193"/>
      <c r="DXQ786" s="191"/>
      <c r="DXR786" s="217"/>
      <c r="DXS786" s="192"/>
      <c r="DXT786" s="192"/>
      <c r="DXU786" s="192"/>
      <c r="DXV786" s="192"/>
      <c r="DXW786" s="189"/>
      <c r="DXX786" s="193"/>
      <c r="DXY786" s="191"/>
      <c r="DXZ786" s="217"/>
      <c r="DYA786" s="192"/>
      <c r="DYB786" s="192"/>
      <c r="DYC786" s="192"/>
      <c r="DYD786" s="192"/>
      <c r="DYE786" s="189"/>
      <c r="DYF786" s="193"/>
      <c r="DYG786" s="191"/>
      <c r="DYH786" s="217"/>
      <c r="DYI786" s="192"/>
      <c r="DYJ786" s="192"/>
      <c r="DYK786" s="192"/>
      <c r="DYL786" s="192"/>
      <c r="DYM786" s="189"/>
      <c r="DYN786" s="193"/>
      <c r="DYO786" s="191"/>
      <c r="DYP786" s="217"/>
      <c r="DYQ786" s="192"/>
      <c r="DYR786" s="192"/>
      <c r="DYS786" s="192"/>
      <c r="DYT786" s="192"/>
      <c r="DYU786" s="189"/>
      <c r="DYV786" s="193"/>
      <c r="DYW786" s="191"/>
      <c r="DYX786" s="217"/>
      <c r="DYY786" s="192"/>
      <c r="DYZ786" s="192"/>
      <c r="DZA786" s="192"/>
      <c r="DZB786" s="192"/>
      <c r="DZC786" s="189"/>
      <c r="DZD786" s="193"/>
      <c r="DZE786" s="191"/>
      <c r="DZF786" s="217"/>
      <c r="DZG786" s="192"/>
      <c r="DZH786" s="192"/>
      <c r="DZI786" s="192"/>
      <c r="DZJ786" s="192"/>
      <c r="DZK786" s="189"/>
      <c r="DZL786" s="193"/>
      <c r="DZM786" s="191"/>
      <c r="DZN786" s="217"/>
      <c r="DZO786" s="192"/>
      <c r="DZP786" s="192"/>
      <c r="DZQ786" s="192"/>
      <c r="DZR786" s="192"/>
      <c r="DZS786" s="189"/>
      <c r="DZT786" s="193"/>
      <c r="DZU786" s="191"/>
      <c r="DZV786" s="217"/>
      <c r="DZW786" s="192"/>
      <c r="DZX786" s="192"/>
      <c r="DZY786" s="192"/>
      <c r="DZZ786" s="192"/>
      <c r="EAA786" s="189"/>
      <c r="EAB786" s="193"/>
      <c r="EAC786" s="191"/>
      <c r="EAD786" s="217"/>
      <c r="EAE786" s="192"/>
      <c r="EAF786" s="192"/>
      <c r="EAG786" s="192"/>
      <c r="EAH786" s="192"/>
      <c r="EAI786" s="189"/>
      <c r="EAJ786" s="193"/>
      <c r="EAK786" s="191"/>
      <c r="EAL786" s="217"/>
      <c r="EAM786" s="192"/>
      <c r="EAN786" s="192"/>
      <c r="EAO786" s="192"/>
      <c r="EAP786" s="192"/>
      <c r="EAQ786" s="189"/>
      <c r="EAR786" s="193"/>
      <c r="EAS786" s="191"/>
      <c r="EAT786" s="217"/>
      <c r="EAU786" s="192"/>
      <c r="EAV786" s="192"/>
      <c r="EAW786" s="192"/>
      <c r="EAX786" s="192"/>
      <c r="EAY786" s="189"/>
      <c r="EAZ786" s="193"/>
      <c r="EBA786" s="191"/>
      <c r="EBB786" s="217"/>
      <c r="EBC786" s="192"/>
      <c r="EBD786" s="192"/>
      <c r="EBE786" s="192"/>
      <c r="EBF786" s="192"/>
      <c r="EBG786" s="189"/>
      <c r="EBH786" s="193"/>
      <c r="EBI786" s="191"/>
      <c r="EBJ786" s="217"/>
      <c r="EBK786" s="192"/>
      <c r="EBL786" s="192"/>
      <c r="EBM786" s="192"/>
      <c r="EBN786" s="192"/>
      <c r="EBO786" s="189"/>
      <c r="EBP786" s="193"/>
      <c r="EBQ786" s="191"/>
      <c r="EBR786" s="217"/>
      <c r="EBS786" s="192"/>
      <c r="EBT786" s="192"/>
      <c r="EBU786" s="192"/>
      <c r="EBV786" s="192"/>
      <c r="EBW786" s="189"/>
      <c r="EBX786" s="193"/>
      <c r="EBY786" s="191"/>
      <c r="EBZ786" s="217"/>
      <c r="ECA786" s="192"/>
      <c r="ECB786" s="192"/>
      <c r="ECC786" s="192"/>
      <c r="ECD786" s="192"/>
      <c r="ECE786" s="189"/>
      <c r="ECF786" s="193"/>
      <c r="ECG786" s="191"/>
      <c r="ECH786" s="217"/>
      <c r="ECI786" s="192"/>
      <c r="ECJ786" s="192"/>
      <c r="ECK786" s="192"/>
      <c r="ECL786" s="192"/>
      <c r="ECM786" s="189"/>
      <c r="ECN786" s="193"/>
      <c r="ECO786" s="191"/>
      <c r="ECP786" s="217"/>
      <c r="ECQ786" s="192"/>
      <c r="ECR786" s="192"/>
      <c r="ECS786" s="192"/>
      <c r="ECT786" s="192"/>
      <c r="ECU786" s="189"/>
      <c r="ECV786" s="193"/>
      <c r="ECW786" s="191"/>
      <c r="ECX786" s="217"/>
      <c r="ECY786" s="192"/>
      <c r="ECZ786" s="192"/>
      <c r="EDA786" s="192"/>
      <c r="EDB786" s="192"/>
      <c r="EDC786" s="189"/>
      <c r="EDD786" s="193"/>
      <c r="EDE786" s="191"/>
      <c r="EDF786" s="217"/>
      <c r="EDG786" s="192"/>
      <c r="EDH786" s="192"/>
      <c r="EDI786" s="192"/>
      <c r="EDJ786" s="192"/>
      <c r="EDK786" s="189"/>
      <c r="EDL786" s="193"/>
      <c r="EDM786" s="191"/>
      <c r="EDN786" s="217"/>
      <c r="EDO786" s="192"/>
      <c r="EDP786" s="192"/>
      <c r="EDQ786" s="192"/>
      <c r="EDR786" s="192"/>
      <c r="EDS786" s="189"/>
      <c r="EDT786" s="193"/>
      <c r="EDU786" s="191"/>
      <c r="EDV786" s="217"/>
      <c r="EDW786" s="192"/>
      <c r="EDX786" s="192"/>
      <c r="EDY786" s="192"/>
      <c r="EDZ786" s="192"/>
      <c r="EEA786" s="189"/>
      <c r="EEB786" s="193"/>
      <c r="EEC786" s="191"/>
      <c r="EED786" s="217"/>
      <c r="EEE786" s="192"/>
      <c r="EEF786" s="192"/>
      <c r="EEG786" s="192"/>
      <c r="EEH786" s="192"/>
      <c r="EEI786" s="189"/>
      <c r="EEJ786" s="193"/>
      <c r="EEK786" s="191"/>
      <c r="EEL786" s="217"/>
      <c r="EEM786" s="192"/>
      <c r="EEN786" s="192"/>
      <c r="EEO786" s="192"/>
      <c r="EEP786" s="192"/>
      <c r="EEQ786" s="189"/>
      <c r="EER786" s="193"/>
      <c r="EES786" s="191"/>
      <c r="EET786" s="217"/>
      <c r="EEU786" s="192"/>
      <c r="EEV786" s="192"/>
      <c r="EEW786" s="192"/>
      <c r="EEX786" s="192"/>
      <c r="EEY786" s="189"/>
      <c r="EEZ786" s="193"/>
      <c r="EFA786" s="191"/>
      <c r="EFB786" s="217"/>
      <c r="EFC786" s="192"/>
      <c r="EFD786" s="192"/>
      <c r="EFE786" s="192"/>
      <c r="EFF786" s="192"/>
      <c r="EFG786" s="189"/>
      <c r="EFH786" s="193"/>
      <c r="EFI786" s="191"/>
      <c r="EFJ786" s="217"/>
      <c r="EFK786" s="192"/>
      <c r="EFL786" s="192"/>
      <c r="EFM786" s="192"/>
      <c r="EFN786" s="192"/>
      <c r="EFO786" s="189"/>
      <c r="EFP786" s="193"/>
      <c r="EFQ786" s="191"/>
      <c r="EFR786" s="217"/>
      <c r="EFS786" s="192"/>
      <c r="EFT786" s="192"/>
      <c r="EFU786" s="192"/>
      <c r="EFV786" s="192"/>
      <c r="EFW786" s="189"/>
      <c r="EFX786" s="193"/>
      <c r="EFY786" s="191"/>
      <c r="EFZ786" s="217"/>
      <c r="EGA786" s="192"/>
      <c r="EGB786" s="192"/>
      <c r="EGC786" s="192"/>
      <c r="EGD786" s="192"/>
      <c r="EGE786" s="189"/>
      <c r="EGF786" s="193"/>
      <c r="EGG786" s="191"/>
      <c r="EGH786" s="217"/>
      <c r="EGI786" s="192"/>
      <c r="EGJ786" s="192"/>
      <c r="EGK786" s="192"/>
      <c r="EGL786" s="192"/>
      <c r="EGM786" s="189"/>
      <c r="EGN786" s="193"/>
      <c r="EGO786" s="191"/>
      <c r="EGP786" s="217"/>
      <c r="EGQ786" s="192"/>
      <c r="EGR786" s="192"/>
      <c r="EGS786" s="192"/>
      <c r="EGT786" s="192"/>
      <c r="EGU786" s="189"/>
      <c r="EGV786" s="193"/>
      <c r="EGW786" s="191"/>
      <c r="EGX786" s="217"/>
      <c r="EGY786" s="192"/>
      <c r="EGZ786" s="192"/>
      <c r="EHA786" s="192"/>
      <c r="EHB786" s="192"/>
      <c r="EHC786" s="189"/>
      <c r="EHD786" s="193"/>
      <c r="EHE786" s="191"/>
      <c r="EHF786" s="217"/>
      <c r="EHG786" s="192"/>
      <c r="EHH786" s="192"/>
      <c r="EHI786" s="192"/>
      <c r="EHJ786" s="192"/>
      <c r="EHK786" s="189"/>
      <c r="EHL786" s="193"/>
      <c r="EHM786" s="191"/>
      <c r="EHN786" s="217"/>
      <c r="EHO786" s="192"/>
      <c r="EHP786" s="192"/>
      <c r="EHQ786" s="192"/>
      <c r="EHR786" s="192"/>
      <c r="EHS786" s="189"/>
      <c r="EHT786" s="193"/>
      <c r="EHU786" s="191"/>
      <c r="EHV786" s="217"/>
      <c r="EHW786" s="192"/>
      <c r="EHX786" s="192"/>
      <c r="EHY786" s="192"/>
      <c r="EHZ786" s="192"/>
      <c r="EIA786" s="189"/>
      <c r="EIB786" s="193"/>
      <c r="EIC786" s="191"/>
      <c r="EID786" s="217"/>
      <c r="EIE786" s="192"/>
      <c r="EIF786" s="192"/>
      <c r="EIG786" s="192"/>
      <c r="EIH786" s="192"/>
      <c r="EII786" s="189"/>
      <c r="EIJ786" s="193"/>
      <c r="EIK786" s="191"/>
      <c r="EIL786" s="217"/>
      <c r="EIM786" s="192"/>
      <c r="EIN786" s="192"/>
      <c r="EIO786" s="192"/>
      <c r="EIP786" s="192"/>
      <c r="EIQ786" s="189"/>
      <c r="EIR786" s="193"/>
      <c r="EIS786" s="191"/>
      <c r="EIT786" s="217"/>
      <c r="EIU786" s="192"/>
      <c r="EIV786" s="192"/>
      <c r="EIW786" s="192"/>
      <c r="EIX786" s="192"/>
      <c r="EIY786" s="189"/>
      <c r="EIZ786" s="193"/>
      <c r="EJA786" s="191"/>
      <c r="EJB786" s="217"/>
      <c r="EJC786" s="192"/>
      <c r="EJD786" s="192"/>
      <c r="EJE786" s="192"/>
      <c r="EJF786" s="192"/>
      <c r="EJG786" s="189"/>
      <c r="EJH786" s="193"/>
      <c r="EJI786" s="191"/>
      <c r="EJJ786" s="217"/>
      <c r="EJK786" s="192"/>
      <c r="EJL786" s="192"/>
      <c r="EJM786" s="192"/>
      <c r="EJN786" s="192"/>
      <c r="EJO786" s="189"/>
      <c r="EJP786" s="193"/>
      <c r="EJQ786" s="191"/>
      <c r="EJR786" s="217"/>
      <c r="EJS786" s="192"/>
      <c r="EJT786" s="192"/>
      <c r="EJU786" s="192"/>
      <c r="EJV786" s="192"/>
      <c r="EJW786" s="189"/>
      <c r="EJX786" s="193"/>
      <c r="EJY786" s="191"/>
      <c r="EJZ786" s="217"/>
      <c r="EKA786" s="192"/>
      <c r="EKB786" s="192"/>
      <c r="EKC786" s="192"/>
      <c r="EKD786" s="192"/>
      <c r="EKE786" s="189"/>
      <c r="EKF786" s="193"/>
      <c r="EKG786" s="191"/>
      <c r="EKH786" s="217"/>
      <c r="EKI786" s="192"/>
      <c r="EKJ786" s="192"/>
      <c r="EKK786" s="192"/>
      <c r="EKL786" s="192"/>
      <c r="EKM786" s="189"/>
      <c r="EKN786" s="193"/>
      <c r="EKO786" s="191"/>
      <c r="EKP786" s="217"/>
      <c r="EKQ786" s="192"/>
      <c r="EKR786" s="192"/>
      <c r="EKS786" s="192"/>
      <c r="EKT786" s="192"/>
      <c r="EKU786" s="189"/>
      <c r="EKV786" s="193"/>
      <c r="EKW786" s="191"/>
      <c r="EKX786" s="217"/>
      <c r="EKY786" s="192"/>
      <c r="EKZ786" s="192"/>
      <c r="ELA786" s="192"/>
      <c r="ELB786" s="192"/>
      <c r="ELC786" s="189"/>
      <c r="ELD786" s="193"/>
      <c r="ELE786" s="191"/>
      <c r="ELF786" s="217"/>
      <c r="ELG786" s="192"/>
      <c r="ELH786" s="192"/>
      <c r="ELI786" s="192"/>
      <c r="ELJ786" s="192"/>
      <c r="ELK786" s="189"/>
      <c r="ELL786" s="193"/>
      <c r="ELM786" s="191"/>
      <c r="ELN786" s="217"/>
      <c r="ELO786" s="192"/>
      <c r="ELP786" s="192"/>
      <c r="ELQ786" s="192"/>
      <c r="ELR786" s="192"/>
      <c r="ELS786" s="189"/>
      <c r="ELT786" s="193"/>
      <c r="ELU786" s="191"/>
      <c r="ELV786" s="217"/>
      <c r="ELW786" s="192"/>
      <c r="ELX786" s="192"/>
      <c r="ELY786" s="192"/>
      <c r="ELZ786" s="192"/>
      <c r="EMA786" s="189"/>
      <c r="EMB786" s="193"/>
      <c r="EMC786" s="191"/>
      <c r="EMD786" s="217"/>
      <c r="EME786" s="192"/>
      <c r="EMF786" s="192"/>
      <c r="EMG786" s="192"/>
      <c r="EMH786" s="192"/>
      <c r="EMI786" s="189"/>
      <c r="EMJ786" s="193"/>
      <c r="EMK786" s="191"/>
      <c r="EML786" s="217"/>
      <c r="EMM786" s="192"/>
      <c r="EMN786" s="192"/>
      <c r="EMO786" s="192"/>
      <c r="EMP786" s="192"/>
      <c r="EMQ786" s="189"/>
      <c r="EMR786" s="193"/>
      <c r="EMS786" s="191"/>
      <c r="EMT786" s="217"/>
      <c r="EMU786" s="192"/>
      <c r="EMV786" s="192"/>
      <c r="EMW786" s="192"/>
      <c r="EMX786" s="192"/>
      <c r="EMY786" s="189"/>
      <c r="EMZ786" s="193"/>
      <c r="ENA786" s="191"/>
      <c r="ENB786" s="217"/>
      <c r="ENC786" s="192"/>
      <c r="END786" s="192"/>
      <c r="ENE786" s="192"/>
      <c r="ENF786" s="192"/>
      <c r="ENG786" s="189"/>
      <c r="ENH786" s="193"/>
      <c r="ENI786" s="191"/>
      <c r="ENJ786" s="217"/>
      <c r="ENK786" s="192"/>
      <c r="ENL786" s="192"/>
      <c r="ENM786" s="192"/>
      <c r="ENN786" s="192"/>
      <c r="ENO786" s="189"/>
      <c r="ENP786" s="193"/>
      <c r="ENQ786" s="191"/>
      <c r="ENR786" s="217"/>
      <c r="ENS786" s="192"/>
      <c r="ENT786" s="192"/>
      <c r="ENU786" s="192"/>
      <c r="ENV786" s="192"/>
      <c r="ENW786" s="189"/>
      <c r="ENX786" s="193"/>
      <c r="ENY786" s="191"/>
      <c r="ENZ786" s="217"/>
      <c r="EOA786" s="192"/>
      <c r="EOB786" s="192"/>
      <c r="EOC786" s="192"/>
      <c r="EOD786" s="192"/>
      <c r="EOE786" s="189"/>
      <c r="EOF786" s="193"/>
      <c r="EOG786" s="191"/>
      <c r="EOH786" s="217"/>
      <c r="EOI786" s="192"/>
      <c r="EOJ786" s="192"/>
      <c r="EOK786" s="192"/>
      <c r="EOL786" s="192"/>
      <c r="EOM786" s="189"/>
      <c r="EON786" s="193"/>
      <c r="EOO786" s="191"/>
      <c r="EOP786" s="217"/>
      <c r="EOQ786" s="192"/>
      <c r="EOR786" s="192"/>
      <c r="EOS786" s="192"/>
      <c r="EOT786" s="192"/>
      <c r="EOU786" s="189"/>
      <c r="EOV786" s="193"/>
      <c r="EOW786" s="191"/>
      <c r="EOX786" s="217"/>
      <c r="EOY786" s="192"/>
      <c r="EOZ786" s="192"/>
      <c r="EPA786" s="192"/>
      <c r="EPB786" s="192"/>
      <c r="EPC786" s="189"/>
      <c r="EPD786" s="193"/>
      <c r="EPE786" s="191"/>
      <c r="EPF786" s="217"/>
      <c r="EPG786" s="192"/>
      <c r="EPH786" s="192"/>
      <c r="EPI786" s="192"/>
      <c r="EPJ786" s="192"/>
      <c r="EPK786" s="189"/>
      <c r="EPL786" s="193"/>
      <c r="EPM786" s="191"/>
      <c r="EPN786" s="217"/>
      <c r="EPO786" s="192"/>
      <c r="EPP786" s="192"/>
      <c r="EPQ786" s="192"/>
      <c r="EPR786" s="192"/>
      <c r="EPS786" s="189"/>
      <c r="EPT786" s="193"/>
      <c r="EPU786" s="191"/>
      <c r="EPV786" s="217"/>
      <c r="EPW786" s="192"/>
      <c r="EPX786" s="192"/>
      <c r="EPY786" s="192"/>
      <c r="EPZ786" s="192"/>
      <c r="EQA786" s="189"/>
      <c r="EQB786" s="193"/>
      <c r="EQC786" s="191"/>
      <c r="EQD786" s="217"/>
      <c r="EQE786" s="192"/>
      <c r="EQF786" s="192"/>
      <c r="EQG786" s="192"/>
      <c r="EQH786" s="192"/>
      <c r="EQI786" s="189"/>
      <c r="EQJ786" s="193"/>
      <c r="EQK786" s="191"/>
      <c r="EQL786" s="217"/>
      <c r="EQM786" s="192"/>
      <c r="EQN786" s="192"/>
      <c r="EQO786" s="192"/>
      <c r="EQP786" s="192"/>
      <c r="EQQ786" s="189"/>
      <c r="EQR786" s="193"/>
      <c r="EQS786" s="191"/>
      <c r="EQT786" s="217"/>
      <c r="EQU786" s="192"/>
      <c r="EQV786" s="192"/>
      <c r="EQW786" s="192"/>
      <c r="EQX786" s="192"/>
      <c r="EQY786" s="189"/>
      <c r="EQZ786" s="193"/>
      <c r="ERA786" s="191"/>
      <c r="ERB786" s="217"/>
      <c r="ERC786" s="192"/>
      <c r="ERD786" s="192"/>
      <c r="ERE786" s="192"/>
      <c r="ERF786" s="192"/>
      <c r="ERG786" s="189"/>
      <c r="ERH786" s="193"/>
      <c r="ERI786" s="191"/>
      <c r="ERJ786" s="217"/>
      <c r="ERK786" s="192"/>
      <c r="ERL786" s="192"/>
      <c r="ERM786" s="192"/>
      <c r="ERN786" s="192"/>
      <c r="ERO786" s="189"/>
      <c r="ERP786" s="193"/>
      <c r="ERQ786" s="191"/>
      <c r="ERR786" s="217"/>
      <c r="ERS786" s="192"/>
      <c r="ERT786" s="192"/>
      <c r="ERU786" s="192"/>
      <c r="ERV786" s="192"/>
      <c r="ERW786" s="189"/>
      <c r="ERX786" s="193"/>
      <c r="ERY786" s="191"/>
      <c r="ERZ786" s="217"/>
      <c r="ESA786" s="192"/>
      <c r="ESB786" s="192"/>
      <c r="ESC786" s="192"/>
      <c r="ESD786" s="192"/>
      <c r="ESE786" s="189"/>
      <c r="ESF786" s="193"/>
      <c r="ESG786" s="191"/>
      <c r="ESH786" s="217"/>
      <c r="ESI786" s="192"/>
      <c r="ESJ786" s="192"/>
      <c r="ESK786" s="192"/>
      <c r="ESL786" s="192"/>
      <c r="ESM786" s="189"/>
      <c r="ESN786" s="193"/>
      <c r="ESO786" s="191"/>
      <c r="ESP786" s="217"/>
      <c r="ESQ786" s="192"/>
      <c r="ESR786" s="192"/>
      <c r="ESS786" s="192"/>
      <c r="EST786" s="192"/>
      <c r="ESU786" s="189"/>
      <c r="ESV786" s="193"/>
      <c r="ESW786" s="191"/>
      <c r="ESX786" s="217"/>
      <c r="ESY786" s="192"/>
      <c r="ESZ786" s="192"/>
      <c r="ETA786" s="192"/>
      <c r="ETB786" s="192"/>
      <c r="ETC786" s="189"/>
      <c r="ETD786" s="193"/>
      <c r="ETE786" s="191"/>
      <c r="ETF786" s="217"/>
      <c r="ETG786" s="192"/>
      <c r="ETH786" s="192"/>
      <c r="ETI786" s="192"/>
      <c r="ETJ786" s="192"/>
      <c r="ETK786" s="189"/>
      <c r="ETL786" s="193"/>
      <c r="ETM786" s="191"/>
      <c r="ETN786" s="217"/>
      <c r="ETO786" s="192"/>
      <c r="ETP786" s="192"/>
      <c r="ETQ786" s="192"/>
      <c r="ETR786" s="192"/>
      <c r="ETS786" s="189"/>
      <c r="ETT786" s="193"/>
      <c r="ETU786" s="191"/>
      <c r="ETV786" s="217"/>
      <c r="ETW786" s="192"/>
      <c r="ETX786" s="192"/>
      <c r="ETY786" s="192"/>
      <c r="ETZ786" s="192"/>
      <c r="EUA786" s="189"/>
      <c r="EUB786" s="193"/>
      <c r="EUC786" s="191"/>
      <c r="EUD786" s="217"/>
      <c r="EUE786" s="192"/>
      <c r="EUF786" s="192"/>
      <c r="EUG786" s="192"/>
      <c r="EUH786" s="192"/>
      <c r="EUI786" s="189"/>
      <c r="EUJ786" s="193"/>
      <c r="EUK786" s="191"/>
      <c r="EUL786" s="217"/>
      <c r="EUM786" s="192"/>
      <c r="EUN786" s="192"/>
      <c r="EUO786" s="192"/>
      <c r="EUP786" s="192"/>
      <c r="EUQ786" s="189"/>
      <c r="EUR786" s="193"/>
      <c r="EUS786" s="191"/>
      <c r="EUT786" s="217"/>
      <c r="EUU786" s="192"/>
      <c r="EUV786" s="192"/>
      <c r="EUW786" s="192"/>
      <c r="EUX786" s="192"/>
      <c r="EUY786" s="189"/>
      <c r="EUZ786" s="193"/>
      <c r="EVA786" s="191"/>
      <c r="EVB786" s="217"/>
      <c r="EVC786" s="192"/>
      <c r="EVD786" s="192"/>
      <c r="EVE786" s="192"/>
      <c r="EVF786" s="192"/>
      <c r="EVG786" s="189"/>
      <c r="EVH786" s="193"/>
      <c r="EVI786" s="191"/>
      <c r="EVJ786" s="217"/>
      <c r="EVK786" s="192"/>
      <c r="EVL786" s="192"/>
      <c r="EVM786" s="192"/>
      <c r="EVN786" s="192"/>
      <c r="EVO786" s="189"/>
      <c r="EVP786" s="193"/>
      <c r="EVQ786" s="191"/>
      <c r="EVR786" s="217"/>
      <c r="EVS786" s="192"/>
      <c r="EVT786" s="192"/>
      <c r="EVU786" s="192"/>
      <c r="EVV786" s="192"/>
      <c r="EVW786" s="189"/>
      <c r="EVX786" s="193"/>
      <c r="EVY786" s="191"/>
      <c r="EVZ786" s="217"/>
      <c r="EWA786" s="192"/>
      <c r="EWB786" s="192"/>
      <c r="EWC786" s="192"/>
      <c r="EWD786" s="192"/>
      <c r="EWE786" s="189"/>
      <c r="EWF786" s="193"/>
      <c r="EWG786" s="191"/>
      <c r="EWH786" s="217"/>
      <c r="EWI786" s="192"/>
      <c r="EWJ786" s="192"/>
      <c r="EWK786" s="192"/>
      <c r="EWL786" s="192"/>
      <c r="EWM786" s="189"/>
      <c r="EWN786" s="193"/>
      <c r="EWO786" s="191"/>
      <c r="EWP786" s="217"/>
      <c r="EWQ786" s="192"/>
      <c r="EWR786" s="192"/>
      <c r="EWS786" s="192"/>
      <c r="EWT786" s="192"/>
      <c r="EWU786" s="189"/>
      <c r="EWV786" s="193"/>
      <c r="EWW786" s="191"/>
      <c r="EWX786" s="217"/>
      <c r="EWY786" s="192"/>
      <c r="EWZ786" s="192"/>
      <c r="EXA786" s="192"/>
      <c r="EXB786" s="192"/>
      <c r="EXC786" s="189"/>
      <c r="EXD786" s="193"/>
      <c r="EXE786" s="191"/>
      <c r="EXF786" s="217"/>
      <c r="EXG786" s="192"/>
      <c r="EXH786" s="192"/>
      <c r="EXI786" s="192"/>
      <c r="EXJ786" s="192"/>
      <c r="EXK786" s="189"/>
      <c r="EXL786" s="193"/>
      <c r="EXM786" s="191"/>
      <c r="EXN786" s="217"/>
      <c r="EXO786" s="192"/>
      <c r="EXP786" s="192"/>
      <c r="EXQ786" s="192"/>
      <c r="EXR786" s="192"/>
      <c r="EXS786" s="189"/>
      <c r="EXT786" s="193"/>
      <c r="EXU786" s="191"/>
      <c r="EXV786" s="217"/>
      <c r="EXW786" s="192"/>
      <c r="EXX786" s="192"/>
      <c r="EXY786" s="192"/>
      <c r="EXZ786" s="192"/>
      <c r="EYA786" s="189"/>
      <c r="EYB786" s="193"/>
      <c r="EYC786" s="191"/>
      <c r="EYD786" s="217"/>
      <c r="EYE786" s="192"/>
      <c r="EYF786" s="192"/>
      <c r="EYG786" s="192"/>
      <c r="EYH786" s="192"/>
      <c r="EYI786" s="189"/>
      <c r="EYJ786" s="193"/>
      <c r="EYK786" s="191"/>
      <c r="EYL786" s="217"/>
      <c r="EYM786" s="192"/>
      <c r="EYN786" s="192"/>
      <c r="EYO786" s="192"/>
      <c r="EYP786" s="192"/>
      <c r="EYQ786" s="189"/>
      <c r="EYR786" s="193"/>
      <c r="EYS786" s="191"/>
      <c r="EYT786" s="217"/>
      <c r="EYU786" s="192"/>
      <c r="EYV786" s="192"/>
      <c r="EYW786" s="192"/>
      <c r="EYX786" s="192"/>
      <c r="EYY786" s="189"/>
      <c r="EYZ786" s="193"/>
      <c r="EZA786" s="191"/>
      <c r="EZB786" s="217"/>
      <c r="EZC786" s="192"/>
      <c r="EZD786" s="192"/>
      <c r="EZE786" s="192"/>
      <c r="EZF786" s="192"/>
      <c r="EZG786" s="189"/>
      <c r="EZH786" s="193"/>
      <c r="EZI786" s="191"/>
      <c r="EZJ786" s="217"/>
      <c r="EZK786" s="192"/>
      <c r="EZL786" s="192"/>
      <c r="EZM786" s="192"/>
      <c r="EZN786" s="192"/>
      <c r="EZO786" s="189"/>
      <c r="EZP786" s="193"/>
      <c r="EZQ786" s="191"/>
      <c r="EZR786" s="217"/>
      <c r="EZS786" s="192"/>
      <c r="EZT786" s="192"/>
      <c r="EZU786" s="192"/>
      <c r="EZV786" s="192"/>
      <c r="EZW786" s="189"/>
      <c r="EZX786" s="193"/>
      <c r="EZY786" s="191"/>
      <c r="EZZ786" s="217"/>
      <c r="FAA786" s="192"/>
      <c r="FAB786" s="192"/>
      <c r="FAC786" s="192"/>
      <c r="FAD786" s="192"/>
      <c r="FAE786" s="189"/>
      <c r="FAF786" s="193"/>
      <c r="FAG786" s="191"/>
      <c r="FAH786" s="217"/>
      <c r="FAI786" s="192"/>
      <c r="FAJ786" s="192"/>
      <c r="FAK786" s="192"/>
      <c r="FAL786" s="192"/>
      <c r="FAM786" s="189"/>
      <c r="FAN786" s="193"/>
      <c r="FAO786" s="191"/>
      <c r="FAP786" s="217"/>
      <c r="FAQ786" s="192"/>
      <c r="FAR786" s="192"/>
      <c r="FAS786" s="192"/>
      <c r="FAT786" s="192"/>
      <c r="FAU786" s="189"/>
      <c r="FAV786" s="193"/>
      <c r="FAW786" s="191"/>
      <c r="FAX786" s="217"/>
      <c r="FAY786" s="192"/>
      <c r="FAZ786" s="192"/>
      <c r="FBA786" s="192"/>
      <c r="FBB786" s="192"/>
      <c r="FBC786" s="189"/>
      <c r="FBD786" s="193"/>
      <c r="FBE786" s="191"/>
      <c r="FBF786" s="217"/>
      <c r="FBG786" s="192"/>
      <c r="FBH786" s="192"/>
      <c r="FBI786" s="192"/>
      <c r="FBJ786" s="192"/>
      <c r="FBK786" s="189"/>
      <c r="FBL786" s="193"/>
      <c r="FBM786" s="191"/>
      <c r="FBN786" s="217"/>
      <c r="FBO786" s="192"/>
      <c r="FBP786" s="192"/>
      <c r="FBQ786" s="192"/>
      <c r="FBR786" s="192"/>
      <c r="FBS786" s="189"/>
      <c r="FBT786" s="193"/>
      <c r="FBU786" s="191"/>
      <c r="FBV786" s="217"/>
      <c r="FBW786" s="192"/>
      <c r="FBX786" s="192"/>
      <c r="FBY786" s="192"/>
      <c r="FBZ786" s="192"/>
      <c r="FCA786" s="189"/>
      <c r="FCB786" s="193"/>
      <c r="FCC786" s="191"/>
      <c r="FCD786" s="217"/>
      <c r="FCE786" s="192"/>
      <c r="FCF786" s="192"/>
      <c r="FCG786" s="192"/>
      <c r="FCH786" s="192"/>
      <c r="FCI786" s="189"/>
      <c r="FCJ786" s="193"/>
      <c r="FCK786" s="191"/>
      <c r="FCL786" s="217"/>
      <c r="FCM786" s="192"/>
      <c r="FCN786" s="192"/>
      <c r="FCO786" s="192"/>
      <c r="FCP786" s="192"/>
      <c r="FCQ786" s="189"/>
      <c r="FCR786" s="193"/>
      <c r="FCS786" s="191"/>
      <c r="FCT786" s="217"/>
      <c r="FCU786" s="192"/>
      <c r="FCV786" s="192"/>
      <c r="FCW786" s="192"/>
      <c r="FCX786" s="192"/>
      <c r="FCY786" s="189"/>
      <c r="FCZ786" s="193"/>
      <c r="FDA786" s="191"/>
      <c r="FDB786" s="217"/>
      <c r="FDC786" s="192"/>
      <c r="FDD786" s="192"/>
      <c r="FDE786" s="192"/>
      <c r="FDF786" s="192"/>
      <c r="FDG786" s="189"/>
      <c r="FDH786" s="193"/>
      <c r="FDI786" s="191"/>
      <c r="FDJ786" s="217"/>
      <c r="FDK786" s="192"/>
      <c r="FDL786" s="192"/>
      <c r="FDM786" s="192"/>
      <c r="FDN786" s="192"/>
      <c r="FDO786" s="189"/>
      <c r="FDP786" s="193"/>
      <c r="FDQ786" s="191"/>
      <c r="FDR786" s="217"/>
      <c r="FDS786" s="192"/>
      <c r="FDT786" s="192"/>
      <c r="FDU786" s="192"/>
      <c r="FDV786" s="192"/>
      <c r="FDW786" s="189"/>
      <c r="FDX786" s="193"/>
      <c r="FDY786" s="191"/>
      <c r="FDZ786" s="217"/>
      <c r="FEA786" s="192"/>
      <c r="FEB786" s="192"/>
      <c r="FEC786" s="192"/>
      <c r="FED786" s="192"/>
      <c r="FEE786" s="189"/>
      <c r="FEF786" s="193"/>
      <c r="FEG786" s="191"/>
      <c r="FEH786" s="217"/>
      <c r="FEI786" s="192"/>
      <c r="FEJ786" s="192"/>
      <c r="FEK786" s="192"/>
      <c r="FEL786" s="192"/>
      <c r="FEM786" s="189"/>
      <c r="FEN786" s="193"/>
      <c r="FEO786" s="191"/>
      <c r="FEP786" s="217"/>
      <c r="FEQ786" s="192"/>
      <c r="FER786" s="192"/>
      <c r="FES786" s="192"/>
      <c r="FET786" s="192"/>
      <c r="FEU786" s="189"/>
      <c r="FEV786" s="193"/>
      <c r="FEW786" s="191"/>
      <c r="FEX786" s="217"/>
      <c r="FEY786" s="192"/>
      <c r="FEZ786" s="192"/>
      <c r="FFA786" s="192"/>
      <c r="FFB786" s="192"/>
      <c r="FFC786" s="189"/>
      <c r="FFD786" s="193"/>
      <c r="FFE786" s="191"/>
      <c r="FFF786" s="217"/>
      <c r="FFG786" s="192"/>
      <c r="FFH786" s="192"/>
      <c r="FFI786" s="192"/>
      <c r="FFJ786" s="192"/>
      <c r="FFK786" s="189"/>
      <c r="FFL786" s="193"/>
      <c r="FFM786" s="191"/>
      <c r="FFN786" s="217"/>
      <c r="FFO786" s="192"/>
      <c r="FFP786" s="192"/>
      <c r="FFQ786" s="192"/>
      <c r="FFR786" s="192"/>
      <c r="FFS786" s="189"/>
      <c r="FFT786" s="193"/>
      <c r="FFU786" s="191"/>
      <c r="FFV786" s="217"/>
      <c r="FFW786" s="192"/>
      <c r="FFX786" s="192"/>
      <c r="FFY786" s="192"/>
      <c r="FFZ786" s="192"/>
      <c r="FGA786" s="189"/>
      <c r="FGB786" s="193"/>
      <c r="FGC786" s="191"/>
      <c r="FGD786" s="217"/>
      <c r="FGE786" s="192"/>
      <c r="FGF786" s="192"/>
      <c r="FGG786" s="192"/>
      <c r="FGH786" s="192"/>
      <c r="FGI786" s="189"/>
      <c r="FGJ786" s="193"/>
      <c r="FGK786" s="191"/>
      <c r="FGL786" s="217"/>
      <c r="FGM786" s="192"/>
      <c r="FGN786" s="192"/>
      <c r="FGO786" s="192"/>
      <c r="FGP786" s="192"/>
      <c r="FGQ786" s="189"/>
      <c r="FGR786" s="193"/>
      <c r="FGS786" s="191"/>
      <c r="FGT786" s="217"/>
      <c r="FGU786" s="192"/>
      <c r="FGV786" s="192"/>
      <c r="FGW786" s="192"/>
      <c r="FGX786" s="192"/>
      <c r="FGY786" s="189"/>
      <c r="FGZ786" s="193"/>
      <c r="FHA786" s="191"/>
      <c r="FHB786" s="217"/>
      <c r="FHC786" s="192"/>
      <c r="FHD786" s="192"/>
      <c r="FHE786" s="192"/>
      <c r="FHF786" s="192"/>
      <c r="FHG786" s="189"/>
      <c r="FHH786" s="193"/>
      <c r="FHI786" s="191"/>
      <c r="FHJ786" s="217"/>
      <c r="FHK786" s="192"/>
      <c r="FHL786" s="192"/>
      <c r="FHM786" s="192"/>
      <c r="FHN786" s="192"/>
      <c r="FHO786" s="189"/>
      <c r="FHP786" s="193"/>
      <c r="FHQ786" s="191"/>
      <c r="FHR786" s="217"/>
      <c r="FHS786" s="192"/>
      <c r="FHT786" s="192"/>
      <c r="FHU786" s="192"/>
      <c r="FHV786" s="192"/>
      <c r="FHW786" s="189"/>
      <c r="FHX786" s="193"/>
      <c r="FHY786" s="191"/>
      <c r="FHZ786" s="217"/>
      <c r="FIA786" s="192"/>
      <c r="FIB786" s="192"/>
      <c r="FIC786" s="192"/>
      <c r="FID786" s="192"/>
      <c r="FIE786" s="189"/>
      <c r="FIF786" s="193"/>
      <c r="FIG786" s="191"/>
      <c r="FIH786" s="217"/>
      <c r="FII786" s="192"/>
      <c r="FIJ786" s="192"/>
      <c r="FIK786" s="192"/>
      <c r="FIL786" s="192"/>
      <c r="FIM786" s="189"/>
      <c r="FIN786" s="193"/>
      <c r="FIO786" s="191"/>
      <c r="FIP786" s="217"/>
      <c r="FIQ786" s="192"/>
      <c r="FIR786" s="192"/>
      <c r="FIS786" s="192"/>
      <c r="FIT786" s="192"/>
      <c r="FIU786" s="189"/>
      <c r="FIV786" s="193"/>
      <c r="FIW786" s="191"/>
      <c r="FIX786" s="217"/>
      <c r="FIY786" s="192"/>
      <c r="FIZ786" s="192"/>
      <c r="FJA786" s="192"/>
      <c r="FJB786" s="192"/>
      <c r="FJC786" s="189"/>
      <c r="FJD786" s="193"/>
      <c r="FJE786" s="191"/>
      <c r="FJF786" s="217"/>
      <c r="FJG786" s="192"/>
      <c r="FJH786" s="192"/>
      <c r="FJI786" s="192"/>
      <c r="FJJ786" s="192"/>
      <c r="FJK786" s="189"/>
      <c r="FJL786" s="193"/>
      <c r="FJM786" s="191"/>
      <c r="FJN786" s="217"/>
      <c r="FJO786" s="192"/>
      <c r="FJP786" s="192"/>
      <c r="FJQ786" s="192"/>
      <c r="FJR786" s="192"/>
      <c r="FJS786" s="189"/>
      <c r="FJT786" s="193"/>
      <c r="FJU786" s="191"/>
      <c r="FJV786" s="217"/>
      <c r="FJW786" s="192"/>
      <c r="FJX786" s="192"/>
      <c r="FJY786" s="192"/>
      <c r="FJZ786" s="192"/>
      <c r="FKA786" s="189"/>
      <c r="FKB786" s="193"/>
      <c r="FKC786" s="191"/>
      <c r="FKD786" s="217"/>
      <c r="FKE786" s="192"/>
      <c r="FKF786" s="192"/>
      <c r="FKG786" s="192"/>
      <c r="FKH786" s="192"/>
      <c r="FKI786" s="189"/>
      <c r="FKJ786" s="193"/>
      <c r="FKK786" s="191"/>
      <c r="FKL786" s="217"/>
      <c r="FKM786" s="192"/>
      <c r="FKN786" s="192"/>
      <c r="FKO786" s="192"/>
      <c r="FKP786" s="192"/>
      <c r="FKQ786" s="189"/>
      <c r="FKR786" s="193"/>
      <c r="FKS786" s="191"/>
      <c r="FKT786" s="217"/>
      <c r="FKU786" s="192"/>
      <c r="FKV786" s="192"/>
      <c r="FKW786" s="192"/>
      <c r="FKX786" s="192"/>
      <c r="FKY786" s="189"/>
      <c r="FKZ786" s="193"/>
      <c r="FLA786" s="191"/>
      <c r="FLB786" s="217"/>
      <c r="FLC786" s="192"/>
      <c r="FLD786" s="192"/>
      <c r="FLE786" s="192"/>
      <c r="FLF786" s="192"/>
      <c r="FLG786" s="189"/>
      <c r="FLH786" s="193"/>
      <c r="FLI786" s="191"/>
      <c r="FLJ786" s="217"/>
      <c r="FLK786" s="192"/>
      <c r="FLL786" s="192"/>
      <c r="FLM786" s="192"/>
      <c r="FLN786" s="192"/>
      <c r="FLO786" s="189"/>
      <c r="FLP786" s="193"/>
      <c r="FLQ786" s="191"/>
      <c r="FLR786" s="217"/>
      <c r="FLS786" s="192"/>
      <c r="FLT786" s="192"/>
      <c r="FLU786" s="192"/>
      <c r="FLV786" s="192"/>
      <c r="FLW786" s="189"/>
      <c r="FLX786" s="193"/>
      <c r="FLY786" s="191"/>
      <c r="FLZ786" s="217"/>
      <c r="FMA786" s="192"/>
      <c r="FMB786" s="192"/>
      <c r="FMC786" s="192"/>
      <c r="FMD786" s="192"/>
      <c r="FME786" s="189"/>
      <c r="FMF786" s="193"/>
      <c r="FMG786" s="191"/>
      <c r="FMH786" s="217"/>
      <c r="FMI786" s="192"/>
      <c r="FMJ786" s="192"/>
      <c r="FMK786" s="192"/>
      <c r="FML786" s="192"/>
      <c r="FMM786" s="189"/>
      <c r="FMN786" s="193"/>
      <c r="FMO786" s="191"/>
      <c r="FMP786" s="217"/>
      <c r="FMQ786" s="192"/>
      <c r="FMR786" s="192"/>
      <c r="FMS786" s="192"/>
      <c r="FMT786" s="192"/>
      <c r="FMU786" s="189"/>
      <c r="FMV786" s="193"/>
      <c r="FMW786" s="191"/>
      <c r="FMX786" s="217"/>
      <c r="FMY786" s="192"/>
      <c r="FMZ786" s="192"/>
      <c r="FNA786" s="192"/>
      <c r="FNB786" s="192"/>
      <c r="FNC786" s="189"/>
      <c r="FND786" s="193"/>
      <c r="FNE786" s="191"/>
      <c r="FNF786" s="217"/>
      <c r="FNG786" s="192"/>
      <c r="FNH786" s="192"/>
      <c r="FNI786" s="192"/>
      <c r="FNJ786" s="192"/>
      <c r="FNK786" s="189"/>
      <c r="FNL786" s="193"/>
      <c r="FNM786" s="191"/>
      <c r="FNN786" s="217"/>
      <c r="FNO786" s="192"/>
      <c r="FNP786" s="192"/>
      <c r="FNQ786" s="192"/>
      <c r="FNR786" s="192"/>
      <c r="FNS786" s="189"/>
      <c r="FNT786" s="193"/>
      <c r="FNU786" s="191"/>
      <c r="FNV786" s="217"/>
      <c r="FNW786" s="192"/>
      <c r="FNX786" s="192"/>
      <c r="FNY786" s="192"/>
      <c r="FNZ786" s="192"/>
      <c r="FOA786" s="189"/>
      <c r="FOB786" s="193"/>
      <c r="FOC786" s="191"/>
      <c r="FOD786" s="217"/>
      <c r="FOE786" s="192"/>
      <c r="FOF786" s="192"/>
      <c r="FOG786" s="192"/>
      <c r="FOH786" s="192"/>
      <c r="FOI786" s="189"/>
      <c r="FOJ786" s="193"/>
      <c r="FOK786" s="191"/>
      <c r="FOL786" s="217"/>
      <c r="FOM786" s="192"/>
      <c r="FON786" s="192"/>
      <c r="FOO786" s="192"/>
      <c r="FOP786" s="192"/>
      <c r="FOQ786" s="189"/>
      <c r="FOR786" s="193"/>
      <c r="FOS786" s="191"/>
      <c r="FOT786" s="217"/>
      <c r="FOU786" s="192"/>
      <c r="FOV786" s="192"/>
      <c r="FOW786" s="192"/>
      <c r="FOX786" s="192"/>
      <c r="FOY786" s="189"/>
      <c r="FOZ786" s="193"/>
      <c r="FPA786" s="191"/>
      <c r="FPB786" s="217"/>
      <c r="FPC786" s="192"/>
      <c r="FPD786" s="192"/>
      <c r="FPE786" s="192"/>
      <c r="FPF786" s="192"/>
      <c r="FPG786" s="189"/>
      <c r="FPH786" s="193"/>
      <c r="FPI786" s="191"/>
      <c r="FPJ786" s="217"/>
      <c r="FPK786" s="192"/>
      <c r="FPL786" s="192"/>
      <c r="FPM786" s="192"/>
      <c r="FPN786" s="192"/>
      <c r="FPO786" s="189"/>
      <c r="FPP786" s="193"/>
      <c r="FPQ786" s="191"/>
      <c r="FPR786" s="217"/>
      <c r="FPS786" s="192"/>
      <c r="FPT786" s="192"/>
      <c r="FPU786" s="192"/>
      <c r="FPV786" s="192"/>
      <c r="FPW786" s="189"/>
      <c r="FPX786" s="193"/>
      <c r="FPY786" s="191"/>
      <c r="FPZ786" s="217"/>
      <c r="FQA786" s="192"/>
      <c r="FQB786" s="192"/>
      <c r="FQC786" s="192"/>
      <c r="FQD786" s="192"/>
      <c r="FQE786" s="189"/>
      <c r="FQF786" s="193"/>
      <c r="FQG786" s="191"/>
      <c r="FQH786" s="217"/>
      <c r="FQI786" s="192"/>
      <c r="FQJ786" s="192"/>
      <c r="FQK786" s="192"/>
      <c r="FQL786" s="192"/>
      <c r="FQM786" s="189"/>
      <c r="FQN786" s="193"/>
      <c r="FQO786" s="191"/>
      <c r="FQP786" s="217"/>
      <c r="FQQ786" s="192"/>
      <c r="FQR786" s="192"/>
      <c r="FQS786" s="192"/>
      <c r="FQT786" s="192"/>
      <c r="FQU786" s="189"/>
      <c r="FQV786" s="193"/>
      <c r="FQW786" s="191"/>
      <c r="FQX786" s="217"/>
      <c r="FQY786" s="192"/>
      <c r="FQZ786" s="192"/>
      <c r="FRA786" s="192"/>
      <c r="FRB786" s="192"/>
      <c r="FRC786" s="189"/>
      <c r="FRD786" s="193"/>
      <c r="FRE786" s="191"/>
      <c r="FRF786" s="217"/>
      <c r="FRG786" s="192"/>
      <c r="FRH786" s="192"/>
      <c r="FRI786" s="192"/>
      <c r="FRJ786" s="192"/>
      <c r="FRK786" s="189"/>
      <c r="FRL786" s="193"/>
      <c r="FRM786" s="191"/>
      <c r="FRN786" s="217"/>
      <c r="FRO786" s="192"/>
      <c r="FRP786" s="192"/>
      <c r="FRQ786" s="192"/>
      <c r="FRR786" s="192"/>
      <c r="FRS786" s="189"/>
      <c r="FRT786" s="193"/>
      <c r="FRU786" s="191"/>
      <c r="FRV786" s="217"/>
      <c r="FRW786" s="192"/>
      <c r="FRX786" s="192"/>
      <c r="FRY786" s="192"/>
      <c r="FRZ786" s="192"/>
      <c r="FSA786" s="189"/>
      <c r="FSB786" s="193"/>
      <c r="FSC786" s="191"/>
      <c r="FSD786" s="217"/>
      <c r="FSE786" s="192"/>
      <c r="FSF786" s="192"/>
      <c r="FSG786" s="192"/>
      <c r="FSH786" s="192"/>
      <c r="FSI786" s="189"/>
      <c r="FSJ786" s="193"/>
      <c r="FSK786" s="191"/>
      <c r="FSL786" s="217"/>
      <c r="FSM786" s="192"/>
      <c r="FSN786" s="192"/>
      <c r="FSO786" s="192"/>
      <c r="FSP786" s="192"/>
      <c r="FSQ786" s="189"/>
      <c r="FSR786" s="193"/>
      <c r="FSS786" s="191"/>
      <c r="FST786" s="217"/>
      <c r="FSU786" s="192"/>
      <c r="FSV786" s="192"/>
      <c r="FSW786" s="192"/>
      <c r="FSX786" s="192"/>
      <c r="FSY786" s="189"/>
      <c r="FSZ786" s="193"/>
      <c r="FTA786" s="191"/>
      <c r="FTB786" s="217"/>
      <c r="FTC786" s="192"/>
      <c r="FTD786" s="192"/>
      <c r="FTE786" s="192"/>
      <c r="FTF786" s="192"/>
      <c r="FTG786" s="189"/>
      <c r="FTH786" s="193"/>
      <c r="FTI786" s="191"/>
      <c r="FTJ786" s="217"/>
      <c r="FTK786" s="192"/>
      <c r="FTL786" s="192"/>
      <c r="FTM786" s="192"/>
      <c r="FTN786" s="192"/>
      <c r="FTO786" s="189"/>
      <c r="FTP786" s="193"/>
      <c r="FTQ786" s="191"/>
      <c r="FTR786" s="217"/>
      <c r="FTS786" s="192"/>
      <c r="FTT786" s="192"/>
      <c r="FTU786" s="192"/>
      <c r="FTV786" s="192"/>
      <c r="FTW786" s="189"/>
      <c r="FTX786" s="193"/>
      <c r="FTY786" s="191"/>
      <c r="FTZ786" s="217"/>
      <c r="FUA786" s="192"/>
      <c r="FUB786" s="192"/>
      <c r="FUC786" s="192"/>
      <c r="FUD786" s="192"/>
      <c r="FUE786" s="189"/>
      <c r="FUF786" s="193"/>
      <c r="FUG786" s="191"/>
      <c r="FUH786" s="217"/>
      <c r="FUI786" s="192"/>
      <c r="FUJ786" s="192"/>
      <c r="FUK786" s="192"/>
      <c r="FUL786" s="192"/>
      <c r="FUM786" s="189"/>
      <c r="FUN786" s="193"/>
      <c r="FUO786" s="191"/>
      <c r="FUP786" s="217"/>
      <c r="FUQ786" s="192"/>
      <c r="FUR786" s="192"/>
      <c r="FUS786" s="192"/>
      <c r="FUT786" s="192"/>
      <c r="FUU786" s="189"/>
      <c r="FUV786" s="193"/>
      <c r="FUW786" s="191"/>
      <c r="FUX786" s="217"/>
      <c r="FUY786" s="192"/>
      <c r="FUZ786" s="192"/>
      <c r="FVA786" s="192"/>
      <c r="FVB786" s="192"/>
      <c r="FVC786" s="189"/>
      <c r="FVD786" s="193"/>
      <c r="FVE786" s="191"/>
      <c r="FVF786" s="217"/>
      <c r="FVG786" s="192"/>
      <c r="FVH786" s="192"/>
      <c r="FVI786" s="192"/>
      <c r="FVJ786" s="192"/>
      <c r="FVK786" s="189"/>
      <c r="FVL786" s="193"/>
      <c r="FVM786" s="191"/>
      <c r="FVN786" s="217"/>
      <c r="FVO786" s="192"/>
      <c r="FVP786" s="192"/>
      <c r="FVQ786" s="192"/>
      <c r="FVR786" s="192"/>
      <c r="FVS786" s="189"/>
      <c r="FVT786" s="193"/>
      <c r="FVU786" s="191"/>
      <c r="FVV786" s="217"/>
      <c r="FVW786" s="192"/>
      <c r="FVX786" s="192"/>
      <c r="FVY786" s="192"/>
      <c r="FVZ786" s="192"/>
      <c r="FWA786" s="189"/>
      <c r="FWB786" s="193"/>
      <c r="FWC786" s="191"/>
      <c r="FWD786" s="217"/>
      <c r="FWE786" s="192"/>
      <c r="FWF786" s="192"/>
      <c r="FWG786" s="192"/>
      <c r="FWH786" s="192"/>
      <c r="FWI786" s="189"/>
      <c r="FWJ786" s="193"/>
      <c r="FWK786" s="191"/>
      <c r="FWL786" s="217"/>
      <c r="FWM786" s="192"/>
      <c r="FWN786" s="192"/>
      <c r="FWO786" s="192"/>
      <c r="FWP786" s="192"/>
      <c r="FWQ786" s="189"/>
      <c r="FWR786" s="193"/>
      <c r="FWS786" s="191"/>
      <c r="FWT786" s="217"/>
      <c r="FWU786" s="192"/>
      <c r="FWV786" s="192"/>
      <c r="FWW786" s="192"/>
      <c r="FWX786" s="192"/>
      <c r="FWY786" s="189"/>
      <c r="FWZ786" s="193"/>
      <c r="FXA786" s="191"/>
      <c r="FXB786" s="217"/>
      <c r="FXC786" s="192"/>
      <c r="FXD786" s="192"/>
      <c r="FXE786" s="192"/>
      <c r="FXF786" s="192"/>
      <c r="FXG786" s="189"/>
      <c r="FXH786" s="193"/>
      <c r="FXI786" s="191"/>
      <c r="FXJ786" s="217"/>
      <c r="FXK786" s="192"/>
      <c r="FXL786" s="192"/>
      <c r="FXM786" s="192"/>
      <c r="FXN786" s="192"/>
      <c r="FXO786" s="189"/>
      <c r="FXP786" s="193"/>
      <c r="FXQ786" s="191"/>
      <c r="FXR786" s="217"/>
      <c r="FXS786" s="192"/>
      <c r="FXT786" s="192"/>
      <c r="FXU786" s="192"/>
      <c r="FXV786" s="192"/>
      <c r="FXW786" s="189"/>
      <c r="FXX786" s="193"/>
      <c r="FXY786" s="191"/>
      <c r="FXZ786" s="217"/>
      <c r="FYA786" s="192"/>
      <c r="FYB786" s="192"/>
      <c r="FYC786" s="192"/>
      <c r="FYD786" s="192"/>
      <c r="FYE786" s="189"/>
      <c r="FYF786" s="193"/>
      <c r="FYG786" s="191"/>
      <c r="FYH786" s="217"/>
      <c r="FYI786" s="192"/>
      <c r="FYJ786" s="192"/>
      <c r="FYK786" s="192"/>
      <c r="FYL786" s="192"/>
      <c r="FYM786" s="189"/>
      <c r="FYN786" s="193"/>
      <c r="FYO786" s="191"/>
      <c r="FYP786" s="217"/>
      <c r="FYQ786" s="192"/>
      <c r="FYR786" s="192"/>
      <c r="FYS786" s="192"/>
      <c r="FYT786" s="192"/>
      <c r="FYU786" s="189"/>
      <c r="FYV786" s="193"/>
      <c r="FYW786" s="191"/>
      <c r="FYX786" s="217"/>
      <c r="FYY786" s="192"/>
      <c r="FYZ786" s="192"/>
      <c r="FZA786" s="192"/>
      <c r="FZB786" s="192"/>
      <c r="FZC786" s="189"/>
      <c r="FZD786" s="193"/>
      <c r="FZE786" s="191"/>
      <c r="FZF786" s="217"/>
      <c r="FZG786" s="192"/>
      <c r="FZH786" s="192"/>
      <c r="FZI786" s="192"/>
      <c r="FZJ786" s="192"/>
      <c r="FZK786" s="189"/>
      <c r="FZL786" s="193"/>
      <c r="FZM786" s="191"/>
      <c r="FZN786" s="217"/>
      <c r="FZO786" s="192"/>
      <c r="FZP786" s="192"/>
      <c r="FZQ786" s="192"/>
      <c r="FZR786" s="192"/>
      <c r="FZS786" s="189"/>
      <c r="FZT786" s="193"/>
      <c r="FZU786" s="191"/>
      <c r="FZV786" s="217"/>
      <c r="FZW786" s="192"/>
      <c r="FZX786" s="192"/>
      <c r="FZY786" s="192"/>
      <c r="FZZ786" s="192"/>
      <c r="GAA786" s="189"/>
      <c r="GAB786" s="193"/>
      <c r="GAC786" s="191"/>
      <c r="GAD786" s="217"/>
      <c r="GAE786" s="192"/>
      <c r="GAF786" s="192"/>
      <c r="GAG786" s="192"/>
      <c r="GAH786" s="192"/>
      <c r="GAI786" s="189"/>
      <c r="GAJ786" s="193"/>
      <c r="GAK786" s="191"/>
      <c r="GAL786" s="217"/>
      <c r="GAM786" s="192"/>
      <c r="GAN786" s="192"/>
      <c r="GAO786" s="192"/>
      <c r="GAP786" s="192"/>
      <c r="GAQ786" s="189"/>
      <c r="GAR786" s="193"/>
      <c r="GAS786" s="191"/>
      <c r="GAT786" s="217"/>
      <c r="GAU786" s="192"/>
      <c r="GAV786" s="192"/>
      <c r="GAW786" s="192"/>
      <c r="GAX786" s="192"/>
      <c r="GAY786" s="189"/>
      <c r="GAZ786" s="193"/>
      <c r="GBA786" s="191"/>
      <c r="GBB786" s="217"/>
      <c r="GBC786" s="192"/>
      <c r="GBD786" s="192"/>
      <c r="GBE786" s="192"/>
      <c r="GBF786" s="192"/>
      <c r="GBG786" s="189"/>
      <c r="GBH786" s="193"/>
      <c r="GBI786" s="191"/>
      <c r="GBJ786" s="217"/>
      <c r="GBK786" s="192"/>
      <c r="GBL786" s="192"/>
      <c r="GBM786" s="192"/>
      <c r="GBN786" s="192"/>
      <c r="GBO786" s="189"/>
      <c r="GBP786" s="193"/>
      <c r="GBQ786" s="191"/>
      <c r="GBR786" s="217"/>
      <c r="GBS786" s="192"/>
      <c r="GBT786" s="192"/>
      <c r="GBU786" s="192"/>
      <c r="GBV786" s="192"/>
      <c r="GBW786" s="189"/>
      <c r="GBX786" s="193"/>
      <c r="GBY786" s="191"/>
      <c r="GBZ786" s="217"/>
      <c r="GCA786" s="192"/>
      <c r="GCB786" s="192"/>
      <c r="GCC786" s="192"/>
      <c r="GCD786" s="192"/>
      <c r="GCE786" s="189"/>
      <c r="GCF786" s="193"/>
      <c r="GCG786" s="191"/>
      <c r="GCH786" s="217"/>
      <c r="GCI786" s="192"/>
      <c r="GCJ786" s="192"/>
      <c r="GCK786" s="192"/>
      <c r="GCL786" s="192"/>
      <c r="GCM786" s="189"/>
      <c r="GCN786" s="193"/>
      <c r="GCO786" s="191"/>
      <c r="GCP786" s="217"/>
      <c r="GCQ786" s="192"/>
      <c r="GCR786" s="192"/>
      <c r="GCS786" s="192"/>
      <c r="GCT786" s="192"/>
      <c r="GCU786" s="189"/>
      <c r="GCV786" s="193"/>
      <c r="GCW786" s="191"/>
      <c r="GCX786" s="217"/>
      <c r="GCY786" s="192"/>
      <c r="GCZ786" s="192"/>
      <c r="GDA786" s="192"/>
      <c r="GDB786" s="192"/>
      <c r="GDC786" s="189"/>
      <c r="GDD786" s="193"/>
      <c r="GDE786" s="191"/>
      <c r="GDF786" s="217"/>
      <c r="GDG786" s="192"/>
      <c r="GDH786" s="192"/>
      <c r="GDI786" s="192"/>
      <c r="GDJ786" s="192"/>
      <c r="GDK786" s="189"/>
      <c r="GDL786" s="193"/>
      <c r="GDM786" s="191"/>
      <c r="GDN786" s="217"/>
      <c r="GDO786" s="192"/>
      <c r="GDP786" s="192"/>
      <c r="GDQ786" s="192"/>
      <c r="GDR786" s="192"/>
      <c r="GDS786" s="189"/>
      <c r="GDT786" s="193"/>
      <c r="GDU786" s="191"/>
      <c r="GDV786" s="217"/>
      <c r="GDW786" s="192"/>
      <c r="GDX786" s="192"/>
      <c r="GDY786" s="192"/>
      <c r="GDZ786" s="192"/>
      <c r="GEA786" s="189"/>
      <c r="GEB786" s="193"/>
      <c r="GEC786" s="191"/>
      <c r="GED786" s="217"/>
      <c r="GEE786" s="192"/>
      <c r="GEF786" s="192"/>
      <c r="GEG786" s="192"/>
      <c r="GEH786" s="192"/>
      <c r="GEI786" s="189"/>
      <c r="GEJ786" s="193"/>
      <c r="GEK786" s="191"/>
      <c r="GEL786" s="217"/>
      <c r="GEM786" s="192"/>
      <c r="GEN786" s="192"/>
      <c r="GEO786" s="192"/>
      <c r="GEP786" s="192"/>
      <c r="GEQ786" s="189"/>
      <c r="GER786" s="193"/>
      <c r="GES786" s="191"/>
      <c r="GET786" s="217"/>
      <c r="GEU786" s="192"/>
      <c r="GEV786" s="192"/>
      <c r="GEW786" s="192"/>
      <c r="GEX786" s="192"/>
      <c r="GEY786" s="189"/>
      <c r="GEZ786" s="193"/>
      <c r="GFA786" s="191"/>
      <c r="GFB786" s="217"/>
      <c r="GFC786" s="192"/>
      <c r="GFD786" s="192"/>
      <c r="GFE786" s="192"/>
      <c r="GFF786" s="192"/>
      <c r="GFG786" s="189"/>
      <c r="GFH786" s="193"/>
      <c r="GFI786" s="191"/>
      <c r="GFJ786" s="217"/>
      <c r="GFK786" s="192"/>
      <c r="GFL786" s="192"/>
      <c r="GFM786" s="192"/>
      <c r="GFN786" s="192"/>
      <c r="GFO786" s="189"/>
      <c r="GFP786" s="193"/>
      <c r="GFQ786" s="191"/>
      <c r="GFR786" s="217"/>
      <c r="GFS786" s="192"/>
      <c r="GFT786" s="192"/>
      <c r="GFU786" s="192"/>
      <c r="GFV786" s="192"/>
      <c r="GFW786" s="189"/>
      <c r="GFX786" s="193"/>
      <c r="GFY786" s="191"/>
      <c r="GFZ786" s="217"/>
      <c r="GGA786" s="192"/>
      <c r="GGB786" s="192"/>
      <c r="GGC786" s="192"/>
      <c r="GGD786" s="192"/>
      <c r="GGE786" s="189"/>
      <c r="GGF786" s="193"/>
      <c r="GGG786" s="191"/>
      <c r="GGH786" s="217"/>
      <c r="GGI786" s="192"/>
      <c r="GGJ786" s="192"/>
      <c r="GGK786" s="192"/>
      <c r="GGL786" s="192"/>
      <c r="GGM786" s="189"/>
      <c r="GGN786" s="193"/>
      <c r="GGO786" s="191"/>
      <c r="GGP786" s="217"/>
      <c r="GGQ786" s="192"/>
      <c r="GGR786" s="192"/>
      <c r="GGS786" s="192"/>
      <c r="GGT786" s="192"/>
      <c r="GGU786" s="189"/>
      <c r="GGV786" s="193"/>
      <c r="GGW786" s="191"/>
      <c r="GGX786" s="217"/>
      <c r="GGY786" s="192"/>
      <c r="GGZ786" s="192"/>
      <c r="GHA786" s="192"/>
      <c r="GHB786" s="192"/>
      <c r="GHC786" s="189"/>
      <c r="GHD786" s="193"/>
      <c r="GHE786" s="191"/>
      <c r="GHF786" s="217"/>
      <c r="GHG786" s="192"/>
      <c r="GHH786" s="192"/>
      <c r="GHI786" s="192"/>
      <c r="GHJ786" s="192"/>
      <c r="GHK786" s="189"/>
      <c r="GHL786" s="193"/>
      <c r="GHM786" s="191"/>
      <c r="GHN786" s="217"/>
      <c r="GHO786" s="192"/>
      <c r="GHP786" s="192"/>
      <c r="GHQ786" s="192"/>
      <c r="GHR786" s="192"/>
      <c r="GHS786" s="189"/>
      <c r="GHT786" s="193"/>
      <c r="GHU786" s="191"/>
      <c r="GHV786" s="217"/>
      <c r="GHW786" s="192"/>
      <c r="GHX786" s="192"/>
      <c r="GHY786" s="192"/>
      <c r="GHZ786" s="192"/>
      <c r="GIA786" s="189"/>
      <c r="GIB786" s="193"/>
      <c r="GIC786" s="191"/>
      <c r="GID786" s="217"/>
      <c r="GIE786" s="192"/>
      <c r="GIF786" s="192"/>
      <c r="GIG786" s="192"/>
      <c r="GIH786" s="192"/>
      <c r="GII786" s="189"/>
      <c r="GIJ786" s="193"/>
      <c r="GIK786" s="191"/>
      <c r="GIL786" s="217"/>
      <c r="GIM786" s="192"/>
      <c r="GIN786" s="192"/>
      <c r="GIO786" s="192"/>
      <c r="GIP786" s="192"/>
      <c r="GIQ786" s="189"/>
      <c r="GIR786" s="193"/>
      <c r="GIS786" s="191"/>
      <c r="GIT786" s="217"/>
      <c r="GIU786" s="192"/>
      <c r="GIV786" s="192"/>
      <c r="GIW786" s="192"/>
      <c r="GIX786" s="192"/>
      <c r="GIY786" s="189"/>
      <c r="GIZ786" s="193"/>
      <c r="GJA786" s="191"/>
      <c r="GJB786" s="217"/>
      <c r="GJC786" s="192"/>
      <c r="GJD786" s="192"/>
      <c r="GJE786" s="192"/>
      <c r="GJF786" s="192"/>
      <c r="GJG786" s="189"/>
      <c r="GJH786" s="193"/>
      <c r="GJI786" s="191"/>
      <c r="GJJ786" s="217"/>
      <c r="GJK786" s="192"/>
      <c r="GJL786" s="192"/>
      <c r="GJM786" s="192"/>
      <c r="GJN786" s="192"/>
      <c r="GJO786" s="189"/>
      <c r="GJP786" s="193"/>
      <c r="GJQ786" s="191"/>
      <c r="GJR786" s="217"/>
      <c r="GJS786" s="192"/>
      <c r="GJT786" s="192"/>
      <c r="GJU786" s="192"/>
      <c r="GJV786" s="192"/>
      <c r="GJW786" s="189"/>
      <c r="GJX786" s="193"/>
      <c r="GJY786" s="191"/>
      <c r="GJZ786" s="217"/>
      <c r="GKA786" s="192"/>
      <c r="GKB786" s="192"/>
      <c r="GKC786" s="192"/>
      <c r="GKD786" s="192"/>
      <c r="GKE786" s="189"/>
      <c r="GKF786" s="193"/>
      <c r="GKG786" s="191"/>
      <c r="GKH786" s="217"/>
      <c r="GKI786" s="192"/>
      <c r="GKJ786" s="192"/>
      <c r="GKK786" s="192"/>
      <c r="GKL786" s="192"/>
      <c r="GKM786" s="189"/>
      <c r="GKN786" s="193"/>
      <c r="GKO786" s="191"/>
      <c r="GKP786" s="217"/>
      <c r="GKQ786" s="192"/>
      <c r="GKR786" s="192"/>
      <c r="GKS786" s="192"/>
      <c r="GKT786" s="192"/>
      <c r="GKU786" s="189"/>
      <c r="GKV786" s="193"/>
      <c r="GKW786" s="191"/>
      <c r="GKX786" s="217"/>
      <c r="GKY786" s="192"/>
      <c r="GKZ786" s="192"/>
      <c r="GLA786" s="192"/>
      <c r="GLB786" s="192"/>
      <c r="GLC786" s="189"/>
      <c r="GLD786" s="193"/>
      <c r="GLE786" s="191"/>
      <c r="GLF786" s="217"/>
      <c r="GLG786" s="192"/>
      <c r="GLH786" s="192"/>
      <c r="GLI786" s="192"/>
      <c r="GLJ786" s="192"/>
      <c r="GLK786" s="189"/>
      <c r="GLL786" s="193"/>
      <c r="GLM786" s="191"/>
      <c r="GLN786" s="217"/>
      <c r="GLO786" s="192"/>
      <c r="GLP786" s="192"/>
      <c r="GLQ786" s="192"/>
      <c r="GLR786" s="192"/>
      <c r="GLS786" s="189"/>
      <c r="GLT786" s="193"/>
      <c r="GLU786" s="191"/>
      <c r="GLV786" s="217"/>
      <c r="GLW786" s="192"/>
      <c r="GLX786" s="192"/>
      <c r="GLY786" s="192"/>
      <c r="GLZ786" s="192"/>
      <c r="GMA786" s="189"/>
      <c r="GMB786" s="193"/>
      <c r="GMC786" s="191"/>
      <c r="GMD786" s="217"/>
      <c r="GME786" s="192"/>
      <c r="GMF786" s="192"/>
      <c r="GMG786" s="192"/>
      <c r="GMH786" s="192"/>
      <c r="GMI786" s="189"/>
      <c r="GMJ786" s="193"/>
      <c r="GMK786" s="191"/>
      <c r="GML786" s="217"/>
      <c r="GMM786" s="192"/>
      <c r="GMN786" s="192"/>
      <c r="GMO786" s="192"/>
      <c r="GMP786" s="192"/>
      <c r="GMQ786" s="189"/>
      <c r="GMR786" s="193"/>
      <c r="GMS786" s="191"/>
      <c r="GMT786" s="217"/>
      <c r="GMU786" s="192"/>
      <c r="GMV786" s="192"/>
      <c r="GMW786" s="192"/>
      <c r="GMX786" s="192"/>
      <c r="GMY786" s="189"/>
      <c r="GMZ786" s="193"/>
      <c r="GNA786" s="191"/>
      <c r="GNB786" s="217"/>
      <c r="GNC786" s="192"/>
      <c r="GND786" s="192"/>
      <c r="GNE786" s="192"/>
      <c r="GNF786" s="192"/>
      <c r="GNG786" s="189"/>
      <c r="GNH786" s="193"/>
      <c r="GNI786" s="191"/>
      <c r="GNJ786" s="217"/>
      <c r="GNK786" s="192"/>
      <c r="GNL786" s="192"/>
      <c r="GNM786" s="192"/>
      <c r="GNN786" s="192"/>
      <c r="GNO786" s="189"/>
      <c r="GNP786" s="193"/>
      <c r="GNQ786" s="191"/>
      <c r="GNR786" s="217"/>
      <c r="GNS786" s="192"/>
      <c r="GNT786" s="192"/>
      <c r="GNU786" s="192"/>
      <c r="GNV786" s="192"/>
      <c r="GNW786" s="189"/>
      <c r="GNX786" s="193"/>
      <c r="GNY786" s="191"/>
      <c r="GNZ786" s="217"/>
      <c r="GOA786" s="192"/>
      <c r="GOB786" s="192"/>
      <c r="GOC786" s="192"/>
      <c r="GOD786" s="192"/>
      <c r="GOE786" s="189"/>
      <c r="GOF786" s="193"/>
      <c r="GOG786" s="191"/>
      <c r="GOH786" s="217"/>
      <c r="GOI786" s="192"/>
      <c r="GOJ786" s="192"/>
      <c r="GOK786" s="192"/>
      <c r="GOL786" s="192"/>
      <c r="GOM786" s="189"/>
      <c r="GON786" s="193"/>
      <c r="GOO786" s="191"/>
      <c r="GOP786" s="217"/>
      <c r="GOQ786" s="192"/>
      <c r="GOR786" s="192"/>
      <c r="GOS786" s="192"/>
      <c r="GOT786" s="192"/>
      <c r="GOU786" s="189"/>
      <c r="GOV786" s="193"/>
      <c r="GOW786" s="191"/>
      <c r="GOX786" s="217"/>
      <c r="GOY786" s="192"/>
      <c r="GOZ786" s="192"/>
      <c r="GPA786" s="192"/>
      <c r="GPB786" s="192"/>
      <c r="GPC786" s="189"/>
      <c r="GPD786" s="193"/>
      <c r="GPE786" s="191"/>
      <c r="GPF786" s="217"/>
      <c r="GPG786" s="192"/>
      <c r="GPH786" s="192"/>
      <c r="GPI786" s="192"/>
      <c r="GPJ786" s="192"/>
      <c r="GPK786" s="189"/>
      <c r="GPL786" s="193"/>
      <c r="GPM786" s="191"/>
      <c r="GPN786" s="217"/>
      <c r="GPO786" s="192"/>
      <c r="GPP786" s="192"/>
      <c r="GPQ786" s="192"/>
      <c r="GPR786" s="192"/>
      <c r="GPS786" s="189"/>
      <c r="GPT786" s="193"/>
      <c r="GPU786" s="191"/>
      <c r="GPV786" s="217"/>
      <c r="GPW786" s="192"/>
      <c r="GPX786" s="192"/>
      <c r="GPY786" s="192"/>
      <c r="GPZ786" s="192"/>
      <c r="GQA786" s="189"/>
      <c r="GQB786" s="193"/>
      <c r="GQC786" s="191"/>
      <c r="GQD786" s="217"/>
      <c r="GQE786" s="192"/>
      <c r="GQF786" s="192"/>
      <c r="GQG786" s="192"/>
      <c r="GQH786" s="192"/>
      <c r="GQI786" s="189"/>
      <c r="GQJ786" s="193"/>
      <c r="GQK786" s="191"/>
      <c r="GQL786" s="217"/>
      <c r="GQM786" s="192"/>
      <c r="GQN786" s="192"/>
      <c r="GQO786" s="192"/>
      <c r="GQP786" s="192"/>
      <c r="GQQ786" s="189"/>
      <c r="GQR786" s="193"/>
      <c r="GQS786" s="191"/>
      <c r="GQT786" s="217"/>
      <c r="GQU786" s="192"/>
      <c r="GQV786" s="192"/>
      <c r="GQW786" s="192"/>
      <c r="GQX786" s="192"/>
      <c r="GQY786" s="189"/>
      <c r="GQZ786" s="193"/>
      <c r="GRA786" s="191"/>
      <c r="GRB786" s="217"/>
      <c r="GRC786" s="192"/>
      <c r="GRD786" s="192"/>
      <c r="GRE786" s="192"/>
      <c r="GRF786" s="192"/>
      <c r="GRG786" s="189"/>
      <c r="GRH786" s="193"/>
      <c r="GRI786" s="191"/>
      <c r="GRJ786" s="217"/>
      <c r="GRK786" s="192"/>
      <c r="GRL786" s="192"/>
      <c r="GRM786" s="192"/>
      <c r="GRN786" s="192"/>
      <c r="GRO786" s="189"/>
      <c r="GRP786" s="193"/>
      <c r="GRQ786" s="191"/>
      <c r="GRR786" s="217"/>
      <c r="GRS786" s="192"/>
      <c r="GRT786" s="192"/>
      <c r="GRU786" s="192"/>
      <c r="GRV786" s="192"/>
      <c r="GRW786" s="189"/>
      <c r="GRX786" s="193"/>
      <c r="GRY786" s="191"/>
      <c r="GRZ786" s="217"/>
      <c r="GSA786" s="192"/>
      <c r="GSB786" s="192"/>
      <c r="GSC786" s="192"/>
      <c r="GSD786" s="192"/>
      <c r="GSE786" s="189"/>
      <c r="GSF786" s="193"/>
      <c r="GSG786" s="191"/>
      <c r="GSH786" s="217"/>
      <c r="GSI786" s="192"/>
      <c r="GSJ786" s="192"/>
      <c r="GSK786" s="192"/>
      <c r="GSL786" s="192"/>
      <c r="GSM786" s="189"/>
      <c r="GSN786" s="193"/>
      <c r="GSO786" s="191"/>
      <c r="GSP786" s="217"/>
      <c r="GSQ786" s="192"/>
      <c r="GSR786" s="192"/>
      <c r="GSS786" s="192"/>
      <c r="GST786" s="192"/>
      <c r="GSU786" s="189"/>
      <c r="GSV786" s="193"/>
      <c r="GSW786" s="191"/>
      <c r="GSX786" s="217"/>
      <c r="GSY786" s="192"/>
      <c r="GSZ786" s="192"/>
      <c r="GTA786" s="192"/>
      <c r="GTB786" s="192"/>
      <c r="GTC786" s="189"/>
      <c r="GTD786" s="193"/>
      <c r="GTE786" s="191"/>
      <c r="GTF786" s="217"/>
      <c r="GTG786" s="192"/>
      <c r="GTH786" s="192"/>
      <c r="GTI786" s="192"/>
      <c r="GTJ786" s="192"/>
      <c r="GTK786" s="189"/>
      <c r="GTL786" s="193"/>
      <c r="GTM786" s="191"/>
      <c r="GTN786" s="217"/>
      <c r="GTO786" s="192"/>
      <c r="GTP786" s="192"/>
      <c r="GTQ786" s="192"/>
      <c r="GTR786" s="192"/>
      <c r="GTS786" s="189"/>
      <c r="GTT786" s="193"/>
      <c r="GTU786" s="191"/>
      <c r="GTV786" s="217"/>
      <c r="GTW786" s="192"/>
      <c r="GTX786" s="192"/>
      <c r="GTY786" s="192"/>
      <c r="GTZ786" s="192"/>
      <c r="GUA786" s="189"/>
      <c r="GUB786" s="193"/>
      <c r="GUC786" s="191"/>
      <c r="GUD786" s="217"/>
      <c r="GUE786" s="192"/>
      <c r="GUF786" s="192"/>
      <c r="GUG786" s="192"/>
      <c r="GUH786" s="192"/>
      <c r="GUI786" s="189"/>
      <c r="GUJ786" s="193"/>
      <c r="GUK786" s="191"/>
      <c r="GUL786" s="217"/>
      <c r="GUM786" s="192"/>
      <c r="GUN786" s="192"/>
      <c r="GUO786" s="192"/>
      <c r="GUP786" s="192"/>
      <c r="GUQ786" s="189"/>
      <c r="GUR786" s="193"/>
      <c r="GUS786" s="191"/>
      <c r="GUT786" s="217"/>
      <c r="GUU786" s="192"/>
      <c r="GUV786" s="192"/>
      <c r="GUW786" s="192"/>
      <c r="GUX786" s="192"/>
      <c r="GUY786" s="189"/>
      <c r="GUZ786" s="193"/>
      <c r="GVA786" s="191"/>
      <c r="GVB786" s="217"/>
      <c r="GVC786" s="192"/>
      <c r="GVD786" s="192"/>
      <c r="GVE786" s="192"/>
      <c r="GVF786" s="192"/>
      <c r="GVG786" s="189"/>
      <c r="GVH786" s="193"/>
      <c r="GVI786" s="191"/>
      <c r="GVJ786" s="217"/>
      <c r="GVK786" s="192"/>
      <c r="GVL786" s="192"/>
      <c r="GVM786" s="192"/>
      <c r="GVN786" s="192"/>
      <c r="GVO786" s="189"/>
      <c r="GVP786" s="193"/>
      <c r="GVQ786" s="191"/>
      <c r="GVR786" s="217"/>
      <c r="GVS786" s="192"/>
      <c r="GVT786" s="192"/>
      <c r="GVU786" s="192"/>
      <c r="GVV786" s="192"/>
      <c r="GVW786" s="189"/>
      <c r="GVX786" s="193"/>
      <c r="GVY786" s="191"/>
      <c r="GVZ786" s="217"/>
      <c r="GWA786" s="192"/>
      <c r="GWB786" s="192"/>
      <c r="GWC786" s="192"/>
      <c r="GWD786" s="192"/>
      <c r="GWE786" s="189"/>
      <c r="GWF786" s="193"/>
      <c r="GWG786" s="191"/>
      <c r="GWH786" s="217"/>
      <c r="GWI786" s="192"/>
      <c r="GWJ786" s="192"/>
      <c r="GWK786" s="192"/>
      <c r="GWL786" s="192"/>
      <c r="GWM786" s="189"/>
      <c r="GWN786" s="193"/>
      <c r="GWO786" s="191"/>
      <c r="GWP786" s="217"/>
      <c r="GWQ786" s="192"/>
      <c r="GWR786" s="192"/>
      <c r="GWS786" s="192"/>
      <c r="GWT786" s="192"/>
      <c r="GWU786" s="189"/>
      <c r="GWV786" s="193"/>
      <c r="GWW786" s="191"/>
      <c r="GWX786" s="217"/>
      <c r="GWY786" s="192"/>
      <c r="GWZ786" s="192"/>
      <c r="GXA786" s="192"/>
      <c r="GXB786" s="192"/>
      <c r="GXC786" s="189"/>
      <c r="GXD786" s="193"/>
      <c r="GXE786" s="191"/>
      <c r="GXF786" s="217"/>
      <c r="GXG786" s="192"/>
      <c r="GXH786" s="192"/>
      <c r="GXI786" s="192"/>
      <c r="GXJ786" s="192"/>
      <c r="GXK786" s="189"/>
      <c r="GXL786" s="193"/>
      <c r="GXM786" s="191"/>
      <c r="GXN786" s="217"/>
      <c r="GXO786" s="192"/>
      <c r="GXP786" s="192"/>
      <c r="GXQ786" s="192"/>
      <c r="GXR786" s="192"/>
      <c r="GXS786" s="189"/>
      <c r="GXT786" s="193"/>
      <c r="GXU786" s="191"/>
      <c r="GXV786" s="217"/>
      <c r="GXW786" s="192"/>
      <c r="GXX786" s="192"/>
      <c r="GXY786" s="192"/>
      <c r="GXZ786" s="192"/>
      <c r="GYA786" s="189"/>
      <c r="GYB786" s="193"/>
      <c r="GYC786" s="191"/>
      <c r="GYD786" s="217"/>
      <c r="GYE786" s="192"/>
      <c r="GYF786" s="192"/>
      <c r="GYG786" s="192"/>
      <c r="GYH786" s="192"/>
      <c r="GYI786" s="189"/>
      <c r="GYJ786" s="193"/>
      <c r="GYK786" s="191"/>
      <c r="GYL786" s="217"/>
      <c r="GYM786" s="192"/>
      <c r="GYN786" s="192"/>
      <c r="GYO786" s="192"/>
      <c r="GYP786" s="192"/>
      <c r="GYQ786" s="189"/>
      <c r="GYR786" s="193"/>
      <c r="GYS786" s="191"/>
      <c r="GYT786" s="217"/>
      <c r="GYU786" s="192"/>
      <c r="GYV786" s="192"/>
      <c r="GYW786" s="192"/>
      <c r="GYX786" s="192"/>
      <c r="GYY786" s="189"/>
      <c r="GYZ786" s="193"/>
      <c r="GZA786" s="191"/>
      <c r="GZB786" s="217"/>
      <c r="GZC786" s="192"/>
      <c r="GZD786" s="192"/>
      <c r="GZE786" s="192"/>
      <c r="GZF786" s="192"/>
      <c r="GZG786" s="189"/>
      <c r="GZH786" s="193"/>
      <c r="GZI786" s="191"/>
      <c r="GZJ786" s="217"/>
      <c r="GZK786" s="192"/>
      <c r="GZL786" s="192"/>
      <c r="GZM786" s="192"/>
      <c r="GZN786" s="192"/>
      <c r="GZO786" s="189"/>
      <c r="GZP786" s="193"/>
      <c r="GZQ786" s="191"/>
      <c r="GZR786" s="217"/>
      <c r="GZS786" s="192"/>
      <c r="GZT786" s="192"/>
      <c r="GZU786" s="192"/>
      <c r="GZV786" s="192"/>
      <c r="GZW786" s="189"/>
      <c r="GZX786" s="193"/>
      <c r="GZY786" s="191"/>
      <c r="GZZ786" s="217"/>
      <c r="HAA786" s="192"/>
      <c r="HAB786" s="192"/>
      <c r="HAC786" s="192"/>
      <c r="HAD786" s="192"/>
      <c r="HAE786" s="189"/>
      <c r="HAF786" s="193"/>
      <c r="HAG786" s="191"/>
      <c r="HAH786" s="217"/>
      <c r="HAI786" s="192"/>
      <c r="HAJ786" s="192"/>
      <c r="HAK786" s="192"/>
      <c r="HAL786" s="192"/>
      <c r="HAM786" s="189"/>
      <c r="HAN786" s="193"/>
      <c r="HAO786" s="191"/>
      <c r="HAP786" s="217"/>
      <c r="HAQ786" s="192"/>
      <c r="HAR786" s="192"/>
      <c r="HAS786" s="192"/>
      <c r="HAT786" s="192"/>
      <c r="HAU786" s="189"/>
      <c r="HAV786" s="193"/>
      <c r="HAW786" s="191"/>
      <c r="HAX786" s="217"/>
      <c r="HAY786" s="192"/>
      <c r="HAZ786" s="192"/>
      <c r="HBA786" s="192"/>
      <c r="HBB786" s="192"/>
      <c r="HBC786" s="189"/>
      <c r="HBD786" s="193"/>
      <c r="HBE786" s="191"/>
      <c r="HBF786" s="217"/>
      <c r="HBG786" s="192"/>
      <c r="HBH786" s="192"/>
      <c r="HBI786" s="192"/>
      <c r="HBJ786" s="192"/>
      <c r="HBK786" s="189"/>
      <c r="HBL786" s="193"/>
      <c r="HBM786" s="191"/>
      <c r="HBN786" s="217"/>
      <c r="HBO786" s="192"/>
      <c r="HBP786" s="192"/>
      <c r="HBQ786" s="192"/>
      <c r="HBR786" s="192"/>
      <c r="HBS786" s="189"/>
      <c r="HBT786" s="193"/>
      <c r="HBU786" s="191"/>
      <c r="HBV786" s="217"/>
      <c r="HBW786" s="192"/>
      <c r="HBX786" s="192"/>
      <c r="HBY786" s="192"/>
      <c r="HBZ786" s="192"/>
      <c r="HCA786" s="189"/>
      <c r="HCB786" s="193"/>
      <c r="HCC786" s="191"/>
      <c r="HCD786" s="217"/>
      <c r="HCE786" s="192"/>
      <c r="HCF786" s="192"/>
      <c r="HCG786" s="192"/>
      <c r="HCH786" s="192"/>
      <c r="HCI786" s="189"/>
      <c r="HCJ786" s="193"/>
      <c r="HCK786" s="191"/>
      <c r="HCL786" s="217"/>
      <c r="HCM786" s="192"/>
      <c r="HCN786" s="192"/>
      <c r="HCO786" s="192"/>
      <c r="HCP786" s="192"/>
      <c r="HCQ786" s="189"/>
      <c r="HCR786" s="193"/>
      <c r="HCS786" s="191"/>
      <c r="HCT786" s="217"/>
      <c r="HCU786" s="192"/>
      <c r="HCV786" s="192"/>
      <c r="HCW786" s="192"/>
      <c r="HCX786" s="192"/>
      <c r="HCY786" s="189"/>
      <c r="HCZ786" s="193"/>
      <c r="HDA786" s="191"/>
      <c r="HDB786" s="217"/>
      <c r="HDC786" s="192"/>
      <c r="HDD786" s="192"/>
      <c r="HDE786" s="192"/>
      <c r="HDF786" s="192"/>
      <c r="HDG786" s="189"/>
      <c r="HDH786" s="193"/>
      <c r="HDI786" s="191"/>
      <c r="HDJ786" s="217"/>
      <c r="HDK786" s="192"/>
      <c r="HDL786" s="192"/>
      <c r="HDM786" s="192"/>
      <c r="HDN786" s="192"/>
      <c r="HDO786" s="189"/>
      <c r="HDP786" s="193"/>
      <c r="HDQ786" s="191"/>
      <c r="HDR786" s="217"/>
      <c r="HDS786" s="192"/>
      <c r="HDT786" s="192"/>
      <c r="HDU786" s="192"/>
      <c r="HDV786" s="192"/>
      <c r="HDW786" s="189"/>
      <c r="HDX786" s="193"/>
      <c r="HDY786" s="191"/>
      <c r="HDZ786" s="217"/>
      <c r="HEA786" s="192"/>
      <c r="HEB786" s="192"/>
      <c r="HEC786" s="192"/>
      <c r="HED786" s="192"/>
      <c r="HEE786" s="189"/>
      <c r="HEF786" s="193"/>
      <c r="HEG786" s="191"/>
      <c r="HEH786" s="217"/>
      <c r="HEI786" s="192"/>
      <c r="HEJ786" s="192"/>
      <c r="HEK786" s="192"/>
      <c r="HEL786" s="192"/>
      <c r="HEM786" s="189"/>
      <c r="HEN786" s="193"/>
      <c r="HEO786" s="191"/>
      <c r="HEP786" s="217"/>
      <c r="HEQ786" s="192"/>
      <c r="HER786" s="192"/>
      <c r="HES786" s="192"/>
      <c r="HET786" s="192"/>
      <c r="HEU786" s="189"/>
      <c r="HEV786" s="193"/>
      <c r="HEW786" s="191"/>
      <c r="HEX786" s="217"/>
      <c r="HEY786" s="192"/>
      <c r="HEZ786" s="192"/>
      <c r="HFA786" s="192"/>
      <c r="HFB786" s="192"/>
      <c r="HFC786" s="189"/>
      <c r="HFD786" s="193"/>
      <c r="HFE786" s="191"/>
      <c r="HFF786" s="217"/>
      <c r="HFG786" s="192"/>
      <c r="HFH786" s="192"/>
      <c r="HFI786" s="192"/>
      <c r="HFJ786" s="192"/>
      <c r="HFK786" s="189"/>
      <c r="HFL786" s="193"/>
      <c r="HFM786" s="191"/>
      <c r="HFN786" s="217"/>
      <c r="HFO786" s="192"/>
      <c r="HFP786" s="192"/>
      <c r="HFQ786" s="192"/>
      <c r="HFR786" s="192"/>
      <c r="HFS786" s="189"/>
      <c r="HFT786" s="193"/>
      <c r="HFU786" s="191"/>
      <c r="HFV786" s="217"/>
      <c r="HFW786" s="192"/>
      <c r="HFX786" s="192"/>
      <c r="HFY786" s="192"/>
      <c r="HFZ786" s="192"/>
      <c r="HGA786" s="189"/>
      <c r="HGB786" s="193"/>
      <c r="HGC786" s="191"/>
      <c r="HGD786" s="217"/>
      <c r="HGE786" s="192"/>
      <c r="HGF786" s="192"/>
      <c r="HGG786" s="192"/>
      <c r="HGH786" s="192"/>
      <c r="HGI786" s="189"/>
      <c r="HGJ786" s="193"/>
      <c r="HGK786" s="191"/>
      <c r="HGL786" s="217"/>
      <c r="HGM786" s="192"/>
      <c r="HGN786" s="192"/>
      <c r="HGO786" s="192"/>
      <c r="HGP786" s="192"/>
      <c r="HGQ786" s="189"/>
      <c r="HGR786" s="193"/>
      <c r="HGS786" s="191"/>
      <c r="HGT786" s="217"/>
      <c r="HGU786" s="192"/>
      <c r="HGV786" s="192"/>
      <c r="HGW786" s="192"/>
      <c r="HGX786" s="192"/>
      <c r="HGY786" s="189"/>
      <c r="HGZ786" s="193"/>
      <c r="HHA786" s="191"/>
      <c r="HHB786" s="217"/>
      <c r="HHC786" s="192"/>
      <c r="HHD786" s="192"/>
      <c r="HHE786" s="192"/>
      <c r="HHF786" s="192"/>
      <c r="HHG786" s="189"/>
      <c r="HHH786" s="193"/>
      <c r="HHI786" s="191"/>
      <c r="HHJ786" s="217"/>
      <c r="HHK786" s="192"/>
      <c r="HHL786" s="192"/>
      <c r="HHM786" s="192"/>
      <c r="HHN786" s="192"/>
      <c r="HHO786" s="189"/>
      <c r="HHP786" s="193"/>
      <c r="HHQ786" s="191"/>
      <c r="HHR786" s="217"/>
      <c r="HHS786" s="192"/>
      <c r="HHT786" s="192"/>
      <c r="HHU786" s="192"/>
      <c r="HHV786" s="192"/>
      <c r="HHW786" s="189"/>
      <c r="HHX786" s="193"/>
      <c r="HHY786" s="191"/>
      <c r="HHZ786" s="217"/>
      <c r="HIA786" s="192"/>
      <c r="HIB786" s="192"/>
      <c r="HIC786" s="192"/>
      <c r="HID786" s="192"/>
      <c r="HIE786" s="189"/>
      <c r="HIF786" s="193"/>
      <c r="HIG786" s="191"/>
      <c r="HIH786" s="217"/>
      <c r="HII786" s="192"/>
      <c r="HIJ786" s="192"/>
      <c r="HIK786" s="192"/>
      <c r="HIL786" s="192"/>
      <c r="HIM786" s="189"/>
      <c r="HIN786" s="193"/>
      <c r="HIO786" s="191"/>
      <c r="HIP786" s="217"/>
      <c r="HIQ786" s="192"/>
      <c r="HIR786" s="192"/>
      <c r="HIS786" s="192"/>
      <c r="HIT786" s="192"/>
      <c r="HIU786" s="189"/>
      <c r="HIV786" s="193"/>
      <c r="HIW786" s="191"/>
      <c r="HIX786" s="217"/>
      <c r="HIY786" s="192"/>
      <c r="HIZ786" s="192"/>
      <c r="HJA786" s="192"/>
      <c r="HJB786" s="192"/>
      <c r="HJC786" s="189"/>
      <c r="HJD786" s="193"/>
      <c r="HJE786" s="191"/>
      <c r="HJF786" s="217"/>
      <c r="HJG786" s="192"/>
      <c r="HJH786" s="192"/>
      <c r="HJI786" s="192"/>
      <c r="HJJ786" s="192"/>
      <c r="HJK786" s="189"/>
      <c r="HJL786" s="193"/>
      <c r="HJM786" s="191"/>
      <c r="HJN786" s="217"/>
      <c r="HJO786" s="192"/>
      <c r="HJP786" s="192"/>
      <c r="HJQ786" s="192"/>
      <c r="HJR786" s="192"/>
      <c r="HJS786" s="189"/>
      <c r="HJT786" s="193"/>
      <c r="HJU786" s="191"/>
      <c r="HJV786" s="217"/>
      <c r="HJW786" s="192"/>
      <c r="HJX786" s="192"/>
      <c r="HJY786" s="192"/>
      <c r="HJZ786" s="192"/>
      <c r="HKA786" s="189"/>
      <c r="HKB786" s="193"/>
      <c r="HKC786" s="191"/>
      <c r="HKD786" s="217"/>
      <c r="HKE786" s="192"/>
      <c r="HKF786" s="192"/>
      <c r="HKG786" s="192"/>
      <c r="HKH786" s="192"/>
      <c r="HKI786" s="189"/>
      <c r="HKJ786" s="193"/>
      <c r="HKK786" s="191"/>
      <c r="HKL786" s="217"/>
      <c r="HKM786" s="192"/>
      <c r="HKN786" s="192"/>
      <c r="HKO786" s="192"/>
      <c r="HKP786" s="192"/>
      <c r="HKQ786" s="189"/>
      <c r="HKR786" s="193"/>
      <c r="HKS786" s="191"/>
      <c r="HKT786" s="217"/>
      <c r="HKU786" s="192"/>
      <c r="HKV786" s="192"/>
      <c r="HKW786" s="192"/>
      <c r="HKX786" s="192"/>
      <c r="HKY786" s="189"/>
      <c r="HKZ786" s="193"/>
      <c r="HLA786" s="191"/>
      <c r="HLB786" s="217"/>
      <c r="HLC786" s="192"/>
      <c r="HLD786" s="192"/>
      <c r="HLE786" s="192"/>
      <c r="HLF786" s="192"/>
      <c r="HLG786" s="189"/>
      <c r="HLH786" s="193"/>
      <c r="HLI786" s="191"/>
      <c r="HLJ786" s="217"/>
      <c r="HLK786" s="192"/>
      <c r="HLL786" s="192"/>
      <c r="HLM786" s="192"/>
      <c r="HLN786" s="192"/>
      <c r="HLO786" s="189"/>
      <c r="HLP786" s="193"/>
      <c r="HLQ786" s="191"/>
      <c r="HLR786" s="217"/>
      <c r="HLS786" s="192"/>
      <c r="HLT786" s="192"/>
      <c r="HLU786" s="192"/>
      <c r="HLV786" s="192"/>
      <c r="HLW786" s="189"/>
      <c r="HLX786" s="193"/>
      <c r="HLY786" s="191"/>
      <c r="HLZ786" s="217"/>
      <c r="HMA786" s="192"/>
      <c r="HMB786" s="192"/>
      <c r="HMC786" s="192"/>
      <c r="HMD786" s="192"/>
      <c r="HME786" s="189"/>
      <c r="HMF786" s="193"/>
      <c r="HMG786" s="191"/>
      <c r="HMH786" s="217"/>
      <c r="HMI786" s="192"/>
      <c r="HMJ786" s="192"/>
      <c r="HMK786" s="192"/>
      <c r="HML786" s="192"/>
      <c r="HMM786" s="189"/>
      <c r="HMN786" s="193"/>
      <c r="HMO786" s="191"/>
      <c r="HMP786" s="217"/>
      <c r="HMQ786" s="192"/>
      <c r="HMR786" s="192"/>
      <c r="HMS786" s="192"/>
      <c r="HMT786" s="192"/>
      <c r="HMU786" s="189"/>
      <c r="HMV786" s="193"/>
      <c r="HMW786" s="191"/>
      <c r="HMX786" s="217"/>
      <c r="HMY786" s="192"/>
      <c r="HMZ786" s="192"/>
      <c r="HNA786" s="192"/>
      <c r="HNB786" s="192"/>
      <c r="HNC786" s="189"/>
      <c r="HND786" s="193"/>
      <c r="HNE786" s="191"/>
      <c r="HNF786" s="217"/>
      <c r="HNG786" s="192"/>
      <c r="HNH786" s="192"/>
      <c r="HNI786" s="192"/>
      <c r="HNJ786" s="192"/>
      <c r="HNK786" s="189"/>
      <c r="HNL786" s="193"/>
      <c r="HNM786" s="191"/>
      <c r="HNN786" s="217"/>
      <c r="HNO786" s="192"/>
      <c r="HNP786" s="192"/>
      <c r="HNQ786" s="192"/>
      <c r="HNR786" s="192"/>
      <c r="HNS786" s="189"/>
      <c r="HNT786" s="193"/>
      <c r="HNU786" s="191"/>
      <c r="HNV786" s="217"/>
      <c r="HNW786" s="192"/>
      <c r="HNX786" s="192"/>
      <c r="HNY786" s="192"/>
      <c r="HNZ786" s="192"/>
      <c r="HOA786" s="189"/>
      <c r="HOB786" s="193"/>
      <c r="HOC786" s="191"/>
      <c r="HOD786" s="217"/>
      <c r="HOE786" s="192"/>
      <c r="HOF786" s="192"/>
      <c r="HOG786" s="192"/>
      <c r="HOH786" s="192"/>
      <c r="HOI786" s="189"/>
      <c r="HOJ786" s="193"/>
      <c r="HOK786" s="191"/>
      <c r="HOL786" s="217"/>
      <c r="HOM786" s="192"/>
      <c r="HON786" s="192"/>
      <c r="HOO786" s="192"/>
      <c r="HOP786" s="192"/>
      <c r="HOQ786" s="189"/>
      <c r="HOR786" s="193"/>
      <c r="HOS786" s="191"/>
      <c r="HOT786" s="217"/>
      <c r="HOU786" s="192"/>
      <c r="HOV786" s="192"/>
      <c r="HOW786" s="192"/>
      <c r="HOX786" s="192"/>
      <c r="HOY786" s="189"/>
      <c r="HOZ786" s="193"/>
      <c r="HPA786" s="191"/>
      <c r="HPB786" s="217"/>
      <c r="HPC786" s="192"/>
      <c r="HPD786" s="192"/>
      <c r="HPE786" s="192"/>
      <c r="HPF786" s="192"/>
      <c r="HPG786" s="189"/>
      <c r="HPH786" s="193"/>
      <c r="HPI786" s="191"/>
      <c r="HPJ786" s="217"/>
      <c r="HPK786" s="192"/>
      <c r="HPL786" s="192"/>
      <c r="HPM786" s="192"/>
      <c r="HPN786" s="192"/>
      <c r="HPO786" s="189"/>
      <c r="HPP786" s="193"/>
      <c r="HPQ786" s="191"/>
      <c r="HPR786" s="217"/>
      <c r="HPS786" s="192"/>
      <c r="HPT786" s="192"/>
      <c r="HPU786" s="192"/>
      <c r="HPV786" s="192"/>
      <c r="HPW786" s="189"/>
      <c r="HPX786" s="193"/>
      <c r="HPY786" s="191"/>
      <c r="HPZ786" s="217"/>
      <c r="HQA786" s="192"/>
      <c r="HQB786" s="192"/>
      <c r="HQC786" s="192"/>
      <c r="HQD786" s="192"/>
      <c r="HQE786" s="189"/>
      <c r="HQF786" s="193"/>
      <c r="HQG786" s="191"/>
      <c r="HQH786" s="217"/>
      <c r="HQI786" s="192"/>
      <c r="HQJ786" s="192"/>
      <c r="HQK786" s="192"/>
      <c r="HQL786" s="192"/>
      <c r="HQM786" s="189"/>
      <c r="HQN786" s="193"/>
      <c r="HQO786" s="191"/>
      <c r="HQP786" s="217"/>
      <c r="HQQ786" s="192"/>
      <c r="HQR786" s="192"/>
      <c r="HQS786" s="192"/>
      <c r="HQT786" s="192"/>
      <c r="HQU786" s="189"/>
      <c r="HQV786" s="193"/>
      <c r="HQW786" s="191"/>
      <c r="HQX786" s="217"/>
      <c r="HQY786" s="192"/>
      <c r="HQZ786" s="192"/>
      <c r="HRA786" s="192"/>
      <c r="HRB786" s="192"/>
      <c r="HRC786" s="189"/>
      <c r="HRD786" s="193"/>
      <c r="HRE786" s="191"/>
      <c r="HRF786" s="217"/>
      <c r="HRG786" s="192"/>
      <c r="HRH786" s="192"/>
      <c r="HRI786" s="192"/>
      <c r="HRJ786" s="192"/>
      <c r="HRK786" s="189"/>
      <c r="HRL786" s="193"/>
      <c r="HRM786" s="191"/>
      <c r="HRN786" s="217"/>
      <c r="HRO786" s="192"/>
      <c r="HRP786" s="192"/>
      <c r="HRQ786" s="192"/>
      <c r="HRR786" s="192"/>
      <c r="HRS786" s="189"/>
      <c r="HRT786" s="193"/>
      <c r="HRU786" s="191"/>
      <c r="HRV786" s="217"/>
      <c r="HRW786" s="192"/>
      <c r="HRX786" s="192"/>
      <c r="HRY786" s="192"/>
      <c r="HRZ786" s="192"/>
      <c r="HSA786" s="189"/>
      <c r="HSB786" s="193"/>
      <c r="HSC786" s="191"/>
      <c r="HSD786" s="217"/>
      <c r="HSE786" s="192"/>
      <c r="HSF786" s="192"/>
      <c r="HSG786" s="192"/>
      <c r="HSH786" s="192"/>
      <c r="HSI786" s="189"/>
      <c r="HSJ786" s="193"/>
      <c r="HSK786" s="191"/>
      <c r="HSL786" s="217"/>
      <c r="HSM786" s="192"/>
      <c r="HSN786" s="192"/>
      <c r="HSO786" s="192"/>
      <c r="HSP786" s="192"/>
      <c r="HSQ786" s="189"/>
      <c r="HSR786" s="193"/>
      <c r="HSS786" s="191"/>
      <c r="HST786" s="217"/>
      <c r="HSU786" s="192"/>
      <c r="HSV786" s="192"/>
      <c r="HSW786" s="192"/>
      <c r="HSX786" s="192"/>
      <c r="HSY786" s="189"/>
      <c r="HSZ786" s="193"/>
      <c r="HTA786" s="191"/>
      <c r="HTB786" s="217"/>
      <c r="HTC786" s="192"/>
      <c r="HTD786" s="192"/>
      <c r="HTE786" s="192"/>
      <c r="HTF786" s="192"/>
      <c r="HTG786" s="189"/>
      <c r="HTH786" s="193"/>
      <c r="HTI786" s="191"/>
      <c r="HTJ786" s="217"/>
      <c r="HTK786" s="192"/>
      <c r="HTL786" s="192"/>
      <c r="HTM786" s="192"/>
      <c r="HTN786" s="192"/>
      <c r="HTO786" s="189"/>
      <c r="HTP786" s="193"/>
      <c r="HTQ786" s="191"/>
      <c r="HTR786" s="217"/>
      <c r="HTS786" s="192"/>
      <c r="HTT786" s="192"/>
      <c r="HTU786" s="192"/>
      <c r="HTV786" s="192"/>
      <c r="HTW786" s="189"/>
      <c r="HTX786" s="193"/>
      <c r="HTY786" s="191"/>
      <c r="HTZ786" s="217"/>
      <c r="HUA786" s="192"/>
      <c r="HUB786" s="192"/>
      <c r="HUC786" s="192"/>
      <c r="HUD786" s="192"/>
      <c r="HUE786" s="189"/>
      <c r="HUF786" s="193"/>
      <c r="HUG786" s="191"/>
      <c r="HUH786" s="217"/>
      <c r="HUI786" s="192"/>
      <c r="HUJ786" s="192"/>
      <c r="HUK786" s="192"/>
      <c r="HUL786" s="192"/>
      <c r="HUM786" s="189"/>
      <c r="HUN786" s="193"/>
      <c r="HUO786" s="191"/>
      <c r="HUP786" s="217"/>
      <c r="HUQ786" s="192"/>
      <c r="HUR786" s="192"/>
      <c r="HUS786" s="192"/>
      <c r="HUT786" s="192"/>
      <c r="HUU786" s="189"/>
      <c r="HUV786" s="193"/>
      <c r="HUW786" s="191"/>
      <c r="HUX786" s="217"/>
      <c r="HUY786" s="192"/>
      <c r="HUZ786" s="192"/>
      <c r="HVA786" s="192"/>
      <c r="HVB786" s="192"/>
      <c r="HVC786" s="189"/>
      <c r="HVD786" s="193"/>
      <c r="HVE786" s="191"/>
      <c r="HVF786" s="217"/>
      <c r="HVG786" s="192"/>
      <c r="HVH786" s="192"/>
      <c r="HVI786" s="192"/>
      <c r="HVJ786" s="192"/>
      <c r="HVK786" s="189"/>
      <c r="HVL786" s="193"/>
      <c r="HVM786" s="191"/>
      <c r="HVN786" s="217"/>
      <c r="HVO786" s="192"/>
      <c r="HVP786" s="192"/>
      <c r="HVQ786" s="192"/>
      <c r="HVR786" s="192"/>
      <c r="HVS786" s="189"/>
      <c r="HVT786" s="193"/>
      <c r="HVU786" s="191"/>
      <c r="HVV786" s="217"/>
      <c r="HVW786" s="192"/>
      <c r="HVX786" s="192"/>
      <c r="HVY786" s="192"/>
      <c r="HVZ786" s="192"/>
      <c r="HWA786" s="189"/>
      <c r="HWB786" s="193"/>
      <c r="HWC786" s="191"/>
      <c r="HWD786" s="217"/>
      <c r="HWE786" s="192"/>
      <c r="HWF786" s="192"/>
      <c r="HWG786" s="192"/>
      <c r="HWH786" s="192"/>
      <c r="HWI786" s="189"/>
      <c r="HWJ786" s="193"/>
      <c r="HWK786" s="191"/>
      <c r="HWL786" s="217"/>
      <c r="HWM786" s="192"/>
      <c r="HWN786" s="192"/>
      <c r="HWO786" s="192"/>
      <c r="HWP786" s="192"/>
      <c r="HWQ786" s="189"/>
      <c r="HWR786" s="193"/>
      <c r="HWS786" s="191"/>
      <c r="HWT786" s="217"/>
      <c r="HWU786" s="192"/>
      <c r="HWV786" s="192"/>
      <c r="HWW786" s="192"/>
      <c r="HWX786" s="192"/>
      <c r="HWY786" s="189"/>
      <c r="HWZ786" s="193"/>
      <c r="HXA786" s="191"/>
      <c r="HXB786" s="217"/>
      <c r="HXC786" s="192"/>
      <c r="HXD786" s="192"/>
      <c r="HXE786" s="192"/>
      <c r="HXF786" s="192"/>
      <c r="HXG786" s="189"/>
      <c r="HXH786" s="193"/>
      <c r="HXI786" s="191"/>
      <c r="HXJ786" s="217"/>
      <c r="HXK786" s="192"/>
      <c r="HXL786" s="192"/>
      <c r="HXM786" s="192"/>
      <c r="HXN786" s="192"/>
      <c r="HXO786" s="189"/>
      <c r="HXP786" s="193"/>
      <c r="HXQ786" s="191"/>
      <c r="HXR786" s="217"/>
      <c r="HXS786" s="192"/>
      <c r="HXT786" s="192"/>
      <c r="HXU786" s="192"/>
      <c r="HXV786" s="192"/>
      <c r="HXW786" s="189"/>
      <c r="HXX786" s="193"/>
      <c r="HXY786" s="191"/>
      <c r="HXZ786" s="217"/>
      <c r="HYA786" s="192"/>
      <c r="HYB786" s="192"/>
      <c r="HYC786" s="192"/>
      <c r="HYD786" s="192"/>
      <c r="HYE786" s="189"/>
      <c r="HYF786" s="193"/>
      <c r="HYG786" s="191"/>
      <c r="HYH786" s="217"/>
      <c r="HYI786" s="192"/>
      <c r="HYJ786" s="192"/>
      <c r="HYK786" s="192"/>
      <c r="HYL786" s="192"/>
      <c r="HYM786" s="189"/>
      <c r="HYN786" s="193"/>
      <c r="HYO786" s="191"/>
      <c r="HYP786" s="217"/>
      <c r="HYQ786" s="192"/>
      <c r="HYR786" s="192"/>
      <c r="HYS786" s="192"/>
      <c r="HYT786" s="192"/>
      <c r="HYU786" s="189"/>
      <c r="HYV786" s="193"/>
      <c r="HYW786" s="191"/>
      <c r="HYX786" s="217"/>
      <c r="HYY786" s="192"/>
      <c r="HYZ786" s="192"/>
      <c r="HZA786" s="192"/>
      <c r="HZB786" s="192"/>
      <c r="HZC786" s="189"/>
      <c r="HZD786" s="193"/>
      <c r="HZE786" s="191"/>
      <c r="HZF786" s="217"/>
      <c r="HZG786" s="192"/>
      <c r="HZH786" s="192"/>
      <c r="HZI786" s="192"/>
      <c r="HZJ786" s="192"/>
      <c r="HZK786" s="189"/>
      <c r="HZL786" s="193"/>
      <c r="HZM786" s="191"/>
      <c r="HZN786" s="217"/>
      <c r="HZO786" s="192"/>
      <c r="HZP786" s="192"/>
      <c r="HZQ786" s="192"/>
      <c r="HZR786" s="192"/>
      <c r="HZS786" s="189"/>
      <c r="HZT786" s="193"/>
      <c r="HZU786" s="191"/>
      <c r="HZV786" s="217"/>
      <c r="HZW786" s="192"/>
      <c r="HZX786" s="192"/>
      <c r="HZY786" s="192"/>
      <c r="HZZ786" s="192"/>
      <c r="IAA786" s="189"/>
      <c r="IAB786" s="193"/>
      <c r="IAC786" s="191"/>
      <c r="IAD786" s="217"/>
      <c r="IAE786" s="192"/>
      <c r="IAF786" s="192"/>
      <c r="IAG786" s="192"/>
      <c r="IAH786" s="192"/>
      <c r="IAI786" s="189"/>
      <c r="IAJ786" s="193"/>
      <c r="IAK786" s="191"/>
      <c r="IAL786" s="217"/>
      <c r="IAM786" s="192"/>
      <c r="IAN786" s="192"/>
      <c r="IAO786" s="192"/>
      <c r="IAP786" s="192"/>
      <c r="IAQ786" s="189"/>
      <c r="IAR786" s="193"/>
      <c r="IAS786" s="191"/>
      <c r="IAT786" s="217"/>
      <c r="IAU786" s="192"/>
      <c r="IAV786" s="192"/>
      <c r="IAW786" s="192"/>
      <c r="IAX786" s="192"/>
      <c r="IAY786" s="189"/>
      <c r="IAZ786" s="193"/>
      <c r="IBA786" s="191"/>
      <c r="IBB786" s="217"/>
      <c r="IBC786" s="192"/>
      <c r="IBD786" s="192"/>
      <c r="IBE786" s="192"/>
      <c r="IBF786" s="192"/>
      <c r="IBG786" s="189"/>
      <c r="IBH786" s="193"/>
      <c r="IBI786" s="191"/>
      <c r="IBJ786" s="217"/>
      <c r="IBK786" s="192"/>
      <c r="IBL786" s="192"/>
      <c r="IBM786" s="192"/>
      <c r="IBN786" s="192"/>
      <c r="IBO786" s="189"/>
      <c r="IBP786" s="193"/>
      <c r="IBQ786" s="191"/>
      <c r="IBR786" s="217"/>
      <c r="IBS786" s="192"/>
      <c r="IBT786" s="192"/>
      <c r="IBU786" s="192"/>
      <c r="IBV786" s="192"/>
      <c r="IBW786" s="189"/>
      <c r="IBX786" s="193"/>
      <c r="IBY786" s="191"/>
      <c r="IBZ786" s="217"/>
      <c r="ICA786" s="192"/>
      <c r="ICB786" s="192"/>
      <c r="ICC786" s="192"/>
      <c r="ICD786" s="192"/>
      <c r="ICE786" s="189"/>
      <c r="ICF786" s="193"/>
      <c r="ICG786" s="191"/>
      <c r="ICH786" s="217"/>
      <c r="ICI786" s="192"/>
      <c r="ICJ786" s="192"/>
      <c r="ICK786" s="192"/>
      <c r="ICL786" s="192"/>
      <c r="ICM786" s="189"/>
      <c r="ICN786" s="193"/>
      <c r="ICO786" s="191"/>
      <c r="ICP786" s="217"/>
      <c r="ICQ786" s="192"/>
      <c r="ICR786" s="192"/>
      <c r="ICS786" s="192"/>
      <c r="ICT786" s="192"/>
      <c r="ICU786" s="189"/>
      <c r="ICV786" s="193"/>
      <c r="ICW786" s="191"/>
      <c r="ICX786" s="217"/>
      <c r="ICY786" s="192"/>
      <c r="ICZ786" s="192"/>
      <c r="IDA786" s="192"/>
      <c r="IDB786" s="192"/>
      <c r="IDC786" s="189"/>
      <c r="IDD786" s="193"/>
      <c r="IDE786" s="191"/>
      <c r="IDF786" s="217"/>
      <c r="IDG786" s="192"/>
      <c r="IDH786" s="192"/>
      <c r="IDI786" s="192"/>
      <c r="IDJ786" s="192"/>
      <c r="IDK786" s="189"/>
      <c r="IDL786" s="193"/>
      <c r="IDM786" s="191"/>
      <c r="IDN786" s="217"/>
      <c r="IDO786" s="192"/>
      <c r="IDP786" s="192"/>
      <c r="IDQ786" s="192"/>
      <c r="IDR786" s="192"/>
      <c r="IDS786" s="189"/>
      <c r="IDT786" s="193"/>
      <c r="IDU786" s="191"/>
      <c r="IDV786" s="217"/>
      <c r="IDW786" s="192"/>
      <c r="IDX786" s="192"/>
      <c r="IDY786" s="192"/>
      <c r="IDZ786" s="192"/>
      <c r="IEA786" s="189"/>
      <c r="IEB786" s="193"/>
      <c r="IEC786" s="191"/>
      <c r="IED786" s="217"/>
      <c r="IEE786" s="192"/>
      <c r="IEF786" s="192"/>
      <c r="IEG786" s="192"/>
      <c r="IEH786" s="192"/>
      <c r="IEI786" s="189"/>
      <c r="IEJ786" s="193"/>
      <c r="IEK786" s="191"/>
      <c r="IEL786" s="217"/>
      <c r="IEM786" s="192"/>
      <c r="IEN786" s="192"/>
      <c r="IEO786" s="192"/>
      <c r="IEP786" s="192"/>
      <c r="IEQ786" s="189"/>
      <c r="IER786" s="193"/>
      <c r="IES786" s="191"/>
      <c r="IET786" s="217"/>
      <c r="IEU786" s="192"/>
      <c r="IEV786" s="192"/>
      <c r="IEW786" s="192"/>
      <c r="IEX786" s="192"/>
      <c r="IEY786" s="189"/>
      <c r="IEZ786" s="193"/>
      <c r="IFA786" s="191"/>
      <c r="IFB786" s="217"/>
      <c r="IFC786" s="192"/>
      <c r="IFD786" s="192"/>
      <c r="IFE786" s="192"/>
      <c r="IFF786" s="192"/>
      <c r="IFG786" s="189"/>
      <c r="IFH786" s="193"/>
      <c r="IFI786" s="191"/>
      <c r="IFJ786" s="217"/>
      <c r="IFK786" s="192"/>
      <c r="IFL786" s="192"/>
      <c r="IFM786" s="192"/>
      <c r="IFN786" s="192"/>
      <c r="IFO786" s="189"/>
      <c r="IFP786" s="193"/>
      <c r="IFQ786" s="191"/>
      <c r="IFR786" s="217"/>
      <c r="IFS786" s="192"/>
      <c r="IFT786" s="192"/>
      <c r="IFU786" s="192"/>
      <c r="IFV786" s="192"/>
      <c r="IFW786" s="189"/>
      <c r="IFX786" s="193"/>
      <c r="IFY786" s="191"/>
      <c r="IFZ786" s="217"/>
      <c r="IGA786" s="192"/>
      <c r="IGB786" s="192"/>
      <c r="IGC786" s="192"/>
      <c r="IGD786" s="192"/>
      <c r="IGE786" s="189"/>
      <c r="IGF786" s="193"/>
      <c r="IGG786" s="191"/>
      <c r="IGH786" s="217"/>
      <c r="IGI786" s="192"/>
      <c r="IGJ786" s="192"/>
      <c r="IGK786" s="192"/>
      <c r="IGL786" s="192"/>
      <c r="IGM786" s="189"/>
      <c r="IGN786" s="193"/>
      <c r="IGO786" s="191"/>
      <c r="IGP786" s="217"/>
      <c r="IGQ786" s="192"/>
      <c r="IGR786" s="192"/>
      <c r="IGS786" s="192"/>
      <c r="IGT786" s="192"/>
      <c r="IGU786" s="189"/>
      <c r="IGV786" s="193"/>
      <c r="IGW786" s="191"/>
      <c r="IGX786" s="217"/>
      <c r="IGY786" s="192"/>
      <c r="IGZ786" s="192"/>
      <c r="IHA786" s="192"/>
      <c r="IHB786" s="192"/>
      <c r="IHC786" s="189"/>
      <c r="IHD786" s="193"/>
      <c r="IHE786" s="191"/>
      <c r="IHF786" s="217"/>
      <c r="IHG786" s="192"/>
      <c r="IHH786" s="192"/>
      <c r="IHI786" s="192"/>
      <c r="IHJ786" s="192"/>
      <c r="IHK786" s="189"/>
      <c r="IHL786" s="193"/>
      <c r="IHM786" s="191"/>
      <c r="IHN786" s="217"/>
      <c r="IHO786" s="192"/>
      <c r="IHP786" s="192"/>
      <c r="IHQ786" s="192"/>
      <c r="IHR786" s="192"/>
      <c r="IHS786" s="189"/>
      <c r="IHT786" s="193"/>
      <c r="IHU786" s="191"/>
      <c r="IHV786" s="217"/>
      <c r="IHW786" s="192"/>
      <c r="IHX786" s="192"/>
      <c r="IHY786" s="192"/>
      <c r="IHZ786" s="192"/>
      <c r="IIA786" s="189"/>
      <c r="IIB786" s="193"/>
      <c r="IIC786" s="191"/>
      <c r="IID786" s="217"/>
      <c r="IIE786" s="192"/>
      <c r="IIF786" s="192"/>
      <c r="IIG786" s="192"/>
      <c r="IIH786" s="192"/>
      <c r="III786" s="189"/>
      <c r="IIJ786" s="193"/>
      <c r="IIK786" s="191"/>
      <c r="IIL786" s="217"/>
      <c r="IIM786" s="192"/>
      <c r="IIN786" s="192"/>
      <c r="IIO786" s="192"/>
      <c r="IIP786" s="192"/>
      <c r="IIQ786" s="189"/>
      <c r="IIR786" s="193"/>
      <c r="IIS786" s="191"/>
      <c r="IIT786" s="217"/>
      <c r="IIU786" s="192"/>
      <c r="IIV786" s="192"/>
      <c r="IIW786" s="192"/>
      <c r="IIX786" s="192"/>
      <c r="IIY786" s="189"/>
      <c r="IIZ786" s="193"/>
      <c r="IJA786" s="191"/>
      <c r="IJB786" s="217"/>
      <c r="IJC786" s="192"/>
      <c r="IJD786" s="192"/>
      <c r="IJE786" s="192"/>
      <c r="IJF786" s="192"/>
      <c r="IJG786" s="189"/>
      <c r="IJH786" s="193"/>
      <c r="IJI786" s="191"/>
      <c r="IJJ786" s="217"/>
      <c r="IJK786" s="192"/>
      <c r="IJL786" s="192"/>
      <c r="IJM786" s="192"/>
      <c r="IJN786" s="192"/>
      <c r="IJO786" s="189"/>
      <c r="IJP786" s="193"/>
      <c r="IJQ786" s="191"/>
      <c r="IJR786" s="217"/>
      <c r="IJS786" s="192"/>
      <c r="IJT786" s="192"/>
      <c r="IJU786" s="192"/>
      <c r="IJV786" s="192"/>
      <c r="IJW786" s="189"/>
      <c r="IJX786" s="193"/>
      <c r="IJY786" s="191"/>
      <c r="IJZ786" s="217"/>
      <c r="IKA786" s="192"/>
      <c r="IKB786" s="192"/>
      <c r="IKC786" s="192"/>
      <c r="IKD786" s="192"/>
      <c r="IKE786" s="189"/>
      <c r="IKF786" s="193"/>
      <c r="IKG786" s="191"/>
      <c r="IKH786" s="217"/>
      <c r="IKI786" s="192"/>
      <c r="IKJ786" s="192"/>
      <c r="IKK786" s="192"/>
      <c r="IKL786" s="192"/>
      <c r="IKM786" s="189"/>
      <c r="IKN786" s="193"/>
      <c r="IKO786" s="191"/>
      <c r="IKP786" s="217"/>
      <c r="IKQ786" s="192"/>
      <c r="IKR786" s="192"/>
      <c r="IKS786" s="192"/>
      <c r="IKT786" s="192"/>
      <c r="IKU786" s="189"/>
      <c r="IKV786" s="193"/>
      <c r="IKW786" s="191"/>
      <c r="IKX786" s="217"/>
      <c r="IKY786" s="192"/>
      <c r="IKZ786" s="192"/>
      <c r="ILA786" s="192"/>
      <c r="ILB786" s="192"/>
      <c r="ILC786" s="189"/>
      <c r="ILD786" s="193"/>
      <c r="ILE786" s="191"/>
      <c r="ILF786" s="217"/>
      <c r="ILG786" s="192"/>
      <c r="ILH786" s="192"/>
      <c r="ILI786" s="192"/>
      <c r="ILJ786" s="192"/>
      <c r="ILK786" s="189"/>
      <c r="ILL786" s="193"/>
      <c r="ILM786" s="191"/>
      <c r="ILN786" s="217"/>
      <c r="ILO786" s="192"/>
      <c r="ILP786" s="192"/>
      <c r="ILQ786" s="192"/>
      <c r="ILR786" s="192"/>
      <c r="ILS786" s="189"/>
      <c r="ILT786" s="193"/>
      <c r="ILU786" s="191"/>
      <c r="ILV786" s="217"/>
      <c r="ILW786" s="192"/>
      <c r="ILX786" s="192"/>
      <c r="ILY786" s="192"/>
      <c r="ILZ786" s="192"/>
      <c r="IMA786" s="189"/>
      <c r="IMB786" s="193"/>
      <c r="IMC786" s="191"/>
      <c r="IMD786" s="217"/>
      <c r="IME786" s="192"/>
      <c r="IMF786" s="192"/>
      <c r="IMG786" s="192"/>
      <c r="IMH786" s="192"/>
      <c r="IMI786" s="189"/>
      <c r="IMJ786" s="193"/>
      <c r="IMK786" s="191"/>
      <c r="IML786" s="217"/>
      <c r="IMM786" s="192"/>
      <c r="IMN786" s="192"/>
      <c r="IMO786" s="192"/>
      <c r="IMP786" s="192"/>
      <c r="IMQ786" s="189"/>
      <c r="IMR786" s="193"/>
      <c r="IMS786" s="191"/>
      <c r="IMT786" s="217"/>
      <c r="IMU786" s="192"/>
      <c r="IMV786" s="192"/>
      <c r="IMW786" s="192"/>
      <c r="IMX786" s="192"/>
      <c r="IMY786" s="189"/>
      <c r="IMZ786" s="193"/>
      <c r="INA786" s="191"/>
      <c r="INB786" s="217"/>
      <c r="INC786" s="192"/>
      <c r="IND786" s="192"/>
      <c r="INE786" s="192"/>
      <c r="INF786" s="192"/>
      <c r="ING786" s="189"/>
      <c r="INH786" s="193"/>
      <c r="INI786" s="191"/>
      <c r="INJ786" s="217"/>
      <c r="INK786" s="192"/>
      <c r="INL786" s="192"/>
      <c r="INM786" s="192"/>
      <c r="INN786" s="192"/>
      <c r="INO786" s="189"/>
      <c r="INP786" s="193"/>
      <c r="INQ786" s="191"/>
      <c r="INR786" s="217"/>
      <c r="INS786" s="192"/>
      <c r="INT786" s="192"/>
      <c r="INU786" s="192"/>
      <c r="INV786" s="192"/>
      <c r="INW786" s="189"/>
      <c r="INX786" s="193"/>
      <c r="INY786" s="191"/>
      <c r="INZ786" s="217"/>
      <c r="IOA786" s="192"/>
      <c r="IOB786" s="192"/>
      <c r="IOC786" s="192"/>
      <c r="IOD786" s="192"/>
      <c r="IOE786" s="189"/>
      <c r="IOF786" s="193"/>
      <c r="IOG786" s="191"/>
      <c r="IOH786" s="217"/>
      <c r="IOI786" s="192"/>
      <c r="IOJ786" s="192"/>
      <c r="IOK786" s="192"/>
      <c r="IOL786" s="192"/>
      <c r="IOM786" s="189"/>
      <c r="ION786" s="193"/>
      <c r="IOO786" s="191"/>
      <c r="IOP786" s="217"/>
      <c r="IOQ786" s="192"/>
      <c r="IOR786" s="192"/>
      <c r="IOS786" s="192"/>
      <c r="IOT786" s="192"/>
      <c r="IOU786" s="189"/>
      <c r="IOV786" s="193"/>
      <c r="IOW786" s="191"/>
      <c r="IOX786" s="217"/>
      <c r="IOY786" s="192"/>
      <c r="IOZ786" s="192"/>
      <c r="IPA786" s="192"/>
      <c r="IPB786" s="192"/>
      <c r="IPC786" s="189"/>
      <c r="IPD786" s="193"/>
      <c r="IPE786" s="191"/>
      <c r="IPF786" s="217"/>
      <c r="IPG786" s="192"/>
      <c r="IPH786" s="192"/>
      <c r="IPI786" s="192"/>
      <c r="IPJ786" s="192"/>
      <c r="IPK786" s="189"/>
      <c r="IPL786" s="193"/>
      <c r="IPM786" s="191"/>
      <c r="IPN786" s="217"/>
      <c r="IPO786" s="192"/>
      <c r="IPP786" s="192"/>
      <c r="IPQ786" s="192"/>
      <c r="IPR786" s="192"/>
      <c r="IPS786" s="189"/>
      <c r="IPT786" s="193"/>
      <c r="IPU786" s="191"/>
      <c r="IPV786" s="217"/>
      <c r="IPW786" s="192"/>
      <c r="IPX786" s="192"/>
      <c r="IPY786" s="192"/>
      <c r="IPZ786" s="192"/>
      <c r="IQA786" s="189"/>
      <c r="IQB786" s="193"/>
      <c r="IQC786" s="191"/>
      <c r="IQD786" s="217"/>
      <c r="IQE786" s="192"/>
      <c r="IQF786" s="192"/>
      <c r="IQG786" s="192"/>
      <c r="IQH786" s="192"/>
      <c r="IQI786" s="189"/>
      <c r="IQJ786" s="193"/>
      <c r="IQK786" s="191"/>
      <c r="IQL786" s="217"/>
      <c r="IQM786" s="192"/>
      <c r="IQN786" s="192"/>
      <c r="IQO786" s="192"/>
      <c r="IQP786" s="192"/>
      <c r="IQQ786" s="189"/>
      <c r="IQR786" s="193"/>
      <c r="IQS786" s="191"/>
      <c r="IQT786" s="217"/>
      <c r="IQU786" s="192"/>
      <c r="IQV786" s="192"/>
      <c r="IQW786" s="192"/>
      <c r="IQX786" s="192"/>
      <c r="IQY786" s="189"/>
      <c r="IQZ786" s="193"/>
      <c r="IRA786" s="191"/>
      <c r="IRB786" s="217"/>
      <c r="IRC786" s="192"/>
      <c r="IRD786" s="192"/>
      <c r="IRE786" s="192"/>
      <c r="IRF786" s="192"/>
      <c r="IRG786" s="189"/>
      <c r="IRH786" s="193"/>
      <c r="IRI786" s="191"/>
      <c r="IRJ786" s="217"/>
      <c r="IRK786" s="192"/>
      <c r="IRL786" s="192"/>
      <c r="IRM786" s="192"/>
      <c r="IRN786" s="192"/>
      <c r="IRO786" s="189"/>
      <c r="IRP786" s="193"/>
      <c r="IRQ786" s="191"/>
      <c r="IRR786" s="217"/>
      <c r="IRS786" s="192"/>
      <c r="IRT786" s="192"/>
      <c r="IRU786" s="192"/>
      <c r="IRV786" s="192"/>
      <c r="IRW786" s="189"/>
      <c r="IRX786" s="193"/>
      <c r="IRY786" s="191"/>
      <c r="IRZ786" s="217"/>
      <c r="ISA786" s="192"/>
      <c r="ISB786" s="192"/>
      <c r="ISC786" s="192"/>
      <c r="ISD786" s="192"/>
      <c r="ISE786" s="189"/>
      <c r="ISF786" s="193"/>
      <c r="ISG786" s="191"/>
      <c r="ISH786" s="217"/>
      <c r="ISI786" s="192"/>
      <c r="ISJ786" s="192"/>
      <c r="ISK786" s="192"/>
      <c r="ISL786" s="192"/>
      <c r="ISM786" s="189"/>
      <c r="ISN786" s="193"/>
      <c r="ISO786" s="191"/>
      <c r="ISP786" s="217"/>
      <c r="ISQ786" s="192"/>
      <c r="ISR786" s="192"/>
      <c r="ISS786" s="192"/>
      <c r="IST786" s="192"/>
      <c r="ISU786" s="189"/>
      <c r="ISV786" s="193"/>
      <c r="ISW786" s="191"/>
      <c r="ISX786" s="217"/>
      <c r="ISY786" s="192"/>
      <c r="ISZ786" s="192"/>
      <c r="ITA786" s="192"/>
      <c r="ITB786" s="192"/>
      <c r="ITC786" s="189"/>
      <c r="ITD786" s="193"/>
      <c r="ITE786" s="191"/>
      <c r="ITF786" s="217"/>
      <c r="ITG786" s="192"/>
      <c r="ITH786" s="192"/>
      <c r="ITI786" s="192"/>
      <c r="ITJ786" s="192"/>
      <c r="ITK786" s="189"/>
      <c r="ITL786" s="193"/>
      <c r="ITM786" s="191"/>
      <c r="ITN786" s="217"/>
      <c r="ITO786" s="192"/>
      <c r="ITP786" s="192"/>
      <c r="ITQ786" s="192"/>
      <c r="ITR786" s="192"/>
      <c r="ITS786" s="189"/>
      <c r="ITT786" s="193"/>
      <c r="ITU786" s="191"/>
      <c r="ITV786" s="217"/>
      <c r="ITW786" s="192"/>
      <c r="ITX786" s="192"/>
      <c r="ITY786" s="192"/>
      <c r="ITZ786" s="192"/>
      <c r="IUA786" s="189"/>
      <c r="IUB786" s="193"/>
      <c r="IUC786" s="191"/>
      <c r="IUD786" s="217"/>
      <c r="IUE786" s="192"/>
      <c r="IUF786" s="192"/>
      <c r="IUG786" s="192"/>
      <c r="IUH786" s="192"/>
      <c r="IUI786" s="189"/>
      <c r="IUJ786" s="193"/>
      <c r="IUK786" s="191"/>
      <c r="IUL786" s="217"/>
      <c r="IUM786" s="192"/>
      <c r="IUN786" s="192"/>
      <c r="IUO786" s="192"/>
      <c r="IUP786" s="192"/>
      <c r="IUQ786" s="189"/>
      <c r="IUR786" s="193"/>
      <c r="IUS786" s="191"/>
      <c r="IUT786" s="217"/>
      <c r="IUU786" s="192"/>
      <c r="IUV786" s="192"/>
      <c r="IUW786" s="192"/>
      <c r="IUX786" s="192"/>
      <c r="IUY786" s="189"/>
      <c r="IUZ786" s="193"/>
      <c r="IVA786" s="191"/>
      <c r="IVB786" s="217"/>
      <c r="IVC786" s="192"/>
      <c r="IVD786" s="192"/>
      <c r="IVE786" s="192"/>
      <c r="IVF786" s="192"/>
      <c r="IVG786" s="189"/>
      <c r="IVH786" s="193"/>
      <c r="IVI786" s="191"/>
      <c r="IVJ786" s="217"/>
      <c r="IVK786" s="192"/>
      <c r="IVL786" s="192"/>
      <c r="IVM786" s="192"/>
      <c r="IVN786" s="192"/>
      <c r="IVO786" s="189"/>
      <c r="IVP786" s="193"/>
      <c r="IVQ786" s="191"/>
      <c r="IVR786" s="217"/>
      <c r="IVS786" s="192"/>
      <c r="IVT786" s="192"/>
      <c r="IVU786" s="192"/>
      <c r="IVV786" s="192"/>
      <c r="IVW786" s="189"/>
      <c r="IVX786" s="193"/>
      <c r="IVY786" s="191"/>
      <c r="IVZ786" s="217"/>
      <c r="IWA786" s="192"/>
      <c r="IWB786" s="192"/>
      <c r="IWC786" s="192"/>
      <c r="IWD786" s="192"/>
      <c r="IWE786" s="189"/>
      <c r="IWF786" s="193"/>
      <c r="IWG786" s="191"/>
      <c r="IWH786" s="217"/>
      <c r="IWI786" s="192"/>
      <c r="IWJ786" s="192"/>
      <c r="IWK786" s="192"/>
      <c r="IWL786" s="192"/>
      <c r="IWM786" s="189"/>
      <c r="IWN786" s="193"/>
      <c r="IWO786" s="191"/>
      <c r="IWP786" s="217"/>
      <c r="IWQ786" s="192"/>
      <c r="IWR786" s="192"/>
      <c r="IWS786" s="192"/>
      <c r="IWT786" s="192"/>
      <c r="IWU786" s="189"/>
      <c r="IWV786" s="193"/>
      <c r="IWW786" s="191"/>
      <c r="IWX786" s="217"/>
      <c r="IWY786" s="192"/>
      <c r="IWZ786" s="192"/>
      <c r="IXA786" s="192"/>
      <c r="IXB786" s="192"/>
      <c r="IXC786" s="189"/>
      <c r="IXD786" s="193"/>
      <c r="IXE786" s="191"/>
      <c r="IXF786" s="217"/>
      <c r="IXG786" s="192"/>
      <c r="IXH786" s="192"/>
      <c r="IXI786" s="192"/>
      <c r="IXJ786" s="192"/>
      <c r="IXK786" s="189"/>
      <c r="IXL786" s="193"/>
      <c r="IXM786" s="191"/>
      <c r="IXN786" s="217"/>
      <c r="IXO786" s="192"/>
      <c r="IXP786" s="192"/>
      <c r="IXQ786" s="192"/>
      <c r="IXR786" s="192"/>
      <c r="IXS786" s="189"/>
      <c r="IXT786" s="193"/>
      <c r="IXU786" s="191"/>
      <c r="IXV786" s="217"/>
      <c r="IXW786" s="192"/>
      <c r="IXX786" s="192"/>
      <c r="IXY786" s="192"/>
      <c r="IXZ786" s="192"/>
      <c r="IYA786" s="189"/>
      <c r="IYB786" s="193"/>
      <c r="IYC786" s="191"/>
      <c r="IYD786" s="217"/>
      <c r="IYE786" s="192"/>
      <c r="IYF786" s="192"/>
      <c r="IYG786" s="192"/>
      <c r="IYH786" s="192"/>
      <c r="IYI786" s="189"/>
      <c r="IYJ786" s="193"/>
      <c r="IYK786" s="191"/>
      <c r="IYL786" s="217"/>
      <c r="IYM786" s="192"/>
      <c r="IYN786" s="192"/>
      <c r="IYO786" s="192"/>
      <c r="IYP786" s="192"/>
      <c r="IYQ786" s="189"/>
      <c r="IYR786" s="193"/>
      <c r="IYS786" s="191"/>
      <c r="IYT786" s="217"/>
      <c r="IYU786" s="192"/>
      <c r="IYV786" s="192"/>
      <c r="IYW786" s="192"/>
      <c r="IYX786" s="192"/>
      <c r="IYY786" s="189"/>
      <c r="IYZ786" s="193"/>
      <c r="IZA786" s="191"/>
      <c r="IZB786" s="217"/>
      <c r="IZC786" s="192"/>
      <c r="IZD786" s="192"/>
      <c r="IZE786" s="192"/>
      <c r="IZF786" s="192"/>
      <c r="IZG786" s="189"/>
      <c r="IZH786" s="193"/>
      <c r="IZI786" s="191"/>
      <c r="IZJ786" s="217"/>
      <c r="IZK786" s="192"/>
      <c r="IZL786" s="192"/>
      <c r="IZM786" s="192"/>
      <c r="IZN786" s="192"/>
      <c r="IZO786" s="189"/>
      <c r="IZP786" s="193"/>
      <c r="IZQ786" s="191"/>
      <c r="IZR786" s="217"/>
      <c r="IZS786" s="192"/>
      <c r="IZT786" s="192"/>
      <c r="IZU786" s="192"/>
      <c r="IZV786" s="192"/>
      <c r="IZW786" s="189"/>
      <c r="IZX786" s="193"/>
      <c r="IZY786" s="191"/>
      <c r="IZZ786" s="217"/>
      <c r="JAA786" s="192"/>
      <c r="JAB786" s="192"/>
      <c r="JAC786" s="192"/>
      <c r="JAD786" s="192"/>
      <c r="JAE786" s="189"/>
      <c r="JAF786" s="193"/>
      <c r="JAG786" s="191"/>
      <c r="JAH786" s="217"/>
      <c r="JAI786" s="192"/>
      <c r="JAJ786" s="192"/>
      <c r="JAK786" s="192"/>
      <c r="JAL786" s="192"/>
      <c r="JAM786" s="189"/>
      <c r="JAN786" s="193"/>
      <c r="JAO786" s="191"/>
      <c r="JAP786" s="217"/>
      <c r="JAQ786" s="192"/>
      <c r="JAR786" s="192"/>
      <c r="JAS786" s="192"/>
      <c r="JAT786" s="192"/>
      <c r="JAU786" s="189"/>
      <c r="JAV786" s="193"/>
      <c r="JAW786" s="191"/>
      <c r="JAX786" s="217"/>
      <c r="JAY786" s="192"/>
      <c r="JAZ786" s="192"/>
      <c r="JBA786" s="192"/>
      <c r="JBB786" s="192"/>
      <c r="JBC786" s="189"/>
      <c r="JBD786" s="193"/>
      <c r="JBE786" s="191"/>
      <c r="JBF786" s="217"/>
      <c r="JBG786" s="192"/>
      <c r="JBH786" s="192"/>
      <c r="JBI786" s="192"/>
      <c r="JBJ786" s="192"/>
      <c r="JBK786" s="189"/>
      <c r="JBL786" s="193"/>
      <c r="JBM786" s="191"/>
      <c r="JBN786" s="217"/>
      <c r="JBO786" s="192"/>
      <c r="JBP786" s="192"/>
      <c r="JBQ786" s="192"/>
      <c r="JBR786" s="192"/>
      <c r="JBS786" s="189"/>
      <c r="JBT786" s="193"/>
      <c r="JBU786" s="191"/>
      <c r="JBV786" s="217"/>
      <c r="JBW786" s="192"/>
      <c r="JBX786" s="192"/>
      <c r="JBY786" s="192"/>
      <c r="JBZ786" s="192"/>
      <c r="JCA786" s="189"/>
      <c r="JCB786" s="193"/>
      <c r="JCC786" s="191"/>
      <c r="JCD786" s="217"/>
      <c r="JCE786" s="192"/>
      <c r="JCF786" s="192"/>
      <c r="JCG786" s="192"/>
      <c r="JCH786" s="192"/>
      <c r="JCI786" s="189"/>
      <c r="JCJ786" s="193"/>
      <c r="JCK786" s="191"/>
      <c r="JCL786" s="217"/>
      <c r="JCM786" s="192"/>
      <c r="JCN786" s="192"/>
      <c r="JCO786" s="192"/>
      <c r="JCP786" s="192"/>
      <c r="JCQ786" s="189"/>
      <c r="JCR786" s="193"/>
      <c r="JCS786" s="191"/>
      <c r="JCT786" s="217"/>
      <c r="JCU786" s="192"/>
      <c r="JCV786" s="192"/>
      <c r="JCW786" s="192"/>
      <c r="JCX786" s="192"/>
      <c r="JCY786" s="189"/>
      <c r="JCZ786" s="193"/>
      <c r="JDA786" s="191"/>
      <c r="JDB786" s="217"/>
      <c r="JDC786" s="192"/>
      <c r="JDD786" s="192"/>
      <c r="JDE786" s="192"/>
      <c r="JDF786" s="192"/>
      <c r="JDG786" s="189"/>
      <c r="JDH786" s="193"/>
      <c r="JDI786" s="191"/>
      <c r="JDJ786" s="217"/>
      <c r="JDK786" s="192"/>
      <c r="JDL786" s="192"/>
      <c r="JDM786" s="192"/>
      <c r="JDN786" s="192"/>
      <c r="JDO786" s="189"/>
      <c r="JDP786" s="193"/>
      <c r="JDQ786" s="191"/>
      <c r="JDR786" s="217"/>
      <c r="JDS786" s="192"/>
      <c r="JDT786" s="192"/>
      <c r="JDU786" s="192"/>
      <c r="JDV786" s="192"/>
      <c r="JDW786" s="189"/>
      <c r="JDX786" s="193"/>
      <c r="JDY786" s="191"/>
      <c r="JDZ786" s="217"/>
      <c r="JEA786" s="192"/>
      <c r="JEB786" s="192"/>
      <c r="JEC786" s="192"/>
      <c r="JED786" s="192"/>
      <c r="JEE786" s="189"/>
      <c r="JEF786" s="193"/>
      <c r="JEG786" s="191"/>
      <c r="JEH786" s="217"/>
      <c r="JEI786" s="192"/>
      <c r="JEJ786" s="192"/>
      <c r="JEK786" s="192"/>
      <c r="JEL786" s="192"/>
      <c r="JEM786" s="189"/>
      <c r="JEN786" s="193"/>
      <c r="JEO786" s="191"/>
      <c r="JEP786" s="217"/>
      <c r="JEQ786" s="192"/>
      <c r="JER786" s="192"/>
      <c r="JES786" s="192"/>
      <c r="JET786" s="192"/>
      <c r="JEU786" s="189"/>
      <c r="JEV786" s="193"/>
      <c r="JEW786" s="191"/>
      <c r="JEX786" s="217"/>
      <c r="JEY786" s="192"/>
      <c r="JEZ786" s="192"/>
      <c r="JFA786" s="192"/>
      <c r="JFB786" s="192"/>
      <c r="JFC786" s="189"/>
      <c r="JFD786" s="193"/>
      <c r="JFE786" s="191"/>
      <c r="JFF786" s="217"/>
      <c r="JFG786" s="192"/>
      <c r="JFH786" s="192"/>
      <c r="JFI786" s="192"/>
      <c r="JFJ786" s="192"/>
      <c r="JFK786" s="189"/>
      <c r="JFL786" s="193"/>
      <c r="JFM786" s="191"/>
      <c r="JFN786" s="217"/>
      <c r="JFO786" s="192"/>
      <c r="JFP786" s="192"/>
      <c r="JFQ786" s="192"/>
      <c r="JFR786" s="192"/>
      <c r="JFS786" s="189"/>
      <c r="JFT786" s="193"/>
      <c r="JFU786" s="191"/>
      <c r="JFV786" s="217"/>
      <c r="JFW786" s="192"/>
      <c r="JFX786" s="192"/>
      <c r="JFY786" s="192"/>
      <c r="JFZ786" s="192"/>
      <c r="JGA786" s="189"/>
      <c r="JGB786" s="193"/>
      <c r="JGC786" s="191"/>
      <c r="JGD786" s="217"/>
      <c r="JGE786" s="192"/>
      <c r="JGF786" s="192"/>
      <c r="JGG786" s="192"/>
      <c r="JGH786" s="192"/>
      <c r="JGI786" s="189"/>
      <c r="JGJ786" s="193"/>
      <c r="JGK786" s="191"/>
      <c r="JGL786" s="217"/>
      <c r="JGM786" s="192"/>
      <c r="JGN786" s="192"/>
      <c r="JGO786" s="192"/>
      <c r="JGP786" s="192"/>
      <c r="JGQ786" s="189"/>
      <c r="JGR786" s="193"/>
      <c r="JGS786" s="191"/>
      <c r="JGT786" s="217"/>
      <c r="JGU786" s="192"/>
      <c r="JGV786" s="192"/>
      <c r="JGW786" s="192"/>
      <c r="JGX786" s="192"/>
      <c r="JGY786" s="189"/>
      <c r="JGZ786" s="193"/>
      <c r="JHA786" s="191"/>
      <c r="JHB786" s="217"/>
      <c r="JHC786" s="192"/>
      <c r="JHD786" s="192"/>
      <c r="JHE786" s="192"/>
      <c r="JHF786" s="192"/>
      <c r="JHG786" s="189"/>
      <c r="JHH786" s="193"/>
      <c r="JHI786" s="191"/>
      <c r="JHJ786" s="217"/>
      <c r="JHK786" s="192"/>
      <c r="JHL786" s="192"/>
      <c r="JHM786" s="192"/>
      <c r="JHN786" s="192"/>
      <c r="JHO786" s="189"/>
      <c r="JHP786" s="193"/>
      <c r="JHQ786" s="191"/>
      <c r="JHR786" s="217"/>
      <c r="JHS786" s="192"/>
      <c r="JHT786" s="192"/>
      <c r="JHU786" s="192"/>
      <c r="JHV786" s="192"/>
      <c r="JHW786" s="189"/>
      <c r="JHX786" s="193"/>
      <c r="JHY786" s="191"/>
      <c r="JHZ786" s="217"/>
      <c r="JIA786" s="192"/>
      <c r="JIB786" s="192"/>
      <c r="JIC786" s="192"/>
      <c r="JID786" s="192"/>
      <c r="JIE786" s="189"/>
      <c r="JIF786" s="193"/>
      <c r="JIG786" s="191"/>
      <c r="JIH786" s="217"/>
      <c r="JII786" s="192"/>
      <c r="JIJ786" s="192"/>
      <c r="JIK786" s="192"/>
      <c r="JIL786" s="192"/>
      <c r="JIM786" s="189"/>
      <c r="JIN786" s="193"/>
      <c r="JIO786" s="191"/>
      <c r="JIP786" s="217"/>
      <c r="JIQ786" s="192"/>
      <c r="JIR786" s="192"/>
      <c r="JIS786" s="192"/>
      <c r="JIT786" s="192"/>
      <c r="JIU786" s="189"/>
      <c r="JIV786" s="193"/>
      <c r="JIW786" s="191"/>
      <c r="JIX786" s="217"/>
      <c r="JIY786" s="192"/>
      <c r="JIZ786" s="192"/>
      <c r="JJA786" s="192"/>
      <c r="JJB786" s="192"/>
      <c r="JJC786" s="189"/>
      <c r="JJD786" s="193"/>
      <c r="JJE786" s="191"/>
      <c r="JJF786" s="217"/>
      <c r="JJG786" s="192"/>
      <c r="JJH786" s="192"/>
      <c r="JJI786" s="192"/>
      <c r="JJJ786" s="192"/>
      <c r="JJK786" s="189"/>
      <c r="JJL786" s="193"/>
      <c r="JJM786" s="191"/>
      <c r="JJN786" s="217"/>
      <c r="JJO786" s="192"/>
      <c r="JJP786" s="192"/>
      <c r="JJQ786" s="192"/>
      <c r="JJR786" s="192"/>
      <c r="JJS786" s="189"/>
      <c r="JJT786" s="193"/>
      <c r="JJU786" s="191"/>
      <c r="JJV786" s="217"/>
      <c r="JJW786" s="192"/>
      <c r="JJX786" s="192"/>
      <c r="JJY786" s="192"/>
      <c r="JJZ786" s="192"/>
      <c r="JKA786" s="189"/>
      <c r="JKB786" s="193"/>
      <c r="JKC786" s="191"/>
      <c r="JKD786" s="217"/>
      <c r="JKE786" s="192"/>
      <c r="JKF786" s="192"/>
      <c r="JKG786" s="192"/>
      <c r="JKH786" s="192"/>
      <c r="JKI786" s="189"/>
      <c r="JKJ786" s="193"/>
      <c r="JKK786" s="191"/>
      <c r="JKL786" s="217"/>
      <c r="JKM786" s="192"/>
      <c r="JKN786" s="192"/>
      <c r="JKO786" s="192"/>
      <c r="JKP786" s="192"/>
      <c r="JKQ786" s="189"/>
      <c r="JKR786" s="193"/>
      <c r="JKS786" s="191"/>
      <c r="JKT786" s="217"/>
      <c r="JKU786" s="192"/>
      <c r="JKV786" s="192"/>
      <c r="JKW786" s="192"/>
      <c r="JKX786" s="192"/>
      <c r="JKY786" s="189"/>
      <c r="JKZ786" s="193"/>
      <c r="JLA786" s="191"/>
      <c r="JLB786" s="217"/>
      <c r="JLC786" s="192"/>
      <c r="JLD786" s="192"/>
      <c r="JLE786" s="192"/>
      <c r="JLF786" s="192"/>
      <c r="JLG786" s="189"/>
      <c r="JLH786" s="193"/>
      <c r="JLI786" s="191"/>
      <c r="JLJ786" s="217"/>
      <c r="JLK786" s="192"/>
      <c r="JLL786" s="192"/>
      <c r="JLM786" s="192"/>
      <c r="JLN786" s="192"/>
      <c r="JLO786" s="189"/>
      <c r="JLP786" s="193"/>
      <c r="JLQ786" s="191"/>
      <c r="JLR786" s="217"/>
      <c r="JLS786" s="192"/>
      <c r="JLT786" s="192"/>
      <c r="JLU786" s="192"/>
      <c r="JLV786" s="192"/>
      <c r="JLW786" s="189"/>
      <c r="JLX786" s="193"/>
      <c r="JLY786" s="191"/>
      <c r="JLZ786" s="217"/>
      <c r="JMA786" s="192"/>
      <c r="JMB786" s="192"/>
      <c r="JMC786" s="192"/>
      <c r="JMD786" s="192"/>
      <c r="JME786" s="189"/>
      <c r="JMF786" s="193"/>
      <c r="JMG786" s="191"/>
      <c r="JMH786" s="217"/>
      <c r="JMI786" s="192"/>
      <c r="JMJ786" s="192"/>
      <c r="JMK786" s="192"/>
      <c r="JML786" s="192"/>
      <c r="JMM786" s="189"/>
      <c r="JMN786" s="193"/>
      <c r="JMO786" s="191"/>
      <c r="JMP786" s="217"/>
      <c r="JMQ786" s="192"/>
      <c r="JMR786" s="192"/>
      <c r="JMS786" s="192"/>
      <c r="JMT786" s="192"/>
      <c r="JMU786" s="189"/>
      <c r="JMV786" s="193"/>
      <c r="JMW786" s="191"/>
      <c r="JMX786" s="217"/>
      <c r="JMY786" s="192"/>
      <c r="JMZ786" s="192"/>
      <c r="JNA786" s="192"/>
      <c r="JNB786" s="192"/>
      <c r="JNC786" s="189"/>
      <c r="JND786" s="193"/>
      <c r="JNE786" s="191"/>
      <c r="JNF786" s="217"/>
      <c r="JNG786" s="192"/>
      <c r="JNH786" s="192"/>
      <c r="JNI786" s="192"/>
      <c r="JNJ786" s="192"/>
      <c r="JNK786" s="189"/>
      <c r="JNL786" s="193"/>
      <c r="JNM786" s="191"/>
      <c r="JNN786" s="217"/>
      <c r="JNO786" s="192"/>
      <c r="JNP786" s="192"/>
      <c r="JNQ786" s="192"/>
      <c r="JNR786" s="192"/>
      <c r="JNS786" s="189"/>
      <c r="JNT786" s="193"/>
      <c r="JNU786" s="191"/>
      <c r="JNV786" s="217"/>
      <c r="JNW786" s="192"/>
      <c r="JNX786" s="192"/>
      <c r="JNY786" s="192"/>
      <c r="JNZ786" s="192"/>
      <c r="JOA786" s="189"/>
      <c r="JOB786" s="193"/>
      <c r="JOC786" s="191"/>
      <c r="JOD786" s="217"/>
      <c r="JOE786" s="192"/>
      <c r="JOF786" s="192"/>
      <c r="JOG786" s="192"/>
      <c r="JOH786" s="192"/>
      <c r="JOI786" s="189"/>
      <c r="JOJ786" s="193"/>
      <c r="JOK786" s="191"/>
      <c r="JOL786" s="217"/>
      <c r="JOM786" s="192"/>
      <c r="JON786" s="192"/>
      <c r="JOO786" s="192"/>
      <c r="JOP786" s="192"/>
      <c r="JOQ786" s="189"/>
      <c r="JOR786" s="193"/>
      <c r="JOS786" s="191"/>
      <c r="JOT786" s="217"/>
      <c r="JOU786" s="192"/>
      <c r="JOV786" s="192"/>
      <c r="JOW786" s="192"/>
      <c r="JOX786" s="192"/>
      <c r="JOY786" s="189"/>
      <c r="JOZ786" s="193"/>
      <c r="JPA786" s="191"/>
      <c r="JPB786" s="217"/>
      <c r="JPC786" s="192"/>
      <c r="JPD786" s="192"/>
      <c r="JPE786" s="192"/>
      <c r="JPF786" s="192"/>
      <c r="JPG786" s="189"/>
      <c r="JPH786" s="193"/>
      <c r="JPI786" s="191"/>
      <c r="JPJ786" s="217"/>
      <c r="JPK786" s="192"/>
      <c r="JPL786" s="192"/>
      <c r="JPM786" s="192"/>
      <c r="JPN786" s="192"/>
      <c r="JPO786" s="189"/>
      <c r="JPP786" s="193"/>
      <c r="JPQ786" s="191"/>
      <c r="JPR786" s="217"/>
      <c r="JPS786" s="192"/>
      <c r="JPT786" s="192"/>
      <c r="JPU786" s="192"/>
      <c r="JPV786" s="192"/>
      <c r="JPW786" s="189"/>
      <c r="JPX786" s="193"/>
      <c r="JPY786" s="191"/>
      <c r="JPZ786" s="217"/>
      <c r="JQA786" s="192"/>
      <c r="JQB786" s="192"/>
      <c r="JQC786" s="192"/>
      <c r="JQD786" s="192"/>
      <c r="JQE786" s="189"/>
      <c r="JQF786" s="193"/>
      <c r="JQG786" s="191"/>
      <c r="JQH786" s="217"/>
      <c r="JQI786" s="192"/>
      <c r="JQJ786" s="192"/>
      <c r="JQK786" s="192"/>
      <c r="JQL786" s="192"/>
      <c r="JQM786" s="189"/>
      <c r="JQN786" s="193"/>
      <c r="JQO786" s="191"/>
      <c r="JQP786" s="217"/>
      <c r="JQQ786" s="192"/>
      <c r="JQR786" s="192"/>
      <c r="JQS786" s="192"/>
      <c r="JQT786" s="192"/>
      <c r="JQU786" s="189"/>
      <c r="JQV786" s="193"/>
      <c r="JQW786" s="191"/>
      <c r="JQX786" s="217"/>
      <c r="JQY786" s="192"/>
      <c r="JQZ786" s="192"/>
      <c r="JRA786" s="192"/>
      <c r="JRB786" s="192"/>
      <c r="JRC786" s="189"/>
      <c r="JRD786" s="193"/>
      <c r="JRE786" s="191"/>
      <c r="JRF786" s="217"/>
      <c r="JRG786" s="192"/>
      <c r="JRH786" s="192"/>
      <c r="JRI786" s="192"/>
      <c r="JRJ786" s="192"/>
      <c r="JRK786" s="189"/>
      <c r="JRL786" s="193"/>
      <c r="JRM786" s="191"/>
      <c r="JRN786" s="217"/>
      <c r="JRO786" s="192"/>
      <c r="JRP786" s="192"/>
      <c r="JRQ786" s="192"/>
      <c r="JRR786" s="192"/>
      <c r="JRS786" s="189"/>
      <c r="JRT786" s="193"/>
      <c r="JRU786" s="191"/>
      <c r="JRV786" s="217"/>
      <c r="JRW786" s="192"/>
      <c r="JRX786" s="192"/>
      <c r="JRY786" s="192"/>
      <c r="JRZ786" s="192"/>
      <c r="JSA786" s="189"/>
      <c r="JSB786" s="193"/>
      <c r="JSC786" s="191"/>
      <c r="JSD786" s="217"/>
      <c r="JSE786" s="192"/>
      <c r="JSF786" s="192"/>
      <c r="JSG786" s="192"/>
      <c r="JSH786" s="192"/>
      <c r="JSI786" s="189"/>
      <c r="JSJ786" s="193"/>
      <c r="JSK786" s="191"/>
      <c r="JSL786" s="217"/>
      <c r="JSM786" s="192"/>
      <c r="JSN786" s="192"/>
      <c r="JSO786" s="192"/>
      <c r="JSP786" s="192"/>
      <c r="JSQ786" s="189"/>
      <c r="JSR786" s="193"/>
      <c r="JSS786" s="191"/>
      <c r="JST786" s="217"/>
      <c r="JSU786" s="192"/>
      <c r="JSV786" s="192"/>
      <c r="JSW786" s="192"/>
      <c r="JSX786" s="192"/>
      <c r="JSY786" s="189"/>
      <c r="JSZ786" s="193"/>
      <c r="JTA786" s="191"/>
      <c r="JTB786" s="217"/>
      <c r="JTC786" s="192"/>
      <c r="JTD786" s="192"/>
      <c r="JTE786" s="192"/>
      <c r="JTF786" s="192"/>
      <c r="JTG786" s="189"/>
      <c r="JTH786" s="193"/>
      <c r="JTI786" s="191"/>
      <c r="JTJ786" s="217"/>
      <c r="JTK786" s="192"/>
      <c r="JTL786" s="192"/>
      <c r="JTM786" s="192"/>
      <c r="JTN786" s="192"/>
      <c r="JTO786" s="189"/>
      <c r="JTP786" s="193"/>
      <c r="JTQ786" s="191"/>
      <c r="JTR786" s="217"/>
      <c r="JTS786" s="192"/>
      <c r="JTT786" s="192"/>
      <c r="JTU786" s="192"/>
      <c r="JTV786" s="192"/>
      <c r="JTW786" s="189"/>
      <c r="JTX786" s="193"/>
      <c r="JTY786" s="191"/>
      <c r="JTZ786" s="217"/>
      <c r="JUA786" s="192"/>
      <c r="JUB786" s="192"/>
      <c r="JUC786" s="192"/>
      <c r="JUD786" s="192"/>
      <c r="JUE786" s="189"/>
      <c r="JUF786" s="193"/>
      <c r="JUG786" s="191"/>
      <c r="JUH786" s="217"/>
      <c r="JUI786" s="192"/>
      <c r="JUJ786" s="192"/>
      <c r="JUK786" s="192"/>
      <c r="JUL786" s="192"/>
      <c r="JUM786" s="189"/>
      <c r="JUN786" s="193"/>
      <c r="JUO786" s="191"/>
      <c r="JUP786" s="217"/>
      <c r="JUQ786" s="192"/>
      <c r="JUR786" s="192"/>
      <c r="JUS786" s="192"/>
      <c r="JUT786" s="192"/>
      <c r="JUU786" s="189"/>
      <c r="JUV786" s="193"/>
      <c r="JUW786" s="191"/>
      <c r="JUX786" s="217"/>
      <c r="JUY786" s="192"/>
      <c r="JUZ786" s="192"/>
      <c r="JVA786" s="192"/>
      <c r="JVB786" s="192"/>
      <c r="JVC786" s="189"/>
      <c r="JVD786" s="193"/>
      <c r="JVE786" s="191"/>
      <c r="JVF786" s="217"/>
      <c r="JVG786" s="192"/>
      <c r="JVH786" s="192"/>
      <c r="JVI786" s="192"/>
      <c r="JVJ786" s="192"/>
      <c r="JVK786" s="189"/>
      <c r="JVL786" s="193"/>
      <c r="JVM786" s="191"/>
      <c r="JVN786" s="217"/>
      <c r="JVO786" s="192"/>
      <c r="JVP786" s="192"/>
      <c r="JVQ786" s="192"/>
      <c r="JVR786" s="192"/>
      <c r="JVS786" s="189"/>
      <c r="JVT786" s="193"/>
      <c r="JVU786" s="191"/>
      <c r="JVV786" s="217"/>
      <c r="JVW786" s="192"/>
      <c r="JVX786" s="192"/>
      <c r="JVY786" s="192"/>
      <c r="JVZ786" s="192"/>
      <c r="JWA786" s="189"/>
      <c r="JWB786" s="193"/>
      <c r="JWC786" s="191"/>
      <c r="JWD786" s="217"/>
      <c r="JWE786" s="192"/>
      <c r="JWF786" s="192"/>
      <c r="JWG786" s="192"/>
      <c r="JWH786" s="192"/>
      <c r="JWI786" s="189"/>
      <c r="JWJ786" s="193"/>
      <c r="JWK786" s="191"/>
      <c r="JWL786" s="217"/>
      <c r="JWM786" s="192"/>
      <c r="JWN786" s="192"/>
      <c r="JWO786" s="192"/>
      <c r="JWP786" s="192"/>
      <c r="JWQ786" s="189"/>
      <c r="JWR786" s="193"/>
      <c r="JWS786" s="191"/>
      <c r="JWT786" s="217"/>
      <c r="JWU786" s="192"/>
      <c r="JWV786" s="192"/>
      <c r="JWW786" s="192"/>
      <c r="JWX786" s="192"/>
      <c r="JWY786" s="189"/>
      <c r="JWZ786" s="193"/>
      <c r="JXA786" s="191"/>
      <c r="JXB786" s="217"/>
      <c r="JXC786" s="192"/>
      <c r="JXD786" s="192"/>
      <c r="JXE786" s="192"/>
      <c r="JXF786" s="192"/>
      <c r="JXG786" s="189"/>
      <c r="JXH786" s="193"/>
      <c r="JXI786" s="191"/>
      <c r="JXJ786" s="217"/>
      <c r="JXK786" s="192"/>
      <c r="JXL786" s="192"/>
      <c r="JXM786" s="192"/>
      <c r="JXN786" s="192"/>
      <c r="JXO786" s="189"/>
      <c r="JXP786" s="193"/>
      <c r="JXQ786" s="191"/>
      <c r="JXR786" s="217"/>
      <c r="JXS786" s="192"/>
      <c r="JXT786" s="192"/>
      <c r="JXU786" s="192"/>
      <c r="JXV786" s="192"/>
      <c r="JXW786" s="189"/>
      <c r="JXX786" s="193"/>
      <c r="JXY786" s="191"/>
      <c r="JXZ786" s="217"/>
      <c r="JYA786" s="192"/>
      <c r="JYB786" s="192"/>
      <c r="JYC786" s="192"/>
      <c r="JYD786" s="192"/>
      <c r="JYE786" s="189"/>
      <c r="JYF786" s="193"/>
      <c r="JYG786" s="191"/>
      <c r="JYH786" s="217"/>
      <c r="JYI786" s="192"/>
      <c r="JYJ786" s="192"/>
      <c r="JYK786" s="192"/>
      <c r="JYL786" s="192"/>
      <c r="JYM786" s="189"/>
      <c r="JYN786" s="193"/>
      <c r="JYO786" s="191"/>
      <c r="JYP786" s="217"/>
      <c r="JYQ786" s="192"/>
      <c r="JYR786" s="192"/>
      <c r="JYS786" s="192"/>
      <c r="JYT786" s="192"/>
      <c r="JYU786" s="189"/>
      <c r="JYV786" s="193"/>
      <c r="JYW786" s="191"/>
      <c r="JYX786" s="217"/>
      <c r="JYY786" s="192"/>
      <c r="JYZ786" s="192"/>
      <c r="JZA786" s="192"/>
      <c r="JZB786" s="192"/>
      <c r="JZC786" s="189"/>
      <c r="JZD786" s="193"/>
      <c r="JZE786" s="191"/>
      <c r="JZF786" s="217"/>
      <c r="JZG786" s="192"/>
      <c r="JZH786" s="192"/>
      <c r="JZI786" s="192"/>
      <c r="JZJ786" s="192"/>
      <c r="JZK786" s="189"/>
      <c r="JZL786" s="193"/>
      <c r="JZM786" s="191"/>
      <c r="JZN786" s="217"/>
      <c r="JZO786" s="192"/>
      <c r="JZP786" s="192"/>
      <c r="JZQ786" s="192"/>
      <c r="JZR786" s="192"/>
      <c r="JZS786" s="189"/>
      <c r="JZT786" s="193"/>
      <c r="JZU786" s="191"/>
      <c r="JZV786" s="217"/>
      <c r="JZW786" s="192"/>
      <c r="JZX786" s="192"/>
      <c r="JZY786" s="192"/>
      <c r="JZZ786" s="192"/>
      <c r="KAA786" s="189"/>
      <c r="KAB786" s="193"/>
      <c r="KAC786" s="191"/>
      <c r="KAD786" s="217"/>
      <c r="KAE786" s="192"/>
      <c r="KAF786" s="192"/>
      <c r="KAG786" s="192"/>
      <c r="KAH786" s="192"/>
      <c r="KAI786" s="189"/>
      <c r="KAJ786" s="193"/>
      <c r="KAK786" s="191"/>
      <c r="KAL786" s="217"/>
      <c r="KAM786" s="192"/>
      <c r="KAN786" s="192"/>
      <c r="KAO786" s="192"/>
      <c r="KAP786" s="192"/>
      <c r="KAQ786" s="189"/>
      <c r="KAR786" s="193"/>
      <c r="KAS786" s="191"/>
      <c r="KAT786" s="217"/>
      <c r="KAU786" s="192"/>
      <c r="KAV786" s="192"/>
      <c r="KAW786" s="192"/>
      <c r="KAX786" s="192"/>
      <c r="KAY786" s="189"/>
      <c r="KAZ786" s="193"/>
      <c r="KBA786" s="191"/>
      <c r="KBB786" s="217"/>
      <c r="KBC786" s="192"/>
      <c r="KBD786" s="192"/>
      <c r="KBE786" s="192"/>
      <c r="KBF786" s="192"/>
      <c r="KBG786" s="189"/>
      <c r="KBH786" s="193"/>
      <c r="KBI786" s="191"/>
      <c r="KBJ786" s="217"/>
      <c r="KBK786" s="192"/>
      <c r="KBL786" s="192"/>
      <c r="KBM786" s="192"/>
      <c r="KBN786" s="192"/>
      <c r="KBO786" s="189"/>
      <c r="KBP786" s="193"/>
      <c r="KBQ786" s="191"/>
      <c r="KBR786" s="217"/>
      <c r="KBS786" s="192"/>
      <c r="KBT786" s="192"/>
      <c r="KBU786" s="192"/>
      <c r="KBV786" s="192"/>
      <c r="KBW786" s="189"/>
      <c r="KBX786" s="193"/>
      <c r="KBY786" s="191"/>
      <c r="KBZ786" s="217"/>
      <c r="KCA786" s="192"/>
      <c r="KCB786" s="192"/>
      <c r="KCC786" s="192"/>
      <c r="KCD786" s="192"/>
      <c r="KCE786" s="189"/>
      <c r="KCF786" s="193"/>
      <c r="KCG786" s="191"/>
      <c r="KCH786" s="217"/>
      <c r="KCI786" s="192"/>
      <c r="KCJ786" s="192"/>
      <c r="KCK786" s="192"/>
      <c r="KCL786" s="192"/>
      <c r="KCM786" s="189"/>
      <c r="KCN786" s="193"/>
      <c r="KCO786" s="191"/>
      <c r="KCP786" s="217"/>
      <c r="KCQ786" s="192"/>
      <c r="KCR786" s="192"/>
      <c r="KCS786" s="192"/>
      <c r="KCT786" s="192"/>
      <c r="KCU786" s="189"/>
      <c r="KCV786" s="193"/>
      <c r="KCW786" s="191"/>
      <c r="KCX786" s="217"/>
      <c r="KCY786" s="192"/>
      <c r="KCZ786" s="192"/>
      <c r="KDA786" s="192"/>
      <c r="KDB786" s="192"/>
      <c r="KDC786" s="189"/>
      <c r="KDD786" s="193"/>
      <c r="KDE786" s="191"/>
      <c r="KDF786" s="217"/>
      <c r="KDG786" s="192"/>
      <c r="KDH786" s="192"/>
      <c r="KDI786" s="192"/>
      <c r="KDJ786" s="192"/>
      <c r="KDK786" s="189"/>
      <c r="KDL786" s="193"/>
      <c r="KDM786" s="191"/>
      <c r="KDN786" s="217"/>
      <c r="KDO786" s="192"/>
      <c r="KDP786" s="192"/>
      <c r="KDQ786" s="192"/>
      <c r="KDR786" s="192"/>
      <c r="KDS786" s="189"/>
      <c r="KDT786" s="193"/>
      <c r="KDU786" s="191"/>
      <c r="KDV786" s="217"/>
      <c r="KDW786" s="192"/>
      <c r="KDX786" s="192"/>
      <c r="KDY786" s="192"/>
      <c r="KDZ786" s="192"/>
      <c r="KEA786" s="189"/>
      <c r="KEB786" s="193"/>
      <c r="KEC786" s="191"/>
      <c r="KED786" s="217"/>
      <c r="KEE786" s="192"/>
      <c r="KEF786" s="192"/>
      <c r="KEG786" s="192"/>
      <c r="KEH786" s="192"/>
      <c r="KEI786" s="189"/>
      <c r="KEJ786" s="193"/>
      <c r="KEK786" s="191"/>
      <c r="KEL786" s="217"/>
      <c r="KEM786" s="192"/>
      <c r="KEN786" s="192"/>
      <c r="KEO786" s="192"/>
      <c r="KEP786" s="192"/>
      <c r="KEQ786" s="189"/>
      <c r="KER786" s="193"/>
      <c r="KES786" s="191"/>
      <c r="KET786" s="217"/>
      <c r="KEU786" s="192"/>
      <c r="KEV786" s="192"/>
      <c r="KEW786" s="192"/>
      <c r="KEX786" s="192"/>
      <c r="KEY786" s="189"/>
      <c r="KEZ786" s="193"/>
      <c r="KFA786" s="191"/>
      <c r="KFB786" s="217"/>
      <c r="KFC786" s="192"/>
      <c r="KFD786" s="192"/>
      <c r="KFE786" s="192"/>
      <c r="KFF786" s="192"/>
      <c r="KFG786" s="189"/>
      <c r="KFH786" s="193"/>
      <c r="KFI786" s="191"/>
      <c r="KFJ786" s="217"/>
      <c r="KFK786" s="192"/>
      <c r="KFL786" s="192"/>
      <c r="KFM786" s="192"/>
      <c r="KFN786" s="192"/>
      <c r="KFO786" s="189"/>
      <c r="KFP786" s="193"/>
      <c r="KFQ786" s="191"/>
      <c r="KFR786" s="217"/>
      <c r="KFS786" s="192"/>
      <c r="KFT786" s="192"/>
      <c r="KFU786" s="192"/>
      <c r="KFV786" s="192"/>
      <c r="KFW786" s="189"/>
      <c r="KFX786" s="193"/>
      <c r="KFY786" s="191"/>
      <c r="KFZ786" s="217"/>
      <c r="KGA786" s="192"/>
      <c r="KGB786" s="192"/>
      <c r="KGC786" s="192"/>
      <c r="KGD786" s="192"/>
      <c r="KGE786" s="189"/>
      <c r="KGF786" s="193"/>
      <c r="KGG786" s="191"/>
      <c r="KGH786" s="217"/>
      <c r="KGI786" s="192"/>
      <c r="KGJ786" s="192"/>
      <c r="KGK786" s="192"/>
      <c r="KGL786" s="192"/>
      <c r="KGM786" s="189"/>
      <c r="KGN786" s="193"/>
      <c r="KGO786" s="191"/>
      <c r="KGP786" s="217"/>
      <c r="KGQ786" s="192"/>
      <c r="KGR786" s="192"/>
      <c r="KGS786" s="192"/>
      <c r="KGT786" s="192"/>
      <c r="KGU786" s="189"/>
      <c r="KGV786" s="193"/>
      <c r="KGW786" s="191"/>
      <c r="KGX786" s="217"/>
      <c r="KGY786" s="192"/>
      <c r="KGZ786" s="192"/>
      <c r="KHA786" s="192"/>
      <c r="KHB786" s="192"/>
      <c r="KHC786" s="189"/>
      <c r="KHD786" s="193"/>
      <c r="KHE786" s="191"/>
      <c r="KHF786" s="217"/>
      <c r="KHG786" s="192"/>
      <c r="KHH786" s="192"/>
      <c r="KHI786" s="192"/>
      <c r="KHJ786" s="192"/>
      <c r="KHK786" s="189"/>
      <c r="KHL786" s="193"/>
      <c r="KHM786" s="191"/>
      <c r="KHN786" s="217"/>
      <c r="KHO786" s="192"/>
      <c r="KHP786" s="192"/>
      <c r="KHQ786" s="192"/>
      <c r="KHR786" s="192"/>
      <c r="KHS786" s="189"/>
      <c r="KHT786" s="193"/>
      <c r="KHU786" s="191"/>
      <c r="KHV786" s="217"/>
      <c r="KHW786" s="192"/>
      <c r="KHX786" s="192"/>
      <c r="KHY786" s="192"/>
      <c r="KHZ786" s="192"/>
      <c r="KIA786" s="189"/>
      <c r="KIB786" s="193"/>
      <c r="KIC786" s="191"/>
      <c r="KID786" s="217"/>
      <c r="KIE786" s="192"/>
      <c r="KIF786" s="192"/>
      <c r="KIG786" s="192"/>
      <c r="KIH786" s="192"/>
      <c r="KII786" s="189"/>
      <c r="KIJ786" s="193"/>
      <c r="KIK786" s="191"/>
      <c r="KIL786" s="217"/>
      <c r="KIM786" s="192"/>
      <c r="KIN786" s="192"/>
      <c r="KIO786" s="192"/>
      <c r="KIP786" s="192"/>
      <c r="KIQ786" s="189"/>
      <c r="KIR786" s="193"/>
      <c r="KIS786" s="191"/>
      <c r="KIT786" s="217"/>
      <c r="KIU786" s="192"/>
      <c r="KIV786" s="192"/>
      <c r="KIW786" s="192"/>
      <c r="KIX786" s="192"/>
      <c r="KIY786" s="189"/>
      <c r="KIZ786" s="193"/>
      <c r="KJA786" s="191"/>
      <c r="KJB786" s="217"/>
      <c r="KJC786" s="192"/>
      <c r="KJD786" s="192"/>
      <c r="KJE786" s="192"/>
      <c r="KJF786" s="192"/>
      <c r="KJG786" s="189"/>
      <c r="KJH786" s="193"/>
      <c r="KJI786" s="191"/>
      <c r="KJJ786" s="217"/>
      <c r="KJK786" s="192"/>
      <c r="KJL786" s="192"/>
      <c r="KJM786" s="192"/>
      <c r="KJN786" s="192"/>
      <c r="KJO786" s="189"/>
      <c r="KJP786" s="193"/>
      <c r="KJQ786" s="191"/>
      <c r="KJR786" s="217"/>
      <c r="KJS786" s="192"/>
      <c r="KJT786" s="192"/>
      <c r="KJU786" s="192"/>
      <c r="KJV786" s="192"/>
      <c r="KJW786" s="189"/>
      <c r="KJX786" s="193"/>
      <c r="KJY786" s="191"/>
      <c r="KJZ786" s="217"/>
      <c r="KKA786" s="192"/>
      <c r="KKB786" s="192"/>
      <c r="KKC786" s="192"/>
      <c r="KKD786" s="192"/>
      <c r="KKE786" s="189"/>
      <c r="KKF786" s="193"/>
      <c r="KKG786" s="191"/>
      <c r="KKH786" s="217"/>
      <c r="KKI786" s="192"/>
      <c r="KKJ786" s="192"/>
      <c r="KKK786" s="192"/>
      <c r="KKL786" s="192"/>
      <c r="KKM786" s="189"/>
      <c r="KKN786" s="193"/>
      <c r="KKO786" s="191"/>
      <c r="KKP786" s="217"/>
      <c r="KKQ786" s="192"/>
      <c r="KKR786" s="192"/>
      <c r="KKS786" s="192"/>
      <c r="KKT786" s="192"/>
      <c r="KKU786" s="189"/>
      <c r="KKV786" s="193"/>
      <c r="KKW786" s="191"/>
      <c r="KKX786" s="217"/>
      <c r="KKY786" s="192"/>
      <c r="KKZ786" s="192"/>
      <c r="KLA786" s="192"/>
      <c r="KLB786" s="192"/>
      <c r="KLC786" s="189"/>
      <c r="KLD786" s="193"/>
      <c r="KLE786" s="191"/>
      <c r="KLF786" s="217"/>
      <c r="KLG786" s="192"/>
      <c r="KLH786" s="192"/>
      <c r="KLI786" s="192"/>
      <c r="KLJ786" s="192"/>
      <c r="KLK786" s="189"/>
      <c r="KLL786" s="193"/>
      <c r="KLM786" s="191"/>
      <c r="KLN786" s="217"/>
      <c r="KLO786" s="192"/>
      <c r="KLP786" s="192"/>
      <c r="KLQ786" s="192"/>
      <c r="KLR786" s="192"/>
      <c r="KLS786" s="189"/>
      <c r="KLT786" s="193"/>
      <c r="KLU786" s="191"/>
      <c r="KLV786" s="217"/>
      <c r="KLW786" s="192"/>
      <c r="KLX786" s="192"/>
      <c r="KLY786" s="192"/>
      <c r="KLZ786" s="192"/>
      <c r="KMA786" s="189"/>
      <c r="KMB786" s="193"/>
      <c r="KMC786" s="191"/>
      <c r="KMD786" s="217"/>
      <c r="KME786" s="192"/>
      <c r="KMF786" s="192"/>
      <c r="KMG786" s="192"/>
      <c r="KMH786" s="192"/>
      <c r="KMI786" s="189"/>
      <c r="KMJ786" s="193"/>
      <c r="KMK786" s="191"/>
      <c r="KML786" s="217"/>
      <c r="KMM786" s="192"/>
      <c r="KMN786" s="192"/>
      <c r="KMO786" s="192"/>
      <c r="KMP786" s="192"/>
      <c r="KMQ786" s="189"/>
      <c r="KMR786" s="193"/>
      <c r="KMS786" s="191"/>
      <c r="KMT786" s="217"/>
      <c r="KMU786" s="192"/>
      <c r="KMV786" s="192"/>
      <c r="KMW786" s="192"/>
      <c r="KMX786" s="192"/>
      <c r="KMY786" s="189"/>
      <c r="KMZ786" s="193"/>
      <c r="KNA786" s="191"/>
      <c r="KNB786" s="217"/>
      <c r="KNC786" s="192"/>
      <c r="KND786" s="192"/>
      <c r="KNE786" s="192"/>
      <c r="KNF786" s="192"/>
      <c r="KNG786" s="189"/>
      <c r="KNH786" s="193"/>
      <c r="KNI786" s="191"/>
      <c r="KNJ786" s="217"/>
      <c r="KNK786" s="192"/>
      <c r="KNL786" s="192"/>
      <c r="KNM786" s="192"/>
      <c r="KNN786" s="192"/>
      <c r="KNO786" s="189"/>
      <c r="KNP786" s="193"/>
      <c r="KNQ786" s="191"/>
      <c r="KNR786" s="217"/>
      <c r="KNS786" s="192"/>
      <c r="KNT786" s="192"/>
      <c r="KNU786" s="192"/>
      <c r="KNV786" s="192"/>
      <c r="KNW786" s="189"/>
      <c r="KNX786" s="193"/>
      <c r="KNY786" s="191"/>
      <c r="KNZ786" s="217"/>
      <c r="KOA786" s="192"/>
      <c r="KOB786" s="192"/>
      <c r="KOC786" s="192"/>
      <c r="KOD786" s="192"/>
      <c r="KOE786" s="189"/>
      <c r="KOF786" s="193"/>
      <c r="KOG786" s="191"/>
      <c r="KOH786" s="217"/>
      <c r="KOI786" s="192"/>
      <c r="KOJ786" s="192"/>
      <c r="KOK786" s="192"/>
      <c r="KOL786" s="192"/>
      <c r="KOM786" s="189"/>
      <c r="KON786" s="193"/>
      <c r="KOO786" s="191"/>
      <c r="KOP786" s="217"/>
      <c r="KOQ786" s="192"/>
      <c r="KOR786" s="192"/>
      <c r="KOS786" s="192"/>
      <c r="KOT786" s="192"/>
      <c r="KOU786" s="189"/>
      <c r="KOV786" s="193"/>
      <c r="KOW786" s="191"/>
      <c r="KOX786" s="217"/>
      <c r="KOY786" s="192"/>
      <c r="KOZ786" s="192"/>
      <c r="KPA786" s="192"/>
      <c r="KPB786" s="192"/>
      <c r="KPC786" s="189"/>
      <c r="KPD786" s="193"/>
      <c r="KPE786" s="191"/>
      <c r="KPF786" s="217"/>
      <c r="KPG786" s="192"/>
      <c r="KPH786" s="192"/>
      <c r="KPI786" s="192"/>
      <c r="KPJ786" s="192"/>
      <c r="KPK786" s="189"/>
      <c r="KPL786" s="193"/>
      <c r="KPM786" s="191"/>
      <c r="KPN786" s="217"/>
      <c r="KPO786" s="192"/>
      <c r="KPP786" s="192"/>
      <c r="KPQ786" s="192"/>
      <c r="KPR786" s="192"/>
      <c r="KPS786" s="189"/>
      <c r="KPT786" s="193"/>
      <c r="KPU786" s="191"/>
      <c r="KPV786" s="217"/>
      <c r="KPW786" s="192"/>
      <c r="KPX786" s="192"/>
      <c r="KPY786" s="192"/>
      <c r="KPZ786" s="192"/>
      <c r="KQA786" s="189"/>
      <c r="KQB786" s="193"/>
      <c r="KQC786" s="191"/>
      <c r="KQD786" s="217"/>
      <c r="KQE786" s="192"/>
      <c r="KQF786" s="192"/>
      <c r="KQG786" s="192"/>
      <c r="KQH786" s="192"/>
      <c r="KQI786" s="189"/>
      <c r="KQJ786" s="193"/>
      <c r="KQK786" s="191"/>
      <c r="KQL786" s="217"/>
      <c r="KQM786" s="192"/>
      <c r="KQN786" s="192"/>
      <c r="KQO786" s="192"/>
      <c r="KQP786" s="192"/>
      <c r="KQQ786" s="189"/>
      <c r="KQR786" s="193"/>
      <c r="KQS786" s="191"/>
      <c r="KQT786" s="217"/>
      <c r="KQU786" s="192"/>
      <c r="KQV786" s="192"/>
      <c r="KQW786" s="192"/>
      <c r="KQX786" s="192"/>
      <c r="KQY786" s="189"/>
      <c r="KQZ786" s="193"/>
      <c r="KRA786" s="191"/>
      <c r="KRB786" s="217"/>
      <c r="KRC786" s="192"/>
      <c r="KRD786" s="192"/>
      <c r="KRE786" s="192"/>
      <c r="KRF786" s="192"/>
      <c r="KRG786" s="189"/>
      <c r="KRH786" s="193"/>
      <c r="KRI786" s="191"/>
      <c r="KRJ786" s="217"/>
      <c r="KRK786" s="192"/>
      <c r="KRL786" s="192"/>
      <c r="KRM786" s="192"/>
      <c r="KRN786" s="192"/>
      <c r="KRO786" s="189"/>
      <c r="KRP786" s="193"/>
      <c r="KRQ786" s="191"/>
      <c r="KRR786" s="217"/>
      <c r="KRS786" s="192"/>
      <c r="KRT786" s="192"/>
      <c r="KRU786" s="192"/>
      <c r="KRV786" s="192"/>
      <c r="KRW786" s="189"/>
      <c r="KRX786" s="193"/>
      <c r="KRY786" s="191"/>
      <c r="KRZ786" s="217"/>
      <c r="KSA786" s="192"/>
      <c r="KSB786" s="192"/>
      <c r="KSC786" s="192"/>
      <c r="KSD786" s="192"/>
      <c r="KSE786" s="189"/>
      <c r="KSF786" s="193"/>
      <c r="KSG786" s="191"/>
      <c r="KSH786" s="217"/>
      <c r="KSI786" s="192"/>
      <c r="KSJ786" s="192"/>
      <c r="KSK786" s="192"/>
      <c r="KSL786" s="192"/>
      <c r="KSM786" s="189"/>
      <c r="KSN786" s="193"/>
      <c r="KSO786" s="191"/>
      <c r="KSP786" s="217"/>
      <c r="KSQ786" s="192"/>
      <c r="KSR786" s="192"/>
      <c r="KSS786" s="192"/>
      <c r="KST786" s="192"/>
      <c r="KSU786" s="189"/>
      <c r="KSV786" s="193"/>
      <c r="KSW786" s="191"/>
      <c r="KSX786" s="217"/>
      <c r="KSY786" s="192"/>
      <c r="KSZ786" s="192"/>
      <c r="KTA786" s="192"/>
      <c r="KTB786" s="192"/>
      <c r="KTC786" s="189"/>
      <c r="KTD786" s="193"/>
      <c r="KTE786" s="191"/>
      <c r="KTF786" s="217"/>
      <c r="KTG786" s="192"/>
      <c r="KTH786" s="192"/>
      <c r="KTI786" s="192"/>
      <c r="KTJ786" s="192"/>
      <c r="KTK786" s="189"/>
      <c r="KTL786" s="193"/>
      <c r="KTM786" s="191"/>
      <c r="KTN786" s="217"/>
      <c r="KTO786" s="192"/>
      <c r="KTP786" s="192"/>
      <c r="KTQ786" s="192"/>
      <c r="KTR786" s="192"/>
      <c r="KTS786" s="189"/>
      <c r="KTT786" s="193"/>
      <c r="KTU786" s="191"/>
      <c r="KTV786" s="217"/>
      <c r="KTW786" s="192"/>
      <c r="KTX786" s="192"/>
      <c r="KTY786" s="192"/>
      <c r="KTZ786" s="192"/>
      <c r="KUA786" s="189"/>
      <c r="KUB786" s="193"/>
      <c r="KUC786" s="191"/>
      <c r="KUD786" s="217"/>
      <c r="KUE786" s="192"/>
      <c r="KUF786" s="192"/>
      <c r="KUG786" s="192"/>
      <c r="KUH786" s="192"/>
      <c r="KUI786" s="189"/>
      <c r="KUJ786" s="193"/>
      <c r="KUK786" s="191"/>
      <c r="KUL786" s="217"/>
      <c r="KUM786" s="192"/>
      <c r="KUN786" s="192"/>
      <c r="KUO786" s="192"/>
      <c r="KUP786" s="192"/>
      <c r="KUQ786" s="189"/>
      <c r="KUR786" s="193"/>
      <c r="KUS786" s="191"/>
      <c r="KUT786" s="217"/>
      <c r="KUU786" s="192"/>
      <c r="KUV786" s="192"/>
      <c r="KUW786" s="192"/>
      <c r="KUX786" s="192"/>
      <c r="KUY786" s="189"/>
      <c r="KUZ786" s="193"/>
      <c r="KVA786" s="191"/>
      <c r="KVB786" s="217"/>
      <c r="KVC786" s="192"/>
      <c r="KVD786" s="192"/>
      <c r="KVE786" s="192"/>
      <c r="KVF786" s="192"/>
      <c r="KVG786" s="189"/>
      <c r="KVH786" s="193"/>
      <c r="KVI786" s="191"/>
      <c r="KVJ786" s="217"/>
      <c r="KVK786" s="192"/>
      <c r="KVL786" s="192"/>
      <c r="KVM786" s="192"/>
      <c r="KVN786" s="192"/>
      <c r="KVO786" s="189"/>
      <c r="KVP786" s="193"/>
      <c r="KVQ786" s="191"/>
      <c r="KVR786" s="217"/>
      <c r="KVS786" s="192"/>
      <c r="KVT786" s="192"/>
      <c r="KVU786" s="192"/>
      <c r="KVV786" s="192"/>
      <c r="KVW786" s="189"/>
      <c r="KVX786" s="193"/>
      <c r="KVY786" s="191"/>
      <c r="KVZ786" s="217"/>
      <c r="KWA786" s="192"/>
      <c r="KWB786" s="192"/>
      <c r="KWC786" s="192"/>
      <c r="KWD786" s="192"/>
      <c r="KWE786" s="189"/>
      <c r="KWF786" s="193"/>
      <c r="KWG786" s="191"/>
      <c r="KWH786" s="217"/>
      <c r="KWI786" s="192"/>
      <c r="KWJ786" s="192"/>
      <c r="KWK786" s="192"/>
      <c r="KWL786" s="192"/>
      <c r="KWM786" s="189"/>
      <c r="KWN786" s="193"/>
      <c r="KWO786" s="191"/>
      <c r="KWP786" s="217"/>
      <c r="KWQ786" s="192"/>
      <c r="KWR786" s="192"/>
      <c r="KWS786" s="192"/>
      <c r="KWT786" s="192"/>
      <c r="KWU786" s="189"/>
      <c r="KWV786" s="193"/>
      <c r="KWW786" s="191"/>
      <c r="KWX786" s="217"/>
      <c r="KWY786" s="192"/>
      <c r="KWZ786" s="192"/>
      <c r="KXA786" s="192"/>
      <c r="KXB786" s="192"/>
      <c r="KXC786" s="189"/>
      <c r="KXD786" s="193"/>
      <c r="KXE786" s="191"/>
      <c r="KXF786" s="217"/>
      <c r="KXG786" s="192"/>
      <c r="KXH786" s="192"/>
      <c r="KXI786" s="192"/>
      <c r="KXJ786" s="192"/>
      <c r="KXK786" s="189"/>
      <c r="KXL786" s="193"/>
      <c r="KXM786" s="191"/>
      <c r="KXN786" s="217"/>
      <c r="KXO786" s="192"/>
      <c r="KXP786" s="192"/>
      <c r="KXQ786" s="192"/>
      <c r="KXR786" s="192"/>
      <c r="KXS786" s="189"/>
      <c r="KXT786" s="193"/>
      <c r="KXU786" s="191"/>
      <c r="KXV786" s="217"/>
      <c r="KXW786" s="192"/>
      <c r="KXX786" s="192"/>
      <c r="KXY786" s="192"/>
      <c r="KXZ786" s="192"/>
      <c r="KYA786" s="189"/>
      <c r="KYB786" s="193"/>
      <c r="KYC786" s="191"/>
      <c r="KYD786" s="217"/>
      <c r="KYE786" s="192"/>
      <c r="KYF786" s="192"/>
      <c r="KYG786" s="192"/>
      <c r="KYH786" s="192"/>
      <c r="KYI786" s="189"/>
      <c r="KYJ786" s="193"/>
      <c r="KYK786" s="191"/>
      <c r="KYL786" s="217"/>
      <c r="KYM786" s="192"/>
      <c r="KYN786" s="192"/>
      <c r="KYO786" s="192"/>
      <c r="KYP786" s="192"/>
      <c r="KYQ786" s="189"/>
      <c r="KYR786" s="193"/>
      <c r="KYS786" s="191"/>
      <c r="KYT786" s="217"/>
      <c r="KYU786" s="192"/>
      <c r="KYV786" s="192"/>
      <c r="KYW786" s="192"/>
      <c r="KYX786" s="192"/>
      <c r="KYY786" s="189"/>
      <c r="KYZ786" s="193"/>
      <c r="KZA786" s="191"/>
      <c r="KZB786" s="217"/>
      <c r="KZC786" s="192"/>
      <c r="KZD786" s="192"/>
      <c r="KZE786" s="192"/>
      <c r="KZF786" s="192"/>
      <c r="KZG786" s="189"/>
      <c r="KZH786" s="193"/>
      <c r="KZI786" s="191"/>
      <c r="KZJ786" s="217"/>
      <c r="KZK786" s="192"/>
      <c r="KZL786" s="192"/>
      <c r="KZM786" s="192"/>
      <c r="KZN786" s="192"/>
      <c r="KZO786" s="189"/>
      <c r="KZP786" s="193"/>
      <c r="KZQ786" s="191"/>
      <c r="KZR786" s="217"/>
      <c r="KZS786" s="192"/>
      <c r="KZT786" s="192"/>
      <c r="KZU786" s="192"/>
      <c r="KZV786" s="192"/>
      <c r="KZW786" s="189"/>
      <c r="KZX786" s="193"/>
      <c r="KZY786" s="191"/>
      <c r="KZZ786" s="217"/>
      <c r="LAA786" s="192"/>
      <c r="LAB786" s="192"/>
      <c r="LAC786" s="192"/>
      <c r="LAD786" s="192"/>
      <c r="LAE786" s="189"/>
      <c r="LAF786" s="193"/>
      <c r="LAG786" s="191"/>
      <c r="LAH786" s="217"/>
      <c r="LAI786" s="192"/>
      <c r="LAJ786" s="192"/>
      <c r="LAK786" s="192"/>
      <c r="LAL786" s="192"/>
      <c r="LAM786" s="189"/>
      <c r="LAN786" s="193"/>
      <c r="LAO786" s="191"/>
      <c r="LAP786" s="217"/>
      <c r="LAQ786" s="192"/>
      <c r="LAR786" s="192"/>
      <c r="LAS786" s="192"/>
      <c r="LAT786" s="192"/>
      <c r="LAU786" s="189"/>
      <c r="LAV786" s="193"/>
      <c r="LAW786" s="191"/>
      <c r="LAX786" s="217"/>
      <c r="LAY786" s="192"/>
      <c r="LAZ786" s="192"/>
      <c r="LBA786" s="192"/>
      <c r="LBB786" s="192"/>
      <c r="LBC786" s="189"/>
      <c r="LBD786" s="193"/>
      <c r="LBE786" s="191"/>
      <c r="LBF786" s="217"/>
      <c r="LBG786" s="192"/>
      <c r="LBH786" s="192"/>
      <c r="LBI786" s="192"/>
      <c r="LBJ786" s="192"/>
      <c r="LBK786" s="189"/>
      <c r="LBL786" s="193"/>
      <c r="LBM786" s="191"/>
      <c r="LBN786" s="217"/>
      <c r="LBO786" s="192"/>
      <c r="LBP786" s="192"/>
      <c r="LBQ786" s="192"/>
      <c r="LBR786" s="192"/>
      <c r="LBS786" s="189"/>
      <c r="LBT786" s="193"/>
      <c r="LBU786" s="191"/>
      <c r="LBV786" s="217"/>
      <c r="LBW786" s="192"/>
      <c r="LBX786" s="192"/>
      <c r="LBY786" s="192"/>
      <c r="LBZ786" s="192"/>
      <c r="LCA786" s="189"/>
      <c r="LCB786" s="193"/>
      <c r="LCC786" s="191"/>
      <c r="LCD786" s="217"/>
      <c r="LCE786" s="192"/>
      <c r="LCF786" s="192"/>
      <c r="LCG786" s="192"/>
      <c r="LCH786" s="192"/>
      <c r="LCI786" s="189"/>
      <c r="LCJ786" s="193"/>
      <c r="LCK786" s="191"/>
      <c r="LCL786" s="217"/>
      <c r="LCM786" s="192"/>
      <c r="LCN786" s="192"/>
      <c r="LCO786" s="192"/>
      <c r="LCP786" s="192"/>
      <c r="LCQ786" s="189"/>
      <c r="LCR786" s="193"/>
      <c r="LCS786" s="191"/>
      <c r="LCT786" s="217"/>
      <c r="LCU786" s="192"/>
      <c r="LCV786" s="192"/>
      <c r="LCW786" s="192"/>
      <c r="LCX786" s="192"/>
      <c r="LCY786" s="189"/>
      <c r="LCZ786" s="193"/>
      <c r="LDA786" s="191"/>
      <c r="LDB786" s="217"/>
      <c r="LDC786" s="192"/>
      <c r="LDD786" s="192"/>
      <c r="LDE786" s="192"/>
      <c r="LDF786" s="192"/>
      <c r="LDG786" s="189"/>
      <c r="LDH786" s="193"/>
      <c r="LDI786" s="191"/>
      <c r="LDJ786" s="217"/>
      <c r="LDK786" s="192"/>
      <c r="LDL786" s="192"/>
      <c r="LDM786" s="192"/>
      <c r="LDN786" s="192"/>
      <c r="LDO786" s="189"/>
      <c r="LDP786" s="193"/>
      <c r="LDQ786" s="191"/>
      <c r="LDR786" s="217"/>
      <c r="LDS786" s="192"/>
      <c r="LDT786" s="192"/>
      <c r="LDU786" s="192"/>
      <c r="LDV786" s="192"/>
      <c r="LDW786" s="189"/>
      <c r="LDX786" s="193"/>
      <c r="LDY786" s="191"/>
      <c r="LDZ786" s="217"/>
      <c r="LEA786" s="192"/>
      <c r="LEB786" s="192"/>
      <c r="LEC786" s="192"/>
      <c r="LED786" s="192"/>
      <c r="LEE786" s="189"/>
      <c r="LEF786" s="193"/>
      <c r="LEG786" s="191"/>
      <c r="LEH786" s="217"/>
      <c r="LEI786" s="192"/>
      <c r="LEJ786" s="192"/>
      <c r="LEK786" s="192"/>
      <c r="LEL786" s="192"/>
      <c r="LEM786" s="189"/>
      <c r="LEN786" s="193"/>
      <c r="LEO786" s="191"/>
      <c r="LEP786" s="217"/>
      <c r="LEQ786" s="192"/>
      <c r="LER786" s="192"/>
      <c r="LES786" s="192"/>
      <c r="LET786" s="192"/>
      <c r="LEU786" s="189"/>
      <c r="LEV786" s="193"/>
      <c r="LEW786" s="191"/>
      <c r="LEX786" s="217"/>
      <c r="LEY786" s="192"/>
      <c r="LEZ786" s="192"/>
      <c r="LFA786" s="192"/>
      <c r="LFB786" s="192"/>
      <c r="LFC786" s="189"/>
      <c r="LFD786" s="193"/>
      <c r="LFE786" s="191"/>
      <c r="LFF786" s="217"/>
      <c r="LFG786" s="192"/>
      <c r="LFH786" s="192"/>
      <c r="LFI786" s="192"/>
      <c r="LFJ786" s="192"/>
      <c r="LFK786" s="189"/>
      <c r="LFL786" s="193"/>
      <c r="LFM786" s="191"/>
      <c r="LFN786" s="217"/>
      <c r="LFO786" s="192"/>
      <c r="LFP786" s="192"/>
      <c r="LFQ786" s="192"/>
      <c r="LFR786" s="192"/>
      <c r="LFS786" s="189"/>
      <c r="LFT786" s="193"/>
      <c r="LFU786" s="191"/>
      <c r="LFV786" s="217"/>
      <c r="LFW786" s="192"/>
      <c r="LFX786" s="192"/>
      <c r="LFY786" s="192"/>
      <c r="LFZ786" s="192"/>
      <c r="LGA786" s="189"/>
      <c r="LGB786" s="193"/>
      <c r="LGC786" s="191"/>
      <c r="LGD786" s="217"/>
      <c r="LGE786" s="192"/>
      <c r="LGF786" s="192"/>
      <c r="LGG786" s="192"/>
      <c r="LGH786" s="192"/>
      <c r="LGI786" s="189"/>
      <c r="LGJ786" s="193"/>
      <c r="LGK786" s="191"/>
      <c r="LGL786" s="217"/>
      <c r="LGM786" s="192"/>
      <c r="LGN786" s="192"/>
      <c r="LGO786" s="192"/>
      <c r="LGP786" s="192"/>
      <c r="LGQ786" s="189"/>
      <c r="LGR786" s="193"/>
      <c r="LGS786" s="191"/>
      <c r="LGT786" s="217"/>
      <c r="LGU786" s="192"/>
      <c r="LGV786" s="192"/>
      <c r="LGW786" s="192"/>
      <c r="LGX786" s="192"/>
      <c r="LGY786" s="189"/>
      <c r="LGZ786" s="193"/>
      <c r="LHA786" s="191"/>
      <c r="LHB786" s="217"/>
      <c r="LHC786" s="192"/>
      <c r="LHD786" s="192"/>
      <c r="LHE786" s="192"/>
      <c r="LHF786" s="192"/>
      <c r="LHG786" s="189"/>
      <c r="LHH786" s="193"/>
      <c r="LHI786" s="191"/>
      <c r="LHJ786" s="217"/>
      <c r="LHK786" s="192"/>
      <c r="LHL786" s="192"/>
      <c r="LHM786" s="192"/>
      <c r="LHN786" s="192"/>
      <c r="LHO786" s="189"/>
      <c r="LHP786" s="193"/>
      <c r="LHQ786" s="191"/>
      <c r="LHR786" s="217"/>
      <c r="LHS786" s="192"/>
      <c r="LHT786" s="192"/>
      <c r="LHU786" s="192"/>
      <c r="LHV786" s="192"/>
      <c r="LHW786" s="189"/>
      <c r="LHX786" s="193"/>
      <c r="LHY786" s="191"/>
      <c r="LHZ786" s="217"/>
      <c r="LIA786" s="192"/>
      <c r="LIB786" s="192"/>
      <c r="LIC786" s="192"/>
      <c r="LID786" s="192"/>
      <c r="LIE786" s="189"/>
      <c r="LIF786" s="193"/>
      <c r="LIG786" s="191"/>
      <c r="LIH786" s="217"/>
      <c r="LII786" s="192"/>
      <c r="LIJ786" s="192"/>
      <c r="LIK786" s="192"/>
      <c r="LIL786" s="192"/>
      <c r="LIM786" s="189"/>
      <c r="LIN786" s="193"/>
      <c r="LIO786" s="191"/>
      <c r="LIP786" s="217"/>
      <c r="LIQ786" s="192"/>
      <c r="LIR786" s="192"/>
      <c r="LIS786" s="192"/>
      <c r="LIT786" s="192"/>
      <c r="LIU786" s="189"/>
      <c r="LIV786" s="193"/>
      <c r="LIW786" s="191"/>
      <c r="LIX786" s="217"/>
      <c r="LIY786" s="192"/>
      <c r="LIZ786" s="192"/>
      <c r="LJA786" s="192"/>
      <c r="LJB786" s="192"/>
      <c r="LJC786" s="189"/>
      <c r="LJD786" s="193"/>
      <c r="LJE786" s="191"/>
      <c r="LJF786" s="217"/>
      <c r="LJG786" s="192"/>
      <c r="LJH786" s="192"/>
      <c r="LJI786" s="192"/>
      <c r="LJJ786" s="192"/>
      <c r="LJK786" s="189"/>
      <c r="LJL786" s="193"/>
      <c r="LJM786" s="191"/>
      <c r="LJN786" s="217"/>
      <c r="LJO786" s="192"/>
      <c r="LJP786" s="192"/>
      <c r="LJQ786" s="192"/>
      <c r="LJR786" s="192"/>
      <c r="LJS786" s="189"/>
      <c r="LJT786" s="193"/>
      <c r="LJU786" s="191"/>
      <c r="LJV786" s="217"/>
      <c r="LJW786" s="192"/>
      <c r="LJX786" s="192"/>
      <c r="LJY786" s="192"/>
      <c r="LJZ786" s="192"/>
      <c r="LKA786" s="189"/>
      <c r="LKB786" s="193"/>
      <c r="LKC786" s="191"/>
      <c r="LKD786" s="217"/>
      <c r="LKE786" s="192"/>
      <c r="LKF786" s="192"/>
      <c r="LKG786" s="192"/>
      <c r="LKH786" s="192"/>
      <c r="LKI786" s="189"/>
      <c r="LKJ786" s="193"/>
      <c r="LKK786" s="191"/>
      <c r="LKL786" s="217"/>
      <c r="LKM786" s="192"/>
      <c r="LKN786" s="192"/>
      <c r="LKO786" s="192"/>
      <c r="LKP786" s="192"/>
      <c r="LKQ786" s="189"/>
      <c r="LKR786" s="193"/>
      <c r="LKS786" s="191"/>
      <c r="LKT786" s="217"/>
      <c r="LKU786" s="192"/>
      <c r="LKV786" s="192"/>
      <c r="LKW786" s="192"/>
      <c r="LKX786" s="192"/>
      <c r="LKY786" s="189"/>
      <c r="LKZ786" s="193"/>
      <c r="LLA786" s="191"/>
      <c r="LLB786" s="217"/>
      <c r="LLC786" s="192"/>
      <c r="LLD786" s="192"/>
      <c r="LLE786" s="192"/>
      <c r="LLF786" s="192"/>
      <c r="LLG786" s="189"/>
      <c r="LLH786" s="193"/>
      <c r="LLI786" s="191"/>
      <c r="LLJ786" s="217"/>
      <c r="LLK786" s="192"/>
      <c r="LLL786" s="192"/>
      <c r="LLM786" s="192"/>
      <c r="LLN786" s="192"/>
      <c r="LLO786" s="189"/>
      <c r="LLP786" s="193"/>
      <c r="LLQ786" s="191"/>
      <c r="LLR786" s="217"/>
      <c r="LLS786" s="192"/>
      <c r="LLT786" s="192"/>
      <c r="LLU786" s="192"/>
      <c r="LLV786" s="192"/>
      <c r="LLW786" s="189"/>
      <c r="LLX786" s="193"/>
      <c r="LLY786" s="191"/>
      <c r="LLZ786" s="217"/>
      <c r="LMA786" s="192"/>
      <c r="LMB786" s="192"/>
      <c r="LMC786" s="192"/>
      <c r="LMD786" s="192"/>
      <c r="LME786" s="189"/>
      <c r="LMF786" s="193"/>
      <c r="LMG786" s="191"/>
      <c r="LMH786" s="217"/>
      <c r="LMI786" s="192"/>
      <c r="LMJ786" s="192"/>
      <c r="LMK786" s="192"/>
      <c r="LML786" s="192"/>
      <c r="LMM786" s="189"/>
      <c r="LMN786" s="193"/>
      <c r="LMO786" s="191"/>
      <c r="LMP786" s="217"/>
      <c r="LMQ786" s="192"/>
      <c r="LMR786" s="192"/>
      <c r="LMS786" s="192"/>
      <c r="LMT786" s="192"/>
      <c r="LMU786" s="189"/>
      <c r="LMV786" s="193"/>
      <c r="LMW786" s="191"/>
      <c r="LMX786" s="217"/>
      <c r="LMY786" s="192"/>
      <c r="LMZ786" s="192"/>
      <c r="LNA786" s="192"/>
      <c r="LNB786" s="192"/>
      <c r="LNC786" s="189"/>
      <c r="LND786" s="193"/>
      <c r="LNE786" s="191"/>
      <c r="LNF786" s="217"/>
      <c r="LNG786" s="192"/>
      <c r="LNH786" s="192"/>
      <c r="LNI786" s="192"/>
      <c r="LNJ786" s="192"/>
      <c r="LNK786" s="189"/>
      <c r="LNL786" s="193"/>
      <c r="LNM786" s="191"/>
      <c r="LNN786" s="217"/>
      <c r="LNO786" s="192"/>
      <c r="LNP786" s="192"/>
      <c r="LNQ786" s="192"/>
      <c r="LNR786" s="192"/>
      <c r="LNS786" s="189"/>
      <c r="LNT786" s="193"/>
      <c r="LNU786" s="191"/>
      <c r="LNV786" s="217"/>
      <c r="LNW786" s="192"/>
      <c r="LNX786" s="192"/>
      <c r="LNY786" s="192"/>
      <c r="LNZ786" s="192"/>
      <c r="LOA786" s="189"/>
      <c r="LOB786" s="193"/>
      <c r="LOC786" s="191"/>
      <c r="LOD786" s="217"/>
      <c r="LOE786" s="192"/>
      <c r="LOF786" s="192"/>
      <c r="LOG786" s="192"/>
      <c r="LOH786" s="192"/>
      <c r="LOI786" s="189"/>
      <c r="LOJ786" s="193"/>
      <c r="LOK786" s="191"/>
      <c r="LOL786" s="217"/>
      <c r="LOM786" s="192"/>
      <c r="LON786" s="192"/>
      <c r="LOO786" s="192"/>
      <c r="LOP786" s="192"/>
      <c r="LOQ786" s="189"/>
      <c r="LOR786" s="193"/>
      <c r="LOS786" s="191"/>
      <c r="LOT786" s="217"/>
      <c r="LOU786" s="192"/>
      <c r="LOV786" s="192"/>
      <c r="LOW786" s="192"/>
      <c r="LOX786" s="192"/>
      <c r="LOY786" s="189"/>
      <c r="LOZ786" s="193"/>
      <c r="LPA786" s="191"/>
      <c r="LPB786" s="217"/>
      <c r="LPC786" s="192"/>
      <c r="LPD786" s="192"/>
      <c r="LPE786" s="192"/>
      <c r="LPF786" s="192"/>
      <c r="LPG786" s="189"/>
      <c r="LPH786" s="193"/>
      <c r="LPI786" s="191"/>
      <c r="LPJ786" s="217"/>
      <c r="LPK786" s="192"/>
      <c r="LPL786" s="192"/>
      <c r="LPM786" s="192"/>
      <c r="LPN786" s="192"/>
      <c r="LPO786" s="189"/>
      <c r="LPP786" s="193"/>
      <c r="LPQ786" s="191"/>
      <c r="LPR786" s="217"/>
      <c r="LPS786" s="192"/>
      <c r="LPT786" s="192"/>
      <c r="LPU786" s="192"/>
      <c r="LPV786" s="192"/>
      <c r="LPW786" s="189"/>
      <c r="LPX786" s="193"/>
      <c r="LPY786" s="191"/>
      <c r="LPZ786" s="217"/>
      <c r="LQA786" s="192"/>
      <c r="LQB786" s="192"/>
      <c r="LQC786" s="192"/>
      <c r="LQD786" s="192"/>
      <c r="LQE786" s="189"/>
      <c r="LQF786" s="193"/>
      <c r="LQG786" s="191"/>
      <c r="LQH786" s="217"/>
      <c r="LQI786" s="192"/>
      <c r="LQJ786" s="192"/>
      <c r="LQK786" s="192"/>
      <c r="LQL786" s="192"/>
      <c r="LQM786" s="189"/>
      <c r="LQN786" s="193"/>
      <c r="LQO786" s="191"/>
      <c r="LQP786" s="217"/>
      <c r="LQQ786" s="192"/>
      <c r="LQR786" s="192"/>
      <c r="LQS786" s="192"/>
      <c r="LQT786" s="192"/>
      <c r="LQU786" s="189"/>
      <c r="LQV786" s="193"/>
      <c r="LQW786" s="191"/>
      <c r="LQX786" s="217"/>
      <c r="LQY786" s="192"/>
      <c r="LQZ786" s="192"/>
      <c r="LRA786" s="192"/>
      <c r="LRB786" s="192"/>
      <c r="LRC786" s="189"/>
      <c r="LRD786" s="193"/>
      <c r="LRE786" s="191"/>
      <c r="LRF786" s="217"/>
      <c r="LRG786" s="192"/>
      <c r="LRH786" s="192"/>
      <c r="LRI786" s="192"/>
      <c r="LRJ786" s="192"/>
      <c r="LRK786" s="189"/>
      <c r="LRL786" s="193"/>
      <c r="LRM786" s="191"/>
      <c r="LRN786" s="217"/>
      <c r="LRO786" s="192"/>
      <c r="LRP786" s="192"/>
      <c r="LRQ786" s="192"/>
      <c r="LRR786" s="192"/>
      <c r="LRS786" s="189"/>
      <c r="LRT786" s="193"/>
      <c r="LRU786" s="191"/>
      <c r="LRV786" s="217"/>
      <c r="LRW786" s="192"/>
      <c r="LRX786" s="192"/>
      <c r="LRY786" s="192"/>
      <c r="LRZ786" s="192"/>
      <c r="LSA786" s="189"/>
      <c r="LSB786" s="193"/>
      <c r="LSC786" s="191"/>
      <c r="LSD786" s="217"/>
      <c r="LSE786" s="192"/>
      <c r="LSF786" s="192"/>
      <c r="LSG786" s="192"/>
      <c r="LSH786" s="192"/>
      <c r="LSI786" s="189"/>
      <c r="LSJ786" s="193"/>
      <c r="LSK786" s="191"/>
      <c r="LSL786" s="217"/>
      <c r="LSM786" s="192"/>
      <c r="LSN786" s="192"/>
      <c r="LSO786" s="192"/>
      <c r="LSP786" s="192"/>
      <c r="LSQ786" s="189"/>
      <c r="LSR786" s="193"/>
      <c r="LSS786" s="191"/>
      <c r="LST786" s="217"/>
      <c r="LSU786" s="192"/>
      <c r="LSV786" s="192"/>
      <c r="LSW786" s="192"/>
      <c r="LSX786" s="192"/>
      <c r="LSY786" s="189"/>
      <c r="LSZ786" s="193"/>
      <c r="LTA786" s="191"/>
      <c r="LTB786" s="217"/>
      <c r="LTC786" s="192"/>
      <c r="LTD786" s="192"/>
      <c r="LTE786" s="192"/>
      <c r="LTF786" s="192"/>
      <c r="LTG786" s="189"/>
      <c r="LTH786" s="193"/>
      <c r="LTI786" s="191"/>
      <c r="LTJ786" s="217"/>
      <c r="LTK786" s="192"/>
      <c r="LTL786" s="192"/>
      <c r="LTM786" s="192"/>
      <c r="LTN786" s="192"/>
      <c r="LTO786" s="189"/>
      <c r="LTP786" s="193"/>
      <c r="LTQ786" s="191"/>
      <c r="LTR786" s="217"/>
      <c r="LTS786" s="192"/>
      <c r="LTT786" s="192"/>
      <c r="LTU786" s="192"/>
      <c r="LTV786" s="192"/>
      <c r="LTW786" s="189"/>
      <c r="LTX786" s="193"/>
      <c r="LTY786" s="191"/>
      <c r="LTZ786" s="217"/>
      <c r="LUA786" s="192"/>
      <c r="LUB786" s="192"/>
      <c r="LUC786" s="192"/>
      <c r="LUD786" s="192"/>
      <c r="LUE786" s="189"/>
      <c r="LUF786" s="193"/>
      <c r="LUG786" s="191"/>
      <c r="LUH786" s="217"/>
      <c r="LUI786" s="192"/>
      <c r="LUJ786" s="192"/>
      <c r="LUK786" s="192"/>
      <c r="LUL786" s="192"/>
      <c r="LUM786" s="189"/>
      <c r="LUN786" s="193"/>
      <c r="LUO786" s="191"/>
      <c r="LUP786" s="217"/>
      <c r="LUQ786" s="192"/>
      <c r="LUR786" s="192"/>
      <c r="LUS786" s="192"/>
      <c r="LUT786" s="192"/>
      <c r="LUU786" s="189"/>
      <c r="LUV786" s="193"/>
      <c r="LUW786" s="191"/>
      <c r="LUX786" s="217"/>
      <c r="LUY786" s="192"/>
      <c r="LUZ786" s="192"/>
      <c r="LVA786" s="192"/>
      <c r="LVB786" s="192"/>
      <c r="LVC786" s="189"/>
      <c r="LVD786" s="193"/>
      <c r="LVE786" s="191"/>
      <c r="LVF786" s="217"/>
      <c r="LVG786" s="192"/>
      <c r="LVH786" s="192"/>
      <c r="LVI786" s="192"/>
      <c r="LVJ786" s="192"/>
      <c r="LVK786" s="189"/>
      <c r="LVL786" s="193"/>
      <c r="LVM786" s="191"/>
      <c r="LVN786" s="217"/>
      <c r="LVO786" s="192"/>
      <c r="LVP786" s="192"/>
      <c r="LVQ786" s="192"/>
      <c r="LVR786" s="192"/>
      <c r="LVS786" s="189"/>
      <c r="LVT786" s="193"/>
      <c r="LVU786" s="191"/>
      <c r="LVV786" s="217"/>
      <c r="LVW786" s="192"/>
      <c r="LVX786" s="192"/>
      <c r="LVY786" s="192"/>
      <c r="LVZ786" s="192"/>
      <c r="LWA786" s="189"/>
      <c r="LWB786" s="193"/>
      <c r="LWC786" s="191"/>
      <c r="LWD786" s="217"/>
      <c r="LWE786" s="192"/>
      <c r="LWF786" s="192"/>
      <c r="LWG786" s="192"/>
      <c r="LWH786" s="192"/>
      <c r="LWI786" s="189"/>
      <c r="LWJ786" s="193"/>
      <c r="LWK786" s="191"/>
      <c r="LWL786" s="217"/>
      <c r="LWM786" s="192"/>
      <c r="LWN786" s="192"/>
      <c r="LWO786" s="192"/>
      <c r="LWP786" s="192"/>
      <c r="LWQ786" s="189"/>
      <c r="LWR786" s="193"/>
      <c r="LWS786" s="191"/>
      <c r="LWT786" s="217"/>
      <c r="LWU786" s="192"/>
      <c r="LWV786" s="192"/>
      <c r="LWW786" s="192"/>
      <c r="LWX786" s="192"/>
      <c r="LWY786" s="189"/>
      <c r="LWZ786" s="193"/>
      <c r="LXA786" s="191"/>
      <c r="LXB786" s="217"/>
      <c r="LXC786" s="192"/>
      <c r="LXD786" s="192"/>
      <c r="LXE786" s="192"/>
      <c r="LXF786" s="192"/>
      <c r="LXG786" s="189"/>
      <c r="LXH786" s="193"/>
      <c r="LXI786" s="191"/>
      <c r="LXJ786" s="217"/>
      <c r="LXK786" s="192"/>
      <c r="LXL786" s="192"/>
      <c r="LXM786" s="192"/>
      <c r="LXN786" s="192"/>
      <c r="LXO786" s="189"/>
      <c r="LXP786" s="193"/>
      <c r="LXQ786" s="191"/>
      <c r="LXR786" s="217"/>
      <c r="LXS786" s="192"/>
      <c r="LXT786" s="192"/>
      <c r="LXU786" s="192"/>
      <c r="LXV786" s="192"/>
      <c r="LXW786" s="189"/>
      <c r="LXX786" s="193"/>
      <c r="LXY786" s="191"/>
      <c r="LXZ786" s="217"/>
      <c r="LYA786" s="192"/>
      <c r="LYB786" s="192"/>
      <c r="LYC786" s="192"/>
      <c r="LYD786" s="192"/>
      <c r="LYE786" s="189"/>
      <c r="LYF786" s="193"/>
      <c r="LYG786" s="191"/>
      <c r="LYH786" s="217"/>
      <c r="LYI786" s="192"/>
      <c r="LYJ786" s="192"/>
      <c r="LYK786" s="192"/>
      <c r="LYL786" s="192"/>
      <c r="LYM786" s="189"/>
      <c r="LYN786" s="193"/>
      <c r="LYO786" s="191"/>
      <c r="LYP786" s="217"/>
      <c r="LYQ786" s="192"/>
      <c r="LYR786" s="192"/>
      <c r="LYS786" s="192"/>
      <c r="LYT786" s="192"/>
      <c r="LYU786" s="189"/>
      <c r="LYV786" s="193"/>
      <c r="LYW786" s="191"/>
      <c r="LYX786" s="217"/>
      <c r="LYY786" s="192"/>
      <c r="LYZ786" s="192"/>
      <c r="LZA786" s="192"/>
      <c r="LZB786" s="192"/>
      <c r="LZC786" s="189"/>
      <c r="LZD786" s="193"/>
      <c r="LZE786" s="191"/>
      <c r="LZF786" s="217"/>
      <c r="LZG786" s="192"/>
      <c r="LZH786" s="192"/>
      <c r="LZI786" s="192"/>
      <c r="LZJ786" s="192"/>
      <c r="LZK786" s="189"/>
      <c r="LZL786" s="193"/>
      <c r="LZM786" s="191"/>
      <c r="LZN786" s="217"/>
      <c r="LZO786" s="192"/>
      <c r="LZP786" s="192"/>
      <c r="LZQ786" s="192"/>
      <c r="LZR786" s="192"/>
      <c r="LZS786" s="189"/>
      <c r="LZT786" s="193"/>
      <c r="LZU786" s="191"/>
      <c r="LZV786" s="217"/>
      <c r="LZW786" s="192"/>
      <c r="LZX786" s="192"/>
      <c r="LZY786" s="192"/>
      <c r="LZZ786" s="192"/>
      <c r="MAA786" s="189"/>
      <c r="MAB786" s="193"/>
      <c r="MAC786" s="191"/>
      <c r="MAD786" s="217"/>
      <c r="MAE786" s="192"/>
      <c r="MAF786" s="192"/>
      <c r="MAG786" s="192"/>
      <c r="MAH786" s="192"/>
      <c r="MAI786" s="189"/>
      <c r="MAJ786" s="193"/>
      <c r="MAK786" s="191"/>
      <c r="MAL786" s="217"/>
      <c r="MAM786" s="192"/>
      <c r="MAN786" s="192"/>
      <c r="MAO786" s="192"/>
      <c r="MAP786" s="192"/>
      <c r="MAQ786" s="189"/>
      <c r="MAR786" s="193"/>
      <c r="MAS786" s="191"/>
      <c r="MAT786" s="217"/>
      <c r="MAU786" s="192"/>
      <c r="MAV786" s="192"/>
      <c r="MAW786" s="192"/>
      <c r="MAX786" s="192"/>
      <c r="MAY786" s="189"/>
      <c r="MAZ786" s="193"/>
      <c r="MBA786" s="191"/>
      <c r="MBB786" s="217"/>
      <c r="MBC786" s="192"/>
      <c r="MBD786" s="192"/>
      <c r="MBE786" s="192"/>
      <c r="MBF786" s="192"/>
      <c r="MBG786" s="189"/>
      <c r="MBH786" s="193"/>
      <c r="MBI786" s="191"/>
      <c r="MBJ786" s="217"/>
      <c r="MBK786" s="192"/>
      <c r="MBL786" s="192"/>
      <c r="MBM786" s="192"/>
      <c r="MBN786" s="192"/>
      <c r="MBO786" s="189"/>
      <c r="MBP786" s="193"/>
      <c r="MBQ786" s="191"/>
      <c r="MBR786" s="217"/>
      <c r="MBS786" s="192"/>
      <c r="MBT786" s="192"/>
      <c r="MBU786" s="192"/>
      <c r="MBV786" s="192"/>
      <c r="MBW786" s="189"/>
      <c r="MBX786" s="193"/>
      <c r="MBY786" s="191"/>
      <c r="MBZ786" s="217"/>
      <c r="MCA786" s="192"/>
      <c r="MCB786" s="192"/>
      <c r="MCC786" s="192"/>
      <c r="MCD786" s="192"/>
      <c r="MCE786" s="189"/>
      <c r="MCF786" s="193"/>
      <c r="MCG786" s="191"/>
      <c r="MCH786" s="217"/>
      <c r="MCI786" s="192"/>
      <c r="MCJ786" s="192"/>
      <c r="MCK786" s="192"/>
      <c r="MCL786" s="192"/>
      <c r="MCM786" s="189"/>
      <c r="MCN786" s="193"/>
      <c r="MCO786" s="191"/>
      <c r="MCP786" s="217"/>
      <c r="MCQ786" s="192"/>
      <c r="MCR786" s="192"/>
      <c r="MCS786" s="192"/>
      <c r="MCT786" s="192"/>
      <c r="MCU786" s="189"/>
      <c r="MCV786" s="193"/>
      <c r="MCW786" s="191"/>
      <c r="MCX786" s="217"/>
      <c r="MCY786" s="192"/>
      <c r="MCZ786" s="192"/>
      <c r="MDA786" s="192"/>
      <c r="MDB786" s="192"/>
      <c r="MDC786" s="189"/>
      <c r="MDD786" s="193"/>
      <c r="MDE786" s="191"/>
      <c r="MDF786" s="217"/>
      <c r="MDG786" s="192"/>
      <c r="MDH786" s="192"/>
      <c r="MDI786" s="192"/>
      <c r="MDJ786" s="192"/>
      <c r="MDK786" s="189"/>
      <c r="MDL786" s="193"/>
      <c r="MDM786" s="191"/>
      <c r="MDN786" s="217"/>
      <c r="MDO786" s="192"/>
      <c r="MDP786" s="192"/>
      <c r="MDQ786" s="192"/>
      <c r="MDR786" s="192"/>
      <c r="MDS786" s="189"/>
      <c r="MDT786" s="193"/>
      <c r="MDU786" s="191"/>
      <c r="MDV786" s="217"/>
      <c r="MDW786" s="192"/>
      <c r="MDX786" s="192"/>
      <c r="MDY786" s="192"/>
      <c r="MDZ786" s="192"/>
      <c r="MEA786" s="189"/>
      <c r="MEB786" s="193"/>
      <c r="MEC786" s="191"/>
      <c r="MED786" s="217"/>
      <c r="MEE786" s="192"/>
      <c r="MEF786" s="192"/>
      <c r="MEG786" s="192"/>
      <c r="MEH786" s="192"/>
      <c r="MEI786" s="189"/>
      <c r="MEJ786" s="193"/>
      <c r="MEK786" s="191"/>
      <c r="MEL786" s="217"/>
      <c r="MEM786" s="192"/>
      <c r="MEN786" s="192"/>
      <c r="MEO786" s="192"/>
      <c r="MEP786" s="192"/>
      <c r="MEQ786" s="189"/>
      <c r="MER786" s="193"/>
      <c r="MES786" s="191"/>
      <c r="MET786" s="217"/>
      <c r="MEU786" s="192"/>
      <c r="MEV786" s="192"/>
      <c r="MEW786" s="192"/>
      <c r="MEX786" s="192"/>
      <c r="MEY786" s="189"/>
      <c r="MEZ786" s="193"/>
      <c r="MFA786" s="191"/>
      <c r="MFB786" s="217"/>
      <c r="MFC786" s="192"/>
      <c r="MFD786" s="192"/>
      <c r="MFE786" s="192"/>
      <c r="MFF786" s="192"/>
      <c r="MFG786" s="189"/>
      <c r="MFH786" s="193"/>
      <c r="MFI786" s="191"/>
      <c r="MFJ786" s="217"/>
      <c r="MFK786" s="192"/>
      <c r="MFL786" s="192"/>
      <c r="MFM786" s="192"/>
      <c r="MFN786" s="192"/>
      <c r="MFO786" s="189"/>
      <c r="MFP786" s="193"/>
      <c r="MFQ786" s="191"/>
      <c r="MFR786" s="217"/>
      <c r="MFS786" s="192"/>
      <c r="MFT786" s="192"/>
      <c r="MFU786" s="192"/>
      <c r="MFV786" s="192"/>
      <c r="MFW786" s="189"/>
      <c r="MFX786" s="193"/>
      <c r="MFY786" s="191"/>
      <c r="MFZ786" s="217"/>
      <c r="MGA786" s="192"/>
      <c r="MGB786" s="192"/>
      <c r="MGC786" s="192"/>
      <c r="MGD786" s="192"/>
      <c r="MGE786" s="189"/>
      <c r="MGF786" s="193"/>
      <c r="MGG786" s="191"/>
      <c r="MGH786" s="217"/>
      <c r="MGI786" s="192"/>
      <c r="MGJ786" s="192"/>
      <c r="MGK786" s="192"/>
      <c r="MGL786" s="192"/>
      <c r="MGM786" s="189"/>
      <c r="MGN786" s="193"/>
      <c r="MGO786" s="191"/>
      <c r="MGP786" s="217"/>
      <c r="MGQ786" s="192"/>
      <c r="MGR786" s="192"/>
      <c r="MGS786" s="192"/>
      <c r="MGT786" s="192"/>
      <c r="MGU786" s="189"/>
      <c r="MGV786" s="193"/>
      <c r="MGW786" s="191"/>
      <c r="MGX786" s="217"/>
      <c r="MGY786" s="192"/>
      <c r="MGZ786" s="192"/>
      <c r="MHA786" s="192"/>
      <c r="MHB786" s="192"/>
      <c r="MHC786" s="189"/>
      <c r="MHD786" s="193"/>
      <c r="MHE786" s="191"/>
      <c r="MHF786" s="217"/>
      <c r="MHG786" s="192"/>
      <c r="MHH786" s="192"/>
      <c r="MHI786" s="192"/>
      <c r="MHJ786" s="192"/>
      <c r="MHK786" s="189"/>
      <c r="MHL786" s="193"/>
      <c r="MHM786" s="191"/>
      <c r="MHN786" s="217"/>
      <c r="MHO786" s="192"/>
      <c r="MHP786" s="192"/>
      <c r="MHQ786" s="192"/>
      <c r="MHR786" s="192"/>
      <c r="MHS786" s="189"/>
      <c r="MHT786" s="193"/>
      <c r="MHU786" s="191"/>
      <c r="MHV786" s="217"/>
      <c r="MHW786" s="192"/>
      <c r="MHX786" s="192"/>
      <c r="MHY786" s="192"/>
      <c r="MHZ786" s="192"/>
      <c r="MIA786" s="189"/>
      <c r="MIB786" s="193"/>
      <c r="MIC786" s="191"/>
      <c r="MID786" s="217"/>
      <c r="MIE786" s="192"/>
      <c r="MIF786" s="192"/>
      <c r="MIG786" s="192"/>
      <c r="MIH786" s="192"/>
      <c r="MII786" s="189"/>
      <c r="MIJ786" s="193"/>
      <c r="MIK786" s="191"/>
      <c r="MIL786" s="217"/>
      <c r="MIM786" s="192"/>
      <c r="MIN786" s="192"/>
      <c r="MIO786" s="192"/>
      <c r="MIP786" s="192"/>
      <c r="MIQ786" s="189"/>
      <c r="MIR786" s="193"/>
      <c r="MIS786" s="191"/>
      <c r="MIT786" s="217"/>
      <c r="MIU786" s="192"/>
      <c r="MIV786" s="192"/>
      <c r="MIW786" s="192"/>
      <c r="MIX786" s="192"/>
      <c r="MIY786" s="189"/>
      <c r="MIZ786" s="193"/>
      <c r="MJA786" s="191"/>
      <c r="MJB786" s="217"/>
      <c r="MJC786" s="192"/>
      <c r="MJD786" s="192"/>
      <c r="MJE786" s="192"/>
      <c r="MJF786" s="192"/>
      <c r="MJG786" s="189"/>
      <c r="MJH786" s="193"/>
      <c r="MJI786" s="191"/>
      <c r="MJJ786" s="217"/>
      <c r="MJK786" s="192"/>
      <c r="MJL786" s="192"/>
      <c r="MJM786" s="192"/>
      <c r="MJN786" s="192"/>
      <c r="MJO786" s="189"/>
      <c r="MJP786" s="193"/>
      <c r="MJQ786" s="191"/>
      <c r="MJR786" s="217"/>
      <c r="MJS786" s="192"/>
      <c r="MJT786" s="192"/>
      <c r="MJU786" s="192"/>
      <c r="MJV786" s="192"/>
      <c r="MJW786" s="189"/>
      <c r="MJX786" s="193"/>
      <c r="MJY786" s="191"/>
      <c r="MJZ786" s="217"/>
      <c r="MKA786" s="192"/>
      <c r="MKB786" s="192"/>
      <c r="MKC786" s="192"/>
      <c r="MKD786" s="192"/>
      <c r="MKE786" s="189"/>
      <c r="MKF786" s="193"/>
      <c r="MKG786" s="191"/>
      <c r="MKH786" s="217"/>
      <c r="MKI786" s="192"/>
      <c r="MKJ786" s="192"/>
      <c r="MKK786" s="192"/>
      <c r="MKL786" s="192"/>
      <c r="MKM786" s="189"/>
      <c r="MKN786" s="193"/>
      <c r="MKO786" s="191"/>
      <c r="MKP786" s="217"/>
      <c r="MKQ786" s="192"/>
      <c r="MKR786" s="192"/>
      <c r="MKS786" s="192"/>
      <c r="MKT786" s="192"/>
      <c r="MKU786" s="189"/>
      <c r="MKV786" s="193"/>
      <c r="MKW786" s="191"/>
      <c r="MKX786" s="217"/>
      <c r="MKY786" s="192"/>
      <c r="MKZ786" s="192"/>
      <c r="MLA786" s="192"/>
      <c r="MLB786" s="192"/>
      <c r="MLC786" s="189"/>
      <c r="MLD786" s="193"/>
      <c r="MLE786" s="191"/>
      <c r="MLF786" s="217"/>
      <c r="MLG786" s="192"/>
      <c r="MLH786" s="192"/>
      <c r="MLI786" s="192"/>
      <c r="MLJ786" s="192"/>
      <c r="MLK786" s="189"/>
      <c r="MLL786" s="193"/>
      <c r="MLM786" s="191"/>
      <c r="MLN786" s="217"/>
      <c r="MLO786" s="192"/>
      <c r="MLP786" s="192"/>
      <c r="MLQ786" s="192"/>
      <c r="MLR786" s="192"/>
      <c r="MLS786" s="189"/>
      <c r="MLT786" s="193"/>
      <c r="MLU786" s="191"/>
      <c r="MLV786" s="217"/>
      <c r="MLW786" s="192"/>
      <c r="MLX786" s="192"/>
      <c r="MLY786" s="192"/>
      <c r="MLZ786" s="192"/>
      <c r="MMA786" s="189"/>
      <c r="MMB786" s="193"/>
      <c r="MMC786" s="191"/>
      <c r="MMD786" s="217"/>
      <c r="MME786" s="192"/>
      <c r="MMF786" s="192"/>
      <c r="MMG786" s="192"/>
      <c r="MMH786" s="192"/>
      <c r="MMI786" s="189"/>
      <c r="MMJ786" s="193"/>
      <c r="MMK786" s="191"/>
      <c r="MML786" s="217"/>
      <c r="MMM786" s="192"/>
      <c r="MMN786" s="192"/>
      <c r="MMO786" s="192"/>
      <c r="MMP786" s="192"/>
      <c r="MMQ786" s="189"/>
      <c r="MMR786" s="193"/>
      <c r="MMS786" s="191"/>
      <c r="MMT786" s="217"/>
      <c r="MMU786" s="192"/>
      <c r="MMV786" s="192"/>
      <c r="MMW786" s="192"/>
      <c r="MMX786" s="192"/>
      <c r="MMY786" s="189"/>
      <c r="MMZ786" s="193"/>
      <c r="MNA786" s="191"/>
      <c r="MNB786" s="217"/>
      <c r="MNC786" s="192"/>
      <c r="MND786" s="192"/>
      <c r="MNE786" s="192"/>
      <c r="MNF786" s="192"/>
      <c r="MNG786" s="189"/>
      <c r="MNH786" s="193"/>
      <c r="MNI786" s="191"/>
      <c r="MNJ786" s="217"/>
      <c r="MNK786" s="192"/>
      <c r="MNL786" s="192"/>
      <c r="MNM786" s="192"/>
      <c r="MNN786" s="192"/>
      <c r="MNO786" s="189"/>
      <c r="MNP786" s="193"/>
      <c r="MNQ786" s="191"/>
      <c r="MNR786" s="217"/>
      <c r="MNS786" s="192"/>
      <c r="MNT786" s="192"/>
      <c r="MNU786" s="192"/>
      <c r="MNV786" s="192"/>
      <c r="MNW786" s="189"/>
      <c r="MNX786" s="193"/>
      <c r="MNY786" s="191"/>
      <c r="MNZ786" s="217"/>
      <c r="MOA786" s="192"/>
      <c r="MOB786" s="192"/>
      <c r="MOC786" s="192"/>
      <c r="MOD786" s="192"/>
      <c r="MOE786" s="189"/>
      <c r="MOF786" s="193"/>
      <c r="MOG786" s="191"/>
      <c r="MOH786" s="217"/>
      <c r="MOI786" s="192"/>
      <c r="MOJ786" s="192"/>
      <c r="MOK786" s="192"/>
      <c r="MOL786" s="192"/>
      <c r="MOM786" s="189"/>
      <c r="MON786" s="193"/>
      <c r="MOO786" s="191"/>
      <c r="MOP786" s="217"/>
      <c r="MOQ786" s="192"/>
      <c r="MOR786" s="192"/>
      <c r="MOS786" s="192"/>
      <c r="MOT786" s="192"/>
      <c r="MOU786" s="189"/>
      <c r="MOV786" s="193"/>
      <c r="MOW786" s="191"/>
      <c r="MOX786" s="217"/>
      <c r="MOY786" s="192"/>
      <c r="MOZ786" s="192"/>
      <c r="MPA786" s="192"/>
      <c r="MPB786" s="192"/>
      <c r="MPC786" s="189"/>
      <c r="MPD786" s="193"/>
      <c r="MPE786" s="191"/>
      <c r="MPF786" s="217"/>
      <c r="MPG786" s="192"/>
      <c r="MPH786" s="192"/>
      <c r="MPI786" s="192"/>
      <c r="MPJ786" s="192"/>
      <c r="MPK786" s="189"/>
      <c r="MPL786" s="193"/>
      <c r="MPM786" s="191"/>
      <c r="MPN786" s="217"/>
      <c r="MPO786" s="192"/>
      <c r="MPP786" s="192"/>
      <c r="MPQ786" s="192"/>
      <c r="MPR786" s="192"/>
      <c r="MPS786" s="189"/>
      <c r="MPT786" s="193"/>
      <c r="MPU786" s="191"/>
      <c r="MPV786" s="217"/>
      <c r="MPW786" s="192"/>
      <c r="MPX786" s="192"/>
      <c r="MPY786" s="192"/>
      <c r="MPZ786" s="192"/>
      <c r="MQA786" s="189"/>
      <c r="MQB786" s="193"/>
      <c r="MQC786" s="191"/>
      <c r="MQD786" s="217"/>
      <c r="MQE786" s="192"/>
      <c r="MQF786" s="192"/>
      <c r="MQG786" s="192"/>
      <c r="MQH786" s="192"/>
      <c r="MQI786" s="189"/>
      <c r="MQJ786" s="193"/>
      <c r="MQK786" s="191"/>
      <c r="MQL786" s="217"/>
      <c r="MQM786" s="192"/>
      <c r="MQN786" s="192"/>
      <c r="MQO786" s="192"/>
      <c r="MQP786" s="192"/>
      <c r="MQQ786" s="189"/>
      <c r="MQR786" s="193"/>
      <c r="MQS786" s="191"/>
      <c r="MQT786" s="217"/>
      <c r="MQU786" s="192"/>
      <c r="MQV786" s="192"/>
      <c r="MQW786" s="192"/>
      <c r="MQX786" s="192"/>
      <c r="MQY786" s="189"/>
      <c r="MQZ786" s="193"/>
      <c r="MRA786" s="191"/>
      <c r="MRB786" s="217"/>
      <c r="MRC786" s="192"/>
      <c r="MRD786" s="192"/>
      <c r="MRE786" s="192"/>
      <c r="MRF786" s="192"/>
      <c r="MRG786" s="189"/>
      <c r="MRH786" s="193"/>
      <c r="MRI786" s="191"/>
      <c r="MRJ786" s="217"/>
      <c r="MRK786" s="192"/>
      <c r="MRL786" s="192"/>
      <c r="MRM786" s="192"/>
      <c r="MRN786" s="192"/>
      <c r="MRO786" s="189"/>
      <c r="MRP786" s="193"/>
      <c r="MRQ786" s="191"/>
      <c r="MRR786" s="217"/>
      <c r="MRS786" s="192"/>
      <c r="MRT786" s="192"/>
      <c r="MRU786" s="192"/>
      <c r="MRV786" s="192"/>
      <c r="MRW786" s="189"/>
      <c r="MRX786" s="193"/>
      <c r="MRY786" s="191"/>
      <c r="MRZ786" s="217"/>
      <c r="MSA786" s="192"/>
      <c r="MSB786" s="192"/>
      <c r="MSC786" s="192"/>
      <c r="MSD786" s="192"/>
      <c r="MSE786" s="189"/>
      <c r="MSF786" s="193"/>
      <c r="MSG786" s="191"/>
      <c r="MSH786" s="217"/>
      <c r="MSI786" s="192"/>
      <c r="MSJ786" s="192"/>
      <c r="MSK786" s="192"/>
      <c r="MSL786" s="192"/>
      <c r="MSM786" s="189"/>
      <c r="MSN786" s="193"/>
      <c r="MSO786" s="191"/>
      <c r="MSP786" s="217"/>
      <c r="MSQ786" s="192"/>
      <c r="MSR786" s="192"/>
      <c r="MSS786" s="192"/>
      <c r="MST786" s="192"/>
      <c r="MSU786" s="189"/>
      <c r="MSV786" s="193"/>
      <c r="MSW786" s="191"/>
      <c r="MSX786" s="217"/>
      <c r="MSY786" s="192"/>
      <c r="MSZ786" s="192"/>
      <c r="MTA786" s="192"/>
      <c r="MTB786" s="192"/>
      <c r="MTC786" s="189"/>
      <c r="MTD786" s="193"/>
      <c r="MTE786" s="191"/>
      <c r="MTF786" s="217"/>
      <c r="MTG786" s="192"/>
      <c r="MTH786" s="192"/>
      <c r="MTI786" s="192"/>
      <c r="MTJ786" s="192"/>
      <c r="MTK786" s="189"/>
      <c r="MTL786" s="193"/>
      <c r="MTM786" s="191"/>
      <c r="MTN786" s="217"/>
      <c r="MTO786" s="192"/>
      <c r="MTP786" s="192"/>
      <c r="MTQ786" s="192"/>
      <c r="MTR786" s="192"/>
      <c r="MTS786" s="189"/>
      <c r="MTT786" s="193"/>
      <c r="MTU786" s="191"/>
      <c r="MTV786" s="217"/>
      <c r="MTW786" s="192"/>
      <c r="MTX786" s="192"/>
      <c r="MTY786" s="192"/>
      <c r="MTZ786" s="192"/>
      <c r="MUA786" s="189"/>
      <c r="MUB786" s="193"/>
      <c r="MUC786" s="191"/>
      <c r="MUD786" s="217"/>
      <c r="MUE786" s="192"/>
      <c r="MUF786" s="192"/>
      <c r="MUG786" s="192"/>
      <c r="MUH786" s="192"/>
      <c r="MUI786" s="189"/>
      <c r="MUJ786" s="193"/>
      <c r="MUK786" s="191"/>
      <c r="MUL786" s="217"/>
      <c r="MUM786" s="192"/>
      <c r="MUN786" s="192"/>
      <c r="MUO786" s="192"/>
      <c r="MUP786" s="192"/>
      <c r="MUQ786" s="189"/>
      <c r="MUR786" s="193"/>
      <c r="MUS786" s="191"/>
      <c r="MUT786" s="217"/>
      <c r="MUU786" s="192"/>
      <c r="MUV786" s="192"/>
      <c r="MUW786" s="192"/>
      <c r="MUX786" s="192"/>
      <c r="MUY786" s="189"/>
      <c r="MUZ786" s="193"/>
      <c r="MVA786" s="191"/>
      <c r="MVB786" s="217"/>
      <c r="MVC786" s="192"/>
      <c r="MVD786" s="192"/>
      <c r="MVE786" s="192"/>
      <c r="MVF786" s="192"/>
      <c r="MVG786" s="189"/>
      <c r="MVH786" s="193"/>
      <c r="MVI786" s="191"/>
      <c r="MVJ786" s="217"/>
      <c r="MVK786" s="192"/>
      <c r="MVL786" s="192"/>
      <c r="MVM786" s="192"/>
      <c r="MVN786" s="192"/>
      <c r="MVO786" s="189"/>
      <c r="MVP786" s="193"/>
      <c r="MVQ786" s="191"/>
      <c r="MVR786" s="217"/>
      <c r="MVS786" s="192"/>
      <c r="MVT786" s="192"/>
      <c r="MVU786" s="192"/>
      <c r="MVV786" s="192"/>
      <c r="MVW786" s="189"/>
      <c r="MVX786" s="193"/>
      <c r="MVY786" s="191"/>
      <c r="MVZ786" s="217"/>
      <c r="MWA786" s="192"/>
      <c r="MWB786" s="192"/>
      <c r="MWC786" s="192"/>
      <c r="MWD786" s="192"/>
      <c r="MWE786" s="189"/>
      <c r="MWF786" s="193"/>
      <c r="MWG786" s="191"/>
      <c r="MWH786" s="217"/>
      <c r="MWI786" s="192"/>
      <c r="MWJ786" s="192"/>
      <c r="MWK786" s="192"/>
      <c r="MWL786" s="192"/>
      <c r="MWM786" s="189"/>
      <c r="MWN786" s="193"/>
      <c r="MWO786" s="191"/>
      <c r="MWP786" s="217"/>
      <c r="MWQ786" s="192"/>
      <c r="MWR786" s="192"/>
      <c r="MWS786" s="192"/>
      <c r="MWT786" s="192"/>
      <c r="MWU786" s="189"/>
      <c r="MWV786" s="193"/>
      <c r="MWW786" s="191"/>
      <c r="MWX786" s="217"/>
      <c r="MWY786" s="192"/>
      <c r="MWZ786" s="192"/>
      <c r="MXA786" s="192"/>
      <c r="MXB786" s="192"/>
      <c r="MXC786" s="189"/>
      <c r="MXD786" s="193"/>
      <c r="MXE786" s="191"/>
      <c r="MXF786" s="217"/>
      <c r="MXG786" s="192"/>
      <c r="MXH786" s="192"/>
      <c r="MXI786" s="192"/>
      <c r="MXJ786" s="192"/>
      <c r="MXK786" s="189"/>
      <c r="MXL786" s="193"/>
      <c r="MXM786" s="191"/>
      <c r="MXN786" s="217"/>
      <c r="MXO786" s="192"/>
      <c r="MXP786" s="192"/>
      <c r="MXQ786" s="192"/>
      <c r="MXR786" s="192"/>
      <c r="MXS786" s="189"/>
      <c r="MXT786" s="193"/>
      <c r="MXU786" s="191"/>
      <c r="MXV786" s="217"/>
      <c r="MXW786" s="192"/>
      <c r="MXX786" s="192"/>
      <c r="MXY786" s="192"/>
      <c r="MXZ786" s="192"/>
      <c r="MYA786" s="189"/>
      <c r="MYB786" s="193"/>
      <c r="MYC786" s="191"/>
      <c r="MYD786" s="217"/>
      <c r="MYE786" s="192"/>
      <c r="MYF786" s="192"/>
      <c r="MYG786" s="192"/>
      <c r="MYH786" s="192"/>
      <c r="MYI786" s="189"/>
      <c r="MYJ786" s="193"/>
      <c r="MYK786" s="191"/>
      <c r="MYL786" s="217"/>
      <c r="MYM786" s="192"/>
      <c r="MYN786" s="192"/>
      <c r="MYO786" s="192"/>
      <c r="MYP786" s="192"/>
      <c r="MYQ786" s="189"/>
      <c r="MYR786" s="193"/>
      <c r="MYS786" s="191"/>
      <c r="MYT786" s="217"/>
      <c r="MYU786" s="192"/>
      <c r="MYV786" s="192"/>
      <c r="MYW786" s="192"/>
      <c r="MYX786" s="192"/>
      <c r="MYY786" s="189"/>
      <c r="MYZ786" s="193"/>
      <c r="MZA786" s="191"/>
      <c r="MZB786" s="217"/>
      <c r="MZC786" s="192"/>
      <c r="MZD786" s="192"/>
      <c r="MZE786" s="192"/>
      <c r="MZF786" s="192"/>
      <c r="MZG786" s="189"/>
      <c r="MZH786" s="193"/>
      <c r="MZI786" s="191"/>
      <c r="MZJ786" s="217"/>
      <c r="MZK786" s="192"/>
      <c r="MZL786" s="192"/>
      <c r="MZM786" s="192"/>
      <c r="MZN786" s="192"/>
      <c r="MZO786" s="189"/>
      <c r="MZP786" s="193"/>
      <c r="MZQ786" s="191"/>
      <c r="MZR786" s="217"/>
      <c r="MZS786" s="192"/>
      <c r="MZT786" s="192"/>
      <c r="MZU786" s="192"/>
      <c r="MZV786" s="192"/>
      <c r="MZW786" s="189"/>
      <c r="MZX786" s="193"/>
      <c r="MZY786" s="191"/>
      <c r="MZZ786" s="217"/>
      <c r="NAA786" s="192"/>
      <c r="NAB786" s="192"/>
      <c r="NAC786" s="192"/>
      <c r="NAD786" s="192"/>
      <c r="NAE786" s="189"/>
      <c r="NAF786" s="193"/>
      <c r="NAG786" s="191"/>
      <c r="NAH786" s="217"/>
      <c r="NAI786" s="192"/>
      <c r="NAJ786" s="192"/>
      <c r="NAK786" s="192"/>
      <c r="NAL786" s="192"/>
      <c r="NAM786" s="189"/>
      <c r="NAN786" s="193"/>
      <c r="NAO786" s="191"/>
      <c r="NAP786" s="217"/>
      <c r="NAQ786" s="192"/>
      <c r="NAR786" s="192"/>
      <c r="NAS786" s="192"/>
      <c r="NAT786" s="192"/>
      <c r="NAU786" s="189"/>
      <c r="NAV786" s="193"/>
      <c r="NAW786" s="191"/>
      <c r="NAX786" s="217"/>
      <c r="NAY786" s="192"/>
      <c r="NAZ786" s="192"/>
      <c r="NBA786" s="192"/>
      <c r="NBB786" s="192"/>
      <c r="NBC786" s="189"/>
      <c r="NBD786" s="193"/>
      <c r="NBE786" s="191"/>
      <c r="NBF786" s="217"/>
      <c r="NBG786" s="192"/>
      <c r="NBH786" s="192"/>
      <c r="NBI786" s="192"/>
      <c r="NBJ786" s="192"/>
      <c r="NBK786" s="189"/>
      <c r="NBL786" s="193"/>
      <c r="NBM786" s="191"/>
      <c r="NBN786" s="217"/>
      <c r="NBO786" s="192"/>
      <c r="NBP786" s="192"/>
      <c r="NBQ786" s="192"/>
      <c r="NBR786" s="192"/>
      <c r="NBS786" s="189"/>
      <c r="NBT786" s="193"/>
      <c r="NBU786" s="191"/>
      <c r="NBV786" s="217"/>
      <c r="NBW786" s="192"/>
      <c r="NBX786" s="192"/>
      <c r="NBY786" s="192"/>
      <c r="NBZ786" s="192"/>
      <c r="NCA786" s="189"/>
      <c r="NCB786" s="193"/>
      <c r="NCC786" s="191"/>
      <c r="NCD786" s="217"/>
      <c r="NCE786" s="192"/>
      <c r="NCF786" s="192"/>
      <c r="NCG786" s="192"/>
      <c r="NCH786" s="192"/>
      <c r="NCI786" s="189"/>
      <c r="NCJ786" s="193"/>
      <c r="NCK786" s="191"/>
      <c r="NCL786" s="217"/>
      <c r="NCM786" s="192"/>
      <c r="NCN786" s="192"/>
      <c r="NCO786" s="192"/>
      <c r="NCP786" s="192"/>
      <c r="NCQ786" s="189"/>
      <c r="NCR786" s="193"/>
      <c r="NCS786" s="191"/>
      <c r="NCT786" s="217"/>
      <c r="NCU786" s="192"/>
      <c r="NCV786" s="192"/>
      <c r="NCW786" s="192"/>
      <c r="NCX786" s="192"/>
      <c r="NCY786" s="189"/>
      <c r="NCZ786" s="193"/>
      <c r="NDA786" s="191"/>
      <c r="NDB786" s="217"/>
      <c r="NDC786" s="192"/>
      <c r="NDD786" s="192"/>
      <c r="NDE786" s="192"/>
      <c r="NDF786" s="192"/>
      <c r="NDG786" s="189"/>
      <c r="NDH786" s="193"/>
      <c r="NDI786" s="191"/>
      <c r="NDJ786" s="217"/>
      <c r="NDK786" s="192"/>
      <c r="NDL786" s="192"/>
      <c r="NDM786" s="192"/>
      <c r="NDN786" s="192"/>
      <c r="NDO786" s="189"/>
      <c r="NDP786" s="193"/>
      <c r="NDQ786" s="191"/>
      <c r="NDR786" s="217"/>
      <c r="NDS786" s="192"/>
      <c r="NDT786" s="192"/>
      <c r="NDU786" s="192"/>
      <c r="NDV786" s="192"/>
      <c r="NDW786" s="189"/>
      <c r="NDX786" s="193"/>
      <c r="NDY786" s="191"/>
      <c r="NDZ786" s="217"/>
      <c r="NEA786" s="192"/>
      <c r="NEB786" s="192"/>
      <c r="NEC786" s="192"/>
      <c r="NED786" s="192"/>
      <c r="NEE786" s="189"/>
      <c r="NEF786" s="193"/>
      <c r="NEG786" s="191"/>
      <c r="NEH786" s="217"/>
      <c r="NEI786" s="192"/>
      <c r="NEJ786" s="192"/>
      <c r="NEK786" s="192"/>
      <c r="NEL786" s="192"/>
      <c r="NEM786" s="189"/>
      <c r="NEN786" s="193"/>
      <c r="NEO786" s="191"/>
      <c r="NEP786" s="217"/>
      <c r="NEQ786" s="192"/>
      <c r="NER786" s="192"/>
      <c r="NES786" s="192"/>
      <c r="NET786" s="192"/>
      <c r="NEU786" s="189"/>
      <c r="NEV786" s="193"/>
      <c r="NEW786" s="191"/>
      <c r="NEX786" s="217"/>
      <c r="NEY786" s="192"/>
      <c r="NEZ786" s="192"/>
      <c r="NFA786" s="192"/>
      <c r="NFB786" s="192"/>
      <c r="NFC786" s="189"/>
      <c r="NFD786" s="193"/>
      <c r="NFE786" s="191"/>
      <c r="NFF786" s="217"/>
      <c r="NFG786" s="192"/>
      <c r="NFH786" s="192"/>
      <c r="NFI786" s="192"/>
      <c r="NFJ786" s="192"/>
      <c r="NFK786" s="189"/>
      <c r="NFL786" s="193"/>
      <c r="NFM786" s="191"/>
      <c r="NFN786" s="217"/>
      <c r="NFO786" s="192"/>
      <c r="NFP786" s="192"/>
      <c r="NFQ786" s="192"/>
      <c r="NFR786" s="192"/>
      <c r="NFS786" s="189"/>
      <c r="NFT786" s="193"/>
      <c r="NFU786" s="191"/>
      <c r="NFV786" s="217"/>
      <c r="NFW786" s="192"/>
      <c r="NFX786" s="192"/>
      <c r="NFY786" s="192"/>
      <c r="NFZ786" s="192"/>
      <c r="NGA786" s="189"/>
      <c r="NGB786" s="193"/>
      <c r="NGC786" s="191"/>
      <c r="NGD786" s="217"/>
      <c r="NGE786" s="192"/>
      <c r="NGF786" s="192"/>
      <c r="NGG786" s="192"/>
      <c r="NGH786" s="192"/>
      <c r="NGI786" s="189"/>
      <c r="NGJ786" s="193"/>
      <c r="NGK786" s="191"/>
      <c r="NGL786" s="217"/>
      <c r="NGM786" s="192"/>
      <c r="NGN786" s="192"/>
      <c r="NGO786" s="192"/>
      <c r="NGP786" s="192"/>
      <c r="NGQ786" s="189"/>
      <c r="NGR786" s="193"/>
      <c r="NGS786" s="191"/>
      <c r="NGT786" s="217"/>
      <c r="NGU786" s="192"/>
      <c r="NGV786" s="192"/>
      <c r="NGW786" s="192"/>
      <c r="NGX786" s="192"/>
      <c r="NGY786" s="189"/>
      <c r="NGZ786" s="193"/>
      <c r="NHA786" s="191"/>
      <c r="NHB786" s="217"/>
      <c r="NHC786" s="192"/>
      <c r="NHD786" s="192"/>
      <c r="NHE786" s="192"/>
      <c r="NHF786" s="192"/>
      <c r="NHG786" s="189"/>
      <c r="NHH786" s="193"/>
      <c r="NHI786" s="191"/>
      <c r="NHJ786" s="217"/>
      <c r="NHK786" s="192"/>
      <c r="NHL786" s="192"/>
      <c r="NHM786" s="192"/>
      <c r="NHN786" s="192"/>
      <c r="NHO786" s="189"/>
      <c r="NHP786" s="193"/>
      <c r="NHQ786" s="191"/>
      <c r="NHR786" s="217"/>
      <c r="NHS786" s="192"/>
      <c r="NHT786" s="192"/>
      <c r="NHU786" s="192"/>
      <c r="NHV786" s="192"/>
      <c r="NHW786" s="189"/>
      <c r="NHX786" s="193"/>
      <c r="NHY786" s="191"/>
      <c r="NHZ786" s="217"/>
      <c r="NIA786" s="192"/>
      <c r="NIB786" s="192"/>
      <c r="NIC786" s="192"/>
      <c r="NID786" s="192"/>
      <c r="NIE786" s="189"/>
      <c r="NIF786" s="193"/>
      <c r="NIG786" s="191"/>
      <c r="NIH786" s="217"/>
      <c r="NII786" s="192"/>
      <c r="NIJ786" s="192"/>
      <c r="NIK786" s="192"/>
      <c r="NIL786" s="192"/>
      <c r="NIM786" s="189"/>
      <c r="NIN786" s="193"/>
      <c r="NIO786" s="191"/>
      <c r="NIP786" s="217"/>
      <c r="NIQ786" s="192"/>
      <c r="NIR786" s="192"/>
      <c r="NIS786" s="192"/>
      <c r="NIT786" s="192"/>
      <c r="NIU786" s="189"/>
      <c r="NIV786" s="193"/>
      <c r="NIW786" s="191"/>
      <c r="NIX786" s="217"/>
      <c r="NIY786" s="192"/>
      <c r="NIZ786" s="192"/>
      <c r="NJA786" s="192"/>
      <c r="NJB786" s="192"/>
      <c r="NJC786" s="189"/>
      <c r="NJD786" s="193"/>
      <c r="NJE786" s="191"/>
      <c r="NJF786" s="217"/>
      <c r="NJG786" s="192"/>
      <c r="NJH786" s="192"/>
      <c r="NJI786" s="192"/>
      <c r="NJJ786" s="192"/>
      <c r="NJK786" s="189"/>
      <c r="NJL786" s="193"/>
      <c r="NJM786" s="191"/>
      <c r="NJN786" s="217"/>
      <c r="NJO786" s="192"/>
      <c r="NJP786" s="192"/>
      <c r="NJQ786" s="192"/>
      <c r="NJR786" s="192"/>
      <c r="NJS786" s="189"/>
      <c r="NJT786" s="193"/>
      <c r="NJU786" s="191"/>
      <c r="NJV786" s="217"/>
      <c r="NJW786" s="192"/>
      <c r="NJX786" s="192"/>
      <c r="NJY786" s="192"/>
      <c r="NJZ786" s="192"/>
      <c r="NKA786" s="189"/>
      <c r="NKB786" s="193"/>
      <c r="NKC786" s="191"/>
      <c r="NKD786" s="217"/>
      <c r="NKE786" s="192"/>
      <c r="NKF786" s="192"/>
      <c r="NKG786" s="192"/>
      <c r="NKH786" s="192"/>
      <c r="NKI786" s="189"/>
      <c r="NKJ786" s="193"/>
      <c r="NKK786" s="191"/>
      <c r="NKL786" s="217"/>
      <c r="NKM786" s="192"/>
      <c r="NKN786" s="192"/>
      <c r="NKO786" s="192"/>
      <c r="NKP786" s="192"/>
      <c r="NKQ786" s="189"/>
      <c r="NKR786" s="193"/>
      <c r="NKS786" s="191"/>
      <c r="NKT786" s="217"/>
      <c r="NKU786" s="192"/>
      <c r="NKV786" s="192"/>
      <c r="NKW786" s="192"/>
      <c r="NKX786" s="192"/>
      <c r="NKY786" s="189"/>
      <c r="NKZ786" s="193"/>
      <c r="NLA786" s="191"/>
      <c r="NLB786" s="217"/>
      <c r="NLC786" s="192"/>
      <c r="NLD786" s="192"/>
      <c r="NLE786" s="192"/>
      <c r="NLF786" s="192"/>
      <c r="NLG786" s="189"/>
      <c r="NLH786" s="193"/>
      <c r="NLI786" s="191"/>
      <c r="NLJ786" s="217"/>
      <c r="NLK786" s="192"/>
      <c r="NLL786" s="192"/>
      <c r="NLM786" s="192"/>
      <c r="NLN786" s="192"/>
      <c r="NLO786" s="189"/>
      <c r="NLP786" s="193"/>
      <c r="NLQ786" s="191"/>
      <c r="NLR786" s="217"/>
      <c r="NLS786" s="192"/>
      <c r="NLT786" s="192"/>
      <c r="NLU786" s="192"/>
      <c r="NLV786" s="192"/>
      <c r="NLW786" s="189"/>
      <c r="NLX786" s="193"/>
      <c r="NLY786" s="191"/>
      <c r="NLZ786" s="217"/>
      <c r="NMA786" s="192"/>
      <c r="NMB786" s="192"/>
      <c r="NMC786" s="192"/>
      <c r="NMD786" s="192"/>
      <c r="NME786" s="189"/>
      <c r="NMF786" s="193"/>
      <c r="NMG786" s="191"/>
      <c r="NMH786" s="217"/>
      <c r="NMI786" s="192"/>
      <c r="NMJ786" s="192"/>
      <c r="NMK786" s="192"/>
      <c r="NML786" s="192"/>
      <c r="NMM786" s="189"/>
      <c r="NMN786" s="193"/>
      <c r="NMO786" s="191"/>
      <c r="NMP786" s="217"/>
      <c r="NMQ786" s="192"/>
      <c r="NMR786" s="192"/>
      <c r="NMS786" s="192"/>
      <c r="NMT786" s="192"/>
      <c r="NMU786" s="189"/>
      <c r="NMV786" s="193"/>
      <c r="NMW786" s="191"/>
      <c r="NMX786" s="217"/>
      <c r="NMY786" s="192"/>
      <c r="NMZ786" s="192"/>
      <c r="NNA786" s="192"/>
      <c r="NNB786" s="192"/>
      <c r="NNC786" s="189"/>
      <c r="NND786" s="193"/>
      <c r="NNE786" s="191"/>
      <c r="NNF786" s="217"/>
      <c r="NNG786" s="192"/>
      <c r="NNH786" s="192"/>
      <c r="NNI786" s="192"/>
      <c r="NNJ786" s="192"/>
      <c r="NNK786" s="189"/>
      <c r="NNL786" s="193"/>
      <c r="NNM786" s="191"/>
      <c r="NNN786" s="217"/>
      <c r="NNO786" s="192"/>
      <c r="NNP786" s="192"/>
      <c r="NNQ786" s="192"/>
      <c r="NNR786" s="192"/>
      <c r="NNS786" s="189"/>
      <c r="NNT786" s="193"/>
      <c r="NNU786" s="191"/>
      <c r="NNV786" s="217"/>
      <c r="NNW786" s="192"/>
      <c r="NNX786" s="192"/>
      <c r="NNY786" s="192"/>
      <c r="NNZ786" s="192"/>
      <c r="NOA786" s="189"/>
      <c r="NOB786" s="193"/>
      <c r="NOC786" s="191"/>
      <c r="NOD786" s="217"/>
      <c r="NOE786" s="192"/>
      <c r="NOF786" s="192"/>
      <c r="NOG786" s="192"/>
      <c r="NOH786" s="192"/>
      <c r="NOI786" s="189"/>
      <c r="NOJ786" s="193"/>
      <c r="NOK786" s="191"/>
      <c r="NOL786" s="217"/>
      <c r="NOM786" s="192"/>
      <c r="NON786" s="192"/>
      <c r="NOO786" s="192"/>
      <c r="NOP786" s="192"/>
      <c r="NOQ786" s="189"/>
      <c r="NOR786" s="193"/>
      <c r="NOS786" s="191"/>
      <c r="NOT786" s="217"/>
      <c r="NOU786" s="192"/>
      <c r="NOV786" s="192"/>
      <c r="NOW786" s="192"/>
      <c r="NOX786" s="192"/>
      <c r="NOY786" s="189"/>
      <c r="NOZ786" s="193"/>
      <c r="NPA786" s="191"/>
      <c r="NPB786" s="217"/>
      <c r="NPC786" s="192"/>
      <c r="NPD786" s="192"/>
      <c r="NPE786" s="192"/>
      <c r="NPF786" s="192"/>
      <c r="NPG786" s="189"/>
      <c r="NPH786" s="193"/>
      <c r="NPI786" s="191"/>
      <c r="NPJ786" s="217"/>
      <c r="NPK786" s="192"/>
      <c r="NPL786" s="192"/>
      <c r="NPM786" s="192"/>
      <c r="NPN786" s="192"/>
      <c r="NPO786" s="189"/>
      <c r="NPP786" s="193"/>
      <c r="NPQ786" s="191"/>
      <c r="NPR786" s="217"/>
      <c r="NPS786" s="192"/>
      <c r="NPT786" s="192"/>
      <c r="NPU786" s="192"/>
      <c r="NPV786" s="192"/>
      <c r="NPW786" s="189"/>
      <c r="NPX786" s="193"/>
      <c r="NPY786" s="191"/>
      <c r="NPZ786" s="217"/>
      <c r="NQA786" s="192"/>
      <c r="NQB786" s="192"/>
      <c r="NQC786" s="192"/>
      <c r="NQD786" s="192"/>
      <c r="NQE786" s="189"/>
      <c r="NQF786" s="193"/>
      <c r="NQG786" s="191"/>
      <c r="NQH786" s="217"/>
      <c r="NQI786" s="192"/>
      <c r="NQJ786" s="192"/>
      <c r="NQK786" s="192"/>
      <c r="NQL786" s="192"/>
      <c r="NQM786" s="189"/>
      <c r="NQN786" s="193"/>
      <c r="NQO786" s="191"/>
      <c r="NQP786" s="217"/>
      <c r="NQQ786" s="192"/>
      <c r="NQR786" s="192"/>
      <c r="NQS786" s="192"/>
      <c r="NQT786" s="192"/>
      <c r="NQU786" s="189"/>
      <c r="NQV786" s="193"/>
      <c r="NQW786" s="191"/>
      <c r="NQX786" s="217"/>
      <c r="NQY786" s="192"/>
      <c r="NQZ786" s="192"/>
      <c r="NRA786" s="192"/>
      <c r="NRB786" s="192"/>
      <c r="NRC786" s="189"/>
      <c r="NRD786" s="193"/>
      <c r="NRE786" s="191"/>
      <c r="NRF786" s="217"/>
      <c r="NRG786" s="192"/>
      <c r="NRH786" s="192"/>
      <c r="NRI786" s="192"/>
      <c r="NRJ786" s="192"/>
      <c r="NRK786" s="189"/>
      <c r="NRL786" s="193"/>
      <c r="NRM786" s="191"/>
      <c r="NRN786" s="217"/>
      <c r="NRO786" s="192"/>
      <c r="NRP786" s="192"/>
      <c r="NRQ786" s="192"/>
      <c r="NRR786" s="192"/>
      <c r="NRS786" s="189"/>
      <c r="NRT786" s="193"/>
      <c r="NRU786" s="191"/>
      <c r="NRV786" s="217"/>
      <c r="NRW786" s="192"/>
      <c r="NRX786" s="192"/>
      <c r="NRY786" s="192"/>
      <c r="NRZ786" s="192"/>
      <c r="NSA786" s="189"/>
      <c r="NSB786" s="193"/>
      <c r="NSC786" s="191"/>
      <c r="NSD786" s="217"/>
      <c r="NSE786" s="192"/>
      <c r="NSF786" s="192"/>
      <c r="NSG786" s="192"/>
      <c r="NSH786" s="192"/>
      <c r="NSI786" s="189"/>
      <c r="NSJ786" s="193"/>
      <c r="NSK786" s="191"/>
      <c r="NSL786" s="217"/>
      <c r="NSM786" s="192"/>
      <c r="NSN786" s="192"/>
      <c r="NSO786" s="192"/>
      <c r="NSP786" s="192"/>
      <c r="NSQ786" s="189"/>
      <c r="NSR786" s="193"/>
      <c r="NSS786" s="191"/>
      <c r="NST786" s="217"/>
      <c r="NSU786" s="192"/>
      <c r="NSV786" s="192"/>
      <c r="NSW786" s="192"/>
      <c r="NSX786" s="192"/>
      <c r="NSY786" s="189"/>
      <c r="NSZ786" s="193"/>
      <c r="NTA786" s="191"/>
      <c r="NTB786" s="217"/>
      <c r="NTC786" s="192"/>
      <c r="NTD786" s="192"/>
      <c r="NTE786" s="192"/>
      <c r="NTF786" s="192"/>
      <c r="NTG786" s="189"/>
      <c r="NTH786" s="193"/>
      <c r="NTI786" s="191"/>
      <c r="NTJ786" s="217"/>
      <c r="NTK786" s="192"/>
      <c r="NTL786" s="192"/>
      <c r="NTM786" s="192"/>
      <c r="NTN786" s="192"/>
      <c r="NTO786" s="189"/>
      <c r="NTP786" s="193"/>
      <c r="NTQ786" s="191"/>
      <c r="NTR786" s="217"/>
      <c r="NTS786" s="192"/>
      <c r="NTT786" s="192"/>
      <c r="NTU786" s="192"/>
      <c r="NTV786" s="192"/>
      <c r="NTW786" s="189"/>
      <c r="NTX786" s="193"/>
      <c r="NTY786" s="191"/>
      <c r="NTZ786" s="217"/>
      <c r="NUA786" s="192"/>
      <c r="NUB786" s="192"/>
      <c r="NUC786" s="192"/>
      <c r="NUD786" s="192"/>
      <c r="NUE786" s="189"/>
      <c r="NUF786" s="193"/>
      <c r="NUG786" s="191"/>
      <c r="NUH786" s="217"/>
      <c r="NUI786" s="192"/>
      <c r="NUJ786" s="192"/>
      <c r="NUK786" s="192"/>
      <c r="NUL786" s="192"/>
      <c r="NUM786" s="189"/>
      <c r="NUN786" s="193"/>
      <c r="NUO786" s="191"/>
      <c r="NUP786" s="217"/>
      <c r="NUQ786" s="192"/>
      <c r="NUR786" s="192"/>
      <c r="NUS786" s="192"/>
      <c r="NUT786" s="192"/>
      <c r="NUU786" s="189"/>
      <c r="NUV786" s="193"/>
      <c r="NUW786" s="191"/>
      <c r="NUX786" s="217"/>
      <c r="NUY786" s="192"/>
      <c r="NUZ786" s="192"/>
      <c r="NVA786" s="192"/>
      <c r="NVB786" s="192"/>
      <c r="NVC786" s="189"/>
      <c r="NVD786" s="193"/>
      <c r="NVE786" s="191"/>
      <c r="NVF786" s="217"/>
      <c r="NVG786" s="192"/>
      <c r="NVH786" s="192"/>
      <c r="NVI786" s="192"/>
      <c r="NVJ786" s="192"/>
      <c r="NVK786" s="189"/>
      <c r="NVL786" s="193"/>
      <c r="NVM786" s="191"/>
      <c r="NVN786" s="217"/>
      <c r="NVO786" s="192"/>
      <c r="NVP786" s="192"/>
      <c r="NVQ786" s="192"/>
      <c r="NVR786" s="192"/>
      <c r="NVS786" s="189"/>
      <c r="NVT786" s="193"/>
      <c r="NVU786" s="191"/>
      <c r="NVV786" s="217"/>
      <c r="NVW786" s="192"/>
      <c r="NVX786" s="192"/>
      <c r="NVY786" s="192"/>
      <c r="NVZ786" s="192"/>
      <c r="NWA786" s="189"/>
      <c r="NWB786" s="193"/>
      <c r="NWC786" s="191"/>
      <c r="NWD786" s="217"/>
      <c r="NWE786" s="192"/>
      <c r="NWF786" s="192"/>
      <c r="NWG786" s="192"/>
      <c r="NWH786" s="192"/>
      <c r="NWI786" s="189"/>
      <c r="NWJ786" s="193"/>
      <c r="NWK786" s="191"/>
      <c r="NWL786" s="217"/>
      <c r="NWM786" s="192"/>
      <c r="NWN786" s="192"/>
      <c r="NWO786" s="192"/>
      <c r="NWP786" s="192"/>
      <c r="NWQ786" s="189"/>
      <c r="NWR786" s="193"/>
      <c r="NWS786" s="191"/>
      <c r="NWT786" s="217"/>
      <c r="NWU786" s="192"/>
      <c r="NWV786" s="192"/>
      <c r="NWW786" s="192"/>
      <c r="NWX786" s="192"/>
      <c r="NWY786" s="189"/>
      <c r="NWZ786" s="193"/>
      <c r="NXA786" s="191"/>
      <c r="NXB786" s="217"/>
      <c r="NXC786" s="192"/>
      <c r="NXD786" s="192"/>
      <c r="NXE786" s="192"/>
      <c r="NXF786" s="192"/>
      <c r="NXG786" s="189"/>
      <c r="NXH786" s="193"/>
      <c r="NXI786" s="191"/>
      <c r="NXJ786" s="217"/>
      <c r="NXK786" s="192"/>
      <c r="NXL786" s="192"/>
      <c r="NXM786" s="192"/>
      <c r="NXN786" s="192"/>
      <c r="NXO786" s="189"/>
      <c r="NXP786" s="193"/>
      <c r="NXQ786" s="191"/>
      <c r="NXR786" s="217"/>
      <c r="NXS786" s="192"/>
      <c r="NXT786" s="192"/>
      <c r="NXU786" s="192"/>
      <c r="NXV786" s="192"/>
      <c r="NXW786" s="189"/>
      <c r="NXX786" s="193"/>
      <c r="NXY786" s="191"/>
      <c r="NXZ786" s="217"/>
      <c r="NYA786" s="192"/>
      <c r="NYB786" s="192"/>
      <c r="NYC786" s="192"/>
      <c r="NYD786" s="192"/>
      <c r="NYE786" s="189"/>
      <c r="NYF786" s="193"/>
      <c r="NYG786" s="191"/>
      <c r="NYH786" s="217"/>
      <c r="NYI786" s="192"/>
      <c r="NYJ786" s="192"/>
      <c r="NYK786" s="192"/>
      <c r="NYL786" s="192"/>
      <c r="NYM786" s="189"/>
      <c r="NYN786" s="193"/>
      <c r="NYO786" s="191"/>
      <c r="NYP786" s="217"/>
      <c r="NYQ786" s="192"/>
      <c r="NYR786" s="192"/>
      <c r="NYS786" s="192"/>
      <c r="NYT786" s="192"/>
      <c r="NYU786" s="189"/>
      <c r="NYV786" s="193"/>
      <c r="NYW786" s="191"/>
      <c r="NYX786" s="217"/>
      <c r="NYY786" s="192"/>
      <c r="NYZ786" s="192"/>
      <c r="NZA786" s="192"/>
      <c r="NZB786" s="192"/>
      <c r="NZC786" s="189"/>
      <c r="NZD786" s="193"/>
      <c r="NZE786" s="191"/>
      <c r="NZF786" s="217"/>
      <c r="NZG786" s="192"/>
      <c r="NZH786" s="192"/>
      <c r="NZI786" s="192"/>
      <c r="NZJ786" s="192"/>
      <c r="NZK786" s="189"/>
      <c r="NZL786" s="193"/>
      <c r="NZM786" s="191"/>
      <c r="NZN786" s="217"/>
      <c r="NZO786" s="192"/>
      <c r="NZP786" s="192"/>
      <c r="NZQ786" s="192"/>
      <c r="NZR786" s="192"/>
      <c r="NZS786" s="189"/>
      <c r="NZT786" s="193"/>
      <c r="NZU786" s="191"/>
      <c r="NZV786" s="217"/>
      <c r="NZW786" s="192"/>
      <c r="NZX786" s="192"/>
      <c r="NZY786" s="192"/>
      <c r="NZZ786" s="192"/>
      <c r="OAA786" s="189"/>
      <c r="OAB786" s="193"/>
      <c r="OAC786" s="191"/>
      <c r="OAD786" s="217"/>
      <c r="OAE786" s="192"/>
      <c r="OAF786" s="192"/>
      <c r="OAG786" s="192"/>
      <c r="OAH786" s="192"/>
      <c r="OAI786" s="189"/>
      <c r="OAJ786" s="193"/>
      <c r="OAK786" s="191"/>
      <c r="OAL786" s="217"/>
      <c r="OAM786" s="192"/>
      <c r="OAN786" s="192"/>
      <c r="OAO786" s="192"/>
      <c r="OAP786" s="192"/>
      <c r="OAQ786" s="189"/>
      <c r="OAR786" s="193"/>
      <c r="OAS786" s="191"/>
      <c r="OAT786" s="217"/>
      <c r="OAU786" s="192"/>
      <c r="OAV786" s="192"/>
      <c r="OAW786" s="192"/>
      <c r="OAX786" s="192"/>
      <c r="OAY786" s="189"/>
      <c r="OAZ786" s="193"/>
      <c r="OBA786" s="191"/>
      <c r="OBB786" s="217"/>
      <c r="OBC786" s="192"/>
      <c r="OBD786" s="192"/>
      <c r="OBE786" s="192"/>
      <c r="OBF786" s="192"/>
      <c r="OBG786" s="189"/>
      <c r="OBH786" s="193"/>
      <c r="OBI786" s="191"/>
      <c r="OBJ786" s="217"/>
      <c r="OBK786" s="192"/>
      <c r="OBL786" s="192"/>
      <c r="OBM786" s="192"/>
      <c r="OBN786" s="192"/>
      <c r="OBO786" s="189"/>
      <c r="OBP786" s="193"/>
      <c r="OBQ786" s="191"/>
      <c r="OBR786" s="217"/>
      <c r="OBS786" s="192"/>
      <c r="OBT786" s="192"/>
      <c r="OBU786" s="192"/>
      <c r="OBV786" s="192"/>
      <c r="OBW786" s="189"/>
      <c r="OBX786" s="193"/>
      <c r="OBY786" s="191"/>
      <c r="OBZ786" s="217"/>
      <c r="OCA786" s="192"/>
      <c r="OCB786" s="192"/>
      <c r="OCC786" s="192"/>
      <c r="OCD786" s="192"/>
      <c r="OCE786" s="189"/>
      <c r="OCF786" s="193"/>
      <c r="OCG786" s="191"/>
      <c r="OCH786" s="217"/>
      <c r="OCI786" s="192"/>
      <c r="OCJ786" s="192"/>
      <c r="OCK786" s="192"/>
      <c r="OCL786" s="192"/>
      <c r="OCM786" s="189"/>
      <c r="OCN786" s="193"/>
      <c r="OCO786" s="191"/>
      <c r="OCP786" s="217"/>
      <c r="OCQ786" s="192"/>
      <c r="OCR786" s="192"/>
      <c r="OCS786" s="192"/>
      <c r="OCT786" s="192"/>
      <c r="OCU786" s="189"/>
      <c r="OCV786" s="193"/>
      <c r="OCW786" s="191"/>
      <c r="OCX786" s="217"/>
      <c r="OCY786" s="192"/>
      <c r="OCZ786" s="192"/>
      <c r="ODA786" s="192"/>
      <c r="ODB786" s="192"/>
      <c r="ODC786" s="189"/>
      <c r="ODD786" s="193"/>
      <c r="ODE786" s="191"/>
      <c r="ODF786" s="217"/>
      <c r="ODG786" s="192"/>
      <c r="ODH786" s="192"/>
      <c r="ODI786" s="192"/>
      <c r="ODJ786" s="192"/>
      <c r="ODK786" s="189"/>
      <c r="ODL786" s="193"/>
      <c r="ODM786" s="191"/>
      <c r="ODN786" s="217"/>
      <c r="ODO786" s="192"/>
      <c r="ODP786" s="192"/>
      <c r="ODQ786" s="192"/>
      <c r="ODR786" s="192"/>
      <c r="ODS786" s="189"/>
      <c r="ODT786" s="193"/>
      <c r="ODU786" s="191"/>
      <c r="ODV786" s="217"/>
      <c r="ODW786" s="192"/>
      <c r="ODX786" s="192"/>
      <c r="ODY786" s="192"/>
      <c r="ODZ786" s="192"/>
      <c r="OEA786" s="189"/>
      <c r="OEB786" s="193"/>
      <c r="OEC786" s="191"/>
      <c r="OED786" s="217"/>
      <c r="OEE786" s="192"/>
      <c r="OEF786" s="192"/>
      <c r="OEG786" s="192"/>
      <c r="OEH786" s="192"/>
      <c r="OEI786" s="189"/>
      <c r="OEJ786" s="193"/>
      <c r="OEK786" s="191"/>
      <c r="OEL786" s="217"/>
      <c r="OEM786" s="192"/>
      <c r="OEN786" s="192"/>
      <c r="OEO786" s="192"/>
      <c r="OEP786" s="192"/>
      <c r="OEQ786" s="189"/>
      <c r="OER786" s="193"/>
      <c r="OES786" s="191"/>
      <c r="OET786" s="217"/>
      <c r="OEU786" s="192"/>
      <c r="OEV786" s="192"/>
      <c r="OEW786" s="192"/>
      <c r="OEX786" s="192"/>
      <c r="OEY786" s="189"/>
      <c r="OEZ786" s="193"/>
      <c r="OFA786" s="191"/>
      <c r="OFB786" s="217"/>
      <c r="OFC786" s="192"/>
      <c r="OFD786" s="192"/>
      <c r="OFE786" s="192"/>
      <c r="OFF786" s="192"/>
      <c r="OFG786" s="189"/>
      <c r="OFH786" s="193"/>
      <c r="OFI786" s="191"/>
      <c r="OFJ786" s="217"/>
      <c r="OFK786" s="192"/>
      <c r="OFL786" s="192"/>
      <c r="OFM786" s="192"/>
      <c r="OFN786" s="192"/>
      <c r="OFO786" s="189"/>
      <c r="OFP786" s="193"/>
      <c r="OFQ786" s="191"/>
      <c r="OFR786" s="217"/>
      <c r="OFS786" s="192"/>
      <c r="OFT786" s="192"/>
      <c r="OFU786" s="192"/>
      <c r="OFV786" s="192"/>
      <c r="OFW786" s="189"/>
      <c r="OFX786" s="193"/>
      <c r="OFY786" s="191"/>
      <c r="OFZ786" s="217"/>
      <c r="OGA786" s="192"/>
      <c r="OGB786" s="192"/>
      <c r="OGC786" s="192"/>
      <c r="OGD786" s="192"/>
      <c r="OGE786" s="189"/>
      <c r="OGF786" s="193"/>
      <c r="OGG786" s="191"/>
      <c r="OGH786" s="217"/>
      <c r="OGI786" s="192"/>
      <c r="OGJ786" s="192"/>
      <c r="OGK786" s="192"/>
      <c r="OGL786" s="192"/>
      <c r="OGM786" s="189"/>
      <c r="OGN786" s="193"/>
      <c r="OGO786" s="191"/>
      <c r="OGP786" s="217"/>
      <c r="OGQ786" s="192"/>
      <c r="OGR786" s="192"/>
      <c r="OGS786" s="192"/>
      <c r="OGT786" s="192"/>
      <c r="OGU786" s="189"/>
      <c r="OGV786" s="193"/>
      <c r="OGW786" s="191"/>
      <c r="OGX786" s="217"/>
      <c r="OGY786" s="192"/>
      <c r="OGZ786" s="192"/>
      <c r="OHA786" s="192"/>
      <c r="OHB786" s="192"/>
      <c r="OHC786" s="189"/>
      <c r="OHD786" s="193"/>
      <c r="OHE786" s="191"/>
      <c r="OHF786" s="217"/>
      <c r="OHG786" s="192"/>
      <c r="OHH786" s="192"/>
      <c r="OHI786" s="192"/>
      <c r="OHJ786" s="192"/>
      <c r="OHK786" s="189"/>
      <c r="OHL786" s="193"/>
      <c r="OHM786" s="191"/>
      <c r="OHN786" s="217"/>
      <c r="OHO786" s="192"/>
      <c r="OHP786" s="192"/>
      <c r="OHQ786" s="192"/>
      <c r="OHR786" s="192"/>
      <c r="OHS786" s="189"/>
      <c r="OHT786" s="193"/>
      <c r="OHU786" s="191"/>
      <c r="OHV786" s="217"/>
      <c r="OHW786" s="192"/>
      <c r="OHX786" s="192"/>
      <c r="OHY786" s="192"/>
      <c r="OHZ786" s="192"/>
      <c r="OIA786" s="189"/>
      <c r="OIB786" s="193"/>
      <c r="OIC786" s="191"/>
      <c r="OID786" s="217"/>
      <c r="OIE786" s="192"/>
      <c r="OIF786" s="192"/>
      <c r="OIG786" s="192"/>
      <c r="OIH786" s="192"/>
      <c r="OII786" s="189"/>
      <c r="OIJ786" s="193"/>
      <c r="OIK786" s="191"/>
      <c r="OIL786" s="217"/>
      <c r="OIM786" s="192"/>
      <c r="OIN786" s="192"/>
      <c r="OIO786" s="192"/>
      <c r="OIP786" s="192"/>
      <c r="OIQ786" s="189"/>
      <c r="OIR786" s="193"/>
      <c r="OIS786" s="191"/>
      <c r="OIT786" s="217"/>
      <c r="OIU786" s="192"/>
      <c r="OIV786" s="192"/>
      <c r="OIW786" s="192"/>
      <c r="OIX786" s="192"/>
      <c r="OIY786" s="189"/>
      <c r="OIZ786" s="193"/>
      <c r="OJA786" s="191"/>
      <c r="OJB786" s="217"/>
      <c r="OJC786" s="192"/>
      <c r="OJD786" s="192"/>
      <c r="OJE786" s="192"/>
      <c r="OJF786" s="192"/>
      <c r="OJG786" s="189"/>
      <c r="OJH786" s="193"/>
      <c r="OJI786" s="191"/>
      <c r="OJJ786" s="217"/>
      <c r="OJK786" s="192"/>
      <c r="OJL786" s="192"/>
      <c r="OJM786" s="192"/>
      <c r="OJN786" s="192"/>
      <c r="OJO786" s="189"/>
      <c r="OJP786" s="193"/>
      <c r="OJQ786" s="191"/>
      <c r="OJR786" s="217"/>
      <c r="OJS786" s="192"/>
      <c r="OJT786" s="192"/>
      <c r="OJU786" s="192"/>
      <c r="OJV786" s="192"/>
      <c r="OJW786" s="189"/>
      <c r="OJX786" s="193"/>
      <c r="OJY786" s="191"/>
      <c r="OJZ786" s="217"/>
      <c r="OKA786" s="192"/>
      <c r="OKB786" s="192"/>
      <c r="OKC786" s="192"/>
      <c r="OKD786" s="192"/>
      <c r="OKE786" s="189"/>
      <c r="OKF786" s="193"/>
      <c r="OKG786" s="191"/>
      <c r="OKH786" s="217"/>
      <c r="OKI786" s="192"/>
      <c r="OKJ786" s="192"/>
      <c r="OKK786" s="192"/>
      <c r="OKL786" s="192"/>
      <c r="OKM786" s="189"/>
      <c r="OKN786" s="193"/>
      <c r="OKO786" s="191"/>
      <c r="OKP786" s="217"/>
      <c r="OKQ786" s="192"/>
      <c r="OKR786" s="192"/>
      <c r="OKS786" s="192"/>
      <c r="OKT786" s="192"/>
      <c r="OKU786" s="189"/>
      <c r="OKV786" s="193"/>
      <c r="OKW786" s="191"/>
      <c r="OKX786" s="217"/>
      <c r="OKY786" s="192"/>
      <c r="OKZ786" s="192"/>
      <c r="OLA786" s="192"/>
      <c r="OLB786" s="192"/>
      <c r="OLC786" s="189"/>
      <c r="OLD786" s="193"/>
      <c r="OLE786" s="191"/>
      <c r="OLF786" s="217"/>
      <c r="OLG786" s="192"/>
      <c r="OLH786" s="192"/>
      <c r="OLI786" s="192"/>
      <c r="OLJ786" s="192"/>
      <c r="OLK786" s="189"/>
      <c r="OLL786" s="193"/>
      <c r="OLM786" s="191"/>
      <c r="OLN786" s="217"/>
      <c r="OLO786" s="192"/>
      <c r="OLP786" s="192"/>
      <c r="OLQ786" s="192"/>
      <c r="OLR786" s="192"/>
      <c r="OLS786" s="189"/>
      <c r="OLT786" s="193"/>
      <c r="OLU786" s="191"/>
      <c r="OLV786" s="217"/>
      <c r="OLW786" s="192"/>
      <c r="OLX786" s="192"/>
      <c r="OLY786" s="192"/>
      <c r="OLZ786" s="192"/>
      <c r="OMA786" s="189"/>
      <c r="OMB786" s="193"/>
      <c r="OMC786" s="191"/>
      <c r="OMD786" s="217"/>
      <c r="OME786" s="192"/>
      <c r="OMF786" s="192"/>
      <c r="OMG786" s="192"/>
      <c r="OMH786" s="192"/>
      <c r="OMI786" s="189"/>
      <c r="OMJ786" s="193"/>
      <c r="OMK786" s="191"/>
      <c r="OML786" s="217"/>
      <c r="OMM786" s="192"/>
      <c r="OMN786" s="192"/>
      <c r="OMO786" s="192"/>
      <c r="OMP786" s="192"/>
      <c r="OMQ786" s="189"/>
      <c r="OMR786" s="193"/>
      <c r="OMS786" s="191"/>
      <c r="OMT786" s="217"/>
      <c r="OMU786" s="192"/>
      <c r="OMV786" s="192"/>
      <c r="OMW786" s="192"/>
      <c r="OMX786" s="192"/>
      <c r="OMY786" s="189"/>
      <c r="OMZ786" s="193"/>
      <c r="ONA786" s="191"/>
      <c r="ONB786" s="217"/>
      <c r="ONC786" s="192"/>
      <c r="OND786" s="192"/>
      <c r="ONE786" s="192"/>
      <c r="ONF786" s="192"/>
      <c r="ONG786" s="189"/>
      <c r="ONH786" s="193"/>
      <c r="ONI786" s="191"/>
      <c r="ONJ786" s="217"/>
      <c r="ONK786" s="192"/>
      <c r="ONL786" s="192"/>
      <c r="ONM786" s="192"/>
      <c r="ONN786" s="192"/>
      <c r="ONO786" s="189"/>
      <c r="ONP786" s="193"/>
      <c r="ONQ786" s="191"/>
      <c r="ONR786" s="217"/>
      <c r="ONS786" s="192"/>
      <c r="ONT786" s="192"/>
      <c r="ONU786" s="192"/>
      <c r="ONV786" s="192"/>
      <c r="ONW786" s="189"/>
      <c r="ONX786" s="193"/>
      <c r="ONY786" s="191"/>
      <c r="ONZ786" s="217"/>
      <c r="OOA786" s="192"/>
      <c r="OOB786" s="192"/>
      <c r="OOC786" s="192"/>
      <c r="OOD786" s="192"/>
      <c r="OOE786" s="189"/>
      <c r="OOF786" s="193"/>
      <c r="OOG786" s="191"/>
      <c r="OOH786" s="217"/>
      <c r="OOI786" s="192"/>
      <c r="OOJ786" s="192"/>
      <c r="OOK786" s="192"/>
      <c r="OOL786" s="192"/>
      <c r="OOM786" s="189"/>
      <c r="OON786" s="193"/>
      <c r="OOO786" s="191"/>
      <c r="OOP786" s="217"/>
      <c r="OOQ786" s="192"/>
      <c r="OOR786" s="192"/>
      <c r="OOS786" s="192"/>
      <c r="OOT786" s="192"/>
      <c r="OOU786" s="189"/>
      <c r="OOV786" s="193"/>
      <c r="OOW786" s="191"/>
      <c r="OOX786" s="217"/>
      <c r="OOY786" s="192"/>
      <c r="OOZ786" s="192"/>
      <c r="OPA786" s="192"/>
      <c r="OPB786" s="192"/>
      <c r="OPC786" s="189"/>
      <c r="OPD786" s="193"/>
      <c r="OPE786" s="191"/>
      <c r="OPF786" s="217"/>
      <c r="OPG786" s="192"/>
      <c r="OPH786" s="192"/>
      <c r="OPI786" s="192"/>
      <c r="OPJ786" s="192"/>
      <c r="OPK786" s="189"/>
      <c r="OPL786" s="193"/>
      <c r="OPM786" s="191"/>
      <c r="OPN786" s="217"/>
      <c r="OPO786" s="192"/>
      <c r="OPP786" s="192"/>
      <c r="OPQ786" s="192"/>
      <c r="OPR786" s="192"/>
      <c r="OPS786" s="189"/>
      <c r="OPT786" s="193"/>
      <c r="OPU786" s="191"/>
      <c r="OPV786" s="217"/>
      <c r="OPW786" s="192"/>
      <c r="OPX786" s="192"/>
      <c r="OPY786" s="192"/>
      <c r="OPZ786" s="192"/>
      <c r="OQA786" s="189"/>
      <c r="OQB786" s="193"/>
      <c r="OQC786" s="191"/>
      <c r="OQD786" s="217"/>
      <c r="OQE786" s="192"/>
      <c r="OQF786" s="192"/>
      <c r="OQG786" s="192"/>
      <c r="OQH786" s="192"/>
      <c r="OQI786" s="189"/>
      <c r="OQJ786" s="193"/>
      <c r="OQK786" s="191"/>
      <c r="OQL786" s="217"/>
      <c r="OQM786" s="192"/>
      <c r="OQN786" s="192"/>
      <c r="OQO786" s="192"/>
      <c r="OQP786" s="192"/>
      <c r="OQQ786" s="189"/>
      <c r="OQR786" s="193"/>
      <c r="OQS786" s="191"/>
      <c r="OQT786" s="217"/>
      <c r="OQU786" s="192"/>
      <c r="OQV786" s="192"/>
      <c r="OQW786" s="192"/>
      <c r="OQX786" s="192"/>
      <c r="OQY786" s="189"/>
      <c r="OQZ786" s="193"/>
      <c r="ORA786" s="191"/>
      <c r="ORB786" s="217"/>
      <c r="ORC786" s="192"/>
      <c r="ORD786" s="192"/>
      <c r="ORE786" s="192"/>
      <c r="ORF786" s="192"/>
      <c r="ORG786" s="189"/>
      <c r="ORH786" s="193"/>
      <c r="ORI786" s="191"/>
      <c r="ORJ786" s="217"/>
      <c r="ORK786" s="192"/>
      <c r="ORL786" s="192"/>
      <c r="ORM786" s="192"/>
      <c r="ORN786" s="192"/>
      <c r="ORO786" s="189"/>
      <c r="ORP786" s="193"/>
      <c r="ORQ786" s="191"/>
      <c r="ORR786" s="217"/>
      <c r="ORS786" s="192"/>
      <c r="ORT786" s="192"/>
      <c r="ORU786" s="192"/>
      <c r="ORV786" s="192"/>
      <c r="ORW786" s="189"/>
      <c r="ORX786" s="193"/>
      <c r="ORY786" s="191"/>
      <c r="ORZ786" s="217"/>
      <c r="OSA786" s="192"/>
      <c r="OSB786" s="192"/>
      <c r="OSC786" s="192"/>
      <c r="OSD786" s="192"/>
      <c r="OSE786" s="189"/>
      <c r="OSF786" s="193"/>
      <c r="OSG786" s="191"/>
      <c r="OSH786" s="217"/>
      <c r="OSI786" s="192"/>
      <c r="OSJ786" s="192"/>
      <c r="OSK786" s="192"/>
      <c r="OSL786" s="192"/>
      <c r="OSM786" s="189"/>
      <c r="OSN786" s="193"/>
      <c r="OSO786" s="191"/>
      <c r="OSP786" s="217"/>
      <c r="OSQ786" s="192"/>
      <c r="OSR786" s="192"/>
      <c r="OSS786" s="192"/>
      <c r="OST786" s="192"/>
      <c r="OSU786" s="189"/>
      <c r="OSV786" s="193"/>
      <c r="OSW786" s="191"/>
      <c r="OSX786" s="217"/>
      <c r="OSY786" s="192"/>
      <c r="OSZ786" s="192"/>
      <c r="OTA786" s="192"/>
      <c r="OTB786" s="192"/>
      <c r="OTC786" s="189"/>
      <c r="OTD786" s="193"/>
      <c r="OTE786" s="191"/>
      <c r="OTF786" s="217"/>
      <c r="OTG786" s="192"/>
      <c r="OTH786" s="192"/>
      <c r="OTI786" s="192"/>
      <c r="OTJ786" s="192"/>
      <c r="OTK786" s="189"/>
      <c r="OTL786" s="193"/>
      <c r="OTM786" s="191"/>
      <c r="OTN786" s="217"/>
      <c r="OTO786" s="192"/>
      <c r="OTP786" s="192"/>
      <c r="OTQ786" s="192"/>
      <c r="OTR786" s="192"/>
      <c r="OTS786" s="189"/>
      <c r="OTT786" s="193"/>
      <c r="OTU786" s="191"/>
      <c r="OTV786" s="217"/>
      <c r="OTW786" s="192"/>
      <c r="OTX786" s="192"/>
      <c r="OTY786" s="192"/>
      <c r="OTZ786" s="192"/>
      <c r="OUA786" s="189"/>
      <c r="OUB786" s="193"/>
      <c r="OUC786" s="191"/>
      <c r="OUD786" s="217"/>
      <c r="OUE786" s="192"/>
      <c r="OUF786" s="192"/>
      <c r="OUG786" s="192"/>
      <c r="OUH786" s="192"/>
      <c r="OUI786" s="189"/>
      <c r="OUJ786" s="193"/>
      <c r="OUK786" s="191"/>
      <c r="OUL786" s="217"/>
      <c r="OUM786" s="192"/>
      <c r="OUN786" s="192"/>
      <c r="OUO786" s="192"/>
      <c r="OUP786" s="192"/>
      <c r="OUQ786" s="189"/>
      <c r="OUR786" s="193"/>
      <c r="OUS786" s="191"/>
      <c r="OUT786" s="217"/>
      <c r="OUU786" s="192"/>
      <c r="OUV786" s="192"/>
      <c r="OUW786" s="192"/>
      <c r="OUX786" s="192"/>
      <c r="OUY786" s="189"/>
      <c r="OUZ786" s="193"/>
      <c r="OVA786" s="191"/>
      <c r="OVB786" s="217"/>
      <c r="OVC786" s="192"/>
      <c r="OVD786" s="192"/>
      <c r="OVE786" s="192"/>
      <c r="OVF786" s="192"/>
      <c r="OVG786" s="189"/>
      <c r="OVH786" s="193"/>
      <c r="OVI786" s="191"/>
      <c r="OVJ786" s="217"/>
      <c r="OVK786" s="192"/>
      <c r="OVL786" s="192"/>
      <c r="OVM786" s="192"/>
      <c r="OVN786" s="192"/>
      <c r="OVO786" s="189"/>
      <c r="OVP786" s="193"/>
      <c r="OVQ786" s="191"/>
      <c r="OVR786" s="217"/>
      <c r="OVS786" s="192"/>
      <c r="OVT786" s="192"/>
      <c r="OVU786" s="192"/>
      <c r="OVV786" s="192"/>
      <c r="OVW786" s="189"/>
      <c r="OVX786" s="193"/>
      <c r="OVY786" s="191"/>
      <c r="OVZ786" s="217"/>
      <c r="OWA786" s="192"/>
      <c r="OWB786" s="192"/>
      <c r="OWC786" s="192"/>
      <c r="OWD786" s="192"/>
      <c r="OWE786" s="189"/>
      <c r="OWF786" s="193"/>
      <c r="OWG786" s="191"/>
      <c r="OWH786" s="217"/>
      <c r="OWI786" s="192"/>
      <c r="OWJ786" s="192"/>
      <c r="OWK786" s="192"/>
      <c r="OWL786" s="192"/>
      <c r="OWM786" s="189"/>
      <c r="OWN786" s="193"/>
      <c r="OWO786" s="191"/>
      <c r="OWP786" s="217"/>
      <c r="OWQ786" s="192"/>
      <c r="OWR786" s="192"/>
      <c r="OWS786" s="192"/>
      <c r="OWT786" s="192"/>
      <c r="OWU786" s="189"/>
      <c r="OWV786" s="193"/>
      <c r="OWW786" s="191"/>
      <c r="OWX786" s="217"/>
      <c r="OWY786" s="192"/>
      <c r="OWZ786" s="192"/>
      <c r="OXA786" s="192"/>
      <c r="OXB786" s="192"/>
      <c r="OXC786" s="189"/>
      <c r="OXD786" s="193"/>
      <c r="OXE786" s="191"/>
      <c r="OXF786" s="217"/>
      <c r="OXG786" s="192"/>
      <c r="OXH786" s="192"/>
      <c r="OXI786" s="192"/>
      <c r="OXJ786" s="192"/>
      <c r="OXK786" s="189"/>
      <c r="OXL786" s="193"/>
      <c r="OXM786" s="191"/>
      <c r="OXN786" s="217"/>
      <c r="OXO786" s="192"/>
      <c r="OXP786" s="192"/>
      <c r="OXQ786" s="192"/>
      <c r="OXR786" s="192"/>
      <c r="OXS786" s="189"/>
      <c r="OXT786" s="193"/>
      <c r="OXU786" s="191"/>
      <c r="OXV786" s="217"/>
      <c r="OXW786" s="192"/>
      <c r="OXX786" s="192"/>
      <c r="OXY786" s="192"/>
      <c r="OXZ786" s="192"/>
      <c r="OYA786" s="189"/>
      <c r="OYB786" s="193"/>
      <c r="OYC786" s="191"/>
      <c r="OYD786" s="217"/>
      <c r="OYE786" s="192"/>
      <c r="OYF786" s="192"/>
      <c r="OYG786" s="192"/>
      <c r="OYH786" s="192"/>
      <c r="OYI786" s="189"/>
      <c r="OYJ786" s="193"/>
      <c r="OYK786" s="191"/>
      <c r="OYL786" s="217"/>
      <c r="OYM786" s="192"/>
      <c r="OYN786" s="192"/>
      <c r="OYO786" s="192"/>
      <c r="OYP786" s="192"/>
      <c r="OYQ786" s="189"/>
      <c r="OYR786" s="193"/>
      <c r="OYS786" s="191"/>
      <c r="OYT786" s="217"/>
      <c r="OYU786" s="192"/>
      <c r="OYV786" s="192"/>
      <c r="OYW786" s="192"/>
      <c r="OYX786" s="192"/>
      <c r="OYY786" s="189"/>
      <c r="OYZ786" s="193"/>
      <c r="OZA786" s="191"/>
      <c r="OZB786" s="217"/>
      <c r="OZC786" s="192"/>
      <c r="OZD786" s="192"/>
      <c r="OZE786" s="192"/>
      <c r="OZF786" s="192"/>
      <c r="OZG786" s="189"/>
      <c r="OZH786" s="193"/>
      <c r="OZI786" s="191"/>
      <c r="OZJ786" s="217"/>
      <c r="OZK786" s="192"/>
      <c r="OZL786" s="192"/>
      <c r="OZM786" s="192"/>
      <c r="OZN786" s="192"/>
      <c r="OZO786" s="189"/>
      <c r="OZP786" s="193"/>
      <c r="OZQ786" s="191"/>
      <c r="OZR786" s="217"/>
      <c r="OZS786" s="192"/>
      <c r="OZT786" s="192"/>
      <c r="OZU786" s="192"/>
      <c r="OZV786" s="192"/>
      <c r="OZW786" s="189"/>
      <c r="OZX786" s="193"/>
      <c r="OZY786" s="191"/>
      <c r="OZZ786" s="217"/>
      <c r="PAA786" s="192"/>
      <c r="PAB786" s="192"/>
      <c r="PAC786" s="192"/>
      <c r="PAD786" s="192"/>
      <c r="PAE786" s="189"/>
      <c r="PAF786" s="193"/>
      <c r="PAG786" s="191"/>
      <c r="PAH786" s="217"/>
      <c r="PAI786" s="192"/>
      <c r="PAJ786" s="192"/>
      <c r="PAK786" s="192"/>
      <c r="PAL786" s="192"/>
      <c r="PAM786" s="189"/>
      <c r="PAN786" s="193"/>
      <c r="PAO786" s="191"/>
      <c r="PAP786" s="217"/>
      <c r="PAQ786" s="192"/>
      <c r="PAR786" s="192"/>
      <c r="PAS786" s="192"/>
      <c r="PAT786" s="192"/>
      <c r="PAU786" s="189"/>
      <c r="PAV786" s="193"/>
      <c r="PAW786" s="191"/>
      <c r="PAX786" s="217"/>
      <c r="PAY786" s="192"/>
      <c r="PAZ786" s="192"/>
      <c r="PBA786" s="192"/>
      <c r="PBB786" s="192"/>
      <c r="PBC786" s="189"/>
      <c r="PBD786" s="193"/>
      <c r="PBE786" s="191"/>
      <c r="PBF786" s="217"/>
      <c r="PBG786" s="192"/>
      <c r="PBH786" s="192"/>
      <c r="PBI786" s="192"/>
      <c r="PBJ786" s="192"/>
      <c r="PBK786" s="189"/>
      <c r="PBL786" s="193"/>
      <c r="PBM786" s="191"/>
      <c r="PBN786" s="217"/>
      <c r="PBO786" s="192"/>
      <c r="PBP786" s="192"/>
      <c r="PBQ786" s="192"/>
      <c r="PBR786" s="192"/>
      <c r="PBS786" s="189"/>
      <c r="PBT786" s="193"/>
      <c r="PBU786" s="191"/>
      <c r="PBV786" s="217"/>
      <c r="PBW786" s="192"/>
      <c r="PBX786" s="192"/>
      <c r="PBY786" s="192"/>
      <c r="PBZ786" s="192"/>
      <c r="PCA786" s="189"/>
      <c r="PCB786" s="193"/>
      <c r="PCC786" s="191"/>
      <c r="PCD786" s="217"/>
      <c r="PCE786" s="192"/>
      <c r="PCF786" s="192"/>
      <c r="PCG786" s="192"/>
      <c r="PCH786" s="192"/>
      <c r="PCI786" s="189"/>
      <c r="PCJ786" s="193"/>
      <c r="PCK786" s="191"/>
      <c r="PCL786" s="217"/>
      <c r="PCM786" s="192"/>
      <c r="PCN786" s="192"/>
      <c r="PCO786" s="192"/>
      <c r="PCP786" s="192"/>
      <c r="PCQ786" s="189"/>
      <c r="PCR786" s="193"/>
      <c r="PCS786" s="191"/>
      <c r="PCT786" s="217"/>
      <c r="PCU786" s="192"/>
      <c r="PCV786" s="192"/>
      <c r="PCW786" s="192"/>
      <c r="PCX786" s="192"/>
      <c r="PCY786" s="189"/>
      <c r="PCZ786" s="193"/>
      <c r="PDA786" s="191"/>
      <c r="PDB786" s="217"/>
      <c r="PDC786" s="192"/>
      <c r="PDD786" s="192"/>
      <c r="PDE786" s="192"/>
      <c r="PDF786" s="192"/>
      <c r="PDG786" s="189"/>
      <c r="PDH786" s="193"/>
      <c r="PDI786" s="191"/>
      <c r="PDJ786" s="217"/>
      <c r="PDK786" s="192"/>
      <c r="PDL786" s="192"/>
      <c r="PDM786" s="192"/>
      <c r="PDN786" s="192"/>
      <c r="PDO786" s="189"/>
      <c r="PDP786" s="193"/>
      <c r="PDQ786" s="191"/>
      <c r="PDR786" s="217"/>
      <c r="PDS786" s="192"/>
      <c r="PDT786" s="192"/>
      <c r="PDU786" s="192"/>
      <c r="PDV786" s="192"/>
      <c r="PDW786" s="189"/>
      <c r="PDX786" s="193"/>
      <c r="PDY786" s="191"/>
      <c r="PDZ786" s="217"/>
      <c r="PEA786" s="192"/>
      <c r="PEB786" s="192"/>
      <c r="PEC786" s="192"/>
      <c r="PED786" s="192"/>
      <c r="PEE786" s="189"/>
      <c r="PEF786" s="193"/>
      <c r="PEG786" s="191"/>
      <c r="PEH786" s="217"/>
      <c r="PEI786" s="192"/>
      <c r="PEJ786" s="192"/>
      <c r="PEK786" s="192"/>
      <c r="PEL786" s="192"/>
      <c r="PEM786" s="189"/>
      <c r="PEN786" s="193"/>
      <c r="PEO786" s="191"/>
      <c r="PEP786" s="217"/>
      <c r="PEQ786" s="192"/>
      <c r="PER786" s="192"/>
      <c r="PES786" s="192"/>
      <c r="PET786" s="192"/>
      <c r="PEU786" s="189"/>
      <c r="PEV786" s="193"/>
      <c r="PEW786" s="191"/>
      <c r="PEX786" s="217"/>
      <c r="PEY786" s="192"/>
      <c r="PEZ786" s="192"/>
      <c r="PFA786" s="192"/>
      <c r="PFB786" s="192"/>
      <c r="PFC786" s="189"/>
      <c r="PFD786" s="193"/>
      <c r="PFE786" s="191"/>
      <c r="PFF786" s="217"/>
      <c r="PFG786" s="192"/>
      <c r="PFH786" s="192"/>
      <c r="PFI786" s="192"/>
      <c r="PFJ786" s="192"/>
      <c r="PFK786" s="189"/>
      <c r="PFL786" s="193"/>
      <c r="PFM786" s="191"/>
      <c r="PFN786" s="217"/>
      <c r="PFO786" s="192"/>
      <c r="PFP786" s="192"/>
      <c r="PFQ786" s="192"/>
      <c r="PFR786" s="192"/>
      <c r="PFS786" s="189"/>
      <c r="PFT786" s="193"/>
      <c r="PFU786" s="191"/>
      <c r="PFV786" s="217"/>
      <c r="PFW786" s="192"/>
      <c r="PFX786" s="192"/>
      <c r="PFY786" s="192"/>
      <c r="PFZ786" s="192"/>
      <c r="PGA786" s="189"/>
      <c r="PGB786" s="193"/>
      <c r="PGC786" s="191"/>
      <c r="PGD786" s="217"/>
      <c r="PGE786" s="192"/>
      <c r="PGF786" s="192"/>
      <c r="PGG786" s="192"/>
      <c r="PGH786" s="192"/>
      <c r="PGI786" s="189"/>
      <c r="PGJ786" s="193"/>
      <c r="PGK786" s="191"/>
      <c r="PGL786" s="217"/>
      <c r="PGM786" s="192"/>
      <c r="PGN786" s="192"/>
      <c r="PGO786" s="192"/>
      <c r="PGP786" s="192"/>
      <c r="PGQ786" s="189"/>
      <c r="PGR786" s="193"/>
      <c r="PGS786" s="191"/>
      <c r="PGT786" s="217"/>
      <c r="PGU786" s="192"/>
      <c r="PGV786" s="192"/>
      <c r="PGW786" s="192"/>
      <c r="PGX786" s="192"/>
      <c r="PGY786" s="189"/>
      <c r="PGZ786" s="193"/>
      <c r="PHA786" s="191"/>
      <c r="PHB786" s="217"/>
      <c r="PHC786" s="192"/>
      <c r="PHD786" s="192"/>
      <c r="PHE786" s="192"/>
      <c r="PHF786" s="192"/>
      <c r="PHG786" s="189"/>
      <c r="PHH786" s="193"/>
      <c r="PHI786" s="191"/>
      <c r="PHJ786" s="217"/>
      <c r="PHK786" s="192"/>
      <c r="PHL786" s="192"/>
      <c r="PHM786" s="192"/>
      <c r="PHN786" s="192"/>
      <c r="PHO786" s="189"/>
      <c r="PHP786" s="193"/>
      <c r="PHQ786" s="191"/>
      <c r="PHR786" s="217"/>
      <c r="PHS786" s="192"/>
      <c r="PHT786" s="192"/>
      <c r="PHU786" s="192"/>
      <c r="PHV786" s="192"/>
      <c r="PHW786" s="189"/>
      <c r="PHX786" s="193"/>
      <c r="PHY786" s="191"/>
      <c r="PHZ786" s="217"/>
      <c r="PIA786" s="192"/>
      <c r="PIB786" s="192"/>
      <c r="PIC786" s="192"/>
      <c r="PID786" s="192"/>
      <c r="PIE786" s="189"/>
      <c r="PIF786" s="193"/>
      <c r="PIG786" s="191"/>
      <c r="PIH786" s="217"/>
      <c r="PII786" s="192"/>
      <c r="PIJ786" s="192"/>
      <c r="PIK786" s="192"/>
      <c r="PIL786" s="192"/>
      <c r="PIM786" s="189"/>
      <c r="PIN786" s="193"/>
      <c r="PIO786" s="191"/>
      <c r="PIP786" s="217"/>
      <c r="PIQ786" s="192"/>
      <c r="PIR786" s="192"/>
      <c r="PIS786" s="192"/>
      <c r="PIT786" s="192"/>
      <c r="PIU786" s="189"/>
      <c r="PIV786" s="193"/>
      <c r="PIW786" s="191"/>
      <c r="PIX786" s="217"/>
      <c r="PIY786" s="192"/>
      <c r="PIZ786" s="192"/>
      <c r="PJA786" s="192"/>
      <c r="PJB786" s="192"/>
      <c r="PJC786" s="189"/>
      <c r="PJD786" s="193"/>
      <c r="PJE786" s="191"/>
      <c r="PJF786" s="217"/>
      <c r="PJG786" s="192"/>
      <c r="PJH786" s="192"/>
      <c r="PJI786" s="192"/>
      <c r="PJJ786" s="192"/>
      <c r="PJK786" s="189"/>
      <c r="PJL786" s="193"/>
      <c r="PJM786" s="191"/>
      <c r="PJN786" s="217"/>
      <c r="PJO786" s="192"/>
      <c r="PJP786" s="192"/>
      <c r="PJQ786" s="192"/>
      <c r="PJR786" s="192"/>
      <c r="PJS786" s="189"/>
      <c r="PJT786" s="193"/>
      <c r="PJU786" s="191"/>
      <c r="PJV786" s="217"/>
      <c r="PJW786" s="192"/>
      <c r="PJX786" s="192"/>
      <c r="PJY786" s="192"/>
      <c r="PJZ786" s="192"/>
      <c r="PKA786" s="189"/>
      <c r="PKB786" s="193"/>
      <c r="PKC786" s="191"/>
      <c r="PKD786" s="217"/>
      <c r="PKE786" s="192"/>
      <c r="PKF786" s="192"/>
      <c r="PKG786" s="192"/>
      <c r="PKH786" s="192"/>
      <c r="PKI786" s="189"/>
      <c r="PKJ786" s="193"/>
      <c r="PKK786" s="191"/>
      <c r="PKL786" s="217"/>
      <c r="PKM786" s="192"/>
      <c r="PKN786" s="192"/>
      <c r="PKO786" s="192"/>
      <c r="PKP786" s="192"/>
      <c r="PKQ786" s="189"/>
      <c r="PKR786" s="193"/>
      <c r="PKS786" s="191"/>
      <c r="PKT786" s="217"/>
      <c r="PKU786" s="192"/>
      <c r="PKV786" s="192"/>
      <c r="PKW786" s="192"/>
      <c r="PKX786" s="192"/>
      <c r="PKY786" s="189"/>
      <c r="PKZ786" s="193"/>
      <c r="PLA786" s="191"/>
      <c r="PLB786" s="217"/>
      <c r="PLC786" s="192"/>
      <c r="PLD786" s="192"/>
      <c r="PLE786" s="192"/>
      <c r="PLF786" s="192"/>
      <c r="PLG786" s="189"/>
      <c r="PLH786" s="193"/>
      <c r="PLI786" s="191"/>
      <c r="PLJ786" s="217"/>
      <c r="PLK786" s="192"/>
      <c r="PLL786" s="192"/>
      <c r="PLM786" s="192"/>
      <c r="PLN786" s="192"/>
      <c r="PLO786" s="189"/>
      <c r="PLP786" s="193"/>
      <c r="PLQ786" s="191"/>
      <c r="PLR786" s="217"/>
      <c r="PLS786" s="192"/>
      <c r="PLT786" s="192"/>
      <c r="PLU786" s="192"/>
      <c r="PLV786" s="192"/>
      <c r="PLW786" s="189"/>
      <c r="PLX786" s="193"/>
      <c r="PLY786" s="191"/>
      <c r="PLZ786" s="217"/>
      <c r="PMA786" s="192"/>
      <c r="PMB786" s="192"/>
      <c r="PMC786" s="192"/>
      <c r="PMD786" s="192"/>
      <c r="PME786" s="189"/>
      <c r="PMF786" s="193"/>
      <c r="PMG786" s="191"/>
      <c r="PMH786" s="217"/>
      <c r="PMI786" s="192"/>
      <c r="PMJ786" s="192"/>
      <c r="PMK786" s="192"/>
      <c r="PML786" s="192"/>
      <c r="PMM786" s="189"/>
      <c r="PMN786" s="193"/>
      <c r="PMO786" s="191"/>
      <c r="PMP786" s="217"/>
      <c r="PMQ786" s="192"/>
      <c r="PMR786" s="192"/>
      <c r="PMS786" s="192"/>
      <c r="PMT786" s="192"/>
      <c r="PMU786" s="189"/>
      <c r="PMV786" s="193"/>
      <c r="PMW786" s="191"/>
      <c r="PMX786" s="217"/>
      <c r="PMY786" s="192"/>
      <c r="PMZ786" s="192"/>
      <c r="PNA786" s="192"/>
      <c r="PNB786" s="192"/>
      <c r="PNC786" s="189"/>
      <c r="PND786" s="193"/>
      <c r="PNE786" s="191"/>
      <c r="PNF786" s="217"/>
      <c r="PNG786" s="192"/>
      <c r="PNH786" s="192"/>
      <c r="PNI786" s="192"/>
      <c r="PNJ786" s="192"/>
      <c r="PNK786" s="189"/>
      <c r="PNL786" s="193"/>
      <c r="PNM786" s="191"/>
      <c r="PNN786" s="217"/>
      <c r="PNO786" s="192"/>
      <c r="PNP786" s="192"/>
      <c r="PNQ786" s="192"/>
      <c r="PNR786" s="192"/>
      <c r="PNS786" s="189"/>
      <c r="PNT786" s="193"/>
      <c r="PNU786" s="191"/>
      <c r="PNV786" s="217"/>
      <c r="PNW786" s="192"/>
      <c r="PNX786" s="192"/>
      <c r="PNY786" s="192"/>
      <c r="PNZ786" s="192"/>
      <c r="POA786" s="189"/>
      <c r="POB786" s="193"/>
      <c r="POC786" s="191"/>
      <c r="POD786" s="217"/>
      <c r="POE786" s="192"/>
      <c r="POF786" s="192"/>
      <c r="POG786" s="192"/>
      <c r="POH786" s="192"/>
      <c r="POI786" s="189"/>
      <c r="POJ786" s="193"/>
      <c r="POK786" s="191"/>
      <c r="POL786" s="217"/>
      <c r="POM786" s="192"/>
      <c r="PON786" s="192"/>
      <c r="POO786" s="192"/>
      <c r="POP786" s="192"/>
      <c r="POQ786" s="189"/>
      <c r="POR786" s="193"/>
      <c r="POS786" s="191"/>
      <c r="POT786" s="217"/>
      <c r="POU786" s="192"/>
      <c r="POV786" s="192"/>
      <c r="POW786" s="192"/>
      <c r="POX786" s="192"/>
      <c r="POY786" s="189"/>
      <c r="POZ786" s="193"/>
      <c r="PPA786" s="191"/>
      <c r="PPB786" s="217"/>
      <c r="PPC786" s="192"/>
      <c r="PPD786" s="192"/>
      <c r="PPE786" s="192"/>
      <c r="PPF786" s="192"/>
      <c r="PPG786" s="189"/>
      <c r="PPH786" s="193"/>
      <c r="PPI786" s="191"/>
      <c r="PPJ786" s="217"/>
      <c r="PPK786" s="192"/>
      <c r="PPL786" s="192"/>
      <c r="PPM786" s="192"/>
      <c r="PPN786" s="192"/>
      <c r="PPO786" s="189"/>
      <c r="PPP786" s="193"/>
      <c r="PPQ786" s="191"/>
      <c r="PPR786" s="217"/>
      <c r="PPS786" s="192"/>
      <c r="PPT786" s="192"/>
      <c r="PPU786" s="192"/>
      <c r="PPV786" s="192"/>
      <c r="PPW786" s="189"/>
      <c r="PPX786" s="193"/>
      <c r="PPY786" s="191"/>
      <c r="PPZ786" s="217"/>
      <c r="PQA786" s="192"/>
      <c r="PQB786" s="192"/>
      <c r="PQC786" s="192"/>
      <c r="PQD786" s="192"/>
      <c r="PQE786" s="189"/>
      <c r="PQF786" s="193"/>
      <c r="PQG786" s="191"/>
      <c r="PQH786" s="217"/>
      <c r="PQI786" s="192"/>
      <c r="PQJ786" s="192"/>
      <c r="PQK786" s="192"/>
      <c r="PQL786" s="192"/>
      <c r="PQM786" s="189"/>
      <c r="PQN786" s="193"/>
      <c r="PQO786" s="191"/>
      <c r="PQP786" s="217"/>
      <c r="PQQ786" s="192"/>
      <c r="PQR786" s="192"/>
      <c r="PQS786" s="192"/>
      <c r="PQT786" s="192"/>
      <c r="PQU786" s="189"/>
      <c r="PQV786" s="193"/>
      <c r="PQW786" s="191"/>
      <c r="PQX786" s="217"/>
      <c r="PQY786" s="192"/>
      <c r="PQZ786" s="192"/>
      <c r="PRA786" s="192"/>
      <c r="PRB786" s="192"/>
      <c r="PRC786" s="189"/>
      <c r="PRD786" s="193"/>
      <c r="PRE786" s="191"/>
      <c r="PRF786" s="217"/>
      <c r="PRG786" s="192"/>
      <c r="PRH786" s="192"/>
      <c r="PRI786" s="192"/>
      <c r="PRJ786" s="192"/>
      <c r="PRK786" s="189"/>
      <c r="PRL786" s="193"/>
      <c r="PRM786" s="191"/>
      <c r="PRN786" s="217"/>
      <c r="PRO786" s="192"/>
      <c r="PRP786" s="192"/>
      <c r="PRQ786" s="192"/>
      <c r="PRR786" s="192"/>
      <c r="PRS786" s="189"/>
      <c r="PRT786" s="193"/>
      <c r="PRU786" s="191"/>
      <c r="PRV786" s="217"/>
      <c r="PRW786" s="192"/>
      <c r="PRX786" s="192"/>
      <c r="PRY786" s="192"/>
      <c r="PRZ786" s="192"/>
      <c r="PSA786" s="189"/>
      <c r="PSB786" s="193"/>
      <c r="PSC786" s="191"/>
      <c r="PSD786" s="217"/>
      <c r="PSE786" s="192"/>
      <c r="PSF786" s="192"/>
      <c r="PSG786" s="192"/>
      <c r="PSH786" s="192"/>
      <c r="PSI786" s="189"/>
      <c r="PSJ786" s="193"/>
      <c r="PSK786" s="191"/>
      <c r="PSL786" s="217"/>
      <c r="PSM786" s="192"/>
      <c r="PSN786" s="192"/>
      <c r="PSO786" s="192"/>
      <c r="PSP786" s="192"/>
      <c r="PSQ786" s="189"/>
      <c r="PSR786" s="193"/>
      <c r="PSS786" s="191"/>
      <c r="PST786" s="217"/>
      <c r="PSU786" s="192"/>
      <c r="PSV786" s="192"/>
      <c r="PSW786" s="192"/>
      <c r="PSX786" s="192"/>
      <c r="PSY786" s="189"/>
      <c r="PSZ786" s="193"/>
      <c r="PTA786" s="191"/>
      <c r="PTB786" s="217"/>
      <c r="PTC786" s="192"/>
      <c r="PTD786" s="192"/>
      <c r="PTE786" s="192"/>
      <c r="PTF786" s="192"/>
      <c r="PTG786" s="189"/>
      <c r="PTH786" s="193"/>
      <c r="PTI786" s="191"/>
      <c r="PTJ786" s="217"/>
      <c r="PTK786" s="192"/>
      <c r="PTL786" s="192"/>
      <c r="PTM786" s="192"/>
      <c r="PTN786" s="192"/>
      <c r="PTO786" s="189"/>
      <c r="PTP786" s="193"/>
      <c r="PTQ786" s="191"/>
      <c r="PTR786" s="217"/>
      <c r="PTS786" s="192"/>
      <c r="PTT786" s="192"/>
      <c r="PTU786" s="192"/>
      <c r="PTV786" s="192"/>
      <c r="PTW786" s="189"/>
      <c r="PTX786" s="193"/>
      <c r="PTY786" s="191"/>
      <c r="PTZ786" s="217"/>
      <c r="PUA786" s="192"/>
      <c r="PUB786" s="192"/>
      <c r="PUC786" s="192"/>
      <c r="PUD786" s="192"/>
      <c r="PUE786" s="189"/>
      <c r="PUF786" s="193"/>
      <c r="PUG786" s="191"/>
      <c r="PUH786" s="217"/>
      <c r="PUI786" s="192"/>
      <c r="PUJ786" s="192"/>
      <c r="PUK786" s="192"/>
      <c r="PUL786" s="192"/>
      <c r="PUM786" s="189"/>
      <c r="PUN786" s="193"/>
      <c r="PUO786" s="191"/>
      <c r="PUP786" s="217"/>
      <c r="PUQ786" s="192"/>
      <c r="PUR786" s="192"/>
      <c r="PUS786" s="192"/>
      <c r="PUT786" s="192"/>
      <c r="PUU786" s="189"/>
      <c r="PUV786" s="193"/>
      <c r="PUW786" s="191"/>
      <c r="PUX786" s="217"/>
      <c r="PUY786" s="192"/>
      <c r="PUZ786" s="192"/>
      <c r="PVA786" s="192"/>
      <c r="PVB786" s="192"/>
      <c r="PVC786" s="189"/>
      <c r="PVD786" s="193"/>
      <c r="PVE786" s="191"/>
      <c r="PVF786" s="217"/>
      <c r="PVG786" s="192"/>
      <c r="PVH786" s="192"/>
      <c r="PVI786" s="192"/>
      <c r="PVJ786" s="192"/>
      <c r="PVK786" s="189"/>
      <c r="PVL786" s="193"/>
      <c r="PVM786" s="191"/>
      <c r="PVN786" s="217"/>
      <c r="PVO786" s="192"/>
      <c r="PVP786" s="192"/>
      <c r="PVQ786" s="192"/>
      <c r="PVR786" s="192"/>
      <c r="PVS786" s="189"/>
      <c r="PVT786" s="193"/>
      <c r="PVU786" s="191"/>
      <c r="PVV786" s="217"/>
      <c r="PVW786" s="192"/>
      <c r="PVX786" s="192"/>
      <c r="PVY786" s="192"/>
      <c r="PVZ786" s="192"/>
      <c r="PWA786" s="189"/>
      <c r="PWB786" s="193"/>
      <c r="PWC786" s="191"/>
      <c r="PWD786" s="217"/>
      <c r="PWE786" s="192"/>
      <c r="PWF786" s="192"/>
      <c r="PWG786" s="192"/>
      <c r="PWH786" s="192"/>
      <c r="PWI786" s="189"/>
      <c r="PWJ786" s="193"/>
      <c r="PWK786" s="191"/>
      <c r="PWL786" s="217"/>
      <c r="PWM786" s="192"/>
      <c r="PWN786" s="192"/>
      <c r="PWO786" s="192"/>
      <c r="PWP786" s="192"/>
      <c r="PWQ786" s="189"/>
      <c r="PWR786" s="193"/>
      <c r="PWS786" s="191"/>
      <c r="PWT786" s="217"/>
      <c r="PWU786" s="192"/>
      <c r="PWV786" s="192"/>
      <c r="PWW786" s="192"/>
      <c r="PWX786" s="192"/>
      <c r="PWY786" s="189"/>
      <c r="PWZ786" s="193"/>
      <c r="PXA786" s="191"/>
      <c r="PXB786" s="217"/>
      <c r="PXC786" s="192"/>
      <c r="PXD786" s="192"/>
      <c r="PXE786" s="192"/>
      <c r="PXF786" s="192"/>
      <c r="PXG786" s="189"/>
      <c r="PXH786" s="193"/>
      <c r="PXI786" s="191"/>
      <c r="PXJ786" s="217"/>
      <c r="PXK786" s="192"/>
      <c r="PXL786" s="192"/>
      <c r="PXM786" s="192"/>
      <c r="PXN786" s="192"/>
      <c r="PXO786" s="189"/>
      <c r="PXP786" s="193"/>
      <c r="PXQ786" s="191"/>
      <c r="PXR786" s="217"/>
      <c r="PXS786" s="192"/>
      <c r="PXT786" s="192"/>
      <c r="PXU786" s="192"/>
      <c r="PXV786" s="192"/>
      <c r="PXW786" s="189"/>
      <c r="PXX786" s="193"/>
      <c r="PXY786" s="191"/>
      <c r="PXZ786" s="217"/>
      <c r="PYA786" s="192"/>
      <c r="PYB786" s="192"/>
      <c r="PYC786" s="192"/>
      <c r="PYD786" s="192"/>
      <c r="PYE786" s="189"/>
      <c r="PYF786" s="193"/>
      <c r="PYG786" s="191"/>
      <c r="PYH786" s="217"/>
      <c r="PYI786" s="192"/>
      <c r="PYJ786" s="192"/>
      <c r="PYK786" s="192"/>
      <c r="PYL786" s="192"/>
      <c r="PYM786" s="189"/>
      <c r="PYN786" s="193"/>
      <c r="PYO786" s="191"/>
      <c r="PYP786" s="217"/>
      <c r="PYQ786" s="192"/>
      <c r="PYR786" s="192"/>
      <c r="PYS786" s="192"/>
      <c r="PYT786" s="192"/>
      <c r="PYU786" s="189"/>
      <c r="PYV786" s="193"/>
      <c r="PYW786" s="191"/>
      <c r="PYX786" s="217"/>
      <c r="PYY786" s="192"/>
      <c r="PYZ786" s="192"/>
      <c r="PZA786" s="192"/>
      <c r="PZB786" s="192"/>
      <c r="PZC786" s="189"/>
      <c r="PZD786" s="193"/>
      <c r="PZE786" s="191"/>
      <c r="PZF786" s="217"/>
      <c r="PZG786" s="192"/>
      <c r="PZH786" s="192"/>
      <c r="PZI786" s="192"/>
      <c r="PZJ786" s="192"/>
      <c r="PZK786" s="189"/>
      <c r="PZL786" s="193"/>
      <c r="PZM786" s="191"/>
      <c r="PZN786" s="217"/>
      <c r="PZO786" s="192"/>
      <c r="PZP786" s="192"/>
      <c r="PZQ786" s="192"/>
      <c r="PZR786" s="192"/>
      <c r="PZS786" s="189"/>
      <c r="PZT786" s="193"/>
      <c r="PZU786" s="191"/>
      <c r="PZV786" s="217"/>
      <c r="PZW786" s="192"/>
      <c r="PZX786" s="192"/>
      <c r="PZY786" s="192"/>
      <c r="PZZ786" s="192"/>
      <c r="QAA786" s="189"/>
      <c r="QAB786" s="193"/>
      <c r="QAC786" s="191"/>
      <c r="QAD786" s="217"/>
      <c r="QAE786" s="192"/>
      <c r="QAF786" s="192"/>
      <c r="QAG786" s="192"/>
      <c r="QAH786" s="192"/>
      <c r="QAI786" s="189"/>
      <c r="QAJ786" s="193"/>
      <c r="QAK786" s="191"/>
      <c r="QAL786" s="217"/>
      <c r="QAM786" s="192"/>
      <c r="QAN786" s="192"/>
      <c r="QAO786" s="192"/>
      <c r="QAP786" s="192"/>
      <c r="QAQ786" s="189"/>
      <c r="QAR786" s="193"/>
      <c r="QAS786" s="191"/>
      <c r="QAT786" s="217"/>
      <c r="QAU786" s="192"/>
      <c r="QAV786" s="192"/>
      <c r="QAW786" s="192"/>
      <c r="QAX786" s="192"/>
      <c r="QAY786" s="189"/>
      <c r="QAZ786" s="193"/>
      <c r="QBA786" s="191"/>
      <c r="QBB786" s="217"/>
      <c r="QBC786" s="192"/>
      <c r="QBD786" s="192"/>
      <c r="QBE786" s="192"/>
      <c r="QBF786" s="192"/>
      <c r="QBG786" s="189"/>
      <c r="QBH786" s="193"/>
      <c r="QBI786" s="191"/>
      <c r="QBJ786" s="217"/>
      <c r="QBK786" s="192"/>
      <c r="QBL786" s="192"/>
      <c r="QBM786" s="192"/>
      <c r="QBN786" s="192"/>
      <c r="QBO786" s="189"/>
      <c r="QBP786" s="193"/>
      <c r="QBQ786" s="191"/>
      <c r="QBR786" s="217"/>
      <c r="QBS786" s="192"/>
      <c r="QBT786" s="192"/>
      <c r="QBU786" s="192"/>
      <c r="QBV786" s="192"/>
      <c r="QBW786" s="189"/>
      <c r="QBX786" s="193"/>
      <c r="QBY786" s="191"/>
      <c r="QBZ786" s="217"/>
      <c r="QCA786" s="192"/>
      <c r="QCB786" s="192"/>
      <c r="QCC786" s="192"/>
      <c r="QCD786" s="192"/>
      <c r="QCE786" s="189"/>
      <c r="QCF786" s="193"/>
      <c r="QCG786" s="191"/>
      <c r="QCH786" s="217"/>
      <c r="QCI786" s="192"/>
      <c r="QCJ786" s="192"/>
      <c r="QCK786" s="192"/>
      <c r="QCL786" s="192"/>
      <c r="QCM786" s="189"/>
      <c r="QCN786" s="193"/>
      <c r="QCO786" s="191"/>
      <c r="QCP786" s="217"/>
      <c r="QCQ786" s="192"/>
      <c r="QCR786" s="192"/>
      <c r="QCS786" s="192"/>
      <c r="QCT786" s="192"/>
      <c r="QCU786" s="189"/>
      <c r="QCV786" s="193"/>
      <c r="QCW786" s="191"/>
      <c r="QCX786" s="217"/>
      <c r="QCY786" s="192"/>
      <c r="QCZ786" s="192"/>
      <c r="QDA786" s="192"/>
      <c r="QDB786" s="192"/>
      <c r="QDC786" s="189"/>
      <c r="QDD786" s="193"/>
      <c r="QDE786" s="191"/>
      <c r="QDF786" s="217"/>
      <c r="QDG786" s="192"/>
      <c r="QDH786" s="192"/>
      <c r="QDI786" s="192"/>
      <c r="QDJ786" s="192"/>
      <c r="QDK786" s="189"/>
      <c r="QDL786" s="193"/>
      <c r="QDM786" s="191"/>
      <c r="QDN786" s="217"/>
      <c r="QDO786" s="192"/>
      <c r="QDP786" s="192"/>
      <c r="QDQ786" s="192"/>
      <c r="QDR786" s="192"/>
      <c r="QDS786" s="189"/>
      <c r="QDT786" s="193"/>
      <c r="QDU786" s="191"/>
      <c r="QDV786" s="217"/>
      <c r="QDW786" s="192"/>
      <c r="QDX786" s="192"/>
      <c r="QDY786" s="192"/>
      <c r="QDZ786" s="192"/>
      <c r="QEA786" s="189"/>
      <c r="QEB786" s="193"/>
      <c r="QEC786" s="191"/>
      <c r="QED786" s="217"/>
      <c r="QEE786" s="192"/>
      <c r="QEF786" s="192"/>
      <c r="QEG786" s="192"/>
      <c r="QEH786" s="192"/>
      <c r="QEI786" s="189"/>
      <c r="QEJ786" s="193"/>
      <c r="QEK786" s="191"/>
      <c r="QEL786" s="217"/>
      <c r="QEM786" s="192"/>
      <c r="QEN786" s="192"/>
      <c r="QEO786" s="192"/>
      <c r="QEP786" s="192"/>
      <c r="QEQ786" s="189"/>
      <c r="QER786" s="193"/>
      <c r="QES786" s="191"/>
      <c r="QET786" s="217"/>
      <c r="QEU786" s="192"/>
      <c r="QEV786" s="192"/>
      <c r="QEW786" s="192"/>
      <c r="QEX786" s="192"/>
      <c r="QEY786" s="189"/>
      <c r="QEZ786" s="193"/>
      <c r="QFA786" s="191"/>
      <c r="QFB786" s="217"/>
      <c r="QFC786" s="192"/>
      <c r="QFD786" s="192"/>
      <c r="QFE786" s="192"/>
      <c r="QFF786" s="192"/>
      <c r="QFG786" s="189"/>
      <c r="QFH786" s="193"/>
      <c r="QFI786" s="191"/>
      <c r="QFJ786" s="217"/>
      <c r="QFK786" s="192"/>
      <c r="QFL786" s="192"/>
      <c r="QFM786" s="192"/>
      <c r="QFN786" s="192"/>
      <c r="QFO786" s="189"/>
      <c r="QFP786" s="193"/>
      <c r="QFQ786" s="191"/>
      <c r="QFR786" s="217"/>
      <c r="QFS786" s="192"/>
      <c r="QFT786" s="192"/>
      <c r="QFU786" s="192"/>
      <c r="QFV786" s="192"/>
      <c r="QFW786" s="189"/>
      <c r="QFX786" s="193"/>
      <c r="QFY786" s="191"/>
      <c r="QFZ786" s="217"/>
      <c r="QGA786" s="192"/>
      <c r="QGB786" s="192"/>
      <c r="QGC786" s="192"/>
      <c r="QGD786" s="192"/>
      <c r="QGE786" s="189"/>
      <c r="QGF786" s="193"/>
      <c r="QGG786" s="191"/>
      <c r="QGH786" s="217"/>
      <c r="QGI786" s="192"/>
      <c r="QGJ786" s="192"/>
      <c r="QGK786" s="192"/>
      <c r="QGL786" s="192"/>
      <c r="QGM786" s="189"/>
      <c r="QGN786" s="193"/>
      <c r="QGO786" s="191"/>
      <c r="QGP786" s="217"/>
      <c r="QGQ786" s="192"/>
      <c r="QGR786" s="192"/>
      <c r="QGS786" s="192"/>
      <c r="QGT786" s="192"/>
      <c r="QGU786" s="189"/>
      <c r="QGV786" s="193"/>
      <c r="QGW786" s="191"/>
      <c r="QGX786" s="217"/>
      <c r="QGY786" s="192"/>
      <c r="QGZ786" s="192"/>
      <c r="QHA786" s="192"/>
      <c r="QHB786" s="192"/>
      <c r="QHC786" s="189"/>
      <c r="QHD786" s="193"/>
      <c r="QHE786" s="191"/>
      <c r="QHF786" s="217"/>
      <c r="QHG786" s="192"/>
      <c r="QHH786" s="192"/>
      <c r="QHI786" s="192"/>
      <c r="QHJ786" s="192"/>
      <c r="QHK786" s="189"/>
      <c r="QHL786" s="193"/>
      <c r="QHM786" s="191"/>
      <c r="QHN786" s="217"/>
      <c r="QHO786" s="192"/>
      <c r="QHP786" s="192"/>
      <c r="QHQ786" s="192"/>
      <c r="QHR786" s="192"/>
      <c r="QHS786" s="189"/>
      <c r="QHT786" s="193"/>
      <c r="QHU786" s="191"/>
      <c r="QHV786" s="217"/>
      <c r="QHW786" s="192"/>
      <c r="QHX786" s="192"/>
      <c r="QHY786" s="192"/>
      <c r="QHZ786" s="192"/>
      <c r="QIA786" s="189"/>
      <c r="QIB786" s="193"/>
      <c r="QIC786" s="191"/>
      <c r="QID786" s="217"/>
      <c r="QIE786" s="192"/>
      <c r="QIF786" s="192"/>
      <c r="QIG786" s="192"/>
      <c r="QIH786" s="192"/>
      <c r="QII786" s="189"/>
      <c r="QIJ786" s="193"/>
      <c r="QIK786" s="191"/>
      <c r="QIL786" s="217"/>
      <c r="QIM786" s="192"/>
      <c r="QIN786" s="192"/>
      <c r="QIO786" s="192"/>
      <c r="QIP786" s="192"/>
      <c r="QIQ786" s="189"/>
      <c r="QIR786" s="193"/>
      <c r="QIS786" s="191"/>
      <c r="QIT786" s="217"/>
      <c r="QIU786" s="192"/>
      <c r="QIV786" s="192"/>
      <c r="QIW786" s="192"/>
      <c r="QIX786" s="192"/>
      <c r="QIY786" s="189"/>
      <c r="QIZ786" s="193"/>
      <c r="QJA786" s="191"/>
      <c r="QJB786" s="217"/>
      <c r="QJC786" s="192"/>
      <c r="QJD786" s="192"/>
      <c r="QJE786" s="192"/>
      <c r="QJF786" s="192"/>
      <c r="QJG786" s="189"/>
      <c r="QJH786" s="193"/>
      <c r="QJI786" s="191"/>
      <c r="QJJ786" s="217"/>
      <c r="QJK786" s="192"/>
      <c r="QJL786" s="192"/>
      <c r="QJM786" s="192"/>
      <c r="QJN786" s="192"/>
      <c r="QJO786" s="189"/>
      <c r="QJP786" s="193"/>
      <c r="QJQ786" s="191"/>
      <c r="QJR786" s="217"/>
      <c r="QJS786" s="192"/>
      <c r="QJT786" s="192"/>
      <c r="QJU786" s="192"/>
      <c r="QJV786" s="192"/>
      <c r="QJW786" s="189"/>
      <c r="QJX786" s="193"/>
      <c r="QJY786" s="191"/>
      <c r="QJZ786" s="217"/>
      <c r="QKA786" s="192"/>
      <c r="QKB786" s="192"/>
      <c r="QKC786" s="192"/>
      <c r="QKD786" s="192"/>
      <c r="QKE786" s="189"/>
      <c r="QKF786" s="193"/>
      <c r="QKG786" s="191"/>
      <c r="QKH786" s="217"/>
      <c r="QKI786" s="192"/>
      <c r="QKJ786" s="192"/>
      <c r="QKK786" s="192"/>
      <c r="QKL786" s="192"/>
      <c r="QKM786" s="189"/>
      <c r="QKN786" s="193"/>
      <c r="QKO786" s="191"/>
      <c r="QKP786" s="217"/>
      <c r="QKQ786" s="192"/>
      <c r="QKR786" s="192"/>
      <c r="QKS786" s="192"/>
      <c r="QKT786" s="192"/>
      <c r="QKU786" s="189"/>
      <c r="QKV786" s="193"/>
      <c r="QKW786" s="191"/>
      <c r="QKX786" s="217"/>
      <c r="QKY786" s="192"/>
      <c r="QKZ786" s="192"/>
      <c r="QLA786" s="192"/>
      <c r="QLB786" s="192"/>
      <c r="QLC786" s="189"/>
      <c r="QLD786" s="193"/>
      <c r="QLE786" s="191"/>
      <c r="QLF786" s="217"/>
      <c r="QLG786" s="192"/>
      <c r="QLH786" s="192"/>
      <c r="QLI786" s="192"/>
      <c r="QLJ786" s="192"/>
      <c r="QLK786" s="189"/>
      <c r="QLL786" s="193"/>
      <c r="QLM786" s="191"/>
      <c r="QLN786" s="217"/>
      <c r="QLO786" s="192"/>
      <c r="QLP786" s="192"/>
      <c r="QLQ786" s="192"/>
      <c r="QLR786" s="192"/>
      <c r="QLS786" s="189"/>
      <c r="QLT786" s="193"/>
      <c r="QLU786" s="191"/>
      <c r="QLV786" s="217"/>
      <c r="QLW786" s="192"/>
      <c r="QLX786" s="192"/>
      <c r="QLY786" s="192"/>
      <c r="QLZ786" s="192"/>
      <c r="QMA786" s="189"/>
      <c r="QMB786" s="193"/>
      <c r="QMC786" s="191"/>
      <c r="QMD786" s="217"/>
      <c r="QME786" s="192"/>
      <c r="QMF786" s="192"/>
      <c r="QMG786" s="192"/>
      <c r="QMH786" s="192"/>
      <c r="QMI786" s="189"/>
      <c r="QMJ786" s="193"/>
      <c r="QMK786" s="191"/>
      <c r="QML786" s="217"/>
      <c r="QMM786" s="192"/>
      <c r="QMN786" s="192"/>
      <c r="QMO786" s="192"/>
      <c r="QMP786" s="192"/>
      <c r="QMQ786" s="189"/>
      <c r="QMR786" s="193"/>
      <c r="QMS786" s="191"/>
      <c r="QMT786" s="217"/>
      <c r="QMU786" s="192"/>
      <c r="QMV786" s="192"/>
      <c r="QMW786" s="192"/>
      <c r="QMX786" s="192"/>
      <c r="QMY786" s="189"/>
      <c r="QMZ786" s="193"/>
      <c r="QNA786" s="191"/>
      <c r="QNB786" s="217"/>
      <c r="QNC786" s="192"/>
      <c r="QND786" s="192"/>
      <c r="QNE786" s="192"/>
      <c r="QNF786" s="192"/>
      <c r="QNG786" s="189"/>
      <c r="QNH786" s="193"/>
      <c r="QNI786" s="191"/>
      <c r="QNJ786" s="217"/>
      <c r="QNK786" s="192"/>
      <c r="QNL786" s="192"/>
      <c r="QNM786" s="192"/>
      <c r="QNN786" s="192"/>
      <c r="QNO786" s="189"/>
      <c r="QNP786" s="193"/>
      <c r="QNQ786" s="191"/>
      <c r="QNR786" s="217"/>
      <c r="QNS786" s="192"/>
      <c r="QNT786" s="192"/>
      <c r="QNU786" s="192"/>
      <c r="QNV786" s="192"/>
      <c r="QNW786" s="189"/>
      <c r="QNX786" s="193"/>
      <c r="QNY786" s="191"/>
      <c r="QNZ786" s="217"/>
      <c r="QOA786" s="192"/>
      <c r="QOB786" s="192"/>
      <c r="QOC786" s="192"/>
      <c r="QOD786" s="192"/>
      <c r="QOE786" s="189"/>
      <c r="QOF786" s="193"/>
      <c r="QOG786" s="191"/>
      <c r="QOH786" s="217"/>
      <c r="QOI786" s="192"/>
      <c r="QOJ786" s="192"/>
      <c r="QOK786" s="192"/>
      <c r="QOL786" s="192"/>
      <c r="QOM786" s="189"/>
      <c r="QON786" s="193"/>
      <c r="QOO786" s="191"/>
      <c r="QOP786" s="217"/>
      <c r="QOQ786" s="192"/>
      <c r="QOR786" s="192"/>
      <c r="QOS786" s="192"/>
      <c r="QOT786" s="192"/>
      <c r="QOU786" s="189"/>
      <c r="QOV786" s="193"/>
      <c r="QOW786" s="191"/>
      <c r="QOX786" s="217"/>
      <c r="QOY786" s="192"/>
      <c r="QOZ786" s="192"/>
      <c r="QPA786" s="192"/>
      <c r="QPB786" s="192"/>
      <c r="QPC786" s="189"/>
      <c r="QPD786" s="193"/>
      <c r="QPE786" s="191"/>
      <c r="QPF786" s="217"/>
      <c r="QPG786" s="192"/>
      <c r="QPH786" s="192"/>
      <c r="QPI786" s="192"/>
      <c r="QPJ786" s="192"/>
      <c r="QPK786" s="189"/>
      <c r="QPL786" s="193"/>
      <c r="QPM786" s="191"/>
      <c r="QPN786" s="217"/>
      <c r="QPO786" s="192"/>
      <c r="QPP786" s="192"/>
      <c r="QPQ786" s="192"/>
      <c r="QPR786" s="192"/>
      <c r="QPS786" s="189"/>
      <c r="QPT786" s="193"/>
      <c r="QPU786" s="191"/>
      <c r="QPV786" s="217"/>
      <c r="QPW786" s="192"/>
      <c r="QPX786" s="192"/>
      <c r="QPY786" s="192"/>
      <c r="QPZ786" s="192"/>
      <c r="QQA786" s="189"/>
      <c r="QQB786" s="193"/>
      <c r="QQC786" s="191"/>
      <c r="QQD786" s="217"/>
      <c r="QQE786" s="192"/>
      <c r="QQF786" s="192"/>
      <c r="QQG786" s="192"/>
      <c r="QQH786" s="192"/>
      <c r="QQI786" s="189"/>
      <c r="QQJ786" s="193"/>
      <c r="QQK786" s="191"/>
      <c r="QQL786" s="217"/>
      <c r="QQM786" s="192"/>
      <c r="QQN786" s="192"/>
      <c r="QQO786" s="192"/>
      <c r="QQP786" s="192"/>
      <c r="QQQ786" s="189"/>
      <c r="QQR786" s="193"/>
      <c r="QQS786" s="191"/>
      <c r="QQT786" s="217"/>
      <c r="QQU786" s="192"/>
      <c r="QQV786" s="192"/>
      <c r="QQW786" s="192"/>
      <c r="QQX786" s="192"/>
      <c r="QQY786" s="189"/>
      <c r="QQZ786" s="193"/>
      <c r="QRA786" s="191"/>
      <c r="QRB786" s="217"/>
      <c r="QRC786" s="192"/>
      <c r="QRD786" s="192"/>
      <c r="QRE786" s="192"/>
      <c r="QRF786" s="192"/>
      <c r="QRG786" s="189"/>
      <c r="QRH786" s="193"/>
      <c r="QRI786" s="191"/>
      <c r="QRJ786" s="217"/>
      <c r="QRK786" s="192"/>
      <c r="QRL786" s="192"/>
      <c r="QRM786" s="192"/>
      <c r="QRN786" s="192"/>
      <c r="QRO786" s="189"/>
      <c r="QRP786" s="193"/>
      <c r="QRQ786" s="191"/>
      <c r="QRR786" s="217"/>
      <c r="QRS786" s="192"/>
      <c r="QRT786" s="192"/>
      <c r="QRU786" s="192"/>
      <c r="QRV786" s="192"/>
      <c r="QRW786" s="189"/>
      <c r="QRX786" s="193"/>
      <c r="QRY786" s="191"/>
      <c r="QRZ786" s="217"/>
      <c r="QSA786" s="192"/>
      <c r="QSB786" s="192"/>
      <c r="QSC786" s="192"/>
      <c r="QSD786" s="192"/>
      <c r="QSE786" s="189"/>
      <c r="QSF786" s="193"/>
      <c r="QSG786" s="191"/>
      <c r="QSH786" s="217"/>
      <c r="QSI786" s="192"/>
      <c r="QSJ786" s="192"/>
      <c r="QSK786" s="192"/>
      <c r="QSL786" s="192"/>
      <c r="QSM786" s="189"/>
      <c r="QSN786" s="193"/>
      <c r="QSO786" s="191"/>
      <c r="QSP786" s="217"/>
      <c r="QSQ786" s="192"/>
      <c r="QSR786" s="192"/>
      <c r="QSS786" s="192"/>
      <c r="QST786" s="192"/>
      <c r="QSU786" s="189"/>
      <c r="QSV786" s="193"/>
      <c r="QSW786" s="191"/>
      <c r="QSX786" s="217"/>
      <c r="QSY786" s="192"/>
      <c r="QSZ786" s="192"/>
      <c r="QTA786" s="192"/>
      <c r="QTB786" s="192"/>
      <c r="QTC786" s="189"/>
      <c r="QTD786" s="193"/>
      <c r="QTE786" s="191"/>
      <c r="QTF786" s="217"/>
      <c r="QTG786" s="192"/>
      <c r="QTH786" s="192"/>
      <c r="QTI786" s="192"/>
      <c r="QTJ786" s="192"/>
      <c r="QTK786" s="189"/>
      <c r="QTL786" s="193"/>
      <c r="QTM786" s="191"/>
      <c r="QTN786" s="217"/>
      <c r="QTO786" s="192"/>
      <c r="QTP786" s="192"/>
      <c r="QTQ786" s="192"/>
      <c r="QTR786" s="192"/>
      <c r="QTS786" s="189"/>
      <c r="QTT786" s="193"/>
      <c r="QTU786" s="191"/>
      <c r="QTV786" s="217"/>
      <c r="QTW786" s="192"/>
      <c r="QTX786" s="192"/>
      <c r="QTY786" s="192"/>
      <c r="QTZ786" s="192"/>
      <c r="QUA786" s="189"/>
      <c r="QUB786" s="193"/>
      <c r="QUC786" s="191"/>
      <c r="QUD786" s="217"/>
      <c r="QUE786" s="192"/>
      <c r="QUF786" s="192"/>
      <c r="QUG786" s="192"/>
      <c r="QUH786" s="192"/>
      <c r="QUI786" s="189"/>
      <c r="QUJ786" s="193"/>
      <c r="QUK786" s="191"/>
      <c r="QUL786" s="217"/>
      <c r="QUM786" s="192"/>
      <c r="QUN786" s="192"/>
      <c r="QUO786" s="192"/>
      <c r="QUP786" s="192"/>
      <c r="QUQ786" s="189"/>
      <c r="QUR786" s="193"/>
      <c r="QUS786" s="191"/>
      <c r="QUT786" s="217"/>
      <c r="QUU786" s="192"/>
      <c r="QUV786" s="192"/>
      <c r="QUW786" s="192"/>
      <c r="QUX786" s="192"/>
      <c r="QUY786" s="189"/>
      <c r="QUZ786" s="193"/>
      <c r="QVA786" s="191"/>
      <c r="QVB786" s="217"/>
      <c r="QVC786" s="192"/>
      <c r="QVD786" s="192"/>
      <c r="QVE786" s="192"/>
      <c r="QVF786" s="192"/>
      <c r="QVG786" s="189"/>
      <c r="QVH786" s="193"/>
      <c r="QVI786" s="191"/>
      <c r="QVJ786" s="217"/>
      <c r="QVK786" s="192"/>
      <c r="QVL786" s="192"/>
      <c r="QVM786" s="192"/>
      <c r="QVN786" s="192"/>
      <c r="QVO786" s="189"/>
      <c r="QVP786" s="193"/>
      <c r="QVQ786" s="191"/>
      <c r="QVR786" s="217"/>
      <c r="QVS786" s="192"/>
      <c r="QVT786" s="192"/>
      <c r="QVU786" s="192"/>
      <c r="QVV786" s="192"/>
      <c r="QVW786" s="189"/>
      <c r="QVX786" s="193"/>
      <c r="QVY786" s="191"/>
      <c r="QVZ786" s="217"/>
      <c r="QWA786" s="192"/>
      <c r="QWB786" s="192"/>
      <c r="QWC786" s="192"/>
      <c r="QWD786" s="192"/>
      <c r="QWE786" s="189"/>
      <c r="QWF786" s="193"/>
      <c r="QWG786" s="191"/>
      <c r="QWH786" s="217"/>
      <c r="QWI786" s="192"/>
      <c r="QWJ786" s="192"/>
      <c r="QWK786" s="192"/>
      <c r="QWL786" s="192"/>
      <c r="QWM786" s="189"/>
      <c r="QWN786" s="193"/>
      <c r="QWO786" s="191"/>
      <c r="QWP786" s="217"/>
      <c r="QWQ786" s="192"/>
      <c r="QWR786" s="192"/>
      <c r="QWS786" s="192"/>
      <c r="QWT786" s="192"/>
      <c r="QWU786" s="189"/>
      <c r="QWV786" s="193"/>
      <c r="QWW786" s="191"/>
      <c r="QWX786" s="217"/>
      <c r="QWY786" s="192"/>
      <c r="QWZ786" s="192"/>
      <c r="QXA786" s="192"/>
      <c r="QXB786" s="192"/>
      <c r="QXC786" s="189"/>
      <c r="QXD786" s="193"/>
      <c r="QXE786" s="191"/>
      <c r="QXF786" s="217"/>
      <c r="QXG786" s="192"/>
      <c r="QXH786" s="192"/>
      <c r="QXI786" s="192"/>
      <c r="QXJ786" s="192"/>
      <c r="QXK786" s="189"/>
      <c r="QXL786" s="193"/>
      <c r="QXM786" s="191"/>
      <c r="QXN786" s="217"/>
      <c r="QXO786" s="192"/>
      <c r="QXP786" s="192"/>
      <c r="QXQ786" s="192"/>
      <c r="QXR786" s="192"/>
      <c r="QXS786" s="189"/>
      <c r="QXT786" s="193"/>
      <c r="QXU786" s="191"/>
      <c r="QXV786" s="217"/>
      <c r="QXW786" s="192"/>
      <c r="QXX786" s="192"/>
      <c r="QXY786" s="192"/>
      <c r="QXZ786" s="192"/>
      <c r="QYA786" s="189"/>
      <c r="QYB786" s="193"/>
      <c r="QYC786" s="191"/>
      <c r="QYD786" s="217"/>
      <c r="QYE786" s="192"/>
      <c r="QYF786" s="192"/>
      <c r="QYG786" s="192"/>
      <c r="QYH786" s="192"/>
      <c r="QYI786" s="189"/>
      <c r="QYJ786" s="193"/>
      <c r="QYK786" s="191"/>
      <c r="QYL786" s="217"/>
      <c r="QYM786" s="192"/>
      <c r="QYN786" s="192"/>
      <c r="QYO786" s="192"/>
      <c r="QYP786" s="192"/>
      <c r="QYQ786" s="189"/>
      <c r="QYR786" s="193"/>
      <c r="QYS786" s="191"/>
      <c r="QYT786" s="217"/>
      <c r="QYU786" s="192"/>
      <c r="QYV786" s="192"/>
      <c r="QYW786" s="192"/>
      <c r="QYX786" s="192"/>
      <c r="QYY786" s="189"/>
      <c r="QYZ786" s="193"/>
      <c r="QZA786" s="191"/>
      <c r="QZB786" s="217"/>
      <c r="QZC786" s="192"/>
      <c r="QZD786" s="192"/>
      <c r="QZE786" s="192"/>
      <c r="QZF786" s="192"/>
      <c r="QZG786" s="189"/>
      <c r="QZH786" s="193"/>
      <c r="QZI786" s="191"/>
      <c r="QZJ786" s="217"/>
      <c r="QZK786" s="192"/>
      <c r="QZL786" s="192"/>
      <c r="QZM786" s="192"/>
      <c r="QZN786" s="192"/>
      <c r="QZO786" s="189"/>
      <c r="QZP786" s="193"/>
      <c r="QZQ786" s="191"/>
      <c r="QZR786" s="217"/>
      <c r="QZS786" s="192"/>
      <c r="QZT786" s="192"/>
      <c r="QZU786" s="192"/>
      <c r="QZV786" s="192"/>
      <c r="QZW786" s="189"/>
      <c r="QZX786" s="193"/>
      <c r="QZY786" s="191"/>
      <c r="QZZ786" s="217"/>
      <c r="RAA786" s="192"/>
      <c r="RAB786" s="192"/>
      <c r="RAC786" s="192"/>
      <c r="RAD786" s="192"/>
      <c r="RAE786" s="189"/>
      <c r="RAF786" s="193"/>
      <c r="RAG786" s="191"/>
      <c r="RAH786" s="217"/>
      <c r="RAI786" s="192"/>
      <c r="RAJ786" s="192"/>
      <c r="RAK786" s="192"/>
      <c r="RAL786" s="192"/>
      <c r="RAM786" s="189"/>
      <c r="RAN786" s="193"/>
      <c r="RAO786" s="191"/>
      <c r="RAP786" s="217"/>
      <c r="RAQ786" s="192"/>
      <c r="RAR786" s="192"/>
      <c r="RAS786" s="192"/>
      <c r="RAT786" s="192"/>
      <c r="RAU786" s="189"/>
      <c r="RAV786" s="193"/>
      <c r="RAW786" s="191"/>
      <c r="RAX786" s="217"/>
      <c r="RAY786" s="192"/>
      <c r="RAZ786" s="192"/>
      <c r="RBA786" s="192"/>
      <c r="RBB786" s="192"/>
      <c r="RBC786" s="189"/>
      <c r="RBD786" s="193"/>
      <c r="RBE786" s="191"/>
      <c r="RBF786" s="217"/>
      <c r="RBG786" s="192"/>
      <c r="RBH786" s="192"/>
      <c r="RBI786" s="192"/>
      <c r="RBJ786" s="192"/>
      <c r="RBK786" s="189"/>
      <c r="RBL786" s="193"/>
      <c r="RBM786" s="191"/>
      <c r="RBN786" s="217"/>
      <c r="RBO786" s="192"/>
      <c r="RBP786" s="192"/>
      <c r="RBQ786" s="192"/>
      <c r="RBR786" s="192"/>
      <c r="RBS786" s="189"/>
      <c r="RBT786" s="193"/>
      <c r="RBU786" s="191"/>
      <c r="RBV786" s="217"/>
      <c r="RBW786" s="192"/>
      <c r="RBX786" s="192"/>
      <c r="RBY786" s="192"/>
      <c r="RBZ786" s="192"/>
      <c r="RCA786" s="189"/>
      <c r="RCB786" s="193"/>
      <c r="RCC786" s="191"/>
      <c r="RCD786" s="217"/>
      <c r="RCE786" s="192"/>
      <c r="RCF786" s="192"/>
      <c r="RCG786" s="192"/>
      <c r="RCH786" s="192"/>
      <c r="RCI786" s="189"/>
      <c r="RCJ786" s="193"/>
      <c r="RCK786" s="191"/>
      <c r="RCL786" s="217"/>
      <c r="RCM786" s="192"/>
      <c r="RCN786" s="192"/>
      <c r="RCO786" s="192"/>
      <c r="RCP786" s="192"/>
      <c r="RCQ786" s="189"/>
      <c r="RCR786" s="193"/>
      <c r="RCS786" s="191"/>
      <c r="RCT786" s="217"/>
      <c r="RCU786" s="192"/>
      <c r="RCV786" s="192"/>
      <c r="RCW786" s="192"/>
      <c r="RCX786" s="192"/>
      <c r="RCY786" s="189"/>
      <c r="RCZ786" s="193"/>
      <c r="RDA786" s="191"/>
      <c r="RDB786" s="217"/>
      <c r="RDC786" s="192"/>
      <c r="RDD786" s="192"/>
      <c r="RDE786" s="192"/>
      <c r="RDF786" s="192"/>
      <c r="RDG786" s="189"/>
      <c r="RDH786" s="193"/>
      <c r="RDI786" s="191"/>
      <c r="RDJ786" s="217"/>
      <c r="RDK786" s="192"/>
      <c r="RDL786" s="192"/>
      <c r="RDM786" s="192"/>
      <c r="RDN786" s="192"/>
      <c r="RDO786" s="189"/>
      <c r="RDP786" s="193"/>
      <c r="RDQ786" s="191"/>
      <c r="RDR786" s="217"/>
      <c r="RDS786" s="192"/>
      <c r="RDT786" s="192"/>
      <c r="RDU786" s="192"/>
      <c r="RDV786" s="192"/>
      <c r="RDW786" s="189"/>
      <c r="RDX786" s="193"/>
      <c r="RDY786" s="191"/>
      <c r="RDZ786" s="217"/>
      <c r="REA786" s="192"/>
      <c r="REB786" s="192"/>
      <c r="REC786" s="192"/>
      <c r="RED786" s="192"/>
      <c r="REE786" s="189"/>
      <c r="REF786" s="193"/>
      <c r="REG786" s="191"/>
      <c r="REH786" s="217"/>
      <c r="REI786" s="192"/>
      <c r="REJ786" s="192"/>
      <c r="REK786" s="192"/>
      <c r="REL786" s="192"/>
      <c r="REM786" s="189"/>
      <c r="REN786" s="193"/>
      <c r="REO786" s="191"/>
      <c r="REP786" s="217"/>
      <c r="REQ786" s="192"/>
      <c r="RER786" s="192"/>
      <c r="RES786" s="192"/>
      <c r="RET786" s="192"/>
      <c r="REU786" s="189"/>
      <c r="REV786" s="193"/>
      <c r="REW786" s="191"/>
      <c r="REX786" s="217"/>
      <c r="REY786" s="192"/>
      <c r="REZ786" s="192"/>
      <c r="RFA786" s="192"/>
      <c r="RFB786" s="192"/>
      <c r="RFC786" s="189"/>
      <c r="RFD786" s="193"/>
      <c r="RFE786" s="191"/>
      <c r="RFF786" s="217"/>
      <c r="RFG786" s="192"/>
      <c r="RFH786" s="192"/>
      <c r="RFI786" s="192"/>
      <c r="RFJ786" s="192"/>
      <c r="RFK786" s="189"/>
      <c r="RFL786" s="193"/>
      <c r="RFM786" s="191"/>
      <c r="RFN786" s="217"/>
      <c r="RFO786" s="192"/>
      <c r="RFP786" s="192"/>
      <c r="RFQ786" s="192"/>
      <c r="RFR786" s="192"/>
      <c r="RFS786" s="189"/>
      <c r="RFT786" s="193"/>
      <c r="RFU786" s="191"/>
      <c r="RFV786" s="217"/>
      <c r="RFW786" s="192"/>
      <c r="RFX786" s="192"/>
      <c r="RFY786" s="192"/>
      <c r="RFZ786" s="192"/>
      <c r="RGA786" s="189"/>
      <c r="RGB786" s="193"/>
      <c r="RGC786" s="191"/>
      <c r="RGD786" s="217"/>
      <c r="RGE786" s="192"/>
      <c r="RGF786" s="192"/>
      <c r="RGG786" s="192"/>
      <c r="RGH786" s="192"/>
      <c r="RGI786" s="189"/>
      <c r="RGJ786" s="193"/>
      <c r="RGK786" s="191"/>
      <c r="RGL786" s="217"/>
      <c r="RGM786" s="192"/>
      <c r="RGN786" s="192"/>
      <c r="RGO786" s="192"/>
      <c r="RGP786" s="192"/>
      <c r="RGQ786" s="189"/>
      <c r="RGR786" s="193"/>
      <c r="RGS786" s="191"/>
      <c r="RGT786" s="217"/>
      <c r="RGU786" s="192"/>
      <c r="RGV786" s="192"/>
      <c r="RGW786" s="192"/>
      <c r="RGX786" s="192"/>
      <c r="RGY786" s="189"/>
      <c r="RGZ786" s="193"/>
      <c r="RHA786" s="191"/>
      <c r="RHB786" s="217"/>
      <c r="RHC786" s="192"/>
      <c r="RHD786" s="192"/>
      <c r="RHE786" s="192"/>
      <c r="RHF786" s="192"/>
      <c r="RHG786" s="189"/>
      <c r="RHH786" s="193"/>
      <c r="RHI786" s="191"/>
      <c r="RHJ786" s="217"/>
      <c r="RHK786" s="192"/>
      <c r="RHL786" s="192"/>
      <c r="RHM786" s="192"/>
      <c r="RHN786" s="192"/>
      <c r="RHO786" s="189"/>
      <c r="RHP786" s="193"/>
      <c r="RHQ786" s="191"/>
      <c r="RHR786" s="217"/>
      <c r="RHS786" s="192"/>
      <c r="RHT786" s="192"/>
      <c r="RHU786" s="192"/>
      <c r="RHV786" s="192"/>
      <c r="RHW786" s="189"/>
      <c r="RHX786" s="193"/>
      <c r="RHY786" s="191"/>
      <c r="RHZ786" s="217"/>
      <c r="RIA786" s="192"/>
      <c r="RIB786" s="192"/>
      <c r="RIC786" s="192"/>
      <c r="RID786" s="192"/>
      <c r="RIE786" s="189"/>
      <c r="RIF786" s="193"/>
      <c r="RIG786" s="191"/>
      <c r="RIH786" s="217"/>
      <c r="RII786" s="192"/>
      <c r="RIJ786" s="192"/>
      <c r="RIK786" s="192"/>
      <c r="RIL786" s="192"/>
      <c r="RIM786" s="189"/>
      <c r="RIN786" s="193"/>
      <c r="RIO786" s="191"/>
      <c r="RIP786" s="217"/>
      <c r="RIQ786" s="192"/>
      <c r="RIR786" s="192"/>
      <c r="RIS786" s="192"/>
      <c r="RIT786" s="192"/>
      <c r="RIU786" s="189"/>
      <c r="RIV786" s="193"/>
      <c r="RIW786" s="191"/>
      <c r="RIX786" s="217"/>
      <c r="RIY786" s="192"/>
      <c r="RIZ786" s="192"/>
      <c r="RJA786" s="192"/>
      <c r="RJB786" s="192"/>
      <c r="RJC786" s="189"/>
      <c r="RJD786" s="193"/>
      <c r="RJE786" s="191"/>
      <c r="RJF786" s="217"/>
      <c r="RJG786" s="192"/>
      <c r="RJH786" s="192"/>
      <c r="RJI786" s="192"/>
      <c r="RJJ786" s="192"/>
      <c r="RJK786" s="189"/>
      <c r="RJL786" s="193"/>
      <c r="RJM786" s="191"/>
      <c r="RJN786" s="217"/>
      <c r="RJO786" s="192"/>
      <c r="RJP786" s="192"/>
      <c r="RJQ786" s="192"/>
      <c r="RJR786" s="192"/>
      <c r="RJS786" s="189"/>
      <c r="RJT786" s="193"/>
      <c r="RJU786" s="191"/>
      <c r="RJV786" s="217"/>
      <c r="RJW786" s="192"/>
      <c r="RJX786" s="192"/>
      <c r="RJY786" s="192"/>
      <c r="RJZ786" s="192"/>
      <c r="RKA786" s="189"/>
      <c r="RKB786" s="193"/>
      <c r="RKC786" s="191"/>
      <c r="RKD786" s="217"/>
      <c r="RKE786" s="192"/>
      <c r="RKF786" s="192"/>
      <c r="RKG786" s="192"/>
      <c r="RKH786" s="192"/>
      <c r="RKI786" s="189"/>
      <c r="RKJ786" s="193"/>
      <c r="RKK786" s="191"/>
      <c r="RKL786" s="217"/>
      <c r="RKM786" s="192"/>
      <c r="RKN786" s="192"/>
      <c r="RKO786" s="192"/>
      <c r="RKP786" s="192"/>
      <c r="RKQ786" s="189"/>
      <c r="RKR786" s="193"/>
      <c r="RKS786" s="191"/>
      <c r="RKT786" s="217"/>
      <c r="RKU786" s="192"/>
      <c r="RKV786" s="192"/>
      <c r="RKW786" s="192"/>
      <c r="RKX786" s="192"/>
      <c r="RKY786" s="189"/>
      <c r="RKZ786" s="193"/>
      <c r="RLA786" s="191"/>
      <c r="RLB786" s="217"/>
      <c r="RLC786" s="192"/>
      <c r="RLD786" s="192"/>
      <c r="RLE786" s="192"/>
      <c r="RLF786" s="192"/>
      <c r="RLG786" s="189"/>
      <c r="RLH786" s="193"/>
      <c r="RLI786" s="191"/>
      <c r="RLJ786" s="217"/>
      <c r="RLK786" s="192"/>
      <c r="RLL786" s="192"/>
      <c r="RLM786" s="192"/>
      <c r="RLN786" s="192"/>
      <c r="RLO786" s="189"/>
      <c r="RLP786" s="193"/>
      <c r="RLQ786" s="191"/>
      <c r="RLR786" s="217"/>
      <c r="RLS786" s="192"/>
      <c r="RLT786" s="192"/>
      <c r="RLU786" s="192"/>
      <c r="RLV786" s="192"/>
      <c r="RLW786" s="189"/>
      <c r="RLX786" s="193"/>
      <c r="RLY786" s="191"/>
      <c r="RLZ786" s="217"/>
      <c r="RMA786" s="192"/>
      <c r="RMB786" s="192"/>
      <c r="RMC786" s="192"/>
      <c r="RMD786" s="192"/>
      <c r="RME786" s="189"/>
      <c r="RMF786" s="193"/>
      <c r="RMG786" s="191"/>
      <c r="RMH786" s="217"/>
      <c r="RMI786" s="192"/>
      <c r="RMJ786" s="192"/>
      <c r="RMK786" s="192"/>
      <c r="RML786" s="192"/>
      <c r="RMM786" s="189"/>
      <c r="RMN786" s="193"/>
      <c r="RMO786" s="191"/>
      <c r="RMP786" s="217"/>
      <c r="RMQ786" s="192"/>
      <c r="RMR786" s="192"/>
      <c r="RMS786" s="192"/>
      <c r="RMT786" s="192"/>
      <c r="RMU786" s="189"/>
      <c r="RMV786" s="193"/>
      <c r="RMW786" s="191"/>
      <c r="RMX786" s="217"/>
      <c r="RMY786" s="192"/>
      <c r="RMZ786" s="192"/>
      <c r="RNA786" s="192"/>
      <c r="RNB786" s="192"/>
      <c r="RNC786" s="189"/>
      <c r="RND786" s="193"/>
      <c r="RNE786" s="191"/>
      <c r="RNF786" s="217"/>
      <c r="RNG786" s="192"/>
      <c r="RNH786" s="192"/>
      <c r="RNI786" s="192"/>
      <c r="RNJ786" s="192"/>
      <c r="RNK786" s="189"/>
      <c r="RNL786" s="193"/>
      <c r="RNM786" s="191"/>
      <c r="RNN786" s="217"/>
      <c r="RNO786" s="192"/>
      <c r="RNP786" s="192"/>
      <c r="RNQ786" s="192"/>
      <c r="RNR786" s="192"/>
      <c r="RNS786" s="189"/>
      <c r="RNT786" s="193"/>
      <c r="RNU786" s="191"/>
      <c r="RNV786" s="217"/>
      <c r="RNW786" s="192"/>
      <c r="RNX786" s="192"/>
      <c r="RNY786" s="192"/>
      <c r="RNZ786" s="192"/>
      <c r="ROA786" s="189"/>
      <c r="ROB786" s="193"/>
      <c r="ROC786" s="191"/>
      <c r="ROD786" s="217"/>
      <c r="ROE786" s="192"/>
      <c r="ROF786" s="192"/>
      <c r="ROG786" s="192"/>
      <c r="ROH786" s="192"/>
      <c r="ROI786" s="189"/>
      <c r="ROJ786" s="193"/>
      <c r="ROK786" s="191"/>
      <c r="ROL786" s="217"/>
      <c r="ROM786" s="192"/>
      <c r="RON786" s="192"/>
      <c r="ROO786" s="192"/>
      <c r="ROP786" s="192"/>
      <c r="ROQ786" s="189"/>
      <c r="ROR786" s="193"/>
      <c r="ROS786" s="191"/>
      <c r="ROT786" s="217"/>
      <c r="ROU786" s="192"/>
      <c r="ROV786" s="192"/>
      <c r="ROW786" s="192"/>
      <c r="ROX786" s="192"/>
      <c r="ROY786" s="189"/>
      <c r="ROZ786" s="193"/>
      <c r="RPA786" s="191"/>
      <c r="RPB786" s="217"/>
      <c r="RPC786" s="192"/>
      <c r="RPD786" s="192"/>
      <c r="RPE786" s="192"/>
      <c r="RPF786" s="192"/>
      <c r="RPG786" s="189"/>
      <c r="RPH786" s="193"/>
      <c r="RPI786" s="191"/>
      <c r="RPJ786" s="217"/>
      <c r="RPK786" s="192"/>
      <c r="RPL786" s="192"/>
      <c r="RPM786" s="192"/>
      <c r="RPN786" s="192"/>
      <c r="RPO786" s="189"/>
      <c r="RPP786" s="193"/>
      <c r="RPQ786" s="191"/>
      <c r="RPR786" s="217"/>
      <c r="RPS786" s="192"/>
      <c r="RPT786" s="192"/>
      <c r="RPU786" s="192"/>
      <c r="RPV786" s="192"/>
      <c r="RPW786" s="189"/>
      <c r="RPX786" s="193"/>
      <c r="RPY786" s="191"/>
      <c r="RPZ786" s="217"/>
      <c r="RQA786" s="192"/>
      <c r="RQB786" s="192"/>
      <c r="RQC786" s="192"/>
      <c r="RQD786" s="192"/>
      <c r="RQE786" s="189"/>
      <c r="RQF786" s="193"/>
      <c r="RQG786" s="191"/>
      <c r="RQH786" s="217"/>
      <c r="RQI786" s="192"/>
      <c r="RQJ786" s="192"/>
      <c r="RQK786" s="192"/>
      <c r="RQL786" s="192"/>
      <c r="RQM786" s="189"/>
      <c r="RQN786" s="193"/>
      <c r="RQO786" s="191"/>
      <c r="RQP786" s="217"/>
      <c r="RQQ786" s="192"/>
      <c r="RQR786" s="192"/>
      <c r="RQS786" s="192"/>
      <c r="RQT786" s="192"/>
      <c r="RQU786" s="189"/>
      <c r="RQV786" s="193"/>
      <c r="RQW786" s="191"/>
      <c r="RQX786" s="217"/>
      <c r="RQY786" s="192"/>
      <c r="RQZ786" s="192"/>
      <c r="RRA786" s="192"/>
      <c r="RRB786" s="192"/>
      <c r="RRC786" s="189"/>
      <c r="RRD786" s="193"/>
      <c r="RRE786" s="191"/>
      <c r="RRF786" s="217"/>
      <c r="RRG786" s="192"/>
      <c r="RRH786" s="192"/>
      <c r="RRI786" s="192"/>
      <c r="RRJ786" s="192"/>
      <c r="RRK786" s="189"/>
      <c r="RRL786" s="193"/>
      <c r="RRM786" s="191"/>
      <c r="RRN786" s="217"/>
      <c r="RRO786" s="192"/>
      <c r="RRP786" s="192"/>
      <c r="RRQ786" s="192"/>
      <c r="RRR786" s="192"/>
      <c r="RRS786" s="189"/>
      <c r="RRT786" s="193"/>
      <c r="RRU786" s="191"/>
      <c r="RRV786" s="217"/>
      <c r="RRW786" s="192"/>
      <c r="RRX786" s="192"/>
      <c r="RRY786" s="192"/>
      <c r="RRZ786" s="192"/>
      <c r="RSA786" s="189"/>
      <c r="RSB786" s="193"/>
      <c r="RSC786" s="191"/>
      <c r="RSD786" s="217"/>
      <c r="RSE786" s="192"/>
      <c r="RSF786" s="192"/>
      <c r="RSG786" s="192"/>
      <c r="RSH786" s="192"/>
      <c r="RSI786" s="189"/>
      <c r="RSJ786" s="193"/>
      <c r="RSK786" s="191"/>
      <c r="RSL786" s="217"/>
      <c r="RSM786" s="192"/>
      <c r="RSN786" s="192"/>
      <c r="RSO786" s="192"/>
      <c r="RSP786" s="192"/>
      <c r="RSQ786" s="189"/>
      <c r="RSR786" s="193"/>
      <c r="RSS786" s="191"/>
      <c r="RST786" s="217"/>
      <c r="RSU786" s="192"/>
      <c r="RSV786" s="192"/>
      <c r="RSW786" s="192"/>
      <c r="RSX786" s="192"/>
      <c r="RSY786" s="189"/>
      <c r="RSZ786" s="193"/>
      <c r="RTA786" s="191"/>
      <c r="RTB786" s="217"/>
      <c r="RTC786" s="192"/>
      <c r="RTD786" s="192"/>
      <c r="RTE786" s="192"/>
      <c r="RTF786" s="192"/>
      <c r="RTG786" s="189"/>
      <c r="RTH786" s="193"/>
      <c r="RTI786" s="191"/>
      <c r="RTJ786" s="217"/>
      <c r="RTK786" s="192"/>
      <c r="RTL786" s="192"/>
      <c r="RTM786" s="192"/>
      <c r="RTN786" s="192"/>
      <c r="RTO786" s="189"/>
      <c r="RTP786" s="193"/>
      <c r="RTQ786" s="191"/>
      <c r="RTR786" s="217"/>
      <c r="RTS786" s="192"/>
      <c r="RTT786" s="192"/>
      <c r="RTU786" s="192"/>
      <c r="RTV786" s="192"/>
      <c r="RTW786" s="189"/>
      <c r="RTX786" s="193"/>
      <c r="RTY786" s="191"/>
      <c r="RTZ786" s="217"/>
      <c r="RUA786" s="192"/>
      <c r="RUB786" s="192"/>
      <c r="RUC786" s="192"/>
      <c r="RUD786" s="192"/>
      <c r="RUE786" s="189"/>
      <c r="RUF786" s="193"/>
      <c r="RUG786" s="191"/>
      <c r="RUH786" s="217"/>
      <c r="RUI786" s="192"/>
      <c r="RUJ786" s="192"/>
      <c r="RUK786" s="192"/>
      <c r="RUL786" s="192"/>
      <c r="RUM786" s="189"/>
      <c r="RUN786" s="193"/>
      <c r="RUO786" s="191"/>
      <c r="RUP786" s="217"/>
      <c r="RUQ786" s="192"/>
      <c r="RUR786" s="192"/>
      <c r="RUS786" s="192"/>
      <c r="RUT786" s="192"/>
      <c r="RUU786" s="189"/>
      <c r="RUV786" s="193"/>
      <c r="RUW786" s="191"/>
      <c r="RUX786" s="217"/>
      <c r="RUY786" s="192"/>
      <c r="RUZ786" s="192"/>
      <c r="RVA786" s="192"/>
      <c r="RVB786" s="192"/>
      <c r="RVC786" s="189"/>
      <c r="RVD786" s="193"/>
      <c r="RVE786" s="191"/>
      <c r="RVF786" s="217"/>
      <c r="RVG786" s="192"/>
      <c r="RVH786" s="192"/>
      <c r="RVI786" s="192"/>
      <c r="RVJ786" s="192"/>
      <c r="RVK786" s="189"/>
      <c r="RVL786" s="193"/>
      <c r="RVM786" s="191"/>
      <c r="RVN786" s="217"/>
      <c r="RVO786" s="192"/>
      <c r="RVP786" s="192"/>
      <c r="RVQ786" s="192"/>
      <c r="RVR786" s="192"/>
      <c r="RVS786" s="189"/>
      <c r="RVT786" s="193"/>
      <c r="RVU786" s="191"/>
      <c r="RVV786" s="217"/>
      <c r="RVW786" s="192"/>
      <c r="RVX786" s="192"/>
      <c r="RVY786" s="192"/>
      <c r="RVZ786" s="192"/>
      <c r="RWA786" s="189"/>
      <c r="RWB786" s="193"/>
      <c r="RWC786" s="191"/>
      <c r="RWD786" s="217"/>
      <c r="RWE786" s="192"/>
      <c r="RWF786" s="192"/>
      <c r="RWG786" s="192"/>
      <c r="RWH786" s="192"/>
      <c r="RWI786" s="189"/>
      <c r="RWJ786" s="193"/>
      <c r="RWK786" s="191"/>
      <c r="RWL786" s="217"/>
      <c r="RWM786" s="192"/>
      <c r="RWN786" s="192"/>
      <c r="RWO786" s="192"/>
      <c r="RWP786" s="192"/>
      <c r="RWQ786" s="189"/>
      <c r="RWR786" s="193"/>
      <c r="RWS786" s="191"/>
      <c r="RWT786" s="217"/>
      <c r="RWU786" s="192"/>
      <c r="RWV786" s="192"/>
      <c r="RWW786" s="192"/>
      <c r="RWX786" s="192"/>
      <c r="RWY786" s="189"/>
      <c r="RWZ786" s="193"/>
      <c r="RXA786" s="191"/>
      <c r="RXB786" s="217"/>
      <c r="RXC786" s="192"/>
      <c r="RXD786" s="192"/>
      <c r="RXE786" s="192"/>
      <c r="RXF786" s="192"/>
      <c r="RXG786" s="189"/>
      <c r="RXH786" s="193"/>
      <c r="RXI786" s="191"/>
      <c r="RXJ786" s="217"/>
      <c r="RXK786" s="192"/>
      <c r="RXL786" s="192"/>
      <c r="RXM786" s="192"/>
      <c r="RXN786" s="192"/>
      <c r="RXO786" s="189"/>
      <c r="RXP786" s="193"/>
      <c r="RXQ786" s="191"/>
      <c r="RXR786" s="217"/>
      <c r="RXS786" s="192"/>
      <c r="RXT786" s="192"/>
      <c r="RXU786" s="192"/>
      <c r="RXV786" s="192"/>
      <c r="RXW786" s="189"/>
      <c r="RXX786" s="193"/>
      <c r="RXY786" s="191"/>
      <c r="RXZ786" s="217"/>
      <c r="RYA786" s="192"/>
      <c r="RYB786" s="192"/>
      <c r="RYC786" s="192"/>
      <c r="RYD786" s="192"/>
      <c r="RYE786" s="189"/>
      <c r="RYF786" s="193"/>
      <c r="RYG786" s="191"/>
      <c r="RYH786" s="217"/>
      <c r="RYI786" s="192"/>
      <c r="RYJ786" s="192"/>
      <c r="RYK786" s="192"/>
      <c r="RYL786" s="192"/>
      <c r="RYM786" s="189"/>
      <c r="RYN786" s="193"/>
      <c r="RYO786" s="191"/>
      <c r="RYP786" s="217"/>
      <c r="RYQ786" s="192"/>
      <c r="RYR786" s="192"/>
      <c r="RYS786" s="192"/>
      <c r="RYT786" s="192"/>
      <c r="RYU786" s="189"/>
      <c r="RYV786" s="193"/>
      <c r="RYW786" s="191"/>
      <c r="RYX786" s="217"/>
      <c r="RYY786" s="192"/>
      <c r="RYZ786" s="192"/>
      <c r="RZA786" s="192"/>
      <c r="RZB786" s="192"/>
      <c r="RZC786" s="189"/>
      <c r="RZD786" s="193"/>
      <c r="RZE786" s="191"/>
      <c r="RZF786" s="217"/>
      <c r="RZG786" s="192"/>
      <c r="RZH786" s="192"/>
      <c r="RZI786" s="192"/>
      <c r="RZJ786" s="192"/>
      <c r="RZK786" s="189"/>
      <c r="RZL786" s="193"/>
      <c r="RZM786" s="191"/>
      <c r="RZN786" s="217"/>
      <c r="RZO786" s="192"/>
      <c r="RZP786" s="192"/>
      <c r="RZQ786" s="192"/>
      <c r="RZR786" s="192"/>
      <c r="RZS786" s="189"/>
      <c r="RZT786" s="193"/>
      <c r="RZU786" s="191"/>
      <c r="RZV786" s="217"/>
      <c r="RZW786" s="192"/>
      <c r="RZX786" s="192"/>
      <c r="RZY786" s="192"/>
      <c r="RZZ786" s="192"/>
      <c r="SAA786" s="189"/>
      <c r="SAB786" s="193"/>
      <c r="SAC786" s="191"/>
      <c r="SAD786" s="217"/>
      <c r="SAE786" s="192"/>
      <c r="SAF786" s="192"/>
      <c r="SAG786" s="192"/>
      <c r="SAH786" s="192"/>
      <c r="SAI786" s="189"/>
      <c r="SAJ786" s="193"/>
      <c r="SAK786" s="191"/>
      <c r="SAL786" s="217"/>
      <c r="SAM786" s="192"/>
      <c r="SAN786" s="192"/>
      <c r="SAO786" s="192"/>
      <c r="SAP786" s="192"/>
      <c r="SAQ786" s="189"/>
      <c r="SAR786" s="193"/>
      <c r="SAS786" s="191"/>
      <c r="SAT786" s="217"/>
      <c r="SAU786" s="192"/>
      <c r="SAV786" s="192"/>
      <c r="SAW786" s="192"/>
      <c r="SAX786" s="192"/>
      <c r="SAY786" s="189"/>
      <c r="SAZ786" s="193"/>
      <c r="SBA786" s="191"/>
      <c r="SBB786" s="217"/>
      <c r="SBC786" s="192"/>
      <c r="SBD786" s="192"/>
      <c r="SBE786" s="192"/>
      <c r="SBF786" s="192"/>
      <c r="SBG786" s="189"/>
      <c r="SBH786" s="193"/>
      <c r="SBI786" s="191"/>
      <c r="SBJ786" s="217"/>
      <c r="SBK786" s="192"/>
      <c r="SBL786" s="192"/>
      <c r="SBM786" s="192"/>
      <c r="SBN786" s="192"/>
      <c r="SBO786" s="189"/>
      <c r="SBP786" s="193"/>
      <c r="SBQ786" s="191"/>
      <c r="SBR786" s="217"/>
      <c r="SBS786" s="192"/>
      <c r="SBT786" s="192"/>
      <c r="SBU786" s="192"/>
      <c r="SBV786" s="192"/>
      <c r="SBW786" s="189"/>
      <c r="SBX786" s="193"/>
      <c r="SBY786" s="191"/>
      <c r="SBZ786" s="217"/>
      <c r="SCA786" s="192"/>
      <c r="SCB786" s="192"/>
      <c r="SCC786" s="192"/>
      <c r="SCD786" s="192"/>
      <c r="SCE786" s="189"/>
      <c r="SCF786" s="193"/>
      <c r="SCG786" s="191"/>
      <c r="SCH786" s="217"/>
      <c r="SCI786" s="192"/>
      <c r="SCJ786" s="192"/>
      <c r="SCK786" s="192"/>
      <c r="SCL786" s="192"/>
      <c r="SCM786" s="189"/>
      <c r="SCN786" s="193"/>
      <c r="SCO786" s="191"/>
      <c r="SCP786" s="217"/>
      <c r="SCQ786" s="192"/>
      <c r="SCR786" s="192"/>
      <c r="SCS786" s="192"/>
      <c r="SCT786" s="192"/>
      <c r="SCU786" s="189"/>
      <c r="SCV786" s="193"/>
      <c r="SCW786" s="191"/>
      <c r="SCX786" s="217"/>
      <c r="SCY786" s="192"/>
      <c r="SCZ786" s="192"/>
      <c r="SDA786" s="192"/>
      <c r="SDB786" s="192"/>
      <c r="SDC786" s="189"/>
      <c r="SDD786" s="193"/>
      <c r="SDE786" s="191"/>
      <c r="SDF786" s="217"/>
      <c r="SDG786" s="192"/>
      <c r="SDH786" s="192"/>
      <c r="SDI786" s="192"/>
      <c r="SDJ786" s="192"/>
      <c r="SDK786" s="189"/>
      <c r="SDL786" s="193"/>
      <c r="SDM786" s="191"/>
      <c r="SDN786" s="217"/>
      <c r="SDO786" s="192"/>
      <c r="SDP786" s="192"/>
      <c r="SDQ786" s="192"/>
      <c r="SDR786" s="192"/>
      <c r="SDS786" s="189"/>
      <c r="SDT786" s="193"/>
      <c r="SDU786" s="191"/>
      <c r="SDV786" s="217"/>
      <c r="SDW786" s="192"/>
      <c r="SDX786" s="192"/>
      <c r="SDY786" s="192"/>
      <c r="SDZ786" s="192"/>
      <c r="SEA786" s="189"/>
      <c r="SEB786" s="193"/>
      <c r="SEC786" s="191"/>
      <c r="SED786" s="217"/>
      <c r="SEE786" s="192"/>
      <c r="SEF786" s="192"/>
      <c r="SEG786" s="192"/>
      <c r="SEH786" s="192"/>
      <c r="SEI786" s="189"/>
      <c r="SEJ786" s="193"/>
      <c r="SEK786" s="191"/>
      <c r="SEL786" s="217"/>
      <c r="SEM786" s="192"/>
      <c r="SEN786" s="192"/>
      <c r="SEO786" s="192"/>
      <c r="SEP786" s="192"/>
      <c r="SEQ786" s="189"/>
      <c r="SER786" s="193"/>
      <c r="SES786" s="191"/>
      <c r="SET786" s="217"/>
      <c r="SEU786" s="192"/>
      <c r="SEV786" s="192"/>
      <c r="SEW786" s="192"/>
      <c r="SEX786" s="192"/>
      <c r="SEY786" s="189"/>
      <c r="SEZ786" s="193"/>
      <c r="SFA786" s="191"/>
      <c r="SFB786" s="217"/>
      <c r="SFC786" s="192"/>
      <c r="SFD786" s="192"/>
      <c r="SFE786" s="192"/>
      <c r="SFF786" s="192"/>
      <c r="SFG786" s="189"/>
      <c r="SFH786" s="193"/>
      <c r="SFI786" s="191"/>
      <c r="SFJ786" s="217"/>
      <c r="SFK786" s="192"/>
      <c r="SFL786" s="192"/>
      <c r="SFM786" s="192"/>
      <c r="SFN786" s="192"/>
      <c r="SFO786" s="189"/>
      <c r="SFP786" s="193"/>
      <c r="SFQ786" s="191"/>
      <c r="SFR786" s="217"/>
      <c r="SFS786" s="192"/>
      <c r="SFT786" s="192"/>
      <c r="SFU786" s="192"/>
      <c r="SFV786" s="192"/>
      <c r="SFW786" s="189"/>
      <c r="SFX786" s="193"/>
      <c r="SFY786" s="191"/>
      <c r="SFZ786" s="217"/>
      <c r="SGA786" s="192"/>
      <c r="SGB786" s="192"/>
      <c r="SGC786" s="192"/>
      <c r="SGD786" s="192"/>
      <c r="SGE786" s="189"/>
      <c r="SGF786" s="193"/>
      <c r="SGG786" s="191"/>
      <c r="SGH786" s="217"/>
      <c r="SGI786" s="192"/>
      <c r="SGJ786" s="192"/>
      <c r="SGK786" s="192"/>
      <c r="SGL786" s="192"/>
      <c r="SGM786" s="189"/>
      <c r="SGN786" s="193"/>
      <c r="SGO786" s="191"/>
      <c r="SGP786" s="217"/>
      <c r="SGQ786" s="192"/>
      <c r="SGR786" s="192"/>
      <c r="SGS786" s="192"/>
      <c r="SGT786" s="192"/>
      <c r="SGU786" s="189"/>
      <c r="SGV786" s="193"/>
      <c r="SGW786" s="191"/>
      <c r="SGX786" s="217"/>
      <c r="SGY786" s="192"/>
      <c r="SGZ786" s="192"/>
      <c r="SHA786" s="192"/>
      <c r="SHB786" s="192"/>
      <c r="SHC786" s="189"/>
      <c r="SHD786" s="193"/>
      <c r="SHE786" s="191"/>
      <c r="SHF786" s="217"/>
      <c r="SHG786" s="192"/>
      <c r="SHH786" s="192"/>
      <c r="SHI786" s="192"/>
      <c r="SHJ786" s="192"/>
      <c r="SHK786" s="189"/>
      <c r="SHL786" s="193"/>
      <c r="SHM786" s="191"/>
      <c r="SHN786" s="217"/>
      <c r="SHO786" s="192"/>
      <c r="SHP786" s="192"/>
      <c r="SHQ786" s="192"/>
      <c r="SHR786" s="192"/>
      <c r="SHS786" s="189"/>
      <c r="SHT786" s="193"/>
      <c r="SHU786" s="191"/>
      <c r="SHV786" s="217"/>
      <c r="SHW786" s="192"/>
      <c r="SHX786" s="192"/>
      <c r="SHY786" s="192"/>
      <c r="SHZ786" s="192"/>
      <c r="SIA786" s="189"/>
      <c r="SIB786" s="193"/>
      <c r="SIC786" s="191"/>
      <c r="SID786" s="217"/>
      <c r="SIE786" s="192"/>
      <c r="SIF786" s="192"/>
      <c r="SIG786" s="192"/>
      <c r="SIH786" s="192"/>
      <c r="SII786" s="189"/>
      <c r="SIJ786" s="193"/>
      <c r="SIK786" s="191"/>
      <c r="SIL786" s="217"/>
      <c r="SIM786" s="192"/>
      <c r="SIN786" s="192"/>
      <c r="SIO786" s="192"/>
      <c r="SIP786" s="192"/>
      <c r="SIQ786" s="189"/>
      <c r="SIR786" s="193"/>
      <c r="SIS786" s="191"/>
      <c r="SIT786" s="217"/>
      <c r="SIU786" s="192"/>
      <c r="SIV786" s="192"/>
      <c r="SIW786" s="192"/>
      <c r="SIX786" s="192"/>
      <c r="SIY786" s="189"/>
      <c r="SIZ786" s="193"/>
      <c r="SJA786" s="191"/>
      <c r="SJB786" s="217"/>
      <c r="SJC786" s="192"/>
      <c r="SJD786" s="192"/>
      <c r="SJE786" s="192"/>
      <c r="SJF786" s="192"/>
      <c r="SJG786" s="189"/>
      <c r="SJH786" s="193"/>
      <c r="SJI786" s="191"/>
      <c r="SJJ786" s="217"/>
      <c r="SJK786" s="192"/>
      <c r="SJL786" s="192"/>
      <c r="SJM786" s="192"/>
      <c r="SJN786" s="192"/>
      <c r="SJO786" s="189"/>
      <c r="SJP786" s="193"/>
      <c r="SJQ786" s="191"/>
      <c r="SJR786" s="217"/>
      <c r="SJS786" s="192"/>
      <c r="SJT786" s="192"/>
      <c r="SJU786" s="192"/>
      <c r="SJV786" s="192"/>
      <c r="SJW786" s="189"/>
      <c r="SJX786" s="193"/>
      <c r="SJY786" s="191"/>
      <c r="SJZ786" s="217"/>
      <c r="SKA786" s="192"/>
      <c r="SKB786" s="192"/>
      <c r="SKC786" s="192"/>
      <c r="SKD786" s="192"/>
      <c r="SKE786" s="189"/>
      <c r="SKF786" s="193"/>
      <c r="SKG786" s="191"/>
      <c r="SKH786" s="217"/>
      <c r="SKI786" s="192"/>
      <c r="SKJ786" s="192"/>
      <c r="SKK786" s="192"/>
      <c r="SKL786" s="192"/>
      <c r="SKM786" s="189"/>
      <c r="SKN786" s="193"/>
      <c r="SKO786" s="191"/>
      <c r="SKP786" s="217"/>
      <c r="SKQ786" s="192"/>
      <c r="SKR786" s="192"/>
      <c r="SKS786" s="192"/>
      <c r="SKT786" s="192"/>
      <c r="SKU786" s="189"/>
      <c r="SKV786" s="193"/>
      <c r="SKW786" s="191"/>
      <c r="SKX786" s="217"/>
      <c r="SKY786" s="192"/>
      <c r="SKZ786" s="192"/>
      <c r="SLA786" s="192"/>
      <c r="SLB786" s="192"/>
      <c r="SLC786" s="189"/>
      <c r="SLD786" s="193"/>
      <c r="SLE786" s="191"/>
      <c r="SLF786" s="217"/>
      <c r="SLG786" s="192"/>
      <c r="SLH786" s="192"/>
      <c r="SLI786" s="192"/>
      <c r="SLJ786" s="192"/>
      <c r="SLK786" s="189"/>
      <c r="SLL786" s="193"/>
      <c r="SLM786" s="191"/>
      <c r="SLN786" s="217"/>
      <c r="SLO786" s="192"/>
      <c r="SLP786" s="192"/>
      <c r="SLQ786" s="192"/>
      <c r="SLR786" s="192"/>
      <c r="SLS786" s="189"/>
      <c r="SLT786" s="193"/>
      <c r="SLU786" s="191"/>
      <c r="SLV786" s="217"/>
      <c r="SLW786" s="192"/>
      <c r="SLX786" s="192"/>
      <c r="SLY786" s="192"/>
      <c r="SLZ786" s="192"/>
      <c r="SMA786" s="189"/>
      <c r="SMB786" s="193"/>
      <c r="SMC786" s="191"/>
      <c r="SMD786" s="217"/>
      <c r="SME786" s="192"/>
      <c r="SMF786" s="192"/>
      <c r="SMG786" s="192"/>
      <c r="SMH786" s="192"/>
      <c r="SMI786" s="189"/>
      <c r="SMJ786" s="193"/>
      <c r="SMK786" s="191"/>
      <c r="SML786" s="217"/>
      <c r="SMM786" s="192"/>
      <c r="SMN786" s="192"/>
      <c r="SMO786" s="192"/>
      <c r="SMP786" s="192"/>
      <c r="SMQ786" s="189"/>
      <c r="SMR786" s="193"/>
      <c r="SMS786" s="191"/>
      <c r="SMT786" s="217"/>
      <c r="SMU786" s="192"/>
      <c r="SMV786" s="192"/>
      <c r="SMW786" s="192"/>
      <c r="SMX786" s="192"/>
      <c r="SMY786" s="189"/>
      <c r="SMZ786" s="193"/>
      <c r="SNA786" s="191"/>
      <c r="SNB786" s="217"/>
      <c r="SNC786" s="192"/>
      <c r="SND786" s="192"/>
      <c r="SNE786" s="192"/>
      <c r="SNF786" s="192"/>
      <c r="SNG786" s="189"/>
      <c r="SNH786" s="193"/>
      <c r="SNI786" s="191"/>
      <c r="SNJ786" s="217"/>
      <c r="SNK786" s="192"/>
      <c r="SNL786" s="192"/>
      <c r="SNM786" s="192"/>
      <c r="SNN786" s="192"/>
      <c r="SNO786" s="189"/>
      <c r="SNP786" s="193"/>
      <c r="SNQ786" s="191"/>
      <c r="SNR786" s="217"/>
      <c r="SNS786" s="192"/>
      <c r="SNT786" s="192"/>
      <c r="SNU786" s="192"/>
      <c r="SNV786" s="192"/>
      <c r="SNW786" s="189"/>
      <c r="SNX786" s="193"/>
      <c r="SNY786" s="191"/>
      <c r="SNZ786" s="217"/>
      <c r="SOA786" s="192"/>
      <c r="SOB786" s="192"/>
      <c r="SOC786" s="192"/>
      <c r="SOD786" s="192"/>
      <c r="SOE786" s="189"/>
      <c r="SOF786" s="193"/>
      <c r="SOG786" s="191"/>
      <c r="SOH786" s="217"/>
      <c r="SOI786" s="192"/>
      <c r="SOJ786" s="192"/>
      <c r="SOK786" s="192"/>
      <c r="SOL786" s="192"/>
      <c r="SOM786" s="189"/>
      <c r="SON786" s="193"/>
      <c r="SOO786" s="191"/>
      <c r="SOP786" s="217"/>
      <c r="SOQ786" s="192"/>
      <c r="SOR786" s="192"/>
      <c r="SOS786" s="192"/>
      <c r="SOT786" s="192"/>
      <c r="SOU786" s="189"/>
      <c r="SOV786" s="193"/>
      <c r="SOW786" s="191"/>
      <c r="SOX786" s="217"/>
      <c r="SOY786" s="192"/>
      <c r="SOZ786" s="192"/>
      <c r="SPA786" s="192"/>
      <c r="SPB786" s="192"/>
      <c r="SPC786" s="189"/>
      <c r="SPD786" s="193"/>
      <c r="SPE786" s="191"/>
      <c r="SPF786" s="217"/>
      <c r="SPG786" s="192"/>
      <c r="SPH786" s="192"/>
      <c r="SPI786" s="192"/>
      <c r="SPJ786" s="192"/>
      <c r="SPK786" s="189"/>
      <c r="SPL786" s="193"/>
      <c r="SPM786" s="191"/>
      <c r="SPN786" s="217"/>
      <c r="SPO786" s="192"/>
      <c r="SPP786" s="192"/>
      <c r="SPQ786" s="192"/>
      <c r="SPR786" s="192"/>
      <c r="SPS786" s="189"/>
      <c r="SPT786" s="193"/>
      <c r="SPU786" s="191"/>
      <c r="SPV786" s="217"/>
      <c r="SPW786" s="192"/>
      <c r="SPX786" s="192"/>
      <c r="SPY786" s="192"/>
      <c r="SPZ786" s="192"/>
      <c r="SQA786" s="189"/>
      <c r="SQB786" s="193"/>
      <c r="SQC786" s="191"/>
      <c r="SQD786" s="217"/>
      <c r="SQE786" s="192"/>
      <c r="SQF786" s="192"/>
      <c r="SQG786" s="192"/>
      <c r="SQH786" s="192"/>
      <c r="SQI786" s="189"/>
      <c r="SQJ786" s="193"/>
      <c r="SQK786" s="191"/>
      <c r="SQL786" s="217"/>
      <c r="SQM786" s="192"/>
      <c r="SQN786" s="192"/>
      <c r="SQO786" s="192"/>
      <c r="SQP786" s="192"/>
      <c r="SQQ786" s="189"/>
      <c r="SQR786" s="193"/>
      <c r="SQS786" s="191"/>
      <c r="SQT786" s="217"/>
      <c r="SQU786" s="192"/>
      <c r="SQV786" s="192"/>
      <c r="SQW786" s="192"/>
      <c r="SQX786" s="192"/>
      <c r="SQY786" s="189"/>
      <c r="SQZ786" s="193"/>
      <c r="SRA786" s="191"/>
      <c r="SRB786" s="217"/>
      <c r="SRC786" s="192"/>
      <c r="SRD786" s="192"/>
      <c r="SRE786" s="192"/>
      <c r="SRF786" s="192"/>
      <c r="SRG786" s="189"/>
      <c r="SRH786" s="193"/>
      <c r="SRI786" s="191"/>
      <c r="SRJ786" s="217"/>
      <c r="SRK786" s="192"/>
      <c r="SRL786" s="192"/>
      <c r="SRM786" s="192"/>
      <c r="SRN786" s="192"/>
      <c r="SRO786" s="189"/>
      <c r="SRP786" s="193"/>
      <c r="SRQ786" s="191"/>
      <c r="SRR786" s="217"/>
      <c r="SRS786" s="192"/>
      <c r="SRT786" s="192"/>
      <c r="SRU786" s="192"/>
      <c r="SRV786" s="192"/>
      <c r="SRW786" s="189"/>
      <c r="SRX786" s="193"/>
      <c r="SRY786" s="191"/>
      <c r="SRZ786" s="217"/>
      <c r="SSA786" s="192"/>
      <c r="SSB786" s="192"/>
      <c r="SSC786" s="192"/>
      <c r="SSD786" s="192"/>
      <c r="SSE786" s="189"/>
      <c r="SSF786" s="193"/>
      <c r="SSG786" s="191"/>
      <c r="SSH786" s="217"/>
      <c r="SSI786" s="192"/>
      <c r="SSJ786" s="192"/>
      <c r="SSK786" s="192"/>
      <c r="SSL786" s="192"/>
      <c r="SSM786" s="189"/>
      <c r="SSN786" s="193"/>
      <c r="SSO786" s="191"/>
      <c r="SSP786" s="217"/>
      <c r="SSQ786" s="192"/>
      <c r="SSR786" s="192"/>
      <c r="SSS786" s="192"/>
      <c r="SST786" s="192"/>
      <c r="SSU786" s="189"/>
      <c r="SSV786" s="193"/>
      <c r="SSW786" s="191"/>
      <c r="SSX786" s="217"/>
      <c r="SSY786" s="192"/>
      <c r="SSZ786" s="192"/>
      <c r="STA786" s="192"/>
      <c r="STB786" s="192"/>
      <c r="STC786" s="189"/>
      <c r="STD786" s="193"/>
      <c r="STE786" s="191"/>
      <c r="STF786" s="217"/>
      <c r="STG786" s="192"/>
      <c r="STH786" s="192"/>
      <c r="STI786" s="192"/>
      <c r="STJ786" s="192"/>
      <c r="STK786" s="189"/>
      <c r="STL786" s="193"/>
      <c r="STM786" s="191"/>
      <c r="STN786" s="217"/>
      <c r="STO786" s="192"/>
      <c r="STP786" s="192"/>
      <c r="STQ786" s="192"/>
      <c r="STR786" s="192"/>
      <c r="STS786" s="189"/>
      <c r="STT786" s="193"/>
      <c r="STU786" s="191"/>
      <c r="STV786" s="217"/>
      <c r="STW786" s="192"/>
      <c r="STX786" s="192"/>
      <c r="STY786" s="192"/>
      <c r="STZ786" s="192"/>
      <c r="SUA786" s="189"/>
      <c r="SUB786" s="193"/>
      <c r="SUC786" s="191"/>
      <c r="SUD786" s="217"/>
      <c r="SUE786" s="192"/>
      <c r="SUF786" s="192"/>
      <c r="SUG786" s="192"/>
      <c r="SUH786" s="192"/>
      <c r="SUI786" s="189"/>
      <c r="SUJ786" s="193"/>
      <c r="SUK786" s="191"/>
      <c r="SUL786" s="217"/>
      <c r="SUM786" s="192"/>
      <c r="SUN786" s="192"/>
      <c r="SUO786" s="192"/>
      <c r="SUP786" s="192"/>
      <c r="SUQ786" s="189"/>
      <c r="SUR786" s="193"/>
      <c r="SUS786" s="191"/>
      <c r="SUT786" s="217"/>
      <c r="SUU786" s="192"/>
      <c r="SUV786" s="192"/>
      <c r="SUW786" s="192"/>
      <c r="SUX786" s="192"/>
      <c r="SUY786" s="189"/>
      <c r="SUZ786" s="193"/>
      <c r="SVA786" s="191"/>
      <c r="SVB786" s="217"/>
      <c r="SVC786" s="192"/>
      <c r="SVD786" s="192"/>
      <c r="SVE786" s="192"/>
      <c r="SVF786" s="192"/>
      <c r="SVG786" s="189"/>
      <c r="SVH786" s="193"/>
      <c r="SVI786" s="191"/>
      <c r="SVJ786" s="217"/>
      <c r="SVK786" s="192"/>
      <c r="SVL786" s="192"/>
      <c r="SVM786" s="192"/>
      <c r="SVN786" s="192"/>
      <c r="SVO786" s="189"/>
      <c r="SVP786" s="193"/>
      <c r="SVQ786" s="191"/>
      <c r="SVR786" s="217"/>
      <c r="SVS786" s="192"/>
      <c r="SVT786" s="192"/>
      <c r="SVU786" s="192"/>
      <c r="SVV786" s="192"/>
      <c r="SVW786" s="189"/>
      <c r="SVX786" s="193"/>
      <c r="SVY786" s="191"/>
      <c r="SVZ786" s="217"/>
      <c r="SWA786" s="192"/>
      <c r="SWB786" s="192"/>
      <c r="SWC786" s="192"/>
      <c r="SWD786" s="192"/>
      <c r="SWE786" s="189"/>
      <c r="SWF786" s="193"/>
      <c r="SWG786" s="191"/>
      <c r="SWH786" s="217"/>
      <c r="SWI786" s="192"/>
      <c r="SWJ786" s="192"/>
      <c r="SWK786" s="192"/>
      <c r="SWL786" s="192"/>
      <c r="SWM786" s="189"/>
      <c r="SWN786" s="193"/>
      <c r="SWO786" s="191"/>
      <c r="SWP786" s="217"/>
      <c r="SWQ786" s="192"/>
      <c r="SWR786" s="192"/>
      <c r="SWS786" s="192"/>
      <c r="SWT786" s="192"/>
      <c r="SWU786" s="189"/>
      <c r="SWV786" s="193"/>
      <c r="SWW786" s="191"/>
      <c r="SWX786" s="217"/>
      <c r="SWY786" s="192"/>
      <c r="SWZ786" s="192"/>
      <c r="SXA786" s="192"/>
      <c r="SXB786" s="192"/>
      <c r="SXC786" s="189"/>
      <c r="SXD786" s="193"/>
      <c r="SXE786" s="191"/>
      <c r="SXF786" s="217"/>
      <c r="SXG786" s="192"/>
      <c r="SXH786" s="192"/>
      <c r="SXI786" s="192"/>
      <c r="SXJ786" s="192"/>
      <c r="SXK786" s="189"/>
      <c r="SXL786" s="193"/>
      <c r="SXM786" s="191"/>
      <c r="SXN786" s="217"/>
      <c r="SXO786" s="192"/>
      <c r="SXP786" s="192"/>
      <c r="SXQ786" s="192"/>
      <c r="SXR786" s="192"/>
      <c r="SXS786" s="189"/>
      <c r="SXT786" s="193"/>
      <c r="SXU786" s="191"/>
      <c r="SXV786" s="217"/>
      <c r="SXW786" s="192"/>
      <c r="SXX786" s="192"/>
      <c r="SXY786" s="192"/>
      <c r="SXZ786" s="192"/>
      <c r="SYA786" s="189"/>
      <c r="SYB786" s="193"/>
      <c r="SYC786" s="191"/>
      <c r="SYD786" s="217"/>
      <c r="SYE786" s="192"/>
      <c r="SYF786" s="192"/>
      <c r="SYG786" s="192"/>
      <c r="SYH786" s="192"/>
      <c r="SYI786" s="189"/>
      <c r="SYJ786" s="193"/>
      <c r="SYK786" s="191"/>
      <c r="SYL786" s="217"/>
      <c r="SYM786" s="192"/>
      <c r="SYN786" s="192"/>
      <c r="SYO786" s="192"/>
      <c r="SYP786" s="192"/>
      <c r="SYQ786" s="189"/>
      <c r="SYR786" s="193"/>
      <c r="SYS786" s="191"/>
      <c r="SYT786" s="217"/>
      <c r="SYU786" s="192"/>
      <c r="SYV786" s="192"/>
      <c r="SYW786" s="192"/>
      <c r="SYX786" s="192"/>
      <c r="SYY786" s="189"/>
      <c r="SYZ786" s="193"/>
      <c r="SZA786" s="191"/>
      <c r="SZB786" s="217"/>
      <c r="SZC786" s="192"/>
      <c r="SZD786" s="192"/>
      <c r="SZE786" s="192"/>
      <c r="SZF786" s="192"/>
      <c r="SZG786" s="189"/>
      <c r="SZH786" s="193"/>
      <c r="SZI786" s="191"/>
      <c r="SZJ786" s="217"/>
      <c r="SZK786" s="192"/>
      <c r="SZL786" s="192"/>
      <c r="SZM786" s="192"/>
      <c r="SZN786" s="192"/>
      <c r="SZO786" s="189"/>
      <c r="SZP786" s="193"/>
      <c r="SZQ786" s="191"/>
      <c r="SZR786" s="217"/>
      <c r="SZS786" s="192"/>
      <c r="SZT786" s="192"/>
      <c r="SZU786" s="192"/>
      <c r="SZV786" s="192"/>
      <c r="SZW786" s="189"/>
      <c r="SZX786" s="193"/>
      <c r="SZY786" s="191"/>
      <c r="SZZ786" s="217"/>
      <c r="TAA786" s="192"/>
      <c r="TAB786" s="192"/>
      <c r="TAC786" s="192"/>
      <c r="TAD786" s="192"/>
      <c r="TAE786" s="189"/>
      <c r="TAF786" s="193"/>
      <c r="TAG786" s="191"/>
      <c r="TAH786" s="217"/>
      <c r="TAI786" s="192"/>
      <c r="TAJ786" s="192"/>
      <c r="TAK786" s="192"/>
      <c r="TAL786" s="192"/>
      <c r="TAM786" s="189"/>
      <c r="TAN786" s="193"/>
      <c r="TAO786" s="191"/>
      <c r="TAP786" s="217"/>
      <c r="TAQ786" s="192"/>
      <c r="TAR786" s="192"/>
      <c r="TAS786" s="192"/>
      <c r="TAT786" s="192"/>
      <c r="TAU786" s="189"/>
      <c r="TAV786" s="193"/>
      <c r="TAW786" s="191"/>
      <c r="TAX786" s="217"/>
      <c r="TAY786" s="192"/>
      <c r="TAZ786" s="192"/>
      <c r="TBA786" s="192"/>
      <c r="TBB786" s="192"/>
      <c r="TBC786" s="189"/>
      <c r="TBD786" s="193"/>
      <c r="TBE786" s="191"/>
      <c r="TBF786" s="217"/>
      <c r="TBG786" s="192"/>
      <c r="TBH786" s="192"/>
      <c r="TBI786" s="192"/>
      <c r="TBJ786" s="192"/>
      <c r="TBK786" s="189"/>
      <c r="TBL786" s="193"/>
      <c r="TBM786" s="191"/>
      <c r="TBN786" s="217"/>
      <c r="TBO786" s="192"/>
      <c r="TBP786" s="192"/>
      <c r="TBQ786" s="192"/>
      <c r="TBR786" s="192"/>
      <c r="TBS786" s="189"/>
      <c r="TBT786" s="193"/>
      <c r="TBU786" s="191"/>
      <c r="TBV786" s="217"/>
      <c r="TBW786" s="192"/>
      <c r="TBX786" s="192"/>
      <c r="TBY786" s="192"/>
      <c r="TBZ786" s="192"/>
      <c r="TCA786" s="189"/>
      <c r="TCB786" s="193"/>
      <c r="TCC786" s="191"/>
      <c r="TCD786" s="217"/>
      <c r="TCE786" s="192"/>
      <c r="TCF786" s="192"/>
      <c r="TCG786" s="192"/>
      <c r="TCH786" s="192"/>
      <c r="TCI786" s="189"/>
      <c r="TCJ786" s="193"/>
      <c r="TCK786" s="191"/>
      <c r="TCL786" s="217"/>
      <c r="TCM786" s="192"/>
      <c r="TCN786" s="192"/>
      <c r="TCO786" s="192"/>
      <c r="TCP786" s="192"/>
      <c r="TCQ786" s="189"/>
      <c r="TCR786" s="193"/>
      <c r="TCS786" s="191"/>
      <c r="TCT786" s="217"/>
      <c r="TCU786" s="192"/>
      <c r="TCV786" s="192"/>
      <c r="TCW786" s="192"/>
      <c r="TCX786" s="192"/>
      <c r="TCY786" s="189"/>
      <c r="TCZ786" s="193"/>
      <c r="TDA786" s="191"/>
      <c r="TDB786" s="217"/>
      <c r="TDC786" s="192"/>
      <c r="TDD786" s="192"/>
      <c r="TDE786" s="192"/>
      <c r="TDF786" s="192"/>
      <c r="TDG786" s="189"/>
      <c r="TDH786" s="193"/>
      <c r="TDI786" s="191"/>
      <c r="TDJ786" s="217"/>
      <c r="TDK786" s="192"/>
      <c r="TDL786" s="192"/>
      <c r="TDM786" s="192"/>
      <c r="TDN786" s="192"/>
      <c r="TDO786" s="189"/>
      <c r="TDP786" s="193"/>
      <c r="TDQ786" s="191"/>
      <c r="TDR786" s="217"/>
      <c r="TDS786" s="192"/>
      <c r="TDT786" s="192"/>
      <c r="TDU786" s="192"/>
      <c r="TDV786" s="192"/>
      <c r="TDW786" s="189"/>
      <c r="TDX786" s="193"/>
      <c r="TDY786" s="191"/>
      <c r="TDZ786" s="217"/>
      <c r="TEA786" s="192"/>
      <c r="TEB786" s="192"/>
      <c r="TEC786" s="192"/>
      <c r="TED786" s="192"/>
      <c r="TEE786" s="189"/>
      <c r="TEF786" s="193"/>
      <c r="TEG786" s="191"/>
      <c r="TEH786" s="217"/>
      <c r="TEI786" s="192"/>
      <c r="TEJ786" s="192"/>
      <c r="TEK786" s="192"/>
      <c r="TEL786" s="192"/>
      <c r="TEM786" s="189"/>
      <c r="TEN786" s="193"/>
      <c r="TEO786" s="191"/>
      <c r="TEP786" s="217"/>
      <c r="TEQ786" s="192"/>
      <c r="TER786" s="192"/>
      <c r="TES786" s="192"/>
      <c r="TET786" s="192"/>
      <c r="TEU786" s="189"/>
      <c r="TEV786" s="193"/>
      <c r="TEW786" s="191"/>
      <c r="TEX786" s="217"/>
      <c r="TEY786" s="192"/>
      <c r="TEZ786" s="192"/>
      <c r="TFA786" s="192"/>
      <c r="TFB786" s="192"/>
      <c r="TFC786" s="189"/>
      <c r="TFD786" s="193"/>
      <c r="TFE786" s="191"/>
      <c r="TFF786" s="217"/>
      <c r="TFG786" s="192"/>
      <c r="TFH786" s="192"/>
      <c r="TFI786" s="192"/>
      <c r="TFJ786" s="192"/>
      <c r="TFK786" s="189"/>
      <c r="TFL786" s="193"/>
      <c r="TFM786" s="191"/>
      <c r="TFN786" s="217"/>
      <c r="TFO786" s="192"/>
      <c r="TFP786" s="192"/>
      <c r="TFQ786" s="192"/>
      <c r="TFR786" s="192"/>
      <c r="TFS786" s="189"/>
      <c r="TFT786" s="193"/>
      <c r="TFU786" s="191"/>
      <c r="TFV786" s="217"/>
      <c r="TFW786" s="192"/>
      <c r="TFX786" s="192"/>
      <c r="TFY786" s="192"/>
      <c r="TFZ786" s="192"/>
      <c r="TGA786" s="189"/>
      <c r="TGB786" s="193"/>
      <c r="TGC786" s="191"/>
      <c r="TGD786" s="217"/>
      <c r="TGE786" s="192"/>
      <c r="TGF786" s="192"/>
      <c r="TGG786" s="192"/>
      <c r="TGH786" s="192"/>
      <c r="TGI786" s="189"/>
      <c r="TGJ786" s="193"/>
      <c r="TGK786" s="191"/>
      <c r="TGL786" s="217"/>
      <c r="TGM786" s="192"/>
      <c r="TGN786" s="192"/>
      <c r="TGO786" s="192"/>
      <c r="TGP786" s="192"/>
      <c r="TGQ786" s="189"/>
      <c r="TGR786" s="193"/>
      <c r="TGS786" s="191"/>
      <c r="TGT786" s="217"/>
      <c r="TGU786" s="192"/>
      <c r="TGV786" s="192"/>
      <c r="TGW786" s="192"/>
      <c r="TGX786" s="192"/>
      <c r="TGY786" s="189"/>
      <c r="TGZ786" s="193"/>
      <c r="THA786" s="191"/>
      <c r="THB786" s="217"/>
      <c r="THC786" s="192"/>
      <c r="THD786" s="192"/>
      <c r="THE786" s="192"/>
      <c r="THF786" s="192"/>
      <c r="THG786" s="189"/>
      <c r="THH786" s="193"/>
      <c r="THI786" s="191"/>
      <c r="THJ786" s="217"/>
      <c r="THK786" s="192"/>
      <c r="THL786" s="192"/>
      <c r="THM786" s="192"/>
      <c r="THN786" s="192"/>
      <c r="THO786" s="189"/>
      <c r="THP786" s="193"/>
      <c r="THQ786" s="191"/>
      <c r="THR786" s="217"/>
      <c r="THS786" s="192"/>
      <c r="THT786" s="192"/>
      <c r="THU786" s="192"/>
      <c r="THV786" s="192"/>
      <c r="THW786" s="189"/>
      <c r="THX786" s="193"/>
      <c r="THY786" s="191"/>
      <c r="THZ786" s="217"/>
      <c r="TIA786" s="192"/>
      <c r="TIB786" s="192"/>
      <c r="TIC786" s="192"/>
      <c r="TID786" s="192"/>
      <c r="TIE786" s="189"/>
      <c r="TIF786" s="193"/>
      <c r="TIG786" s="191"/>
      <c r="TIH786" s="217"/>
      <c r="TII786" s="192"/>
      <c r="TIJ786" s="192"/>
      <c r="TIK786" s="192"/>
      <c r="TIL786" s="192"/>
      <c r="TIM786" s="189"/>
      <c r="TIN786" s="193"/>
      <c r="TIO786" s="191"/>
      <c r="TIP786" s="217"/>
      <c r="TIQ786" s="192"/>
      <c r="TIR786" s="192"/>
      <c r="TIS786" s="192"/>
      <c r="TIT786" s="192"/>
      <c r="TIU786" s="189"/>
      <c r="TIV786" s="193"/>
      <c r="TIW786" s="191"/>
      <c r="TIX786" s="217"/>
      <c r="TIY786" s="192"/>
      <c r="TIZ786" s="192"/>
      <c r="TJA786" s="192"/>
      <c r="TJB786" s="192"/>
      <c r="TJC786" s="189"/>
      <c r="TJD786" s="193"/>
      <c r="TJE786" s="191"/>
      <c r="TJF786" s="217"/>
      <c r="TJG786" s="192"/>
      <c r="TJH786" s="192"/>
      <c r="TJI786" s="192"/>
      <c r="TJJ786" s="192"/>
      <c r="TJK786" s="189"/>
      <c r="TJL786" s="193"/>
      <c r="TJM786" s="191"/>
      <c r="TJN786" s="217"/>
      <c r="TJO786" s="192"/>
      <c r="TJP786" s="192"/>
      <c r="TJQ786" s="192"/>
      <c r="TJR786" s="192"/>
      <c r="TJS786" s="189"/>
      <c r="TJT786" s="193"/>
      <c r="TJU786" s="191"/>
      <c r="TJV786" s="217"/>
      <c r="TJW786" s="192"/>
      <c r="TJX786" s="192"/>
      <c r="TJY786" s="192"/>
      <c r="TJZ786" s="192"/>
      <c r="TKA786" s="189"/>
      <c r="TKB786" s="193"/>
      <c r="TKC786" s="191"/>
      <c r="TKD786" s="217"/>
      <c r="TKE786" s="192"/>
      <c r="TKF786" s="192"/>
      <c r="TKG786" s="192"/>
      <c r="TKH786" s="192"/>
      <c r="TKI786" s="189"/>
      <c r="TKJ786" s="193"/>
      <c r="TKK786" s="191"/>
      <c r="TKL786" s="217"/>
      <c r="TKM786" s="192"/>
      <c r="TKN786" s="192"/>
      <c r="TKO786" s="192"/>
      <c r="TKP786" s="192"/>
      <c r="TKQ786" s="189"/>
      <c r="TKR786" s="193"/>
      <c r="TKS786" s="191"/>
      <c r="TKT786" s="217"/>
      <c r="TKU786" s="192"/>
      <c r="TKV786" s="192"/>
      <c r="TKW786" s="192"/>
      <c r="TKX786" s="192"/>
      <c r="TKY786" s="189"/>
      <c r="TKZ786" s="193"/>
      <c r="TLA786" s="191"/>
      <c r="TLB786" s="217"/>
      <c r="TLC786" s="192"/>
      <c r="TLD786" s="192"/>
      <c r="TLE786" s="192"/>
      <c r="TLF786" s="192"/>
      <c r="TLG786" s="189"/>
      <c r="TLH786" s="193"/>
      <c r="TLI786" s="191"/>
      <c r="TLJ786" s="217"/>
      <c r="TLK786" s="192"/>
      <c r="TLL786" s="192"/>
      <c r="TLM786" s="192"/>
      <c r="TLN786" s="192"/>
      <c r="TLO786" s="189"/>
      <c r="TLP786" s="193"/>
      <c r="TLQ786" s="191"/>
      <c r="TLR786" s="217"/>
      <c r="TLS786" s="192"/>
      <c r="TLT786" s="192"/>
      <c r="TLU786" s="192"/>
      <c r="TLV786" s="192"/>
      <c r="TLW786" s="189"/>
      <c r="TLX786" s="193"/>
      <c r="TLY786" s="191"/>
      <c r="TLZ786" s="217"/>
      <c r="TMA786" s="192"/>
      <c r="TMB786" s="192"/>
      <c r="TMC786" s="192"/>
      <c r="TMD786" s="192"/>
      <c r="TME786" s="189"/>
      <c r="TMF786" s="193"/>
      <c r="TMG786" s="191"/>
      <c r="TMH786" s="217"/>
      <c r="TMI786" s="192"/>
      <c r="TMJ786" s="192"/>
      <c r="TMK786" s="192"/>
      <c r="TML786" s="192"/>
      <c r="TMM786" s="189"/>
      <c r="TMN786" s="193"/>
      <c r="TMO786" s="191"/>
      <c r="TMP786" s="217"/>
      <c r="TMQ786" s="192"/>
      <c r="TMR786" s="192"/>
      <c r="TMS786" s="192"/>
      <c r="TMT786" s="192"/>
      <c r="TMU786" s="189"/>
      <c r="TMV786" s="193"/>
      <c r="TMW786" s="191"/>
      <c r="TMX786" s="217"/>
      <c r="TMY786" s="192"/>
      <c r="TMZ786" s="192"/>
      <c r="TNA786" s="192"/>
      <c r="TNB786" s="192"/>
      <c r="TNC786" s="189"/>
      <c r="TND786" s="193"/>
      <c r="TNE786" s="191"/>
      <c r="TNF786" s="217"/>
      <c r="TNG786" s="192"/>
      <c r="TNH786" s="192"/>
      <c r="TNI786" s="192"/>
      <c r="TNJ786" s="192"/>
      <c r="TNK786" s="189"/>
      <c r="TNL786" s="193"/>
      <c r="TNM786" s="191"/>
      <c r="TNN786" s="217"/>
      <c r="TNO786" s="192"/>
      <c r="TNP786" s="192"/>
      <c r="TNQ786" s="192"/>
      <c r="TNR786" s="192"/>
      <c r="TNS786" s="189"/>
      <c r="TNT786" s="193"/>
      <c r="TNU786" s="191"/>
      <c r="TNV786" s="217"/>
      <c r="TNW786" s="192"/>
      <c r="TNX786" s="192"/>
      <c r="TNY786" s="192"/>
      <c r="TNZ786" s="192"/>
      <c r="TOA786" s="189"/>
      <c r="TOB786" s="193"/>
      <c r="TOC786" s="191"/>
      <c r="TOD786" s="217"/>
      <c r="TOE786" s="192"/>
      <c r="TOF786" s="192"/>
      <c r="TOG786" s="192"/>
      <c r="TOH786" s="192"/>
      <c r="TOI786" s="189"/>
      <c r="TOJ786" s="193"/>
      <c r="TOK786" s="191"/>
      <c r="TOL786" s="217"/>
      <c r="TOM786" s="192"/>
      <c r="TON786" s="192"/>
      <c r="TOO786" s="192"/>
      <c r="TOP786" s="192"/>
      <c r="TOQ786" s="189"/>
      <c r="TOR786" s="193"/>
      <c r="TOS786" s="191"/>
      <c r="TOT786" s="217"/>
      <c r="TOU786" s="192"/>
      <c r="TOV786" s="192"/>
      <c r="TOW786" s="192"/>
      <c r="TOX786" s="192"/>
      <c r="TOY786" s="189"/>
      <c r="TOZ786" s="193"/>
      <c r="TPA786" s="191"/>
      <c r="TPB786" s="217"/>
      <c r="TPC786" s="192"/>
      <c r="TPD786" s="192"/>
      <c r="TPE786" s="192"/>
      <c r="TPF786" s="192"/>
      <c r="TPG786" s="189"/>
      <c r="TPH786" s="193"/>
      <c r="TPI786" s="191"/>
      <c r="TPJ786" s="217"/>
      <c r="TPK786" s="192"/>
      <c r="TPL786" s="192"/>
      <c r="TPM786" s="192"/>
      <c r="TPN786" s="192"/>
      <c r="TPO786" s="189"/>
      <c r="TPP786" s="193"/>
      <c r="TPQ786" s="191"/>
      <c r="TPR786" s="217"/>
      <c r="TPS786" s="192"/>
      <c r="TPT786" s="192"/>
      <c r="TPU786" s="192"/>
      <c r="TPV786" s="192"/>
      <c r="TPW786" s="189"/>
      <c r="TPX786" s="193"/>
      <c r="TPY786" s="191"/>
      <c r="TPZ786" s="217"/>
      <c r="TQA786" s="192"/>
      <c r="TQB786" s="192"/>
      <c r="TQC786" s="192"/>
      <c r="TQD786" s="192"/>
      <c r="TQE786" s="189"/>
      <c r="TQF786" s="193"/>
      <c r="TQG786" s="191"/>
      <c r="TQH786" s="217"/>
      <c r="TQI786" s="192"/>
      <c r="TQJ786" s="192"/>
      <c r="TQK786" s="192"/>
      <c r="TQL786" s="192"/>
      <c r="TQM786" s="189"/>
      <c r="TQN786" s="193"/>
      <c r="TQO786" s="191"/>
      <c r="TQP786" s="217"/>
      <c r="TQQ786" s="192"/>
      <c r="TQR786" s="192"/>
      <c r="TQS786" s="192"/>
      <c r="TQT786" s="192"/>
      <c r="TQU786" s="189"/>
      <c r="TQV786" s="193"/>
      <c r="TQW786" s="191"/>
      <c r="TQX786" s="217"/>
      <c r="TQY786" s="192"/>
      <c r="TQZ786" s="192"/>
      <c r="TRA786" s="192"/>
      <c r="TRB786" s="192"/>
      <c r="TRC786" s="189"/>
      <c r="TRD786" s="193"/>
      <c r="TRE786" s="191"/>
      <c r="TRF786" s="217"/>
      <c r="TRG786" s="192"/>
      <c r="TRH786" s="192"/>
      <c r="TRI786" s="192"/>
      <c r="TRJ786" s="192"/>
      <c r="TRK786" s="189"/>
      <c r="TRL786" s="193"/>
      <c r="TRM786" s="191"/>
      <c r="TRN786" s="217"/>
      <c r="TRO786" s="192"/>
      <c r="TRP786" s="192"/>
      <c r="TRQ786" s="192"/>
      <c r="TRR786" s="192"/>
      <c r="TRS786" s="189"/>
      <c r="TRT786" s="193"/>
      <c r="TRU786" s="191"/>
      <c r="TRV786" s="217"/>
      <c r="TRW786" s="192"/>
      <c r="TRX786" s="192"/>
      <c r="TRY786" s="192"/>
      <c r="TRZ786" s="192"/>
      <c r="TSA786" s="189"/>
      <c r="TSB786" s="193"/>
      <c r="TSC786" s="191"/>
      <c r="TSD786" s="217"/>
      <c r="TSE786" s="192"/>
      <c r="TSF786" s="192"/>
      <c r="TSG786" s="192"/>
      <c r="TSH786" s="192"/>
      <c r="TSI786" s="189"/>
      <c r="TSJ786" s="193"/>
      <c r="TSK786" s="191"/>
      <c r="TSL786" s="217"/>
      <c r="TSM786" s="192"/>
      <c r="TSN786" s="192"/>
      <c r="TSO786" s="192"/>
      <c r="TSP786" s="192"/>
      <c r="TSQ786" s="189"/>
      <c r="TSR786" s="193"/>
      <c r="TSS786" s="191"/>
      <c r="TST786" s="217"/>
      <c r="TSU786" s="192"/>
      <c r="TSV786" s="192"/>
      <c r="TSW786" s="192"/>
      <c r="TSX786" s="192"/>
      <c r="TSY786" s="189"/>
      <c r="TSZ786" s="193"/>
      <c r="TTA786" s="191"/>
      <c r="TTB786" s="217"/>
      <c r="TTC786" s="192"/>
      <c r="TTD786" s="192"/>
      <c r="TTE786" s="192"/>
      <c r="TTF786" s="192"/>
      <c r="TTG786" s="189"/>
      <c r="TTH786" s="193"/>
      <c r="TTI786" s="191"/>
      <c r="TTJ786" s="217"/>
      <c r="TTK786" s="192"/>
      <c r="TTL786" s="192"/>
      <c r="TTM786" s="192"/>
      <c r="TTN786" s="192"/>
      <c r="TTO786" s="189"/>
      <c r="TTP786" s="193"/>
      <c r="TTQ786" s="191"/>
      <c r="TTR786" s="217"/>
      <c r="TTS786" s="192"/>
      <c r="TTT786" s="192"/>
      <c r="TTU786" s="192"/>
      <c r="TTV786" s="192"/>
      <c r="TTW786" s="189"/>
      <c r="TTX786" s="193"/>
      <c r="TTY786" s="191"/>
      <c r="TTZ786" s="217"/>
      <c r="TUA786" s="192"/>
      <c r="TUB786" s="192"/>
      <c r="TUC786" s="192"/>
      <c r="TUD786" s="192"/>
      <c r="TUE786" s="189"/>
      <c r="TUF786" s="193"/>
      <c r="TUG786" s="191"/>
      <c r="TUH786" s="217"/>
      <c r="TUI786" s="192"/>
      <c r="TUJ786" s="192"/>
      <c r="TUK786" s="192"/>
      <c r="TUL786" s="192"/>
      <c r="TUM786" s="189"/>
      <c r="TUN786" s="193"/>
      <c r="TUO786" s="191"/>
      <c r="TUP786" s="217"/>
      <c r="TUQ786" s="192"/>
      <c r="TUR786" s="192"/>
      <c r="TUS786" s="192"/>
      <c r="TUT786" s="192"/>
      <c r="TUU786" s="189"/>
      <c r="TUV786" s="193"/>
      <c r="TUW786" s="191"/>
      <c r="TUX786" s="217"/>
      <c r="TUY786" s="192"/>
      <c r="TUZ786" s="192"/>
      <c r="TVA786" s="192"/>
      <c r="TVB786" s="192"/>
      <c r="TVC786" s="189"/>
      <c r="TVD786" s="193"/>
      <c r="TVE786" s="191"/>
      <c r="TVF786" s="217"/>
      <c r="TVG786" s="192"/>
      <c r="TVH786" s="192"/>
      <c r="TVI786" s="192"/>
      <c r="TVJ786" s="192"/>
      <c r="TVK786" s="189"/>
      <c r="TVL786" s="193"/>
      <c r="TVM786" s="191"/>
      <c r="TVN786" s="217"/>
      <c r="TVO786" s="192"/>
      <c r="TVP786" s="192"/>
      <c r="TVQ786" s="192"/>
      <c r="TVR786" s="192"/>
      <c r="TVS786" s="189"/>
      <c r="TVT786" s="193"/>
      <c r="TVU786" s="191"/>
      <c r="TVV786" s="217"/>
      <c r="TVW786" s="192"/>
      <c r="TVX786" s="192"/>
      <c r="TVY786" s="192"/>
      <c r="TVZ786" s="192"/>
      <c r="TWA786" s="189"/>
      <c r="TWB786" s="193"/>
      <c r="TWC786" s="191"/>
      <c r="TWD786" s="217"/>
      <c r="TWE786" s="192"/>
      <c r="TWF786" s="192"/>
      <c r="TWG786" s="192"/>
      <c r="TWH786" s="192"/>
      <c r="TWI786" s="189"/>
      <c r="TWJ786" s="193"/>
      <c r="TWK786" s="191"/>
      <c r="TWL786" s="217"/>
      <c r="TWM786" s="192"/>
      <c r="TWN786" s="192"/>
      <c r="TWO786" s="192"/>
      <c r="TWP786" s="192"/>
      <c r="TWQ786" s="189"/>
      <c r="TWR786" s="193"/>
      <c r="TWS786" s="191"/>
      <c r="TWT786" s="217"/>
      <c r="TWU786" s="192"/>
      <c r="TWV786" s="192"/>
      <c r="TWW786" s="192"/>
      <c r="TWX786" s="192"/>
      <c r="TWY786" s="189"/>
      <c r="TWZ786" s="193"/>
      <c r="TXA786" s="191"/>
      <c r="TXB786" s="217"/>
      <c r="TXC786" s="192"/>
      <c r="TXD786" s="192"/>
      <c r="TXE786" s="192"/>
      <c r="TXF786" s="192"/>
      <c r="TXG786" s="189"/>
      <c r="TXH786" s="193"/>
      <c r="TXI786" s="191"/>
      <c r="TXJ786" s="217"/>
      <c r="TXK786" s="192"/>
      <c r="TXL786" s="192"/>
      <c r="TXM786" s="192"/>
      <c r="TXN786" s="192"/>
      <c r="TXO786" s="189"/>
      <c r="TXP786" s="193"/>
      <c r="TXQ786" s="191"/>
      <c r="TXR786" s="217"/>
      <c r="TXS786" s="192"/>
      <c r="TXT786" s="192"/>
      <c r="TXU786" s="192"/>
      <c r="TXV786" s="192"/>
      <c r="TXW786" s="189"/>
      <c r="TXX786" s="193"/>
      <c r="TXY786" s="191"/>
      <c r="TXZ786" s="217"/>
      <c r="TYA786" s="192"/>
      <c r="TYB786" s="192"/>
      <c r="TYC786" s="192"/>
      <c r="TYD786" s="192"/>
      <c r="TYE786" s="189"/>
      <c r="TYF786" s="193"/>
      <c r="TYG786" s="191"/>
      <c r="TYH786" s="217"/>
      <c r="TYI786" s="192"/>
      <c r="TYJ786" s="192"/>
      <c r="TYK786" s="192"/>
      <c r="TYL786" s="192"/>
      <c r="TYM786" s="189"/>
      <c r="TYN786" s="193"/>
      <c r="TYO786" s="191"/>
      <c r="TYP786" s="217"/>
      <c r="TYQ786" s="192"/>
      <c r="TYR786" s="192"/>
      <c r="TYS786" s="192"/>
      <c r="TYT786" s="192"/>
      <c r="TYU786" s="189"/>
      <c r="TYV786" s="193"/>
      <c r="TYW786" s="191"/>
      <c r="TYX786" s="217"/>
      <c r="TYY786" s="192"/>
      <c r="TYZ786" s="192"/>
      <c r="TZA786" s="192"/>
      <c r="TZB786" s="192"/>
      <c r="TZC786" s="189"/>
      <c r="TZD786" s="193"/>
      <c r="TZE786" s="191"/>
      <c r="TZF786" s="217"/>
      <c r="TZG786" s="192"/>
      <c r="TZH786" s="192"/>
      <c r="TZI786" s="192"/>
      <c r="TZJ786" s="192"/>
      <c r="TZK786" s="189"/>
      <c r="TZL786" s="193"/>
      <c r="TZM786" s="191"/>
      <c r="TZN786" s="217"/>
      <c r="TZO786" s="192"/>
      <c r="TZP786" s="192"/>
      <c r="TZQ786" s="192"/>
      <c r="TZR786" s="192"/>
      <c r="TZS786" s="189"/>
      <c r="TZT786" s="193"/>
      <c r="TZU786" s="191"/>
      <c r="TZV786" s="217"/>
      <c r="TZW786" s="192"/>
      <c r="TZX786" s="192"/>
      <c r="TZY786" s="192"/>
      <c r="TZZ786" s="192"/>
      <c r="UAA786" s="189"/>
      <c r="UAB786" s="193"/>
      <c r="UAC786" s="191"/>
      <c r="UAD786" s="217"/>
      <c r="UAE786" s="192"/>
      <c r="UAF786" s="192"/>
      <c r="UAG786" s="192"/>
      <c r="UAH786" s="192"/>
      <c r="UAI786" s="189"/>
      <c r="UAJ786" s="193"/>
      <c r="UAK786" s="191"/>
      <c r="UAL786" s="217"/>
      <c r="UAM786" s="192"/>
      <c r="UAN786" s="192"/>
      <c r="UAO786" s="192"/>
      <c r="UAP786" s="192"/>
      <c r="UAQ786" s="189"/>
      <c r="UAR786" s="193"/>
      <c r="UAS786" s="191"/>
      <c r="UAT786" s="217"/>
      <c r="UAU786" s="192"/>
      <c r="UAV786" s="192"/>
      <c r="UAW786" s="192"/>
      <c r="UAX786" s="192"/>
      <c r="UAY786" s="189"/>
      <c r="UAZ786" s="193"/>
      <c r="UBA786" s="191"/>
      <c r="UBB786" s="217"/>
      <c r="UBC786" s="192"/>
      <c r="UBD786" s="192"/>
      <c r="UBE786" s="192"/>
      <c r="UBF786" s="192"/>
      <c r="UBG786" s="189"/>
      <c r="UBH786" s="193"/>
      <c r="UBI786" s="191"/>
      <c r="UBJ786" s="217"/>
      <c r="UBK786" s="192"/>
      <c r="UBL786" s="192"/>
      <c r="UBM786" s="192"/>
      <c r="UBN786" s="192"/>
      <c r="UBO786" s="189"/>
      <c r="UBP786" s="193"/>
      <c r="UBQ786" s="191"/>
      <c r="UBR786" s="217"/>
      <c r="UBS786" s="192"/>
      <c r="UBT786" s="192"/>
      <c r="UBU786" s="192"/>
      <c r="UBV786" s="192"/>
      <c r="UBW786" s="189"/>
      <c r="UBX786" s="193"/>
      <c r="UBY786" s="191"/>
      <c r="UBZ786" s="217"/>
      <c r="UCA786" s="192"/>
      <c r="UCB786" s="192"/>
      <c r="UCC786" s="192"/>
      <c r="UCD786" s="192"/>
      <c r="UCE786" s="189"/>
      <c r="UCF786" s="193"/>
      <c r="UCG786" s="191"/>
      <c r="UCH786" s="217"/>
      <c r="UCI786" s="192"/>
      <c r="UCJ786" s="192"/>
      <c r="UCK786" s="192"/>
      <c r="UCL786" s="192"/>
      <c r="UCM786" s="189"/>
      <c r="UCN786" s="193"/>
      <c r="UCO786" s="191"/>
      <c r="UCP786" s="217"/>
      <c r="UCQ786" s="192"/>
      <c r="UCR786" s="192"/>
      <c r="UCS786" s="192"/>
      <c r="UCT786" s="192"/>
      <c r="UCU786" s="189"/>
      <c r="UCV786" s="193"/>
      <c r="UCW786" s="191"/>
      <c r="UCX786" s="217"/>
      <c r="UCY786" s="192"/>
      <c r="UCZ786" s="192"/>
      <c r="UDA786" s="192"/>
      <c r="UDB786" s="192"/>
      <c r="UDC786" s="189"/>
      <c r="UDD786" s="193"/>
      <c r="UDE786" s="191"/>
      <c r="UDF786" s="217"/>
      <c r="UDG786" s="192"/>
      <c r="UDH786" s="192"/>
      <c r="UDI786" s="192"/>
      <c r="UDJ786" s="192"/>
      <c r="UDK786" s="189"/>
      <c r="UDL786" s="193"/>
      <c r="UDM786" s="191"/>
      <c r="UDN786" s="217"/>
      <c r="UDO786" s="192"/>
      <c r="UDP786" s="192"/>
      <c r="UDQ786" s="192"/>
      <c r="UDR786" s="192"/>
      <c r="UDS786" s="189"/>
      <c r="UDT786" s="193"/>
      <c r="UDU786" s="191"/>
      <c r="UDV786" s="217"/>
      <c r="UDW786" s="192"/>
      <c r="UDX786" s="192"/>
      <c r="UDY786" s="192"/>
      <c r="UDZ786" s="192"/>
      <c r="UEA786" s="189"/>
      <c r="UEB786" s="193"/>
      <c r="UEC786" s="191"/>
      <c r="UED786" s="217"/>
      <c r="UEE786" s="192"/>
      <c r="UEF786" s="192"/>
      <c r="UEG786" s="192"/>
      <c r="UEH786" s="192"/>
      <c r="UEI786" s="189"/>
      <c r="UEJ786" s="193"/>
      <c r="UEK786" s="191"/>
      <c r="UEL786" s="217"/>
      <c r="UEM786" s="192"/>
      <c r="UEN786" s="192"/>
      <c r="UEO786" s="192"/>
      <c r="UEP786" s="192"/>
      <c r="UEQ786" s="189"/>
      <c r="UER786" s="193"/>
      <c r="UES786" s="191"/>
      <c r="UET786" s="217"/>
      <c r="UEU786" s="192"/>
      <c r="UEV786" s="192"/>
      <c r="UEW786" s="192"/>
      <c r="UEX786" s="192"/>
      <c r="UEY786" s="189"/>
      <c r="UEZ786" s="193"/>
      <c r="UFA786" s="191"/>
      <c r="UFB786" s="217"/>
      <c r="UFC786" s="192"/>
      <c r="UFD786" s="192"/>
      <c r="UFE786" s="192"/>
      <c r="UFF786" s="192"/>
      <c r="UFG786" s="189"/>
      <c r="UFH786" s="193"/>
      <c r="UFI786" s="191"/>
      <c r="UFJ786" s="217"/>
      <c r="UFK786" s="192"/>
      <c r="UFL786" s="192"/>
      <c r="UFM786" s="192"/>
      <c r="UFN786" s="192"/>
      <c r="UFO786" s="189"/>
      <c r="UFP786" s="193"/>
      <c r="UFQ786" s="191"/>
      <c r="UFR786" s="217"/>
      <c r="UFS786" s="192"/>
      <c r="UFT786" s="192"/>
      <c r="UFU786" s="192"/>
      <c r="UFV786" s="192"/>
      <c r="UFW786" s="189"/>
      <c r="UFX786" s="193"/>
      <c r="UFY786" s="191"/>
      <c r="UFZ786" s="217"/>
      <c r="UGA786" s="192"/>
      <c r="UGB786" s="192"/>
      <c r="UGC786" s="192"/>
      <c r="UGD786" s="192"/>
      <c r="UGE786" s="189"/>
      <c r="UGF786" s="193"/>
      <c r="UGG786" s="191"/>
      <c r="UGH786" s="217"/>
      <c r="UGI786" s="192"/>
      <c r="UGJ786" s="192"/>
      <c r="UGK786" s="192"/>
      <c r="UGL786" s="192"/>
      <c r="UGM786" s="189"/>
      <c r="UGN786" s="193"/>
      <c r="UGO786" s="191"/>
      <c r="UGP786" s="217"/>
      <c r="UGQ786" s="192"/>
      <c r="UGR786" s="192"/>
      <c r="UGS786" s="192"/>
      <c r="UGT786" s="192"/>
      <c r="UGU786" s="189"/>
      <c r="UGV786" s="193"/>
      <c r="UGW786" s="191"/>
      <c r="UGX786" s="217"/>
      <c r="UGY786" s="192"/>
      <c r="UGZ786" s="192"/>
      <c r="UHA786" s="192"/>
      <c r="UHB786" s="192"/>
      <c r="UHC786" s="189"/>
      <c r="UHD786" s="193"/>
      <c r="UHE786" s="191"/>
      <c r="UHF786" s="217"/>
      <c r="UHG786" s="192"/>
      <c r="UHH786" s="192"/>
      <c r="UHI786" s="192"/>
      <c r="UHJ786" s="192"/>
      <c r="UHK786" s="189"/>
      <c r="UHL786" s="193"/>
      <c r="UHM786" s="191"/>
      <c r="UHN786" s="217"/>
      <c r="UHO786" s="192"/>
      <c r="UHP786" s="192"/>
      <c r="UHQ786" s="192"/>
      <c r="UHR786" s="192"/>
      <c r="UHS786" s="189"/>
      <c r="UHT786" s="193"/>
      <c r="UHU786" s="191"/>
      <c r="UHV786" s="217"/>
      <c r="UHW786" s="192"/>
      <c r="UHX786" s="192"/>
      <c r="UHY786" s="192"/>
      <c r="UHZ786" s="192"/>
      <c r="UIA786" s="189"/>
      <c r="UIB786" s="193"/>
      <c r="UIC786" s="191"/>
      <c r="UID786" s="217"/>
      <c r="UIE786" s="192"/>
      <c r="UIF786" s="192"/>
      <c r="UIG786" s="192"/>
      <c r="UIH786" s="192"/>
      <c r="UII786" s="189"/>
      <c r="UIJ786" s="193"/>
      <c r="UIK786" s="191"/>
      <c r="UIL786" s="217"/>
      <c r="UIM786" s="192"/>
      <c r="UIN786" s="192"/>
      <c r="UIO786" s="192"/>
      <c r="UIP786" s="192"/>
      <c r="UIQ786" s="189"/>
      <c r="UIR786" s="193"/>
      <c r="UIS786" s="191"/>
      <c r="UIT786" s="217"/>
      <c r="UIU786" s="192"/>
      <c r="UIV786" s="192"/>
      <c r="UIW786" s="192"/>
      <c r="UIX786" s="192"/>
      <c r="UIY786" s="189"/>
      <c r="UIZ786" s="193"/>
      <c r="UJA786" s="191"/>
      <c r="UJB786" s="217"/>
      <c r="UJC786" s="192"/>
      <c r="UJD786" s="192"/>
      <c r="UJE786" s="192"/>
      <c r="UJF786" s="192"/>
      <c r="UJG786" s="189"/>
      <c r="UJH786" s="193"/>
      <c r="UJI786" s="191"/>
      <c r="UJJ786" s="217"/>
      <c r="UJK786" s="192"/>
      <c r="UJL786" s="192"/>
      <c r="UJM786" s="192"/>
      <c r="UJN786" s="192"/>
      <c r="UJO786" s="189"/>
      <c r="UJP786" s="193"/>
      <c r="UJQ786" s="191"/>
      <c r="UJR786" s="217"/>
      <c r="UJS786" s="192"/>
      <c r="UJT786" s="192"/>
      <c r="UJU786" s="192"/>
      <c r="UJV786" s="192"/>
      <c r="UJW786" s="189"/>
      <c r="UJX786" s="193"/>
      <c r="UJY786" s="191"/>
      <c r="UJZ786" s="217"/>
      <c r="UKA786" s="192"/>
      <c r="UKB786" s="192"/>
      <c r="UKC786" s="192"/>
      <c r="UKD786" s="192"/>
      <c r="UKE786" s="189"/>
      <c r="UKF786" s="193"/>
      <c r="UKG786" s="191"/>
      <c r="UKH786" s="217"/>
      <c r="UKI786" s="192"/>
      <c r="UKJ786" s="192"/>
      <c r="UKK786" s="192"/>
      <c r="UKL786" s="192"/>
      <c r="UKM786" s="189"/>
      <c r="UKN786" s="193"/>
      <c r="UKO786" s="191"/>
      <c r="UKP786" s="217"/>
      <c r="UKQ786" s="192"/>
      <c r="UKR786" s="192"/>
      <c r="UKS786" s="192"/>
      <c r="UKT786" s="192"/>
      <c r="UKU786" s="189"/>
      <c r="UKV786" s="193"/>
      <c r="UKW786" s="191"/>
      <c r="UKX786" s="217"/>
      <c r="UKY786" s="192"/>
      <c r="UKZ786" s="192"/>
      <c r="ULA786" s="192"/>
      <c r="ULB786" s="192"/>
      <c r="ULC786" s="189"/>
      <c r="ULD786" s="193"/>
      <c r="ULE786" s="191"/>
      <c r="ULF786" s="217"/>
      <c r="ULG786" s="192"/>
      <c r="ULH786" s="192"/>
      <c r="ULI786" s="192"/>
      <c r="ULJ786" s="192"/>
      <c r="ULK786" s="189"/>
      <c r="ULL786" s="193"/>
      <c r="ULM786" s="191"/>
      <c r="ULN786" s="217"/>
      <c r="ULO786" s="192"/>
      <c r="ULP786" s="192"/>
      <c r="ULQ786" s="192"/>
      <c r="ULR786" s="192"/>
      <c r="ULS786" s="189"/>
      <c r="ULT786" s="193"/>
      <c r="ULU786" s="191"/>
      <c r="ULV786" s="217"/>
      <c r="ULW786" s="192"/>
      <c r="ULX786" s="192"/>
      <c r="ULY786" s="192"/>
      <c r="ULZ786" s="192"/>
      <c r="UMA786" s="189"/>
      <c r="UMB786" s="193"/>
      <c r="UMC786" s="191"/>
      <c r="UMD786" s="217"/>
      <c r="UME786" s="192"/>
      <c r="UMF786" s="192"/>
      <c r="UMG786" s="192"/>
      <c r="UMH786" s="192"/>
      <c r="UMI786" s="189"/>
      <c r="UMJ786" s="193"/>
      <c r="UMK786" s="191"/>
      <c r="UML786" s="217"/>
      <c r="UMM786" s="192"/>
      <c r="UMN786" s="192"/>
      <c r="UMO786" s="192"/>
      <c r="UMP786" s="192"/>
      <c r="UMQ786" s="189"/>
      <c r="UMR786" s="193"/>
      <c r="UMS786" s="191"/>
      <c r="UMT786" s="217"/>
      <c r="UMU786" s="192"/>
      <c r="UMV786" s="192"/>
      <c r="UMW786" s="192"/>
      <c r="UMX786" s="192"/>
      <c r="UMY786" s="189"/>
      <c r="UMZ786" s="193"/>
      <c r="UNA786" s="191"/>
      <c r="UNB786" s="217"/>
      <c r="UNC786" s="192"/>
      <c r="UND786" s="192"/>
      <c r="UNE786" s="192"/>
      <c r="UNF786" s="192"/>
      <c r="UNG786" s="189"/>
      <c r="UNH786" s="193"/>
      <c r="UNI786" s="191"/>
      <c r="UNJ786" s="217"/>
      <c r="UNK786" s="192"/>
      <c r="UNL786" s="192"/>
      <c r="UNM786" s="192"/>
      <c r="UNN786" s="192"/>
      <c r="UNO786" s="189"/>
      <c r="UNP786" s="193"/>
      <c r="UNQ786" s="191"/>
      <c r="UNR786" s="217"/>
      <c r="UNS786" s="192"/>
      <c r="UNT786" s="192"/>
      <c r="UNU786" s="192"/>
      <c r="UNV786" s="192"/>
      <c r="UNW786" s="189"/>
      <c r="UNX786" s="193"/>
      <c r="UNY786" s="191"/>
      <c r="UNZ786" s="217"/>
      <c r="UOA786" s="192"/>
      <c r="UOB786" s="192"/>
      <c r="UOC786" s="192"/>
      <c r="UOD786" s="192"/>
      <c r="UOE786" s="189"/>
      <c r="UOF786" s="193"/>
      <c r="UOG786" s="191"/>
      <c r="UOH786" s="217"/>
      <c r="UOI786" s="192"/>
      <c r="UOJ786" s="192"/>
      <c r="UOK786" s="192"/>
      <c r="UOL786" s="192"/>
      <c r="UOM786" s="189"/>
      <c r="UON786" s="193"/>
      <c r="UOO786" s="191"/>
      <c r="UOP786" s="217"/>
      <c r="UOQ786" s="192"/>
      <c r="UOR786" s="192"/>
      <c r="UOS786" s="192"/>
      <c r="UOT786" s="192"/>
      <c r="UOU786" s="189"/>
      <c r="UOV786" s="193"/>
      <c r="UOW786" s="191"/>
      <c r="UOX786" s="217"/>
      <c r="UOY786" s="192"/>
      <c r="UOZ786" s="192"/>
      <c r="UPA786" s="192"/>
      <c r="UPB786" s="192"/>
      <c r="UPC786" s="189"/>
      <c r="UPD786" s="193"/>
      <c r="UPE786" s="191"/>
      <c r="UPF786" s="217"/>
      <c r="UPG786" s="192"/>
      <c r="UPH786" s="192"/>
      <c r="UPI786" s="192"/>
      <c r="UPJ786" s="192"/>
      <c r="UPK786" s="189"/>
      <c r="UPL786" s="193"/>
      <c r="UPM786" s="191"/>
      <c r="UPN786" s="217"/>
      <c r="UPO786" s="192"/>
      <c r="UPP786" s="192"/>
      <c r="UPQ786" s="192"/>
      <c r="UPR786" s="192"/>
      <c r="UPS786" s="189"/>
      <c r="UPT786" s="193"/>
      <c r="UPU786" s="191"/>
      <c r="UPV786" s="217"/>
      <c r="UPW786" s="192"/>
      <c r="UPX786" s="192"/>
      <c r="UPY786" s="192"/>
      <c r="UPZ786" s="192"/>
      <c r="UQA786" s="189"/>
      <c r="UQB786" s="193"/>
      <c r="UQC786" s="191"/>
      <c r="UQD786" s="217"/>
      <c r="UQE786" s="192"/>
      <c r="UQF786" s="192"/>
      <c r="UQG786" s="192"/>
      <c r="UQH786" s="192"/>
      <c r="UQI786" s="189"/>
      <c r="UQJ786" s="193"/>
      <c r="UQK786" s="191"/>
      <c r="UQL786" s="217"/>
      <c r="UQM786" s="192"/>
      <c r="UQN786" s="192"/>
      <c r="UQO786" s="192"/>
      <c r="UQP786" s="192"/>
      <c r="UQQ786" s="189"/>
      <c r="UQR786" s="193"/>
      <c r="UQS786" s="191"/>
      <c r="UQT786" s="217"/>
      <c r="UQU786" s="192"/>
      <c r="UQV786" s="192"/>
      <c r="UQW786" s="192"/>
      <c r="UQX786" s="192"/>
      <c r="UQY786" s="189"/>
      <c r="UQZ786" s="193"/>
      <c r="URA786" s="191"/>
      <c r="URB786" s="217"/>
      <c r="URC786" s="192"/>
      <c r="URD786" s="192"/>
      <c r="URE786" s="192"/>
      <c r="URF786" s="192"/>
      <c r="URG786" s="189"/>
      <c r="URH786" s="193"/>
      <c r="URI786" s="191"/>
      <c r="URJ786" s="217"/>
      <c r="URK786" s="192"/>
      <c r="URL786" s="192"/>
      <c r="URM786" s="192"/>
      <c r="URN786" s="192"/>
      <c r="URO786" s="189"/>
      <c r="URP786" s="193"/>
      <c r="URQ786" s="191"/>
      <c r="URR786" s="217"/>
      <c r="URS786" s="192"/>
      <c r="URT786" s="192"/>
      <c r="URU786" s="192"/>
      <c r="URV786" s="192"/>
      <c r="URW786" s="189"/>
      <c r="URX786" s="193"/>
      <c r="URY786" s="191"/>
      <c r="URZ786" s="217"/>
      <c r="USA786" s="192"/>
      <c r="USB786" s="192"/>
      <c r="USC786" s="192"/>
      <c r="USD786" s="192"/>
      <c r="USE786" s="189"/>
      <c r="USF786" s="193"/>
      <c r="USG786" s="191"/>
      <c r="USH786" s="217"/>
      <c r="USI786" s="192"/>
      <c r="USJ786" s="192"/>
      <c r="USK786" s="192"/>
      <c r="USL786" s="192"/>
      <c r="USM786" s="189"/>
      <c r="USN786" s="193"/>
      <c r="USO786" s="191"/>
      <c r="USP786" s="217"/>
      <c r="USQ786" s="192"/>
      <c r="USR786" s="192"/>
      <c r="USS786" s="192"/>
      <c r="UST786" s="192"/>
      <c r="USU786" s="189"/>
      <c r="USV786" s="193"/>
      <c r="USW786" s="191"/>
      <c r="USX786" s="217"/>
      <c r="USY786" s="192"/>
      <c r="USZ786" s="192"/>
      <c r="UTA786" s="192"/>
      <c r="UTB786" s="192"/>
      <c r="UTC786" s="189"/>
      <c r="UTD786" s="193"/>
      <c r="UTE786" s="191"/>
      <c r="UTF786" s="217"/>
      <c r="UTG786" s="192"/>
      <c r="UTH786" s="192"/>
      <c r="UTI786" s="192"/>
      <c r="UTJ786" s="192"/>
      <c r="UTK786" s="189"/>
      <c r="UTL786" s="193"/>
      <c r="UTM786" s="191"/>
      <c r="UTN786" s="217"/>
      <c r="UTO786" s="192"/>
      <c r="UTP786" s="192"/>
      <c r="UTQ786" s="192"/>
      <c r="UTR786" s="192"/>
      <c r="UTS786" s="189"/>
      <c r="UTT786" s="193"/>
      <c r="UTU786" s="191"/>
      <c r="UTV786" s="217"/>
      <c r="UTW786" s="192"/>
      <c r="UTX786" s="192"/>
      <c r="UTY786" s="192"/>
      <c r="UTZ786" s="192"/>
      <c r="UUA786" s="189"/>
      <c r="UUB786" s="193"/>
      <c r="UUC786" s="191"/>
      <c r="UUD786" s="217"/>
      <c r="UUE786" s="192"/>
      <c r="UUF786" s="192"/>
      <c r="UUG786" s="192"/>
      <c r="UUH786" s="192"/>
      <c r="UUI786" s="189"/>
      <c r="UUJ786" s="193"/>
      <c r="UUK786" s="191"/>
      <c r="UUL786" s="217"/>
      <c r="UUM786" s="192"/>
      <c r="UUN786" s="192"/>
      <c r="UUO786" s="192"/>
      <c r="UUP786" s="192"/>
      <c r="UUQ786" s="189"/>
      <c r="UUR786" s="193"/>
      <c r="UUS786" s="191"/>
      <c r="UUT786" s="217"/>
      <c r="UUU786" s="192"/>
      <c r="UUV786" s="192"/>
      <c r="UUW786" s="192"/>
      <c r="UUX786" s="192"/>
      <c r="UUY786" s="189"/>
      <c r="UUZ786" s="193"/>
      <c r="UVA786" s="191"/>
      <c r="UVB786" s="217"/>
      <c r="UVC786" s="192"/>
      <c r="UVD786" s="192"/>
      <c r="UVE786" s="192"/>
      <c r="UVF786" s="192"/>
      <c r="UVG786" s="189"/>
      <c r="UVH786" s="193"/>
      <c r="UVI786" s="191"/>
      <c r="UVJ786" s="217"/>
      <c r="UVK786" s="192"/>
      <c r="UVL786" s="192"/>
      <c r="UVM786" s="192"/>
      <c r="UVN786" s="192"/>
      <c r="UVO786" s="189"/>
      <c r="UVP786" s="193"/>
      <c r="UVQ786" s="191"/>
      <c r="UVR786" s="217"/>
      <c r="UVS786" s="192"/>
      <c r="UVT786" s="192"/>
      <c r="UVU786" s="192"/>
      <c r="UVV786" s="192"/>
      <c r="UVW786" s="189"/>
      <c r="UVX786" s="193"/>
      <c r="UVY786" s="191"/>
      <c r="UVZ786" s="217"/>
      <c r="UWA786" s="192"/>
      <c r="UWB786" s="192"/>
      <c r="UWC786" s="192"/>
      <c r="UWD786" s="192"/>
      <c r="UWE786" s="189"/>
      <c r="UWF786" s="193"/>
      <c r="UWG786" s="191"/>
      <c r="UWH786" s="217"/>
      <c r="UWI786" s="192"/>
      <c r="UWJ786" s="192"/>
      <c r="UWK786" s="192"/>
      <c r="UWL786" s="192"/>
      <c r="UWM786" s="189"/>
      <c r="UWN786" s="193"/>
      <c r="UWO786" s="191"/>
      <c r="UWP786" s="217"/>
      <c r="UWQ786" s="192"/>
      <c r="UWR786" s="192"/>
      <c r="UWS786" s="192"/>
      <c r="UWT786" s="192"/>
      <c r="UWU786" s="189"/>
      <c r="UWV786" s="193"/>
      <c r="UWW786" s="191"/>
      <c r="UWX786" s="217"/>
      <c r="UWY786" s="192"/>
      <c r="UWZ786" s="192"/>
      <c r="UXA786" s="192"/>
      <c r="UXB786" s="192"/>
      <c r="UXC786" s="189"/>
      <c r="UXD786" s="193"/>
      <c r="UXE786" s="191"/>
      <c r="UXF786" s="217"/>
      <c r="UXG786" s="192"/>
      <c r="UXH786" s="192"/>
      <c r="UXI786" s="192"/>
      <c r="UXJ786" s="192"/>
      <c r="UXK786" s="189"/>
      <c r="UXL786" s="193"/>
      <c r="UXM786" s="191"/>
      <c r="UXN786" s="217"/>
      <c r="UXO786" s="192"/>
      <c r="UXP786" s="192"/>
      <c r="UXQ786" s="192"/>
      <c r="UXR786" s="192"/>
      <c r="UXS786" s="189"/>
      <c r="UXT786" s="193"/>
      <c r="UXU786" s="191"/>
      <c r="UXV786" s="217"/>
      <c r="UXW786" s="192"/>
      <c r="UXX786" s="192"/>
      <c r="UXY786" s="192"/>
      <c r="UXZ786" s="192"/>
      <c r="UYA786" s="189"/>
      <c r="UYB786" s="193"/>
      <c r="UYC786" s="191"/>
      <c r="UYD786" s="217"/>
      <c r="UYE786" s="192"/>
      <c r="UYF786" s="192"/>
      <c r="UYG786" s="192"/>
      <c r="UYH786" s="192"/>
      <c r="UYI786" s="189"/>
      <c r="UYJ786" s="193"/>
      <c r="UYK786" s="191"/>
      <c r="UYL786" s="217"/>
      <c r="UYM786" s="192"/>
      <c r="UYN786" s="192"/>
      <c r="UYO786" s="192"/>
      <c r="UYP786" s="192"/>
      <c r="UYQ786" s="189"/>
      <c r="UYR786" s="193"/>
      <c r="UYS786" s="191"/>
      <c r="UYT786" s="217"/>
      <c r="UYU786" s="192"/>
      <c r="UYV786" s="192"/>
      <c r="UYW786" s="192"/>
      <c r="UYX786" s="192"/>
      <c r="UYY786" s="189"/>
      <c r="UYZ786" s="193"/>
      <c r="UZA786" s="191"/>
      <c r="UZB786" s="217"/>
      <c r="UZC786" s="192"/>
      <c r="UZD786" s="192"/>
      <c r="UZE786" s="192"/>
      <c r="UZF786" s="192"/>
      <c r="UZG786" s="189"/>
      <c r="UZH786" s="193"/>
      <c r="UZI786" s="191"/>
      <c r="UZJ786" s="217"/>
      <c r="UZK786" s="192"/>
      <c r="UZL786" s="192"/>
      <c r="UZM786" s="192"/>
      <c r="UZN786" s="192"/>
      <c r="UZO786" s="189"/>
      <c r="UZP786" s="193"/>
      <c r="UZQ786" s="191"/>
      <c r="UZR786" s="217"/>
      <c r="UZS786" s="192"/>
      <c r="UZT786" s="192"/>
      <c r="UZU786" s="192"/>
      <c r="UZV786" s="192"/>
      <c r="UZW786" s="189"/>
      <c r="UZX786" s="193"/>
      <c r="UZY786" s="191"/>
      <c r="UZZ786" s="217"/>
      <c r="VAA786" s="192"/>
      <c r="VAB786" s="192"/>
      <c r="VAC786" s="192"/>
      <c r="VAD786" s="192"/>
      <c r="VAE786" s="189"/>
      <c r="VAF786" s="193"/>
      <c r="VAG786" s="191"/>
      <c r="VAH786" s="217"/>
      <c r="VAI786" s="192"/>
      <c r="VAJ786" s="192"/>
      <c r="VAK786" s="192"/>
      <c r="VAL786" s="192"/>
      <c r="VAM786" s="189"/>
      <c r="VAN786" s="193"/>
      <c r="VAO786" s="191"/>
      <c r="VAP786" s="217"/>
      <c r="VAQ786" s="192"/>
      <c r="VAR786" s="192"/>
      <c r="VAS786" s="192"/>
      <c r="VAT786" s="192"/>
      <c r="VAU786" s="189"/>
      <c r="VAV786" s="193"/>
      <c r="VAW786" s="191"/>
      <c r="VAX786" s="217"/>
      <c r="VAY786" s="192"/>
      <c r="VAZ786" s="192"/>
      <c r="VBA786" s="192"/>
      <c r="VBB786" s="192"/>
      <c r="VBC786" s="189"/>
      <c r="VBD786" s="193"/>
      <c r="VBE786" s="191"/>
      <c r="VBF786" s="217"/>
      <c r="VBG786" s="192"/>
      <c r="VBH786" s="192"/>
      <c r="VBI786" s="192"/>
      <c r="VBJ786" s="192"/>
      <c r="VBK786" s="189"/>
      <c r="VBL786" s="193"/>
      <c r="VBM786" s="191"/>
      <c r="VBN786" s="217"/>
      <c r="VBO786" s="192"/>
      <c r="VBP786" s="192"/>
      <c r="VBQ786" s="192"/>
      <c r="VBR786" s="192"/>
      <c r="VBS786" s="189"/>
      <c r="VBT786" s="193"/>
      <c r="VBU786" s="191"/>
      <c r="VBV786" s="217"/>
      <c r="VBW786" s="192"/>
      <c r="VBX786" s="192"/>
      <c r="VBY786" s="192"/>
      <c r="VBZ786" s="192"/>
      <c r="VCA786" s="189"/>
      <c r="VCB786" s="193"/>
      <c r="VCC786" s="191"/>
      <c r="VCD786" s="217"/>
      <c r="VCE786" s="192"/>
      <c r="VCF786" s="192"/>
      <c r="VCG786" s="192"/>
      <c r="VCH786" s="192"/>
      <c r="VCI786" s="189"/>
      <c r="VCJ786" s="193"/>
      <c r="VCK786" s="191"/>
      <c r="VCL786" s="217"/>
      <c r="VCM786" s="192"/>
      <c r="VCN786" s="192"/>
      <c r="VCO786" s="192"/>
      <c r="VCP786" s="192"/>
      <c r="VCQ786" s="189"/>
      <c r="VCR786" s="193"/>
      <c r="VCS786" s="191"/>
      <c r="VCT786" s="217"/>
      <c r="VCU786" s="192"/>
      <c r="VCV786" s="192"/>
      <c r="VCW786" s="192"/>
      <c r="VCX786" s="192"/>
      <c r="VCY786" s="189"/>
      <c r="VCZ786" s="193"/>
      <c r="VDA786" s="191"/>
      <c r="VDB786" s="217"/>
      <c r="VDC786" s="192"/>
      <c r="VDD786" s="192"/>
      <c r="VDE786" s="192"/>
      <c r="VDF786" s="192"/>
      <c r="VDG786" s="189"/>
      <c r="VDH786" s="193"/>
      <c r="VDI786" s="191"/>
      <c r="VDJ786" s="217"/>
      <c r="VDK786" s="192"/>
      <c r="VDL786" s="192"/>
      <c r="VDM786" s="192"/>
      <c r="VDN786" s="192"/>
      <c r="VDO786" s="189"/>
      <c r="VDP786" s="193"/>
      <c r="VDQ786" s="191"/>
      <c r="VDR786" s="217"/>
      <c r="VDS786" s="192"/>
      <c r="VDT786" s="192"/>
      <c r="VDU786" s="192"/>
      <c r="VDV786" s="192"/>
      <c r="VDW786" s="189"/>
      <c r="VDX786" s="193"/>
      <c r="VDY786" s="191"/>
      <c r="VDZ786" s="217"/>
      <c r="VEA786" s="192"/>
      <c r="VEB786" s="192"/>
      <c r="VEC786" s="192"/>
      <c r="VED786" s="192"/>
      <c r="VEE786" s="189"/>
      <c r="VEF786" s="193"/>
      <c r="VEG786" s="191"/>
      <c r="VEH786" s="217"/>
      <c r="VEI786" s="192"/>
      <c r="VEJ786" s="192"/>
      <c r="VEK786" s="192"/>
      <c r="VEL786" s="192"/>
      <c r="VEM786" s="189"/>
      <c r="VEN786" s="193"/>
      <c r="VEO786" s="191"/>
      <c r="VEP786" s="217"/>
      <c r="VEQ786" s="192"/>
      <c r="VER786" s="192"/>
      <c r="VES786" s="192"/>
      <c r="VET786" s="192"/>
      <c r="VEU786" s="189"/>
      <c r="VEV786" s="193"/>
      <c r="VEW786" s="191"/>
      <c r="VEX786" s="217"/>
      <c r="VEY786" s="192"/>
      <c r="VEZ786" s="192"/>
      <c r="VFA786" s="192"/>
      <c r="VFB786" s="192"/>
      <c r="VFC786" s="189"/>
      <c r="VFD786" s="193"/>
      <c r="VFE786" s="191"/>
      <c r="VFF786" s="217"/>
      <c r="VFG786" s="192"/>
      <c r="VFH786" s="192"/>
      <c r="VFI786" s="192"/>
      <c r="VFJ786" s="192"/>
      <c r="VFK786" s="189"/>
      <c r="VFL786" s="193"/>
      <c r="VFM786" s="191"/>
      <c r="VFN786" s="217"/>
      <c r="VFO786" s="192"/>
      <c r="VFP786" s="192"/>
      <c r="VFQ786" s="192"/>
      <c r="VFR786" s="192"/>
      <c r="VFS786" s="189"/>
      <c r="VFT786" s="193"/>
      <c r="VFU786" s="191"/>
      <c r="VFV786" s="217"/>
      <c r="VFW786" s="192"/>
      <c r="VFX786" s="192"/>
      <c r="VFY786" s="192"/>
      <c r="VFZ786" s="192"/>
      <c r="VGA786" s="189"/>
      <c r="VGB786" s="193"/>
      <c r="VGC786" s="191"/>
      <c r="VGD786" s="217"/>
      <c r="VGE786" s="192"/>
      <c r="VGF786" s="192"/>
      <c r="VGG786" s="192"/>
      <c r="VGH786" s="192"/>
      <c r="VGI786" s="189"/>
      <c r="VGJ786" s="193"/>
      <c r="VGK786" s="191"/>
      <c r="VGL786" s="217"/>
      <c r="VGM786" s="192"/>
      <c r="VGN786" s="192"/>
      <c r="VGO786" s="192"/>
      <c r="VGP786" s="192"/>
      <c r="VGQ786" s="189"/>
      <c r="VGR786" s="193"/>
      <c r="VGS786" s="191"/>
      <c r="VGT786" s="217"/>
      <c r="VGU786" s="192"/>
      <c r="VGV786" s="192"/>
      <c r="VGW786" s="192"/>
      <c r="VGX786" s="192"/>
      <c r="VGY786" s="189"/>
      <c r="VGZ786" s="193"/>
      <c r="VHA786" s="191"/>
      <c r="VHB786" s="217"/>
      <c r="VHC786" s="192"/>
      <c r="VHD786" s="192"/>
      <c r="VHE786" s="192"/>
      <c r="VHF786" s="192"/>
      <c r="VHG786" s="189"/>
      <c r="VHH786" s="193"/>
      <c r="VHI786" s="191"/>
      <c r="VHJ786" s="217"/>
      <c r="VHK786" s="192"/>
      <c r="VHL786" s="192"/>
      <c r="VHM786" s="192"/>
      <c r="VHN786" s="192"/>
      <c r="VHO786" s="189"/>
      <c r="VHP786" s="193"/>
      <c r="VHQ786" s="191"/>
      <c r="VHR786" s="217"/>
      <c r="VHS786" s="192"/>
      <c r="VHT786" s="192"/>
      <c r="VHU786" s="192"/>
      <c r="VHV786" s="192"/>
      <c r="VHW786" s="189"/>
      <c r="VHX786" s="193"/>
      <c r="VHY786" s="191"/>
      <c r="VHZ786" s="217"/>
      <c r="VIA786" s="192"/>
      <c r="VIB786" s="192"/>
      <c r="VIC786" s="192"/>
      <c r="VID786" s="192"/>
      <c r="VIE786" s="189"/>
      <c r="VIF786" s="193"/>
      <c r="VIG786" s="191"/>
      <c r="VIH786" s="217"/>
      <c r="VII786" s="192"/>
      <c r="VIJ786" s="192"/>
      <c r="VIK786" s="192"/>
      <c r="VIL786" s="192"/>
      <c r="VIM786" s="189"/>
      <c r="VIN786" s="193"/>
      <c r="VIO786" s="191"/>
      <c r="VIP786" s="217"/>
      <c r="VIQ786" s="192"/>
      <c r="VIR786" s="192"/>
      <c r="VIS786" s="192"/>
      <c r="VIT786" s="192"/>
      <c r="VIU786" s="189"/>
      <c r="VIV786" s="193"/>
      <c r="VIW786" s="191"/>
      <c r="VIX786" s="217"/>
      <c r="VIY786" s="192"/>
      <c r="VIZ786" s="192"/>
      <c r="VJA786" s="192"/>
      <c r="VJB786" s="192"/>
      <c r="VJC786" s="189"/>
      <c r="VJD786" s="193"/>
      <c r="VJE786" s="191"/>
      <c r="VJF786" s="217"/>
      <c r="VJG786" s="192"/>
      <c r="VJH786" s="192"/>
      <c r="VJI786" s="192"/>
      <c r="VJJ786" s="192"/>
      <c r="VJK786" s="189"/>
      <c r="VJL786" s="193"/>
      <c r="VJM786" s="191"/>
      <c r="VJN786" s="217"/>
      <c r="VJO786" s="192"/>
      <c r="VJP786" s="192"/>
      <c r="VJQ786" s="192"/>
      <c r="VJR786" s="192"/>
      <c r="VJS786" s="189"/>
      <c r="VJT786" s="193"/>
      <c r="VJU786" s="191"/>
      <c r="VJV786" s="217"/>
      <c r="VJW786" s="192"/>
      <c r="VJX786" s="192"/>
      <c r="VJY786" s="192"/>
      <c r="VJZ786" s="192"/>
      <c r="VKA786" s="189"/>
      <c r="VKB786" s="193"/>
      <c r="VKC786" s="191"/>
      <c r="VKD786" s="217"/>
      <c r="VKE786" s="192"/>
      <c r="VKF786" s="192"/>
      <c r="VKG786" s="192"/>
      <c r="VKH786" s="192"/>
      <c r="VKI786" s="189"/>
      <c r="VKJ786" s="193"/>
      <c r="VKK786" s="191"/>
      <c r="VKL786" s="217"/>
      <c r="VKM786" s="192"/>
      <c r="VKN786" s="192"/>
      <c r="VKO786" s="192"/>
      <c r="VKP786" s="192"/>
      <c r="VKQ786" s="189"/>
      <c r="VKR786" s="193"/>
      <c r="VKS786" s="191"/>
      <c r="VKT786" s="217"/>
      <c r="VKU786" s="192"/>
      <c r="VKV786" s="192"/>
      <c r="VKW786" s="192"/>
      <c r="VKX786" s="192"/>
      <c r="VKY786" s="189"/>
      <c r="VKZ786" s="193"/>
      <c r="VLA786" s="191"/>
      <c r="VLB786" s="217"/>
      <c r="VLC786" s="192"/>
      <c r="VLD786" s="192"/>
      <c r="VLE786" s="192"/>
      <c r="VLF786" s="192"/>
      <c r="VLG786" s="189"/>
      <c r="VLH786" s="193"/>
      <c r="VLI786" s="191"/>
      <c r="VLJ786" s="217"/>
      <c r="VLK786" s="192"/>
      <c r="VLL786" s="192"/>
      <c r="VLM786" s="192"/>
      <c r="VLN786" s="192"/>
      <c r="VLO786" s="189"/>
      <c r="VLP786" s="193"/>
      <c r="VLQ786" s="191"/>
      <c r="VLR786" s="217"/>
      <c r="VLS786" s="192"/>
      <c r="VLT786" s="192"/>
      <c r="VLU786" s="192"/>
      <c r="VLV786" s="192"/>
      <c r="VLW786" s="189"/>
      <c r="VLX786" s="193"/>
      <c r="VLY786" s="191"/>
      <c r="VLZ786" s="217"/>
      <c r="VMA786" s="192"/>
      <c r="VMB786" s="192"/>
      <c r="VMC786" s="192"/>
      <c r="VMD786" s="192"/>
      <c r="VME786" s="189"/>
      <c r="VMF786" s="193"/>
      <c r="VMG786" s="191"/>
      <c r="VMH786" s="217"/>
      <c r="VMI786" s="192"/>
      <c r="VMJ786" s="192"/>
      <c r="VMK786" s="192"/>
      <c r="VML786" s="192"/>
      <c r="VMM786" s="189"/>
      <c r="VMN786" s="193"/>
      <c r="VMO786" s="191"/>
      <c r="VMP786" s="217"/>
      <c r="VMQ786" s="192"/>
      <c r="VMR786" s="192"/>
      <c r="VMS786" s="192"/>
      <c r="VMT786" s="192"/>
      <c r="VMU786" s="189"/>
      <c r="VMV786" s="193"/>
      <c r="VMW786" s="191"/>
      <c r="VMX786" s="217"/>
      <c r="VMY786" s="192"/>
      <c r="VMZ786" s="192"/>
      <c r="VNA786" s="192"/>
      <c r="VNB786" s="192"/>
      <c r="VNC786" s="189"/>
      <c r="VND786" s="193"/>
      <c r="VNE786" s="191"/>
      <c r="VNF786" s="217"/>
      <c r="VNG786" s="192"/>
      <c r="VNH786" s="192"/>
      <c r="VNI786" s="192"/>
      <c r="VNJ786" s="192"/>
      <c r="VNK786" s="189"/>
      <c r="VNL786" s="193"/>
      <c r="VNM786" s="191"/>
      <c r="VNN786" s="217"/>
      <c r="VNO786" s="192"/>
      <c r="VNP786" s="192"/>
      <c r="VNQ786" s="192"/>
      <c r="VNR786" s="192"/>
      <c r="VNS786" s="189"/>
      <c r="VNT786" s="193"/>
      <c r="VNU786" s="191"/>
      <c r="VNV786" s="217"/>
      <c r="VNW786" s="192"/>
      <c r="VNX786" s="192"/>
      <c r="VNY786" s="192"/>
      <c r="VNZ786" s="192"/>
      <c r="VOA786" s="189"/>
      <c r="VOB786" s="193"/>
      <c r="VOC786" s="191"/>
      <c r="VOD786" s="217"/>
      <c r="VOE786" s="192"/>
      <c r="VOF786" s="192"/>
      <c r="VOG786" s="192"/>
      <c r="VOH786" s="192"/>
      <c r="VOI786" s="189"/>
      <c r="VOJ786" s="193"/>
      <c r="VOK786" s="191"/>
      <c r="VOL786" s="217"/>
      <c r="VOM786" s="192"/>
      <c r="VON786" s="192"/>
      <c r="VOO786" s="192"/>
      <c r="VOP786" s="192"/>
      <c r="VOQ786" s="189"/>
      <c r="VOR786" s="193"/>
      <c r="VOS786" s="191"/>
      <c r="VOT786" s="217"/>
      <c r="VOU786" s="192"/>
      <c r="VOV786" s="192"/>
      <c r="VOW786" s="192"/>
      <c r="VOX786" s="192"/>
      <c r="VOY786" s="189"/>
      <c r="VOZ786" s="193"/>
      <c r="VPA786" s="191"/>
      <c r="VPB786" s="217"/>
      <c r="VPC786" s="192"/>
      <c r="VPD786" s="192"/>
      <c r="VPE786" s="192"/>
      <c r="VPF786" s="192"/>
      <c r="VPG786" s="189"/>
      <c r="VPH786" s="193"/>
      <c r="VPI786" s="191"/>
      <c r="VPJ786" s="217"/>
      <c r="VPK786" s="192"/>
      <c r="VPL786" s="192"/>
      <c r="VPM786" s="192"/>
      <c r="VPN786" s="192"/>
      <c r="VPO786" s="189"/>
      <c r="VPP786" s="193"/>
      <c r="VPQ786" s="191"/>
      <c r="VPR786" s="217"/>
      <c r="VPS786" s="192"/>
      <c r="VPT786" s="192"/>
      <c r="VPU786" s="192"/>
      <c r="VPV786" s="192"/>
      <c r="VPW786" s="189"/>
      <c r="VPX786" s="193"/>
      <c r="VPY786" s="191"/>
      <c r="VPZ786" s="217"/>
      <c r="VQA786" s="192"/>
      <c r="VQB786" s="192"/>
      <c r="VQC786" s="192"/>
      <c r="VQD786" s="192"/>
      <c r="VQE786" s="189"/>
      <c r="VQF786" s="193"/>
      <c r="VQG786" s="191"/>
      <c r="VQH786" s="217"/>
      <c r="VQI786" s="192"/>
      <c r="VQJ786" s="192"/>
      <c r="VQK786" s="192"/>
      <c r="VQL786" s="192"/>
      <c r="VQM786" s="189"/>
      <c r="VQN786" s="193"/>
      <c r="VQO786" s="191"/>
      <c r="VQP786" s="217"/>
      <c r="VQQ786" s="192"/>
      <c r="VQR786" s="192"/>
      <c r="VQS786" s="192"/>
      <c r="VQT786" s="192"/>
      <c r="VQU786" s="189"/>
      <c r="VQV786" s="193"/>
      <c r="VQW786" s="191"/>
      <c r="VQX786" s="217"/>
      <c r="VQY786" s="192"/>
      <c r="VQZ786" s="192"/>
      <c r="VRA786" s="192"/>
      <c r="VRB786" s="192"/>
      <c r="VRC786" s="189"/>
      <c r="VRD786" s="193"/>
      <c r="VRE786" s="191"/>
      <c r="VRF786" s="217"/>
      <c r="VRG786" s="192"/>
      <c r="VRH786" s="192"/>
      <c r="VRI786" s="192"/>
      <c r="VRJ786" s="192"/>
      <c r="VRK786" s="189"/>
      <c r="VRL786" s="193"/>
      <c r="VRM786" s="191"/>
      <c r="VRN786" s="217"/>
      <c r="VRO786" s="192"/>
      <c r="VRP786" s="192"/>
      <c r="VRQ786" s="192"/>
      <c r="VRR786" s="192"/>
      <c r="VRS786" s="189"/>
      <c r="VRT786" s="193"/>
      <c r="VRU786" s="191"/>
      <c r="VRV786" s="217"/>
      <c r="VRW786" s="192"/>
      <c r="VRX786" s="192"/>
      <c r="VRY786" s="192"/>
      <c r="VRZ786" s="192"/>
      <c r="VSA786" s="189"/>
      <c r="VSB786" s="193"/>
      <c r="VSC786" s="191"/>
      <c r="VSD786" s="217"/>
      <c r="VSE786" s="192"/>
      <c r="VSF786" s="192"/>
      <c r="VSG786" s="192"/>
      <c r="VSH786" s="192"/>
      <c r="VSI786" s="189"/>
      <c r="VSJ786" s="193"/>
      <c r="VSK786" s="191"/>
      <c r="VSL786" s="217"/>
      <c r="VSM786" s="192"/>
      <c r="VSN786" s="192"/>
      <c r="VSO786" s="192"/>
      <c r="VSP786" s="192"/>
      <c r="VSQ786" s="189"/>
      <c r="VSR786" s="193"/>
      <c r="VSS786" s="191"/>
      <c r="VST786" s="217"/>
      <c r="VSU786" s="192"/>
      <c r="VSV786" s="192"/>
      <c r="VSW786" s="192"/>
      <c r="VSX786" s="192"/>
      <c r="VSY786" s="189"/>
      <c r="VSZ786" s="193"/>
      <c r="VTA786" s="191"/>
      <c r="VTB786" s="217"/>
      <c r="VTC786" s="192"/>
      <c r="VTD786" s="192"/>
      <c r="VTE786" s="192"/>
      <c r="VTF786" s="192"/>
      <c r="VTG786" s="189"/>
      <c r="VTH786" s="193"/>
      <c r="VTI786" s="191"/>
      <c r="VTJ786" s="217"/>
      <c r="VTK786" s="192"/>
      <c r="VTL786" s="192"/>
      <c r="VTM786" s="192"/>
      <c r="VTN786" s="192"/>
      <c r="VTO786" s="189"/>
      <c r="VTP786" s="193"/>
      <c r="VTQ786" s="191"/>
      <c r="VTR786" s="217"/>
      <c r="VTS786" s="192"/>
      <c r="VTT786" s="192"/>
      <c r="VTU786" s="192"/>
      <c r="VTV786" s="192"/>
      <c r="VTW786" s="189"/>
      <c r="VTX786" s="193"/>
      <c r="VTY786" s="191"/>
      <c r="VTZ786" s="217"/>
      <c r="VUA786" s="192"/>
      <c r="VUB786" s="192"/>
      <c r="VUC786" s="192"/>
      <c r="VUD786" s="192"/>
      <c r="VUE786" s="189"/>
      <c r="VUF786" s="193"/>
      <c r="VUG786" s="191"/>
      <c r="VUH786" s="217"/>
      <c r="VUI786" s="192"/>
      <c r="VUJ786" s="192"/>
      <c r="VUK786" s="192"/>
      <c r="VUL786" s="192"/>
      <c r="VUM786" s="189"/>
      <c r="VUN786" s="193"/>
      <c r="VUO786" s="191"/>
      <c r="VUP786" s="217"/>
      <c r="VUQ786" s="192"/>
      <c r="VUR786" s="192"/>
      <c r="VUS786" s="192"/>
      <c r="VUT786" s="192"/>
      <c r="VUU786" s="189"/>
      <c r="VUV786" s="193"/>
      <c r="VUW786" s="191"/>
      <c r="VUX786" s="217"/>
      <c r="VUY786" s="192"/>
      <c r="VUZ786" s="192"/>
      <c r="VVA786" s="192"/>
      <c r="VVB786" s="192"/>
      <c r="VVC786" s="189"/>
      <c r="VVD786" s="193"/>
      <c r="VVE786" s="191"/>
      <c r="VVF786" s="217"/>
      <c r="VVG786" s="192"/>
      <c r="VVH786" s="192"/>
      <c r="VVI786" s="192"/>
      <c r="VVJ786" s="192"/>
      <c r="VVK786" s="189"/>
      <c r="VVL786" s="193"/>
      <c r="VVM786" s="191"/>
      <c r="VVN786" s="217"/>
      <c r="VVO786" s="192"/>
      <c r="VVP786" s="192"/>
      <c r="VVQ786" s="192"/>
      <c r="VVR786" s="192"/>
      <c r="VVS786" s="189"/>
      <c r="VVT786" s="193"/>
      <c r="VVU786" s="191"/>
      <c r="VVV786" s="217"/>
      <c r="VVW786" s="192"/>
      <c r="VVX786" s="192"/>
      <c r="VVY786" s="192"/>
      <c r="VVZ786" s="192"/>
      <c r="VWA786" s="189"/>
      <c r="VWB786" s="193"/>
      <c r="VWC786" s="191"/>
      <c r="VWD786" s="217"/>
      <c r="VWE786" s="192"/>
      <c r="VWF786" s="192"/>
      <c r="VWG786" s="192"/>
      <c r="VWH786" s="192"/>
      <c r="VWI786" s="189"/>
      <c r="VWJ786" s="193"/>
      <c r="VWK786" s="191"/>
      <c r="VWL786" s="217"/>
      <c r="VWM786" s="192"/>
      <c r="VWN786" s="192"/>
      <c r="VWO786" s="192"/>
      <c r="VWP786" s="192"/>
      <c r="VWQ786" s="189"/>
      <c r="VWR786" s="193"/>
      <c r="VWS786" s="191"/>
      <c r="VWT786" s="217"/>
      <c r="VWU786" s="192"/>
      <c r="VWV786" s="192"/>
      <c r="VWW786" s="192"/>
      <c r="VWX786" s="192"/>
      <c r="VWY786" s="189"/>
      <c r="VWZ786" s="193"/>
      <c r="VXA786" s="191"/>
      <c r="VXB786" s="217"/>
      <c r="VXC786" s="192"/>
      <c r="VXD786" s="192"/>
      <c r="VXE786" s="192"/>
      <c r="VXF786" s="192"/>
      <c r="VXG786" s="189"/>
      <c r="VXH786" s="193"/>
      <c r="VXI786" s="191"/>
      <c r="VXJ786" s="217"/>
      <c r="VXK786" s="192"/>
      <c r="VXL786" s="192"/>
      <c r="VXM786" s="192"/>
      <c r="VXN786" s="192"/>
      <c r="VXO786" s="189"/>
      <c r="VXP786" s="193"/>
      <c r="VXQ786" s="191"/>
      <c r="VXR786" s="217"/>
      <c r="VXS786" s="192"/>
      <c r="VXT786" s="192"/>
      <c r="VXU786" s="192"/>
      <c r="VXV786" s="192"/>
      <c r="VXW786" s="189"/>
      <c r="VXX786" s="193"/>
      <c r="VXY786" s="191"/>
      <c r="VXZ786" s="217"/>
      <c r="VYA786" s="192"/>
      <c r="VYB786" s="192"/>
      <c r="VYC786" s="192"/>
      <c r="VYD786" s="192"/>
      <c r="VYE786" s="189"/>
      <c r="VYF786" s="193"/>
      <c r="VYG786" s="191"/>
      <c r="VYH786" s="217"/>
      <c r="VYI786" s="192"/>
      <c r="VYJ786" s="192"/>
      <c r="VYK786" s="192"/>
      <c r="VYL786" s="192"/>
      <c r="VYM786" s="189"/>
      <c r="VYN786" s="193"/>
      <c r="VYO786" s="191"/>
      <c r="VYP786" s="217"/>
      <c r="VYQ786" s="192"/>
      <c r="VYR786" s="192"/>
      <c r="VYS786" s="192"/>
      <c r="VYT786" s="192"/>
      <c r="VYU786" s="189"/>
      <c r="VYV786" s="193"/>
      <c r="VYW786" s="191"/>
      <c r="VYX786" s="217"/>
      <c r="VYY786" s="192"/>
      <c r="VYZ786" s="192"/>
      <c r="VZA786" s="192"/>
      <c r="VZB786" s="192"/>
      <c r="VZC786" s="189"/>
      <c r="VZD786" s="193"/>
      <c r="VZE786" s="191"/>
      <c r="VZF786" s="217"/>
      <c r="VZG786" s="192"/>
      <c r="VZH786" s="192"/>
      <c r="VZI786" s="192"/>
      <c r="VZJ786" s="192"/>
      <c r="VZK786" s="189"/>
      <c r="VZL786" s="193"/>
      <c r="VZM786" s="191"/>
      <c r="VZN786" s="217"/>
      <c r="VZO786" s="192"/>
      <c r="VZP786" s="192"/>
      <c r="VZQ786" s="192"/>
      <c r="VZR786" s="192"/>
      <c r="VZS786" s="189"/>
      <c r="VZT786" s="193"/>
      <c r="VZU786" s="191"/>
      <c r="VZV786" s="217"/>
      <c r="VZW786" s="192"/>
      <c r="VZX786" s="192"/>
      <c r="VZY786" s="192"/>
      <c r="VZZ786" s="192"/>
      <c r="WAA786" s="189"/>
      <c r="WAB786" s="193"/>
      <c r="WAC786" s="191"/>
      <c r="WAD786" s="217"/>
      <c r="WAE786" s="192"/>
      <c r="WAF786" s="192"/>
      <c r="WAG786" s="192"/>
      <c r="WAH786" s="192"/>
      <c r="WAI786" s="189"/>
      <c r="WAJ786" s="193"/>
      <c r="WAK786" s="191"/>
      <c r="WAL786" s="217"/>
      <c r="WAM786" s="192"/>
      <c r="WAN786" s="192"/>
      <c r="WAO786" s="192"/>
      <c r="WAP786" s="192"/>
      <c r="WAQ786" s="189"/>
      <c r="WAR786" s="193"/>
      <c r="WAS786" s="191"/>
      <c r="WAT786" s="217"/>
      <c r="WAU786" s="192"/>
      <c r="WAV786" s="192"/>
      <c r="WAW786" s="192"/>
      <c r="WAX786" s="192"/>
      <c r="WAY786" s="189"/>
      <c r="WAZ786" s="193"/>
      <c r="WBA786" s="191"/>
      <c r="WBB786" s="217"/>
      <c r="WBC786" s="192"/>
      <c r="WBD786" s="192"/>
      <c r="WBE786" s="192"/>
      <c r="WBF786" s="192"/>
      <c r="WBG786" s="189"/>
      <c r="WBH786" s="193"/>
      <c r="WBI786" s="191"/>
      <c r="WBJ786" s="217"/>
      <c r="WBK786" s="192"/>
      <c r="WBL786" s="192"/>
      <c r="WBM786" s="192"/>
      <c r="WBN786" s="192"/>
      <c r="WBO786" s="189"/>
      <c r="WBP786" s="193"/>
      <c r="WBQ786" s="191"/>
      <c r="WBR786" s="217"/>
      <c r="WBS786" s="192"/>
      <c r="WBT786" s="192"/>
      <c r="WBU786" s="192"/>
      <c r="WBV786" s="192"/>
      <c r="WBW786" s="189"/>
      <c r="WBX786" s="193"/>
      <c r="WBY786" s="191"/>
      <c r="WBZ786" s="217"/>
      <c r="WCA786" s="192"/>
      <c r="WCB786" s="192"/>
      <c r="WCC786" s="192"/>
      <c r="WCD786" s="192"/>
      <c r="WCE786" s="189"/>
      <c r="WCF786" s="193"/>
      <c r="WCG786" s="191"/>
      <c r="WCH786" s="217"/>
      <c r="WCI786" s="192"/>
      <c r="WCJ786" s="192"/>
      <c r="WCK786" s="192"/>
      <c r="WCL786" s="192"/>
      <c r="WCM786" s="189"/>
      <c r="WCN786" s="193"/>
      <c r="WCO786" s="191"/>
      <c r="WCP786" s="217"/>
      <c r="WCQ786" s="192"/>
      <c r="WCR786" s="192"/>
      <c r="WCS786" s="192"/>
      <c r="WCT786" s="192"/>
      <c r="WCU786" s="189"/>
      <c r="WCV786" s="193"/>
      <c r="WCW786" s="191"/>
      <c r="WCX786" s="217"/>
      <c r="WCY786" s="192"/>
      <c r="WCZ786" s="192"/>
      <c r="WDA786" s="192"/>
      <c r="WDB786" s="192"/>
      <c r="WDC786" s="189"/>
      <c r="WDD786" s="193"/>
      <c r="WDE786" s="191"/>
      <c r="WDF786" s="217"/>
      <c r="WDG786" s="192"/>
      <c r="WDH786" s="192"/>
      <c r="WDI786" s="192"/>
      <c r="WDJ786" s="192"/>
      <c r="WDK786" s="189"/>
      <c r="WDL786" s="193"/>
      <c r="WDM786" s="191"/>
      <c r="WDN786" s="217"/>
      <c r="WDO786" s="192"/>
      <c r="WDP786" s="192"/>
      <c r="WDQ786" s="192"/>
      <c r="WDR786" s="192"/>
      <c r="WDS786" s="189"/>
      <c r="WDT786" s="193"/>
      <c r="WDU786" s="191"/>
      <c r="WDV786" s="217"/>
      <c r="WDW786" s="192"/>
      <c r="WDX786" s="192"/>
      <c r="WDY786" s="192"/>
      <c r="WDZ786" s="192"/>
      <c r="WEA786" s="189"/>
      <c r="WEB786" s="193"/>
      <c r="WEC786" s="191"/>
      <c r="WED786" s="217"/>
      <c r="WEE786" s="192"/>
      <c r="WEF786" s="192"/>
      <c r="WEG786" s="192"/>
      <c r="WEH786" s="192"/>
      <c r="WEI786" s="189"/>
      <c r="WEJ786" s="193"/>
      <c r="WEK786" s="191"/>
      <c r="WEL786" s="217"/>
      <c r="WEM786" s="192"/>
      <c r="WEN786" s="192"/>
      <c r="WEO786" s="192"/>
      <c r="WEP786" s="192"/>
      <c r="WEQ786" s="189"/>
      <c r="WER786" s="193"/>
      <c r="WES786" s="191"/>
      <c r="WET786" s="217"/>
      <c r="WEU786" s="192"/>
      <c r="WEV786" s="192"/>
      <c r="WEW786" s="192"/>
      <c r="WEX786" s="192"/>
      <c r="WEY786" s="189"/>
      <c r="WEZ786" s="193"/>
      <c r="WFA786" s="191"/>
      <c r="WFB786" s="217"/>
      <c r="WFC786" s="192"/>
      <c r="WFD786" s="192"/>
      <c r="WFE786" s="192"/>
      <c r="WFF786" s="192"/>
      <c r="WFG786" s="189"/>
      <c r="WFH786" s="193"/>
      <c r="WFI786" s="191"/>
      <c r="WFJ786" s="217"/>
      <c r="WFK786" s="192"/>
      <c r="WFL786" s="192"/>
      <c r="WFM786" s="192"/>
      <c r="WFN786" s="192"/>
      <c r="WFO786" s="189"/>
      <c r="WFP786" s="193"/>
      <c r="WFQ786" s="191"/>
      <c r="WFR786" s="217"/>
      <c r="WFS786" s="192"/>
      <c r="WFT786" s="192"/>
      <c r="WFU786" s="192"/>
      <c r="WFV786" s="192"/>
      <c r="WFW786" s="189"/>
      <c r="WFX786" s="193"/>
      <c r="WFY786" s="191"/>
      <c r="WFZ786" s="217"/>
      <c r="WGA786" s="192"/>
      <c r="WGB786" s="192"/>
      <c r="WGC786" s="192"/>
      <c r="WGD786" s="192"/>
      <c r="WGE786" s="189"/>
      <c r="WGF786" s="193"/>
      <c r="WGG786" s="191"/>
      <c r="WGH786" s="217"/>
      <c r="WGI786" s="192"/>
      <c r="WGJ786" s="192"/>
      <c r="WGK786" s="192"/>
      <c r="WGL786" s="192"/>
      <c r="WGM786" s="189"/>
      <c r="WGN786" s="193"/>
      <c r="WGO786" s="191"/>
      <c r="WGP786" s="217"/>
      <c r="WGQ786" s="192"/>
      <c r="WGR786" s="192"/>
      <c r="WGS786" s="192"/>
      <c r="WGT786" s="192"/>
      <c r="WGU786" s="189"/>
      <c r="WGV786" s="193"/>
      <c r="WGW786" s="191"/>
      <c r="WGX786" s="217"/>
      <c r="WGY786" s="192"/>
      <c r="WGZ786" s="192"/>
      <c r="WHA786" s="192"/>
      <c r="WHB786" s="192"/>
      <c r="WHC786" s="189"/>
      <c r="WHD786" s="193"/>
      <c r="WHE786" s="191"/>
      <c r="WHF786" s="217"/>
      <c r="WHG786" s="192"/>
      <c r="WHH786" s="192"/>
      <c r="WHI786" s="192"/>
      <c r="WHJ786" s="192"/>
      <c r="WHK786" s="189"/>
      <c r="WHL786" s="193"/>
      <c r="WHM786" s="191"/>
      <c r="WHN786" s="217"/>
      <c r="WHO786" s="192"/>
      <c r="WHP786" s="192"/>
      <c r="WHQ786" s="192"/>
      <c r="WHR786" s="192"/>
      <c r="WHS786" s="189"/>
      <c r="WHT786" s="193"/>
      <c r="WHU786" s="191"/>
      <c r="WHV786" s="217"/>
      <c r="WHW786" s="192"/>
      <c r="WHX786" s="192"/>
      <c r="WHY786" s="192"/>
      <c r="WHZ786" s="192"/>
      <c r="WIA786" s="189"/>
      <c r="WIB786" s="193"/>
      <c r="WIC786" s="191"/>
      <c r="WID786" s="217"/>
      <c r="WIE786" s="192"/>
      <c r="WIF786" s="192"/>
      <c r="WIG786" s="192"/>
      <c r="WIH786" s="192"/>
      <c r="WII786" s="189"/>
      <c r="WIJ786" s="193"/>
      <c r="WIK786" s="191"/>
      <c r="WIL786" s="217"/>
      <c r="WIM786" s="192"/>
      <c r="WIN786" s="192"/>
      <c r="WIO786" s="192"/>
      <c r="WIP786" s="192"/>
      <c r="WIQ786" s="189"/>
      <c r="WIR786" s="193"/>
      <c r="WIS786" s="191"/>
      <c r="WIT786" s="217"/>
      <c r="WIU786" s="192"/>
      <c r="WIV786" s="192"/>
      <c r="WIW786" s="192"/>
      <c r="WIX786" s="192"/>
      <c r="WIY786" s="189"/>
      <c r="WIZ786" s="193"/>
      <c r="WJA786" s="191"/>
      <c r="WJB786" s="217"/>
      <c r="WJC786" s="192"/>
      <c r="WJD786" s="192"/>
      <c r="WJE786" s="192"/>
      <c r="WJF786" s="192"/>
      <c r="WJG786" s="189"/>
      <c r="WJH786" s="193"/>
      <c r="WJI786" s="191"/>
      <c r="WJJ786" s="217"/>
      <c r="WJK786" s="192"/>
      <c r="WJL786" s="192"/>
      <c r="WJM786" s="192"/>
      <c r="WJN786" s="192"/>
      <c r="WJO786" s="189"/>
      <c r="WJP786" s="193"/>
      <c r="WJQ786" s="191"/>
      <c r="WJR786" s="217"/>
      <c r="WJS786" s="192"/>
      <c r="WJT786" s="192"/>
      <c r="WJU786" s="192"/>
      <c r="WJV786" s="192"/>
      <c r="WJW786" s="189"/>
      <c r="WJX786" s="193"/>
      <c r="WJY786" s="191"/>
      <c r="WJZ786" s="217"/>
      <c r="WKA786" s="192"/>
      <c r="WKB786" s="192"/>
      <c r="WKC786" s="192"/>
      <c r="WKD786" s="192"/>
      <c r="WKE786" s="189"/>
      <c r="WKF786" s="193"/>
      <c r="WKG786" s="191"/>
      <c r="WKH786" s="217"/>
      <c r="WKI786" s="192"/>
      <c r="WKJ786" s="192"/>
      <c r="WKK786" s="192"/>
      <c r="WKL786" s="192"/>
      <c r="WKM786" s="189"/>
      <c r="WKN786" s="193"/>
      <c r="WKO786" s="191"/>
      <c r="WKP786" s="217"/>
      <c r="WKQ786" s="192"/>
      <c r="WKR786" s="192"/>
      <c r="WKS786" s="192"/>
      <c r="WKT786" s="192"/>
      <c r="WKU786" s="189"/>
      <c r="WKV786" s="193"/>
      <c r="WKW786" s="191"/>
      <c r="WKX786" s="217"/>
      <c r="WKY786" s="192"/>
      <c r="WKZ786" s="192"/>
      <c r="WLA786" s="192"/>
      <c r="WLB786" s="192"/>
      <c r="WLC786" s="189"/>
      <c r="WLD786" s="193"/>
      <c r="WLE786" s="191"/>
      <c r="WLF786" s="217"/>
      <c r="WLG786" s="192"/>
      <c r="WLH786" s="192"/>
      <c r="WLI786" s="192"/>
      <c r="WLJ786" s="192"/>
      <c r="WLK786" s="189"/>
      <c r="WLL786" s="193"/>
      <c r="WLM786" s="191"/>
      <c r="WLN786" s="217"/>
      <c r="WLO786" s="192"/>
      <c r="WLP786" s="192"/>
      <c r="WLQ786" s="192"/>
      <c r="WLR786" s="192"/>
      <c r="WLS786" s="189"/>
      <c r="WLT786" s="193"/>
      <c r="WLU786" s="191"/>
      <c r="WLV786" s="217"/>
      <c r="WLW786" s="192"/>
      <c r="WLX786" s="192"/>
      <c r="WLY786" s="192"/>
      <c r="WLZ786" s="192"/>
      <c r="WMA786" s="189"/>
      <c r="WMB786" s="193"/>
      <c r="WMC786" s="191"/>
      <c r="WMD786" s="217"/>
      <c r="WME786" s="192"/>
      <c r="WMF786" s="192"/>
      <c r="WMG786" s="192"/>
      <c r="WMH786" s="192"/>
      <c r="WMI786" s="189"/>
      <c r="WMJ786" s="193"/>
      <c r="WMK786" s="191"/>
      <c r="WML786" s="217"/>
      <c r="WMM786" s="192"/>
      <c r="WMN786" s="192"/>
      <c r="WMO786" s="192"/>
      <c r="WMP786" s="192"/>
      <c r="WMQ786" s="189"/>
      <c r="WMR786" s="193"/>
      <c r="WMS786" s="191"/>
      <c r="WMT786" s="217"/>
      <c r="WMU786" s="192"/>
      <c r="WMV786" s="192"/>
      <c r="WMW786" s="192"/>
      <c r="WMX786" s="192"/>
      <c r="WMY786" s="189"/>
      <c r="WMZ786" s="193"/>
      <c r="WNA786" s="191"/>
      <c r="WNB786" s="217"/>
      <c r="WNC786" s="192"/>
      <c r="WND786" s="192"/>
      <c r="WNE786" s="192"/>
      <c r="WNF786" s="192"/>
      <c r="WNG786" s="189"/>
      <c r="WNH786" s="193"/>
      <c r="WNI786" s="191"/>
      <c r="WNJ786" s="217"/>
      <c r="WNK786" s="192"/>
      <c r="WNL786" s="192"/>
      <c r="WNM786" s="192"/>
      <c r="WNN786" s="192"/>
      <c r="WNO786" s="189"/>
      <c r="WNP786" s="193"/>
      <c r="WNQ786" s="191"/>
      <c r="WNR786" s="217"/>
      <c r="WNS786" s="192"/>
      <c r="WNT786" s="192"/>
      <c r="WNU786" s="192"/>
      <c r="WNV786" s="192"/>
      <c r="WNW786" s="189"/>
      <c r="WNX786" s="193"/>
      <c r="WNY786" s="191"/>
      <c r="WNZ786" s="217"/>
      <c r="WOA786" s="192"/>
      <c r="WOB786" s="192"/>
      <c r="WOC786" s="192"/>
      <c r="WOD786" s="192"/>
      <c r="WOE786" s="189"/>
      <c r="WOF786" s="193"/>
      <c r="WOG786" s="191"/>
      <c r="WOH786" s="217"/>
      <c r="WOI786" s="192"/>
      <c r="WOJ786" s="192"/>
      <c r="WOK786" s="192"/>
      <c r="WOL786" s="192"/>
      <c r="WOM786" s="189"/>
      <c r="WON786" s="193"/>
      <c r="WOO786" s="191"/>
      <c r="WOP786" s="217"/>
      <c r="WOQ786" s="192"/>
      <c r="WOR786" s="192"/>
      <c r="WOS786" s="192"/>
      <c r="WOT786" s="192"/>
      <c r="WOU786" s="189"/>
      <c r="WOV786" s="193"/>
      <c r="WOW786" s="191"/>
      <c r="WOX786" s="217"/>
      <c r="WOY786" s="192"/>
      <c r="WOZ786" s="192"/>
      <c r="WPA786" s="192"/>
      <c r="WPB786" s="192"/>
      <c r="WPC786" s="189"/>
      <c r="WPD786" s="193"/>
      <c r="WPE786" s="191"/>
      <c r="WPF786" s="217"/>
      <c r="WPG786" s="192"/>
      <c r="WPH786" s="192"/>
      <c r="WPI786" s="192"/>
      <c r="WPJ786" s="192"/>
      <c r="WPK786" s="189"/>
      <c r="WPL786" s="193"/>
      <c r="WPM786" s="191"/>
      <c r="WPN786" s="217"/>
      <c r="WPO786" s="192"/>
      <c r="WPP786" s="192"/>
      <c r="WPQ786" s="192"/>
      <c r="WPR786" s="192"/>
      <c r="WPS786" s="189"/>
      <c r="WPT786" s="193"/>
      <c r="WPU786" s="191"/>
      <c r="WPV786" s="217"/>
      <c r="WPW786" s="192"/>
      <c r="WPX786" s="192"/>
      <c r="WPY786" s="192"/>
      <c r="WPZ786" s="192"/>
      <c r="WQA786" s="189"/>
      <c r="WQB786" s="193"/>
      <c r="WQC786" s="191"/>
      <c r="WQD786" s="217"/>
      <c r="WQE786" s="192"/>
      <c r="WQF786" s="192"/>
      <c r="WQG786" s="192"/>
      <c r="WQH786" s="192"/>
      <c r="WQI786" s="189"/>
      <c r="WQJ786" s="193"/>
      <c r="WQK786" s="191"/>
      <c r="WQL786" s="217"/>
      <c r="WQM786" s="192"/>
      <c r="WQN786" s="192"/>
      <c r="WQO786" s="192"/>
      <c r="WQP786" s="192"/>
      <c r="WQQ786" s="189"/>
      <c r="WQR786" s="193"/>
      <c r="WQS786" s="191"/>
      <c r="WQT786" s="217"/>
      <c r="WQU786" s="192"/>
      <c r="WQV786" s="192"/>
      <c r="WQW786" s="192"/>
      <c r="WQX786" s="192"/>
      <c r="WQY786" s="189"/>
      <c r="WQZ786" s="193"/>
      <c r="WRA786" s="191"/>
      <c r="WRB786" s="217"/>
      <c r="WRC786" s="192"/>
      <c r="WRD786" s="192"/>
      <c r="WRE786" s="192"/>
      <c r="WRF786" s="192"/>
      <c r="WRG786" s="189"/>
      <c r="WRH786" s="193"/>
      <c r="WRI786" s="191"/>
      <c r="WRJ786" s="217"/>
      <c r="WRK786" s="192"/>
      <c r="WRL786" s="192"/>
      <c r="WRM786" s="192"/>
      <c r="WRN786" s="192"/>
      <c r="WRO786" s="189"/>
      <c r="WRP786" s="193"/>
      <c r="WRQ786" s="191"/>
      <c r="WRR786" s="217"/>
      <c r="WRS786" s="192"/>
      <c r="WRT786" s="192"/>
      <c r="WRU786" s="192"/>
      <c r="WRV786" s="192"/>
      <c r="WRW786" s="189"/>
      <c r="WRX786" s="193"/>
      <c r="WRY786" s="191"/>
      <c r="WRZ786" s="217"/>
      <c r="WSA786" s="192"/>
      <c r="WSB786" s="192"/>
      <c r="WSC786" s="192"/>
      <c r="WSD786" s="192"/>
      <c r="WSE786" s="189"/>
      <c r="WSF786" s="193"/>
      <c r="WSG786" s="191"/>
      <c r="WSH786" s="217"/>
      <c r="WSI786" s="192"/>
      <c r="WSJ786" s="192"/>
      <c r="WSK786" s="192"/>
      <c r="WSL786" s="192"/>
      <c r="WSM786" s="189"/>
      <c r="WSN786" s="193"/>
      <c r="WSO786" s="191"/>
      <c r="WSP786" s="217"/>
      <c r="WSQ786" s="192"/>
      <c r="WSR786" s="192"/>
      <c r="WSS786" s="192"/>
      <c r="WST786" s="192"/>
      <c r="WSU786" s="189"/>
      <c r="WSV786" s="193"/>
      <c r="WSW786" s="191"/>
      <c r="WSX786" s="217"/>
      <c r="WSY786" s="192"/>
      <c r="WSZ786" s="192"/>
      <c r="WTA786" s="192"/>
      <c r="WTB786" s="192"/>
      <c r="WTC786" s="189"/>
      <c r="WTD786" s="193"/>
      <c r="WTE786" s="191"/>
      <c r="WTF786" s="217"/>
      <c r="WTG786" s="192"/>
      <c r="WTH786" s="192"/>
      <c r="WTI786" s="192"/>
      <c r="WTJ786" s="192"/>
      <c r="WTK786" s="189"/>
      <c r="WTL786" s="193"/>
      <c r="WTM786" s="191"/>
      <c r="WTN786" s="217"/>
      <c r="WTO786" s="192"/>
      <c r="WTP786" s="192"/>
      <c r="WTQ786" s="192"/>
      <c r="WTR786" s="192"/>
      <c r="WTS786" s="189"/>
      <c r="WTT786" s="193"/>
      <c r="WTU786" s="191"/>
      <c r="WTV786" s="217"/>
      <c r="WTW786" s="192"/>
      <c r="WTX786" s="192"/>
      <c r="WTY786" s="192"/>
      <c r="WTZ786" s="192"/>
      <c r="WUA786" s="189"/>
      <c r="WUB786" s="193"/>
      <c r="WUC786" s="191"/>
      <c r="WUD786" s="217"/>
      <c r="WUE786" s="192"/>
      <c r="WUF786" s="192"/>
      <c r="WUG786" s="192"/>
      <c r="WUH786" s="192"/>
      <c r="WUI786" s="189"/>
      <c r="WUJ786" s="193"/>
      <c r="WUK786" s="191"/>
      <c r="WUL786" s="217"/>
      <c r="WUM786" s="192"/>
      <c r="WUN786" s="192"/>
      <c r="WUO786" s="192"/>
      <c r="WUP786" s="192"/>
      <c r="WUQ786" s="189"/>
      <c r="WUR786" s="193"/>
      <c r="WUS786" s="191"/>
      <c r="WUT786" s="217"/>
      <c r="WUU786" s="192"/>
      <c r="WUV786" s="192"/>
      <c r="WUW786" s="192"/>
      <c r="WUX786" s="192"/>
      <c r="WUY786" s="189"/>
      <c r="WUZ786" s="193"/>
      <c r="WVA786" s="191"/>
      <c r="WVB786" s="217"/>
      <c r="WVC786" s="192"/>
      <c r="WVD786" s="192"/>
      <c r="WVE786" s="192"/>
      <c r="WVF786" s="192"/>
      <c r="WVG786" s="189"/>
      <c r="WVH786" s="193"/>
      <c r="WVI786" s="191"/>
      <c r="WVJ786" s="217"/>
      <c r="WVK786" s="192"/>
      <c r="WVL786" s="192"/>
      <c r="WVM786" s="192"/>
      <c r="WVN786" s="192"/>
      <c r="WVO786" s="189"/>
      <c r="WVP786" s="193"/>
      <c r="WVQ786" s="191"/>
      <c r="WVR786" s="217"/>
      <c r="WVS786" s="192"/>
      <c r="WVT786" s="192"/>
      <c r="WVU786" s="192"/>
      <c r="WVV786" s="192"/>
      <c r="WVW786" s="189"/>
      <c r="WVX786" s="193"/>
      <c r="WVY786" s="191"/>
      <c r="WVZ786" s="217"/>
      <c r="WWA786" s="192"/>
      <c r="WWB786" s="192"/>
      <c r="WWC786" s="192"/>
      <c r="WWD786" s="192"/>
      <c r="WWE786" s="189"/>
      <c r="WWF786" s="193"/>
      <c r="WWG786" s="191"/>
      <c r="WWH786" s="217"/>
      <c r="WWI786" s="192"/>
      <c r="WWJ786" s="192"/>
      <c r="WWK786" s="192"/>
      <c r="WWL786" s="192"/>
      <c r="WWM786" s="189"/>
      <c r="WWN786" s="193"/>
      <c r="WWO786" s="191"/>
      <c r="WWP786" s="217"/>
      <c r="WWQ786" s="192"/>
      <c r="WWR786" s="192"/>
      <c r="WWS786" s="192"/>
      <c r="WWT786" s="192"/>
      <c r="WWU786" s="189"/>
      <c r="WWV786" s="193"/>
      <c r="WWW786" s="191"/>
      <c r="WWX786" s="217"/>
      <c r="WWY786" s="192"/>
      <c r="WWZ786" s="192"/>
      <c r="WXA786" s="192"/>
      <c r="WXB786" s="192"/>
      <c r="WXC786" s="189"/>
      <c r="WXD786" s="193"/>
      <c r="WXE786" s="191"/>
      <c r="WXF786" s="217"/>
      <c r="WXG786" s="192"/>
      <c r="WXH786" s="192"/>
      <c r="WXI786" s="192"/>
      <c r="WXJ786" s="192"/>
      <c r="WXK786" s="189"/>
      <c r="WXL786" s="193"/>
      <c r="WXM786" s="191"/>
      <c r="WXN786" s="217"/>
      <c r="WXO786" s="192"/>
      <c r="WXP786" s="192"/>
      <c r="WXQ786" s="192"/>
      <c r="WXR786" s="192"/>
      <c r="WXS786" s="189"/>
      <c r="WXT786" s="193"/>
      <c r="WXU786" s="191"/>
      <c r="WXV786" s="217"/>
      <c r="WXW786" s="192"/>
      <c r="WXX786" s="192"/>
      <c r="WXY786" s="192"/>
      <c r="WXZ786" s="192"/>
      <c r="WYA786" s="189"/>
      <c r="WYB786" s="193"/>
      <c r="WYC786" s="191"/>
      <c r="WYD786" s="217"/>
      <c r="WYE786" s="192"/>
      <c r="WYF786" s="192"/>
      <c r="WYG786" s="192"/>
      <c r="WYH786" s="192"/>
      <c r="WYI786" s="189"/>
      <c r="WYJ786" s="193"/>
      <c r="WYK786" s="191"/>
      <c r="WYL786" s="217"/>
      <c r="WYM786" s="192"/>
      <c r="WYN786" s="192"/>
      <c r="WYO786" s="192"/>
      <c r="WYP786" s="192"/>
      <c r="WYQ786" s="189"/>
      <c r="WYR786" s="193"/>
      <c r="WYS786" s="191"/>
      <c r="WYT786" s="217"/>
      <c r="WYU786" s="192"/>
      <c r="WYV786" s="192"/>
      <c r="WYW786" s="192"/>
      <c r="WYX786" s="192"/>
      <c r="WYY786" s="189"/>
      <c r="WYZ786" s="193"/>
      <c r="WZA786" s="191"/>
      <c r="WZB786" s="217"/>
      <c r="WZC786" s="192"/>
      <c r="WZD786" s="192"/>
      <c r="WZE786" s="192"/>
      <c r="WZF786" s="192"/>
      <c r="WZG786" s="189"/>
      <c r="WZH786" s="193"/>
      <c r="WZI786" s="191"/>
      <c r="WZJ786" s="217"/>
      <c r="WZK786" s="192"/>
      <c r="WZL786" s="192"/>
      <c r="WZM786" s="192"/>
      <c r="WZN786" s="192"/>
      <c r="WZO786" s="189"/>
      <c r="WZP786" s="193"/>
      <c r="WZQ786" s="191"/>
      <c r="WZR786" s="217"/>
      <c r="WZS786" s="192"/>
      <c r="WZT786" s="192"/>
      <c r="WZU786" s="192"/>
      <c r="WZV786" s="192"/>
      <c r="WZW786" s="189"/>
      <c r="WZX786" s="193"/>
      <c r="WZY786" s="191"/>
      <c r="WZZ786" s="217"/>
      <c r="XAA786" s="192"/>
      <c r="XAB786" s="192"/>
      <c r="XAC786" s="192"/>
      <c r="XAD786" s="192"/>
      <c r="XAE786" s="189"/>
      <c r="XAF786" s="193"/>
      <c r="XAG786" s="191"/>
      <c r="XAH786" s="217"/>
      <c r="XAI786" s="192"/>
      <c r="XAJ786" s="192"/>
      <c r="XAK786" s="192"/>
      <c r="XAL786" s="192"/>
      <c r="XAM786" s="189"/>
      <c r="XAN786" s="193"/>
      <c r="XAO786" s="191"/>
      <c r="XAP786" s="217"/>
      <c r="XAQ786" s="192"/>
      <c r="XAR786" s="192"/>
      <c r="XAS786" s="192"/>
      <c r="XAT786" s="192"/>
      <c r="XAU786" s="189"/>
      <c r="XAV786" s="193"/>
      <c r="XAW786" s="191"/>
      <c r="XAX786" s="217"/>
      <c r="XAY786" s="192"/>
      <c r="XAZ786" s="192"/>
      <c r="XBA786" s="192"/>
      <c r="XBB786" s="192"/>
      <c r="XBC786" s="189"/>
      <c r="XBD786" s="193"/>
      <c r="XBE786" s="191"/>
      <c r="XBF786" s="217"/>
      <c r="XBG786" s="192"/>
      <c r="XBH786" s="192"/>
      <c r="XBI786" s="192"/>
      <c r="XBJ786" s="192"/>
      <c r="XBK786" s="189"/>
      <c r="XBL786" s="193"/>
      <c r="XBM786" s="191"/>
      <c r="XBN786" s="217"/>
      <c r="XBO786" s="192"/>
      <c r="XBP786" s="192"/>
      <c r="XBQ786" s="192"/>
      <c r="XBR786" s="192"/>
      <c r="XBS786" s="189"/>
      <c r="XBT786" s="193"/>
      <c r="XBU786" s="191"/>
      <c r="XBV786" s="217"/>
      <c r="XBW786" s="192"/>
      <c r="XBX786" s="192"/>
      <c r="XBY786" s="192"/>
      <c r="XBZ786" s="192"/>
      <c r="XCA786" s="189"/>
      <c r="XCB786" s="193"/>
      <c r="XCC786" s="191"/>
      <c r="XCD786" s="217"/>
      <c r="XCE786" s="192"/>
      <c r="XCF786" s="192"/>
      <c r="XCG786" s="192"/>
      <c r="XCH786" s="192"/>
      <c r="XCI786" s="189"/>
      <c r="XCJ786" s="193"/>
      <c r="XCK786" s="191"/>
      <c r="XCL786" s="217"/>
      <c r="XCM786" s="192"/>
      <c r="XCN786" s="192"/>
      <c r="XCO786" s="192"/>
      <c r="XCP786" s="192"/>
      <c r="XCQ786" s="189"/>
      <c r="XCR786" s="193"/>
      <c r="XCS786" s="191"/>
      <c r="XCT786" s="217"/>
      <c r="XCU786" s="192"/>
      <c r="XCV786" s="192"/>
      <c r="XCW786" s="192"/>
      <c r="XCX786" s="192"/>
      <c r="XCY786" s="189"/>
      <c r="XCZ786" s="193"/>
      <c r="XDA786" s="191"/>
      <c r="XDB786" s="217"/>
      <c r="XDC786" s="192"/>
      <c r="XDD786" s="192"/>
      <c r="XDE786" s="192"/>
      <c r="XDF786" s="192"/>
      <c r="XDG786" s="189"/>
      <c r="XDH786" s="193"/>
      <c r="XDI786" s="191"/>
      <c r="XDJ786" s="217"/>
      <c r="XDK786" s="192"/>
      <c r="XDL786" s="192"/>
      <c r="XDM786" s="192"/>
      <c r="XDN786" s="192"/>
      <c r="XDO786" s="189"/>
      <c r="XDP786" s="193"/>
      <c r="XDQ786" s="191"/>
      <c r="XDR786" s="217"/>
      <c r="XDS786" s="192"/>
      <c r="XDT786" s="192"/>
      <c r="XDU786" s="192"/>
      <c r="XDV786" s="192"/>
      <c r="XDW786" s="189"/>
      <c r="XDX786" s="193"/>
      <c r="XDY786" s="191"/>
      <c r="XDZ786" s="217"/>
      <c r="XEA786" s="192"/>
      <c r="XEB786" s="192"/>
      <c r="XEC786" s="192"/>
      <c r="XED786" s="192"/>
      <c r="XEE786" s="189"/>
      <c r="XEF786" s="193"/>
      <c r="XEG786" s="191"/>
      <c r="XEH786" s="217"/>
      <c r="XEI786" s="192"/>
      <c r="XEJ786" s="192"/>
      <c r="XEK786" s="192"/>
      <c r="XEL786" s="192"/>
      <c r="XEM786" s="189"/>
      <c r="XEN786" s="193"/>
      <c r="XEO786" s="191"/>
      <c r="XEP786" s="217"/>
      <c r="XEQ786" s="192"/>
      <c r="XER786" s="192"/>
      <c r="XES786" s="192"/>
      <c r="XET786" s="192"/>
      <c r="XEU786" s="189"/>
      <c r="XEV786" s="193"/>
      <c r="XEW786" s="191"/>
      <c r="XEX786" s="217"/>
      <c r="XEY786" s="192"/>
      <c r="XEZ786" s="192"/>
      <c r="XFA786" s="192"/>
      <c r="XFB786" s="192"/>
      <c r="XFC786" s="189"/>
      <c r="XFD786" s="193"/>
    </row>
    <row r="787" spans="1:16384" ht="26">
      <c r="A787" s="249" t="s">
        <v>2901</v>
      </c>
      <c r="B787" s="249" t="s">
        <v>2219</v>
      </c>
      <c r="C787" s="249" t="s">
        <v>2907</v>
      </c>
      <c r="D787" s="249" t="s">
        <v>2917</v>
      </c>
      <c r="E787" s="249" t="s">
        <v>2918</v>
      </c>
      <c r="F787" s="249" t="s">
        <v>319</v>
      </c>
      <c r="G787" s="249">
        <v>15</v>
      </c>
      <c r="H787" s="394">
        <v>15</v>
      </c>
      <c r="I787" s="249" t="s">
        <v>2901</v>
      </c>
      <c r="J787" s="443"/>
      <c r="K787" s="192"/>
      <c r="L787" s="192"/>
      <c r="M787" s="192"/>
      <c r="N787" s="192"/>
      <c r="O787" s="189"/>
      <c r="P787" s="193"/>
      <c r="Q787" s="191"/>
      <c r="R787" s="217"/>
      <c r="S787" s="192"/>
      <c r="T787" s="192"/>
      <c r="U787" s="192"/>
      <c r="V787" s="192"/>
      <c r="W787" s="189"/>
      <c r="X787" s="193"/>
      <c r="Y787" s="191"/>
      <c r="Z787" s="217"/>
      <c r="AA787" s="192"/>
      <c r="AB787" s="192"/>
      <c r="AC787" s="192"/>
      <c r="AD787" s="192"/>
      <c r="AE787" s="189"/>
      <c r="AF787" s="193"/>
      <c r="AG787" s="191"/>
      <c r="AH787" s="217"/>
      <c r="AI787" s="192"/>
      <c r="AJ787" s="192"/>
      <c r="AK787" s="192"/>
      <c r="AL787" s="192"/>
      <c r="AM787" s="189"/>
      <c r="AN787" s="193"/>
      <c r="AO787" s="191"/>
      <c r="AP787" s="217"/>
      <c r="AQ787" s="192"/>
      <c r="AR787" s="192"/>
      <c r="AS787" s="192"/>
      <c r="AT787" s="192"/>
      <c r="AU787" s="189"/>
      <c r="AV787" s="193"/>
      <c r="AW787" s="191"/>
      <c r="AX787" s="217"/>
      <c r="AY787" s="192"/>
      <c r="AZ787" s="192"/>
      <c r="BA787" s="192"/>
      <c r="BB787" s="192"/>
      <c r="BC787" s="189"/>
      <c r="BD787" s="193"/>
      <c r="BE787" s="191"/>
      <c r="BF787" s="217"/>
      <c r="BG787" s="192"/>
      <c r="BH787" s="192"/>
      <c r="BI787" s="192"/>
      <c r="BJ787" s="192"/>
      <c r="BK787" s="189"/>
      <c r="BL787" s="193"/>
      <c r="BM787" s="191"/>
      <c r="BN787" s="217"/>
      <c r="BO787" s="192"/>
      <c r="BP787" s="192"/>
      <c r="BQ787" s="192"/>
      <c r="BR787" s="192"/>
      <c r="BS787" s="189"/>
      <c r="BT787" s="193"/>
      <c r="BU787" s="191"/>
      <c r="BV787" s="217"/>
      <c r="BW787" s="192"/>
      <c r="BX787" s="192"/>
      <c r="BY787" s="192"/>
      <c r="BZ787" s="192"/>
      <c r="CA787" s="189"/>
      <c r="CB787" s="193"/>
      <c r="CC787" s="191"/>
      <c r="CD787" s="217"/>
      <c r="CE787" s="192"/>
      <c r="CF787" s="192"/>
      <c r="CG787" s="192"/>
      <c r="CH787" s="192"/>
      <c r="CI787" s="189"/>
      <c r="CJ787" s="193"/>
      <c r="CK787" s="191"/>
      <c r="CL787" s="217"/>
      <c r="CM787" s="192"/>
      <c r="CN787" s="192"/>
      <c r="CO787" s="192"/>
      <c r="CP787" s="192"/>
      <c r="CQ787" s="189"/>
      <c r="CR787" s="193"/>
      <c r="CS787" s="191"/>
      <c r="CT787" s="217"/>
      <c r="CU787" s="192"/>
      <c r="CV787" s="192"/>
      <c r="CW787" s="192"/>
      <c r="CX787" s="192"/>
      <c r="CY787" s="189"/>
      <c r="CZ787" s="193"/>
      <c r="DA787" s="191"/>
      <c r="DB787" s="217"/>
      <c r="DC787" s="192"/>
      <c r="DD787" s="192"/>
      <c r="DE787" s="192"/>
      <c r="DF787" s="192"/>
      <c r="DG787" s="189"/>
      <c r="DH787" s="193"/>
      <c r="DI787" s="191"/>
      <c r="DJ787" s="217"/>
      <c r="DK787" s="192"/>
      <c r="DL787" s="192"/>
      <c r="DM787" s="192"/>
      <c r="DN787" s="192"/>
      <c r="DO787" s="189"/>
      <c r="DP787" s="193"/>
      <c r="DQ787" s="191"/>
      <c r="DR787" s="217"/>
      <c r="DS787" s="192"/>
      <c r="DT787" s="192"/>
      <c r="DU787" s="192"/>
      <c r="DV787" s="192"/>
      <c r="DW787" s="189"/>
      <c r="DX787" s="193"/>
      <c r="DY787" s="191"/>
      <c r="DZ787" s="217"/>
      <c r="EA787" s="192"/>
      <c r="EB787" s="192"/>
      <c r="EC787" s="192"/>
      <c r="ED787" s="192"/>
      <c r="EE787" s="189"/>
      <c r="EF787" s="193"/>
      <c r="EG787" s="191"/>
      <c r="EH787" s="217"/>
      <c r="EI787" s="192"/>
      <c r="EJ787" s="192"/>
      <c r="EK787" s="192"/>
      <c r="EL787" s="192"/>
      <c r="EM787" s="189"/>
      <c r="EN787" s="193"/>
      <c r="EO787" s="191"/>
      <c r="EP787" s="217"/>
      <c r="EQ787" s="192"/>
      <c r="ER787" s="192"/>
      <c r="ES787" s="192"/>
      <c r="ET787" s="192"/>
      <c r="EU787" s="189"/>
      <c r="EV787" s="193"/>
      <c r="EW787" s="191"/>
      <c r="EX787" s="217"/>
      <c r="EY787" s="192"/>
      <c r="EZ787" s="192"/>
      <c r="FA787" s="192"/>
      <c r="FB787" s="192"/>
      <c r="FC787" s="189"/>
      <c r="FD787" s="193"/>
      <c r="FE787" s="191"/>
      <c r="FF787" s="217"/>
      <c r="FG787" s="192"/>
      <c r="FH787" s="192"/>
      <c r="FI787" s="192"/>
      <c r="FJ787" s="192"/>
      <c r="FK787" s="189"/>
      <c r="FL787" s="193"/>
      <c r="FM787" s="191"/>
      <c r="FN787" s="217"/>
      <c r="FO787" s="192"/>
      <c r="FP787" s="192"/>
      <c r="FQ787" s="192"/>
      <c r="FR787" s="192"/>
      <c r="FS787" s="189"/>
      <c r="FT787" s="193"/>
      <c r="FU787" s="191"/>
      <c r="FV787" s="217"/>
      <c r="FW787" s="192"/>
      <c r="FX787" s="192"/>
      <c r="FY787" s="192"/>
      <c r="FZ787" s="192"/>
      <c r="GA787" s="189"/>
      <c r="GB787" s="193"/>
      <c r="GC787" s="191"/>
      <c r="GD787" s="217"/>
      <c r="GE787" s="192"/>
      <c r="GF787" s="192"/>
      <c r="GG787" s="192"/>
      <c r="GH787" s="192"/>
      <c r="GI787" s="189"/>
      <c r="GJ787" s="193"/>
      <c r="GK787" s="191"/>
      <c r="GL787" s="217"/>
      <c r="GM787" s="192"/>
      <c r="GN787" s="192"/>
      <c r="GO787" s="192"/>
      <c r="GP787" s="192"/>
      <c r="GQ787" s="189"/>
      <c r="GR787" s="193"/>
      <c r="GS787" s="191"/>
      <c r="GT787" s="217"/>
      <c r="GU787" s="192"/>
      <c r="GV787" s="192"/>
      <c r="GW787" s="192"/>
      <c r="GX787" s="192"/>
      <c r="GY787" s="189"/>
      <c r="GZ787" s="193"/>
      <c r="HA787" s="191"/>
      <c r="HB787" s="217"/>
      <c r="HC787" s="192"/>
      <c r="HD787" s="192"/>
      <c r="HE787" s="192"/>
      <c r="HF787" s="192"/>
      <c r="HG787" s="189"/>
      <c r="HH787" s="193"/>
      <c r="HI787" s="191"/>
      <c r="HJ787" s="217"/>
      <c r="HK787" s="192"/>
      <c r="HL787" s="192"/>
      <c r="HM787" s="192"/>
      <c r="HN787" s="192"/>
      <c r="HO787" s="189"/>
      <c r="HP787" s="193"/>
      <c r="HQ787" s="191"/>
      <c r="HR787" s="217"/>
      <c r="HS787" s="192"/>
      <c r="HT787" s="192"/>
      <c r="HU787" s="192"/>
      <c r="HV787" s="192"/>
      <c r="HW787" s="189"/>
      <c r="HX787" s="193"/>
      <c r="HY787" s="191"/>
      <c r="HZ787" s="217"/>
      <c r="IA787" s="192"/>
      <c r="IB787" s="192"/>
      <c r="IC787" s="192"/>
      <c r="ID787" s="192"/>
      <c r="IE787" s="189"/>
      <c r="IF787" s="193"/>
      <c r="IG787" s="191"/>
      <c r="IH787" s="217"/>
      <c r="II787" s="192"/>
      <c r="IJ787" s="192"/>
      <c r="IK787" s="192"/>
      <c r="IL787" s="192"/>
      <c r="IM787" s="189"/>
      <c r="IN787" s="193"/>
      <c r="IO787" s="191"/>
      <c r="IP787" s="217"/>
      <c r="IQ787" s="192"/>
      <c r="IR787" s="192"/>
      <c r="IS787" s="192"/>
      <c r="IT787" s="192"/>
      <c r="IU787" s="189"/>
      <c r="IV787" s="193"/>
      <c r="IW787" s="191"/>
      <c r="IX787" s="217"/>
      <c r="IY787" s="192"/>
      <c r="IZ787" s="192"/>
      <c r="JA787" s="192"/>
      <c r="JB787" s="192"/>
      <c r="JC787" s="189"/>
      <c r="JD787" s="193"/>
      <c r="JE787" s="191"/>
      <c r="JF787" s="217"/>
      <c r="JG787" s="192"/>
      <c r="JH787" s="192"/>
      <c r="JI787" s="192"/>
      <c r="JJ787" s="192"/>
      <c r="JK787" s="189"/>
      <c r="JL787" s="193"/>
      <c r="JM787" s="191"/>
      <c r="JN787" s="217"/>
      <c r="JO787" s="192"/>
      <c r="JP787" s="192"/>
      <c r="JQ787" s="192"/>
      <c r="JR787" s="192"/>
      <c r="JS787" s="189"/>
      <c r="JT787" s="193"/>
      <c r="JU787" s="191"/>
      <c r="JV787" s="217"/>
      <c r="JW787" s="192"/>
      <c r="JX787" s="192"/>
      <c r="JY787" s="192"/>
      <c r="JZ787" s="192"/>
      <c r="KA787" s="189"/>
      <c r="KB787" s="193"/>
      <c r="KC787" s="191"/>
      <c r="KD787" s="217"/>
      <c r="KE787" s="192"/>
      <c r="KF787" s="192"/>
      <c r="KG787" s="192"/>
      <c r="KH787" s="192"/>
      <c r="KI787" s="189"/>
      <c r="KJ787" s="193"/>
      <c r="KK787" s="191"/>
      <c r="KL787" s="217"/>
      <c r="KM787" s="192"/>
      <c r="KN787" s="192"/>
      <c r="KO787" s="192"/>
      <c r="KP787" s="192"/>
      <c r="KQ787" s="189"/>
      <c r="KR787" s="193"/>
      <c r="KS787" s="191"/>
      <c r="KT787" s="217"/>
      <c r="KU787" s="192"/>
      <c r="KV787" s="192"/>
      <c r="KW787" s="192"/>
      <c r="KX787" s="192"/>
      <c r="KY787" s="189"/>
      <c r="KZ787" s="193"/>
      <c r="LA787" s="191"/>
      <c r="LB787" s="217"/>
      <c r="LC787" s="192"/>
      <c r="LD787" s="192"/>
      <c r="LE787" s="192"/>
      <c r="LF787" s="192"/>
      <c r="LG787" s="189"/>
      <c r="LH787" s="193"/>
      <c r="LI787" s="191"/>
      <c r="LJ787" s="217"/>
      <c r="LK787" s="192"/>
      <c r="LL787" s="192"/>
      <c r="LM787" s="192"/>
      <c r="LN787" s="192"/>
      <c r="LO787" s="189"/>
      <c r="LP787" s="193"/>
      <c r="LQ787" s="191"/>
      <c r="LR787" s="217"/>
      <c r="LS787" s="192"/>
      <c r="LT787" s="192"/>
      <c r="LU787" s="192"/>
      <c r="LV787" s="192"/>
      <c r="LW787" s="189"/>
      <c r="LX787" s="193"/>
      <c r="LY787" s="191"/>
      <c r="LZ787" s="217"/>
      <c r="MA787" s="192"/>
      <c r="MB787" s="192"/>
      <c r="MC787" s="192"/>
      <c r="MD787" s="192"/>
      <c r="ME787" s="189"/>
      <c r="MF787" s="193"/>
      <c r="MG787" s="191"/>
      <c r="MH787" s="217"/>
      <c r="MI787" s="192"/>
      <c r="MJ787" s="192"/>
      <c r="MK787" s="192"/>
      <c r="ML787" s="192"/>
      <c r="MM787" s="189"/>
      <c r="MN787" s="193"/>
      <c r="MO787" s="191"/>
      <c r="MP787" s="217"/>
      <c r="MQ787" s="192"/>
      <c r="MR787" s="192"/>
      <c r="MS787" s="192"/>
      <c r="MT787" s="192"/>
      <c r="MU787" s="189"/>
      <c r="MV787" s="193"/>
      <c r="MW787" s="191"/>
      <c r="MX787" s="217"/>
      <c r="MY787" s="192"/>
      <c r="MZ787" s="192"/>
      <c r="NA787" s="192"/>
      <c r="NB787" s="192"/>
      <c r="NC787" s="189"/>
      <c r="ND787" s="193"/>
      <c r="NE787" s="191"/>
      <c r="NF787" s="217"/>
      <c r="NG787" s="192"/>
      <c r="NH787" s="192"/>
      <c r="NI787" s="192"/>
      <c r="NJ787" s="192"/>
      <c r="NK787" s="189"/>
      <c r="NL787" s="193"/>
      <c r="NM787" s="191"/>
      <c r="NN787" s="217"/>
      <c r="NO787" s="192"/>
      <c r="NP787" s="192"/>
      <c r="NQ787" s="192"/>
      <c r="NR787" s="192"/>
      <c r="NS787" s="189"/>
      <c r="NT787" s="193"/>
      <c r="NU787" s="191"/>
      <c r="NV787" s="217"/>
      <c r="NW787" s="192"/>
      <c r="NX787" s="192"/>
      <c r="NY787" s="192"/>
      <c r="NZ787" s="192"/>
      <c r="OA787" s="189"/>
      <c r="OB787" s="193"/>
      <c r="OC787" s="191"/>
      <c r="OD787" s="217"/>
      <c r="OE787" s="192"/>
      <c r="OF787" s="192"/>
      <c r="OG787" s="192"/>
      <c r="OH787" s="192"/>
      <c r="OI787" s="189"/>
      <c r="OJ787" s="193"/>
      <c r="OK787" s="191"/>
      <c r="OL787" s="217"/>
      <c r="OM787" s="192"/>
      <c r="ON787" s="192"/>
      <c r="OO787" s="192"/>
      <c r="OP787" s="192"/>
      <c r="OQ787" s="189"/>
      <c r="OR787" s="193"/>
      <c r="OS787" s="191"/>
      <c r="OT787" s="217"/>
      <c r="OU787" s="192"/>
      <c r="OV787" s="192"/>
      <c r="OW787" s="192"/>
      <c r="OX787" s="192"/>
      <c r="OY787" s="189"/>
      <c r="OZ787" s="193"/>
      <c r="PA787" s="191"/>
      <c r="PB787" s="217"/>
      <c r="PC787" s="192"/>
      <c r="PD787" s="192"/>
      <c r="PE787" s="192"/>
      <c r="PF787" s="192"/>
      <c r="PG787" s="189"/>
      <c r="PH787" s="193"/>
      <c r="PI787" s="191"/>
      <c r="PJ787" s="217"/>
      <c r="PK787" s="192"/>
      <c r="PL787" s="192"/>
      <c r="PM787" s="192"/>
      <c r="PN787" s="192"/>
      <c r="PO787" s="189"/>
      <c r="PP787" s="193"/>
      <c r="PQ787" s="191"/>
      <c r="PR787" s="217"/>
      <c r="PS787" s="192"/>
      <c r="PT787" s="192"/>
      <c r="PU787" s="192"/>
      <c r="PV787" s="192"/>
      <c r="PW787" s="189"/>
      <c r="PX787" s="193"/>
      <c r="PY787" s="191"/>
      <c r="PZ787" s="217"/>
      <c r="QA787" s="192"/>
      <c r="QB787" s="192"/>
      <c r="QC787" s="192"/>
      <c r="QD787" s="192"/>
      <c r="QE787" s="189"/>
      <c r="QF787" s="193"/>
      <c r="QG787" s="191"/>
      <c r="QH787" s="217"/>
      <c r="QI787" s="192"/>
      <c r="QJ787" s="192"/>
      <c r="QK787" s="192"/>
      <c r="QL787" s="192"/>
      <c r="QM787" s="189"/>
      <c r="QN787" s="193"/>
      <c r="QO787" s="191"/>
      <c r="QP787" s="217"/>
      <c r="QQ787" s="192"/>
      <c r="QR787" s="192"/>
      <c r="QS787" s="192"/>
      <c r="QT787" s="192"/>
      <c r="QU787" s="189"/>
      <c r="QV787" s="193"/>
      <c r="QW787" s="191"/>
      <c r="QX787" s="217"/>
      <c r="QY787" s="192"/>
      <c r="QZ787" s="192"/>
      <c r="RA787" s="192"/>
      <c r="RB787" s="192"/>
      <c r="RC787" s="189"/>
      <c r="RD787" s="193"/>
      <c r="RE787" s="191"/>
      <c r="RF787" s="217"/>
      <c r="RG787" s="192"/>
      <c r="RH787" s="192"/>
      <c r="RI787" s="192"/>
      <c r="RJ787" s="192"/>
      <c r="RK787" s="189"/>
      <c r="RL787" s="193"/>
      <c r="RM787" s="191"/>
      <c r="RN787" s="217"/>
      <c r="RO787" s="192"/>
      <c r="RP787" s="192"/>
      <c r="RQ787" s="192"/>
      <c r="RR787" s="192"/>
      <c r="RS787" s="189"/>
      <c r="RT787" s="193"/>
      <c r="RU787" s="191"/>
      <c r="RV787" s="217"/>
      <c r="RW787" s="192"/>
      <c r="RX787" s="192"/>
      <c r="RY787" s="192"/>
      <c r="RZ787" s="192"/>
      <c r="SA787" s="189"/>
      <c r="SB787" s="193"/>
      <c r="SC787" s="191"/>
      <c r="SD787" s="217"/>
      <c r="SE787" s="192"/>
      <c r="SF787" s="192"/>
      <c r="SG787" s="192"/>
      <c r="SH787" s="192"/>
      <c r="SI787" s="189"/>
      <c r="SJ787" s="193"/>
      <c r="SK787" s="191"/>
      <c r="SL787" s="217"/>
      <c r="SM787" s="192"/>
      <c r="SN787" s="192"/>
      <c r="SO787" s="192"/>
      <c r="SP787" s="192"/>
      <c r="SQ787" s="189"/>
      <c r="SR787" s="193"/>
      <c r="SS787" s="191"/>
      <c r="ST787" s="217"/>
      <c r="SU787" s="192"/>
      <c r="SV787" s="192"/>
      <c r="SW787" s="192"/>
      <c r="SX787" s="192"/>
      <c r="SY787" s="189"/>
      <c r="SZ787" s="193"/>
      <c r="TA787" s="191"/>
      <c r="TB787" s="217"/>
      <c r="TC787" s="192"/>
      <c r="TD787" s="192"/>
      <c r="TE787" s="192"/>
      <c r="TF787" s="192"/>
      <c r="TG787" s="189"/>
      <c r="TH787" s="193"/>
      <c r="TI787" s="191"/>
      <c r="TJ787" s="217"/>
      <c r="TK787" s="192"/>
      <c r="TL787" s="192"/>
      <c r="TM787" s="192"/>
      <c r="TN787" s="192"/>
      <c r="TO787" s="189"/>
      <c r="TP787" s="193"/>
      <c r="TQ787" s="191"/>
      <c r="TR787" s="217"/>
      <c r="TS787" s="192"/>
      <c r="TT787" s="192"/>
      <c r="TU787" s="192"/>
      <c r="TV787" s="192"/>
      <c r="TW787" s="189"/>
      <c r="TX787" s="193"/>
      <c r="TY787" s="191"/>
      <c r="TZ787" s="217"/>
      <c r="UA787" s="192"/>
      <c r="UB787" s="192"/>
      <c r="UC787" s="192"/>
      <c r="UD787" s="192"/>
      <c r="UE787" s="189"/>
      <c r="UF787" s="193"/>
      <c r="UG787" s="191"/>
      <c r="UH787" s="217"/>
      <c r="UI787" s="192"/>
      <c r="UJ787" s="192"/>
      <c r="UK787" s="192"/>
      <c r="UL787" s="192"/>
      <c r="UM787" s="189"/>
      <c r="UN787" s="193"/>
      <c r="UO787" s="191"/>
      <c r="UP787" s="217"/>
      <c r="UQ787" s="192"/>
      <c r="UR787" s="192"/>
      <c r="US787" s="192"/>
      <c r="UT787" s="192"/>
      <c r="UU787" s="189"/>
      <c r="UV787" s="193"/>
      <c r="UW787" s="191"/>
      <c r="UX787" s="217"/>
      <c r="UY787" s="192"/>
      <c r="UZ787" s="192"/>
      <c r="VA787" s="192"/>
      <c r="VB787" s="192"/>
      <c r="VC787" s="189"/>
      <c r="VD787" s="193"/>
      <c r="VE787" s="191"/>
      <c r="VF787" s="217"/>
      <c r="VG787" s="192"/>
      <c r="VH787" s="192"/>
      <c r="VI787" s="192"/>
      <c r="VJ787" s="192"/>
      <c r="VK787" s="189"/>
      <c r="VL787" s="193"/>
      <c r="VM787" s="191"/>
      <c r="VN787" s="217"/>
      <c r="VO787" s="192"/>
      <c r="VP787" s="192"/>
      <c r="VQ787" s="192"/>
      <c r="VR787" s="192"/>
      <c r="VS787" s="189"/>
      <c r="VT787" s="193"/>
      <c r="VU787" s="191"/>
      <c r="VV787" s="217"/>
      <c r="VW787" s="192"/>
      <c r="VX787" s="192"/>
      <c r="VY787" s="192"/>
      <c r="VZ787" s="192"/>
      <c r="WA787" s="189"/>
      <c r="WB787" s="193"/>
      <c r="WC787" s="191"/>
      <c r="WD787" s="217"/>
      <c r="WE787" s="192"/>
      <c r="WF787" s="192"/>
      <c r="WG787" s="192"/>
      <c r="WH787" s="192"/>
      <c r="WI787" s="189"/>
      <c r="WJ787" s="193"/>
      <c r="WK787" s="191"/>
      <c r="WL787" s="217"/>
      <c r="WM787" s="192"/>
      <c r="WN787" s="192"/>
      <c r="WO787" s="192"/>
      <c r="WP787" s="192"/>
      <c r="WQ787" s="189"/>
      <c r="WR787" s="193"/>
      <c r="WS787" s="191"/>
      <c r="WT787" s="217"/>
      <c r="WU787" s="192"/>
      <c r="WV787" s="192"/>
      <c r="WW787" s="192"/>
      <c r="WX787" s="192"/>
      <c r="WY787" s="189"/>
      <c r="WZ787" s="193"/>
      <c r="XA787" s="191"/>
      <c r="XB787" s="217"/>
      <c r="XC787" s="192"/>
      <c r="XD787" s="192"/>
      <c r="XE787" s="192"/>
      <c r="XF787" s="192"/>
      <c r="XG787" s="189"/>
      <c r="XH787" s="193"/>
      <c r="XI787" s="191"/>
      <c r="XJ787" s="217"/>
      <c r="XK787" s="192"/>
      <c r="XL787" s="192"/>
      <c r="XM787" s="192"/>
      <c r="XN787" s="192"/>
      <c r="XO787" s="189"/>
      <c r="XP787" s="193"/>
      <c r="XQ787" s="191"/>
      <c r="XR787" s="217"/>
      <c r="XS787" s="192"/>
      <c r="XT787" s="192"/>
      <c r="XU787" s="192"/>
      <c r="XV787" s="192"/>
      <c r="XW787" s="189"/>
      <c r="XX787" s="193"/>
      <c r="XY787" s="191"/>
      <c r="XZ787" s="217"/>
      <c r="YA787" s="192"/>
      <c r="YB787" s="192"/>
      <c r="YC787" s="192"/>
      <c r="YD787" s="192"/>
      <c r="YE787" s="189"/>
      <c r="YF787" s="193"/>
      <c r="YG787" s="191"/>
      <c r="YH787" s="217"/>
      <c r="YI787" s="192"/>
      <c r="YJ787" s="192"/>
      <c r="YK787" s="192"/>
      <c r="YL787" s="192"/>
      <c r="YM787" s="189"/>
      <c r="YN787" s="193"/>
      <c r="YO787" s="191"/>
      <c r="YP787" s="217"/>
      <c r="YQ787" s="192"/>
      <c r="YR787" s="192"/>
      <c r="YS787" s="192"/>
      <c r="YT787" s="192"/>
      <c r="YU787" s="189"/>
      <c r="YV787" s="193"/>
      <c r="YW787" s="191"/>
      <c r="YX787" s="217"/>
      <c r="YY787" s="192"/>
      <c r="YZ787" s="192"/>
      <c r="ZA787" s="192"/>
      <c r="ZB787" s="192"/>
      <c r="ZC787" s="189"/>
      <c r="ZD787" s="193"/>
      <c r="ZE787" s="191"/>
      <c r="ZF787" s="217"/>
      <c r="ZG787" s="192"/>
      <c r="ZH787" s="192"/>
      <c r="ZI787" s="192"/>
      <c r="ZJ787" s="192"/>
      <c r="ZK787" s="189"/>
      <c r="ZL787" s="193"/>
      <c r="ZM787" s="191"/>
      <c r="ZN787" s="217"/>
      <c r="ZO787" s="192"/>
      <c r="ZP787" s="192"/>
      <c r="ZQ787" s="192"/>
      <c r="ZR787" s="192"/>
      <c r="ZS787" s="189"/>
      <c r="ZT787" s="193"/>
      <c r="ZU787" s="191"/>
      <c r="ZV787" s="217"/>
      <c r="ZW787" s="192"/>
      <c r="ZX787" s="192"/>
      <c r="ZY787" s="192"/>
      <c r="ZZ787" s="192"/>
      <c r="AAA787" s="189"/>
      <c r="AAB787" s="193"/>
      <c r="AAC787" s="191"/>
      <c r="AAD787" s="217"/>
      <c r="AAE787" s="192"/>
      <c r="AAF787" s="192"/>
      <c r="AAG787" s="192"/>
      <c r="AAH787" s="192"/>
      <c r="AAI787" s="189"/>
      <c r="AAJ787" s="193"/>
      <c r="AAK787" s="191"/>
      <c r="AAL787" s="217"/>
      <c r="AAM787" s="192"/>
      <c r="AAN787" s="192"/>
      <c r="AAO787" s="192"/>
      <c r="AAP787" s="192"/>
      <c r="AAQ787" s="189"/>
      <c r="AAR787" s="193"/>
      <c r="AAS787" s="191"/>
      <c r="AAT787" s="217"/>
      <c r="AAU787" s="192"/>
      <c r="AAV787" s="192"/>
      <c r="AAW787" s="192"/>
      <c r="AAX787" s="192"/>
      <c r="AAY787" s="189"/>
      <c r="AAZ787" s="193"/>
      <c r="ABA787" s="191"/>
      <c r="ABB787" s="217"/>
      <c r="ABC787" s="192"/>
      <c r="ABD787" s="192"/>
      <c r="ABE787" s="192"/>
      <c r="ABF787" s="192"/>
      <c r="ABG787" s="189"/>
      <c r="ABH787" s="193"/>
      <c r="ABI787" s="191"/>
      <c r="ABJ787" s="217"/>
      <c r="ABK787" s="192"/>
      <c r="ABL787" s="192"/>
      <c r="ABM787" s="192"/>
      <c r="ABN787" s="192"/>
      <c r="ABO787" s="189"/>
      <c r="ABP787" s="193"/>
      <c r="ABQ787" s="191"/>
      <c r="ABR787" s="217"/>
      <c r="ABS787" s="192"/>
      <c r="ABT787" s="192"/>
      <c r="ABU787" s="192"/>
      <c r="ABV787" s="192"/>
      <c r="ABW787" s="189"/>
      <c r="ABX787" s="193"/>
      <c r="ABY787" s="191"/>
      <c r="ABZ787" s="217"/>
      <c r="ACA787" s="192"/>
      <c r="ACB787" s="192"/>
      <c r="ACC787" s="192"/>
      <c r="ACD787" s="192"/>
      <c r="ACE787" s="189"/>
      <c r="ACF787" s="193"/>
      <c r="ACG787" s="191"/>
      <c r="ACH787" s="217"/>
      <c r="ACI787" s="192"/>
      <c r="ACJ787" s="192"/>
      <c r="ACK787" s="192"/>
      <c r="ACL787" s="192"/>
      <c r="ACM787" s="189"/>
      <c r="ACN787" s="193"/>
      <c r="ACO787" s="191"/>
      <c r="ACP787" s="217"/>
      <c r="ACQ787" s="192"/>
      <c r="ACR787" s="192"/>
      <c r="ACS787" s="192"/>
      <c r="ACT787" s="192"/>
      <c r="ACU787" s="189"/>
      <c r="ACV787" s="193"/>
      <c r="ACW787" s="191"/>
      <c r="ACX787" s="217"/>
      <c r="ACY787" s="192"/>
      <c r="ACZ787" s="192"/>
      <c r="ADA787" s="192"/>
      <c r="ADB787" s="192"/>
      <c r="ADC787" s="189"/>
      <c r="ADD787" s="193"/>
      <c r="ADE787" s="191"/>
      <c r="ADF787" s="217"/>
      <c r="ADG787" s="192"/>
      <c r="ADH787" s="192"/>
      <c r="ADI787" s="192"/>
      <c r="ADJ787" s="192"/>
      <c r="ADK787" s="189"/>
      <c r="ADL787" s="193"/>
      <c r="ADM787" s="191"/>
      <c r="ADN787" s="217"/>
      <c r="ADO787" s="192"/>
      <c r="ADP787" s="192"/>
      <c r="ADQ787" s="192"/>
      <c r="ADR787" s="192"/>
      <c r="ADS787" s="189"/>
      <c r="ADT787" s="193"/>
      <c r="ADU787" s="191"/>
      <c r="ADV787" s="217"/>
      <c r="ADW787" s="192"/>
      <c r="ADX787" s="192"/>
      <c r="ADY787" s="192"/>
      <c r="ADZ787" s="192"/>
      <c r="AEA787" s="189"/>
      <c r="AEB787" s="193"/>
      <c r="AEC787" s="191"/>
      <c r="AED787" s="217"/>
      <c r="AEE787" s="192"/>
      <c r="AEF787" s="192"/>
      <c r="AEG787" s="192"/>
      <c r="AEH787" s="192"/>
      <c r="AEI787" s="189"/>
      <c r="AEJ787" s="193"/>
      <c r="AEK787" s="191"/>
      <c r="AEL787" s="217"/>
      <c r="AEM787" s="192"/>
      <c r="AEN787" s="192"/>
      <c r="AEO787" s="192"/>
      <c r="AEP787" s="192"/>
      <c r="AEQ787" s="189"/>
      <c r="AER787" s="193"/>
      <c r="AES787" s="191"/>
      <c r="AET787" s="217"/>
      <c r="AEU787" s="192"/>
      <c r="AEV787" s="192"/>
      <c r="AEW787" s="192"/>
      <c r="AEX787" s="192"/>
      <c r="AEY787" s="189"/>
      <c r="AEZ787" s="193"/>
      <c r="AFA787" s="191"/>
      <c r="AFB787" s="217"/>
      <c r="AFC787" s="192"/>
      <c r="AFD787" s="192"/>
      <c r="AFE787" s="192"/>
      <c r="AFF787" s="192"/>
      <c r="AFG787" s="189"/>
      <c r="AFH787" s="193"/>
      <c r="AFI787" s="191"/>
      <c r="AFJ787" s="217"/>
      <c r="AFK787" s="192"/>
      <c r="AFL787" s="192"/>
      <c r="AFM787" s="192"/>
      <c r="AFN787" s="192"/>
      <c r="AFO787" s="189"/>
      <c r="AFP787" s="193"/>
      <c r="AFQ787" s="191"/>
      <c r="AFR787" s="217"/>
      <c r="AFS787" s="192"/>
      <c r="AFT787" s="192"/>
      <c r="AFU787" s="192"/>
      <c r="AFV787" s="192"/>
      <c r="AFW787" s="189"/>
      <c r="AFX787" s="193"/>
      <c r="AFY787" s="191"/>
      <c r="AFZ787" s="217"/>
      <c r="AGA787" s="192"/>
      <c r="AGB787" s="192"/>
      <c r="AGC787" s="192"/>
      <c r="AGD787" s="192"/>
      <c r="AGE787" s="189"/>
      <c r="AGF787" s="193"/>
      <c r="AGG787" s="191"/>
      <c r="AGH787" s="217"/>
      <c r="AGI787" s="192"/>
      <c r="AGJ787" s="192"/>
      <c r="AGK787" s="192"/>
      <c r="AGL787" s="192"/>
      <c r="AGM787" s="189"/>
      <c r="AGN787" s="193"/>
      <c r="AGO787" s="191"/>
      <c r="AGP787" s="217"/>
      <c r="AGQ787" s="192"/>
      <c r="AGR787" s="192"/>
      <c r="AGS787" s="192"/>
      <c r="AGT787" s="192"/>
      <c r="AGU787" s="189"/>
      <c r="AGV787" s="193"/>
      <c r="AGW787" s="191"/>
      <c r="AGX787" s="217"/>
      <c r="AGY787" s="192"/>
      <c r="AGZ787" s="192"/>
      <c r="AHA787" s="192"/>
      <c r="AHB787" s="192"/>
      <c r="AHC787" s="189"/>
      <c r="AHD787" s="193"/>
      <c r="AHE787" s="191"/>
      <c r="AHF787" s="217"/>
      <c r="AHG787" s="192"/>
      <c r="AHH787" s="192"/>
      <c r="AHI787" s="192"/>
      <c r="AHJ787" s="192"/>
      <c r="AHK787" s="189"/>
      <c r="AHL787" s="193"/>
      <c r="AHM787" s="191"/>
      <c r="AHN787" s="217"/>
      <c r="AHO787" s="192"/>
      <c r="AHP787" s="192"/>
      <c r="AHQ787" s="192"/>
      <c r="AHR787" s="192"/>
      <c r="AHS787" s="189"/>
      <c r="AHT787" s="193"/>
      <c r="AHU787" s="191"/>
      <c r="AHV787" s="217"/>
      <c r="AHW787" s="192"/>
      <c r="AHX787" s="192"/>
      <c r="AHY787" s="192"/>
      <c r="AHZ787" s="192"/>
      <c r="AIA787" s="189"/>
      <c r="AIB787" s="193"/>
      <c r="AIC787" s="191"/>
      <c r="AID787" s="217"/>
      <c r="AIE787" s="192"/>
      <c r="AIF787" s="192"/>
      <c r="AIG787" s="192"/>
      <c r="AIH787" s="192"/>
      <c r="AII787" s="189"/>
      <c r="AIJ787" s="193"/>
      <c r="AIK787" s="191"/>
      <c r="AIL787" s="217"/>
      <c r="AIM787" s="192"/>
      <c r="AIN787" s="192"/>
      <c r="AIO787" s="192"/>
      <c r="AIP787" s="192"/>
      <c r="AIQ787" s="189"/>
      <c r="AIR787" s="193"/>
      <c r="AIS787" s="191"/>
      <c r="AIT787" s="217"/>
      <c r="AIU787" s="192"/>
      <c r="AIV787" s="192"/>
      <c r="AIW787" s="192"/>
      <c r="AIX787" s="192"/>
      <c r="AIY787" s="189"/>
      <c r="AIZ787" s="193"/>
      <c r="AJA787" s="191"/>
      <c r="AJB787" s="217"/>
      <c r="AJC787" s="192"/>
      <c r="AJD787" s="192"/>
      <c r="AJE787" s="192"/>
      <c r="AJF787" s="192"/>
      <c r="AJG787" s="189"/>
      <c r="AJH787" s="193"/>
      <c r="AJI787" s="191"/>
      <c r="AJJ787" s="217"/>
      <c r="AJK787" s="192"/>
      <c r="AJL787" s="192"/>
      <c r="AJM787" s="192"/>
      <c r="AJN787" s="192"/>
      <c r="AJO787" s="189"/>
      <c r="AJP787" s="193"/>
      <c r="AJQ787" s="191"/>
      <c r="AJR787" s="217"/>
      <c r="AJS787" s="192"/>
      <c r="AJT787" s="192"/>
      <c r="AJU787" s="192"/>
      <c r="AJV787" s="192"/>
      <c r="AJW787" s="189"/>
      <c r="AJX787" s="193"/>
      <c r="AJY787" s="191"/>
      <c r="AJZ787" s="217"/>
      <c r="AKA787" s="192"/>
      <c r="AKB787" s="192"/>
      <c r="AKC787" s="192"/>
      <c r="AKD787" s="192"/>
      <c r="AKE787" s="189"/>
      <c r="AKF787" s="193"/>
      <c r="AKG787" s="191"/>
      <c r="AKH787" s="217"/>
      <c r="AKI787" s="192"/>
      <c r="AKJ787" s="192"/>
      <c r="AKK787" s="192"/>
      <c r="AKL787" s="192"/>
      <c r="AKM787" s="189"/>
      <c r="AKN787" s="193"/>
      <c r="AKO787" s="191"/>
      <c r="AKP787" s="217"/>
      <c r="AKQ787" s="192"/>
      <c r="AKR787" s="192"/>
      <c r="AKS787" s="192"/>
      <c r="AKT787" s="192"/>
      <c r="AKU787" s="189"/>
      <c r="AKV787" s="193"/>
      <c r="AKW787" s="191"/>
      <c r="AKX787" s="217"/>
      <c r="AKY787" s="192"/>
      <c r="AKZ787" s="192"/>
      <c r="ALA787" s="192"/>
      <c r="ALB787" s="192"/>
      <c r="ALC787" s="189"/>
      <c r="ALD787" s="193"/>
      <c r="ALE787" s="191"/>
      <c r="ALF787" s="217"/>
      <c r="ALG787" s="192"/>
      <c r="ALH787" s="192"/>
      <c r="ALI787" s="192"/>
      <c r="ALJ787" s="192"/>
      <c r="ALK787" s="189"/>
      <c r="ALL787" s="193"/>
      <c r="ALM787" s="191"/>
      <c r="ALN787" s="217"/>
      <c r="ALO787" s="192"/>
      <c r="ALP787" s="192"/>
      <c r="ALQ787" s="192"/>
      <c r="ALR787" s="192"/>
      <c r="ALS787" s="189"/>
      <c r="ALT787" s="193"/>
      <c r="ALU787" s="191"/>
      <c r="ALV787" s="217"/>
      <c r="ALW787" s="192"/>
      <c r="ALX787" s="192"/>
      <c r="ALY787" s="192"/>
      <c r="ALZ787" s="192"/>
      <c r="AMA787" s="189"/>
      <c r="AMB787" s="193"/>
      <c r="AMC787" s="191"/>
      <c r="AMD787" s="217"/>
      <c r="AME787" s="192"/>
      <c r="AMF787" s="192"/>
      <c r="AMG787" s="192"/>
      <c r="AMH787" s="192"/>
      <c r="AMI787" s="189"/>
      <c r="AMJ787" s="193"/>
      <c r="AMK787" s="191"/>
      <c r="AML787" s="217"/>
      <c r="AMM787" s="192"/>
      <c r="AMN787" s="192"/>
      <c r="AMO787" s="192"/>
      <c r="AMP787" s="192"/>
      <c r="AMQ787" s="189"/>
      <c r="AMR787" s="193"/>
      <c r="AMS787" s="191"/>
      <c r="AMT787" s="217"/>
      <c r="AMU787" s="192"/>
      <c r="AMV787" s="192"/>
      <c r="AMW787" s="192"/>
      <c r="AMX787" s="192"/>
      <c r="AMY787" s="189"/>
      <c r="AMZ787" s="193"/>
      <c r="ANA787" s="191"/>
      <c r="ANB787" s="217"/>
      <c r="ANC787" s="192"/>
      <c r="AND787" s="192"/>
      <c r="ANE787" s="192"/>
      <c r="ANF787" s="192"/>
      <c r="ANG787" s="189"/>
      <c r="ANH787" s="193"/>
      <c r="ANI787" s="191"/>
      <c r="ANJ787" s="217"/>
      <c r="ANK787" s="192"/>
      <c r="ANL787" s="192"/>
      <c r="ANM787" s="192"/>
      <c r="ANN787" s="192"/>
      <c r="ANO787" s="189"/>
      <c r="ANP787" s="193"/>
      <c r="ANQ787" s="191"/>
      <c r="ANR787" s="217"/>
      <c r="ANS787" s="192"/>
      <c r="ANT787" s="192"/>
      <c r="ANU787" s="192"/>
      <c r="ANV787" s="192"/>
      <c r="ANW787" s="189"/>
      <c r="ANX787" s="193"/>
      <c r="ANY787" s="191"/>
      <c r="ANZ787" s="217"/>
      <c r="AOA787" s="192"/>
      <c r="AOB787" s="192"/>
      <c r="AOC787" s="192"/>
      <c r="AOD787" s="192"/>
      <c r="AOE787" s="189"/>
      <c r="AOF787" s="193"/>
      <c r="AOG787" s="191"/>
      <c r="AOH787" s="217"/>
      <c r="AOI787" s="192"/>
      <c r="AOJ787" s="192"/>
      <c r="AOK787" s="192"/>
      <c r="AOL787" s="192"/>
      <c r="AOM787" s="189"/>
      <c r="AON787" s="193"/>
      <c r="AOO787" s="191"/>
      <c r="AOP787" s="217"/>
      <c r="AOQ787" s="192"/>
      <c r="AOR787" s="192"/>
      <c r="AOS787" s="192"/>
      <c r="AOT787" s="192"/>
      <c r="AOU787" s="189"/>
      <c r="AOV787" s="193"/>
      <c r="AOW787" s="191"/>
      <c r="AOX787" s="217"/>
      <c r="AOY787" s="192"/>
      <c r="AOZ787" s="192"/>
      <c r="APA787" s="192"/>
      <c r="APB787" s="192"/>
      <c r="APC787" s="189"/>
      <c r="APD787" s="193"/>
      <c r="APE787" s="191"/>
      <c r="APF787" s="217"/>
      <c r="APG787" s="192"/>
      <c r="APH787" s="192"/>
      <c r="API787" s="192"/>
      <c r="APJ787" s="192"/>
      <c r="APK787" s="189"/>
      <c r="APL787" s="193"/>
      <c r="APM787" s="191"/>
      <c r="APN787" s="217"/>
      <c r="APO787" s="192"/>
      <c r="APP787" s="192"/>
      <c r="APQ787" s="192"/>
      <c r="APR787" s="192"/>
      <c r="APS787" s="189"/>
      <c r="APT787" s="193"/>
      <c r="APU787" s="191"/>
      <c r="APV787" s="217"/>
      <c r="APW787" s="192"/>
      <c r="APX787" s="192"/>
      <c r="APY787" s="192"/>
      <c r="APZ787" s="192"/>
      <c r="AQA787" s="189"/>
      <c r="AQB787" s="193"/>
      <c r="AQC787" s="191"/>
      <c r="AQD787" s="217"/>
      <c r="AQE787" s="192"/>
      <c r="AQF787" s="192"/>
      <c r="AQG787" s="192"/>
      <c r="AQH787" s="192"/>
      <c r="AQI787" s="189"/>
      <c r="AQJ787" s="193"/>
      <c r="AQK787" s="191"/>
      <c r="AQL787" s="217"/>
      <c r="AQM787" s="192"/>
      <c r="AQN787" s="192"/>
      <c r="AQO787" s="192"/>
      <c r="AQP787" s="192"/>
      <c r="AQQ787" s="189"/>
      <c r="AQR787" s="193"/>
      <c r="AQS787" s="191"/>
      <c r="AQT787" s="217"/>
      <c r="AQU787" s="192"/>
      <c r="AQV787" s="192"/>
      <c r="AQW787" s="192"/>
      <c r="AQX787" s="192"/>
      <c r="AQY787" s="189"/>
      <c r="AQZ787" s="193"/>
      <c r="ARA787" s="191"/>
      <c r="ARB787" s="217"/>
      <c r="ARC787" s="192"/>
      <c r="ARD787" s="192"/>
      <c r="ARE787" s="192"/>
      <c r="ARF787" s="192"/>
      <c r="ARG787" s="189"/>
      <c r="ARH787" s="193"/>
      <c r="ARI787" s="191"/>
      <c r="ARJ787" s="217"/>
      <c r="ARK787" s="192"/>
      <c r="ARL787" s="192"/>
      <c r="ARM787" s="192"/>
      <c r="ARN787" s="192"/>
      <c r="ARO787" s="189"/>
      <c r="ARP787" s="193"/>
      <c r="ARQ787" s="191"/>
      <c r="ARR787" s="217"/>
      <c r="ARS787" s="192"/>
      <c r="ART787" s="192"/>
      <c r="ARU787" s="192"/>
      <c r="ARV787" s="192"/>
      <c r="ARW787" s="189"/>
      <c r="ARX787" s="193"/>
      <c r="ARY787" s="191"/>
      <c r="ARZ787" s="217"/>
      <c r="ASA787" s="192"/>
      <c r="ASB787" s="192"/>
      <c r="ASC787" s="192"/>
      <c r="ASD787" s="192"/>
      <c r="ASE787" s="189"/>
      <c r="ASF787" s="193"/>
      <c r="ASG787" s="191"/>
      <c r="ASH787" s="217"/>
      <c r="ASI787" s="192"/>
      <c r="ASJ787" s="192"/>
      <c r="ASK787" s="192"/>
      <c r="ASL787" s="192"/>
      <c r="ASM787" s="189"/>
      <c r="ASN787" s="193"/>
      <c r="ASO787" s="191"/>
      <c r="ASP787" s="217"/>
      <c r="ASQ787" s="192"/>
      <c r="ASR787" s="192"/>
      <c r="ASS787" s="192"/>
      <c r="AST787" s="192"/>
      <c r="ASU787" s="189"/>
      <c r="ASV787" s="193"/>
      <c r="ASW787" s="191"/>
      <c r="ASX787" s="217"/>
      <c r="ASY787" s="192"/>
      <c r="ASZ787" s="192"/>
      <c r="ATA787" s="192"/>
      <c r="ATB787" s="192"/>
      <c r="ATC787" s="189"/>
      <c r="ATD787" s="193"/>
      <c r="ATE787" s="191"/>
      <c r="ATF787" s="217"/>
      <c r="ATG787" s="192"/>
      <c r="ATH787" s="192"/>
      <c r="ATI787" s="192"/>
      <c r="ATJ787" s="192"/>
      <c r="ATK787" s="189"/>
      <c r="ATL787" s="193"/>
      <c r="ATM787" s="191"/>
      <c r="ATN787" s="217"/>
      <c r="ATO787" s="192"/>
      <c r="ATP787" s="192"/>
      <c r="ATQ787" s="192"/>
      <c r="ATR787" s="192"/>
      <c r="ATS787" s="189"/>
      <c r="ATT787" s="193"/>
      <c r="ATU787" s="191"/>
      <c r="ATV787" s="217"/>
      <c r="ATW787" s="192"/>
      <c r="ATX787" s="192"/>
      <c r="ATY787" s="192"/>
      <c r="ATZ787" s="192"/>
      <c r="AUA787" s="189"/>
      <c r="AUB787" s="193"/>
      <c r="AUC787" s="191"/>
      <c r="AUD787" s="217"/>
      <c r="AUE787" s="192"/>
      <c r="AUF787" s="192"/>
      <c r="AUG787" s="192"/>
      <c r="AUH787" s="192"/>
      <c r="AUI787" s="189"/>
      <c r="AUJ787" s="193"/>
      <c r="AUK787" s="191"/>
      <c r="AUL787" s="217"/>
      <c r="AUM787" s="192"/>
      <c r="AUN787" s="192"/>
      <c r="AUO787" s="192"/>
      <c r="AUP787" s="192"/>
      <c r="AUQ787" s="189"/>
      <c r="AUR787" s="193"/>
      <c r="AUS787" s="191"/>
      <c r="AUT787" s="217"/>
      <c r="AUU787" s="192"/>
      <c r="AUV787" s="192"/>
      <c r="AUW787" s="192"/>
      <c r="AUX787" s="192"/>
      <c r="AUY787" s="189"/>
      <c r="AUZ787" s="193"/>
      <c r="AVA787" s="191"/>
      <c r="AVB787" s="217"/>
      <c r="AVC787" s="192"/>
      <c r="AVD787" s="192"/>
      <c r="AVE787" s="192"/>
      <c r="AVF787" s="192"/>
      <c r="AVG787" s="189"/>
      <c r="AVH787" s="193"/>
      <c r="AVI787" s="191"/>
      <c r="AVJ787" s="217"/>
      <c r="AVK787" s="192"/>
      <c r="AVL787" s="192"/>
      <c r="AVM787" s="192"/>
      <c r="AVN787" s="192"/>
      <c r="AVO787" s="189"/>
      <c r="AVP787" s="193"/>
      <c r="AVQ787" s="191"/>
      <c r="AVR787" s="217"/>
      <c r="AVS787" s="192"/>
      <c r="AVT787" s="192"/>
      <c r="AVU787" s="192"/>
      <c r="AVV787" s="192"/>
      <c r="AVW787" s="189"/>
      <c r="AVX787" s="193"/>
      <c r="AVY787" s="191"/>
      <c r="AVZ787" s="217"/>
      <c r="AWA787" s="192"/>
      <c r="AWB787" s="192"/>
      <c r="AWC787" s="192"/>
      <c r="AWD787" s="192"/>
      <c r="AWE787" s="189"/>
      <c r="AWF787" s="193"/>
      <c r="AWG787" s="191"/>
      <c r="AWH787" s="217"/>
      <c r="AWI787" s="192"/>
      <c r="AWJ787" s="192"/>
      <c r="AWK787" s="192"/>
      <c r="AWL787" s="192"/>
      <c r="AWM787" s="189"/>
      <c r="AWN787" s="193"/>
      <c r="AWO787" s="191"/>
      <c r="AWP787" s="217"/>
      <c r="AWQ787" s="192"/>
      <c r="AWR787" s="192"/>
      <c r="AWS787" s="192"/>
      <c r="AWT787" s="192"/>
      <c r="AWU787" s="189"/>
      <c r="AWV787" s="193"/>
      <c r="AWW787" s="191"/>
      <c r="AWX787" s="217"/>
      <c r="AWY787" s="192"/>
      <c r="AWZ787" s="192"/>
      <c r="AXA787" s="192"/>
      <c r="AXB787" s="192"/>
      <c r="AXC787" s="189"/>
      <c r="AXD787" s="193"/>
      <c r="AXE787" s="191"/>
      <c r="AXF787" s="217"/>
      <c r="AXG787" s="192"/>
      <c r="AXH787" s="192"/>
      <c r="AXI787" s="192"/>
      <c r="AXJ787" s="192"/>
      <c r="AXK787" s="189"/>
      <c r="AXL787" s="193"/>
      <c r="AXM787" s="191"/>
      <c r="AXN787" s="217"/>
      <c r="AXO787" s="192"/>
      <c r="AXP787" s="192"/>
      <c r="AXQ787" s="192"/>
      <c r="AXR787" s="192"/>
      <c r="AXS787" s="189"/>
      <c r="AXT787" s="193"/>
      <c r="AXU787" s="191"/>
      <c r="AXV787" s="217"/>
      <c r="AXW787" s="192"/>
      <c r="AXX787" s="192"/>
      <c r="AXY787" s="192"/>
      <c r="AXZ787" s="192"/>
      <c r="AYA787" s="189"/>
      <c r="AYB787" s="193"/>
      <c r="AYC787" s="191"/>
      <c r="AYD787" s="217"/>
      <c r="AYE787" s="192"/>
      <c r="AYF787" s="192"/>
      <c r="AYG787" s="192"/>
      <c r="AYH787" s="192"/>
      <c r="AYI787" s="189"/>
      <c r="AYJ787" s="193"/>
      <c r="AYK787" s="191"/>
      <c r="AYL787" s="217"/>
      <c r="AYM787" s="192"/>
      <c r="AYN787" s="192"/>
      <c r="AYO787" s="192"/>
      <c r="AYP787" s="192"/>
      <c r="AYQ787" s="189"/>
      <c r="AYR787" s="193"/>
      <c r="AYS787" s="191"/>
      <c r="AYT787" s="217"/>
      <c r="AYU787" s="192"/>
      <c r="AYV787" s="192"/>
      <c r="AYW787" s="192"/>
      <c r="AYX787" s="192"/>
      <c r="AYY787" s="189"/>
      <c r="AYZ787" s="193"/>
      <c r="AZA787" s="191"/>
      <c r="AZB787" s="217"/>
      <c r="AZC787" s="192"/>
      <c r="AZD787" s="192"/>
      <c r="AZE787" s="192"/>
      <c r="AZF787" s="192"/>
      <c r="AZG787" s="189"/>
      <c r="AZH787" s="193"/>
      <c r="AZI787" s="191"/>
      <c r="AZJ787" s="217"/>
      <c r="AZK787" s="192"/>
      <c r="AZL787" s="192"/>
      <c r="AZM787" s="192"/>
      <c r="AZN787" s="192"/>
      <c r="AZO787" s="189"/>
      <c r="AZP787" s="193"/>
      <c r="AZQ787" s="191"/>
      <c r="AZR787" s="217"/>
      <c r="AZS787" s="192"/>
      <c r="AZT787" s="192"/>
      <c r="AZU787" s="192"/>
      <c r="AZV787" s="192"/>
      <c r="AZW787" s="189"/>
      <c r="AZX787" s="193"/>
      <c r="AZY787" s="191"/>
      <c r="AZZ787" s="217"/>
      <c r="BAA787" s="192"/>
      <c r="BAB787" s="192"/>
      <c r="BAC787" s="192"/>
      <c r="BAD787" s="192"/>
      <c r="BAE787" s="189"/>
      <c r="BAF787" s="193"/>
      <c r="BAG787" s="191"/>
      <c r="BAH787" s="217"/>
      <c r="BAI787" s="192"/>
      <c r="BAJ787" s="192"/>
      <c r="BAK787" s="192"/>
      <c r="BAL787" s="192"/>
      <c r="BAM787" s="189"/>
      <c r="BAN787" s="193"/>
      <c r="BAO787" s="191"/>
      <c r="BAP787" s="217"/>
      <c r="BAQ787" s="192"/>
      <c r="BAR787" s="192"/>
      <c r="BAS787" s="192"/>
      <c r="BAT787" s="192"/>
      <c r="BAU787" s="189"/>
      <c r="BAV787" s="193"/>
      <c r="BAW787" s="191"/>
      <c r="BAX787" s="217"/>
      <c r="BAY787" s="192"/>
      <c r="BAZ787" s="192"/>
      <c r="BBA787" s="192"/>
      <c r="BBB787" s="192"/>
      <c r="BBC787" s="189"/>
      <c r="BBD787" s="193"/>
      <c r="BBE787" s="191"/>
      <c r="BBF787" s="217"/>
      <c r="BBG787" s="192"/>
      <c r="BBH787" s="192"/>
      <c r="BBI787" s="192"/>
      <c r="BBJ787" s="192"/>
      <c r="BBK787" s="189"/>
      <c r="BBL787" s="193"/>
      <c r="BBM787" s="191"/>
      <c r="BBN787" s="217"/>
      <c r="BBO787" s="192"/>
      <c r="BBP787" s="192"/>
      <c r="BBQ787" s="192"/>
      <c r="BBR787" s="192"/>
      <c r="BBS787" s="189"/>
      <c r="BBT787" s="193"/>
      <c r="BBU787" s="191"/>
      <c r="BBV787" s="217"/>
      <c r="BBW787" s="192"/>
      <c r="BBX787" s="192"/>
      <c r="BBY787" s="192"/>
      <c r="BBZ787" s="192"/>
      <c r="BCA787" s="189"/>
      <c r="BCB787" s="193"/>
      <c r="BCC787" s="191"/>
      <c r="BCD787" s="217"/>
      <c r="BCE787" s="192"/>
      <c r="BCF787" s="192"/>
      <c r="BCG787" s="192"/>
      <c r="BCH787" s="192"/>
      <c r="BCI787" s="189"/>
      <c r="BCJ787" s="193"/>
      <c r="BCK787" s="191"/>
      <c r="BCL787" s="217"/>
      <c r="BCM787" s="192"/>
      <c r="BCN787" s="192"/>
      <c r="BCO787" s="192"/>
      <c r="BCP787" s="192"/>
      <c r="BCQ787" s="189"/>
      <c r="BCR787" s="193"/>
      <c r="BCS787" s="191"/>
      <c r="BCT787" s="217"/>
      <c r="BCU787" s="192"/>
      <c r="BCV787" s="192"/>
      <c r="BCW787" s="192"/>
      <c r="BCX787" s="192"/>
      <c r="BCY787" s="189"/>
      <c r="BCZ787" s="193"/>
      <c r="BDA787" s="191"/>
      <c r="BDB787" s="217"/>
      <c r="BDC787" s="192"/>
      <c r="BDD787" s="192"/>
      <c r="BDE787" s="192"/>
      <c r="BDF787" s="192"/>
      <c r="BDG787" s="189"/>
      <c r="BDH787" s="193"/>
      <c r="BDI787" s="191"/>
      <c r="BDJ787" s="217"/>
      <c r="BDK787" s="192"/>
      <c r="BDL787" s="192"/>
      <c r="BDM787" s="192"/>
      <c r="BDN787" s="192"/>
      <c r="BDO787" s="189"/>
      <c r="BDP787" s="193"/>
      <c r="BDQ787" s="191"/>
      <c r="BDR787" s="217"/>
      <c r="BDS787" s="192"/>
      <c r="BDT787" s="192"/>
      <c r="BDU787" s="192"/>
      <c r="BDV787" s="192"/>
      <c r="BDW787" s="189"/>
      <c r="BDX787" s="193"/>
      <c r="BDY787" s="191"/>
      <c r="BDZ787" s="217"/>
      <c r="BEA787" s="192"/>
      <c r="BEB787" s="192"/>
      <c r="BEC787" s="192"/>
      <c r="BED787" s="192"/>
      <c r="BEE787" s="189"/>
      <c r="BEF787" s="193"/>
      <c r="BEG787" s="191"/>
      <c r="BEH787" s="217"/>
      <c r="BEI787" s="192"/>
      <c r="BEJ787" s="192"/>
      <c r="BEK787" s="192"/>
      <c r="BEL787" s="192"/>
      <c r="BEM787" s="189"/>
      <c r="BEN787" s="193"/>
      <c r="BEO787" s="191"/>
      <c r="BEP787" s="217"/>
      <c r="BEQ787" s="192"/>
      <c r="BER787" s="192"/>
      <c r="BES787" s="192"/>
      <c r="BET787" s="192"/>
      <c r="BEU787" s="189"/>
      <c r="BEV787" s="193"/>
      <c r="BEW787" s="191"/>
      <c r="BEX787" s="217"/>
      <c r="BEY787" s="192"/>
      <c r="BEZ787" s="192"/>
      <c r="BFA787" s="192"/>
      <c r="BFB787" s="192"/>
      <c r="BFC787" s="189"/>
      <c r="BFD787" s="193"/>
      <c r="BFE787" s="191"/>
      <c r="BFF787" s="217"/>
      <c r="BFG787" s="192"/>
      <c r="BFH787" s="192"/>
      <c r="BFI787" s="192"/>
      <c r="BFJ787" s="192"/>
      <c r="BFK787" s="189"/>
      <c r="BFL787" s="193"/>
      <c r="BFM787" s="191"/>
      <c r="BFN787" s="217"/>
      <c r="BFO787" s="192"/>
      <c r="BFP787" s="192"/>
      <c r="BFQ787" s="192"/>
      <c r="BFR787" s="192"/>
      <c r="BFS787" s="189"/>
      <c r="BFT787" s="193"/>
      <c r="BFU787" s="191"/>
      <c r="BFV787" s="217"/>
      <c r="BFW787" s="192"/>
      <c r="BFX787" s="192"/>
      <c r="BFY787" s="192"/>
      <c r="BFZ787" s="192"/>
      <c r="BGA787" s="189"/>
      <c r="BGB787" s="193"/>
      <c r="BGC787" s="191"/>
      <c r="BGD787" s="217"/>
      <c r="BGE787" s="192"/>
      <c r="BGF787" s="192"/>
      <c r="BGG787" s="192"/>
      <c r="BGH787" s="192"/>
      <c r="BGI787" s="189"/>
      <c r="BGJ787" s="193"/>
      <c r="BGK787" s="191"/>
      <c r="BGL787" s="217"/>
      <c r="BGM787" s="192"/>
      <c r="BGN787" s="192"/>
      <c r="BGO787" s="192"/>
      <c r="BGP787" s="192"/>
      <c r="BGQ787" s="189"/>
      <c r="BGR787" s="193"/>
      <c r="BGS787" s="191"/>
      <c r="BGT787" s="217"/>
      <c r="BGU787" s="192"/>
      <c r="BGV787" s="192"/>
      <c r="BGW787" s="192"/>
      <c r="BGX787" s="192"/>
      <c r="BGY787" s="189"/>
      <c r="BGZ787" s="193"/>
      <c r="BHA787" s="191"/>
      <c r="BHB787" s="217"/>
      <c r="BHC787" s="192"/>
      <c r="BHD787" s="192"/>
      <c r="BHE787" s="192"/>
      <c r="BHF787" s="192"/>
      <c r="BHG787" s="189"/>
      <c r="BHH787" s="193"/>
      <c r="BHI787" s="191"/>
      <c r="BHJ787" s="217"/>
      <c r="BHK787" s="192"/>
      <c r="BHL787" s="192"/>
      <c r="BHM787" s="192"/>
      <c r="BHN787" s="192"/>
      <c r="BHO787" s="189"/>
      <c r="BHP787" s="193"/>
      <c r="BHQ787" s="191"/>
      <c r="BHR787" s="217"/>
      <c r="BHS787" s="192"/>
      <c r="BHT787" s="192"/>
      <c r="BHU787" s="192"/>
      <c r="BHV787" s="192"/>
      <c r="BHW787" s="189"/>
      <c r="BHX787" s="193"/>
      <c r="BHY787" s="191"/>
      <c r="BHZ787" s="217"/>
      <c r="BIA787" s="192"/>
      <c r="BIB787" s="192"/>
      <c r="BIC787" s="192"/>
      <c r="BID787" s="192"/>
      <c r="BIE787" s="189"/>
      <c r="BIF787" s="193"/>
      <c r="BIG787" s="191"/>
      <c r="BIH787" s="217"/>
      <c r="BII787" s="192"/>
      <c r="BIJ787" s="192"/>
      <c r="BIK787" s="192"/>
      <c r="BIL787" s="192"/>
      <c r="BIM787" s="189"/>
      <c r="BIN787" s="193"/>
      <c r="BIO787" s="191"/>
      <c r="BIP787" s="217"/>
      <c r="BIQ787" s="192"/>
      <c r="BIR787" s="192"/>
      <c r="BIS787" s="192"/>
      <c r="BIT787" s="192"/>
      <c r="BIU787" s="189"/>
      <c r="BIV787" s="193"/>
      <c r="BIW787" s="191"/>
      <c r="BIX787" s="217"/>
      <c r="BIY787" s="192"/>
      <c r="BIZ787" s="192"/>
      <c r="BJA787" s="192"/>
      <c r="BJB787" s="192"/>
      <c r="BJC787" s="189"/>
      <c r="BJD787" s="193"/>
      <c r="BJE787" s="191"/>
      <c r="BJF787" s="217"/>
      <c r="BJG787" s="192"/>
      <c r="BJH787" s="192"/>
      <c r="BJI787" s="192"/>
      <c r="BJJ787" s="192"/>
      <c r="BJK787" s="189"/>
      <c r="BJL787" s="193"/>
      <c r="BJM787" s="191"/>
      <c r="BJN787" s="217"/>
      <c r="BJO787" s="192"/>
      <c r="BJP787" s="192"/>
      <c r="BJQ787" s="192"/>
      <c r="BJR787" s="192"/>
      <c r="BJS787" s="189"/>
      <c r="BJT787" s="193"/>
      <c r="BJU787" s="191"/>
      <c r="BJV787" s="217"/>
      <c r="BJW787" s="192"/>
      <c r="BJX787" s="192"/>
      <c r="BJY787" s="192"/>
      <c r="BJZ787" s="192"/>
      <c r="BKA787" s="189"/>
      <c r="BKB787" s="193"/>
      <c r="BKC787" s="191"/>
      <c r="BKD787" s="217"/>
      <c r="BKE787" s="192"/>
      <c r="BKF787" s="192"/>
      <c r="BKG787" s="192"/>
      <c r="BKH787" s="192"/>
      <c r="BKI787" s="189"/>
      <c r="BKJ787" s="193"/>
      <c r="BKK787" s="191"/>
      <c r="BKL787" s="217"/>
      <c r="BKM787" s="192"/>
      <c r="BKN787" s="192"/>
      <c r="BKO787" s="192"/>
      <c r="BKP787" s="192"/>
      <c r="BKQ787" s="189"/>
      <c r="BKR787" s="193"/>
      <c r="BKS787" s="191"/>
      <c r="BKT787" s="217"/>
      <c r="BKU787" s="192"/>
      <c r="BKV787" s="192"/>
      <c r="BKW787" s="192"/>
      <c r="BKX787" s="192"/>
      <c r="BKY787" s="189"/>
      <c r="BKZ787" s="193"/>
      <c r="BLA787" s="191"/>
      <c r="BLB787" s="217"/>
      <c r="BLC787" s="192"/>
      <c r="BLD787" s="192"/>
      <c r="BLE787" s="192"/>
      <c r="BLF787" s="192"/>
      <c r="BLG787" s="189"/>
      <c r="BLH787" s="193"/>
      <c r="BLI787" s="191"/>
      <c r="BLJ787" s="217"/>
      <c r="BLK787" s="192"/>
      <c r="BLL787" s="192"/>
      <c r="BLM787" s="192"/>
      <c r="BLN787" s="192"/>
      <c r="BLO787" s="189"/>
      <c r="BLP787" s="193"/>
      <c r="BLQ787" s="191"/>
      <c r="BLR787" s="217"/>
      <c r="BLS787" s="192"/>
      <c r="BLT787" s="192"/>
      <c r="BLU787" s="192"/>
      <c r="BLV787" s="192"/>
      <c r="BLW787" s="189"/>
      <c r="BLX787" s="193"/>
      <c r="BLY787" s="191"/>
      <c r="BLZ787" s="217"/>
      <c r="BMA787" s="192"/>
      <c r="BMB787" s="192"/>
      <c r="BMC787" s="192"/>
      <c r="BMD787" s="192"/>
      <c r="BME787" s="189"/>
      <c r="BMF787" s="193"/>
      <c r="BMG787" s="191"/>
      <c r="BMH787" s="217"/>
      <c r="BMI787" s="192"/>
      <c r="BMJ787" s="192"/>
      <c r="BMK787" s="192"/>
      <c r="BML787" s="192"/>
      <c r="BMM787" s="189"/>
      <c r="BMN787" s="193"/>
      <c r="BMO787" s="191"/>
      <c r="BMP787" s="217"/>
      <c r="BMQ787" s="192"/>
      <c r="BMR787" s="192"/>
      <c r="BMS787" s="192"/>
      <c r="BMT787" s="192"/>
      <c r="BMU787" s="189"/>
      <c r="BMV787" s="193"/>
      <c r="BMW787" s="191"/>
      <c r="BMX787" s="217"/>
      <c r="BMY787" s="192"/>
      <c r="BMZ787" s="192"/>
      <c r="BNA787" s="192"/>
      <c r="BNB787" s="192"/>
      <c r="BNC787" s="189"/>
      <c r="BND787" s="193"/>
      <c r="BNE787" s="191"/>
      <c r="BNF787" s="217"/>
      <c r="BNG787" s="192"/>
      <c r="BNH787" s="192"/>
      <c r="BNI787" s="192"/>
      <c r="BNJ787" s="192"/>
      <c r="BNK787" s="189"/>
      <c r="BNL787" s="193"/>
      <c r="BNM787" s="191"/>
      <c r="BNN787" s="217"/>
      <c r="BNO787" s="192"/>
      <c r="BNP787" s="192"/>
      <c r="BNQ787" s="192"/>
      <c r="BNR787" s="192"/>
      <c r="BNS787" s="189"/>
      <c r="BNT787" s="193"/>
      <c r="BNU787" s="191"/>
      <c r="BNV787" s="217"/>
      <c r="BNW787" s="192"/>
      <c r="BNX787" s="192"/>
      <c r="BNY787" s="192"/>
      <c r="BNZ787" s="192"/>
      <c r="BOA787" s="189"/>
      <c r="BOB787" s="193"/>
      <c r="BOC787" s="191"/>
      <c r="BOD787" s="217"/>
      <c r="BOE787" s="192"/>
      <c r="BOF787" s="192"/>
      <c r="BOG787" s="192"/>
      <c r="BOH787" s="192"/>
      <c r="BOI787" s="189"/>
      <c r="BOJ787" s="193"/>
      <c r="BOK787" s="191"/>
      <c r="BOL787" s="217"/>
      <c r="BOM787" s="192"/>
      <c r="BON787" s="192"/>
      <c r="BOO787" s="192"/>
      <c r="BOP787" s="192"/>
      <c r="BOQ787" s="189"/>
      <c r="BOR787" s="193"/>
      <c r="BOS787" s="191"/>
      <c r="BOT787" s="217"/>
      <c r="BOU787" s="192"/>
      <c r="BOV787" s="192"/>
      <c r="BOW787" s="192"/>
      <c r="BOX787" s="192"/>
      <c r="BOY787" s="189"/>
      <c r="BOZ787" s="193"/>
      <c r="BPA787" s="191"/>
      <c r="BPB787" s="217"/>
      <c r="BPC787" s="192"/>
      <c r="BPD787" s="192"/>
      <c r="BPE787" s="192"/>
      <c r="BPF787" s="192"/>
      <c r="BPG787" s="189"/>
      <c r="BPH787" s="193"/>
      <c r="BPI787" s="191"/>
      <c r="BPJ787" s="217"/>
      <c r="BPK787" s="192"/>
      <c r="BPL787" s="192"/>
      <c r="BPM787" s="192"/>
      <c r="BPN787" s="192"/>
      <c r="BPO787" s="189"/>
      <c r="BPP787" s="193"/>
      <c r="BPQ787" s="191"/>
      <c r="BPR787" s="217"/>
      <c r="BPS787" s="192"/>
      <c r="BPT787" s="192"/>
      <c r="BPU787" s="192"/>
      <c r="BPV787" s="192"/>
      <c r="BPW787" s="189"/>
      <c r="BPX787" s="193"/>
      <c r="BPY787" s="191"/>
      <c r="BPZ787" s="217"/>
      <c r="BQA787" s="192"/>
      <c r="BQB787" s="192"/>
      <c r="BQC787" s="192"/>
      <c r="BQD787" s="192"/>
      <c r="BQE787" s="189"/>
      <c r="BQF787" s="193"/>
      <c r="BQG787" s="191"/>
      <c r="BQH787" s="217"/>
      <c r="BQI787" s="192"/>
      <c r="BQJ787" s="192"/>
      <c r="BQK787" s="192"/>
      <c r="BQL787" s="192"/>
      <c r="BQM787" s="189"/>
      <c r="BQN787" s="193"/>
      <c r="BQO787" s="191"/>
      <c r="BQP787" s="217"/>
      <c r="BQQ787" s="192"/>
      <c r="BQR787" s="192"/>
      <c r="BQS787" s="192"/>
      <c r="BQT787" s="192"/>
      <c r="BQU787" s="189"/>
      <c r="BQV787" s="193"/>
      <c r="BQW787" s="191"/>
      <c r="BQX787" s="217"/>
      <c r="BQY787" s="192"/>
      <c r="BQZ787" s="192"/>
      <c r="BRA787" s="192"/>
      <c r="BRB787" s="192"/>
      <c r="BRC787" s="189"/>
      <c r="BRD787" s="193"/>
      <c r="BRE787" s="191"/>
      <c r="BRF787" s="217"/>
      <c r="BRG787" s="192"/>
      <c r="BRH787" s="192"/>
      <c r="BRI787" s="192"/>
      <c r="BRJ787" s="192"/>
      <c r="BRK787" s="189"/>
      <c r="BRL787" s="193"/>
      <c r="BRM787" s="191"/>
      <c r="BRN787" s="217"/>
      <c r="BRO787" s="192"/>
      <c r="BRP787" s="192"/>
      <c r="BRQ787" s="192"/>
      <c r="BRR787" s="192"/>
      <c r="BRS787" s="189"/>
      <c r="BRT787" s="193"/>
      <c r="BRU787" s="191"/>
      <c r="BRV787" s="217"/>
      <c r="BRW787" s="192"/>
      <c r="BRX787" s="192"/>
      <c r="BRY787" s="192"/>
      <c r="BRZ787" s="192"/>
      <c r="BSA787" s="189"/>
      <c r="BSB787" s="193"/>
      <c r="BSC787" s="191"/>
      <c r="BSD787" s="217"/>
      <c r="BSE787" s="192"/>
      <c r="BSF787" s="192"/>
      <c r="BSG787" s="192"/>
      <c r="BSH787" s="192"/>
      <c r="BSI787" s="189"/>
      <c r="BSJ787" s="193"/>
      <c r="BSK787" s="191"/>
      <c r="BSL787" s="217"/>
      <c r="BSM787" s="192"/>
      <c r="BSN787" s="192"/>
      <c r="BSO787" s="192"/>
      <c r="BSP787" s="192"/>
      <c r="BSQ787" s="189"/>
      <c r="BSR787" s="193"/>
      <c r="BSS787" s="191"/>
      <c r="BST787" s="217"/>
      <c r="BSU787" s="192"/>
      <c r="BSV787" s="192"/>
      <c r="BSW787" s="192"/>
      <c r="BSX787" s="192"/>
      <c r="BSY787" s="189"/>
      <c r="BSZ787" s="193"/>
      <c r="BTA787" s="191"/>
      <c r="BTB787" s="217"/>
      <c r="BTC787" s="192"/>
      <c r="BTD787" s="192"/>
      <c r="BTE787" s="192"/>
      <c r="BTF787" s="192"/>
      <c r="BTG787" s="189"/>
      <c r="BTH787" s="193"/>
      <c r="BTI787" s="191"/>
      <c r="BTJ787" s="217"/>
      <c r="BTK787" s="192"/>
      <c r="BTL787" s="192"/>
      <c r="BTM787" s="192"/>
      <c r="BTN787" s="192"/>
      <c r="BTO787" s="189"/>
      <c r="BTP787" s="193"/>
      <c r="BTQ787" s="191"/>
      <c r="BTR787" s="217"/>
      <c r="BTS787" s="192"/>
      <c r="BTT787" s="192"/>
      <c r="BTU787" s="192"/>
      <c r="BTV787" s="192"/>
      <c r="BTW787" s="189"/>
      <c r="BTX787" s="193"/>
      <c r="BTY787" s="191"/>
      <c r="BTZ787" s="217"/>
      <c r="BUA787" s="192"/>
      <c r="BUB787" s="192"/>
      <c r="BUC787" s="192"/>
      <c r="BUD787" s="192"/>
      <c r="BUE787" s="189"/>
      <c r="BUF787" s="193"/>
      <c r="BUG787" s="191"/>
      <c r="BUH787" s="217"/>
      <c r="BUI787" s="192"/>
      <c r="BUJ787" s="192"/>
      <c r="BUK787" s="192"/>
      <c r="BUL787" s="192"/>
      <c r="BUM787" s="189"/>
      <c r="BUN787" s="193"/>
      <c r="BUO787" s="191"/>
      <c r="BUP787" s="217"/>
      <c r="BUQ787" s="192"/>
      <c r="BUR787" s="192"/>
      <c r="BUS787" s="192"/>
      <c r="BUT787" s="192"/>
      <c r="BUU787" s="189"/>
      <c r="BUV787" s="193"/>
      <c r="BUW787" s="191"/>
      <c r="BUX787" s="217"/>
      <c r="BUY787" s="192"/>
      <c r="BUZ787" s="192"/>
      <c r="BVA787" s="192"/>
      <c r="BVB787" s="192"/>
      <c r="BVC787" s="189"/>
      <c r="BVD787" s="193"/>
      <c r="BVE787" s="191"/>
      <c r="BVF787" s="217"/>
      <c r="BVG787" s="192"/>
      <c r="BVH787" s="192"/>
      <c r="BVI787" s="192"/>
      <c r="BVJ787" s="192"/>
      <c r="BVK787" s="189"/>
      <c r="BVL787" s="193"/>
      <c r="BVM787" s="191"/>
      <c r="BVN787" s="217"/>
      <c r="BVO787" s="192"/>
      <c r="BVP787" s="192"/>
      <c r="BVQ787" s="192"/>
      <c r="BVR787" s="192"/>
      <c r="BVS787" s="189"/>
      <c r="BVT787" s="193"/>
      <c r="BVU787" s="191"/>
      <c r="BVV787" s="217"/>
      <c r="BVW787" s="192"/>
      <c r="BVX787" s="192"/>
      <c r="BVY787" s="192"/>
      <c r="BVZ787" s="192"/>
      <c r="BWA787" s="189"/>
      <c r="BWB787" s="193"/>
      <c r="BWC787" s="191"/>
      <c r="BWD787" s="217"/>
      <c r="BWE787" s="192"/>
      <c r="BWF787" s="192"/>
      <c r="BWG787" s="192"/>
      <c r="BWH787" s="192"/>
      <c r="BWI787" s="189"/>
      <c r="BWJ787" s="193"/>
      <c r="BWK787" s="191"/>
      <c r="BWL787" s="217"/>
      <c r="BWM787" s="192"/>
      <c r="BWN787" s="192"/>
      <c r="BWO787" s="192"/>
      <c r="BWP787" s="192"/>
      <c r="BWQ787" s="189"/>
      <c r="BWR787" s="193"/>
      <c r="BWS787" s="191"/>
      <c r="BWT787" s="217"/>
      <c r="BWU787" s="192"/>
      <c r="BWV787" s="192"/>
      <c r="BWW787" s="192"/>
      <c r="BWX787" s="192"/>
      <c r="BWY787" s="189"/>
      <c r="BWZ787" s="193"/>
      <c r="BXA787" s="191"/>
      <c r="BXB787" s="217"/>
      <c r="BXC787" s="192"/>
      <c r="BXD787" s="192"/>
      <c r="BXE787" s="192"/>
      <c r="BXF787" s="192"/>
      <c r="BXG787" s="189"/>
      <c r="BXH787" s="193"/>
      <c r="BXI787" s="191"/>
      <c r="BXJ787" s="217"/>
      <c r="BXK787" s="192"/>
      <c r="BXL787" s="192"/>
      <c r="BXM787" s="192"/>
      <c r="BXN787" s="192"/>
      <c r="BXO787" s="189"/>
      <c r="BXP787" s="193"/>
      <c r="BXQ787" s="191"/>
      <c r="BXR787" s="217"/>
      <c r="BXS787" s="192"/>
      <c r="BXT787" s="192"/>
      <c r="BXU787" s="192"/>
      <c r="BXV787" s="192"/>
      <c r="BXW787" s="189"/>
      <c r="BXX787" s="193"/>
      <c r="BXY787" s="191"/>
      <c r="BXZ787" s="217"/>
      <c r="BYA787" s="192"/>
      <c r="BYB787" s="192"/>
      <c r="BYC787" s="192"/>
      <c r="BYD787" s="192"/>
      <c r="BYE787" s="189"/>
      <c r="BYF787" s="193"/>
      <c r="BYG787" s="191"/>
      <c r="BYH787" s="217"/>
      <c r="BYI787" s="192"/>
      <c r="BYJ787" s="192"/>
      <c r="BYK787" s="192"/>
      <c r="BYL787" s="192"/>
      <c r="BYM787" s="189"/>
      <c r="BYN787" s="193"/>
      <c r="BYO787" s="191"/>
      <c r="BYP787" s="217"/>
      <c r="BYQ787" s="192"/>
      <c r="BYR787" s="192"/>
      <c r="BYS787" s="192"/>
      <c r="BYT787" s="192"/>
      <c r="BYU787" s="189"/>
      <c r="BYV787" s="193"/>
      <c r="BYW787" s="191"/>
      <c r="BYX787" s="217"/>
      <c r="BYY787" s="192"/>
      <c r="BYZ787" s="192"/>
      <c r="BZA787" s="192"/>
      <c r="BZB787" s="192"/>
      <c r="BZC787" s="189"/>
      <c r="BZD787" s="193"/>
      <c r="BZE787" s="191"/>
      <c r="BZF787" s="217"/>
      <c r="BZG787" s="192"/>
      <c r="BZH787" s="192"/>
      <c r="BZI787" s="192"/>
      <c r="BZJ787" s="192"/>
      <c r="BZK787" s="189"/>
      <c r="BZL787" s="193"/>
      <c r="BZM787" s="191"/>
      <c r="BZN787" s="217"/>
      <c r="BZO787" s="192"/>
      <c r="BZP787" s="192"/>
      <c r="BZQ787" s="192"/>
      <c r="BZR787" s="192"/>
      <c r="BZS787" s="189"/>
      <c r="BZT787" s="193"/>
      <c r="BZU787" s="191"/>
      <c r="BZV787" s="217"/>
      <c r="BZW787" s="192"/>
      <c r="BZX787" s="192"/>
      <c r="BZY787" s="192"/>
      <c r="BZZ787" s="192"/>
      <c r="CAA787" s="189"/>
      <c r="CAB787" s="193"/>
      <c r="CAC787" s="191"/>
      <c r="CAD787" s="217"/>
      <c r="CAE787" s="192"/>
      <c r="CAF787" s="192"/>
      <c r="CAG787" s="192"/>
      <c r="CAH787" s="192"/>
      <c r="CAI787" s="189"/>
      <c r="CAJ787" s="193"/>
      <c r="CAK787" s="191"/>
      <c r="CAL787" s="217"/>
      <c r="CAM787" s="192"/>
      <c r="CAN787" s="192"/>
      <c r="CAO787" s="192"/>
      <c r="CAP787" s="192"/>
      <c r="CAQ787" s="189"/>
      <c r="CAR787" s="193"/>
      <c r="CAS787" s="191"/>
      <c r="CAT787" s="217"/>
      <c r="CAU787" s="192"/>
      <c r="CAV787" s="192"/>
      <c r="CAW787" s="192"/>
      <c r="CAX787" s="192"/>
      <c r="CAY787" s="189"/>
      <c r="CAZ787" s="193"/>
      <c r="CBA787" s="191"/>
      <c r="CBB787" s="217"/>
      <c r="CBC787" s="192"/>
      <c r="CBD787" s="192"/>
      <c r="CBE787" s="192"/>
      <c r="CBF787" s="192"/>
      <c r="CBG787" s="189"/>
      <c r="CBH787" s="193"/>
      <c r="CBI787" s="191"/>
      <c r="CBJ787" s="217"/>
      <c r="CBK787" s="192"/>
      <c r="CBL787" s="192"/>
      <c r="CBM787" s="192"/>
      <c r="CBN787" s="192"/>
      <c r="CBO787" s="189"/>
      <c r="CBP787" s="193"/>
      <c r="CBQ787" s="191"/>
      <c r="CBR787" s="217"/>
      <c r="CBS787" s="192"/>
      <c r="CBT787" s="192"/>
      <c r="CBU787" s="192"/>
      <c r="CBV787" s="192"/>
      <c r="CBW787" s="189"/>
      <c r="CBX787" s="193"/>
      <c r="CBY787" s="191"/>
      <c r="CBZ787" s="217"/>
      <c r="CCA787" s="192"/>
      <c r="CCB787" s="192"/>
      <c r="CCC787" s="192"/>
      <c r="CCD787" s="192"/>
      <c r="CCE787" s="189"/>
      <c r="CCF787" s="193"/>
      <c r="CCG787" s="191"/>
      <c r="CCH787" s="217"/>
      <c r="CCI787" s="192"/>
      <c r="CCJ787" s="192"/>
      <c r="CCK787" s="192"/>
      <c r="CCL787" s="192"/>
      <c r="CCM787" s="189"/>
      <c r="CCN787" s="193"/>
      <c r="CCO787" s="191"/>
      <c r="CCP787" s="217"/>
      <c r="CCQ787" s="192"/>
      <c r="CCR787" s="192"/>
      <c r="CCS787" s="192"/>
      <c r="CCT787" s="192"/>
      <c r="CCU787" s="189"/>
      <c r="CCV787" s="193"/>
      <c r="CCW787" s="191"/>
      <c r="CCX787" s="217"/>
      <c r="CCY787" s="192"/>
      <c r="CCZ787" s="192"/>
      <c r="CDA787" s="192"/>
      <c r="CDB787" s="192"/>
      <c r="CDC787" s="189"/>
      <c r="CDD787" s="193"/>
      <c r="CDE787" s="191"/>
      <c r="CDF787" s="217"/>
      <c r="CDG787" s="192"/>
      <c r="CDH787" s="192"/>
      <c r="CDI787" s="192"/>
      <c r="CDJ787" s="192"/>
      <c r="CDK787" s="189"/>
      <c r="CDL787" s="193"/>
      <c r="CDM787" s="191"/>
      <c r="CDN787" s="217"/>
      <c r="CDO787" s="192"/>
      <c r="CDP787" s="192"/>
      <c r="CDQ787" s="192"/>
      <c r="CDR787" s="192"/>
      <c r="CDS787" s="189"/>
      <c r="CDT787" s="193"/>
      <c r="CDU787" s="191"/>
      <c r="CDV787" s="217"/>
      <c r="CDW787" s="192"/>
      <c r="CDX787" s="192"/>
      <c r="CDY787" s="192"/>
      <c r="CDZ787" s="192"/>
      <c r="CEA787" s="189"/>
      <c r="CEB787" s="193"/>
      <c r="CEC787" s="191"/>
      <c r="CED787" s="217"/>
      <c r="CEE787" s="192"/>
      <c r="CEF787" s="192"/>
      <c r="CEG787" s="192"/>
      <c r="CEH787" s="192"/>
      <c r="CEI787" s="189"/>
      <c r="CEJ787" s="193"/>
      <c r="CEK787" s="191"/>
      <c r="CEL787" s="217"/>
      <c r="CEM787" s="192"/>
      <c r="CEN787" s="192"/>
      <c r="CEO787" s="192"/>
      <c r="CEP787" s="192"/>
      <c r="CEQ787" s="189"/>
      <c r="CER787" s="193"/>
      <c r="CES787" s="191"/>
      <c r="CET787" s="217"/>
      <c r="CEU787" s="192"/>
      <c r="CEV787" s="192"/>
      <c r="CEW787" s="192"/>
      <c r="CEX787" s="192"/>
      <c r="CEY787" s="189"/>
      <c r="CEZ787" s="193"/>
      <c r="CFA787" s="191"/>
      <c r="CFB787" s="217"/>
      <c r="CFC787" s="192"/>
      <c r="CFD787" s="192"/>
      <c r="CFE787" s="192"/>
      <c r="CFF787" s="192"/>
      <c r="CFG787" s="189"/>
      <c r="CFH787" s="193"/>
      <c r="CFI787" s="191"/>
      <c r="CFJ787" s="217"/>
      <c r="CFK787" s="192"/>
      <c r="CFL787" s="192"/>
      <c r="CFM787" s="192"/>
      <c r="CFN787" s="192"/>
      <c r="CFO787" s="189"/>
      <c r="CFP787" s="193"/>
      <c r="CFQ787" s="191"/>
      <c r="CFR787" s="217"/>
      <c r="CFS787" s="192"/>
      <c r="CFT787" s="192"/>
      <c r="CFU787" s="192"/>
      <c r="CFV787" s="192"/>
      <c r="CFW787" s="189"/>
      <c r="CFX787" s="193"/>
      <c r="CFY787" s="191"/>
      <c r="CFZ787" s="217"/>
      <c r="CGA787" s="192"/>
      <c r="CGB787" s="192"/>
      <c r="CGC787" s="192"/>
      <c r="CGD787" s="192"/>
      <c r="CGE787" s="189"/>
      <c r="CGF787" s="193"/>
      <c r="CGG787" s="191"/>
      <c r="CGH787" s="217"/>
      <c r="CGI787" s="192"/>
      <c r="CGJ787" s="192"/>
      <c r="CGK787" s="192"/>
      <c r="CGL787" s="192"/>
      <c r="CGM787" s="189"/>
      <c r="CGN787" s="193"/>
      <c r="CGO787" s="191"/>
      <c r="CGP787" s="217"/>
      <c r="CGQ787" s="192"/>
      <c r="CGR787" s="192"/>
      <c r="CGS787" s="192"/>
      <c r="CGT787" s="192"/>
      <c r="CGU787" s="189"/>
      <c r="CGV787" s="193"/>
      <c r="CGW787" s="191"/>
      <c r="CGX787" s="217"/>
      <c r="CGY787" s="192"/>
      <c r="CGZ787" s="192"/>
      <c r="CHA787" s="192"/>
      <c r="CHB787" s="192"/>
      <c r="CHC787" s="189"/>
      <c r="CHD787" s="193"/>
      <c r="CHE787" s="191"/>
      <c r="CHF787" s="217"/>
      <c r="CHG787" s="192"/>
      <c r="CHH787" s="192"/>
      <c r="CHI787" s="192"/>
      <c r="CHJ787" s="192"/>
      <c r="CHK787" s="189"/>
      <c r="CHL787" s="193"/>
      <c r="CHM787" s="191"/>
      <c r="CHN787" s="217"/>
      <c r="CHO787" s="192"/>
      <c r="CHP787" s="192"/>
      <c r="CHQ787" s="192"/>
      <c r="CHR787" s="192"/>
      <c r="CHS787" s="189"/>
      <c r="CHT787" s="193"/>
      <c r="CHU787" s="191"/>
      <c r="CHV787" s="217"/>
      <c r="CHW787" s="192"/>
      <c r="CHX787" s="192"/>
      <c r="CHY787" s="192"/>
      <c r="CHZ787" s="192"/>
      <c r="CIA787" s="189"/>
      <c r="CIB787" s="193"/>
      <c r="CIC787" s="191"/>
      <c r="CID787" s="217"/>
      <c r="CIE787" s="192"/>
      <c r="CIF787" s="192"/>
      <c r="CIG787" s="192"/>
      <c r="CIH787" s="192"/>
      <c r="CII787" s="189"/>
      <c r="CIJ787" s="193"/>
      <c r="CIK787" s="191"/>
      <c r="CIL787" s="217"/>
      <c r="CIM787" s="192"/>
      <c r="CIN787" s="192"/>
      <c r="CIO787" s="192"/>
      <c r="CIP787" s="192"/>
      <c r="CIQ787" s="189"/>
      <c r="CIR787" s="193"/>
      <c r="CIS787" s="191"/>
      <c r="CIT787" s="217"/>
      <c r="CIU787" s="192"/>
      <c r="CIV787" s="192"/>
      <c r="CIW787" s="192"/>
      <c r="CIX787" s="192"/>
      <c r="CIY787" s="189"/>
      <c r="CIZ787" s="193"/>
      <c r="CJA787" s="191"/>
      <c r="CJB787" s="217"/>
      <c r="CJC787" s="192"/>
      <c r="CJD787" s="192"/>
      <c r="CJE787" s="192"/>
      <c r="CJF787" s="192"/>
      <c r="CJG787" s="189"/>
      <c r="CJH787" s="193"/>
      <c r="CJI787" s="191"/>
      <c r="CJJ787" s="217"/>
      <c r="CJK787" s="192"/>
      <c r="CJL787" s="192"/>
      <c r="CJM787" s="192"/>
      <c r="CJN787" s="192"/>
      <c r="CJO787" s="189"/>
      <c r="CJP787" s="193"/>
      <c r="CJQ787" s="191"/>
      <c r="CJR787" s="217"/>
      <c r="CJS787" s="192"/>
      <c r="CJT787" s="192"/>
      <c r="CJU787" s="192"/>
      <c r="CJV787" s="192"/>
      <c r="CJW787" s="189"/>
      <c r="CJX787" s="193"/>
      <c r="CJY787" s="191"/>
      <c r="CJZ787" s="217"/>
      <c r="CKA787" s="192"/>
      <c r="CKB787" s="192"/>
      <c r="CKC787" s="192"/>
      <c r="CKD787" s="192"/>
      <c r="CKE787" s="189"/>
      <c r="CKF787" s="193"/>
      <c r="CKG787" s="191"/>
      <c r="CKH787" s="217"/>
      <c r="CKI787" s="192"/>
      <c r="CKJ787" s="192"/>
      <c r="CKK787" s="192"/>
      <c r="CKL787" s="192"/>
      <c r="CKM787" s="189"/>
      <c r="CKN787" s="193"/>
      <c r="CKO787" s="191"/>
      <c r="CKP787" s="217"/>
      <c r="CKQ787" s="192"/>
      <c r="CKR787" s="192"/>
      <c r="CKS787" s="192"/>
      <c r="CKT787" s="192"/>
      <c r="CKU787" s="189"/>
      <c r="CKV787" s="193"/>
      <c r="CKW787" s="191"/>
      <c r="CKX787" s="217"/>
      <c r="CKY787" s="192"/>
      <c r="CKZ787" s="192"/>
      <c r="CLA787" s="192"/>
      <c r="CLB787" s="192"/>
      <c r="CLC787" s="189"/>
      <c r="CLD787" s="193"/>
      <c r="CLE787" s="191"/>
      <c r="CLF787" s="217"/>
      <c r="CLG787" s="192"/>
      <c r="CLH787" s="192"/>
      <c r="CLI787" s="192"/>
      <c r="CLJ787" s="192"/>
      <c r="CLK787" s="189"/>
      <c r="CLL787" s="193"/>
      <c r="CLM787" s="191"/>
      <c r="CLN787" s="217"/>
      <c r="CLO787" s="192"/>
      <c r="CLP787" s="192"/>
      <c r="CLQ787" s="192"/>
      <c r="CLR787" s="192"/>
      <c r="CLS787" s="189"/>
      <c r="CLT787" s="193"/>
      <c r="CLU787" s="191"/>
      <c r="CLV787" s="217"/>
      <c r="CLW787" s="192"/>
      <c r="CLX787" s="192"/>
      <c r="CLY787" s="192"/>
      <c r="CLZ787" s="192"/>
      <c r="CMA787" s="189"/>
      <c r="CMB787" s="193"/>
      <c r="CMC787" s="191"/>
      <c r="CMD787" s="217"/>
      <c r="CME787" s="192"/>
      <c r="CMF787" s="192"/>
      <c r="CMG787" s="192"/>
      <c r="CMH787" s="192"/>
      <c r="CMI787" s="189"/>
      <c r="CMJ787" s="193"/>
      <c r="CMK787" s="191"/>
      <c r="CML787" s="217"/>
      <c r="CMM787" s="192"/>
      <c r="CMN787" s="192"/>
      <c r="CMO787" s="192"/>
      <c r="CMP787" s="192"/>
      <c r="CMQ787" s="189"/>
      <c r="CMR787" s="193"/>
      <c r="CMS787" s="191"/>
      <c r="CMT787" s="217"/>
      <c r="CMU787" s="192"/>
      <c r="CMV787" s="192"/>
      <c r="CMW787" s="192"/>
      <c r="CMX787" s="192"/>
      <c r="CMY787" s="189"/>
      <c r="CMZ787" s="193"/>
      <c r="CNA787" s="191"/>
      <c r="CNB787" s="217"/>
      <c r="CNC787" s="192"/>
      <c r="CND787" s="192"/>
      <c r="CNE787" s="192"/>
      <c r="CNF787" s="192"/>
      <c r="CNG787" s="189"/>
      <c r="CNH787" s="193"/>
      <c r="CNI787" s="191"/>
      <c r="CNJ787" s="217"/>
      <c r="CNK787" s="192"/>
      <c r="CNL787" s="192"/>
      <c r="CNM787" s="192"/>
      <c r="CNN787" s="192"/>
      <c r="CNO787" s="189"/>
      <c r="CNP787" s="193"/>
      <c r="CNQ787" s="191"/>
      <c r="CNR787" s="217"/>
      <c r="CNS787" s="192"/>
      <c r="CNT787" s="192"/>
      <c r="CNU787" s="192"/>
      <c r="CNV787" s="192"/>
      <c r="CNW787" s="189"/>
      <c r="CNX787" s="193"/>
      <c r="CNY787" s="191"/>
      <c r="CNZ787" s="217"/>
      <c r="COA787" s="192"/>
      <c r="COB787" s="192"/>
      <c r="COC787" s="192"/>
      <c r="COD787" s="192"/>
      <c r="COE787" s="189"/>
      <c r="COF787" s="193"/>
      <c r="COG787" s="191"/>
      <c r="COH787" s="217"/>
      <c r="COI787" s="192"/>
      <c r="COJ787" s="192"/>
      <c r="COK787" s="192"/>
      <c r="COL787" s="192"/>
      <c r="COM787" s="189"/>
      <c r="CON787" s="193"/>
      <c r="COO787" s="191"/>
      <c r="COP787" s="217"/>
      <c r="COQ787" s="192"/>
      <c r="COR787" s="192"/>
      <c r="COS787" s="192"/>
      <c r="COT787" s="192"/>
      <c r="COU787" s="189"/>
      <c r="COV787" s="193"/>
      <c r="COW787" s="191"/>
      <c r="COX787" s="217"/>
      <c r="COY787" s="192"/>
      <c r="COZ787" s="192"/>
      <c r="CPA787" s="192"/>
      <c r="CPB787" s="192"/>
      <c r="CPC787" s="189"/>
      <c r="CPD787" s="193"/>
      <c r="CPE787" s="191"/>
      <c r="CPF787" s="217"/>
      <c r="CPG787" s="192"/>
      <c r="CPH787" s="192"/>
      <c r="CPI787" s="192"/>
      <c r="CPJ787" s="192"/>
      <c r="CPK787" s="189"/>
      <c r="CPL787" s="193"/>
      <c r="CPM787" s="191"/>
      <c r="CPN787" s="217"/>
      <c r="CPO787" s="192"/>
      <c r="CPP787" s="192"/>
      <c r="CPQ787" s="192"/>
      <c r="CPR787" s="192"/>
      <c r="CPS787" s="189"/>
      <c r="CPT787" s="193"/>
      <c r="CPU787" s="191"/>
      <c r="CPV787" s="217"/>
      <c r="CPW787" s="192"/>
      <c r="CPX787" s="192"/>
      <c r="CPY787" s="192"/>
      <c r="CPZ787" s="192"/>
      <c r="CQA787" s="189"/>
      <c r="CQB787" s="193"/>
      <c r="CQC787" s="191"/>
      <c r="CQD787" s="217"/>
      <c r="CQE787" s="192"/>
      <c r="CQF787" s="192"/>
      <c r="CQG787" s="192"/>
      <c r="CQH787" s="192"/>
      <c r="CQI787" s="189"/>
      <c r="CQJ787" s="193"/>
      <c r="CQK787" s="191"/>
      <c r="CQL787" s="217"/>
      <c r="CQM787" s="192"/>
      <c r="CQN787" s="192"/>
      <c r="CQO787" s="192"/>
      <c r="CQP787" s="192"/>
      <c r="CQQ787" s="189"/>
      <c r="CQR787" s="193"/>
      <c r="CQS787" s="191"/>
      <c r="CQT787" s="217"/>
      <c r="CQU787" s="192"/>
      <c r="CQV787" s="192"/>
      <c r="CQW787" s="192"/>
      <c r="CQX787" s="192"/>
      <c r="CQY787" s="189"/>
      <c r="CQZ787" s="193"/>
      <c r="CRA787" s="191"/>
      <c r="CRB787" s="217"/>
      <c r="CRC787" s="192"/>
      <c r="CRD787" s="192"/>
      <c r="CRE787" s="192"/>
      <c r="CRF787" s="192"/>
      <c r="CRG787" s="189"/>
      <c r="CRH787" s="193"/>
      <c r="CRI787" s="191"/>
      <c r="CRJ787" s="217"/>
      <c r="CRK787" s="192"/>
      <c r="CRL787" s="192"/>
      <c r="CRM787" s="192"/>
      <c r="CRN787" s="192"/>
      <c r="CRO787" s="189"/>
      <c r="CRP787" s="193"/>
      <c r="CRQ787" s="191"/>
      <c r="CRR787" s="217"/>
      <c r="CRS787" s="192"/>
      <c r="CRT787" s="192"/>
      <c r="CRU787" s="192"/>
      <c r="CRV787" s="192"/>
      <c r="CRW787" s="189"/>
      <c r="CRX787" s="193"/>
      <c r="CRY787" s="191"/>
      <c r="CRZ787" s="217"/>
      <c r="CSA787" s="192"/>
      <c r="CSB787" s="192"/>
      <c r="CSC787" s="192"/>
      <c r="CSD787" s="192"/>
      <c r="CSE787" s="189"/>
      <c r="CSF787" s="193"/>
      <c r="CSG787" s="191"/>
      <c r="CSH787" s="217"/>
      <c r="CSI787" s="192"/>
      <c r="CSJ787" s="192"/>
      <c r="CSK787" s="192"/>
      <c r="CSL787" s="192"/>
      <c r="CSM787" s="189"/>
      <c r="CSN787" s="193"/>
      <c r="CSO787" s="191"/>
      <c r="CSP787" s="217"/>
      <c r="CSQ787" s="192"/>
      <c r="CSR787" s="192"/>
      <c r="CSS787" s="192"/>
      <c r="CST787" s="192"/>
      <c r="CSU787" s="189"/>
      <c r="CSV787" s="193"/>
      <c r="CSW787" s="191"/>
      <c r="CSX787" s="217"/>
      <c r="CSY787" s="192"/>
      <c r="CSZ787" s="192"/>
      <c r="CTA787" s="192"/>
      <c r="CTB787" s="192"/>
      <c r="CTC787" s="189"/>
      <c r="CTD787" s="193"/>
      <c r="CTE787" s="191"/>
      <c r="CTF787" s="217"/>
      <c r="CTG787" s="192"/>
      <c r="CTH787" s="192"/>
      <c r="CTI787" s="192"/>
      <c r="CTJ787" s="192"/>
      <c r="CTK787" s="189"/>
      <c r="CTL787" s="193"/>
      <c r="CTM787" s="191"/>
      <c r="CTN787" s="217"/>
      <c r="CTO787" s="192"/>
      <c r="CTP787" s="192"/>
      <c r="CTQ787" s="192"/>
      <c r="CTR787" s="192"/>
      <c r="CTS787" s="189"/>
      <c r="CTT787" s="193"/>
      <c r="CTU787" s="191"/>
      <c r="CTV787" s="217"/>
      <c r="CTW787" s="192"/>
      <c r="CTX787" s="192"/>
      <c r="CTY787" s="192"/>
      <c r="CTZ787" s="192"/>
      <c r="CUA787" s="189"/>
      <c r="CUB787" s="193"/>
      <c r="CUC787" s="191"/>
      <c r="CUD787" s="217"/>
      <c r="CUE787" s="192"/>
      <c r="CUF787" s="192"/>
      <c r="CUG787" s="192"/>
      <c r="CUH787" s="192"/>
      <c r="CUI787" s="189"/>
      <c r="CUJ787" s="193"/>
      <c r="CUK787" s="191"/>
      <c r="CUL787" s="217"/>
      <c r="CUM787" s="192"/>
      <c r="CUN787" s="192"/>
      <c r="CUO787" s="192"/>
      <c r="CUP787" s="192"/>
      <c r="CUQ787" s="189"/>
      <c r="CUR787" s="193"/>
      <c r="CUS787" s="191"/>
      <c r="CUT787" s="217"/>
      <c r="CUU787" s="192"/>
      <c r="CUV787" s="192"/>
      <c r="CUW787" s="192"/>
      <c r="CUX787" s="192"/>
      <c r="CUY787" s="189"/>
      <c r="CUZ787" s="193"/>
      <c r="CVA787" s="191"/>
      <c r="CVB787" s="217"/>
      <c r="CVC787" s="192"/>
      <c r="CVD787" s="192"/>
      <c r="CVE787" s="192"/>
      <c r="CVF787" s="192"/>
      <c r="CVG787" s="189"/>
      <c r="CVH787" s="193"/>
      <c r="CVI787" s="191"/>
      <c r="CVJ787" s="217"/>
      <c r="CVK787" s="192"/>
      <c r="CVL787" s="192"/>
      <c r="CVM787" s="192"/>
      <c r="CVN787" s="192"/>
      <c r="CVO787" s="189"/>
      <c r="CVP787" s="193"/>
      <c r="CVQ787" s="191"/>
      <c r="CVR787" s="217"/>
      <c r="CVS787" s="192"/>
      <c r="CVT787" s="192"/>
      <c r="CVU787" s="192"/>
      <c r="CVV787" s="192"/>
      <c r="CVW787" s="189"/>
      <c r="CVX787" s="193"/>
      <c r="CVY787" s="191"/>
      <c r="CVZ787" s="217"/>
      <c r="CWA787" s="192"/>
      <c r="CWB787" s="192"/>
      <c r="CWC787" s="192"/>
      <c r="CWD787" s="192"/>
      <c r="CWE787" s="189"/>
      <c r="CWF787" s="193"/>
      <c r="CWG787" s="191"/>
      <c r="CWH787" s="217"/>
      <c r="CWI787" s="192"/>
      <c r="CWJ787" s="192"/>
      <c r="CWK787" s="192"/>
      <c r="CWL787" s="192"/>
      <c r="CWM787" s="189"/>
      <c r="CWN787" s="193"/>
      <c r="CWO787" s="191"/>
      <c r="CWP787" s="217"/>
      <c r="CWQ787" s="192"/>
      <c r="CWR787" s="192"/>
      <c r="CWS787" s="192"/>
      <c r="CWT787" s="192"/>
      <c r="CWU787" s="189"/>
      <c r="CWV787" s="193"/>
      <c r="CWW787" s="191"/>
      <c r="CWX787" s="217"/>
      <c r="CWY787" s="192"/>
      <c r="CWZ787" s="192"/>
      <c r="CXA787" s="192"/>
      <c r="CXB787" s="192"/>
      <c r="CXC787" s="189"/>
      <c r="CXD787" s="193"/>
      <c r="CXE787" s="191"/>
      <c r="CXF787" s="217"/>
      <c r="CXG787" s="192"/>
      <c r="CXH787" s="192"/>
      <c r="CXI787" s="192"/>
      <c r="CXJ787" s="192"/>
      <c r="CXK787" s="189"/>
      <c r="CXL787" s="193"/>
      <c r="CXM787" s="191"/>
      <c r="CXN787" s="217"/>
      <c r="CXO787" s="192"/>
      <c r="CXP787" s="192"/>
      <c r="CXQ787" s="192"/>
      <c r="CXR787" s="192"/>
      <c r="CXS787" s="189"/>
      <c r="CXT787" s="193"/>
      <c r="CXU787" s="191"/>
      <c r="CXV787" s="217"/>
      <c r="CXW787" s="192"/>
      <c r="CXX787" s="192"/>
      <c r="CXY787" s="192"/>
      <c r="CXZ787" s="192"/>
      <c r="CYA787" s="189"/>
      <c r="CYB787" s="193"/>
      <c r="CYC787" s="191"/>
      <c r="CYD787" s="217"/>
      <c r="CYE787" s="192"/>
      <c r="CYF787" s="192"/>
      <c r="CYG787" s="192"/>
      <c r="CYH787" s="192"/>
      <c r="CYI787" s="189"/>
      <c r="CYJ787" s="193"/>
      <c r="CYK787" s="191"/>
      <c r="CYL787" s="217"/>
      <c r="CYM787" s="192"/>
      <c r="CYN787" s="192"/>
      <c r="CYO787" s="192"/>
      <c r="CYP787" s="192"/>
      <c r="CYQ787" s="189"/>
      <c r="CYR787" s="193"/>
      <c r="CYS787" s="191"/>
      <c r="CYT787" s="217"/>
      <c r="CYU787" s="192"/>
      <c r="CYV787" s="192"/>
      <c r="CYW787" s="192"/>
      <c r="CYX787" s="192"/>
      <c r="CYY787" s="189"/>
      <c r="CYZ787" s="193"/>
      <c r="CZA787" s="191"/>
      <c r="CZB787" s="217"/>
      <c r="CZC787" s="192"/>
      <c r="CZD787" s="192"/>
      <c r="CZE787" s="192"/>
      <c r="CZF787" s="192"/>
      <c r="CZG787" s="189"/>
      <c r="CZH787" s="193"/>
      <c r="CZI787" s="191"/>
      <c r="CZJ787" s="217"/>
      <c r="CZK787" s="192"/>
      <c r="CZL787" s="192"/>
      <c r="CZM787" s="192"/>
      <c r="CZN787" s="192"/>
      <c r="CZO787" s="189"/>
      <c r="CZP787" s="193"/>
      <c r="CZQ787" s="191"/>
      <c r="CZR787" s="217"/>
      <c r="CZS787" s="192"/>
      <c r="CZT787" s="192"/>
      <c r="CZU787" s="192"/>
      <c r="CZV787" s="192"/>
      <c r="CZW787" s="189"/>
      <c r="CZX787" s="193"/>
      <c r="CZY787" s="191"/>
      <c r="CZZ787" s="217"/>
      <c r="DAA787" s="192"/>
      <c r="DAB787" s="192"/>
      <c r="DAC787" s="192"/>
      <c r="DAD787" s="192"/>
      <c r="DAE787" s="189"/>
      <c r="DAF787" s="193"/>
      <c r="DAG787" s="191"/>
      <c r="DAH787" s="217"/>
      <c r="DAI787" s="192"/>
      <c r="DAJ787" s="192"/>
      <c r="DAK787" s="192"/>
      <c r="DAL787" s="192"/>
      <c r="DAM787" s="189"/>
      <c r="DAN787" s="193"/>
      <c r="DAO787" s="191"/>
      <c r="DAP787" s="217"/>
      <c r="DAQ787" s="192"/>
      <c r="DAR787" s="192"/>
      <c r="DAS787" s="192"/>
      <c r="DAT787" s="192"/>
      <c r="DAU787" s="189"/>
      <c r="DAV787" s="193"/>
      <c r="DAW787" s="191"/>
      <c r="DAX787" s="217"/>
      <c r="DAY787" s="192"/>
      <c r="DAZ787" s="192"/>
      <c r="DBA787" s="192"/>
      <c r="DBB787" s="192"/>
      <c r="DBC787" s="189"/>
      <c r="DBD787" s="193"/>
      <c r="DBE787" s="191"/>
      <c r="DBF787" s="217"/>
      <c r="DBG787" s="192"/>
      <c r="DBH787" s="192"/>
      <c r="DBI787" s="192"/>
      <c r="DBJ787" s="192"/>
      <c r="DBK787" s="189"/>
      <c r="DBL787" s="193"/>
      <c r="DBM787" s="191"/>
      <c r="DBN787" s="217"/>
      <c r="DBO787" s="192"/>
      <c r="DBP787" s="192"/>
      <c r="DBQ787" s="192"/>
      <c r="DBR787" s="192"/>
      <c r="DBS787" s="189"/>
      <c r="DBT787" s="193"/>
      <c r="DBU787" s="191"/>
      <c r="DBV787" s="217"/>
      <c r="DBW787" s="192"/>
      <c r="DBX787" s="192"/>
      <c r="DBY787" s="192"/>
      <c r="DBZ787" s="192"/>
      <c r="DCA787" s="189"/>
      <c r="DCB787" s="193"/>
      <c r="DCC787" s="191"/>
      <c r="DCD787" s="217"/>
      <c r="DCE787" s="192"/>
      <c r="DCF787" s="192"/>
      <c r="DCG787" s="192"/>
      <c r="DCH787" s="192"/>
      <c r="DCI787" s="189"/>
      <c r="DCJ787" s="193"/>
      <c r="DCK787" s="191"/>
      <c r="DCL787" s="217"/>
      <c r="DCM787" s="192"/>
      <c r="DCN787" s="192"/>
      <c r="DCO787" s="192"/>
      <c r="DCP787" s="192"/>
      <c r="DCQ787" s="189"/>
      <c r="DCR787" s="193"/>
      <c r="DCS787" s="191"/>
      <c r="DCT787" s="217"/>
      <c r="DCU787" s="192"/>
      <c r="DCV787" s="192"/>
      <c r="DCW787" s="192"/>
      <c r="DCX787" s="192"/>
      <c r="DCY787" s="189"/>
      <c r="DCZ787" s="193"/>
      <c r="DDA787" s="191"/>
      <c r="DDB787" s="217"/>
      <c r="DDC787" s="192"/>
      <c r="DDD787" s="192"/>
      <c r="DDE787" s="192"/>
      <c r="DDF787" s="192"/>
      <c r="DDG787" s="189"/>
      <c r="DDH787" s="193"/>
      <c r="DDI787" s="191"/>
      <c r="DDJ787" s="217"/>
      <c r="DDK787" s="192"/>
      <c r="DDL787" s="192"/>
      <c r="DDM787" s="192"/>
      <c r="DDN787" s="192"/>
      <c r="DDO787" s="189"/>
      <c r="DDP787" s="193"/>
      <c r="DDQ787" s="191"/>
      <c r="DDR787" s="217"/>
      <c r="DDS787" s="192"/>
      <c r="DDT787" s="192"/>
      <c r="DDU787" s="192"/>
      <c r="DDV787" s="192"/>
      <c r="DDW787" s="189"/>
      <c r="DDX787" s="193"/>
      <c r="DDY787" s="191"/>
      <c r="DDZ787" s="217"/>
      <c r="DEA787" s="192"/>
      <c r="DEB787" s="192"/>
      <c r="DEC787" s="192"/>
      <c r="DED787" s="192"/>
      <c r="DEE787" s="189"/>
      <c r="DEF787" s="193"/>
      <c r="DEG787" s="191"/>
      <c r="DEH787" s="217"/>
      <c r="DEI787" s="192"/>
      <c r="DEJ787" s="192"/>
      <c r="DEK787" s="192"/>
      <c r="DEL787" s="192"/>
      <c r="DEM787" s="189"/>
      <c r="DEN787" s="193"/>
      <c r="DEO787" s="191"/>
      <c r="DEP787" s="217"/>
      <c r="DEQ787" s="192"/>
      <c r="DER787" s="192"/>
      <c r="DES787" s="192"/>
      <c r="DET787" s="192"/>
      <c r="DEU787" s="189"/>
      <c r="DEV787" s="193"/>
      <c r="DEW787" s="191"/>
      <c r="DEX787" s="217"/>
      <c r="DEY787" s="192"/>
      <c r="DEZ787" s="192"/>
      <c r="DFA787" s="192"/>
      <c r="DFB787" s="192"/>
      <c r="DFC787" s="189"/>
      <c r="DFD787" s="193"/>
      <c r="DFE787" s="191"/>
      <c r="DFF787" s="217"/>
      <c r="DFG787" s="192"/>
      <c r="DFH787" s="192"/>
      <c r="DFI787" s="192"/>
      <c r="DFJ787" s="192"/>
      <c r="DFK787" s="189"/>
      <c r="DFL787" s="193"/>
      <c r="DFM787" s="191"/>
      <c r="DFN787" s="217"/>
      <c r="DFO787" s="192"/>
      <c r="DFP787" s="192"/>
      <c r="DFQ787" s="192"/>
      <c r="DFR787" s="192"/>
      <c r="DFS787" s="189"/>
      <c r="DFT787" s="193"/>
      <c r="DFU787" s="191"/>
      <c r="DFV787" s="217"/>
      <c r="DFW787" s="192"/>
      <c r="DFX787" s="192"/>
      <c r="DFY787" s="192"/>
      <c r="DFZ787" s="192"/>
      <c r="DGA787" s="189"/>
      <c r="DGB787" s="193"/>
      <c r="DGC787" s="191"/>
      <c r="DGD787" s="217"/>
      <c r="DGE787" s="192"/>
      <c r="DGF787" s="192"/>
      <c r="DGG787" s="192"/>
      <c r="DGH787" s="192"/>
      <c r="DGI787" s="189"/>
      <c r="DGJ787" s="193"/>
      <c r="DGK787" s="191"/>
      <c r="DGL787" s="217"/>
      <c r="DGM787" s="192"/>
      <c r="DGN787" s="192"/>
      <c r="DGO787" s="192"/>
      <c r="DGP787" s="192"/>
      <c r="DGQ787" s="189"/>
      <c r="DGR787" s="193"/>
      <c r="DGS787" s="191"/>
      <c r="DGT787" s="217"/>
      <c r="DGU787" s="192"/>
      <c r="DGV787" s="192"/>
      <c r="DGW787" s="192"/>
      <c r="DGX787" s="192"/>
      <c r="DGY787" s="189"/>
      <c r="DGZ787" s="193"/>
      <c r="DHA787" s="191"/>
      <c r="DHB787" s="217"/>
      <c r="DHC787" s="192"/>
      <c r="DHD787" s="192"/>
      <c r="DHE787" s="192"/>
      <c r="DHF787" s="192"/>
      <c r="DHG787" s="189"/>
      <c r="DHH787" s="193"/>
      <c r="DHI787" s="191"/>
      <c r="DHJ787" s="217"/>
      <c r="DHK787" s="192"/>
      <c r="DHL787" s="192"/>
      <c r="DHM787" s="192"/>
      <c r="DHN787" s="192"/>
      <c r="DHO787" s="189"/>
      <c r="DHP787" s="193"/>
      <c r="DHQ787" s="191"/>
      <c r="DHR787" s="217"/>
      <c r="DHS787" s="192"/>
      <c r="DHT787" s="192"/>
      <c r="DHU787" s="192"/>
      <c r="DHV787" s="192"/>
      <c r="DHW787" s="189"/>
      <c r="DHX787" s="193"/>
      <c r="DHY787" s="191"/>
      <c r="DHZ787" s="217"/>
      <c r="DIA787" s="192"/>
      <c r="DIB787" s="192"/>
      <c r="DIC787" s="192"/>
      <c r="DID787" s="192"/>
      <c r="DIE787" s="189"/>
      <c r="DIF787" s="193"/>
      <c r="DIG787" s="191"/>
      <c r="DIH787" s="217"/>
      <c r="DII787" s="192"/>
      <c r="DIJ787" s="192"/>
      <c r="DIK787" s="192"/>
      <c r="DIL787" s="192"/>
      <c r="DIM787" s="189"/>
      <c r="DIN787" s="193"/>
      <c r="DIO787" s="191"/>
      <c r="DIP787" s="217"/>
      <c r="DIQ787" s="192"/>
      <c r="DIR787" s="192"/>
      <c r="DIS787" s="192"/>
      <c r="DIT787" s="192"/>
      <c r="DIU787" s="189"/>
      <c r="DIV787" s="193"/>
      <c r="DIW787" s="191"/>
      <c r="DIX787" s="217"/>
      <c r="DIY787" s="192"/>
      <c r="DIZ787" s="192"/>
      <c r="DJA787" s="192"/>
      <c r="DJB787" s="192"/>
      <c r="DJC787" s="189"/>
      <c r="DJD787" s="193"/>
      <c r="DJE787" s="191"/>
      <c r="DJF787" s="217"/>
      <c r="DJG787" s="192"/>
      <c r="DJH787" s="192"/>
      <c r="DJI787" s="192"/>
      <c r="DJJ787" s="192"/>
      <c r="DJK787" s="189"/>
      <c r="DJL787" s="193"/>
      <c r="DJM787" s="191"/>
      <c r="DJN787" s="217"/>
      <c r="DJO787" s="192"/>
      <c r="DJP787" s="192"/>
      <c r="DJQ787" s="192"/>
      <c r="DJR787" s="192"/>
      <c r="DJS787" s="189"/>
      <c r="DJT787" s="193"/>
      <c r="DJU787" s="191"/>
      <c r="DJV787" s="217"/>
      <c r="DJW787" s="192"/>
      <c r="DJX787" s="192"/>
      <c r="DJY787" s="192"/>
      <c r="DJZ787" s="192"/>
      <c r="DKA787" s="189"/>
      <c r="DKB787" s="193"/>
      <c r="DKC787" s="191"/>
      <c r="DKD787" s="217"/>
      <c r="DKE787" s="192"/>
      <c r="DKF787" s="192"/>
      <c r="DKG787" s="192"/>
      <c r="DKH787" s="192"/>
      <c r="DKI787" s="189"/>
      <c r="DKJ787" s="193"/>
      <c r="DKK787" s="191"/>
      <c r="DKL787" s="217"/>
      <c r="DKM787" s="192"/>
      <c r="DKN787" s="192"/>
      <c r="DKO787" s="192"/>
      <c r="DKP787" s="192"/>
      <c r="DKQ787" s="189"/>
      <c r="DKR787" s="193"/>
      <c r="DKS787" s="191"/>
      <c r="DKT787" s="217"/>
      <c r="DKU787" s="192"/>
      <c r="DKV787" s="192"/>
      <c r="DKW787" s="192"/>
      <c r="DKX787" s="192"/>
      <c r="DKY787" s="189"/>
      <c r="DKZ787" s="193"/>
      <c r="DLA787" s="191"/>
      <c r="DLB787" s="217"/>
      <c r="DLC787" s="192"/>
      <c r="DLD787" s="192"/>
      <c r="DLE787" s="192"/>
      <c r="DLF787" s="192"/>
      <c r="DLG787" s="189"/>
      <c r="DLH787" s="193"/>
      <c r="DLI787" s="191"/>
      <c r="DLJ787" s="217"/>
      <c r="DLK787" s="192"/>
      <c r="DLL787" s="192"/>
      <c r="DLM787" s="192"/>
      <c r="DLN787" s="192"/>
      <c r="DLO787" s="189"/>
      <c r="DLP787" s="193"/>
      <c r="DLQ787" s="191"/>
      <c r="DLR787" s="217"/>
      <c r="DLS787" s="192"/>
      <c r="DLT787" s="192"/>
      <c r="DLU787" s="192"/>
      <c r="DLV787" s="192"/>
      <c r="DLW787" s="189"/>
      <c r="DLX787" s="193"/>
      <c r="DLY787" s="191"/>
      <c r="DLZ787" s="217"/>
      <c r="DMA787" s="192"/>
      <c r="DMB787" s="192"/>
      <c r="DMC787" s="192"/>
      <c r="DMD787" s="192"/>
      <c r="DME787" s="189"/>
      <c r="DMF787" s="193"/>
      <c r="DMG787" s="191"/>
      <c r="DMH787" s="217"/>
      <c r="DMI787" s="192"/>
      <c r="DMJ787" s="192"/>
      <c r="DMK787" s="192"/>
      <c r="DML787" s="192"/>
      <c r="DMM787" s="189"/>
      <c r="DMN787" s="193"/>
      <c r="DMO787" s="191"/>
      <c r="DMP787" s="217"/>
      <c r="DMQ787" s="192"/>
      <c r="DMR787" s="192"/>
      <c r="DMS787" s="192"/>
      <c r="DMT787" s="192"/>
      <c r="DMU787" s="189"/>
      <c r="DMV787" s="193"/>
      <c r="DMW787" s="191"/>
      <c r="DMX787" s="217"/>
      <c r="DMY787" s="192"/>
      <c r="DMZ787" s="192"/>
      <c r="DNA787" s="192"/>
      <c r="DNB787" s="192"/>
      <c r="DNC787" s="189"/>
      <c r="DND787" s="193"/>
      <c r="DNE787" s="191"/>
      <c r="DNF787" s="217"/>
      <c r="DNG787" s="192"/>
      <c r="DNH787" s="192"/>
      <c r="DNI787" s="192"/>
      <c r="DNJ787" s="192"/>
      <c r="DNK787" s="189"/>
      <c r="DNL787" s="193"/>
      <c r="DNM787" s="191"/>
      <c r="DNN787" s="217"/>
      <c r="DNO787" s="192"/>
      <c r="DNP787" s="192"/>
      <c r="DNQ787" s="192"/>
      <c r="DNR787" s="192"/>
      <c r="DNS787" s="189"/>
      <c r="DNT787" s="193"/>
      <c r="DNU787" s="191"/>
      <c r="DNV787" s="217"/>
      <c r="DNW787" s="192"/>
      <c r="DNX787" s="192"/>
      <c r="DNY787" s="192"/>
      <c r="DNZ787" s="192"/>
      <c r="DOA787" s="189"/>
      <c r="DOB787" s="193"/>
      <c r="DOC787" s="191"/>
      <c r="DOD787" s="217"/>
      <c r="DOE787" s="192"/>
      <c r="DOF787" s="192"/>
      <c r="DOG787" s="192"/>
      <c r="DOH787" s="192"/>
      <c r="DOI787" s="189"/>
      <c r="DOJ787" s="193"/>
      <c r="DOK787" s="191"/>
      <c r="DOL787" s="217"/>
      <c r="DOM787" s="192"/>
      <c r="DON787" s="192"/>
      <c r="DOO787" s="192"/>
      <c r="DOP787" s="192"/>
      <c r="DOQ787" s="189"/>
      <c r="DOR787" s="193"/>
      <c r="DOS787" s="191"/>
      <c r="DOT787" s="217"/>
      <c r="DOU787" s="192"/>
      <c r="DOV787" s="192"/>
      <c r="DOW787" s="192"/>
      <c r="DOX787" s="192"/>
      <c r="DOY787" s="189"/>
      <c r="DOZ787" s="193"/>
      <c r="DPA787" s="191"/>
      <c r="DPB787" s="217"/>
      <c r="DPC787" s="192"/>
      <c r="DPD787" s="192"/>
      <c r="DPE787" s="192"/>
      <c r="DPF787" s="192"/>
      <c r="DPG787" s="189"/>
      <c r="DPH787" s="193"/>
      <c r="DPI787" s="191"/>
      <c r="DPJ787" s="217"/>
      <c r="DPK787" s="192"/>
      <c r="DPL787" s="192"/>
      <c r="DPM787" s="192"/>
      <c r="DPN787" s="192"/>
      <c r="DPO787" s="189"/>
      <c r="DPP787" s="193"/>
      <c r="DPQ787" s="191"/>
      <c r="DPR787" s="217"/>
      <c r="DPS787" s="192"/>
      <c r="DPT787" s="192"/>
      <c r="DPU787" s="192"/>
      <c r="DPV787" s="192"/>
      <c r="DPW787" s="189"/>
      <c r="DPX787" s="193"/>
      <c r="DPY787" s="191"/>
      <c r="DPZ787" s="217"/>
      <c r="DQA787" s="192"/>
      <c r="DQB787" s="192"/>
      <c r="DQC787" s="192"/>
      <c r="DQD787" s="192"/>
      <c r="DQE787" s="189"/>
      <c r="DQF787" s="193"/>
      <c r="DQG787" s="191"/>
      <c r="DQH787" s="217"/>
      <c r="DQI787" s="192"/>
      <c r="DQJ787" s="192"/>
      <c r="DQK787" s="192"/>
      <c r="DQL787" s="192"/>
      <c r="DQM787" s="189"/>
      <c r="DQN787" s="193"/>
      <c r="DQO787" s="191"/>
      <c r="DQP787" s="217"/>
      <c r="DQQ787" s="192"/>
      <c r="DQR787" s="192"/>
      <c r="DQS787" s="192"/>
      <c r="DQT787" s="192"/>
      <c r="DQU787" s="189"/>
      <c r="DQV787" s="193"/>
      <c r="DQW787" s="191"/>
      <c r="DQX787" s="217"/>
      <c r="DQY787" s="192"/>
      <c r="DQZ787" s="192"/>
      <c r="DRA787" s="192"/>
      <c r="DRB787" s="192"/>
      <c r="DRC787" s="189"/>
      <c r="DRD787" s="193"/>
      <c r="DRE787" s="191"/>
      <c r="DRF787" s="217"/>
      <c r="DRG787" s="192"/>
      <c r="DRH787" s="192"/>
      <c r="DRI787" s="192"/>
      <c r="DRJ787" s="192"/>
      <c r="DRK787" s="189"/>
      <c r="DRL787" s="193"/>
      <c r="DRM787" s="191"/>
      <c r="DRN787" s="217"/>
      <c r="DRO787" s="192"/>
      <c r="DRP787" s="192"/>
      <c r="DRQ787" s="192"/>
      <c r="DRR787" s="192"/>
      <c r="DRS787" s="189"/>
      <c r="DRT787" s="193"/>
      <c r="DRU787" s="191"/>
      <c r="DRV787" s="217"/>
      <c r="DRW787" s="192"/>
      <c r="DRX787" s="192"/>
      <c r="DRY787" s="192"/>
      <c r="DRZ787" s="192"/>
      <c r="DSA787" s="189"/>
      <c r="DSB787" s="193"/>
      <c r="DSC787" s="191"/>
      <c r="DSD787" s="217"/>
      <c r="DSE787" s="192"/>
      <c r="DSF787" s="192"/>
      <c r="DSG787" s="192"/>
      <c r="DSH787" s="192"/>
      <c r="DSI787" s="189"/>
      <c r="DSJ787" s="193"/>
      <c r="DSK787" s="191"/>
      <c r="DSL787" s="217"/>
      <c r="DSM787" s="192"/>
      <c r="DSN787" s="192"/>
      <c r="DSO787" s="192"/>
      <c r="DSP787" s="192"/>
      <c r="DSQ787" s="189"/>
      <c r="DSR787" s="193"/>
      <c r="DSS787" s="191"/>
      <c r="DST787" s="217"/>
      <c r="DSU787" s="192"/>
      <c r="DSV787" s="192"/>
      <c r="DSW787" s="192"/>
      <c r="DSX787" s="192"/>
      <c r="DSY787" s="189"/>
      <c r="DSZ787" s="193"/>
      <c r="DTA787" s="191"/>
      <c r="DTB787" s="217"/>
      <c r="DTC787" s="192"/>
      <c r="DTD787" s="192"/>
      <c r="DTE787" s="192"/>
      <c r="DTF787" s="192"/>
      <c r="DTG787" s="189"/>
      <c r="DTH787" s="193"/>
      <c r="DTI787" s="191"/>
      <c r="DTJ787" s="217"/>
      <c r="DTK787" s="192"/>
      <c r="DTL787" s="192"/>
      <c r="DTM787" s="192"/>
      <c r="DTN787" s="192"/>
      <c r="DTO787" s="189"/>
      <c r="DTP787" s="193"/>
      <c r="DTQ787" s="191"/>
      <c r="DTR787" s="217"/>
      <c r="DTS787" s="192"/>
      <c r="DTT787" s="192"/>
      <c r="DTU787" s="192"/>
      <c r="DTV787" s="192"/>
      <c r="DTW787" s="189"/>
      <c r="DTX787" s="193"/>
      <c r="DTY787" s="191"/>
      <c r="DTZ787" s="217"/>
      <c r="DUA787" s="192"/>
      <c r="DUB787" s="192"/>
      <c r="DUC787" s="192"/>
      <c r="DUD787" s="192"/>
      <c r="DUE787" s="189"/>
      <c r="DUF787" s="193"/>
      <c r="DUG787" s="191"/>
      <c r="DUH787" s="217"/>
      <c r="DUI787" s="192"/>
      <c r="DUJ787" s="192"/>
      <c r="DUK787" s="192"/>
      <c r="DUL787" s="192"/>
      <c r="DUM787" s="189"/>
      <c r="DUN787" s="193"/>
      <c r="DUO787" s="191"/>
      <c r="DUP787" s="217"/>
      <c r="DUQ787" s="192"/>
      <c r="DUR787" s="192"/>
      <c r="DUS787" s="192"/>
      <c r="DUT787" s="192"/>
      <c r="DUU787" s="189"/>
      <c r="DUV787" s="193"/>
      <c r="DUW787" s="191"/>
      <c r="DUX787" s="217"/>
      <c r="DUY787" s="192"/>
      <c r="DUZ787" s="192"/>
      <c r="DVA787" s="192"/>
      <c r="DVB787" s="192"/>
      <c r="DVC787" s="189"/>
      <c r="DVD787" s="193"/>
      <c r="DVE787" s="191"/>
      <c r="DVF787" s="217"/>
      <c r="DVG787" s="192"/>
      <c r="DVH787" s="192"/>
      <c r="DVI787" s="192"/>
      <c r="DVJ787" s="192"/>
      <c r="DVK787" s="189"/>
      <c r="DVL787" s="193"/>
      <c r="DVM787" s="191"/>
      <c r="DVN787" s="217"/>
      <c r="DVO787" s="192"/>
      <c r="DVP787" s="192"/>
      <c r="DVQ787" s="192"/>
      <c r="DVR787" s="192"/>
      <c r="DVS787" s="189"/>
      <c r="DVT787" s="193"/>
      <c r="DVU787" s="191"/>
      <c r="DVV787" s="217"/>
      <c r="DVW787" s="192"/>
      <c r="DVX787" s="192"/>
      <c r="DVY787" s="192"/>
      <c r="DVZ787" s="192"/>
      <c r="DWA787" s="189"/>
      <c r="DWB787" s="193"/>
      <c r="DWC787" s="191"/>
      <c r="DWD787" s="217"/>
      <c r="DWE787" s="192"/>
      <c r="DWF787" s="192"/>
      <c r="DWG787" s="192"/>
      <c r="DWH787" s="192"/>
      <c r="DWI787" s="189"/>
      <c r="DWJ787" s="193"/>
      <c r="DWK787" s="191"/>
      <c r="DWL787" s="217"/>
      <c r="DWM787" s="192"/>
      <c r="DWN787" s="192"/>
      <c r="DWO787" s="192"/>
      <c r="DWP787" s="192"/>
      <c r="DWQ787" s="189"/>
      <c r="DWR787" s="193"/>
      <c r="DWS787" s="191"/>
      <c r="DWT787" s="217"/>
      <c r="DWU787" s="192"/>
      <c r="DWV787" s="192"/>
      <c r="DWW787" s="192"/>
      <c r="DWX787" s="192"/>
      <c r="DWY787" s="189"/>
      <c r="DWZ787" s="193"/>
      <c r="DXA787" s="191"/>
      <c r="DXB787" s="217"/>
      <c r="DXC787" s="192"/>
      <c r="DXD787" s="192"/>
      <c r="DXE787" s="192"/>
      <c r="DXF787" s="192"/>
      <c r="DXG787" s="189"/>
      <c r="DXH787" s="193"/>
      <c r="DXI787" s="191"/>
      <c r="DXJ787" s="217"/>
      <c r="DXK787" s="192"/>
      <c r="DXL787" s="192"/>
      <c r="DXM787" s="192"/>
      <c r="DXN787" s="192"/>
      <c r="DXO787" s="189"/>
      <c r="DXP787" s="193"/>
      <c r="DXQ787" s="191"/>
      <c r="DXR787" s="217"/>
      <c r="DXS787" s="192"/>
      <c r="DXT787" s="192"/>
      <c r="DXU787" s="192"/>
      <c r="DXV787" s="192"/>
      <c r="DXW787" s="189"/>
      <c r="DXX787" s="193"/>
      <c r="DXY787" s="191"/>
      <c r="DXZ787" s="217"/>
      <c r="DYA787" s="192"/>
      <c r="DYB787" s="192"/>
      <c r="DYC787" s="192"/>
      <c r="DYD787" s="192"/>
      <c r="DYE787" s="189"/>
      <c r="DYF787" s="193"/>
      <c r="DYG787" s="191"/>
      <c r="DYH787" s="217"/>
      <c r="DYI787" s="192"/>
      <c r="DYJ787" s="192"/>
      <c r="DYK787" s="192"/>
      <c r="DYL787" s="192"/>
      <c r="DYM787" s="189"/>
      <c r="DYN787" s="193"/>
      <c r="DYO787" s="191"/>
      <c r="DYP787" s="217"/>
      <c r="DYQ787" s="192"/>
      <c r="DYR787" s="192"/>
      <c r="DYS787" s="192"/>
      <c r="DYT787" s="192"/>
      <c r="DYU787" s="189"/>
      <c r="DYV787" s="193"/>
      <c r="DYW787" s="191"/>
      <c r="DYX787" s="217"/>
      <c r="DYY787" s="192"/>
      <c r="DYZ787" s="192"/>
      <c r="DZA787" s="192"/>
      <c r="DZB787" s="192"/>
      <c r="DZC787" s="189"/>
      <c r="DZD787" s="193"/>
      <c r="DZE787" s="191"/>
      <c r="DZF787" s="217"/>
      <c r="DZG787" s="192"/>
      <c r="DZH787" s="192"/>
      <c r="DZI787" s="192"/>
      <c r="DZJ787" s="192"/>
      <c r="DZK787" s="189"/>
      <c r="DZL787" s="193"/>
      <c r="DZM787" s="191"/>
      <c r="DZN787" s="217"/>
      <c r="DZO787" s="192"/>
      <c r="DZP787" s="192"/>
      <c r="DZQ787" s="192"/>
      <c r="DZR787" s="192"/>
      <c r="DZS787" s="189"/>
      <c r="DZT787" s="193"/>
      <c r="DZU787" s="191"/>
      <c r="DZV787" s="217"/>
      <c r="DZW787" s="192"/>
      <c r="DZX787" s="192"/>
      <c r="DZY787" s="192"/>
      <c r="DZZ787" s="192"/>
      <c r="EAA787" s="189"/>
      <c r="EAB787" s="193"/>
      <c r="EAC787" s="191"/>
      <c r="EAD787" s="217"/>
      <c r="EAE787" s="192"/>
      <c r="EAF787" s="192"/>
      <c r="EAG787" s="192"/>
      <c r="EAH787" s="192"/>
      <c r="EAI787" s="189"/>
      <c r="EAJ787" s="193"/>
      <c r="EAK787" s="191"/>
      <c r="EAL787" s="217"/>
      <c r="EAM787" s="192"/>
      <c r="EAN787" s="192"/>
      <c r="EAO787" s="192"/>
      <c r="EAP787" s="192"/>
      <c r="EAQ787" s="189"/>
      <c r="EAR787" s="193"/>
      <c r="EAS787" s="191"/>
      <c r="EAT787" s="217"/>
      <c r="EAU787" s="192"/>
      <c r="EAV787" s="192"/>
      <c r="EAW787" s="192"/>
      <c r="EAX787" s="192"/>
      <c r="EAY787" s="189"/>
      <c r="EAZ787" s="193"/>
      <c r="EBA787" s="191"/>
      <c r="EBB787" s="217"/>
      <c r="EBC787" s="192"/>
      <c r="EBD787" s="192"/>
      <c r="EBE787" s="192"/>
      <c r="EBF787" s="192"/>
      <c r="EBG787" s="189"/>
      <c r="EBH787" s="193"/>
      <c r="EBI787" s="191"/>
      <c r="EBJ787" s="217"/>
      <c r="EBK787" s="192"/>
      <c r="EBL787" s="192"/>
      <c r="EBM787" s="192"/>
      <c r="EBN787" s="192"/>
      <c r="EBO787" s="189"/>
      <c r="EBP787" s="193"/>
      <c r="EBQ787" s="191"/>
      <c r="EBR787" s="217"/>
      <c r="EBS787" s="192"/>
      <c r="EBT787" s="192"/>
      <c r="EBU787" s="192"/>
      <c r="EBV787" s="192"/>
      <c r="EBW787" s="189"/>
      <c r="EBX787" s="193"/>
      <c r="EBY787" s="191"/>
      <c r="EBZ787" s="217"/>
      <c r="ECA787" s="192"/>
      <c r="ECB787" s="192"/>
      <c r="ECC787" s="192"/>
      <c r="ECD787" s="192"/>
      <c r="ECE787" s="189"/>
      <c r="ECF787" s="193"/>
      <c r="ECG787" s="191"/>
      <c r="ECH787" s="217"/>
      <c r="ECI787" s="192"/>
      <c r="ECJ787" s="192"/>
      <c r="ECK787" s="192"/>
      <c r="ECL787" s="192"/>
      <c r="ECM787" s="189"/>
      <c r="ECN787" s="193"/>
      <c r="ECO787" s="191"/>
      <c r="ECP787" s="217"/>
      <c r="ECQ787" s="192"/>
      <c r="ECR787" s="192"/>
      <c r="ECS787" s="192"/>
      <c r="ECT787" s="192"/>
      <c r="ECU787" s="189"/>
      <c r="ECV787" s="193"/>
      <c r="ECW787" s="191"/>
      <c r="ECX787" s="217"/>
      <c r="ECY787" s="192"/>
      <c r="ECZ787" s="192"/>
      <c r="EDA787" s="192"/>
      <c r="EDB787" s="192"/>
      <c r="EDC787" s="189"/>
      <c r="EDD787" s="193"/>
      <c r="EDE787" s="191"/>
      <c r="EDF787" s="217"/>
      <c r="EDG787" s="192"/>
      <c r="EDH787" s="192"/>
      <c r="EDI787" s="192"/>
      <c r="EDJ787" s="192"/>
      <c r="EDK787" s="189"/>
      <c r="EDL787" s="193"/>
      <c r="EDM787" s="191"/>
      <c r="EDN787" s="217"/>
      <c r="EDO787" s="192"/>
      <c r="EDP787" s="192"/>
      <c r="EDQ787" s="192"/>
      <c r="EDR787" s="192"/>
      <c r="EDS787" s="189"/>
      <c r="EDT787" s="193"/>
      <c r="EDU787" s="191"/>
      <c r="EDV787" s="217"/>
      <c r="EDW787" s="192"/>
      <c r="EDX787" s="192"/>
      <c r="EDY787" s="192"/>
      <c r="EDZ787" s="192"/>
      <c r="EEA787" s="189"/>
      <c r="EEB787" s="193"/>
      <c r="EEC787" s="191"/>
      <c r="EED787" s="217"/>
      <c r="EEE787" s="192"/>
      <c r="EEF787" s="192"/>
      <c r="EEG787" s="192"/>
      <c r="EEH787" s="192"/>
      <c r="EEI787" s="189"/>
      <c r="EEJ787" s="193"/>
      <c r="EEK787" s="191"/>
      <c r="EEL787" s="217"/>
      <c r="EEM787" s="192"/>
      <c r="EEN787" s="192"/>
      <c r="EEO787" s="192"/>
      <c r="EEP787" s="192"/>
      <c r="EEQ787" s="189"/>
      <c r="EER787" s="193"/>
      <c r="EES787" s="191"/>
      <c r="EET787" s="217"/>
      <c r="EEU787" s="192"/>
      <c r="EEV787" s="192"/>
      <c r="EEW787" s="192"/>
      <c r="EEX787" s="192"/>
      <c r="EEY787" s="189"/>
      <c r="EEZ787" s="193"/>
      <c r="EFA787" s="191"/>
      <c r="EFB787" s="217"/>
      <c r="EFC787" s="192"/>
      <c r="EFD787" s="192"/>
      <c r="EFE787" s="192"/>
      <c r="EFF787" s="192"/>
      <c r="EFG787" s="189"/>
      <c r="EFH787" s="193"/>
      <c r="EFI787" s="191"/>
      <c r="EFJ787" s="217"/>
      <c r="EFK787" s="192"/>
      <c r="EFL787" s="192"/>
      <c r="EFM787" s="192"/>
      <c r="EFN787" s="192"/>
      <c r="EFO787" s="189"/>
      <c r="EFP787" s="193"/>
      <c r="EFQ787" s="191"/>
      <c r="EFR787" s="217"/>
      <c r="EFS787" s="192"/>
      <c r="EFT787" s="192"/>
      <c r="EFU787" s="192"/>
      <c r="EFV787" s="192"/>
      <c r="EFW787" s="189"/>
      <c r="EFX787" s="193"/>
      <c r="EFY787" s="191"/>
      <c r="EFZ787" s="217"/>
      <c r="EGA787" s="192"/>
      <c r="EGB787" s="192"/>
      <c r="EGC787" s="192"/>
      <c r="EGD787" s="192"/>
      <c r="EGE787" s="189"/>
      <c r="EGF787" s="193"/>
      <c r="EGG787" s="191"/>
      <c r="EGH787" s="217"/>
      <c r="EGI787" s="192"/>
      <c r="EGJ787" s="192"/>
      <c r="EGK787" s="192"/>
      <c r="EGL787" s="192"/>
      <c r="EGM787" s="189"/>
      <c r="EGN787" s="193"/>
      <c r="EGO787" s="191"/>
      <c r="EGP787" s="217"/>
      <c r="EGQ787" s="192"/>
      <c r="EGR787" s="192"/>
      <c r="EGS787" s="192"/>
      <c r="EGT787" s="192"/>
      <c r="EGU787" s="189"/>
      <c r="EGV787" s="193"/>
      <c r="EGW787" s="191"/>
      <c r="EGX787" s="217"/>
      <c r="EGY787" s="192"/>
      <c r="EGZ787" s="192"/>
      <c r="EHA787" s="192"/>
      <c r="EHB787" s="192"/>
      <c r="EHC787" s="189"/>
      <c r="EHD787" s="193"/>
      <c r="EHE787" s="191"/>
      <c r="EHF787" s="217"/>
      <c r="EHG787" s="192"/>
      <c r="EHH787" s="192"/>
      <c r="EHI787" s="192"/>
      <c r="EHJ787" s="192"/>
      <c r="EHK787" s="189"/>
      <c r="EHL787" s="193"/>
      <c r="EHM787" s="191"/>
      <c r="EHN787" s="217"/>
      <c r="EHO787" s="192"/>
      <c r="EHP787" s="192"/>
      <c r="EHQ787" s="192"/>
      <c r="EHR787" s="192"/>
      <c r="EHS787" s="189"/>
      <c r="EHT787" s="193"/>
      <c r="EHU787" s="191"/>
      <c r="EHV787" s="217"/>
      <c r="EHW787" s="192"/>
      <c r="EHX787" s="192"/>
      <c r="EHY787" s="192"/>
      <c r="EHZ787" s="192"/>
      <c r="EIA787" s="189"/>
      <c r="EIB787" s="193"/>
      <c r="EIC787" s="191"/>
      <c r="EID787" s="217"/>
      <c r="EIE787" s="192"/>
      <c r="EIF787" s="192"/>
      <c r="EIG787" s="192"/>
      <c r="EIH787" s="192"/>
      <c r="EII787" s="189"/>
      <c r="EIJ787" s="193"/>
      <c r="EIK787" s="191"/>
      <c r="EIL787" s="217"/>
      <c r="EIM787" s="192"/>
      <c r="EIN787" s="192"/>
      <c r="EIO787" s="192"/>
      <c r="EIP787" s="192"/>
      <c r="EIQ787" s="189"/>
      <c r="EIR787" s="193"/>
      <c r="EIS787" s="191"/>
      <c r="EIT787" s="217"/>
      <c r="EIU787" s="192"/>
      <c r="EIV787" s="192"/>
      <c r="EIW787" s="192"/>
      <c r="EIX787" s="192"/>
      <c r="EIY787" s="189"/>
      <c r="EIZ787" s="193"/>
      <c r="EJA787" s="191"/>
      <c r="EJB787" s="217"/>
      <c r="EJC787" s="192"/>
      <c r="EJD787" s="192"/>
      <c r="EJE787" s="192"/>
      <c r="EJF787" s="192"/>
      <c r="EJG787" s="189"/>
      <c r="EJH787" s="193"/>
      <c r="EJI787" s="191"/>
      <c r="EJJ787" s="217"/>
      <c r="EJK787" s="192"/>
      <c r="EJL787" s="192"/>
      <c r="EJM787" s="192"/>
      <c r="EJN787" s="192"/>
      <c r="EJO787" s="189"/>
      <c r="EJP787" s="193"/>
      <c r="EJQ787" s="191"/>
      <c r="EJR787" s="217"/>
      <c r="EJS787" s="192"/>
      <c r="EJT787" s="192"/>
      <c r="EJU787" s="192"/>
      <c r="EJV787" s="192"/>
      <c r="EJW787" s="189"/>
      <c r="EJX787" s="193"/>
      <c r="EJY787" s="191"/>
      <c r="EJZ787" s="217"/>
      <c r="EKA787" s="192"/>
      <c r="EKB787" s="192"/>
      <c r="EKC787" s="192"/>
      <c r="EKD787" s="192"/>
      <c r="EKE787" s="189"/>
      <c r="EKF787" s="193"/>
      <c r="EKG787" s="191"/>
      <c r="EKH787" s="217"/>
      <c r="EKI787" s="192"/>
      <c r="EKJ787" s="192"/>
      <c r="EKK787" s="192"/>
      <c r="EKL787" s="192"/>
      <c r="EKM787" s="189"/>
      <c r="EKN787" s="193"/>
      <c r="EKO787" s="191"/>
      <c r="EKP787" s="217"/>
      <c r="EKQ787" s="192"/>
      <c r="EKR787" s="192"/>
      <c r="EKS787" s="192"/>
      <c r="EKT787" s="192"/>
      <c r="EKU787" s="189"/>
      <c r="EKV787" s="193"/>
      <c r="EKW787" s="191"/>
      <c r="EKX787" s="217"/>
      <c r="EKY787" s="192"/>
      <c r="EKZ787" s="192"/>
      <c r="ELA787" s="192"/>
      <c r="ELB787" s="192"/>
      <c r="ELC787" s="189"/>
      <c r="ELD787" s="193"/>
      <c r="ELE787" s="191"/>
      <c r="ELF787" s="217"/>
      <c r="ELG787" s="192"/>
      <c r="ELH787" s="192"/>
      <c r="ELI787" s="192"/>
      <c r="ELJ787" s="192"/>
      <c r="ELK787" s="189"/>
      <c r="ELL787" s="193"/>
      <c r="ELM787" s="191"/>
      <c r="ELN787" s="217"/>
      <c r="ELO787" s="192"/>
      <c r="ELP787" s="192"/>
      <c r="ELQ787" s="192"/>
      <c r="ELR787" s="192"/>
      <c r="ELS787" s="189"/>
      <c r="ELT787" s="193"/>
      <c r="ELU787" s="191"/>
      <c r="ELV787" s="217"/>
      <c r="ELW787" s="192"/>
      <c r="ELX787" s="192"/>
      <c r="ELY787" s="192"/>
      <c r="ELZ787" s="192"/>
      <c r="EMA787" s="189"/>
      <c r="EMB787" s="193"/>
      <c r="EMC787" s="191"/>
      <c r="EMD787" s="217"/>
      <c r="EME787" s="192"/>
      <c r="EMF787" s="192"/>
      <c r="EMG787" s="192"/>
      <c r="EMH787" s="192"/>
      <c r="EMI787" s="189"/>
      <c r="EMJ787" s="193"/>
      <c r="EMK787" s="191"/>
      <c r="EML787" s="217"/>
      <c r="EMM787" s="192"/>
      <c r="EMN787" s="192"/>
      <c r="EMO787" s="192"/>
      <c r="EMP787" s="192"/>
      <c r="EMQ787" s="189"/>
      <c r="EMR787" s="193"/>
      <c r="EMS787" s="191"/>
      <c r="EMT787" s="217"/>
      <c r="EMU787" s="192"/>
      <c r="EMV787" s="192"/>
      <c r="EMW787" s="192"/>
      <c r="EMX787" s="192"/>
      <c r="EMY787" s="189"/>
      <c r="EMZ787" s="193"/>
      <c r="ENA787" s="191"/>
      <c r="ENB787" s="217"/>
      <c r="ENC787" s="192"/>
      <c r="END787" s="192"/>
      <c r="ENE787" s="192"/>
      <c r="ENF787" s="192"/>
      <c r="ENG787" s="189"/>
      <c r="ENH787" s="193"/>
      <c r="ENI787" s="191"/>
      <c r="ENJ787" s="217"/>
      <c r="ENK787" s="192"/>
      <c r="ENL787" s="192"/>
      <c r="ENM787" s="192"/>
      <c r="ENN787" s="192"/>
      <c r="ENO787" s="189"/>
      <c r="ENP787" s="193"/>
      <c r="ENQ787" s="191"/>
      <c r="ENR787" s="217"/>
      <c r="ENS787" s="192"/>
      <c r="ENT787" s="192"/>
      <c r="ENU787" s="192"/>
      <c r="ENV787" s="192"/>
      <c r="ENW787" s="189"/>
      <c r="ENX787" s="193"/>
      <c r="ENY787" s="191"/>
      <c r="ENZ787" s="217"/>
      <c r="EOA787" s="192"/>
      <c r="EOB787" s="192"/>
      <c r="EOC787" s="192"/>
      <c r="EOD787" s="192"/>
      <c r="EOE787" s="189"/>
      <c r="EOF787" s="193"/>
      <c r="EOG787" s="191"/>
      <c r="EOH787" s="217"/>
      <c r="EOI787" s="192"/>
      <c r="EOJ787" s="192"/>
      <c r="EOK787" s="192"/>
      <c r="EOL787" s="192"/>
      <c r="EOM787" s="189"/>
      <c r="EON787" s="193"/>
      <c r="EOO787" s="191"/>
      <c r="EOP787" s="217"/>
      <c r="EOQ787" s="192"/>
      <c r="EOR787" s="192"/>
      <c r="EOS787" s="192"/>
      <c r="EOT787" s="192"/>
      <c r="EOU787" s="189"/>
      <c r="EOV787" s="193"/>
      <c r="EOW787" s="191"/>
      <c r="EOX787" s="217"/>
      <c r="EOY787" s="192"/>
      <c r="EOZ787" s="192"/>
      <c r="EPA787" s="192"/>
      <c r="EPB787" s="192"/>
      <c r="EPC787" s="189"/>
      <c r="EPD787" s="193"/>
      <c r="EPE787" s="191"/>
      <c r="EPF787" s="217"/>
      <c r="EPG787" s="192"/>
      <c r="EPH787" s="192"/>
      <c r="EPI787" s="192"/>
      <c r="EPJ787" s="192"/>
      <c r="EPK787" s="189"/>
      <c r="EPL787" s="193"/>
      <c r="EPM787" s="191"/>
      <c r="EPN787" s="217"/>
      <c r="EPO787" s="192"/>
      <c r="EPP787" s="192"/>
      <c r="EPQ787" s="192"/>
      <c r="EPR787" s="192"/>
      <c r="EPS787" s="189"/>
      <c r="EPT787" s="193"/>
      <c r="EPU787" s="191"/>
      <c r="EPV787" s="217"/>
      <c r="EPW787" s="192"/>
      <c r="EPX787" s="192"/>
      <c r="EPY787" s="192"/>
      <c r="EPZ787" s="192"/>
      <c r="EQA787" s="189"/>
      <c r="EQB787" s="193"/>
      <c r="EQC787" s="191"/>
      <c r="EQD787" s="217"/>
      <c r="EQE787" s="192"/>
      <c r="EQF787" s="192"/>
      <c r="EQG787" s="192"/>
      <c r="EQH787" s="192"/>
      <c r="EQI787" s="189"/>
      <c r="EQJ787" s="193"/>
      <c r="EQK787" s="191"/>
      <c r="EQL787" s="217"/>
      <c r="EQM787" s="192"/>
      <c r="EQN787" s="192"/>
      <c r="EQO787" s="192"/>
      <c r="EQP787" s="192"/>
      <c r="EQQ787" s="189"/>
      <c r="EQR787" s="193"/>
      <c r="EQS787" s="191"/>
      <c r="EQT787" s="217"/>
      <c r="EQU787" s="192"/>
      <c r="EQV787" s="192"/>
      <c r="EQW787" s="192"/>
      <c r="EQX787" s="192"/>
      <c r="EQY787" s="189"/>
      <c r="EQZ787" s="193"/>
      <c r="ERA787" s="191"/>
      <c r="ERB787" s="217"/>
      <c r="ERC787" s="192"/>
      <c r="ERD787" s="192"/>
      <c r="ERE787" s="192"/>
      <c r="ERF787" s="192"/>
      <c r="ERG787" s="189"/>
      <c r="ERH787" s="193"/>
      <c r="ERI787" s="191"/>
      <c r="ERJ787" s="217"/>
      <c r="ERK787" s="192"/>
      <c r="ERL787" s="192"/>
      <c r="ERM787" s="192"/>
      <c r="ERN787" s="192"/>
      <c r="ERO787" s="189"/>
      <c r="ERP787" s="193"/>
      <c r="ERQ787" s="191"/>
      <c r="ERR787" s="217"/>
      <c r="ERS787" s="192"/>
      <c r="ERT787" s="192"/>
      <c r="ERU787" s="192"/>
      <c r="ERV787" s="192"/>
      <c r="ERW787" s="189"/>
      <c r="ERX787" s="193"/>
      <c r="ERY787" s="191"/>
      <c r="ERZ787" s="217"/>
      <c r="ESA787" s="192"/>
      <c r="ESB787" s="192"/>
      <c r="ESC787" s="192"/>
      <c r="ESD787" s="192"/>
      <c r="ESE787" s="189"/>
      <c r="ESF787" s="193"/>
      <c r="ESG787" s="191"/>
      <c r="ESH787" s="217"/>
      <c r="ESI787" s="192"/>
      <c r="ESJ787" s="192"/>
      <c r="ESK787" s="192"/>
      <c r="ESL787" s="192"/>
      <c r="ESM787" s="189"/>
      <c r="ESN787" s="193"/>
      <c r="ESO787" s="191"/>
      <c r="ESP787" s="217"/>
      <c r="ESQ787" s="192"/>
      <c r="ESR787" s="192"/>
      <c r="ESS787" s="192"/>
      <c r="EST787" s="192"/>
      <c r="ESU787" s="189"/>
      <c r="ESV787" s="193"/>
      <c r="ESW787" s="191"/>
      <c r="ESX787" s="217"/>
      <c r="ESY787" s="192"/>
      <c r="ESZ787" s="192"/>
      <c r="ETA787" s="192"/>
      <c r="ETB787" s="192"/>
      <c r="ETC787" s="189"/>
      <c r="ETD787" s="193"/>
      <c r="ETE787" s="191"/>
      <c r="ETF787" s="217"/>
      <c r="ETG787" s="192"/>
      <c r="ETH787" s="192"/>
      <c r="ETI787" s="192"/>
      <c r="ETJ787" s="192"/>
      <c r="ETK787" s="189"/>
      <c r="ETL787" s="193"/>
      <c r="ETM787" s="191"/>
      <c r="ETN787" s="217"/>
      <c r="ETO787" s="192"/>
      <c r="ETP787" s="192"/>
      <c r="ETQ787" s="192"/>
      <c r="ETR787" s="192"/>
      <c r="ETS787" s="189"/>
      <c r="ETT787" s="193"/>
      <c r="ETU787" s="191"/>
      <c r="ETV787" s="217"/>
      <c r="ETW787" s="192"/>
      <c r="ETX787" s="192"/>
      <c r="ETY787" s="192"/>
      <c r="ETZ787" s="192"/>
      <c r="EUA787" s="189"/>
      <c r="EUB787" s="193"/>
      <c r="EUC787" s="191"/>
      <c r="EUD787" s="217"/>
      <c r="EUE787" s="192"/>
      <c r="EUF787" s="192"/>
      <c r="EUG787" s="192"/>
      <c r="EUH787" s="192"/>
      <c r="EUI787" s="189"/>
      <c r="EUJ787" s="193"/>
      <c r="EUK787" s="191"/>
      <c r="EUL787" s="217"/>
      <c r="EUM787" s="192"/>
      <c r="EUN787" s="192"/>
      <c r="EUO787" s="192"/>
      <c r="EUP787" s="192"/>
      <c r="EUQ787" s="189"/>
      <c r="EUR787" s="193"/>
      <c r="EUS787" s="191"/>
      <c r="EUT787" s="217"/>
      <c r="EUU787" s="192"/>
      <c r="EUV787" s="192"/>
      <c r="EUW787" s="192"/>
      <c r="EUX787" s="192"/>
      <c r="EUY787" s="189"/>
      <c r="EUZ787" s="193"/>
      <c r="EVA787" s="191"/>
      <c r="EVB787" s="217"/>
      <c r="EVC787" s="192"/>
      <c r="EVD787" s="192"/>
      <c r="EVE787" s="192"/>
      <c r="EVF787" s="192"/>
      <c r="EVG787" s="189"/>
      <c r="EVH787" s="193"/>
      <c r="EVI787" s="191"/>
      <c r="EVJ787" s="217"/>
      <c r="EVK787" s="192"/>
      <c r="EVL787" s="192"/>
      <c r="EVM787" s="192"/>
      <c r="EVN787" s="192"/>
      <c r="EVO787" s="189"/>
      <c r="EVP787" s="193"/>
      <c r="EVQ787" s="191"/>
      <c r="EVR787" s="217"/>
      <c r="EVS787" s="192"/>
      <c r="EVT787" s="192"/>
      <c r="EVU787" s="192"/>
      <c r="EVV787" s="192"/>
      <c r="EVW787" s="189"/>
      <c r="EVX787" s="193"/>
      <c r="EVY787" s="191"/>
      <c r="EVZ787" s="217"/>
      <c r="EWA787" s="192"/>
      <c r="EWB787" s="192"/>
      <c r="EWC787" s="192"/>
      <c r="EWD787" s="192"/>
      <c r="EWE787" s="189"/>
      <c r="EWF787" s="193"/>
      <c r="EWG787" s="191"/>
      <c r="EWH787" s="217"/>
      <c r="EWI787" s="192"/>
      <c r="EWJ787" s="192"/>
      <c r="EWK787" s="192"/>
      <c r="EWL787" s="192"/>
      <c r="EWM787" s="189"/>
      <c r="EWN787" s="193"/>
      <c r="EWO787" s="191"/>
      <c r="EWP787" s="217"/>
      <c r="EWQ787" s="192"/>
      <c r="EWR787" s="192"/>
      <c r="EWS787" s="192"/>
      <c r="EWT787" s="192"/>
      <c r="EWU787" s="189"/>
      <c r="EWV787" s="193"/>
      <c r="EWW787" s="191"/>
      <c r="EWX787" s="217"/>
      <c r="EWY787" s="192"/>
      <c r="EWZ787" s="192"/>
      <c r="EXA787" s="192"/>
      <c r="EXB787" s="192"/>
      <c r="EXC787" s="189"/>
      <c r="EXD787" s="193"/>
      <c r="EXE787" s="191"/>
      <c r="EXF787" s="217"/>
      <c r="EXG787" s="192"/>
      <c r="EXH787" s="192"/>
      <c r="EXI787" s="192"/>
      <c r="EXJ787" s="192"/>
      <c r="EXK787" s="189"/>
      <c r="EXL787" s="193"/>
      <c r="EXM787" s="191"/>
      <c r="EXN787" s="217"/>
      <c r="EXO787" s="192"/>
      <c r="EXP787" s="192"/>
      <c r="EXQ787" s="192"/>
      <c r="EXR787" s="192"/>
      <c r="EXS787" s="189"/>
      <c r="EXT787" s="193"/>
      <c r="EXU787" s="191"/>
      <c r="EXV787" s="217"/>
      <c r="EXW787" s="192"/>
      <c r="EXX787" s="192"/>
      <c r="EXY787" s="192"/>
      <c r="EXZ787" s="192"/>
      <c r="EYA787" s="189"/>
      <c r="EYB787" s="193"/>
      <c r="EYC787" s="191"/>
      <c r="EYD787" s="217"/>
      <c r="EYE787" s="192"/>
      <c r="EYF787" s="192"/>
      <c r="EYG787" s="192"/>
      <c r="EYH787" s="192"/>
      <c r="EYI787" s="189"/>
      <c r="EYJ787" s="193"/>
      <c r="EYK787" s="191"/>
      <c r="EYL787" s="217"/>
      <c r="EYM787" s="192"/>
      <c r="EYN787" s="192"/>
      <c r="EYO787" s="192"/>
      <c r="EYP787" s="192"/>
      <c r="EYQ787" s="189"/>
      <c r="EYR787" s="193"/>
      <c r="EYS787" s="191"/>
      <c r="EYT787" s="217"/>
      <c r="EYU787" s="192"/>
      <c r="EYV787" s="192"/>
      <c r="EYW787" s="192"/>
      <c r="EYX787" s="192"/>
      <c r="EYY787" s="189"/>
      <c r="EYZ787" s="193"/>
      <c r="EZA787" s="191"/>
      <c r="EZB787" s="217"/>
      <c r="EZC787" s="192"/>
      <c r="EZD787" s="192"/>
      <c r="EZE787" s="192"/>
      <c r="EZF787" s="192"/>
      <c r="EZG787" s="189"/>
      <c r="EZH787" s="193"/>
      <c r="EZI787" s="191"/>
      <c r="EZJ787" s="217"/>
      <c r="EZK787" s="192"/>
      <c r="EZL787" s="192"/>
      <c r="EZM787" s="192"/>
      <c r="EZN787" s="192"/>
      <c r="EZO787" s="189"/>
      <c r="EZP787" s="193"/>
      <c r="EZQ787" s="191"/>
      <c r="EZR787" s="217"/>
      <c r="EZS787" s="192"/>
      <c r="EZT787" s="192"/>
      <c r="EZU787" s="192"/>
      <c r="EZV787" s="192"/>
      <c r="EZW787" s="189"/>
      <c r="EZX787" s="193"/>
      <c r="EZY787" s="191"/>
      <c r="EZZ787" s="217"/>
      <c r="FAA787" s="192"/>
      <c r="FAB787" s="192"/>
      <c r="FAC787" s="192"/>
      <c r="FAD787" s="192"/>
      <c r="FAE787" s="189"/>
      <c r="FAF787" s="193"/>
      <c r="FAG787" s="191"/>
      <c r="FAH787" s="217"/>
      <c r="FAI787" s="192"/>
      <c r="FAJ787" s="192"/>
      <c r="FAK787" s="192"/>
      <c r="FAL787" s="192"/>
      <c r="FAM787" s="189"/>
      <c r="FAN787" s="193"/>
      <c r="FAO787" s="191"/>
      <c r="FAP787" s="217"/>
      <c r="FAQ787" s="192"/>
      <c r="FAR787" s="192"/>
      <c r="FAS787" s="192"/>
      <c r="FAT787" s="192"/>
      <c r="FAU787" s="189"/>
      <c r="FAV787" s="193"/>
      <c r="FAW787" s="191"/>
      <c r="FAX787" s="217"/>
      <c r="FAY787" s="192"/>
      <c r="FAZ787" s="192"/>
      <c r="FBA787" s="192"/>
      <c r="FBB787" s="192"/>
      <c r="FBC787" s="189"/>
      <c r="FBD787" s="193"/>
      <c r="FBE787" s="191"/>
      <c r="FBF787" s="217"/>
      <c r="FBG787" s="192"/>
      <c r="FBH787" s="192"/>
      <c r="FBI787" s="192"/>
      <c r="FBJ787" s="192"/>
      <c r="FBK787" s="189"/>
      <c r="FBL787" s="193"/>
      <c r="FBM787" s="191"/>
      <c r="FBN787" s="217"/>
      <c r="FBO787" s="192"/>
      <c r="FBP787" s="192"/>
      <c r="FBQ787" s="192"/>
      <c r="FBR787" s="192"/>
      <c r="FBS787" s="189"/>
      <c r="FBT787" s="193"/>
      <c r="FBU787" s="191"/>
      <c r="FBV787" s="217"/>
      <c r="FBW787" s="192"/>
      <c r="FBX787" s="192"/>
      <c r="FBY787" s="192"/>
      <c r="FBZ787" s="192"/>
      <c r="FCA787" s="189"/>
      <c r="FCB787" s="193"/>
      <c r="FCC787" s="191"/>
      <c r="FCD787" s="217"/>
      <c r="FCE787" s="192"/>
      <c r="FCF787" s="192"/>
      <c r="FCG787" s="192"/>
      <c r="FCH787" s="192"/>
      <c r="FCI787" s="189"/>
      <c r="FCJ787" s="193"/>
      <c r="FCK787" s="191"/>
      <c r="FCL787" s="217"/>
      <c r="FCM787" s="192"/>
      <c r="FCN787" s="192"/>
      <c r="FCO787" s="192"/>
      <c r="FCP787" s="192"/>
      <c r="FCQ787" s="189"/>
      <c r="FCR787" s="193"/>
      <c r="FCS787" s="191"/>
      <c r="FCT787" s="217"/>
      <c r="FCU787" s="192"/>
      <c r="FCV787" s="192"/>
      <c r="FCW787" s="192"/>
      <c r="FCX787" s="192"/>
      <c r="FCY787" s="189"/>
      <c r="FCZ787" s="193"/>
      <c r="FDA787" s="191"/>
      <c r="FDB787" s="217"/>
      <c r="FDC787" s="192"/>
      <c r="FDD787" s="192"/>
      <c r="FDE787" s="192"/>
      <c r="FDF787" s="192"/>
      <c r="FDG787" s="189"/>
      <c r="FDH787" s="193"/>
      <c r="FDI787" s="191"/>
      <c r="FDJ787" s="217"/>
      <c r="FDK787" s="192"/>
      <c r="FDL787" s="192"/>
      <c r="FDM787" s="192"/>
      <c r="FDN787" s="192"/>
      <c r="FDO787" s="189"/>
      <c r="FDP787" s="193"/>
      <c r="FDQ787" s="191"/>
      <c r="FDR787" s="217"/>
      <c r="FDS787" s="192"/>
      <c r="FDT787" s="192"/>
      <c r="FDU787" s="192"/>
      <c r="FDV787" s="192"/>
      <c r="FDW787" s="189"/>
      <c r="FDX787" s="193"/>
      <c r="FDY787" s="191"/>
      <c r="FDZ787" s="217"/>
      <c r="FEA787" s="192"/>
      <c r="FEB787" s="192"/>
      <c r="FEC787" s="192"/>
      <c r="FED787" s="192"/>
      <c r="FEE787" s="189"/>
      <c r="FEF787" s="193"/>
      <c r="FEG787" s="191"/>
      <c r="FEH787" s="217"/>
      <c r="FEI787" s="192"/>
      <c r="FEJ787" s="192"/>
      <c r="FEK787" s="192"/>
      <c r="FEL787" s="192"/>
      <c r="FEM787" s="189"/>
      <c r="FEN787" s="193"/>
      <c r="FEO787" s="191"/>
      <c r="FEP787" s="217"/>
      <c r="FEQ787" s="192"/>
      <c r="FER787" s="192"/>
      <c r="FES787" s="192"/>
      <c r="FET787" s="192"/>
      <c r="FEU787" s="189"/>
      <c r="FEV787" s="193"/>
      <c r="FEW787" s="191"/>
      <c r="FEX787" s="217"/>
      <c r="FEY787" s="192"/>
      <c r="FEZ787" s="192"/>
      <c r="FFA787" s="192"/>
      <c r="FFB787" s="192"/>
      <c r="FFC787" s="189"/>
      <c r="FFD787" s="193"/>
      <c r="FFE787" s="191"/>
      <c r="FFF787" s="217"/>
      <c r="FFG787" s="192"/>
      <c r="FFH787" s="192"/>
      <c r="FFI787" s="192"/>
      <c r="FFJ787" s="192"/>
      <c r="FFK787" s="189"/>
      <c r="FFL787" s="193"/>
      <c r="FFM787" s="191"/>
      <c r="FFN787" s="217"/>
      <c r="FFO787" s="192"/>
      <c r="FFP787" s="192"/>
      <c r="FFQ787" s="192"/>
      <c r="FFR787" s="192"/>
      <c r="FFS787" s="189"/>
      <c r="FFT787" s="193"/>
      <c r="FFU787" s="191"/>
      <c r="FFV787" s="217"/>
      <c r="FFW787" s="192"/>
      <c r="FFX787" s="192"/>
      <c r="FFY787" s="192"/>
      <c r="FFZ787" s="192"/>
      <c r="FGA787" s="189"/>
      <c r="FGB787" s="193"/>
      <c r="FGC787" s="191"/>
      <c r="FGD787" s="217"/>
      <c r="FGE787" s="192"/>
      <c r="FGF787" s="192"/>
      <c r="FGG787" s="192"/>
      <c r="FGH787" s="192"/>
      <c r="FGI787" s="189"/>
      <c r="FGJ787" s="193"/>
      <c r="FGK787" s="191"/>
      <c r="FGL787" s="217"/>
      <c r="FGM787" s="192"/>
      <c r="FGN787" s="192"/>
      <c r="FGO787" s="192"/>
      <c r="FGP787" s="192"/>
      <c r="FGQ787" s="189"/>
      <c r="FGR787" s="193"/>
      <c r="FGS787" s="191"/>
      <c r="FGT787" s="217"/>
      <c r="FGU787" s="192"/>
      <c r="FGV787" s="192"/>
      <c r="FGW787" s="192"/>
      <c r="FGX787" s="192"/>
      <c r="FGY787" s="189"/>
      <c r="FGZ787" s="193"/>
      <c r="FHA787" s="191"/>
      <c r="FHB787" s="217"/>
      <c r="FHC787" s="192"/>
      <c r="FHD787" s="192"/>
      <c r="FHE787" s="192"/>
      <c r="FHF787" s="192"/>
      <c r="FHG787" s="189"/>
      <c r="FHH787" s="193"/>
      <c r="FHI787" s="191"/>
      <c r="FHJ787" s="217"/>
      <c r="FHK787" s="192"/>
      <c r="FHL787" s="192"/>
      <c r="FHM787" s="192"/>
      <c r="FHN787" s="192"/>
      <c r="FHO787" s="189"/>
      <c r="FHP787" s="193"/>
      <c r="FHQ787" s="191"/>
      <c r="FHR787" s="217"/>
      <c r="FHS787" s="192"/>
      <c r="FHT787" s="192"/>
      <c r="FHU787" s="192"/>
      <c r="FHV787" s="192"/>
      <c r="FHW787" s="189"/>
      <c r="FHX787" s="193"/>
      <c r="FHY787" s="191"/>
      <c r="FHZ787" s="217"/>
      <c r="FIA787" s="192"/>
      <c r="FIB787" s="192"/>
      <c r="FIC787" s="192"/>
      <c r="FID787" s="192"/>
      <c r="FIE787" s="189"/>
      <c r="FIF787" s="193"/>
      <c r="FIG787" s="191"/>
      <c r="FIH787" s="217"/>
      <c r="FII787" s="192"/>
      <c r="FIJ787" s="192"/>
      <c r="FIK787" s="192"/>
      <c r="FIL787" s="192"/>
      <c r="FIM787" s="189"/>
      <c r="FIN787" s="193"/>
      <c r="FIO787" s="191"/>
      <c r="FIP787" s="217"/>
      <c r="FIQ787" s="192"/>
      <c r="FIR787" s="192"/>
      <c r="FIS787" s="192"/>
      <c r="FIT787" s="192"/>
      <c r="FIU787" s="189"/>
      <c r="FIV787" s="193"/>
      <c r="FIW787" s="191"/>
      <c r="FIX787" s="217"/>
      <c r="FIY787" s="192"/>
      <c r="FIZ787" s="192"/>
      <c r="FJA787" s="192"/>
      <c r="FJB787" s="192"/>
      <c r="FJC787" s="189"/>
      <c r="FJD787" s="193"/>
      <c r="FJE787" s="191"/>
      <c r="FJF787" s="217"/>
      <c r="FJG787" s="192"/>
      <c r="FJH787" s="192"/>
      <c r="FJI787" s="192"/>
      <c r="FJJ787" s="192"/>
      <c r="FJK787" s="189"/>
      <c r="FJL787" s="193"/>
      <c r="FJM787" s="191"/>
      <c r="FJN787" s="217"/>
      <c r="FJO787" s="192"/>
      <c r="FJP787" s="192"/>
      <c r="FJQ787" s="192"/>
      <c r="FJR787" s="192"/>
      <c r="FJS787" s="189"/>
      <c r="FJT787" s="193"/>
      <c r="FJU787" s="191"/>
      <c r="FJV787" s="217"/>
      <c r="FJW787" s="192"/>
      <c r="FJX787" s="192"/>
      <c r="FJY787" s="192"/>
      <c r="FJZ787" s="192"/>
      <c r="FKA787" s="189"/>
      <c r="FKB787" s="193"/>
      <c r="FKC787" s="191"/>
      <c r="FKD787" s="217"/>
      <c r="FKE787" s="192"/>
      <c r="FKF787" s="192"/>
      <c r="FKG787" s="192"/>
      <c r="FKH787" s="192"/>
      <c r="FKI787" s="189"/>
      <c r="FKJ787" s="193"/>
      <c r="FKK787" s="191"/>
      <c r="FKL787" s="217"/>
      <c r="FKM787" s="192"/>
      <c r="FKN787" s="192"/>
      <c r="FKO787" s="192"/>
      <c r="FKP787" s="192"/>
      <c r="FKQ787" s="189"/>
      <c r="FKR787" s="193"/>
      <c r="FKS787" s="191"/>
      <c r="FKT787" s="217"/>
      <c r="FKU787" s="192"/>
      <c r="FKV787" s="192"/>
      <c r="FKW787" s="192"/>
      <c r="FKX787" s="192"/>
      <c r="FKY787" s="189"/>
      <c r="FKZ787" s="193"/>
      <c r="FLA787" s="191"/>
      <c r="FLB787" s="217"/>
      <c r="FLC787" s="192"/>
      <c r="FLD787" s="192"/>
      <c r="FLE787" s="192"/>
      <c r="FLF787" s="192"/>
      <c r="FLG787" s="189"/>
      <c r="FLH787" s="193"/>
      <c r="FLI787" s="191"/>
      <c r="FLJ787" s="217"/>
      <c r="FLK787" s="192"/>
      <c r="FLL787" s="192"/>
      <c r="FLM787" s="192"/>
      <c r="FLN787" s="192"/>
      <c r="FLO787" s="189"/>
      <c r="FLP787" s="193"/>
      <c r="FLQ787" s="191"/>
      <c r="FLR787" s="217"/>
      <c r="FLS787" s="192"/>
      <c r="FLT787" s="192"/>
      <c r="FLU787" s="192"/>
      <c r="FLV787" s="192"/>
      <c r="FLW787" s="189"/>
      <c r="FLX787" s="193"/>
      <c r="FLY787" s="191"/>
      <c r="FLZ787" s="217"/>
      <c r="FMA787" s="192"/>
      <c r="FMB787" s="192"/>
      <c r="FMC787" s="192"/>
      <c r="FMD787" s="192"/>
      <c r="FME787" s="189"/>
      <c r="FMF787" s="193"/>
      <c r="FMG787" s="191"/>
      <c r="FMH787" s="217"/>
      <c r="FMI787" s="192"/>
      <c r="FMJ787" s="192"/>
      <c r="FMK787" s="192"/>
      <c r="FML787" s="192"/>
      <c r="FMM787" s="189"/>
      <c r="FMN787" s="193"/>
      <c r="FMO787" s="191"/>
      <c r="FMP787" s="217"/>
      <c r="FMQ787" s="192"/>
      <c r="FMR787" s="192"/>
      <c r="FMS787" s="192"/>
      <c r="FMT787" s="192"/>
      <c r="FMU787" s="189"/>
      <c r="FMV787" s="193"/>
      <c r="FMW787" s="191"/>
      <c r="FMX787" s="217"/>
      <c r="FMY787" s="192"/>
      <c r="FMZ787" s="192"/>
      <c r="FNA787" s="192"/>
      <c r="FNB787" s="192"/>
      <c r="FNC787" s="189"/>
      <c r="FND787" s="193"/>
      <c r="FNE787" s="191"/>
      <c r="FNF787" s="217"/>
      <c r="FNG787" s="192"/>
      <c r="FNH787" s="192"/>
      <c r="FNI787" s="192"/>
      <c r="FNJ787" s="192"/>
      <c r="FNK787" s="189"/>
      <c r="FNL787" s="193"/>
      <c r="FNM787" s="191"/>
      <c r="FNN787" s="217"/>
      <c r="FNO787" s="192"/>
      <c r="FNP787" s="192"/>
      <c r="FNQ787" s="192"/>
      <c r="FNR787" s="192"/>
      <c r="FNS787" s="189"/>
      <c r="FNT787" s="193"/>
      <c r="FNU787" s="191"/>
      <c r="FNV787" s="217"/>
      <c r="FNW787" s="192"/>
      <c r="FNX787" s="192"/>
      <c r="FNY787" s="192"/>
      <c r="FNZ787" s="192"/>
      <c r="FOA787" s="189"/>
      <c r="FOB787" s="193"/>
      <c r="FOC787" s="191"/>
      <c r="FOD787" s="217"/>
      <c r="FOE787" s="192"/>
      <c r="FOF787" s="192"/>
      <c r="FOG787" s="192"/>
      <c r="FOH787" s="192"/>
      <c r="FOI787" s="189"/>
      <c r="FOJ787" s="193"/>
      <c r="FOK787" s="191"/>
      <c r="FOL787" s="217"/>
      <c r="FOM787" s="192"/>
      <c r="FON787" s="192"/>
      <c r="FOO787" s="192"/>
      <c r="FOP787" s="192"/>
      <c r="FOQ787" s="189"/>
      <c r="FOR787" s="193"/>
      <c r="FOS787" s="191"/>
      <c r="FOT787" s="217"/>
      <c r="FOU787" s="192"/>
      <c r="FOV787" s="192"/>
      <c r="FOW787" s="192"/>
      <c r="FOX787" s="192"/>
      <c r="FOY787" s="189"/>
      <c r="FOZ787" s="193"/>
      <c r="FPA787" s="191"/>
      <c r="FPB787" s="217"/>
      <c r="FPC787" s="192"/>
      <c r="FPD787" s="192"/>
      <c r="FPE787" s="192"/>
      <c r="FPF787" s="192"/>
      <c r="FPG787" s="189"/>
      <c r="FPH787" s="193"/>
      <c r="FPI787" s="191"/>
      <c r="FPJ787" s="217"/>
      <c r="FPK787" s="192"/>
      <c r="FPL787" s="192"/>
      <c r="FPM787" s="192"/>
      <c r="FPN787" s="192"/>
      <c r="FPO787" s="189"/>
      <c r="FPP787" s="193"/>
      <c r="FPQ787" s="191"/>
      <c r="FPR787" s="217"/>
      <c r="FPS787" s="192"/>
      <c r="FPT787" s="192"/>
      <c r="FPU787" s="192"/>
      <c r="FPV787" s="192"/>
      <c r="FPW787" s="189"/>
      <c r="FPX787" s="193"/>
      <c r="FPY787" s="191"/>
      <c r="FPZ787" s="217"/>
      <c r="FQA787" s="192"/>
      <c r="FQB787" s="192"/>
      <c r="FQC787" s="192"/>
      <c r="FQD787" s="192"/>
      <c r="FQE787" s="189"/>
      <c r="FQF787" s="193"/>
      <c r="FQG787" s="191"/>
      <c r="FQH787" s="217"/>
      <c r="FQI787" s="192"/>
      <c r="FQJ787" s="192"/>
      <c r="FQK787" s="192"/>
      <c r="FQL787" s="192"/>
      <c r="FQM787" s="189"/>
      <c r="FQN787" s="193"/>
      <c r="FQO787" s="191"/>
      <c r="FQP787" s="217"/>
      <c r="FQQ787" s="192"/>
      <c r="FQR787" s="192"/>
      <c r="FQS787" s="192"/>
      <c r="FQT787" s="192"/>
      <c r="FQU787" s="189"/>
      <c r="FQV787" s="193"/>
      <c r="FQW787" s="191"/>
      <c r="FQX787" s="217"/>
      <c r="FQY787" s="192"/>
      <c r="FQZ787" s="192"/>
      <c r="FRA787" s="192"/>
      <c r="FRB787" s="192"/>
      <c r="FRC787" s="189"/>
      <c r="FRD787" s="193"/>
      <c r="FRE787" s="191"/>
      <c r="FRF787" s="217"/>
      <c r="FRG787" s="192"/>
      <c r="FRH787" s="192"/>
      <c r="FRI787" s="192"/>
      <c r="FRJ787" s="192"/>
      <c r="FRK787" s="189"/>
      <c r="FRL787" s="193"/>
      <c r="FRM787" s="191"/>
      <c r="FRN787" s="217"/>
      <c r="FRO787" s="192"/>
      <c r="FRP787" s="192"/>
      <c r="FRQ787" s="192"/>
      <c r="FRR787" s="192"/>
      <c r="FRS787" s="189"/>
      <c r="FRT787" s="193"/>
      <c r="FRU787" s="191"/>
      <c r="FRV787" s="217"/>
      <c r="FRW787" s="192"/>
      <c r="FRX787" s="192"/>
      <c r="FRY787" s="192"/>
      <c r="FRZ787" s="192"/>
      <c r="FSA787" s="189"/>
      <c r="FSB787" s="193"/>
      <c r="FSC787" s="191"/>
      <c r="FSD787" s="217"/>
      <c r="FSE787" s="192"/>
      <c r="FSF787" s="192"/>
      <c r="FSG787" s="192"/>
      <c r="FSH787" s="192"/>
      <c r="FSI787" s="189"/>
      <c r="FSJ787" s="193"/>
      <c r="FSK787" s="191"/>
      <c r="FSL787" s="217"/>
      <c r="FSM787" s="192"/>
      <c r="FSN787" s="192"/>
      <c r="FSO787" s="192"/>
      <c r="FSP787" s="192"/>
      <c r="FSQ787" s="189"/>
      <c r="FSR787" s="193"/>
      <c r="FSS787" s="191"/>
      <c r="FST787" s="217"/>
      <c r="FSU787" s="192"/>
      <c r="FSV787" s="192"/>
      <c r="FSW787" s="192"/>
      <c r="FSX787" s="192"/>
      <c r="FSY787" s="189"/>
      <c r="FSZ787" s="193"/>
      <c r="FTA787" s="191"/>
      <c r="FTB787" s="217"/>
      <c r="FTC787" s="192"/>
      <c r="FTD787" s="192"/>
      <c r="FTE787" s="192"/>
      <c r="FTF787" s="192"/>
      <c r="FTG787" s="189"/>
      <c r="FTH787" s="193"/>
      <c r="FTI787" s="191"/>
      <c r="FTJ787" s="217"/>
      <c r="FTK787" s="192"/>
      <c r="FTL787" s="192"/>
      <c r="FTM787" s="192"/>
      <c r="FTN787" s="192"/>
      <c r="FTO787" s="189"/>
      <c r="FTP787" s="193"/>
      <c r="FTQ787" s="191"/>
      <c r="FTR787" s="217"/>
      <c r="FTS787" s="192"/>
      <c r="FTT787" s="192"/>
      <c r="FTU787" s="192"/>
      <c r="FTV787" s="192"/>
      <c r="FTW787" s="189"/>
      <c r="FTX787" s="193"/>
      <c r="FTY787" s="191"/>
      <c r="FTZ787" s="217"/>
      <c r="FUA787" s="192"/>
      <c r="FUB787" s="192"/>
      <c r="FUC787" s="192"/>
      <c r="FUD787" s="192"/>
      <c r="FUE787" s="189"/>
      <c r="FUF787" s="193"/>
      <c r="FUG787" s="191"/>
      <c r="FUH787" s="217"/>
      <c r="FUI787" s="192"/>
      <c r="FUJ787" s="192"/>
      <c r="FUK787" s="192"/>
      <c r="FUL787" s="192"/>
      <c r="FUM787" s="189"/>
      <c r="FUN787" s="193"/>
      <c r="FUO787" s="191"/>
      <c r="FUP787" s="217"/>
      <c r="FUQ787" s="192"/>
      <c r="FUR787" s="192"/>
      <c r="FUS787" s="192"/>
      <c r="FUT787" s="192"/>
      <c r="FUU787" s="189"/>
      <c r="FUV787" s="193"/>
      <c r="FUW787" s="191"/>
      <c r="FUX787" s="217"/>
      <c r="FUY787" s="192"/>
      <c r="FUZ787" s="192"/>
      <c r="FVA787" s="192"/>
      <c r="FVB787" s="192"/>
      <c r="FVC787" s="189"/>
      <c r="FVD787" s="193"/>
      <c r="FVE787" s="191"/>
      <c r="FVF787" s="217"/>
      <c r="FVG787" s="192"/>
      <c r="FVH787" s="192"/>
      <c r="FVI787" s="192"/>
      <c r="FVJ787" s="192"/>
      <c r="FVK787" s="189"/>
      <c r="FVL787" s="193"/>
      <c r="FVM787" s="191"/>
      <c r="FVN787" s="217"/>
      <c r="FVO787" s="192"/>
      <c r="FVP787" s="192"/>
      <c r="FVQ787" s="192"/>
      <c r="FVR787" s="192"/>
      <c r="FVS787" s="189"/>
      <c r="FVT787" s="193"/>
      <c r="FVU787" s="191"/>
      <c r="FVV787" s="217"/>
      <c r="FVW787" s="192"/>
      <c r="FVX787" s="192"/>
      <c r="FVY787" s="192"/>
      <c r="FVZ787" s="192"/>
      <c r="FWA787" s="189"/>
      <c r="FWB787" s="193"/>
      <c r="FWC787" s="191"/>
      <c r="FWD787" s="217"/>
      <c r="FWE787" s="192"/>
      <c r="FWF787" s="192"/>
      <c r="FWG787" s="192"/>
      <c r="FWH787" s="192"/>
      <c r="FWI787" s="189"/>
      <c r="FWJ787" s="193"/>
      <c r="FWK787" s="191"/>
      <c r="FWL787" s="217"/>
      <c r="FWM787" s="192"/>
      <c r="FWN787" s="192"/>
      <c r="FWO787" s="192"/>
      <c r="FWP787" s="192"/>
      <c r="FWQ787" s="189"/>
      <c r="FWR787" s="193"/>
      <c r="FWS787" s="191"/>
      <c r="FWT787" s="217"/>
      <c r="FWU787" s="192"/>
      <c r="FWV787" s="192"/>
      <c r="FWW787" s="192"/>
      <c r="FWX787" s="192"/>
      <c r="FWY787" s="189"/>
      <c r="FWZ787" s="193"/>
      <c r="FXA787" s="191"/>
      <c r="FXB787" s="217"/>
      <c r="FXC787" s="192"/>
      <c r="FXD787" s="192"/>
      <c r="FXE787" s="192"/>
      <c r="FXF787" s="192"/>
      <c r="FXG787" s="189"/>
      <c r="FXH787" s="193"/>
      <c r="FXI787" s="191"/>
      <c r="FXJ787" s="217"/>
      <c r="FXK787" s="192"/>
      <c r="FXL787" s="192"/>
      <c r="FXM787" s="192"/>
      <c r="FXN787" s="192"/>
      <c r="FXO787" s="189"/>
      <c r="FXP787" s="193"/>
      <c r="FXQ787" s="191"/>
      <c r="FXR787" s="217"/>
      <c r="FXS787" s="192"/>
      <c r="FXT787" s="192"/>
      <c r="FXU787" s="192"/>
      <c r="FXV787" s="192"/>
      <c r="FXW787" s="189"/>
      <c r="FXX787" s="193"/>
      <c r="FXY787" s="191"/>
      <c r="FXZ787" s="217"/>
      <c r="FYA787" s="192"/>
      <c r="FYB787" s="192"/>
      <c r="FYC787" s="192"/>
      <c r="FYD787" s="192"/>
      <c r="FYE787" s="189"/>
      <c r="FYF787" s="193"/>
      <c r="FYG787" s="191"/>
      <c r="FYH787" s="217"/>
      <c r="FYI787" s="192"/>
      <c r="FYJ787" s="192"/>
      <c r="FYK787" s="192"/>
      <c r="FYL787" s="192"/>
      <c r="FYM787" s="189"/>
      <c r="FYN787" s="193"/>
      <c r="FYO787" s="191"/>
      <c r="FYP787" s="217"/>
      <c r="FYQ787" s="192"/>
      <c r="FYR787" s="192"/>
      <c r="FYS787" s="192"/>
      <c r="FYT787" s="192"/>
      <c r="FYU787" s="189"/>
      <c r="FYV787" s="193"/>
      <c r="FYW787" s="191"/>
      <c r="FYX787" s="217"/>
      <c r="FYY787" s="192"/>
      <c r="FYZ787" s="192"/>
      <c r="FZA787" s="192"/>
      <c r="FZB787" s="192"/>
      <c r="FZC787" s="189"/>
      <c r="FZD787" s="193"/>
      <c r="FZE787" s="191"/>
      <c r="FZF787" s="217"/>
      <c r="FZG787" s="192"/>
      <c r="FZH787" s="192"/>
      <c r="FZI787" s="192"/>
      <c r="FZJ787" s="192"/>
      <c r="FZK787" s="189"/>
      <c r="FZL787" s="193"/>
      <c r="FZM787" s="191"/>
      <c r="FZN787" s="217"/>
      <c r="FZO787" s="192"/>
      <c r="FZP787" s="192"/>
      <c r="FZQ787" s="192"/>
      <c r="FZR787" s="192"/>
      <c r="FZS787" s="189"/>
      <c r="FZT787" s="193"/>
      <c r="FZU787" s="191"/>
      <c r="FZV787" s="217"/>
      <c r="FZW787" s="192"/>
      <c r="FZX787" s="192"/>
      <c r="FZY787" s="192"/>
      <c r="FZZ787" s="192"/>
      <c r="GAA787" s="189"/>
      <c r="GAB787" s="193"/>
      <c r="GAC787" s="191"/>
      <c r="GAD787" s="217"/>
      <c r="GAE787" s="192"/>
      <c r="GAF787" s="192"/>
      <c r="GAG787" s="192"/>
      <c r="GAH787" s="192"/>
      <c r="GAI787" s="189"/>
      <c r="GAJ787" s="193"/>
      <c r="GAK787" s="191"/>
      <c r="GAL787" s="217"/>
      <c r="GAM787" s="192"/>
      <c r="GAN787" s="192"/>
      <c r="GAO787" s="192"/>
      <c r="GAP787" s="192"/>
      <c r="GAQ787" s="189"/>
      <c r="GAR787" s="193"/>
      <c r="GAS787" s="191"/>
      <c r="GAT787" s="217"/>
      <c r="GAU787" s="192"/>
      <c r="GAV787" s="192"/>
      <c r="GAW787" s="192"/>
      <c r="GAX787" s="192"/>
      <c r="GAY787" s="189"/>
      <c r="GAZ787" s="193"/>
      <c r="GBA787" s="191"/>
      <c r="GBB787" s="217"/>
      <c r="GBC787" s="192"/>
      <c r="GBD787" s="192"/>
      <c r="GBE787" s="192"/>
      <c r="GBF787" s="192"/>
      <c r="GBG787" s="189"/>
      <c r="GBH787" s="193"/>
      <c r="GBI787" s="191"/>
      <c r="GBJ787" s="217"/>
      <c r="GBK787" s="192"/>
      <c r="GBL787" s="192"/>
      <c r="GBM787" s="192"/>
      <c r="GBN787" s="192"/>
      <c r="GBO787" s="189"/>
      <c r="GBP787" s="193"/>
      <c r="GBQ787" s="191"/>
      <c r="GBR787" s="217"/>
      <c r="GBS787" s="192"/>
      <c r="GBT787" s="192"/>
      <c r="GBU787" s="192"/>
      <c r="GBV787" s="192"/>
      <c r="GBW787" s="189"/>
      <c r="GBX787" s="193"/>
      <c r="GBY787" s="191"/>
      <c r="GBZ787" s="217"/>
      <c r="GCA787" s="192"/>
      <c r="GCB787" s="192"/>
      <c r="GCC787" s="192"/>
      <c r="GCD787" s="192"/>
      <c r="GCE787" s="189"/>
      <c r="GCF787" s="193"/>
      <c r="GCG787" s="191"/>
      <c r="GCH787" s="217"/>
      <c r="GCI787" s="192"/>
      <c r="GCJ787" s="192"/>
      <c r="GCK787" s="192"/>
      <c r="GCL787" s="192"/>
      <c r="GCM787" s="189"/>
      <c r="GCN787" s="193"/>
      <c r="GCO787" s="191"/>
      <c r="GCP787" s="217"/>
      <c r="GCQ787" s="192"/>
      <c r="GCR787" s="192"/>
      <c r="GCS787" s="192"/>
      <c r="GCT787" s="192"/>
      <c r="GCU787" s="189"/>
      <c r="GCV787" s="193"/>
      <c r="GCW787" s="191"/>
      <c r="GCX787" s="217"/>
      <c r="GCY787" s="192"/>
      <c r="GCZ787" s="192"/>
      <c r="GDA787" s="192"/>
      <c r="GDB787" s="192"/>
      <c r="GDC787" s="189"/>
      <c r="GDD787" s="193"/>
      <c r="GDE787" s="191"/>
      <c r="GDF787" s="217"/>
      <c r="GDG787" s="192"/>
      <c r="GDH787" s="192"/>
      <c r="GDI787" s="192"/>
      <c r="GDJ787" s="192"/>
      <c r="GDK787" s="189"/>
      <c r="GDL787" s="193"/>
      <c r="GDM787" s="191"/>
      <c r="GDN787" s="217"/>
      <c r="GDO787" s="192"/>
      <c r="GDP787" s="192"/>
      <c r="GDQ787" s="192"/>
      <c r="GDR787" s="192"/>
      <c r="GDS787" s="189"/>
      <c r="GDT787" s="193"/>
      <c r="GDU787" s="191"/>
      <c r="GDV787" s="217"/>
      <c r="GDW787" s="192"/>
      <c r="GDX787" s="192"/>
      <c r="GDY787" s="192"/>
      <c r="GDZ787" s="192"/>
      <c r="GEA787" s="189"/>
      <c r="GEB787" s="193"/>
      <c r="GEC787" s="191"/>
      <c r="GED787" s="217"/>
      <c r="GEE787" s="192"/>
      <c r="GEF787" s="192"/>
      <c r="GEG787" s="192"/>
      <c r="GEH787" s="192"/>
      <c r="GEI787" s="189"/>
      <c r="GEJ787" s="193"/>
      <c r="GEK787" s="191"/>
      <c r="GEL787" s="217"/>
      <c r="GEM787" s="192"/>
      <c r="GEN787" s="192"/>
      <c r="GEO787" s="192"/>
      <c r="GEP787" s="192"/>
      <c r="GEQ787" s="189"/>
      <c r="GER787" s="193"/>
      <c r="GES787" s="191"/>
      <c r="GET787" s="217"/>
      <c r="GEU787" s="192"/>
      <c r="GEV787" s="192"/>
      <c r="GEW787" s="192"/>
      <c r="GEX787" s="192"/>
      <c r="GEY787" s="189"/>
      <c r="GEZ787" s="193"/>
      <c r="GFA787" s="191"/>
      <c r="GFB787" s="217"/>
      <c r="GFC787" s="192"/>
      <c r="GFD787" s="192"/>
      <c r="GFE787" s="192"/>
      <c r="GFF787" s="192"/>
      <c r="GFG787" s="189"/>
      <c r="GFH787" s="193"/>
      <c r="GFI787" s="191"/>
      <c r="GFJ787" s="217"/>
      <c r="GFK787" s="192"/>
      <c r="GFL787" s="192"/>
      <c r="GFM787" s="192"/>
      <c r="GFN787" s="192"/>
      <c r="GFO787" s="189"/>
      <c r="GFP787" s="193"/>
      <c r="GFQ787" s="191"/>
      <c r="GFR787" s="217"/>
      <c r="GFS787" s="192"/>
      <c r="GFT787" s="192"/>
      <c r="GFU787" s="192"/>
      <c r="GFV787" s="192"/>
      <c r="GFW787" s="189"/>
      <c r="GFX787" s="193"/>
      <c r="GFY787" s="191"/>
      <c r="GFZ787" s="217"/>
      <c r="GGA787" s="192"/>
      <c r="GGB787" s="192"/>
      <c r="GGC787" s="192"/>
      <c r="GGD787" s="192"/>
      <c r="GGE787" s="189"/>
      <c r="GGF787" s="193"/>
      <c r="GGG787" s="191"/>
      <c r="GGH787" s="217"/>
      <c r="GGI787" s="192"/>
      <c r="GGJ787" s="192"/>
      <c r="GGK787" s="192"/>
      <c r="GGL787" s="192"/>
      <c r="GGM787" s="189"/>
      <c r="GGN787" s="193"/>
      <c r="GGO787" s="191"/>
      <c r="GGP787" s="217"/>
      <c r="GGQ787" s="192"/>
      <c r="GGR787" s="192"/>
      <c r="GGS787" s="192"/>
      <c r="GGT787" s="192"/>
      <c r="GGU787" s="189"/>
      <c r="GGV787" s="193"/>
      <c r="GGW787" s="191"/>
      <c r="GGX787" s="217"/>
      <c r="GGY787" s="192"/>
      <c r="GGZ787" s="192"/>
      <c r="GHA787" s="192"/>
      <c r="GHB787" s="192"/>
      <c r="GHC787" s="189"/>
      <c r="GHD787" s="193"/>
      <c r="GHE787" s="191"/>
      <c r="GHF787" s="217"/>
      <c r="GHG787" s="192"/>
      <c r="GHH787" s="192"/>
      <c r="GHI787" s="192"/>
      <c r="GHJ787" s="192"/>
      <c r="GHK787" s="189"/>
      <c r="GHL787" s="193"/>
      <c r="GHM787" s="191"/>
      <c r="GHN787" s="217"/>
      <c r="GHO787" s="192"/>
      <c r="GHP787" s="192"/>
      <c r="GHQ787" s="192"/>
      <c r="GHR787" s="192"/>
      <c r="GHS787" s="189"/>
      <c r="GHT787" s="193"/>
      <c r="GHU787" s="191"/>
      <c r="GHV787" s="217"/>
      <c r="GHW787" s="192"/>
      <c r="GHX787" s="192"/>
      <c r="GHY787" s="192"/>
      <c r="GHZ787" s="192"/>
      <c r="GIA787" s="189"/>
      <c r="GIB787" s="193"/>
      <c r="GIC787" s="191"/>
      <c r="GID787" s="217"/>
      <c r="GIE787" s="192"/>
      <c r="GIF787" s="192"/>
      <c r="GIG787" s="192"/>
      <c r="GIH787" s="192"/>
      <c r="GII787" s="189"/>
      <c r="GIJ787" s="193"/>
      <c r="GIK787" s="191"/>
      <c r="GIL787" s="217"/>
      <c r="GIM787" s="192"/>
      <c r="GIN787" s="192"/>
      <c r="GIO787" s="192"/>
      <c r="GIP787" s="192"/>
      <c r="GIQ787" s="189"/>
      <c r="GIR787" s="193"/>
      <c r="GIS787" s="191"/>
      <c r="GIT787" s="217"/>
      <c r="GIU787" s="192"/>
      <c r="GIV787" s="192"/>
      <c r="GIW787" s="192"/>
      <c r="GIX787" s="192"/>
      <c r="GIY787" s="189"/>
      <c r="GIZ787" s="193"/>
      <c r="GJA787" s="191"/>
      <c r="GJB787" s="217"/>
      <c r="GJC787" s="192"/>
      <c r="GJD787" s="192"/>
      <c r="GJE787" s="192"/>
      <c r="GJF787" s="192"/>
      <c r="GJG787" s="189"/>
      <c r="GJH787" s="193"/>
      <c r="GJI787" s="191"/>
      <c r="GJJ787" s="217"/>
      <c r="GJK787" s="192"/>
      <c r="GJL787" s="192"/>
      <c r="GJM787" s="192"/>
      <c r="GJN787" s="192"/>
      <c r="GJO787" s="189"/>
      <c r="GJP787" s="193"/>
      <c r="GJQ787" s="191"/>
      <c r="GJR787" s="217"/>
      <c r="GJS787" s="192"/>
      <c r="GJT787" s="192"/>
      <c r="GJU787" s="192"/>
      <c r="GJV787" s="192"/>
      <c r="GJW787" s="189"/>
      <c r="GJX787" s="193"/>
      <c r="GJY787" s="191"/>
      <c r="GJZ787" s="217"/>
      <c r="GKA787" s="192"/>
      <c r="GKB787" s="192"/>
      <c r="GKC787" s="192"/>
      <c r="GKD787" s="192"/>
      <c r="GKE787" s="189"/>
      <c r="GKF787" s="193"/>
      <c r="GKG787" s="191"/>
      <c r="GKH787" s="217"/>
      <c r="GKI787" s="192"/>
      <c r="GKJ787" s="192"/>
      <c r="GKK787" s="192"/>
      <c r="GKL787" s="192"/>
      <c r="GKM787" s="189"/>
      <c r="GKN787" s="193"/>
      <c r="GKO787" s="191"/>
      <c r="GKP787" s="217"/>
      <c r="GKQ787" s="192"/>
      <c r="GKR787" s="192"/>
      <c r="GKS787" s="192"/>
      <c r="GKT787" s="192"/>
      <c r="GKU787" s="189"/>
      <c r="GKV787" s="193"/>
      <c r="GKW787" s="191"/>
      <c r="GKX787" s="217"/>
      <c r="GKY787" s="192"/>
      <c r="GKZ787" s="192"/>
      <c r="GLA787" s="192"/>
      <c r="GLB787" s="192"/>
      <c r="GLC787" s="189"/>
      <c r="GLD787" s="193"/>
      <c r="GLE787" s="191"/>
      <c r="GLF787" s="217"/>
      <c r="GLG787" s="192"/>
      <c r="GLH787" s="192"/>
      <c r="GLI787" s="192"/>
      <c r="GLJ787" s="192"/>
      <c r="GLK787" s="189"/>
      <c r="GLL787" s="193"/>
      <c r="GLM787" s="191"/>
      <c r="GLN787" s="217"/>
      <c r="GLO787" s="192"/>
      <c r="GLP787" s="192"/>
      <c r="GLQ787" s="192"/>
      <c r="GLR787" s="192"/>
      <c r="GLS787" s="189"/>
      <c r="GLT787" s="193"/>
      <c r="GLU787" s="191"/>
      <c r="GLV787" s="217"/>
      <c r="GLW787" s="192"/>
      <c r="GLX787" s="192"/>
      <c r="GLY787" s="192"/>
      <c r="GLZ787" s="192"/>
      <c r="GMA787" s="189"/>
      <c r="GMB787" s="193"/>
      <c r="GMC787" s="191"/>
      <c r="GMD787" s="217"/>
      <c r="GME787" s="192"/>
      <c r="GMF787" s="192"/>
      <c r="GMG787" s="192"/>
      <c r="GMH787" s="192"/>
      <c r="GMI787" s="189"/>
      <c r="GMJ787" s="193"/>
      <c r="GMK787" s="191"/>
      <c r="GML787" s="217"/>
      <c r="GMM787" s="192"/>
      <c r="GMN787" s="192"/>
      <c r="GMO787" s="192"/>
      <c r="GMP787" s="192"/>
      <c r="GMQ787" s="189"/>
      <c r="GMR787" s="193"/>
      <c r="GMS787" s="191"/>
      <c r="GMT787" s="217"/>
      <c r="GMU787" s="192"/>
      <c r="GMV787" s="192"/>
      <c r="GMW787" s="192"/>
      <c r="GMX787" s="192"/>
      <c r="GMY787" s="189"/>
      <c r="GMZ787" s="193"/>
      <c r="GNA787" s="191"/>
      <c r="GNB787" s="217"/>
      <c r="GNC787" s="192"/>
      <c r="GND787" s="192"/>
      <c r="GNE787" s="192"/>
      <c r="GNF787" s="192"/>
      <c r="GNG787" s="189"/>
      <c r="GNH787" s="193"/>
      <c r="GNI787" s="191"/>
      <c r="GNJ787" s="217"/>
      <c r="GNK787" s="192"/>
      <c r="GNL787" s="192"/>
      <c r="GNM787" s="192"/>
      <c r="GNN787" s="192"/>
      <c r="GNO787" s="189"/>
      <c r="GNP787" s="193"/>
      <c r="GNQ787" s="191"/>
      <c r="GNR787" s="217"/>
      <c r="GNS787" s="192"/>
      <c r="GNT787" s="192"/>
      <c r="GNU787" s="192"/>
      <c r="GNV787" s="192"/>
      <c r="GNW787" s="189"/>
      <c r="GNX787" s="193"/>
      <c r="GNY787" s="191"/>
      <c r="GNZ787" s="217"/>
      <c r="GOA787" s="192"/>
      <c r="GOB787" s="192"/>
      <c r="GOC787" s="192"/>
      <c r="GOD787" s="192"/>
      <c r="GOE787" s="189"/>
      <c r="GOF787" s="193"/>
      <c r="GOG787" s="191"/>
      <c r="GOH787" s="217"/>
      <c r="GOI787" s="192"/>
      <c r="GOJ787" s="192"/>
      <c r="GOK787" s="192"/>
      <c r="GOL787" s="192"/>
      <c r="GOM787" s="189"/>
      <c r="GON787" s="193"/>
      <c r="GOO787" s="191"/>
      <c r="GOP787" s="217"/>
      <c r="GOQ787" s="192"/>
      <c r="GOR787" s="192"/>
      <c r="GOS787" s="192"/>
      <c r="GOT787" s="192"/>
      <c r="GOU787" s="189"/>
      <c r="GOV787" s="193"/>
      <c r="GOW787" s="191"/>
      <c r="GOX787" s="217"/>
      <c r="GOY787" s="192"/>
      <c r="GOZ787" s="192"/>
      <c r="GPA787" s="192"/>
      <c r="GPB787" s="192"/>
      <c r="GPC787" s="189"/>
      <c r="GPD787" s="193"/>
      <c r="GPE787" s="191"/>
      <c r="GPF787" s="217"/>
      <c r="GPG787" s="192"/>
      <c r="GPH787" s="192"/>
      <c r="GPI787" s="192"/>
      <c r="GPJ787" s="192"/>
      <c r="GPK787" s="189"/>
      <c r="GPL787" s="193"/>
      <c r="GPM787" s="191"/>
      <c r="GPN787" s="217"/>
      <c r="GPO787" s="192"/>
      <c r="GPP787" s="192"/>
      <c r="GPQ787" s="192"/>
      <c r="GPR787" s="192"/>
      <c r="GPS787" s="189"/>
      <c r="GPT787" s="193"/>
      <c r="GPU787" s="191"/>
      <c r="GPV787" s="217"/>
      <c r="GPW787" s="192"/>
      <c r="GPX787" s="192"/>
      <c r="GPY787" s="192"/>
      <c r="GPZ787" s="192"/>
      <c r="GQA787" s="189"/>
      <c r="GQB787" s="193"/>
      <c r="GQC787" s="191"/>
      <c r="GQD787" s="217"/>
      <c r="GQE787" s="192"/>
      <c r="GQF787" s="192"/>
      <c r="GQG787" s="192"/>
      <c r="GQH787" s="192"/>
      <c r="GQI787" s="189"/>
      <c r="GQJ787" s="193"/>
      <c r="GQK787" s="191"/>
      <c r="GQL787" s="217"/>
      <c r="GQM787" s="192"/>
      <c r="GQN787" s="192"/>
      <c r="GQO787" s="192"/>
      <c r="GQP787" s="192"/>
      <c r="GQQ787" s="189"/>
      <c r="GQR787" s="193"/>
      <c r="GQS787" s="191"/>
      <c r="GQT787" s="217"/>
      <c r="GQU787" s="192"/>
      <c r="GQV787" s="192"/>
      <c r="GQW787" s="192"/>
      <c r="GQX787" s="192"/>
      <c r="GQY787" s="189"/>
      <c r="GQZ787" s="193"/>
      <c r="GRA787" s="191"/>
      <c r="GRB787" s="217"/>
      <c r="GRC787" s="192"/>
      <c r="GRD787" s="192"/>
      <c r="GRE787" s="192"/>
      <c r="GRF787" s="192"/>
      <c r="GRG787" s="189"/>
      <c r="GRH787" s="193"/>
      <c r="GRI787" s="191"/>
      <c r="GRJ787" s="217"/>
      <c r="GRK787" s="192"/>
      <c r="GRL787" s="192"/>
      <c r="GRM787" s="192"/>
      <c r="GRN787" s="192"/>
      <c r="GRO787" s="189"/>
      <c r="GRP787" s="193"/>
      <c r="GRQ787" s="191"/>
      <c r="GRR787" s="217"/>
      <c r="GRS787" s="192"/>
      <c r="GRT787" s="192"/>
      <c r="GRU787" s="192"/>
      <c r="GRV787" s="192"/>
      <c r="GRW787" s="189"/>
      <c r="GRX787" s="193"/>
      <c r="GRY787" s="191"/>
      <c r="GRZ787" s="217"/>
      <c r="GSA787" s="192"/>
      <c r="GSB787" s="192"/>
      <c r="GSC787" s="192"/>
      <c r="GSD787" s="192"/>
      <c r="GSE787" s="189"/>
      <c r="GSF787" s="193"/>
      <c r="GSG787" s="191"/>
      <c r="GSH787" s="217"/>
      <c r="GSI787" s="192"/>
      <c r="GSJ787" s="192"/>
      <c r="GSK787" s="192"/>
      <c r="GSL787" s="192"/>
      <c r="GSM787" s="189"/>
      <c r="GSN787" s="193"/>
      <c r="GSO787" s="191"/>
      <c r="GSP787" s="217"/>
      <c r="GSQ787" s="192"/>
      <c r="GSR787" s="192"/>
      <c r="GSS787" s="192"/>
      <c r="GST787" s="192"/>
      <c r="GSU787" s="189"/>
      <c r="GSV787" s="193"/>
      <c r="GSW787" s="191"/>
      <c r="GSX787" s="217"/>
      <c r="GSY787" s="192"/>
      <c r="GSZ787" s="192"/>
      <c r="GTA787" s="192"/>
      <c r="GTB787" s="192"/>
      <c r="GTC787" s="189"/>
      <c r="GTD787" s="193"/>
      <c r="GTE787" s="191"/>
      <c r="GTF787" s="217"/>
      <c r="GTG787" s="192"/>
      <c r="GTH787" s="192"/>
      <c r="GTI787" s="192"/>
      <c r="GTJ787" s="192"/>
      <c r="GTK787" s="189"/>
      <c r="GTL787" s="193"/>
      <c r="GTM787" s="191"/>
      <c r="GTN787" s="217"/>
      <c r="GTO787" s="192"/>
      <c r="GTP787" s="192"/>
      <c r="GTQ787" s="192"/>
      <c r="GTR787" s="192"/>
      <c r="GTS787" s="189"/>
      <c r="GTT787" s="193"/>
      <c r="GTU787" s="191"/>
      <c r="GTV787" s="217"/>
      <c r="GTW787" s="192"/>
      <c r="GTX787" s="192"/>
      <c r="GTY787" s="192"/>
      <c r="GTZ787" s="192"/>
      <c r="GUA787" s="189"/>
      <c r="GUB787" s="193"/>
      <c r="GUC787" s="191"/>
      <c r="GUD787" s="217"/>
      <c r="GUE787" s="192"/>
      <c r="GUF787" s="192"/>
      <c r="GUG787" s="192"/>
      <c r="GUH787" s="192"/>
      <c r="GUI787" s="189"/>
      <c r="GUJ787" s="193"/>
      <c r="GUK787" s="191"/>
      <c r="GUL787" s="217"/>
      <c r="GUM787" s="192"/>
      <c r="GUN787" s="192"/>
      <c r="GUO787" s="192"/>
      <c r="GUP787" s="192"/>
      <c r="GUQ787" s="189"/>
      <c r="GUR787" s="193"/>
      <c r="GUS787" s="191"/>
      <c r="GUT787" s="217"/>
      <c r="GUU787" s="192"/>
      <c r="GUV787" s="192"/>
      <c r="GUW787" s="192"/>
      <c r="GUX787" s="192"/>
      <c r="GUY787" s="189"/>
      <c r="GUZ787" s="193"/>
      <c r="GVA787" s="191"/>
      <c r="GVB787" s="217"/>
      <c r="GVC787" s="192"/>
      <c r="GVD787" s="192"/>
      <c r="GVE787" s="192"/>
      <c r="GVF787" s="192"/>
      <c r="GVG787" s="189"/>
      <c r="GVH787" s="193"/>
      <c r="GVI787" s="191"/>
      <c r="GVJ787" s="217"/>
      <c r="GVK787" s="192"/>
      <c r="GVL787" s="192"/>
      <c r="GVM787" s="192"/>
      <c r="GVN787" s="192"/>
      <c r="GVO787" s="189"/>
      <c r="GVP787" s="193"/>
      <c r="GVQ787" s="191"/>
      <c r="GVR787" s="217"/>
      <c r="GVS787" s="192"/>
      <c r="GVT787" s="192"/>
      <c r="GVU787" s="192"/>
      <c r="GVV787" s="192"/>
      <c r="GVW787" s="189"/>
      <c r="GVX787" s="193"/>
      <c r="GVY787" s="191"/>
      <c r="GVZ787" s="217"/>
      <c r="GWA787" s="192"/>
      <c r="GWB787" s="192"/>
      <c r="GWC787" s="192"/>
      <c r="GWD787" s="192"/>
      <c r="GWE787" s="189"/>
      <c r="GWF787" s="193"/>
      <c r="GWG787" s="191"/>
      <c r="GWH787" s="217"/>
      <c r="GWI787" s="192"/>
      <c r="GWJ787" s="192"/>
      <c r="GWK787" s="192"/>
      <c r="GWL787" s="192"/>
      <c r="GWM787" s="189"/>
      <c r="GWN787" s="193"/>
      <c r="GWO787" s="191"/>
      <c r="GWP787" s="217"/>
      <c r="GWQ787" s="192"/>
      <c r="GWR787" s="192"/>
      <c r="GWS787" s="192"/>
      <c r="GWT787" s="192"/>
      <c r="GWU787" s="189"/>
      <c r="GWV787" s="193"/>
      <c r="GWW787" s="191"/>
      <c r="GWX787" s="217"/>
      <c r="GWY787" s="192"/>
      <c r="GWZ787" s="192"/>
      <c r="GXA787" s="192"/>
      <c r="GXB787" s="192"/>
      <c r="GXC787" s="189"/>
      <c r="GXD787" s="193"/>
      <c r="GXE787" s="191"/>
      <c r="GXF787" s="217"/>
      <c r="GXG787" s="192"/>
      <c r="GXH787" s="192"/>
      <c r="GXI787" s="192"/>
      <c r="GXJ787" s="192"/>
      <c r="GXK787" s="189"/>
      <c r="GXL787" s="193"/>
      <c r="GXM787" s="191"/>
      <c r="GXN787" s="217"/>
      <c r="GXO787" s="192"/>
      <c r="GXP787" s="192"/>
      <c r="GXQ787" s="192"/>
      <c r="GXR787" s="192"/>
      <c r="GXS787" s="189"/>
      <c r="GXT787" s="193"/>
      <c r="GXU787" s="191"/>
      <c r="GXV787" s="217"/>
      <c r="GXW787" s="192"/>
      <c r="GXX787" s="192"/>
      <c r="GXY787" s="192"/>
      <c r="GXZ787" s="192"/>
      <c r="GYA787" s="189"/>
      <c r="GYB787" s="193"/>
      <c r="GYC787" s="191"/>
      <c r="GYD787" s="217"/>
      <c r="GYE787" s="192"/>
      <c r="GYF787" s="192"/>
      <c r="GYG787" s="192"/>
      <c r="GYH787" s="192"/>
      <c r="GYI787" s="189"/>
      <c r="GYJ787" s="193"/>
      <c r="GYK787" s="191"/>
      <c r="GYL787" s="217"/>
      <c r="GYM787" s="192"/>
      <c r="GYN787" s="192"/>
      <c r="GYO787" s="192"/>
      <c r="GYP787" s="192"/>
      <c r="GYQ787" s="189"/>
      <c r="GYR787" s="193"/>
      <c r="GYS787" s="191"/>
      <c r="GYT787" s="217"/>
      <c r="GYU787" s="192"/>
      <c r="GYV787" s="192"/>
      <c r="GYW787" s="192"/>
      <c r="GYX787" s="192"/>
      <c r="GYY787" s="189"/>
      <c r="GYZ787" s="193"/>
      <c r="GZA787" s="191"/>
      <c r="GZB787" s="217"/>
      <c r="GZC787" s="192"/>
      <c r="GZD787" s="192"/>
      <c r="GZE787" s="192"/>
      <c r="GZF787" s="192"/>
      <c r="GZG787" s="189"/>
      <c r="GZH787" s="193"/>
      <c r="GZI787" s="191"/>
      <c r="GZJ787" s="217"/>
      <c r="GZK787" s="192"/>
      <c r="GZL787" s="192"/>
      <c r="GZM787" s="192"/>
      <c r="GZN787" s="192"/>
      <c r="GZO787" s="189"/>
      <c r="GZP787" s="193"/>
      <c r="GZQ787" s="191"/>
      <c r="GZR787" s="217"/>
      <c r="GZS787" s="192"/>
      <c r="GZT787" s="192"/>
      <c r="GZU787" s="192"/>
      <c r="GZV787" s="192"/>
      <c r="GZW787" s="189"/>
      <c r="GZX787" s="193"/>
      <c r="GZY787" s="191"/>
      <c r="GZZ787" s="217"/>
      <c r="HAA787" s="192"/>
      <c r="HAB787" s="192"/>
      <c r="HAC787" s="192"/>
      <c r="HAD787" s="192"/>
      <c r="HAE787" s="189"/>
      <c r="HAF787" s="193"/>
      <c r="HAG787" s="191"/>
      <c r="HAH787" s="217"/>
      <c r="HAI787" s="192"/>
      <c r="HAJ787" s="192"/>
      <c r="HAK787" s="192"/>
      <c r="HAL787" s="192"/>
      <c r="HAM787" s="189"/>
      <c r="HAN787" s="193"/>
      <c r="HAO787" s="191"/>
      <c r="HAP787" s="217"/>
      <c r="HAQ787" s="192"/>
      <c r="HAR787" s="192"/>
      <c r="HAS787" s="192"/>
      <c r="HAT787" s="192"/>
      <c r="HAU787" s="189"/>
      <c r="HAV787" s="193"/>
      <c r="HAW787" s="191"/>
      <c r="HAX787" s="217"/>
      <c r="HAY787" s="192"/>
      <c r="HAZ787" s="192"/>
      <c r="HBA787" s="192"/>
      <c r="HBB787" s="192"/>
      <c r="HBC787" s="189"/>
      <c r="HBD787" s="193"/>
      <c r="HBE787" s="191"/>
      <c r="HBF787" s="217"/>
      <c r="HBG787" s="192"/>
      <c r="HBH787" s="192"/>
      <c r="HBI787" s="192"/>
      <c r="HBJ787" s="192"/>
      <c r="HBK787" s="189"/>
      <c r="HBL787" s="193"/>
      <c r="HBM787" s="191"/>
      <c r="HBN787" s="217"/>
      <c r="HBO787" s="192"/>
      <c r="HBP787" s="192"/>
      <c r="HBQ787" s="192"/>
      <c r="HBR787" s="192"/>
      <c r="HBS787" s="189"/>
      <c r="HBT787" s="193"/>
      <c r="HBU787" s="191"/>
      <c r="HBV787" s="217"/>
      <c r="HBW787" s="192"/>
      <c r="HBX787" s="192"/>
      <c r="HBY787" s="192"/>
      <c r="HBZ787" s="192"/>
      <c r="HCA787" s="189"/>
      <c r="HCB787" s="193"/>
      <c r="HCC787" s="191"/>
      <c r="HCD787" s="217"/>
      <c r="HCE787" s="192"/>
      <c r="HCF787" s="192"/>
      <c r="HCG787" s="192"/>
      <c r="HCH787" s="192"/>
      <c r="HCI787" s="189"/>
      <c r="HCJ787" s="193"/>
      <c r="HCK787" s="191"/>
      <c r="HCL787" s="217"/>
      <c r="HCM787" s="192"/>
      <c r="HCN787" s="192"/>
      <c r="HCO787" s="192"/>
      <c r="HCP787" s="192"/>
      <c r="HCQ787" s="189"/>
      <c r="HCR787" s="193"/>
      <c r="HCS787" s="191"/>
      <c r="HCT787" s="217"/>
      <c r="HCU787" s="192"/>
      <c r="HCV787" s="192"/>
      <c r="HCW787" s="192"/>
      <c r="HCX787" s="192"/>
      <c r="HCY787" s="189"/>
      <c r="HCZ787" s="193"/>
      <c r="HDA787" s="191"/>
      <c r="HDB787" s="217"/>
      <c r="HDC787" s="192"/>
      <c r="HDD787" s="192"/>
      <c r="HDE787" s="192"/>
      <c r="HDF787" s="192"/>
      <c r="HDG787" s="189"/>
      <c r="HDH787" s="193"/>
      <c r="HDI787" s="191"/>
      <c r="HDJ787" s="217"/>
      <c r="HDK787" s="192"/>
      <c r="HDL787" s="192"/>
      <c r="HDM787" s="192"/>
      <c r="HDN787" s="192"/>
      <c r="HDO787" s="189"/>
      <c r="HDP787" s="193"/>
      <c r="HDQ787" s="191"/>
      <c r="HDR787" s="217"/>
      <c r="HDS787" s="192"/>
      <c r="HDT787" s="192"/>
      <c r="HDU787" s="192"/>
      <c r="HDV787" s="192"/>
      <c r="HDW787" s="189"/>
      <c r="HDX787" s="193"/>
      <c r="HDY787" s="191"/>
      <c r="HDZ787" s="217"/>
      <c r="HEA787" s="192"/>
      <c r="HEB787" s="192"/>
      <c r="HEC787" s="192"/>
      <c r="HED787" s="192"/>
      <c r="HEE787" s="189"/>
      <c r="HEF787" s="193"/>
      <c r="HEG787" s="191"/>
      <c r="HEH787" s="217"/>
      <c r="HEI787" s="192"/>
      <c r="HEJ787" s="192"/>
      <c r="HEK787" s="192"/>
      <c r="HEL787" s="192"/>
      <c r="HEM787" s="189"/>
      <c r="HEN787" s="193"/>
      <c r="HEO787" s="191"/>
      <c r="HEP787" s="217"/>
      <c r="HEQ787" s="192"/>
      <c r="HER787" s="192"/>
      <c r="HES787" s="192"/>
      <c r="HET787" s="192"/>
      <c r="HEU787" s="189"/>
      <c r="HEV787" s="193"/>
      <c r="HEW787" s="191"/>
      <c r="HEX787" s="217"/>
      <c r="HEY787" s="192"/>
      <c r="HEZ787" s="192"/>
      <c r="HFA787" s="192"/>
      <c r="HFB787" s="192"/>
      <c r="HFC787" s="189"/>
      <c r="HFD787" s="193"/>
      <c r="HFE787" s="191"/>
      <c r="HFF787" s="217"/>
      <c r="HFG787" s="192"/>
      <c r="HFH787" s="192"/>
      <c r="HFI787" s="192"/>
      <c r="HFJ787" s="192"/>
      <c r="HFK787" s="189"/>
      <c r="HFL787" s="193"/>
      <c r="HFM787" s="191"/>
      <c r="HFN787" s="217"/>
      <c r="HFO787" s="192"/>
      <c r="HFP787" s="192"/>
      <c r="HFQ787" s="192"/>
      <c r="HFR787" s="192"/>
      <c r="HFS787" s="189"/>
      <c r="HFT787" s="193"/>
      <c r="HFU787" s="191"/>
      <c r="HFV787" s="217"/>
      <c r="HFW787" s="192"/>
      <c r="HFX787" s="192"/>
      <c r="HFY787" s="192"/>
      <c r="HFZ787" s="192"/>
      <c r="HGA787" s="189"/>
      <c r="HGB787" s="193"/>
      <c r="HGC787" s="191"/>
      <c r="HGD787" s="217"/>
      <c r="HGE787" s="192"/>
      <c r="HGF787" s="192"/>
      <c r="HGG787" s="192"/>
      <c r="HGH787" s="192"/>
      <c r="HGI787" s="189"/>
      <c r="HGJ787" s="193"/>
      <c r="HGK787" s="191"/>
      <c r="HGL787" s="217"/>
      <c r="HGM787" s="192"/>
      <c r="HGN787" s="192"/>
      <c r="HGO787" s="192"/>
      <c r="HGP787" s="192"/>
      <c r="HGQ787" s="189"/>
      <c r="HGR787" s="193"/>
      <c r="HGS787" s="191"/>
      <c r="HGT787" s="217"/>
      <c r="HGU787" s="192"/>
      <c r="HGV787" s="192"/>
      <c r="HGW787" s="192"/>
      <c r="HGX787" s="192"/>
      <c r="HGY787" s="189"/>
      <c r="HGZ787" s="193"/>
      <c r="HHA787" s="191"/>
      <c r="HHB787" s="217"/>
      <c r="HHC787" s="192"/>
      <c r="HHD787" s="192"/>
      <c r="HHE787" s="192"/>
      <c r="HHF787" s="192"/>
      <c r="HHG787" s="189"/>
      <c r="HHH787" s="193"/>
      <c r="HHI787" s="191"/>
      <c r="HHJ787" s="217"/>
      <c r="HHK787" s="192"/>
      <c r="HHL787" s="192"/>
      <c r="HHM787" s="192"/>
      <c r="HHN787" s="192"/>
      <c r="HHO787" s="189"/>
      <c r="HHP787" s="193"/>
      <c r="HHQ787" s="191"/>
      <c r="HHR787" s="217"/>
      <c r="HHS787" s="192"/>
      <c r="HHT787" s="192"/>
      <c r="HHU787" s="192"/>
      <c r="HHV787" s="192"/>
      <c r="HHW787" s="189"/>
      <c r="HHX787" s="193"/>
      <c r="HHY787" s="191"/>
      <c r="HHZ787" s="217"/>
      <c r="HIA787" s="192"/>
      <c r="HIB787" s="192"/>
      <c r="HIC787" s="192"/>
      <c r="HID787" s="192"/>
      <c r="HIE787" s="189"/>
      <c r="HIF787" s="193"/>
      <c r="HIG787" s="191"/>
      <c r="HIH787" s="217"/>
      <c r="HII787" s="192"/>
      <c r="HIJ787" s="192"/>
      <c r="HIK787" s="192"/>
      <c r="HIL787" s="192"/>
      <c r="HIM787" s="189"/>
      <c r="HIN787" s="193"/>
      <c r="HIO787" s="191"/>
      <c r="HIP787" s="217"/>
      <c r="HIQ787" s="192"/>
      <c r="HIR787" s="192"/>
      <c r="HIS787" s="192"/>
      <c r="HIT787" s="192"/>
      <c r="HIU787" s="189"/>
      <c r="HIV787" s="193"/>
      <c r="HIW787" s="191"/>
      <c r="HIX787" s="217"/>
      <c r="HIY787" s="192"/>
      <c r="HIZ787" s="192"/>
      <c r="HJA787" s="192"/>
      <c r="HJB787" s="192"/>
      <c r="HJC787" s="189"/>
      <c r="HJD787" s="193"/>
      <c r="HJE787" s="191"/>
      <c r="HJF787" s="217"/>
      <c r="HJG787" s="192"/>
      <c r="HJH787" s="192"/>
      <c r="HJI787" s="192"/>
      <c r="HJJ787" s="192"/>
      <c r="HJK787" s="189"/>
      <c r="HJL787" s="193"/>
      <c r="HJM787" s="191"/>
      <c r="HJN787" s="217"/>
      <c r="HJO787" s="192"/>
      <c r="HJP787" s="192"/>
      <c r="HJQ787" s="192"/>
      <c r="HJR787" s="192"/>
      <c r="HJS787" s="189"/>
      <c r="HJT787" s="193"/>
      <c r="HJU787" s="191"/>
      <c r="HJV787" s="217"/>
      <c r="HJW787" s="192"/>
      <c r="HJX787" s="192"/>
      <c r="HJY787" s="192"/>
      <c r="HJZ787" s="192"/>
      <c r="HKA787" s="189"/>
      <c r="HKB787" s="193"/>
      <c r="HKC787" s="191"/>
      <c r="HKD787" s="217"/>
      <c r="HKE787" s="192"/>
      <c r="HKF787" s="192"/>
      <c r="HKG787" s="192"/>
      <c r="HKH787" s="192"/>
      <c r="HKI787" s="189"/>
      <c r="HKJ787" s="193"/>
      <c r="HKK787" s="191"/>
      <c r="HKL787" s="217"/>
      <c r="HKM787" s="192"/>
      <c r="HKN787" s="192"/>
      <c r="HKO787" s="192"/>
      <c r="HKP787" s="192"/>
      <c r="HKQ787" s="189"/>
      <c r="HKR787" s="193"/>
      <c r="HKS787" s="191"/>
      <c r="HKT787" s="217"/>
      <c r="HKU787" s="192"/>
      <c r="HKV787" s="192"/>
      <c r="HKW787" s="192"/>
      <c r="HKX787" s="192"/>
      <c r="HKY787" s="189"/>
      <c r="HKZ787" s="193"/>
      <c r="HLA787" s="191"/>
      <c r="HLB787" s="217"/>
      <c r="HLC787" s="192"/>
      <c r="HLD787" s="192"/>
      <c r="HLE787" s="192"/>
      <c r="HLF787" s="192"/>
      <c r="HLG787" s="189"/>
      <c r="HLH787" s="193"/>
      <c r="HLI787" s="191"/>
      <c r="HLJ787" s="217"/>
      <c r="HLK787" s="192"/>
      <c r="HLL787" s="192"/>
      <c r="HLM787" s="192"/>
      <c r="HLN787" s="192"/>
      <c r="HLO787" s="189"/>
      <c r="HLP787" s="193"/>
      <c r="HLQ787" s="191"/>
      <c r="HLR787" s="217"/>
      <c r="HLS787" s="192"/>
      <c r="HLT787" s="192"/>
      <c r="HLU787" s="192"/>
      <c r="HLV787" s="192"/>
      <c r="HLW787" s="189"/>
      <c r="HLX787" s="193"/>
      <c r="HLY787" s="191"/>
      <c r="HLZ787" s="217"/>
      <c r="HMA787" s="192"/>
      <c r="HMB787" s="192"/>
      <c r="HMC787" s="192"/>
      <c r="HMD787" s="192"/>
      <c r="HME787" s="189"/>
      <c r="HMF787" s="193"/>
      <c r="HMG787" s="191"/>
      <c r="HMH787" s="217"/>
      <c r="HMI787" s="192"/>
      <c r="HMJ787" s="192"/>
      <c r="HMK787" s="192"/>
      <c r="HML787" s="192"/>
      <c r="HMM787" s="189"/>
      <c r="HMN787" s="193"/>
      <c r="HMO787" s="191"/>
      <c r="HMP787" s="217"/>
      <c r="HMQ787" s="192"/>
      <c r="HMR787" s="192"/>
      <c r="HMS787" s="192"/>
      <c r="HMT787" s="192"/>
      <c r="HMU787" s="189"/>
      <c r="HMV787" s="193"/>
      <c r="HMW787" s="191"/>
      <c r="HMX787" s="217"/>
      <c r="HMY787" s="192"/>
      <c r="HMZ787" s="192"/>
      <c r="HNA787" s="192"/>
      <c r="HNB787" s="192"/>
      <c r="HNC787" s="189"/>
      <c r="HND787" s="193"/>
      <c r="HNE787" s="191"/>
      <c r="HNF787" s="217"/>
      <c r="HNG787" s="192"/>
      <c r="HNH787" s="192"/>
      <c r="HNI787" s="192"/>
      <c r="HNJ787" s="192"/>
      <c r="HNK787" s="189"/>
      <c r="HNL787" s="193"/>
      <c r="HNM787" s="191"/>
      <c r="HNN787" s="217"/>
      <c r="HNO787" s="192"/>
      <c r="HNP787" s="192"/>
      <c r="HNQ787" s="192"/>
      <c r="HNR787" s="192"/>
      <c r="HNS787" s="189"/>
      <c r="HNT787" s="193"/>
      <c r="HNU787" s="191"/>
      <c r="HNV787" s="217"/>
      <c r="HNW787" s="192"/>
      <c r="HNX787" s="192"/>
      <c r="HNY787" s="192"/>
      <c r="HNZ787" s="192"/>
      <c r="HOA787" s="189"/>
      <c r="HOB787" s="193"/>
      <c r="HOC787" s="191"/>
      <c r="HOD787" s="217"/>
      <c r="HOE787" s="192"/>
      <c r="HOF787" s="192"/>
      <c r="HOG787" s="192"/>
      <c r="HOH787" s="192"/>
      <c r="HOI787" s="189"/>
      <c r="HOJ787" s="193"/>
      <c r="HOK787" s="191"/>
      <c r="HOL787" s="217"/>
      <c r="HOM787" s="192"/>
      <c r="HON787" s="192"/>
      <c r="HOO787" s="192"/>
      <c r="HOP787" s="192"/>
      <c r="HOQ787" s="189"/>
      <c r="HOR787" s="193"/>
      <c r="HOS787" s="191"/>
      <c r="HOT787" s="217"/>
      <c r="HOU787" s="192"/>
      <c r="HOV787" s="192"/>
      <c r="HOW787" s="192"/>
      <c r="HOX787" s="192"/>
      <c r="HOY787" s="189"/>
      <c r="HOZ787" s="193"/>
      <c r="HPA787" s="191"/>
      <c r="HPB787" s="217"/>
      <c r="HPC787" s="192"/>
      <c r="HPD787" s="192"/>
      <c r="HPE787" s="192"/>
      <c r="HPF787" s="192"/>
      <c r="HPG787" s="189"/>
      <c r="HPH787" s="193"/>
      <c r="HPI787" s="191"/>
      <c r="HPJ787" s="217"/>
      <c r="HPK787" s="192"/>
      <c r="HPL787" s="192"/>
      <c r="HPM787" s="192"/>
      <c r="HPN787" s="192"/>
      <c r="HPO787" s="189"/>
      <c r="HPP787" s="193"/>
      <c r="HPQ787" s="191"/>
      <c r="HPR787" s="217"/>
      <c r="HPS787" s="192"/>
      <c r="HPT787" s="192"/>
      <c r="HPU787" s="192"/>
      <c r="HPV787" s="192"/>
      <c r="HPW787" s="189"/>
      <c r="HPX787" s="193"/>
      <c r="HPY787" s="191"/>
      <c r="HPZ787" s="217"/>
      <c r="HQA787" s="192"/>
      <c r="HQB787" s="192"/>
      <c r="HQC787" s="192"/>
      <c r="HQD787" s="192"/>
      <c r="HQE787" s="189"/>
      <c r="HQF787" s="193"/>
      <c r="HQG787" s="191"/>
      <c r="HQH787" s="217"/>
      <c r="HQI787" s="192"/>
      <c r="HQJ787" s="192"/>
      <c r="HQK787" s="192"/>
      <c r="HQL787" s="192"/>
      <c r="HQM787" s="189"/>
      <c r="HQN787" s="193"/>
      <c r="HQO787" s="191"/>
      <c r="HQP787" s="217"/>
      <c r="HQQ787" s="192"/>
      <c r="HQR787" s="192"/>
      <c r="HQS787" s="192"/>
      <c r="HQT787" s="192"/>
      <c r="HQU787" s="189"/>
      <c r="HQV787" s="193"/>
      <c r="HQW787" s="191"/>
      <c r="HQX787" s="217"/>
      <c r="HQY787" s="192"/>
      <c r="HQZ787" s="192"/>
      <c r="HRA787" s="192"/>
      <c r="HRB787" s="192"/>
      <c r="HRC787" s="189"/>
      <c r="HRD787" s="193"/>
      <c r="HRE787" s="191"/>
      <c r="HRF787" s="217"/>
      <c r="HRG787" s="192"/>
      <c r="HRH787" s="192"/>
      <c r="HRI787" s="192"/>
      <c r="HRJ787" s="192"/>
      <c r="HRK787" s="189"/>
      <c r="HRL787" s="193"/>
      <c r="HRM787" s="191"/>
      <c r="HRN787" s="217"/>
      <c r="HRO787" s="192"/>
      <c r="HRP787" s="192"/>
      <c r="HRQ787" s="192"/>
      <c r="HRR787" s="192"/>
      <c r="HRS787" s="189"/>
      <c r="HRT787" s="193"/>
      <c r="HRU787" s="191"/>
      <c r="HRV787" s="217"/>
      <c r="HRW787" s="192"/>
      <c r="HRX787" s="192"/>
      <c r="HRY787" s="192"/>
      <c r="HRZ787" s="192"/>
      <c r="HSA787" s="189"/>
      <c r="HSB787" s="193"/>
      <c r="HSC787" s="191"/>
      <c r="HSD787" s="217"/>
      <c r="HSE787" s="192"/>
      <c r="HSF787" s="192"/>
      <c r="HSG787" s="192"/>
      <c r="HSH787" s="192"/>
      <c r="HSI787" s="189"/>
      <c r="HSJ787" s="193"/>
      <c r="HSK787" s="191"/>
      <c r="HSL787" s="217"/>
      <c r="HSM787" s="192"/>
      <c r="HSN787" s="192"/>
      <c r="HSO787" s="192"/>
      <c r="HSP787" s="192"/>
      <c r="HSQ787" s="189"/>
      <c r="HSR787" s="193"/>
      <c r="HSS787" s="191"/>
      <c r="HST787" s="217"/>
      <c r="HSU787" s="192"/>
      <c r="HSV787" s="192"/>
      <c r="HSW787" s="192"/>
      <c r="HSX787" s="192"/>
      <c r="HSY787" s="189"/>
      <c r="HSZ787" s="193"/>
      <c r="HTA787" s="191"/>
      <c r="HTB787" s="217"/>
      <c r="HTC787" s="192"/>
      <c r="HTD787" s="192"/>
      <c r="HTE787" s="192"/>
      <c r="HTF787" s="192"/>
      <c r="HTG787" s="189"/>
      <c r="HTH787" s="193"/>
      <c r="HTI787" s="191"/>
      <c r="HTJ787" s="217"/>
      <c r="HTK787" s="192"/>
      <c r="HTL787" s="192"/>
      <c r="HTM787" s="192"/>
      <c r="HTN787" s="192"/>
      <c r="HTO787" s="189"/>
      <c r="HTP787" s="193"/>
      <c r="HTQ787" s="191"/>
      <c r="HTR787" s="217"/>
      <c r="HTS787" s="192"/>
      <c r="HTT787" s="192"/>
      <c r="HTU787" s="192"/>
      <c r="HTV787" s="192"/>
      <c r="HTW787" s="189"/>
      <c r="HTX787" s="193"/>
      <c r="HTY787" s="191"/>
      <c r="HTZ787" s="217"/>
      <c r="HUA787" s="192"/>
      <c r="HUB787" s="192"/>
      <c r="HUC787" s="192"/>
      <c r="HUD787" s="192"/>
      <c r="HUE787" s="189"/>
      <c r="HUF787" s="193"/>
      <c r="HUG787" s="191"/>
      <c r="HUH787" s="217"/>
      <c r="HUI787" s="192"/>
      <c r="HUJ787" s="192"/>
      <c r="HUK787" s="192"/>
      <c r="HUL787" s="192"/>
      <c r="HUM787" s="189"/>
      <c r="HUN787" s="193"/>
      <c r="HUO787" s="191"/>
      <c r="HUP787" s="217"/>
      <c r="HUQ787" s="192"/>
      <c r="HUR787" s="192"/>
      <c r="HUS787" s="192"/>
      <c r="HUT787" s="192"/>
      <c r="HUU787" s="189"/>
      <c r="HUV787" s="193"/>
      <c r="HUW787" s="191"/>
      <c r="HUX787" s="217"/>
      <c r="HUY787" s="192"/>
      <c r="HUZ787" s="192"/>
      <c r="HVA787" s="192"/>
      <c r="HVB787" s="192"/>
      <c r="HVC787" s="189"/>
      <c r="HVD787" s="193"/>
      <c r="HVE787" s="191"/>
      <c r="HVF787" s="217"/>
      <c r="HVG787" s="192"/>
      <c r="HVH787" s="192"/>
      <c r="HVI787" s="192"/>
      <c r="HVJ787" s="192"/>
      <c r="HVK787" s="189"/>
      <c r="HVL787" s="193"/>
      <c r="HVM787" s="191"/>
      <c r="HVN787" s="217"/>
      <c r="HVO787" s="192"/>
      <c r="HVP787" s="192"/>
      <c r="HVQ787" s="192"/>
      <c r="HVR787" s="192"/>
      <c r="HVS787" s="189"/>
      <c r="HVT787" s="193"/>
      <c r="HVU787" s="191"/>
      <c r="HVV787" s="217"/>
      <c r="HVW787" s="192"/>
      <c r="HVX787" s="192"/>
      <c r="HVY787" s="192"/>
      <c r="HVZ787" s="192"/>
      <c r="HWA787" s="189"/>
      <c r="HWB787" s="193"/>
      <c r="HWC787" s="191"/>
      <c r="HWD787" s="217"/>
      <c r="HWE787" s="192"/>
      <c r="HWF787" s="192"/>
      <c r="HWG787" s="192"/>
      <c r="HWH787" s="192"/>
      <c r="HWI787" s="189"/>
      <c r="HWJ787" s="193"/>
      <c r="HWK787" s="191"/>
      <c r="HWL787" s="217"/>
      <c r="HWM787" s="192"/>
      <c r="HWN787" s="192"/>
      <c r="HWO787" s="192"/>
      <c r="HWP787" s="192"/>
      <c r="HWQ787" s="189"/>
      <c r="HWR787" s="193"/>
      <c r="HWS787" s="191"/>
      <c r="HWT787" s="217"/>
      <c r="HWU787" s="192"/>
      <c r="HWV787" s="192"/>
      <c r="HWW787" s="192"/>
      <c r="HWX787" s="192"/>
      <c r="HWY787" s="189"/>
      <c r="HWZ787" s="193"/>
      <c r="HXA787" s="191"/>
      <c r="HXB787" s="217"/>
      <c r="HXC787" s="192"/>
      <c r="HXD787" s="192"/>
      <c r="HXE787" s="192"/>
      <c r="HXF787" s="192"/>
      <c r="HXG787" s="189"/>
      <c r="HXH787" s="193"/>
      <c r="HXI787" s="191"/>
      <c r="HXJ787" s="217"/>
      <c r="HXK787" s="192"/>
      <c r="HXL787" s="192"/>
      <c r="HXM787" s="192"/>
      <c r="HXN787" s="192"/>
      <c r="HXO787" s="189"/>
      <c r="HXP787" s="193"/>
      <c r="HXQ787" s="191"/>
      <c r="HXR787" s="217"/>
      <c r="HXS787" s="192"/>
      <c r="HXT787" s="192"/>
      <c r="HXU787" s="192"/>
      <c r="HXV787" s="192"/>
      <c r="HXW787" s="189"/>
      <c r="HXX787" s="193"/>
      <c r="HXY787" s="191"/>
      <c r="HXZ787" s="217"/>
      <c r="HYA787" s="192"/>
      <c r="HYB787" s="192"/>
      <c r="HYC787" s="192"/>
      <c r="HYD787" s="192"/>
      <c r="HYE787" s="189"/>
      <c r="HYF787" s="193"/>
      <c r="HYG787" s="191"/>
      <c r="HYH787" s="217"/>
      <c r="HYI787" s="192"/>
      <c r="HYJ787" s="192"/>
      <c r="HYK787" s="192"/>
      <c r="HYL787" s="192"/>
      <c r="HYM787" s="189"/>
      <c r="HYN787" s="193"/>
      <c r="HYO787" s="191"/>
      <c r="HYP787" s="217"/>
      <c r="HYQ787" s="192"/>
      <c r="HYR787" s="192"/>
      <c r="HYS787" s="192"/>
      <c r="HYT787" s="192"/>
      <c r="HYU787" s="189"/>
      <c r="HYV787" s="193"/>
      <c r="HYW787" s="191"/>
      <c r="HYX787" s="217"/>
      <c r="HYY787" s="192"/>
      <c r="HYZ787" s="192"/>
      <c r="HZA787" s="192"/>
      <c r="HZB787" s="192"/>
      <c r="HZC787" s="189"/>
      <c r="HZD787" s="193"/>
      <c r="HZE787" s="191"/>
      <c r="HZF787" s="217"/>
      <c r="HZG787" s="192"/>
      <c r="HZH787" s="192"/>
      <c r="HZI787" s="192"/>
      <c r="HZJ787" s="192"/>
      <c r="HZK787" s="189"/>
      <c r="HZL787" s="193"/>
      <c r="HZM787" s="191"/>
      <c r="HZN787" s="217"/>
      <c r="HZO787" s="192"/>
      <c r="HZP787" s="192"/>
      <c r="HZQ787" s="192"/>
      <c r="HZR787" s="192"/>
      <c r="HZS787" s="189"/>
      <c r="HZT787" s="193"/>
      <c r="HZU787" s="191"/>
      <c r="HZV787" s="217"/>
      <c r="HZW787" s="192"/>
      <c r="HZX787" s="192"/>
      <c r="HZY787" s="192"/>
      <c r="HZZ787" s="192"/>
      <c r="IAA787" s="189"/>
      <c r="IAB787" s="193"/>
      <c r="IAC787" s="191"/>
      <c r="IAD787" s="217"/>
      <c r="IAE787" s="192"/>
      <c r="IAF787" s="192"/>
      <c r="IAG787" s="192"/>
      <c r="IAH787" s="192"/>
      <c r="IAI787" s="189"/>
      <c r="IAJ787" s="193"/>
      <c r="IAK787" s="191"/>
      <c r="IAL787" s="217"/>
      <c r="IAM787" s="192"/>
      <c r="IAN787" s="192"/>
      <c r="IAO787" s="192"/>
      <c r="IAP787" s="192"/>
      <c r="IAQ787" s="189"/>
      <c r="IAR787" s="193"/>
      <c r="IAS787" s="191"/>
      <c r="IAT787" s="217"/>
      <c r="IAU787" s="192"/>
      <c r="IAV787" s="192"/>
      <c r="IAW787" s="192"/>
      <c r="IAX787" s="192"/>
      <c r="IAY787" s="189"/>
      <c r="IAZ787" s="193"/>
      <c r="IBA787" s="191"/>
      <c r="IBB787" s="217"/>
      <c r="IBC787" s="192"/>
      <c r="IBD787" s="192"/>
      <c r="IBE787" s="192"/>
      <c r="IBF787" s="192"/>
      <c r="IBG787" s="189"/>
      <c r="IBH787" s="193"/>
      <c r="IBI787" s="191"/>
      <c r="IBJ787" s="217"/>
      <c r="IBK787" s="192"/>
      <c r="IBL787" s="192"/>
      <c r="IBM787" s="192"/>
      <c r="IBN787" s="192"/>
      <c r="IBO787" s="189"/>
      <c r="IBP787" s="193"/>
      <c r="IBQ787" s="191"/>
      <c r="IBR787" s="217"/>
      <c r="IBS787" s="192"/>
      <c r="IBT787" s="192"/>
      <c r="IBU787" s="192"/>
      <c r="IBV787" s="192"/>
      <c r="IBW787" s="189"/>
      <c r="IBX787" s="193"/>
      <c r="IBY787" s="191"/>
      <c r="IBZ787" s="217"/>
      <c r="ICA787" s="192"/>
      <c r="ICB787" s="192"/>
      <c r="ICC787" s="192"/>
      <c r="ICD787" s="192"/>
      <c r="ICE787" s="189"/>
      <c r="ICF787" s="193"/>
      <c r="ICG787" s="191"/>
      <c r="ICH787" s="217"/>
      <c r="ICI787" s="192"/>
      <c r="ICJ787" s="192"/>
      <c r="ICK787" s="192"/>
      <c r="ICL787" s="192"/>
      <c r="ICM787" s="189"/>
      <c r="ICN787" s="193"/>
      <c r="ICO787" s="191"/>
      <c r="ICP787" s="217"/>
      <c r="ICQ787" s="192"/>
      <c r="ICR787" s="192"/>
      <c r="ICS787" s="192"/>
      <c r="ICT787" s="192"/>
      <c r="ICU787" s="189"/>
      <c r="ICV787" s="193"/>
      <c r="ICW787" s="191"/>
      <c r="ICX787" s="217"/>
      <c r="ICY787" s="192"/>
      <c r="ICZ787" s="192"/>
      <c r="IDA787" s="192"/>
      <c r="IDB787" s="192"/>
      <c r="IDC787" s="189"/>
      <c r="IDD787" s="193"/>
      <c r="IDE787" s="191"/>
      <c r="IDF787" s="217"/>
      <c r="IDG787" s="192"/>
      <c r="IDH787" s="192"/>
      <c r="IDI787" s="192"/>
      <c r="IDJ787" s="192"/>
      <c r="IDK787" s="189"/>
      <c r="IDL787" s="193"/>
      <c r="IDM787" s="191"/>
      <c r="IDN787" s="217"/>
      <c r="IDO787" s="192"/>
      <c r="IDP787" s="192"/>
      <c r="IDQ787" s="192"/>
      <c r="IDR787" s="192"/>
      <c r="IDS787" s="189"/>
      <c r="IDT787" s="193"/>
      <c r="IDU787" s="191"/>
      <c r="IDV787" s="217"/>
      <c r="IDW787" s="192"/>
      <c r="IDX787" s="192"/>
      <c r="IDY787" s="192"/>
      <c r="IDZ787" s="192"/>
      <c r="IEA787" s="189"/>
      <c r="IEB787" s="193"/>
      <c r="IEC787" s="191"/>
      <c r="IED787" s="217"/>
      <c r="IEE787" s="192"/>
      <c r="IEF787" s="192"/>
      <c r="IEG787" s="192"/>
      <c r="IEH787" s="192"/>
      <c r="IEI787" s="189"/>
      <c r="IEJ787" s="193"/>
      <c r="IEK787" s="191"/>
      <c r="IEL787" s="217"/>
      <c r="IEM787" s="192"/>
      <c r="IEN787" s="192"/>
      <c r="IEO787" s="192"/>
      <c r="IEP787" s="192"/>
      <c r="IEQ787" s="189"/>
      <c r="IER787" s="193"/>
      <c r="IES787" s="191"/>
      <c r="IET787" s="217"/>
      <c r="IEU787" s="192"/>
      <c r="IEV787" s="192"/>
      <c r="IEW787" s="192"/>
      <c r="IEX787" s="192"/>
      <c r="IEY787" s="189"/>
      <c r="IEZ787" s="193"/>
      <c r="IFA787" s="191"/>
      <c r="IFB787" s="217"/>
      <c r="IFC787" s="192"/>
      <c r="IFD787" s="192"/>
      <c r="IFE787" s="192"/>
      <c r="IFF787" s="192"/>
      <c r="IFG787" s="189"/>
      <c r="IFH787" s="193"/>
      <c r="IFI787" s="191"/>
      <c r="IFJ787" s="217"/>
      <c r="IFK787" s="192"/>
      <c r="IFL787" s="192"/>
      <c r="IFM787" s="192"/>
      <c r="IFN787" s="192"/>
      <c r="IFO787" s="189"/>
      <c r="IFP787" s="193"/>
      <c r="IFQ787" s="191"/>
      <c r="IFR787" s="217"/>
      <c r="IFS787" s="192"/>
      <c r="IFT787" s="192"/>
      <c r="IFU787" s="192"/>
      <c r="IFV787" s="192"/>
      <c r="IFW787" s="189"/>
      <c r="IFX787" s="193"/>
      <c r="IFY787" s="191"/>
      <c r="IFZ787" s="217"/>
      <c r="IGA787" s="192"/>
      <c r="IGB787" s="192"/>
      <c r="IGC787" s="192"/>
      <c r="IGD787" s="192"/>
      <c r="IGE787" s="189"/>
      <c r="IGF787" s="193"/>
      <c r="IGG787" s="191"/>
      <c r="IGH787" s="217"/>
      <c r="IGI787" s="192"/>
      <c r="IGJ787" s="192"/>
      <c r="IGK787" s="192"/>
      <c r="IGL787" s="192"/>
      <c r="IGM787" s="189"/>
      <c r="IGN787" s="193"/>
      <c r="IGO787" s="191"/>
      <c r="IGP787" s="217"/>
      <c r="IGQ787" s="192"/>
      <c r="IGR787" s="192"/>
      <c r="IGS787" s="192"/>
      <c r="IGT787" s="192"/>
      <c r="IGU787" s="189"/>
      <c r="IGV787" s="193"/>
      <c r="IGW787" s="191"/>
      <c r="IGX787" s="217"/>
      <c r="IGY787" s="192"/>
      <c r="IGZ787" s="192"/>
      <c r="IHA787" s="192"/>
      <c r="IHB787" s="192"/>
      <c r="IHC787" s="189"/>
      <c r="IHD787" s="193"/>
      <c r="IHE787" s="191"/>
      <c r="IHF787" s="217"/>
      <c r="IHG787" s="192"/>
      <c r="IHH787" s="192"/>
      <c r="IHI787" s="192"/>
      <c r="IHJ787" s="192"/>
      <c r="IHK787" s="189"/>
      <c r="IHL787" s="193"/>
      <c r="IHM787" s="191"/>
      <c r="IHN787" s="217"/>
      <c r="IHO787" s="192"/>
      <c r="IHP787" s="192"/>
      <c r="IHQ787" s="192"/>
      <c r="IHR787" s="192"/>
      <c r="IHS787" s="189"/>
      <c r="IHT787" s="193"/>
      <c r="IHU787" s="191"/>
      <c r="IHV787" s="217"/>
      <c r="IHW787" s="192"/>
      <c r="IHX787" s="192"/>
      <c r="IHY787" s="192"/>
      <c r="IHZ787" s="192"/>
      <c r="IIA787" s="189"/>
      <c r="IIB787" s="193"/>
      <c r="IIC787" s="191"/>
      <c r="IID787" s="217"/>
      <c r="IIE787" s="192"/>
      <c r="IIF787" s="192"/>
      <c r="IIG787" s="192"/>
      <c r="IIH787" s="192"/>
      <c r="III787" s="189"/>
      <c r="IIJ787" s="193"/>
      <c r="IIK787" s="191"/>
      <c r="IIL787" s="217"/>
      <c r="IIM787" s="192"/>
      <c r="IIN787" s="192"/>
      <c r="IIO787" s="192"/>
      <c r="IIP787" s="192"/>
      <c r="IIQ787" s="189"/>
      <c r="IIR787" s="193"/>
      <c r="IIS787" s="191"/>
      <c r="IIT787" s="217"/>
      <c r="IIU787" s="192"/>
      <c r="IIV787" s="192"/>
      <c r="IIW787" s="192"/>
      <c r="IIX787" s="192"/>
      <c r="IIY787" s="189"/>
      <c r="IIZ787" s="193"/>
      <c r="IJA787" s="191"/>
      <c r="IJB787" s="217"/>
      <c r="IJC787" s="192"/>
      <c r="IJD787" s="192"/>
      <c r="IJE787" s="192"/>
      <c r="IJF787" s="192"/>
      <c r="IJG787" s="189"/>
      <c r="IJH787" s="193"/>
      <c r="IJI787" s="191"/>
      <c r="IJJ787" s="217"/>
      <c r="IJK787" s="192"/>
      <c r="IJL787" s="192"/>
      <c r="IJM787" s="192"/>
      <c r="IJN787" s="192"/>
      <c r="IJO787" s="189"/>
      <c r="IJP787" s="193"/>
      <c r="IJQ787" s="191"/>
      <c r="IJR787" s="217"/>
      <c r="IJS787" s="192"/>
      <c r="IJT787" s="192"/>
      <c r="IJU787" s="192"/>
      <c r="IJV787" s="192"/>
      <c r="IJW787" s="189"/>
      <c r="IJX787" s="193"/>
      <c r="IJY787" s="191"/>
      <c r="IJZ787" s="217"/>
      <c r="IKA787" s="192"/>
      <c r="IKB787" s="192"/>
      <c r="IKC787" s="192"/>
      <c r="IKD787" s="192"/>
      <c r="IKE787" s="189"/>
      <c r="IKF787" s="193"/>
      <c r="IKG787" s="191"/>
      <c r="IKH787" s="217"/>
      <c r="IKI787" s="192"/>
      <c r="IKJ787" s="192"/>
      <c r="IKK787" s="192"/>
      <c r="IKL787" s="192"/>
      <c r="IKM787" s="189"/>
      <c r="IKN787" s="193"/>
      <c r="IKO787" s="191"/>
      <c r="IKP787" s="217"/>
      <c r="IKQ787" s="192"/>
      <c r="IKR787" s="192"/>
      <c r="IKS787" s="192"/>
      <c r="IKT787" s="192"/>
      <c r="IKU787" s="189"/>
      <c r="IKV787" s="193"/>
      <c r="IKW787" s="191"/>
      <c r="IKX787" s="217"/>
      <c r="IKY787" s="192"/>
      <c r="IKZ787" s="192"/>
      <c r="ILA787" s="192"/>
      <c r="ILB787" s="192"/>
      <c r="ILC787" s="189"/>
      <c r="ILD787" s="193"/>
      <c r="ILE787" s="191"/>
      <c r="ILF787" s="217"/>
      <c r="ILG787" s="192"/>
      <c r="ILH787" s="192"/>
      <c r="ILI787" s="192"/>
      <c r="ILJ787" s="192"/>
      <c r="ILK787" s="189"/>
      <c r="ILL787" s="193"/>
      <c r="ILM787" s="191"/>
      <c r="ILN787" s="217"/>
      <c r="ILO787" s="192"/>
      <c r="ILP787" s="192"/>
      <c r="ILQ787" s="192"/>
      <c r="ILR787" s="192"/>
      <c r="ILS787" s="189"/>
      <c r="ILT787" s="193"/>
      <c r="ILU787" s="191"/>
      <c r="ILV787" s="217"/>
      <c r="ILW787" s="192"/>
      <c r="ILX787" s="192"/>
      <c r="ILY787" s="192"/>
      <c r="ILZ787" s="192"/>
      <c r="IMA787" s="189"/>
      <c r="IMB787" s="193"/>
      <c r="IMC787" s="191"/>
      <c r="IMD787" s="217"/>
      <c r="IME787" s="192"/>
      <c r="IMF787" s="192"/>
      <c r="IMG787" s="192"/>
      <c r="IMH787" s="192"/>
      <c r="IMI787" s="189"/>
      <c r="IMJ787" s="193"/>
      <c r="IMK787" s="191"/>
      <c r="IML787" s="217"/>
      <c r="IMM787" s="192"/>
      <c r="IMN787" s="192"/>
      <c r="IMO787" s="192"/>
      <c r="IMP787" s="192"/>
      <c r="IMQ787" s="189"/>
      <c r="IMR787" s="193"/>
      <c r="IMS787" s="191"/>
      <c r="IMT787" s="217"/>
      <c r="IMU787" s="192"/>
      <c r="IMV787" s="192"/>
      <c r="IMW787" s="192"/>
      <c r="IMX787" s="192"/>
      <c r="IMY787" s="189"/>
      <c r="IMZ787" s="193"/>
      <c r="INA787" s="191"/>
      <c r="INB787" s="217"/>
      <c r="INC787" s="192"/>
      <c r="IND787" s="192"/>
      <c r="INE787" s="192"/>
      <c r="INF787" s="192"/>
      <c r="ING787" s="189"/>
      <c r="INH787" s="193"/>
      <c r="INI787" s="191"/>
      <c r="INJ787" s="217"/>
      <c r="INK787" s="192"/>
      <c r="INL787" s="192"/>
      <c r="INM787" s="192"/>
      <c r="INN787" s="192"/>
      <c r="INO787" s="189"/>
      <c r="INP787" s="193"/>
      <c r="INQ787" s="191"/>
      <c r="INR787" s="217"/>
      <c r="INS787" s="192"/>
      <c r="INT787" s="192"/>
      <c r="INU787" s="192"/>
      <c r="INV787" s="192"/>
      <c r="INW787" s="189"/>
      <c r="INX787" s="193"/>
      <c r="INY787" s="191"/>
      <c r="INZ787" s="217"/>
      <c r="IOA787" s="192"/>
      <c r="IOB787" s="192"/>
      <c r="IOC787" s="192"/>
      <c r="IOD787" s="192"/>
      <c r="IOE787" s="189"/>
      <c r="IOF787" s="193"/>
      <c r="IOG787" s="191"/>
      <c r="IOH787" s="217"/>
      <c r="IOI787" s="192"/>
      <c r="IOJ787" s="192"/>
      <c r="IOK787" s="192"/>
      <c r="IOL787" s="192"/>
      <c r="IOM787" s="189"/>
      <c r="ION787" s="193"/>
      <c r="IOO787" s="191"/>
      <c r="IOP787" s="217"/>
      <c r="IOQ787" s="192"/>
      <c r="IOR787" s="192"/>
      <c r="IOS787" s="192"/>
      <c r="IOT787" s="192"/>
      <c r="IOU787" s="189"/>
      <c r="IOV787" s="193"/>
      <c r="IOW787" s="191"/>
      <c r="IOX787" s="217"/>
      <c r="IOY787" s="192"/>
      <c r="IOZ787" s="192"/>
      <c r="IPA787" s="192"/>
      <c r="IPB787" s="192"/>
      <c r="IPC787" s="189"/>
      <c r="IPD787" s="193"/>
      <c r="IPE787" s="191"/>
      <c r="IPF787" s="217"/>
      <c r="IPG787" s="192"/>
      <c r="IPH787" s="192"/>
      <c r="IPI787" s="192"/>
      <c r="IPJ787" s="192"/>
      <c r="IPK787" s="189"/>
      <c r="IPL787" s="193"/>
      <c r="IPM787" s="191"/>
      <c r="IPN787" s="217"/>
      <c r="IPO787" s="192"/>
      <c r="IPP787" s="192"/>
      <c r="IPQ787" s="192"/>
      <c r="IPR787" s="192"/>
      <c r="IPS787" s="189"/>
      <c r="IPT787" s="193"/>
      <c r="IPU787" s="191"/>
      <c r="IPV787" s="217"/>
      <c r="IPW787" s="192"/>
      <c r="IPX787" s="192"/>
      <c r="IPY787" s="192"/>
      <c r="IPZ787" s="192"/>
      <c r="IQA787" s="189"/>
      <c r="IQB787" s="193"/>
      <c r="IQC787" s="191"/>
      <c r="IQD787" s="217"/>
      <c r="IQE787" s="192"/>
      <c r="IQF787" s="192"/>
      <c r="IQG787" s="192"/>
      <c r="IQH787" s="192"/>
      <c r="IQI787" s="189"/>
      <c r="IQJ787" s="193"/>
      <c r="IQK787" s="191"/>
      <c r="IQL787" s="217"/>
      <c r="IQM787" s="192"/>
      <c r="IQN787" s="192"/>
      <c r="IQO787" s="192"/>
      <c r="IQP787" s="192"/>
      <c r="IQQ787" s="189"/>
      <c r="IQR787" s="193"/>
      <c r="IQS787" s="191"/>
      <c r="IQT787" s="217"/>
      <c r="IQU787" s="192"/>
      <c r="IQV787" s="192"/>
      <c r="IQW787" s="192"/>
      <c r="IQX787" s="192"/>
      <c r="IQY787" s="189"/>
      <c r="IQZ787" s="193"/>
      <c r="IRA787" s="191"/>
      <c r="IRB787" s="217"/>
      <c r="IRC787" s="192"/>
      <c r="IRD787" s="192"/>
      <c r="IRE787" s="192"/>
      <c r="IRF787" s="192"/>
      <c r="IRG787" s="189"/>
      <c r="IRH787" s="193"/>
      <c r="IRI787" s="191"/>
      <c r="IRJ787" s="217"/>
      <c r="IRK787" s="192"/>
      <c r="IRL787" s="192"/>
      <c r="IRM787" s="192"/>
      <c r="IRN787" s="192"/>
      <c r="IRO787" s="189"/>
      <c r="IRP787" s="193"/>
      <c r="IRQ787" s="191"/>
      <c r="IRR787" s="217"/>
      <c r="IRS787" s="192"/>
      <c r="IRT787" s="192"/>
      <c r="IRU787" s="192"/>
      <c r="IRV787" s="192"/>
      <c r="IRW787" s="189"/>
      <c r="IRX787" s="193"/>
      <c r="IRY787" s="191"/>
      <c r="IRZ787" s="217"/>
      <c r="ISA787" s="192"/>
      <c r="ISB787" s="192"/>
      <c r="ISC787" s="192"/>
      <c r="ISD787" s="192"/>
      <c r="ISE787" s="189"/>
      <c r="ISF787" s="193"/>
      <c r="ISG787" s="191"/>
      <c r="ISH787" s="217"/>
      <c r="ISI787" s="192"/>
      <c r="ISJ787" s="192"/>
      <c r="ISK787" s="192"/>
      <c r="ISL787" s="192"/>
      <c r="ISM787" s="189"/>
      <c r="ISN787" s="193"/>
      <c r="ISO787" s="191"/>
      <c r="ISP787" s="217"/>
      <c r="ISQ787" s="192"/>
      <c r="ISR787" s="192"/>
      <c r="ISS787" s="192"/>
      <c r="IST787" s="192"/>
      <c r="ISU787" s="189"/>
      <c r="ISV787" s="193"/>
      <c r="ISW787" s="191"/>
      <c r="ISX787" s="217"/>
      <c r="ISY787" s="192"/>
      <c r="ISZ787" s="192"/>
      <c r="ITA787" s="192"/>
      <c r="ITB787" s="192"/>
      <c r="ITC787" s="189"/>
      <c r="ITD787" s="193"/>
      <c r="ITE787" s="191"/>
      <c r="ITF787" s="217"/>
      <c r="ITG787" s="192"/>
      <c r="ITH787" s="192"/>
      <c r="ITI787" s="192"/>
      <c r="ITJ787" s="192"/>
      <c r="ITK787" s="189"/>
      <c r="ITL787" s="193"/>
      <c r="ITM787" s="191"/>
      <c r="ITN787" s="217"/>
      <c r="ITO787" s="192"/>
      <c r="ITP787" s="192"/>
      <c r="ITQ787" s="192"/>
      <c r="ITR787" s="192"/>
      <c r="ITS787" s="189"/>
      <c r="ITT787" s="193"/>
      <c r="ITU787" s="191"/>
      <c r="ITV787" s="217"/>
      <c r="ITW787" s="192"/>
      <c r="ITX787" s="192"/>
      <c r="ITY787" s="192"/>
      <c r="ITZ787" s="192"/>
      <c r="IUA787" s="189"/>
      <c r="IUB787" s="193"/>
      <c r="IUC787" s="191"/>
      <c r="IUD787" s="217"/>
      <c r="IUE787" s="192"/>
      <c r="IUF787" s="192"/>
      <c r="IUG787" s="192"/>
      <c r="IUH787" s="192"/>
      <c r="IUI787" s="189"/>
      <c r="IUJ787" s="193"/>
      <c r="IUK787" s="191"/>
      <c r="IUL787" s="217"/>
      <c r="IUM787" s="192"/>
      <c r="IUN787" s="192"/>
      <c r="IUO787" s="192"/>
      <c r="IUP787" s="192"/>
      <c r="IUQ787" s="189"/>
      <c r="IUR787" s="193"/>
      <c r="IUS787" s="191"/>
      <c r="IUT787" s="217"/>
      <c r="IUU787" s="192"/>
      <c r="IUV787" s="192"/>
      <c r="IUW787" s="192"/>
      <c r="IUX787" s="192"/>
      <c r="IUY787" s="189"/>
      <c r="IUZ787" s="193"/>
      <c r="IVA787" s="191"/>
      <c r="IVB787" s="217"/>
      <c r="IVC787" s="192"/>
      <c r="IVD787" s="192"/>
      <c r="IVE787" s="192"/>
      <c r="IVF787" s="192"/>
      <c r="IVG787" s="189"/>
      <c r="IVH787" s="193"/>
      <c r="IVI787" s="191"/>
      <c r="IVJ787" s="217"/>
      <c r="IVK787" s="192"/>
      <c r="IVL787" s="192"/>
      <c r="IVM787" s="192"/>
      <c r="IVN787" s="192"/>
      <c r="IVO787" s="189"/>
      <c r="IVP787" s="193"/>
      <c r="IVQ787" s="191"/>
      <c r="IVR787" s="217"/>
      <c r="IVS787" s="192"/>
      <c r="IVT787" s="192"/>
      <c r="IVU787" s="192"/>
      <c r="IVV787" s="192"/>
      <c r="IVW787" s="189"/>
      <c r="IVX787" s="193"/>
      <c r="IVY787" s="191"/>
      <c r="IVZ787" s="217"/>
      <c r="IWA787" s="192"/>
      <c r="IWB787" s="192"/>
      <c r="IWC787" s="192"/>
      <c r="IWD787" s="192"/>
      <c r="IWE787" s="189"/>
      <c r="IWF787" s="193"/>
      <c r="IWG787" s="191"/>
      <c r="IWH787" s="217"/>
      <c r="IWI787" s="192"/>
      <c r="IWJ787" s="192"/>
      <c r="IWK787" s="192"/>
      <c r="IWL787" s="192"/>
      <c r="IWM787" s="189"/>
      <c r="IWN787" s="193"/>
      <c r="IWO787" s="191"/>
      <c r="IWP787" s="217"/>
      <c r="IWQ787" s="192"/>
      <c r="IWR787" s="192"/>
      <c r="IWS787" s="192"/>
      <c r="IWT787" s="192"/>
      <c r="IWU787" s="189"/>
      <c r="IWV787" s="193"/>
      <c r="IWW787" s="191"/>
      <c r="IWX787" s="217"/>
      <c r="IWY787" s="192"/>
      <c r="IWZ787" s="192"/>
      <c r="IXA787" s="192"/>
      <c r="IXB787" s="192"/>
      <c r="IXC787" s="189"/>
      <c r="IXD787" s="193"/>
      <c r="IXE787" s="191"/>
      <c r="IXF787" s="217"/>
      <c r="IXG787" s="192"/>
      <c r="IXH787" s="192"/>
      <c r="IXI787" s="192"/>
      <c r="IXJ787" s="192"/>
      <c r="IXK787" s="189"/>
      <c r="IXL787" s="193"/>
      <c r="IXM787" s="191"/>
      <c r="IXN787" s="217"/>
      <c r="IXO787" s="192"/>
      <c r="IXP787" s="192"/>
      <c r="IXQ787" s="192"/>
      <c r="IXR787" s="192"/>
      <c r="IXS787" s="189"/>
      <c r="IXT787" s="193"/>
      <c r="IXU787" s="191"/>
      <c r="IXV787" s="217"/>
      <c r="IXW787" s="192"/>
      <c r="IXX787" s="192"/>
      <c r="IXY787" s="192"/>
      <c r="IXZ787" s="192"/>
      <c r="IYA787" s="189"/>
      <c r="IYB787" s="193"/>
      <c r="IYC787" s="191"/>
      <c r="IYD787" s="217"/>
      <c r="IYE787" s="192"/>
      <c r="IYF787" s="192"/>
      <c r="IYG787" s="192"/>
      <c r="IYH787" s="192"/>
      <c r="IYI787" s="189"/>
      <c r="IYJ787" s="193"/>
      <c r="IYK787" s="191"/>
      <c r="IYL787" s="217"/>
      <c r="IYM787" s="192"/>
      <c r="IYN787" s="192"/>
      <c r="IYO787" s="192"/>
      <c r="IYP787" s="192"/>
      <c r="IYQ787" s="189"/>
      <c r="IYR787" s="193"/>
      <c r="IYS787" s="191"/>
      <c r="IYT787" s="217"/>
      <c r="IYU787" s="192"/>
      <c r="IYV787" s="192"/>
      <c r="IYW787" s="192"/>
      <c r="IYX787" s="192"/>
      <c r="IYY787" s="189"/>
      <c r="IYZ787" s="193"/>
      <c r="IZA787" s="191"/>
      <c r="IZB787" s="217"/>
      <c r="IZC787" s="192"/>
      <c r="IZD787" s="192"/>
      <c r="IZE787" s="192"/>
      <c r="IZF787" s="192"/>
      <c r="IZG787" s="189"/>
      <c r="IZH787" s="193"/>
      <c r="IZI787" s="191"/>
      <c r="IZJ787" s="217"/>
      <c r="IZK787" s="192"/>
      <c r="IZL787" s="192"/>
      <c r="IZM787" s="192"/>
      <c r="IZN787" s="192"/>
      <c r="IZO787" s="189"/>
      <c r="IZP787" s="193"/>
      <c r="IZQ787" s="191"/>
      <c r="IZR787" s="217"/>
      <c r="IZS787" s="192"/>
      <c r="IZT787" s="192"/>
      <c r="IZU787" s="192"/>
      <c r="IZV787" s="192"/>
      <c r="IZW787" s="189"/>
      <c r="IZX787" s="193"/>
      <c r="IZY787" s="191"/>
      <c r="IZZ787" s="217"/>
      <c r="JAA787" s="192"/>
      <c r="JAB787" s="192"/>
      <c r="JAC787" s="192"/>
      <c r="JAD787" s="192"/>
      <c r="JAE787" s="189"/>
      <c r="JAF787" s="193"/>
      <c r="JAG787" s="191"/>
      <c r="JAH787" s="217"/>
      <c r="JAI787" s="192"/>
      <c r="JAJ787" s="192"/>
      <c r="JAK787" s="192"/>
      <c r="JAL787" s="192"/>
      <c r="JAM787" s="189"/>
      <c r="JAN787" s="193"/>
      <c r="JAO787" s="191"/>
      <c r="JAP787" s="217"/>
      <c r="JAQ787" s="192"/>
      <c r="JAR787" s="192"/>
      <c r="JAS787" s="192"/>
      <c r="JAT787" s="192"/>
      <c r="JAU787" s="189"/>
      <c r="JAV787" s="193"/>
      <c r="JAW787" s="191"/>
      <c r="JAX787" s="217"/>
      <c r="JAY787" s="192"/>
      <c r="JAZ787" s="192"/>
      <c r="JBA787" s="192"/>
      <c r="JBB787" s="192"/>
      <c r="JBC787" s="189"/>
      <c r="JBD787" s="193"/>
      <c r="JBE787" s="191"/>
      <c r="JBF787" s="217"/>
      <c r="JBG787" s="192"/>
      <c r="JBH787" s="192"/>
      <c r="JBI787" s="192"/>
      <c r="JBJ787" s="192"/>
      <c r="JBK787" s="189"/>
      <c r="JBL787" s="193"/>
      <c r="JBM787" s="191"/>
      <c r="JBN787" s="217"/>
      <c r="JBO787" s="192"/>
      <c r="JBP787" s="192"/>
      <c r="JBQ787" s="192"/>
      <c r="JBR787" s="192"/>
      <c r="JBS787" s="189"/>
      <c r="JBT787" s="193"/>
      <c r="JBU787" s="191"/>
      <c r="JBV787" s="217"/>
      <c r="JBW787" s="192"/>
      <c r="JBX787" s="192"/>
      <c r="JBY787" s="192"/>
      <c r="JBZ787" s="192"/>
      <c r="JCA787" s="189"/>
      <c r="JCB787" s="193"/>
      <c r="JCC787" s="191"/>
      <c r="JCD787" s="217"/>
      <c r="JCE787" s="192"/>
      <c r="JCF787" s="192"/>
      <c r="JCG787" s="192"/>
      <c r="JCH787" s="192"/>
      <c r="JCI787" s="189"/>
      <c r="JCJ787" s="193"/>
      <c r="JCK787" s="191"/>
      <c r="JCL787" s="217"/>
      <c r="JCM787" s="192"/>
      <c r="JCN787" s="192"/>
      <c r="JCO787" s="192"/>
      <c r="JCP787" s="192"/>
      <c r="JCQ787" s="189"/>
      <c r="JCR787" s="193"/>
      <c r="JCS787" s="191"/>
      <c r="JCT787" s="217"/>
      <c r="JCU787" s="192"/>
      <c r="JCV787" s="192"/>
      <c r="JCW787" s="192"/>
      <c r="JCX787" s="192"/>
      <c r="JCY787" s="189"/>
      <c r="JCZ787" s="193"/>
      <c r="JDA787" s="191"/>
      <c r="JDB787" s="217"/>
      <c r="JDC787" s="192"/>
      <c r="JDD787" s="192"/>
      <c r="JDE787" s="192"/>
      <c r="JDF787" s="192"/>
      <c r="JDG787" s="189"/>
      <c r="JDH787" s="193"/>
      <c r="JDI787" s="191"/>
      <c r="JDJ787" s="217"/>
      <c r="JDK787" s="192"/>
      <c r="JDL787" s="192"/>
      <c r="JDM787" s="192"/>
      <c r="JDN787" s="192"/>
      <c r="JDO787" s="189"/>
      <c r="JDP787" s="193"/>
      <c r="JDQ787" s="191"/>
      <c r="JDR787" s="217"/>
      <c r="JDS787" s="192"/>
      <c r="JDT787" s="192"/>
      <c r="JDU787" s="192"/>
      <c r="JDV787" s="192"/>
      <c r="JDW787" s="189"/>
      <c r="JDX787" s="193"/>
      <c r="JDY787" s="191"/>
      <c r="JDZ787" s="217"/>
      <c r="JEA787" s="192"/>
      <c r="JEB787" s="192"/>
      <c r="JEC787" s="192"/>
      <c r="JED787" s="192"/>
      <c r="JEE787" s="189"/>
      <c r="JEF787" s="193"/>
      <c r="JEG787" s="191"/>
      <c r="JEH787" s="217"/>
      <c r="JEI787" s="192"/>
      <c r="JEJ787" s="192"/>
      <c r="JEK787" s="192"/>
      <c r="JEL787" s="192"/>
      <c r="JEM787" s="189"/>
      <c r="JEN787" s="193"/>
      <c r="JEO787" s="191"/>
      <c r="JEP787" s="217"/>
      <c r="JEQ787" s="192"/>
      <c r="JER787" s="192"/>
      <c r="JES787" s="192"/>
      <c r="JET787" s="192"/>
      <c r="JEU787" s="189"/>
      <c r="JEV787" s="193"/>
      <c r="JEW787" s="191"/>
      <c r="JEX787" s="217"/>
      <c r="JEY787" s="192"/>
      <c r="JEZ787" s="192"/>
      <c r="JFA787" s="192"/>
      <c r="JFB787" s="192"/>
      <c r="JFC787" s="189"/>
      <c r="JFD787" s="193"/>
      <c r="JFE787" s="191"/>
      <c r="JFF787" s="217"/>
      <c r="JFG787" s="192"/>
      <c r="JFH787" s="192"/>
      <c r="JFI787" s="192"/>
      <c r="JFJ787" s="192"/>
      <c r="JFK787" s="189"/>
      <c r="JFL787" s="193"/>
      <c r="JFM787" s="191"/>
      <c r="JFN787" s="217"/>
      <c r="JFO787" s="192"/>
      <c r="JFP787" s="192"/>
      <c r="JFQ787" s="192"/>
      <c r="JFR787" s="192"/>
      <c r="JFS787" s="189"/>
      <c r="JFT787" s="193"/>
      <c r="JFU787" s="191"/>
      <c r="JFV787" s="217"/>
      <c r="JFW787" s="192"/>
      <c r="JFX787" s="192"/>
      <c r="JFY787" s="192"/>
      <c r="JFZ787" s="192"/>
      <c r="JGA787" s="189"/>
      <c r="JGB787" s="193"/>
      <c r="JGC787" s="191"/>
      <c r="JGD787" s="217"/>
      <c r="JGE787" s="192"/>
      <c r="JGF787" s="192"/>
      <c r="JGG787" s="192"/>
      <c r="JGH787" s="192"/>
      <c r="JGI787" s="189"/>
      <c r="JGJ787" s="193"/>
      <c r="JGK787" s="191"/>
      <c r="JGL787" s="217"/>
      <c r="JGM787" s="192"/>
      <c r="JGN787" s="192"/>
      <c r="JGO787" s="192"/>
      <c r="JGP787" s="192"/>
      <c r="JGQ787" s="189"/>
      <c r="JGR787" s="193"/>
      <c r="JGS787" s="191"/>
      <c r="JGT787" s="217"/>
      <c r="JGU787" s="192"/>
      <c r="JGV787" s="192"/>
      <c r="JGW787" s="192"/>
      <c r="JGX787" s="192"/>
      <c r="JGY787" s="189"/>
      <c r="JGZ787" s="193"/>
      <c r="JHA787" s="191"/>
      <c r="JHB787" s="217"/>
      <c r="JHC787" s="192"/>
      <c r="JHD787" s="192"/>
      <c r="JHE787" s="192"/>
      <c r="JHF787" s="192"/>
      <c r="JHG787" s="189"/>
      <c r="JHH787" s="193"/>
      <c r="JHI787" s="191"/>
      <c r="JHJ787" s="217"/>
      <c r="JHK787" s="192"/>
      <c r="JHL787" s="192"/>
      <c r="JHM787" s="192"/>
      <c r="JHN787" s="192"/>
      <c r="JHO787" s="189"/>
      <c r="JHP787" s="193"/>
      <c r="JHQ787" s="191"/>
      <c r="JHR787" s="217"/>
      <c r="JHS787" s="192"/>
      <c r="JHT787" s="192"/>
      <c r="JHU787" s="192"/>
      <c r="JHV787" s="192"/>
      <c r="JHW787" s="189"/>
      <c r="JHX787" s="193"/>
      <c r="JHY787" s="191"/>
      <c r="JHZ787" s="217"/>
      <c r="JIA787" s="192"/>
      <c r="JIB787" s="192"/>
      <c r="JIC787" s="192"/>
      <c r="JID787" s="192"/>
      <c r="JIE787" s="189"/>
      <c r="JIF787" s="193"/>
      <c r="JIG787" s="191"/>
      <c r="JIH787" s="217"/>
      <c r="JII787" s="192"/>
      <c r="JIJ787" s="192"/>
      <c r="JIK787" s="192"/>
      <c r="JIL787" s="192"/>
      <c r="JIM787" s="189"/>
      <c r="JIN787" s="193"/>
      <c r="JIO787" s="191"/>
      <c r="JIP787" s="217"/>
      <c r="JIQ787" s="192"/>
      <c r="JIR787" s="192"/>
      <c r="JIS787" s="192"/>
      <c r="JIT787" s="192"/>
      <c r="JIU787" s="189"/>
      <c r="JIV787" s="193"/>
      <c r="JIW787" s="191"/>
      <c r="JIX787" s="217"/>
      <c r="JIY787" s="192"/>
      <c r="JIZ787" s="192"/>
      <c r="JJA787" s="192"/>
      <c r="JJB787" s="192"/>
      <c r="JJC787" s="189"/>
      <c r="JJD787" s="193"/>
      <c r="JJE787" s="191"/>
      <c r="JJF787" s="217"/>
      <c r="JJG787" s="192"/>
      <c r="JJH787" s="192"/>
      <c r="JJI787" s="192"/>
      <c r="JJJ787" s="192"/>
      <c r="JJK787" s="189"/>
      <c r="JJL787" s="193"/>
      <c r="JJM787" s="191"/>
      <c r="JJN787" s="217"/>
      <c r="JJO787" s="192"/>
      <c r="JJP787" s="192"/>
      <c r="JJQ787" s="192"/>
      <c r="JJR787" s="192"/>
      <c r="JJS787" s="189"/>
      <c r="JJT787" s="193"/>
      <c r="JJU787" s="191"/>
      <c r="JJV787" s="217"/>
      <c r="JJW787" s="192"/>
      <c r="JJX787" s="192"/>
      <c r="JJY787" s="192"/>
      <c r="JJZ787" s="192"/>
      <c r="JKA787" s="189"/>
      <c r="JKB787" s="193"/>
      <c r="JKC787" s="191"/>
      <c r="JKD787" s="217"/>
      <c r="JKE787" s="192"/>
      <c r="JKF787" s="192"/>
      <c r="JKG787" s="192"/>
      <c r="JKH787" s="192"/>
      <c r="JKI787" s="189"/>
      <c r="JKJ787" s="193"/>
      <c r="JKK787" s="191"/>
      <c r="JKL787" s="217"/>
      <c r="JKM787" s="192"/>
      <c r="JKN787" s="192"/>
      <c r="JKO787" s="192"/>
      <c r="JKP787" s="192"/>
      <c r="JKQ787" s="189"/>
      <c r="JKR787" s="193"/>
      <c r="JKS787" s="191"/>
      <c r="JKT787" s="217"/>
      <c r="JKU787" s="192"/>
      <c r="JKV787" s="192"/>
      <c r="JKW787" s="192"/>
      <c r="JKX787" s="192"/>
      <c r="JKY787" s="189"/>
      <c r="JKZ787" s="193"/>
      <c r="JLA787" s="191"/>
      <c r="JLB787" s="217"/>
      <c r="JLC787" s="192"/>
      <c r="JLD787" s="192"/>
      <c r="JLE787" s="192"/>
      <c r="JLF787" s="192"/>
      <c r="JLG787" s="189"/>
      <c r="JLH787" s="193"/>
      <c r="JLI787" s="191"/>
      <c r="JLJ787" s="217"/>
      <c r="JLK787" s="192"/>
      <c r="JLL787" s="192"/>
      <c r="JLM787" s="192"/>
      <c r="JLN787" s="192"/>
      <c r="JLO787" s="189"/>
      <c r="JLP787" s="193"/>
      <c r="JLQ787" s="191"/>
      <c r="JLR787" s="217"/>
      <c r="JLS787" s="192"/>
      <c r="JLT787" s="192"/>
      <c r="JLU787" s="192"/>
      <c r="JLV787" s="192"/>
      <c r="JLW787" s="189"/>
      <c r="JLX787" s="193"/>
      <c r="JLY787" s="191"/>
      <c r="JLZ787" s="217"/>
      <c r="JMA787" s="192"/>
      <c r="JMB787" s="192"/>
      <c r="JMC787" s="192"/>
      <c r="JMD787" s="192"/>
      <c r="JME787" s="189"/>
      <c r="JMF787" s="193"/>
      <c r="JMG787" s="191"/>
      <c r="JMH787" s="217"/>
      <c r="JMI787" s="192"/>
      <c r="JMJ787" s="192"/>
      <c r="JMK787" s="192"/>
      <c r="JML787" s="192"/>
      <c r="JMM787" s="189"/>
      <c r="JMN787" s="193"/>
      <c r="JMO787" s="191"/>
      <c r="JMP787" s="217"/>
      <c r="JMQ787" s="192"/>
      <c r="JMR787" s="192"/>
      <c r="JMS787" s="192"/>
      <c r="JMT787" s="192"/>
      <c r="JMU787" s="189"/>
      <c r="JMV787" s="193"/>
      <c r="JMW787" s="191"/>
      <c r="JMX787" s="217"/>
      <c r="JMY787" s="192"/>
      <c r="JMZ787" s="192"/>
      <c r="JNA787" s="192"/>
      <c r="JNB787" s="192"/>
      <c r="JNC787" s="189"/>
      <c r="JND787" s="193"/>
      <c r="JNE787" s="191"/>
      <c r="JNF787" s="217"/>
      <c r="JNG787" s="192"/>
      <c r="JNH787" s="192"/>
      <c r="JNI787" s="192"/>
      <c r="JNJ787" s="192"/>
      <c r="JNK787" s="189"/>
      <c r="JNL787" s="193"/>
      <c r="JNM787" s="191"/>
      <c r="JNN787" s="217"/>
      <c r="JNO787" s="192"/>
      <c r="JNP787" s="192"/>
      <c r="JNQ787" s="192"/>
      <c r="JNR787" s="192"/>
      <c r="JNS787" s="189"/>
      <c r="JNT787" s="193"/>
      <c r="JNU787" s="191"/>
      <c r="JNV787" s="217"/>
      <c r="JNW787" s="192"/>
      <c r="JNX787" s="192"/>
      <c r="JNY787" s="192"/>
      <c r="JNZ787" s="192"/>
      <c r="JOA787" s="189"/>
      <c r="JOB787" s="193"/>
      <c r="JOC787" s="191"/>
      <c r="JOD787" s="217"/>
      <c r="JOE787" s="192"/>
      <c r="JOF787" s="192"/>
      <c r="JOG787" s="192"/>
      <c r="JOH787" s="192"/>
      <c r="JOI787" s="189"/>
      <c r="JOJ787" s="193"/>
      <c r="JOK787" s="191"/>
      <c r="JOL787" s="217"/>
      <c r="JOM787" s="192"/>
      <c r="JON787" s="192"/>
      <c r="JOO787" s="192"/>
      <c r="JOP787" s="192"/>
      <c r="JOQ787" s="189"/>
      <c r="JOR787" s="193"/>
      <c r="JOS787" s="191"/>
      <c r="JOT787" s="217"/>
      <c r="JOU787" s="192"/>
      <c r="JOV787" s="192"/>
      <c r="JOW787" s="192"/>
      <c r="JOX787" s="192"/>
      <c r="JOY787" s="189"/>
      <c r="JOZ787" s="193"/>
      <c r="JPA787" s="191"/>
      <c r="JPB787" s="217"/>
      <c r="JPC787" s="192"/>
      <c r="JPD787" s="192"/>
      <c r="JPE787" s="192"/>
      <c r="JPF787" s="192"/>
      <c r="JPG787" s="189"/>
      <c r="JPH787" s="193"/>
      <c r="JPI787" s="191"/>
      <c r="JPJ787" s="217"/>
      <c r="JPK787" s="192"/>
      <c r="JPL787" s="192"/>
      <c r="JPM787" s="192"/>
      <c r="JPN787" s="192"/>
      <c r="JPO787" s="189"/>
      <c r="JPP787" s="193"/>
      <c r="JPQ787" s="191"/>
      <c r="JPR787" s="217"/>
      <c r="JPS787" s="192"/>
      <c r="JPT787" s="192"/>
      <c r="JPU787" s="192"/>
      <c r="JPV787" s="192"/>
      <c r="JPW787" s="189"/>
      <c r="JPX787" s="193"/>
      <c r="JPY787" s="191"/>
      <c r="JPZ787" s="217"/>
      <c r="JQA787" s="192"/>
      <c r="JQB787" s="192"/>
      <c r="JQC787" s="192"/>
      <c r="JQD787" s="192"/>
      <c r="JQE787" s="189"/>
      <c r="JQF787" s="193"/>
      <c r="JQG787" s="191"/>
      <c r="JQH787" s="217"/>
      <c r="JQI787" s="192"/>
      <c r="JQJ787" s="192"/>
      <c r="JQK787" s="192"/>
      <c r="JQL787" s="192"/>
      <c r="JQM787" s="189"/>
      <c r="JQN787" s="193"/>
      <c r="JQO787" s="191"/>
      <c r="JQP787" s="217"/>
      <c r="JQQ787" s="192"/>
      <c r="JQR787" s="192"/>
      <c r="JQS787" s="192"/>
      <c r="JQT787" s="192"/>
      <c r="JQU787" s="189"/>
      <c r="JQV787" s="193"/>
      <c r="JQW787" s="191"/>
      <c r="JQX787" s="217"/>
      <c r="JQY787" s="192"/>
      <c r="JQZ787" s="192"/>
      <c r="JRA787" s="192"/>
      <c r="JRB787" s="192"/>
      <c r="JRC787" s="189"/>
      <c r="JRD787" s="193"/>
      <c r="JRE787" s="191"/>
      <c r="JRF787" s="217"/>
      <c r="JRG787" s="192"/>
      <c r="JRH787" s="192"/>
      <c r="JRI787" s="192"/>
      <c r="JRJ787" s="192"/>
      <c r="JRK787" s="189"/>
      <c r="JRL787" s="193"/>
      <c r="JRM787" s="191"/>
      <c r="JRN787" s="217"/>
      <c r="JRO787" s="192"/>
      <c r="JRP787" s="192"/>
      <c r="JRQ787" s="192"/>
      <c r="JRR787" s="192"/>
      <c r="JRS787" s="189"/>
      <c r="JRT787" s="193"/>
      <c r="JRU787" s="191"/>
      <c r="JRV787" s="217"/>
      <c r="JRW787" s="192"/>
      <c r="JRX787" s="192"/>
      <c r="JRY787" s="192"/>
      <c r="JRZ787" s="192"/>
      <c r="JSA787" s="189"/>
      <c r="JSB787" s="193"/>
      <c r="JSC787" s="191"/>
      <c r="JSD787" s="217"/>
      <c r="JSE787" s="192"/>
      <c r="JSF787" s="192"/>
      <c r="JSG787" s="192"/>
      <c r="JSH787" s="192"/>
      <c r="JSI787" s="189"/>
      <c r="JSJ787" s="193"/>
      <c r="JSK787" s="191"/>
      <c r="JSL787" s="217"/>
      <c r="JSM787" s="192"/>
      <c r="JSN787" s="192"/>
      <c r="JSO787" s="192"/>
      <c r="JSP787" s="192"/>
      <c r="JSQ787" s="189"/>
      <c r="JSR787" s="193"/>
      <c r="JSS787" s="191"/>
      <c r="JST787" s="217"/>
      <c r="JSU787" s="192"/>
      <c r="JSV787" s="192"/>
      <c r="JSW787" s="192"/>
      <c r="JSX787" s="192"/>
      <c r="JSY787" s="189"/>
      <c r="JSZ787" s="193"/>
      <c r="JTA787" s="191"/>
      <c r="JTB787" s="217"/>
      <c r="JTC787" s="192"/>
      <c r="JTD787" s="192"/>
      <c r="JTE787" s="192"/>
      <c r="JTF787" s="192"/>
      <c r="JTG787" s="189"/>
      <c r="JTH787" s="193"/>
      <c r="JTI787" s="191"/>
      <c r="JTJ787" s="217"/>
      <c r="JTK787" s="192"/>
      <c r="JTL787" s="192"/>
      <c r="JTM787" s="192"/>
      <c r="JTN787" s="192"/>
      <c r="JTO787" s="189"/>
      <c r="JTP787" s="193"/>
      <c r="JTQ787" s="191"/>
      <c r="JTR787" s="217"/>
      <c r="JTS787" s="192"/>
      <c r="JTT787" s="192"/>
      <c r="JTU787" s="192"/>
      <c r="JTV787" s="192"/>
      <c r="JTW787" s="189"/>
      <c r="JTX787" s="193"/>
      <c r="JTY787" s="191"/>
      <c r="JTZ787" s="217"/>
      <c r="JUA787" s="192"/>
      <c r="JUB787" s="192"/>
      <c r="JUC787" s="192"/>
      <c r="JUD787" s="192"/>
      <c r="JUE787" s="189"/>
      <c r="JUF787" s="193"/>
      <c r="JUG787" s="191"/>
      <c r="JUH787" s="217"/>
      <c r="JUI787" s="192"/>
      <c r="JUJ787" s="192"/>
      <c r="JUK787" s="192"/>
      <c r="JUL787" s="192"/>
      <c r="JUM787" s="189"/>
      <c r="JUN787" s="193"/>
      <c r="JUO787" s="191"/>
      <c r="JUP787" s="217"/>
      <c r="JUQ787" s="192"/>
      <c r="JUR787" s="192"/>
      <c r="JUS787" s="192"/>
      <c r="JUT787" s="192"/>
      <c r="JUU787" s="189"/>
      <c r="JUV787" s="193"/>
      <c r="JUW787" s="191"/>
      <c r="JUX787" s="217"/>
      <c r="JUY787" s="192"/>
      <c r="JUZ787" s="192"/>
      <c r="JVA787" s="192"/>
      <c r="JVB787" s="192"/>
      <c r="JVC787" s="189"/>
      <c r="JVD787" s="193"/>
      <c r="JVE787" s="191"/>
      <c r="JVF787" s="217"/>
      <c r="JVG787" s="192"/>
      <c r="JVH787" s="192"/>
      <c r="JVI787" s="192"/>
      <c r="JVJ787" s="192"/>
      <c r="JVK787" s="189"/>
      <c r="JVL787" s="193"/>
      <c r="JVM787" s="191"/>
      <c r="JVN787" s="217"/>
      <c r="JVO787" s="192"/>
      <c r="JVP787" s="192"/>
      <c r="JVQ787" s="192"/>
      <c r="JVR787" s="192"/>
      <c r="JVS787" s="189"/>
      <c r="JVT787" s="193"/>
      <c r="JVU787" s="191"/>
      <c r="JVV787" s="217"/>
      <c r="JVW787" s="192"/>
      <c r="JVX787" s="192"/>
      <c r="JVY787" s="192"/>
      <c r="JVZ787" s="192"/>
      <c r="JWA787" s="189"/>
      <c r="JWB787" s="193"/>
      <c r="JWC787" s="191"/>
      <c r="JWD787" s="217"/>
      <c r="JWE787" s="192"/>
      <c r="JWF787" s="192"/>
      <c r="JWG787" s="192"/>
      <c r="JWH787" s="192"/>
      <c r="JWI787" s="189"/>
      <c r="JWJ787" s="193"/>
      <c r="JWK787" s="191"/>
      <c r="JWL787" s="217"/>
      <c r="JWM787" s="192"/>
      <c r="JWN787" s="192"/>
      <c r="JWO787" s="192"/>
      <c r="JWP787" s="192"/>
      <c r="JWQ787" s="189"/>
      <c r="JWR787" s="193"/>
      <c r="JWS787" s="191"/>
      <c r="JWT787" s="217"/>
      <c r="JWU787" s="192"/>
      <c r="JWV787" s="192"/>
      <c r="JWW787" s="192"/>
      <c r="JWX787" s="192"/>
      <c r="JWY787" s="189"/>
      <c r="JWZ787" s="193"/>
      <c r="JXA787" s="191"/>
      <c r="JXB787" s="217"/>
      <c r="JXC787" s="192"/>
      <c r="JXD787" s="192"/>
      <c r="JXE787" s="192"/>
      <c r="JXF787" s="192"/>
      <c r="JXG787" s="189"/>
      <c r="JXH787" s="193"/>
      <c r="JXI787" s="191"/>
      <c r="JXJ787" s="217"/>
      <c r="JXK787" s="192"/>
      <c r="JXL787" s="192"/>
      <c r="JXM787" s="192"/>
      <c r="JXN787" s="192"/>
      <c r="JXO787" s="189"/>
      <c r="JXP787" s="193"/>
      <c r="JXQ787" s="191"/>
      <c r="JXR787" s="217"/>
      <c r="JXS787" s="192"/>
      <c r="JXT787" s="192"/>
      <c r="JXU787" s="192"/>
      <c r="JXV787" s="192"/>
      <c r="JXW787" s="189"/>
      <c r="JXX787" s="193"/>
      <c r="JXY787" s="191"/>
      <c r="JXZ787" s="217"/>
      <c r="JYA787" s="192"/>
      <c r="JYB787" s="192"/>
      <c r="JYC787" s="192"/>
      <c r="JYD787" s="192"/>
      <c r="JYE787" s="189"/>
      <c r="JYF787" s="193"/>
      <c r="JYG787" s="191"/>
      <c r="JYH787" s="217"/>
      <c r="JYI787" s="192"/>
      <c r="JYJ787" s="192"/>
      <c r="JYK787" s="192"/>
      <c r="JYL787" s="192"/>
      <c r="JYM787" s="189"/>
      <c r="JYN787" s="193"/>
      <c r="JYO787" s="191"/>
      <c r="JYP787" s="217"/>
      <c r="JYQ787" s="192"/>
      <c r="JYR787" s="192"/>
      <c r="JYS787" s="192"/>
      <c r="JYT787" s="192"/>
      <c r="JYU787" s="189"/>
      <c r="JYV787" s="193"/>
      <c r="JYW787" s="191"/>
      <c r="JYX787" s="217"/>
      <c r="JYY787" s="192"/>
      <c r="JYZ787" s="192"/>
      <c r="JZA787" s="192"/>
      <c r="JZB787" s="192"/>
      <c r="JZC787" s="189"/>
      <c r="JZD787" s="193"/>
      <c r="JZE787" s="191"/>
      <c r="JZF787" s="217"/>
      <c r="JZG787" s="192"/>
      <c r="JZH787" s="192"/>
      <c r="JZI787" s="192"/>
      <c r="JZJ787" s="192"/>
      <c r="JZK787" s="189"/>
      <c r="JZL787" s="193"/>
      <c r="JZM787" s="191"/>
      <c r="JZN787" s="217"/>
      <c r="JZO787" s="192"/>
      <c r="JZP787" s="192"/>
      <c r="JZQ787" s="192"/>
      <c r="JZR787" s="192"/>
      <c r="JZS787" s="189"/>
      <c r="JZT787" s="193"/>
      <c r="JZU787" s="191"/>
      <c r="JZV787" s="217"/>
      <c r="JZW787" s="192"/>
      <c r="JZX787" s="192"/>
      <c r="JZY787" s="192"/>
      <c r="JZZ787" s="192"/>
      <c r="KAA787" s="189"/>
      <c r="KAB787" s="193"/>
      <c r="KAC787" s="191"/>
      <c r="KAD787" s="217"/>
      <c r="KAE787" s="192"/>
      <c r="KAF787" s="192"/>
      <c r="KAG787" s="192"/>
      <c r="KAH787" s="192"/>
      <c r="KAI787" s="189"/>
      <c r="KAJ787" s="193"/>
      <c r="KAK787" s="191"/>
      <c r="KAL787" s="217"/>
      <c r="KAM787" s="192"/>
      <c r="KAN787" s="192"/>
      <c r="KAO787" s="192"/>
      <c r="KAP787" s="192"/>
      <c r="KAQ787" s="189"/>
      <c r="KAR787" s="193"/>
      <c r="KAS787" s="191"/>
      <c r="KAT787" s="217"/>
      <c r="KAU787" s="192"/>
      <c r="KAV787" s="192"/>
      <c r="KAW787" s="192"/>
      <c r="KAX787" s="192"/>
      <c r="KAY787" s="189"/>
      <c r="KAZ787" s="193"/>
      <c r="KBA787" s="191"/>
      <c r="KBB787" s="217"/>
      <c r="KBC787" s="192"/>
      <c r="KBD787" s="192"/>
      <c r="KBE787" s="192"/>
      <c r="KBF787" s="192"/>
      <c r="KBG787" s="189"/>
      <c r="KBH787" s="193"/>
      <c r="KBI787" s="191"/>
      <c r="KBJ787" s="217"/>
      <c r="KBK787" s="192"/>
      <c r="KBL787" s="192"/>
      <c r="KBM787" s="192"/>
      <c r="KBN787" s="192"/>
      <c r="KBO787" s="189"/>
      <c r="KBP787" s="193"/>
      <c r="KBQ787" s="191"/>
      <c r="KBR787" s="217"/>
      <c r="KBS787" s="192"/>
      <c r="KBT787" s="192"/>
      <c r="KBU787" s="192"/>
      <c r="KBV787" s="192"/>
      <c r="KBW787" s="189"/>
      <c r="KBX787" s="193"/>
      <c r="KBY787" s="191"/>
      <c r="KBZ787" s="217"/>
      <c r="KCA787" s="192"/>
      <c r="KCB787" s="192"/>
      <c r="KCC787" s="192"/>
      <c r="KCD787" s="192"/>
      <c r="KCE787" s="189"/>
      <c r="KCF787" s="193"/>
      <c r="KCG787" s="191"/>
      <c r="KCH787" s="217"/>
      <c r="KCI787" s="192"/>
      <c r="KCJ787" s="192"/>
      <c r="KCK787" s="192"/>
      <c r="KCL787" s="192"/>
      <c r="KCM787" s="189"/>
      <c r="KCN787" s="193"/>
      <c r="KCO787" s="191"/>
      <c r="KCP787" s="217"/>
      <c r="KCQ787" s="192"/>
      <c r="KCR787" s="192"/>
      <c r="KCS787" s="192"/>
      <c r="KCT787" s="192"/>
      <c r="KCU787" s="189"/>
      <c r="KCV787" s="193"/>
      <c r="KCW787" s="191"/>
      <c r="KCX787" s="217"/>
      <c r="KCY787" s="192"/>
      <c r="KCZ787" s="192"/>
      <c r="KDA787" s="192"/>
      <c r="KDB787" s="192"/>
      <c r="KDC787" s="189"/>
      <c r="KDD787" s="193"/>
      <c r="KDE787" s="191"/>
      <c r="KDF787" s="217"/>
      <c r="KDG787" s="192"/>
      <c r="KDH787" s="192"/>
      <c r="KDI787" s="192"/>
      <c r="KDJ787" s="192"/>
      <c r="KDK787" s="189"/>
      <c r="KDL787" s="193"/>
      <c r="KDM787" s="191"/>
      <c r="KDN787" s="217"/>
      <c r="KDO787" s="192"/>
      <c r="KDP787" s="192"/>
      <c r="KDQ787" s="192"/>
      <c r="KDR787" s="192"/>
      <c r="KDS787" s="189"/>
      <c r="KDT787" s="193"/>
      <c r="KDU787" s="191"/>
      <c r="KDV787" s="217"/>
      <c r="KDW787" s="192"/>
      <c r="KDX787" s="192"/>
      <c r="KDY787" s="192"/>
      <c r="KDZ787" s="192"/>
      <c r="KEA787" s="189"/>
      <c r="KEB787" s="193"/>
      <c r="KEC787" s="191"/>
      <c r="KED787" s="217"/>
      <c r="KEE787" s="192"/>
      <c r="KEF787" s="192"/>
      <c r="KEG787" s="192"/>
      <c r="KEH787" s="192"/>
      <c r="KEI787" s="189"/>
      <c r="KEJ787" s="193"/>
      <c r="KEK787" s="191"/>
      <c r="KEL787" s="217"/>
      <c r="KEM787" s="192"/>
      <c r="KEN787" s="192"/>
      <c r="KEO787" s="192"/>
      <c r="KEP787" s="192"/>
      <c r="KEQ787" s="189"/>
      <c r="KER787" s="193"/>
      <c r="KES787" s="191"/>
      <c r="KET787" s="217"/>
      <c r="KEU787" s="192"/>
      <c r="KEV787" s="192"/>
      <c r="KEW787" s="192"/>
      <c r="KEX787" s="192"/>
      <c r="KEY787" s="189"/>
      <c r="KEZ787" s="193"/>
      <c r="KFA787" s="191"/>
      <c r="KFB787" s="217"/>
      <c r="KFC787" s="192"/>
      <c r="KFD787" s="192"/>
      <c r="KFE787" s="192"/>
      <c r="KFF787" s="192"/>
      <c r="KFG787" s="189"/>
      <c r="KFH787" s="193"/>
      <c r="KFI787" s="191"/>
      <c r="KFJ787" s="217"/>
      <c r="KFK787" s="192"/>
      <c r="KFL787" s="192"/>
      <c r="KFM787" s="192"/>
      <c r="KFN787" s="192"/>
      <c r="KFO787" s="189"/>
      <c r="KFP787" s="193"/>
      <c r="KFQ787" s="191"/>
      <c r="KFR787" s="217"/>
      <c r="KFS787" s="192"/>
      <c r="KFT787" s="192"/>
      <c r="KFU787" s="192"/>
      <c r="KFV787" s="192"/>
      <c r="KFW787" s="189"/>
      <c r="KFX787" s="193"/>
      <c r="KFY787" s="191"/>
      <c r="KFZ787" s="217"/>
      <c r="KGA787" s="192"/>
      <c r="KGB787" s="192"/>
      <c r="KGC787" s="192"/>
      <c r="KGD787" s="192"/>
      <c r="KGE787" s="189"/>
      <c r="KGF787" s="193"/>
      <c r="KGG787" s="191"/>
      <c r="KGH787" s="217"/>
      <c r="KGI787" s="192"/>
      <c r="KGJ787" s="192"/>
      <c r="KGK787" s="192"/>
      <c r="KGL787" s="192"/>
      <c r="KGM787" s="189"/>
      <c r="KGN787" s="193"/>
      <c r="KGO787" s="191"/>
      <c r="KGP787" s="217"/>
      <c r="KGQ787" s="192"/>
      <c r="KGR787" s="192"/>
      <c r="KGS787" s="192"/>
      <c r="KGT787" s="192"/>
      <c r="KGU787" s="189"/>
      <c r="KGV787" s="193"/>
      <c r="KGW787" s="191"/>
      <c r="KGX787" s="217"/>
      <c r="KGY787" s="192"/>
      <c r="KGZ787" s="192"/>
      <c r="KHA787" s="192"/>
      <c r="KHB787" s="192"/>
      <c r="KHC787" s="189"/>
      <c r="KHD787" s="193"/>
      <c r="KHE787" s="191"/>
      <c r="KHF787" s="217"/>
      <c r="KHG787" s="192"/>
      <c r="KHH787" s="192"/>
      <c r="KHI787" s="192"/>
      <c r="KHJ787" s="192"/>
      <c r="KHK787" s="189"/>
      <c r="KHL787" s="193"/>
      <c r="KHM787" s="191"/>
      <c r="KHN787" s="217"/>
      <c r="KHO787" s="192"/>
      <c r="KHP787" s="192"/>
      <c r="KHQ787" s="192"/>
      <c r="KHR787" s="192"/>
      <c r="KHS787" s="189"/>
      <c r="KHT787" s="193"/>
      <c r="KHU787" s="191"/>
      <c r="KHV787" s="217"/>
      <c r="KHW787" s="192"/>
      <c r="KHX787" s="192"/>
      <c r="KHY787" s="192"/>
      <c r="KHZ787" s="192"/>
      <c r="KIA787" s="189"/>
      <c r="KIB787" s="193"/>
      <c r="KIC787" s="191"/>
      <c r="KID787" s="217"/>
      <c r="KIE787" s="192"/>
      <c r="KIF787" s="192"/>
      <c r="KIG787" s="192"/>
      <c r="KIH787" s="192"/>
      <c r="KII787" s="189"/>
      <c r="KIJ787" s="193"/>
      <c r="KIK787" s="191"/>
      <c r="KIL787" s="217"/>
      <c r="KIM787" s="192"/>
      <c r="KIN787" s="192"/>
      <c r="KIO787" s="192"/>
      <c r="KIP787" s="192"/>
      <c r="KIQ787" s="189"/>
      <c r="KIR787" s="193"/>
      <c r="KIS787" s="191"/>
      <c r="KIT787" s="217"/>
      <c r="KIU787" s="192"/>
      <c r="KIV787" s="192"/>
      <c r="KIW787" s="192"/>
      <c r="KIX787" s="192"/>
      <c r="KIY787" s="189"/>
      <c r="KIZ787" s="193"/>
      <c r="KJA787" s="191"/>
      <c r="KJB787" s="217"/>
      <c r="KJC787" s="192"/>
      <c r="KJD787" s="192"/>
      <c r="KJE787" s="192"/>
      <c r="KJF787" s="192"/>
      <c r="KJG787" s="189"/>
      <c r="KJH787" s="193"/>
      <c r="KJI787" s="191"/>
      <c r="KJJ787" s="217"/>
      <c r="KJK787" s="192"/>
      <c r="KJL787" s="192"/>
      <c r="KJM787" s="192"/>
      <c r="KJN787" s="192"/>
      <c r="KJO787" s="189"/>
      <c r="KJP787" s="193"/>
      <c r="KJQ787" s="191"/>
      <c r="KJR787" s="217"/>
      <c r="KJS787" s="192"/>
      <c r="KJT787" s="192"/>
      <c r="KJU787" s="192"/>
      <c r="KJV787" s="192"/>
      <c r="KJW787" s="189"/>
      <c r="KJX787" s="193"/>
      <c r="KJY787" s="191"/>
      <c r="KJZ787" s="217"/>
      <c r="KKA787" s="192"/>
      <c r="KKB787" s="192"/>
      <c r="KKC787" s="192"/>
      <c r="KKD787" s="192"/>
      <c r="KKE787" s="189"/>
      <c r="KKF787" s="193"/>
      <c r="KKG787" s="191"/>
      <c r="KKH787" s="217"/>
      <c r="KKI787" s="192"/>
      <c r="KKJ787" s="192"/>
      <c r="KKK787" s="192"/>
      <c r="KKL787" s="192"/>
      <c r="KKM787" s="189"/>
      <c r="KKN787" s="193"/>
      <c r="KKO787" s="191"/>
      <c r="KKP787" s="217"/>
      <c r="KKQ787" s="192"/>
      <c r="KKR787" s="192"/>
      <c r="KKS787" s="192"/>
      <c r="KKT787" s="192"/>
      <c r="KKU787" s="189"/>
      <c r="KKV787" s="193"/>
      <c r="KKW787" s="191"/>
      <c r="KKX787" s="217"/>
      <c r="KKY787" s="192"/>
      <c r="KKZ787" s="192"/>
      <c r="KLA787" s="192"/>
      <c r="KLB787" s="192"/>
      <c r="KLC787" s="189"/>
      <c r="KLD787" s="193"/>
      <c r="KLE787" s="191"/>
      <c r="KLF787" s="217"/>
      <c r="KLG787" s="192"/>
      <c r="KLH787" s="192"/>
      <c r="KLI787" s="192"/>
      <c r="KLJ787" s="192"/>
      <c r="KLK787" s="189"/>
      <c r="KLL787" s="193"/>
      <c r="KLM787" s="191"/>
      <c r="KLN787" s="217"/>
      <c r="KLO787" s="192"/>
      <c r="KLP787" s="192"/>
      <c r="KLQ787" s="192"/>
      <c r="KLR787" s="192"/>
      <c r="KLS787" s="189"/>
      <c r="KLT787" s="193"/>
      <c r="KLU787" s="191"/>
      <c r="KLV787" s="217"/>
      <c r="KLW787" s="192"/>
      <c r="KLX787" s="192"/>
      <c r="KLY787" s="192"/>
      <c r="KLZ787" s="192"/>
      <c r="KMA787" s="189"/>
      <c r="KMB787" s="193"/>
      <c r="KMC787" s="191"/>
      <c r="KMD787" s="217"/>
      <c r="KME787" s="192"/>
      <c r="KMF787" s="192"/>
      <c r="KMG787" s="192"/>
      <c r="KMH787" s="192"/>
      <c r="KMI787" s="189"/>
      <c r="KMJ787" s="193"/>
      <c r="KMK787" s="191"/>
      <c r="KML787" s="217"/>
      <c r="KMM787" s="192"/>
      <c r="KMN787" s="192"/>
      <c r="KMO787" s="192"/>
      <c r="KMP787" s="192"/>
      <c r="KMQ787" s="189"/>
      <c r="KMR787" s="193"/>
      <c r="KMS787" s="191"/>
      <c r="KMT787" s="217"/>
      <c r="KMU787" s="192"/>
      <c r="KMV787" s="192"/>
      <c r="KMW787" s="192"/>
      <c r="KMX787" s="192"/>
      <c r="KMY787" s="189"/>
      <c r="KMZ787" s="193"/>
      <c r="KNA787" s="191"/>
      <c r="KNB787" s="217"/>
      <c r="KNC787" s="192"/>
      <c r="KND787" s="192"/>
      <c r="KNE787" s="192"/>
      <c r="KNF787" s="192"/>
      <c r="KNG787" s="189"/>
      <c r="KNH787" s="193"/>
      <c r="KNI787" s="191"/>
      <c r="KNJ787" s="217"/>
      <c r="KNK787" s="192"/>
      <c r="KNL787" s="192"/>
      <c r="KNM787" s="192"/>
      <c r="KNN787" s="192"/>
      <c r="KNO787" s="189"/>
      <c r="KNP787" s="193"/>
      <c r="KNQ787" s="191"/>
      <c r="KNR787" s="217"/>
      <c r="KNS787" s="192"/>
      <c r="KNT787" s="192"/>
      <c r="KNU787" s="192"/>
      <c r="KNV787" s="192"/>
      <c r="KNW787" s="189"/>
      <c r="KNX787" s="193"/>
      <c r="KNY787" s="191"/>
      <c r="KNZ787" s="217"/>
      <c r="KOA787" s="192"/>
      <c r="KOB787" s="192"/>
      <c r="KOC787" s="192"/>
      <c r="KOD787" s="192"/>
      <c r="KOE787" s="189"/>
      <c r="KOF787" s="193"/>
      <c r="KOG787" s="191"/>
      <c r="KOH787" s="217"/>
      <c r="KOI787" s="192"/>
      <c r="KOJ787" s="192"/>
      <c r="KOK787" s="192"/>
      <c r="KOL787" s="192"/>
      <c r="KOM787" s="189"/>
      <c r="KON787" s="193"/>
      <c r="KOO787" s="191"/>
      <c r="KOP787" s="217"/>
      <c r="KOQ787" s="192"/>
      <c r="KOR787" s="192"/>
      <c r="KOS787" s="192"/>
      <c r="KOT787" s="192"/>
      <c r="KOU787" s="189"/>
      <c r="KOV787" s="193"/>
      <c r="KOW787" s="191"/>
      <c r="KOX787" s="217"/>
      <c r="KOY787" s="192"/>
      <c r="KOZ787" s="192"/>
      <c r="KPA787" s="192"/>
      <c r="KPB787" s="192"/>
      <c r="KPC787" s="189"/>
      <c r="KPD787" s="193"/>
      <c r="KPE787" s="191"/>
      <c r="KPF787" s="217"/>
      <c r="KPG787" s="192"/>
      <c r="KPH787" s="192"/>
      <c r="KPI787" s="192"/>
      <c r="KPJ787" s="192"/>
      <c r="KPK787" s="189"/>
      <c r="KPL787" s="193"/>
      <c r="KPM787" s="191"/>
      <c r="KPN787" s="217"/>
      <c r="KPO787" s="192"/>
      <c r="KPP787" s="192"/>
      <c r="KPQ787" s="192"/>
      <c r="KPR787" s="192"/>
      <c r="KPS787" s="189"/>
      <c r="KPT787" s="193"/>
      <c r="KPU787" s="191"/>
      <c r="KPV787" s="217"/>
      <c r="KPW787" s="192"/>
      <c r="KPX787" s="192"/>
      <c r="KPY787" s="192"/>
      <c r="KPZ787" s="192"/>
      <c r="KQA787" s="189"/>
      <c r="KQB787" s="193"/>
      <c r="KQC787" s="191"/>
      <c r="KQD787" s="217"/>
      <c r="KQE787" s="192"/>
      <c r="KQF787" s="192"/>
      <c r="KQG787" s="192"/>
      <c r="KQH787" s="192"/>
      <c r="KQI787" s="189"/>
      <c r="KQJ787" s="193"/>
      <c r="KQK787" s="191"/>
      <c r="KQL787" s="217"/>
      <c r="KQM787" s="192"/>
      <c r="KQN787" s="192"/>
      <c r="KQO787" s="192"/>
      <c r="KQP787" s="192"/>
      <c r="KQQ787" s="189"/>
      <c r="KQR787" s="193"/>
      <c r="KQS787" s="191"/>
      <c r="KQT787" s="217"/>
      <c r="KQU787" s="192"/>
      <c r="KQV787" s="192"/>
      <c r="KQW787" s="192"/>
      <c r="KQX787" s="192"/>
      <c r="KQY787" s="189"/>
      <c r="KQZ787" s="193"/>
      <c r="KRA787" s="191"/>
      <c r="KRB787" s="217"/>
      <c r="KRC787" s="192"/>
      <c r="KRD787" s="192"/>
      <c r="KRE787" s="192"/>
      <c r="KRF787" s="192"/>
      <c r="KRG787" s="189"/>
      <c r="KRH787" s="193"/>
      <c r="KRI787" s="191"/>
      <c r="KRJ787" s="217"/>
      <c r="KRK787" s="192"/>
      <c r="KRL787" s="192"/>
      <c r="KRM787" s="192"/>
      <c r="KRN787" s="192"/>
      <c r="KRO787" s="189"/>
      <c r="KRP787" s="193"/>
      <c r="KRQ787" s="191"/>
      <c r="KRR787" s="217"/>
      <c r="KRS787" s="192"/>
      <c r="KRT787" s="192"/>
      <c r="KRU787" s="192"/>
      <c r="KRV787" s="192"/>
      <c r="KRW787" s="189"/>
      <c r="KRX787" s="193"/>
      <c r="KRY787" s="191"/>
      <c r="KRZ787" s="217"/>
      <c r="KSA787" s="192"/>
      <c r="KSB787" s="192"/>
      <c r="KSC787" s="192"/>
      <c r="KSD787" s="192"/>
      <c r="KSE787" s="189"/>
      <c r="KSF787" s="193"/>
      <c r="KSG787" s="191"/>
      <c r="KSH787" s="217"/>
      <c r="KSI787" s="192"/>
      <c r="KSJ787" s="192"/>
      <c r="KSK787" s="192"/>
      <c r="KSL787" s="192"/>
      <c r="KSM787" s="189"/>
      <c r="KSN787" s="193"/>
      <c r="KSO787" s="191"/>
      <c r="KSP787" s="217"/>
      <c r="KSQ787" s="192"/>
      <c r="KSR787" s="192"/>
      <c r="KSS787" s="192"/>
      <c r="KST787" s="192"/>
      <c r="KSU787" s="189"/>
      <c r="KSV787" s="193"/>
      <c r="KSW787" s="191"/>
      <c r="KSX787" s="217"/>
      <c r="KSY787" s="192"/>
      <c r="KSZ787" s="192"/>
      <c r="KTA787" s="192"/>
      <c r="KTB787" s="192"/>
      <c r="KTC787" s="189"/>
      <c r="KTD787" s="193"/>
      <c r="KTE787" s="191"/>
      <c r="KTF787" s="217"/>
      <c r="KTG787" s="192"/>
      <c r="KTH787" s="192"/>
      <c r="KTI787" s="192"/>
      <c r="KTJ787" s="192"/>
      <c r="KTK787" s="189"/>
      <c r="KTL787" s="193"/>
      <c r="KTM787" s="191"/>
      <c r="KTN787" s="217"/>
      <c r="KTO787" s="192"/>
      <c r="KTP787" s="192"/>
      <c r="KTQ787" s="192"/>
      <c r="KTR787" s="192"/>
      <c r="KTS787" s="189"/>
      <c r="KTT787" s="193"/>
      <c r="KTU787" s="191"/>
      <c r="KTV787" s="217"/>
      <c r="KTW787" s="192"/>
      <c r="KTX787" s="192"/>
      <c r="KTY787" s="192"/>
      <c r="KTZ787" s="192"/>
      <c r="KUA787" s="189"/>
      <c r="KUB787" s="193"/>
      <c r="KUC787" s="191"/>
      <c r="KUD787" s="217"/>
      <c r="KUE787" s="192"/>
      <c r="KUF787" s="192"/>
      <c r="KUG787" s="192"/>
      <c r="KUH787" s="192"/>
      <c r="KUI787" s="189"/>
      <c r="KUJ787" s="193"/>
      <c r="KUK787" s="191"/>
      <c r="KUL787" s="217"/>
      <c r="KUM787" s="192"/>
      <c r="KUN787" s="192"/>
      <c r="KUO787" s="192"/>
      <c r="KUP787" s="192"/>
      <c r="KUQ787" s="189"/>
      <c r="KUR787" s="193"/>
      <c r="KUS787" s="191"/>
      <c r="KUT787" s="217"/>
      <c r="KUU787" s="192"/>
      <c r="KUV787" s="192"/>
      <c r="KUW787" s="192"/>
      <c r="KUX787" s="192"/>
      <c r="KUY787" s="189"/>
      <c r="KUZ787" s="193"/>
      <c r="KVA787" s="191"/>
      <c r="KVB787" s="217"/>
      <c r="KVC787" s="192"/>
      <c r="KVD787" s="192"/>
      <c r="KVE787" s="192"/>
      <c r="KVF787" s="192"/>
      <c r="KVG787" s="189"/>
      <c r="KVH787" s="193"/>
      <c r="KVI787" s="191"/>
      <c r="KVJ787" s="217"/>
      <c r="KVK787" s="192"/>
      <c r="KVL787" s="192"/>
      <c r="KVM787" s="192"/>
      <c r="KVN787" s="192"/>
      <c r="KVO787" s="189"/>
      <c r="KVP787" s="193"/>
      <c r="KVQ787" s="191"/>
      <c r="KVR787" s="217"/>
      <c r="KVS787" s="192"/>
      <c r="KVT787" s="192"/>
      <c r="KVU787" s="192"/>
      <c r="KVV787" s="192"/>
      <c r="KVW787" s="189"/>
      <c r="KVX787" s="193"/>
      <c r="KVY787" s="191"/>
      <c r="KVZ787" s="217"/>
      <c r="KWA787" s="192"/>
      <c r="KWB787" s="192"/>
      <c r="KWC787" s="192"/>
      <c r="KWD787" s="192"/>
      <c r="KWE787" s="189"/>
      <c r="KWF787" s="193"/>
      <c r="KWG787" s="191"/>
      <c r="KWH787" s="217"/>
      <c r="KWI787" s="192"/>
      <c r="KWJ787" s="192"/>
      <c r="KWK787" s="192"/>
      <c r="KWL787" s="192"/>
      <c r="KWM787" s="189"/>
      <c r="KWN787" s="193"/>
      <c r="KWO787" s="191"/>
      <c r="KWP787" s="217"/>
      <c r="KWQ787" s="192"/>
      <c r="KWR787" s="192"/>
      <c r="KWS787" s="192"/>
      <c r="KWT787" s="192"/>
      <c r="KWU787" s="189"/>
      <c r="KWV787" s="193"/>
      <c r="KWW787" s="191"/>
      <c r="KWX787" s="217"/>
      <c r="KWY787" s="192"/>
      <c r="KWZ787" s="192"/>
      <c r="KXA787" s="192"/>
      <c r="KXB787" s="192"/>
      <c r="KXC787" s="189"/>
      <c r="KXD787" s="193"/>
      <c r="KXE787" s="191"/>
      <c r="KXF787" s="217"/>
      <c r="KXG787" s="192"/>
      <c r="KXH787" s="192"/>
      <c r="KXI787" s="192"/>
      <c r="KXJ787" s="192"/>
      <c r="KXK787" s="189"/>
      <c r="KXL787" s="193"/>
      <c r="KXM787" s="191"/>
      <c r="KXN787" s="217"/>
      <c r="KXO787" s="192"/>
      <c r="KXP787" s="192"/>
      <c r="KXQ787" s="192"/>
      <c r="KXR787" s="192"/>
      <c r="KXS787" s="189"/>
      <c r="KXT787" s="193"/>
      <c r="KXU787" s="191"/>
      <c r="KXV787" s="217"/>
      <c r="KXW787" s="192"/>
      <c r="KXX787" s="192"/>
      <c r="KXY787" s="192"/>
      <c r="KXZ787" s="192"/>
      <c r="KYA787" s="189"/>
      <c r="KYB787" s="193"/>
      <c r="KYC787" s="191"/>
      <c r="KYD787" s="217"/>
      <c r="KYE787" s="192"/>
      <c r="KYF787" s="192"/>
      <c r="KYG787" s="192"/>
      <c r="KYH787" s="192"/>
      <c r="KYI787" s="189"/>
      <c r="KYJ787" s="193"/>
      <c r="KYK787" s="191"/>
      <c r="KYL787" s="217"/>
      <c r="KYM787" s="192"/>
      <c r="KYN787" s="192"/>
      <c r="KYO787" s="192"/>
      <c r="KYP787" s="192"/>
      <c r="KYQ787" s="189"/>
      <c r="KYR787" s="193"/>
      <c r="KYS787" s="191"/>
      <c r="KYT787" s="217"/>
      <c r="KYU787" s="192"/>
      <c r="KYV787" s="192"/>
      <c r="KYW787" s="192"/>
      <c r="KYX787" s="192"/>
      <c r="KYY787" s="189"/>
      <c r="KYZ787" s="193"/>
      <c r="KZA787" s="191"/>
      <c r="KZB787" s="217"/>
      <c r="KZC787" s="192"/>
      <c r="KZD787" s="192"/>
      <c r="KZE787" s="192"/>
      <c r="KZF787" s="192"/>
      <c r="KZG787" s="189"/>
      <c r="KZH787" s="193"/>
      <c r="KZI787" s="191"/>
      <c r="KZJ787" s="217"/>
      <c r="KZK787" s="192"/>
      <c r="KZL787" s="192"/>
      <c r="KZM787" s="192"/>
      <c r="KZN787" s="192"/>
      <c r="KZO787" s="189"/>
      <c r="KZP787" s="193"/>
      <c r="KZQ787" s="191"/>
      <c r="KZR787" s="217"/>
      <c r="KZS787" s="192"/>
      <c r="KZT787" s="192"/>
      <c r="KZU787" s="192"/>
      <c r="KZV787" s="192"/>
      <c r="KZW787" s="189"/>
      <c r="KZX787" s="193"/>
      <c r="KZY787" s="191"/>
      <c r="KZZ787" s="217"/>
      <c r="LAA787" s="192"/>
      <c r="LAB787" s="192"/>
      <c r="LAC787" s="192"/>
      <c r="LAD787" s="192"/>
      <c r="LAE787" s="189"/>
      <c r="LAF787" s="193"/>
      <c r="LAG787" s="191"/>
      <c r="LAH787" s="217"/>
      <c r="LAI787" s="192"/>
      <c r="LAJ787" s="192"/>
      <c r="LAK787" s="192"/>
      <c r="LAL787" s="192"/>
      <c r="LAM787" s="189"/>
      <c r="LAN787" s="193"/>
      <c r="LAO787" s="191"/>
      <c r="LAP787" s="217"/>
      <c r="LAQ787" s="192"/>
      <c r="LAR787" s="192"/>
      <c r="LAS787" s="192"/>
      <c r="LAT787" s="192"/>
      <c r="LAU787" s="189"/>
      <c r="LAV787" s="193"/>
      <c r="LAW787" s="191"/>
      <c r="LAX787" s="217"/>
      <c r="LAY787" s="192"/>
      <c r="LAZ787" s="192"/>
      <c r="LBA787" s="192"/>
      <c r="LBB787" s="192"/>
      <c r="LBC787" s="189"/>
      <c r="LBD787" s="193"/>
      <c r="LBE787" s="191"/>
      <c r="LBF787" s="217"/>
      <c r="LBG787" s="192"/>
      <c r="LBH787" s="192"/>
      <c r="LBI787" s="192"/>
      <c r="LBJ787" s="192"/>
      <c r="LBK787" s="189"/>
      <c r="LBL787" s="193"/>
      <c r="LBM787" s="191"/>
      <c r="LBN787" s="217"/>
      <c r="LBO787" s="192"/>
      <c r="LBP787" s="192"/>
      <c r="LBQ787" s="192"/>
      <c r="LBR787" s="192"/>
      <c r="LBS787" s="189"/>
      <c r="LBT787" s="193"/>
      <c r="LBU787" s="191"/>
      <c r="LBV787" s="217"/>
      <c r="LBW787" s="192"/>
      <c r="LBX787" s="192"/>
      <c r="LBY787" s="192"/>
      <c r="LBZ787" s="192"/>
      <c r="LCA787" s="189"/>
      <c r="LCB787" s="193"/>
      <c r="LCC787" s="191"/>
      <c r="LCD787" s="217"/>
      <c r="LCE787" s="192"/>
      <c r="LCF787" s="192"/>
      <c r="LCG787" s="192"/>
      <c r="LCH787" s="192"/>
      <c r="LCI787" s="189"/>
      <c r="LCJ787" s="193"/>
      <c r="LCK787" s="191"/>
      <c r="LCL787" s="217"/>
      <c r="LCM787" s="192"/>
      <c r="LCN787" s="192"/>
      <c r="LCO787" s="192"/>
      <c r="LCP787" s="192"/>
      <c r="LCQ787" s="189"/>
      <c r="LCR787" s="193"/>
      <c r="LCS787" s="191"/>
      <c r="LCT787" s="217"/>
      <c r="LCU787" s="192"/>
      <c r="LCV787" s="192"/>
      <c r="LCW787" s="192"/>
      <c r="LCX787" s="192"/>
      <c r="LCY787" s="189"/>
      <c r="LCZ787" s="193"/>
      <c r="LDA787" s="191"/>
      <c r="LDB787" s="217"/>
      <c r="LDC787" s="192"/>
      <c r="LDD787" s="192"/>
      <c r="LDE787" s="192"/>
      <c r="LDF787" s="192"/>
      <c r="LDG787" s="189"/>
      <c r="LDH787" s="193"/>
      <c r="LDI787" s="191"/>
      <c r="LDJ787" s="217"/>
      <c r="LDK787" s="192"/>
      <c r="LDL787" s="192"/>
      <c r="LDM787" s="192"/>
      <c r="LDN787" s="192"/>
      <c r="LDO787" s="189"/>
      <c r="LDP787" s="193"/>
      <c r="LDQ787" s="191"/>
      <c r="LDR787" s="217"/>
      <c r="LDS787" s="192"/>
      <c r="LDT787" s="192"/>
      <c r="LDU787" s="192"/>
      <c r="LDV787" s="192"/>
      <c r="LDW787" s="189"/>
      <c r="LDX787" s="193"/>
      <c r="LDY787" s="191"/>
      <c r="LDZ787" s="217"/>
      <c r="LEA787" s="192"/>
      <c r="LEB787" s="192"/>
      <c r="LEC787" s="192"/>
      <c r="LED787" s="192"/>
      <c r="LEE787" s="189"/>
      <c r="LEF787" s="193"/>
      <c r="LEG787" s="191"/>
      <c r="LEH787" s="217"/>
      <c r="LEI787" s="192"/>
      <c r="LEJ787" s="192"/>
      <c r="LEK787" s="192"/>
      <c r="LEL787" s="192"/>
      <c r="LEM787" s="189"/>
      <c r="LEN787" s="193"/>
      <c r="LEO787" s="191"/>
      <c r="LEP787" s="217"/>
      <c r="LEQ787" s="192"/>
      <c r="LER787" s="192"/>
      <c r="LES787" s="192"/>
      <c r="LET787" s="192"/>
      <c r="LEU787" s="189"/>
      <c r="LEV787" s="193"/>
      <c r="LEW787" s="191"/>
      <c r="LEX787" s="217"/>
      <c r="LEY787" s="192"/>
      <c r="LEZ787" s="192"/>
      <c r="LFA787" s="192"/>
      <c r="LFB787" s="192"/>
      <c r="LFC787" s="189"/>
      <c r="LFD787" s="193"/>
      <c r="LFE787" s="191"/>
      <c r="LFF787" s="217"/>
      <c r="LFG787" s="192"/>
      <c r="LFH787" s="192"/>
      <c r="LFI787" s="192"/>
      <c r="LFJ787" s="192"/>
      <c r="LFK787" s="189"/>
      <c r="LFL787" s="193"/>
      <c r="LFM787" s="191"/>
      <c r="LFN787" s="217"/>
      <c r="LFO787" s="192"/>
      <c r="LFP787" s="192"/>
      <c r="LFQ787" s="192"/>
      <c r="LFR787" s="192"/>
      <c r="LFS787" s="189"/>
      <c r="LFT787" s="193"/>
      <c r="LFU787" s="191"/>
      <c r="LFV787" s="217"/>
      <c r="LFW787" s="192"/>
      <c r="LFX787" s="192"/>
      <c r="LFY787" s="192"/>
      <c r="LFZ787" s="192"/>
      <c r="LGA787" s="189"/>
      <c r="LGB787" s="193"/>
      <c r="LGC787" s="191"/>
      <c r="LGD787" s="217"/>
      <c r="LGE787" s="192"/>
      <c r="LGF787" s="192"/>
      <c r="LGG787" s="192"/>
      <c r="LGH787" s="192"/>
      <c r="LGI787" s="189"/>
      <c r="LGJ787" s="193"/>
      <c r="LGK787" s="191"/>
      <c r="LGL787" s="217"/>
      <c r="LGM787" s="192"/>
      <c r="LGN787" s="192"/>
      <c r="LGO787" s="192"/>
      <c r="LGP787" s="192"/>
      <c r="LGQ787" s="189"/>
      <c r="LGR787" s="193"/>
      <c r="LGS787" s="191"/>
      <c r="LGT787" s="217"/>
      <c r="LGU787" s="192"/>
      <c r="LGV787" s="192"/>
      <c r="LGW787" s="192"/>
      <c r="LGX787" s="192"/>
      <c r="LGY787" s="189"/>
      <c r="LGZ787" s="193"/>
      <c r="LHA787" s="191"/>
      <c r="LHB787" s="217"/>
      <c r="LHC787" s="192"/>
      <c r="LHD787" s="192"/>
      <c r="LHE787" s="192"/>
      <c r="LHF787" s="192"/>
      <c r="LHG787" s="189"/>
      <c r="LHH787" s="193"/>
      <c r="LHI787" s="191"/>
      <c r="LHJ787" s="217"/>
      <c r="LHK787" s="192"/>
      <c r="LHL787" s="192"/>
      <c r="LHM787" s="192"/>
      <c r="LHN787" s="192"/>
      <c r="LHO787" s="189"/>
      <c r="LHP787" s="193"/>
      <c r="LHQ787" s="191"/>
      <c r="LHR787" s="217"/>
      <c r="LHS787" s="192"/>
      <c r="LHT787" s="192"/>
      <c r="LHU787" s="192"/>
      <c r="LHV787" s="192"/>
      <c r="LHW787" s="189"/>
      <c r="LHX787" s="193"/>
      <c r="LHY787" s="191"/>
      <c r="LHZ787" s="217"/>
      <c r="LIA787" s="192"/>
      <c r="LIB787" s="192"/>
      <c r="LIC787" s="192"/>
      <c r="LID787" s="192"/>
      <c r="LIE787" s="189"/>
      <c r="LIF787" s="193"/>
      <c r="LIG787" s="191"/>
      <c r="LIH787" s="217"/>
      <c r="LII787" s="192"/>
      <c r="LIJ787" s="192"/>
      <c r="LIK787" s="192"/>
      <c r="LIL787" s="192"/>
      <c r="LIM787" s="189"/>
      <c r="LIN787" s="193"/>
      <c r="LIO787" s="191"/>
      <c r="LIP787" s="217"/>
      <c r="LIQ787" s="192"/>
      <c r="LIR787" s="192"/>
      <c r="LIS787" s="192"/>
      <c r="LIT787" s="192"/>
      <c r="LIU787" s="189"/>
      <c r="LIV787" s="193"/>
      <c r="LIW787" s="191"/>
      <c r="LIX787" s="217"/>
      <c r="LIY787" s="192"/>
      <c r="LIZ787" s="192"/>
      <c r="LJA787" s="192"/>
      <c r="LJB787" s="192"/>
      <c r="LJC787" s="189"/>
      <c r="LJD787" s="193"/>
      <c r="LJE787" s="191"/>
      <c r="LJF787" s="217"/>
      <c r="LJG787" s="192"/>
      <c r="LJH787" s="192"/>
      <c r="LJI787" s="192"/>
      <c r="LJJ787" s="192"/>
      <c r="LJK787" s="189"/>
      <c r="LJL787" s="193"/>
      <c r="LJM787" s="191"/>
      <c r="LJN787" s="217"/>
      <c r="LJO787" s="192"/>
      <c r="LJP787" s="192"/>
      <c r="LJQ787" s="192"/>
      <c r="LJR787" s="192"/>
      <c r="LJS787" s="189"/>
      <c r="LJT787" s="193"/>
      <c r="LJU787" s="191"/>
      <c r="LJV787" s="217"/>
      <c r="LJW787" s="192"/>
      <c r="LJX787" s="192"/>
      <c r="LJY787" s="192"/>
      <c r="LJZ787" s="192"/>
      <c r="LKA787" s="189"/>
      <c r="LKB787" s="193"/>
      <c r="LKC787" s="191"/>
      <c r="LKD787" s="217"/>
      <c r="LKE787" s="192"/>
      <c r="LKF787" s="192"/>
      <c r="LKG787" s="192"/>
      <c r="LKH787" s="192"/>
      <c r="LKI787" s="189"/>
      <c r="LKJ787" s="193"/>
      <c r="LKK787" s="191"/>
      <c r="LKL787" s="217"/>
      <c r="LKM787" s="192"/>
      <c r="LKN787" s="192"/>
      <c r="LKO787" s="192"/>
      <c r="LKP787" s="192"/>
      <c r="LKQ787" s="189"/>
      <c r="LKR787" s="193"/>
      <c r="LKS787" s="191"/>
      <c r="LKT787" s="217"/>
      <c r="LKU787" s="192"/>
      <c r="LKV787" s="192"/>
      <c r="LKW787" s="192"/>
      <c r="LKX787" s="192"/>
      <c r="LKY787" s="189"/>
      <c r="LKZ787" s="193"/>
      <c r="LLA787" s="191"/>
      <c r="LLB787" s="217"/>
      <c r="LLC787" s="192"/>
      <c r="LLD787" s="192"/>
      <c r="LLE787" s="192"/>
      <c r="LLF787" s="192"/>
      <c r="LLG787" s="189"/>
      <c r="LLH787" s="193"/>
      <c r="LLI787" s="191"/>
      <c r="LLJ787" s="217"/>
      <c r="LLK787" s="192"/>
      <c r="LLL787" s="192"/>
      <c r="LLM787" s="192"/>
      <c r="LLN787" s="192"/>
      <c r="LLO787" s="189"/>
      <c r="LLP787" s="193"/>
      <c r="LLQ787" s="191"/>
      <c r="LLR787" s="217"/>
      <c r="LLS787" s="192"/>
      <c r="LLT787" s="192"/>
      <c r="LLU787" s="192"/>
      <c r="LLV787" s="192"/>
      <c r="LLW787" s="189"/>
      <c r="LLX787" s="193"/>
      <c r="LLY787" s="191"/>
      <c r="LLZ787" s="217"/>
      <c r="LMA787" s="192"/>
      <c r="LMB787" s="192"/>
      <c r="LMC787" s="192"/>
      <c r="LMD787" s="192"/>
      <c r="LME787" s="189"/>
      <c r="LMF787" s="193"/>
      <c r="LMG787" s="191"/>
      <c r="LMH787" s="217"/>
      <c r="LMI787" s="192"/>
      <c r="LMJ787" s="192"/>
      <c r="LMK787" s="192"/>
      <c r="LML787" s="192"/>
      <c r="LMM787" s="189"/>
      <c r="LMN787" s="193"/>
      <c r="LMO787" s="191"/>
      <c r="LMP787" s="217"/>
      <c r="LMQ787" s="192"/>
      <c r="LMR787" s="192"/>
      <c r="LMS787" s="192"/>
      <c r="LMT787" s="192"/>
      <c r="LMU787" s="189"/>
      <c r="LMV787" s="193"/>
      <c r="LMW787" s="191"/>
      <c r="LMX787" s="217"/>
      <c r="LMY787" s="192"/>
      <c r="LMZ787" s="192"/>
      <c r="LNA787" s="192"/>
      <c r="LNB787" s="192"/>
      <c r="LNC787" s="189"/>
      <c r="LND787" s="193"/>
      <c r="LNE787" s="191"/>
      <c r="LNF787" s="217"/>
      <c r="LNG787" s="192"/>
      <c r="LNH787" s="192"/>
      <c r="LNI787" s="192"/>
      <c r="LNJ787" s="192"/>
      <c r="LNK787" s="189"/>
      <c r="LNL787" s="193"/>
      <c r="LNM787" s="191"/>
      <c r="LNN787" s="217"/>
      <c r="LNO787" s="192"/>
      <c r="LNP787" s="192"/>
      <c r="LNQ787" s="192"/>
      <c r="LNR787" s="192"/>
      <c r="LNS787" s="189"/>
      <c r="LNT787" s="193"/>
      <c r="LNU787" s="191"/>
      <c r="LNV787" s="217"/>
      <c r="LNW787" s="192"/>
      <c r="LNX787" s="192"/>
      <c r="LNY787" s="192"/>
      <c r="LNZ787" s="192"/>
      <c r="LOA787" s="189"/>
      <c r="LOB787" s="193"/>
      <c r="LOC787" s="191"/>
      <c r="LOD787" s="217"/>
      <c r="LOE787" s="192"/>
      <c r="LOF787" s="192"/>
      <c r="LOG787" s="192"/>
      <c r="LOH787" s="192"/>
      <c r="LOI787" s="189"/>
      <c r="LOJ787" s="193"/>
      <c r="LOK787" s="191"/>
      <c r="LOL787" s="217"/>
      <c r="LOM787" s="192"/>
      <c r="LON787" s="192"/>
      <c r="LOO787" s="192"/>
      <c r="LOP787" s="192"/>
      <c r="LOQ787" s="189"/>
      <c r="LOR787" s="193"/>
      <c r="LOS787" s="191"/>
      <c r="LOT787" s="217"/>
      <c r="LOU787" s="192"/>
      <c r="LOV787" s="192"/>
      <c r="LOW787" s="192"/>
      <c r="LOX787" s="192"/>
      <c r="LOY787" s="189"/>
      <c r="LOZ787" s="193"/>
      <c r="LPA787" s="191"/>
      <c r="LPB787" s="217"/>
      <c r="LPC787" s="192"/>
      <c r="LPD787" s="192"/>
      <c r="LPE787" s="192"/>
      <c r="LPF787" s="192"/>
      <c r="LPG787" s="189"/>
      <c r="LPH787" s="193"/>
      <c r="LPI787" s="191"/>
      <c r="LPJ787" s="217"/>
      <c r="LPK787" s="192"/>
      <c r="LPL787" s="192"/>
      <c r="LPM787" s="192"/>
      <c r="LPN787" s="192"/>
      <c r="LPO787" s="189"/>
      <c r="LPP787" s="193"/>
      <c r="LPQ787" s="191"/>
      <c r="LPR787" s="217"/>
      <c r="LPS787" s="192"/>
      <c r="LPT787" s="192"/>
      <c r="LPU787" s="192"/>
      <c r="LPV787" s="192"/>
      <c r="LPW787" s="189"/>
      <c r="LPX787" s="193"/>
      <c r="LPY787" s="191"/>
      <c r="LPZ787" s="217"/>
      <c r="LQA787" s="192"/>
      <c r="LQB787" s="192"/>
      <c r="LQC787" s="192"/>
      <c r="LQD787" s="192"/>
      <c r="LQE787" s="189"/>
      <c r="LQF787" s="193"/>
      <c r="LQG787" s="191"/>
      <c r="LQH787" s="217"/>
      <c r="LQI787" s="192"/>
      <c r="LQJ787" s="192"/>
      <c r="LQK787" s="192"/>
      <c r="LQL787" s="192"/>
      <c r="LQM787" s="189"/>
      <c r="LQN787" s="193"/>
      <c r="LQO787" s="191"/>
      <c r="LQP787" s="217"/>
      <c r="LQQ787" s="192"/>
      <c r="LQR787" s="192"/>
      <c r="LQS787" s="192"/>
      <c r="LQT787" s="192"/>
      <c r="LQU787" s="189"/>
      <c r="LQV787" s="193"/>
      <c r="LQW787" s="191"/>
      <c r="LQX787" s="217"/>
      <c r="LQY787" s="192"/>
      <c r="LQZ787" s="192"/>
      <c r="LRA787" s="192"/>
      <c r="LRB787" s="192"/>
      <c r="LRC787" s="189"/>
      <c r="LRD787" s="193"/>
      <c r="LRE787" s="191"/>
      <c r="LRF787" s="217"/>
      <c r="LRG787" s="192"/>
      <c r="LRH787" s="192"/>
      <c r="LRI787" s="192"/>
      <c r="LRJ787" s="192"/>
      <c r="LRK787" s="189"/>
      <c r="LRL787" s="193"/>
      <c r="LRM787" s="191"/>
      <c r="LRN787" s="217"/>
      <c r="LRO787" s="192"/>
      <c r="LRP787" s="192"/>
      <c r="LRQ787" s="192"/>
      <c r="LRR787" s="192"/>
      <c r="LRS787" s="189"/>
      <c r="LRT787" s="193"/>
      <c r="LRU787" s="191"/>
      <c r="LRV787" s="217"/>
      <c r="LRW787" s="192"/>
      <c r="LRX787" s="192"/>
      <c r="LRY787" s="192"/>
      <c r="LRZ787" s="192"/>
      <c r="LSA787" s="189"/>
      <c r="LSB787" s="193"/>
      <c r="LSC787" s="191"/>
      <c r="LSD787" s="217"/>
      <c r="LSE787" s="192"/>
      <c r="LSF787" s="192"/>
      <c r="LSG787" s="192"/>
      <c r="LSH787" s="192"/>
      <c r="LSI787" s="189"/>
      <c r="LSJ787" s="193"/>
      <c r="LSK787" s="191"/>
      <c r="LSL787" s="217"/>
      <c r="LSM787" s="192"/>
      <c r="LSN787" s="192"/>
      <c r="LSO787" s="192"/>
      <c r="LSP787" s="192"/>
      <c r="LSQ787" s="189"/>
      <c r="LSR787" s="193"/>
      <c r="LSS787" s="191"/>
      <c r="LST787" s="217"/>
      <c r="LSU787" s="192"/>
      <c r="LSV787" s="192"/>
      <c r="LSW787" s="192"/>
      <c r="LSX787" s="192"/>
      <c r="LSY787" s="189"/>
      <c r="LSZ787" s="193"/>
      <c r="LTA787" s="191"/>
      <c r="LTB787" s="217"/>
      <c r="LTC787" s="192"/>
      <c r="LTD787" s="192"/>
      <c r="LTE787" s="192"/>
      <c r="LTF787" s="192"/>
      <c r="LTG787" s="189"/>
      <c r="LTH787" s="193"/>
      <c r="LTI787" s="191"/>
      <c r="LTJ787" s="217"/>
      <c r="LTK787" s="192"/>
      <c r="LTL787" s="192"/>
      <c r="LTM787" s="192"/>
      <c r="LTN787" s="192"/>
      <c r="LTO787" s="189"/>
      <c r="LTP787" s="193"/>
      <c r="LTQ787" s="191"/>
      <c r="LTR787" s="217"/>
      <c r="LTS787" s="192"/>
      <c r="LTT787" s="192"/>
      <c r="LTU787" s="192"/>
      <c r="LTV787" s="192"/>
      <c r="LTW787" s="189"/>
      <c r="LTX787" s="193"/>
      <c r="LTY787" s="191"/>
      <c r="LTZ787" s="217"/>
      <c r="LUA787" s="192"/>
      <c r="LUB787" s="192"/>
      <c r="LUC787" s="192"/>
      <c r="LUD787" s="192"/>
      <c r="LUE787" s="189"/>
      <c r="LUF787" s="193"/>
      <c r="LUG787" s="191"/>
      <c r="LUH787" s="217"/>
      <c r="LUI787" s="192"/>
      <c r="LUJ787" s="192"/>
      <c r="LUK787" s="192"/>
      <c r="LUL787" s="192"/>
      <c r="LUM787" s="189"/>
      <c r="LUN787" s="193"/>
      <c r="LUO787" s="191"/>
      <c r="LUP787" s="217"/>
      <c r="LUQ787" s="192"/>
      <c r="LUR787" s="192"/>
      <c r="LUS787" s="192"/>
      <c r="LUT787" s="192"/>
      <c r="LUU787" s="189"/>
      <c r="LUV787" s="193"/>
      <c r="LUW787" s="191"/>
      <c r="LUX787" s="217"/>
      <c r="LUY787" s="192"/>
      <c r="LUZ787" s="192"/>
      <c r="LVA787" s="192"/>
      <c r="LVB787" s="192"/>
      <c r="LVC787" s="189"/>
      <c r="LVD787" s="193"/>
      <c r="LVE787" s="191"/>
      <c r="LVF787" s="217"/>
      <c r="LVG787" s="192"/>
      <c r="LVH787" s="192"/>
      <c r="LVI787" s="192"/>
      <c r="LVJ787" s="192"/>
      <c r="LVK787" s="189"/>
      <c r="LVL787" s="193"/>
      <c r="LVM787" s="191"/>
      <c r="LVN787" s="217"/>
      <c r="LVO787" s="192"/>
      <c r="LVP787" s="192"/>
      <c r="LVQ787" s="192"/>
      <c r="LVR787" s="192"/>
      <c r="LVS787" s="189"/>
      <c r="LVT787" s="193"/>
      <c r="LVU787" s="191"/>
      <c r="LVV787" s="217"/>
      <c r="LVW787" s="192"/>
      <c r="LVX787" s="192"/>
      <c r="LVY787" s="192"/>
      <c r="LVZ787" s="192"/>
      <c r="LWA787" s="189"/>
      <c r="LWB787" s="193"/>
      <c r="LWC787" s="191"/>
      <c r="LWD787" s="217"/>
      <c r="LWE787" s="192"/>
      <c r="LWF787" s="192"/>
      <c r="LWG787" s="192"/>
      <c r="LWH787" s="192"/>
      <c r="LWI787" s="189"/>
      <c r="LWJ787" s="193"/>
      <c r="LWK787" s="191"/>
      <c r="LWL787" s="217"/>
      <c r="LWM787" s="192"/>
      <c r="LWN787" s="192"/>
      <c r="LWO787" s="192"/>
      <c r="LWP787" s="192"/>
      <c r="LWQ787" s="189"/>
      <c r="LWR787" s="193"/>
      <c r="LWS787" s="191"/>
      <c r="LWT787" s="217"/>
      <c r="LWU787" s="192"/>
      <c r="LWV787" s="192"/>
      <c r="LWW787" s="192"/>
      <c r="LWX787" s="192"/>
      <c r="LWY787" s="189"/>
      <c r="LWZ787" s="193"/>
      <c r="LXA787" s="191"/>
      <c r="LXB787" s="217"/>
      <c r="LXC787" s="192"/>
      <c r="LXD787" s="192"/>
      <c r="LXE787" s="192"/>
      <c r="LXF787" s="192"/>
      <c r="LXG787" s="189"/>
      <c r="LXH787" s="193"/>
      <c r="LXI787" s="191"/>
      <c r="LXJ787" s="217"/>
      <c r="LXK787" s="192"/>
      <c r="LXL787" s="192"/>
      <c r="LXM787" s="192"/>
      <c r="LXN787" s="192"/>
      <c r="LXO787" s="189"/>
      <c r="LXP787" s="193"/>
      <c r="LXQ787" s="191"/>
      <c r="LXR787" s="217"/>
      <c r="LXS787" s="192"/>
      <c r="LXT787" s="192"/>
      <c r="LXU787" s="192"/>
      <c r="LXV787" s="192"/>
      <c r="LXW787" s="189"/>
      <c r="LXX787" s="193"/>
      <c r="LXY787" s="191"/>
      <c r="LXZ787" s="217"/>
      <c r="LYA787" s="192"/>
      <c r="LYB787" s="192"/>
      <c r="LYC787" s="192"/>
      <c r="LYD787" s="192"/>
      <c r="LYE787" s="189"/>
      <c r="LYF787" s="193"/>
      <c r="LYG787" s="191"/>
      <c r="LYH787" s="217"/>
      <c r="LYI787" s="192"/>
      <c r="LYJ787" s="192"/>
      <c r="LYK787" s="192"/>
      <c r="LYL787" s="192"/>
      <c r="LYM787" s="189"/>
      <c r="LYN787" s="193"/>
      <c r="LYO787" s="191"/>
      <c r="LYP787" s="217"/>
      <c r="LYQ787" s="192"/>
      <c r="LYR787" s="192"/>
      <c r="LYS787" s="192"/>
      <c r="LYT787" s="192"/>
      <c r="LYU787" s="189"/>
      <c r="LYV787" s="193"/>
      <c r="LYW787" s="191"/>
      <c r="LYX787" s="217"/>
      <c r="LYY787" s="192"/>
      <c r="LYZ787" s="192"/>
      <c r="LZA787" s="192"/>
      <c r="LZB787" s="192"/>
      <c r="LZC787" s="189"/>
      <c r="LZD787" s="193"/>
      <c r="LZE787" s="191"/>
      <c r="LZF787" s="217"/>
      <c r="LZG787" s="192"/>
      <c r="LZH787" s="192"/>
      <c r="LZI787" s="192"/>
      <c r="LZJ787" s="192"/>
      <c r="LZK787" s="189"/>
      <c r="LZL787" s="193"/>
      <c r="LZM787" s="191"/>
      <c r="LZN787" s="217"/>
      <c r="LZO787" s="192"/>
      <c r="LZP787" s="192"/>
      <c r="LZQ787" s="192"/>
      <c r="LZR787" s="192"/>
      <c r="LZS787" s="189"/>
      <c r="LZT787" s="193"/>
      <c r="LZU787" s="191"/>
      <c r="LZV787" s="217"/>
      <c r="LZW787" s="192"/>
      <c r="LZX787" s="192"/>
      <c r="LZY787" s="192"/>
      <c r="LZZ787" s="192"/>
      <c r="MAA787" s="189"/>
      <c r="MAB787" s="193"/>
      <c r="MAC787" s="191"/>
      <c r="MAD787" s="217"/>
      <c r="MAE787" s="192"/>
      <c r="MAF787" s="192"/>
      <c r="MAG787" s="192"/>
      <c r="MAH787" s="192"/>
      <c r="MAI787" s="189"/>
      <c r="MAJ787" s="193"/>
      <c r="MAK787" s="191"/>
      <c r="MAL787" s="217"/>
      <c r="MAM787" s="192"/>
      <c r="MAN787" s="192"/>
      <c r="MAO787" s="192"/>
      <c r="MAP787" s="192"/>
      <c r="MAQ787" s="189"/>
      <c r="MAR787" s="193"/>
      <c r="MAS787" s="191"/>
      <c r="MAT787" s="217"/>
      <c r="MAU787" s="192"/>
      <c r="MAV787" s="192"/>
      <c r="MAW787" s="192"/>
      <c r="MAX787" s="192"/>
      <c r="MAY787" s="189"/>
      <c r="MAZ787" s="193"/>
      <c r="MBA787" s="191"/>
      <c r="MBB787" s="217"/>
      <c r="MBC787" s="192"/>
      <c r="MBD787" s="192"/>
      <c r="MBE787" s="192"/>
      <c r="MBF787" s="192"/>
      <c r="MBG787" s="189"/>
      <c r="MBH787" s="193"/>
      <c r="MBI787" s="191"/>
      <c r="MBJ787" s="217"/>
      <c r="MBK787" s="192"/>
      <c r="MBL787" s="192"/>
      <c r="MBM787" s="192"/>
      <c r="MBN787" s="192"/>
      <c r="MBO787" s="189"/>
      <c r="MBP787" s="193"/>
      <c r="MBQ787" s="191"/>
      <c r="MBR787" s="217"/>
      <c r="MBS787" s="192"/>
      <c r="MBT787" s="192"/>
      <c r="MBU787" s="192"/>
      <c r="MBV787" s="192"/>
      <c r="MBW787" s="189"/>
      <c r="MBX787" s="193"/>
      <c r="MBY787" s="191"/>
      <c r="MBZ787" s="217"/>
      <c r="MCA787" s="192"/>
      <c r="MCB787" s="192"/>
      <c r="MCC787" s="192"/>
      <c r="MCD787" s="192"/>
      <c r="MCE787" s="189"/>
      <c r="MCF787" s="193"/>
      <c r="MCG787" s="191"/>
      <c r="MCH787" s="217"/>
      <c r="MCI787" s="192"/>
      <c r="MCJ787" s="192"/>
      <c r="MCK787" s="192"/>
      <c r="MCL787" s="192"/>
      <c r="MCM787" s="189"/>
      <c r="MCN787" s="193"/>
      <c r="MCO787" s="191"/>
      <c r="MCP787" s="217"/>
      <c r="MCQ787" s="192"/>
      <c r="MCR787" s="192"/>
      <c r="MCS787" s="192"/>
      <c r="MCT787" s="192"/>
      <c r="MCU787" s="189"/>
      <c r="MCV787" s="193"/>
      <c r="MCW787" s="191"/>
      <c r="MCX787" s="217"/>
      <c r="MCY787" s="192"/>
      <c r="MCZ787" s="192"/>
      <c r="MDA787" s="192"/>
      <c r="MDB787" s="192"/>
      <c r="MDC787" s="189"/>
      <c r="MDD787" s="193"/>
      <c r="MDE787" s="191"/>
      <c r="MDF787" s="217"/>
      <c r="MDG787" s="192"/>
      <c r="MDH787" s="192"/>
      <c r="MDI787" s="192"/>
      <c r="MDJ787" s="192"/>
      <c r="MDK787" s="189"/>
      <c r="MDL787" s="193"/>
      <c r="MDM787" s="191"/>
      <c r="MDN787" s="217"/>
      <c r="MDO787" s="192"/>
      <c r="MDP787" s="192"/>
      <c r="MDQ787" s="192"/>
      <c r="MDR787" s="192"/>
      <c r="MDS787" s="189"/>
      <c r="MDT787" s="193"/>
      <c r="MDU787" s="191"/>
      <c r="MDV787" s="217"/>
      <c r="MDW787" s="192"/>
      <c r="MDX787" s="192"/>
      <c r="MDY787" s="192"/>
      <c r="MDZ787" s="192"/>
      <c r="MEA787" s="189"/>
      <c r="MEB787" s="193"/>
      <c r="MEC787" s="191"/>
      <c r="MED787" s="217"/>
      <c r="MEE787" s="192"/>
      <c r="MEF787" s="192"/>
      <c r="MEG787" s="192"/>
      <c r="MEH787" s="192"/>
      <c r="MEI787" s="189"/>
      <c r="MEJ787" s="193"/>
      <c r="MEK787" s="191"/>
      <c r="MEL787" s="217"/>
      <c r="MEM787" s="192"/>
      <c r="MEN787" s="192"/>
      <c r="MEO787" s="192"/>
      <c r="MEP787" s="192"/>
      <c r="MEQ787" s="189"/>
      <c r="MER787" s="193"/>
      <c r="MES787" s="191"/>
      <c r="MET787" s="217"/>
      <c r="MEU787" s="192"/>
      <c r="MEV787" s="192"/>
      <c r="MEW787" s="192"/>
      <c r="MEX787" s="192"/>
      <c r="MEY787" s="189"/>
      <c r="MEZ787" s="193"/>
      <c r="MFA787" s="191"/>
      <c r="MFB787" s="217"/>
      <c r="MFC787" s="192"/>
      <c r="MFD787" s="192"/>
      <c r="MFE787" s="192"/>
      <c r="MFF787" s="192"/>
      <c r="MFG787" s="189"/>
      <c r="MFH787" s="193"/>
      <c r="MFI787" s="191"/>
      <c r="MFJ787" s="217"/>
      <c r="MFK787" s="192"/>
      <c r="MFL787" s="192"/>
      <c r="MFM787" s="192"/>
      <c r="MFN787" s="192"/>
      <c r="MFO787" s="189"/>
      <c r="MFP787" s="193"/>
      <c r="MFQ787" s="191"/>
      <c r="MFR787" s="217"/>
      <c r="MFS787" s="192"/>
      <c r="MFT787" s="192"/>
      <c r="MFU787" s="192"/>
      <c r="MFV787" s="192"/>
      <c r="MFW787" s="189"/>
      <c r="MFX787" s="193"/>
      <c r="MFY787" s="191"/>
      <c r="MFZ787" s="217"/>
      <c r="MGA787" s="192"/>
      <c r="MGB787" s="192"/>
      <c r="MGC787" s="192"/>
      <c r="MGD787" s="192"/>
      <c r="MGE787" s="189"/>
      <c r="MGF787" s="193"/>
      <c r="MGG787" s="191"/>
      <c r="MGH787" s="217"/>
      <c r="MGI787" s="192"/>
      <c r="MGJ787" s="192"/>
      <c r="MGK787" s="192"/>
      <c r="MGL787" s="192"/>
      <c r="MGM787" s="189"/>
      <c r="MGN787" s="193"/>
      <c r="MGO787" s="191"/>
      <c r="MGP787" s="217"/>
      <c r="MGQ787" s="192"/>
      <c r="MGR787" s="192"/>
      <c r="MGS787" s="192"/>
      <c r="MGT787" s="192"/>
      <c r="MGU787" s="189"/>
      <c r="MGV787" s="193"/>
      <c r="MGW787" s="191"/>
      <c r="MGX787" s="217"/>
      <c r="MGY787" s="192"/>
      <c r="MGZ787" s="192"/>
      <c r="MHA787" s="192"/>
      <c r="MHB787" s="192"/>
      <c r="MHC787" s="189"/>
      <c r="MHD787" s="193"/>
      <c r="MHE787" s="191"/>
      <c r="MHF787" s="217"/>
      <c r="MHG787" s="192"/>
      <c r="MHH787" s="192"/>
      <c r="MHI787" s="192"/>
      <c r="MHJ787" s="192"/>
      <c r="MHK787" s="189"/>
      <c r="MHL787" s="193"/>
      <c r="MHM787" s="191"/>
      <c r="MHN787" s="217"/>
      <c r="MHO787" s="192"/>
      <c r="MHP787" s="192"/>
      <c r="MHQ787" s="192"/>
      <c r="MHR787" s="192"/>
      <c r="MHS787" s="189"/>
      <c r="MHT787" s="193"/>
      <c r="MHU787" s="191"/>
      <c r="MHV787" s="217"/>
      <c r="MHW787" s="192"/>
      <c r="MHX787" s="192"/>
      <c r="MHY787" s="192"/>
      <c r="MHZ787" s="192"/>
      <c r="MIA787" s="189"/>
      <c r="MIB787" s="193"/>
      <c r="MIC787" s="191"/>
      <c r="MID787" s="217"/>
      <c r="MIE787" s="192"/>
      <c r="MIF787" s="192"/>
      <c r="MIG787" s="192"/>
      <c r="MIH787" s="192"/>
      <c r="MII787" s="189"/>
      <c r="MIJ787" s="193"/>
      <c r="MIK787" s="191"/>
      <c r="MIL787" s="217"/>
      <c r="MIM787" s="192"/>
      <c r="MIN787" s="192"/>
      <c r="MIO787" s="192"/>
      <c r="MIP787" s="192"/>
      <c r="MIQ787" s="189"/>
      <c r="MIR787" s="193"/>
      <c r="MIS787" s="191"/>
      <c r="MIT787" s="217"/>
      <c r="MIU787" s="192"/>
      <c r="MIV787" s="192"/>
      <c r="MIW787" s="192"/>
      <c r="MIX787" s="192"/>
      <c r="MIY787" s="189"/>
      <c r="MIZ787" s="193"/>
      <c r="MJA787" s="191"/>
      <c r="MJB787" s="217"/>
      <c r="MJC787" s="192"/>
      <c r="MJD787" s="192"/>
      <c r="MJE787" s="192"/>
      <c r="MJF787" s="192"/>
      <c r="MJG787" s="189"/>
      <c r="MJH787" s="193"/>
      <c r="MJI787" s="191"/>
      <c r="MJJ787" s="217"/>
      <c r="MJK787" s="192"/>
      <c r="MJL787" s="192"/>
      <c r="MJM787" s="192"/>
      <c r="MJN787" s="192"/>
      <c r="MJO787" s="189"/>
      <c r="MJP787" s="193"/>
      <c r="MJQ787" s="191"/>
      <c r="MJR787" s="217"/>
      <c r="MJS787" s="192"/>
      <c r="MJT787" s="192"/>
      <c r="MJU787" s="192"/>
      <c r="MJV787" s="192"/>
      <c r="MJW787" s="189"/>
      <c r="MJX787" s="193"/>
      <c r="MJY787" s="191"/>
      <c r="MJZ787" s="217"/>
      <c r="MKA787" s="192"/>
      <c r="MKB787" s="192"/>
      <c r="MKC787" s="192"/>
      <c r="MKD787" s="192"/>
      <c r="MKE787" s="189"/>
      <c r="MKF787" s="193"/>
      <c r="MKG787" s="191"/>
      <c r="MKH787" s="217"/>
      <c r="MKI787" s="192"/>
      <c r="MKJ787" s="192"/>
      <c r="MKK787" s="192"/>
      <c r="MKL787" s="192"/>
      <c r="MKM787" s="189"/>
      <c r="MKN787" s="193"/>
      <c r="MKO787" s="191"/>
      <c r="MKP787" s="217"/>
      <c r="MKQ787" s="192"/>
      <c r="MKR787" s="192"/>
      <c r="MKS787" s="192"/>
      <c r="MKT787" s="192"/>
      <c r="MKU787" s="189"/>
      <c r="MKV787" s="193"/>
      <c r="MKW787" s="191"/>
      <c r="MKX787" s="217"/>
      <c r="MKY787" s="192"/>
      <c r="MKZ787" s="192"/>
      <c r="MLA787" s="192"/>
      <c r="MLB787" s="192"/>
      <c r="MLC787" s="189"/>
      <c r="MLD787" s="193"/>
      <c r="MLE787" s="191"/>
      <c r="MLF787" s="217"/>
      <c r="MLG787" s="192"/>
      <c r="MLH787" s="192"/>
      <c r="MLI787" s="192"/>
      <c r="MLJ787" s="192"/>
      <c r="MLK787" s="189"/>
      <c r="MLL787" s="193"/>
      <c r="MLM787" s="191"/>
      <c r="MLN787" s="217"/>
      <c r="MLO787" s="192"/>
      <c r="MLP787" s="192"/>
      <c r="MLQ787" s="192"/>
      <c r="MLR787" s="192"/>
      <c r="MLS787" s="189"/>
      <c r="MLT787" s="193"/>
      <c r="MLU787" s="191"/>
      <c r="MLV787" s="217"/>
      <c r="MLW787" s="192"/>
      <c r="MLX787" s="192"/>
      <c r="MLY787" s="192"/>
      <c r="MLZ787" s="192"/>
      <c r="MMA787" s="189"/>
      <c r="MMB787" s="193"/>
      <c r="MMC787" s="191"/>
      <c r="MMD787" s="217"/>
      <c r="MME787" s="192"/>
      <c r="MMF787" s="192"/>
      <c r="MMG787" s="192"/>
      <c r="MMH787" s="192"/>
      <c r="MMI787" s="189"/>
      <c r="MMJ787" s="193"/>
      <c r="MMK787" s="191"/>
      <c r="MML787" s="217"/>
      <c r="MMM787" s="192"/>
      <c r="MMN787" s="192"/>
      <c r="MMO787" s="192"/>
      <c r="MMP787" s="192"/>
      <c r="MMQ787" s="189"/>
      <c r="MMR787" s="193"/>
      <c r="MMS787" s="191"/>
      <c r="MMT787" s="217"/>
      <c r="MMU787" s="192"/>
      <c r="MMV787" s="192"/>
      <c r="MMW787" s="192"/>
      <c r="MMX787" s="192"/>
      <c r="MMY787" s="189"/>
      <c r="MMZ787" s="193"/>
      <c r="MNA787" s="191"/>
      <c r="MNB787" s="217"/>
      <c r="MNC787" s="192"/>
      <c r="MND787" s="192"/>
      <c r="MNE787" s="192"/>
      <c r="MNF787" s="192"/>
      <c r="MNG787" s="189"/>
      <c r="MNH787" s="193"/>
      <c r="MNI787" s="191"/>
      <c r="MNJ787" s="217"/>
      <c r="MNK787" s="192"/>
      <c r="MNL787" s="192"/>
      <c r="MNM787" s="192"/>
      <c r="MNN787" s="192"/>
      <c r="MNO787" s="189"/>
      <c r="MNP787" s="193"/>
      <c r="MNQ787" s="191"/>
      <c r="MNR787" s="217"/>
      <c r="MNS787" s="192"/>
      <c r="MNT787" s="192"/>
      <c r="MNU787" s="192"/>
      <c r="MNV787" s="192"/>
      <c r="MNW787" s="189"/>
      <c r="MNX787" s="193"/>
      <c r="MNY787" s="191"/>
      <c r="MNZ787" s="217"/>
      <c r="MOA787" s="192"/>
      <c r="MOB787" s="192"/>
      <c r="MOC787" s="192"/>
      <c r="MOD787" s="192"/>
      <c r="MOE787" s="189"/>
      <c r="MOF787" s="193"/>
      <c r="MOG787" s="191"/>
      <c r="MOH787" s="217"/>
      <c r="MOI787" s="192"/>
      <c r="MOJ787" s="192"/>
      <c r="MOK787" s="192"/>
      <c r="MOL787" s="192"/>
      <c r="MOM787" s="189"/>
      <c r="MON787" s="193"/>
      <c r="MOO787" s="191"/>
      <c r="MOP787" s="217"/>
      <c r="MOQ787" s="192"/>
      <c r="MOR787" s="192"/>
      <c r="MOS787" s="192"/>
      <c r="MOT787" s="192"/>
      <c r="MOU787" s="189"/>
      <c r="MOV787" s="193"/>
      <c r="MOW787" s="191"/>
      <c r="MOX787" s="217"/>
      <c r="MOY787" s="192"/>
      <c r="MOZ787" s="192"/>
      <c r="MPA787" s="192"/>
      <c r="MPB787" s="192"/>
      <c r="MPC787" s="189"/>
      <c r="MPD787" s="193"/>
      <c r="MPE787" s="191"/>
      <c r="MPF787" s="217"/>
      <c r="MPG787" s="192"/>
      <c r="MPH787" s="192"/>
      <c r="MPI787" s="192"/>
      <c r="MPJ787" s="192"/>
      <c r="MPK787" s="189"/>
      <c r="MPL787" s="193"/>
      <c r="MPM787" s="191"/>
      <c r="MPN787" s="217"/>
      <c r="MPO787" s="192"/>
      <c r="MPP787" s="192"/>
      <c r="MPQ787" s="192"/>
      <c r="MPR787" s="192"/>
      <c r="MPS787" s="189"/>
      <c r="MPT787" s="193"/>
      <c r="MPU787" s="191"/>
      <c r="MPV787" s="217"/>
      <c r="MPW787" s="192"/>
      <c r="MPX787" s="192"/>
      <c r="MPY787" s="192"/>
      <c r="MPZ787" s="192"/>
      <c r="MQA787" s="189"/>
      <c r="MQB787" s="193"/>
      <c r="MQC787" s="191"/>
      <c r="MQD787" s="217"/>
      <c r="MQE787" s="192"/>
      <c r="MQF787" s="192"/>
      <c r="MQG787" s="192"/>
      <c r="MQH787" s="192"/>
      <c r="MQI787" s="189"/>
      <c r="MQJ787" s="193"/>
      <c r="MQK787" s="191"/>
      <c r="MQL787" s="217"/>
      <c r="MQM787" s="192"/>
      <c r="MQN787" s="192"/>
      <c r="MQO787" s="192"/>
      <c r="MQP787" s="192"/>
      <c r="MQQ787" s="189"/>
      <c r="MQR787" s="193"/>
      <c r="MQS787" s="191"/>
      <c r="MQT787" s="217"/>
      <c r="MQU787" s="192"/>
      <c r="MQV787" s="192"/>
      <c r="MQW787" s="192"/>
      <c r="MQX787" s="192"/>
      <c r="MQY787" s="189"/>
      <c r="MQZ787" s="193"/>
      <c r="MRA787" s="191"/>
      <c r="MRB787" s="217"/>
      <c r="MRC787" s="192"/>
      <c r="MRD787" s="192"/>
      <c r="MRE787" s="192"/>
      <c r="MRF787" s="192"/>
      <c r="MRG787" s="189"/>
      <c r="MRH787" s="193"/>
      <c r="MRI787" s="191"/>
      <c r="MRJ787" s="217"/>
      <c r="MRK787" s="192"/>
      <c r="MRL787" s="192"/>
      <c r="MRM787" s="192"/>
      <c r="MRN787" s="192"/>
      <c r="MRO787" s="189"/>
      <c r="MRP787" s="193"/>
      <c r="MRQ787" s="191"/>
      <c r="MRR787" s="217"/>
      <c r="MRS787" s="192"/>
      <c r="MRT787" s="192"/>
      <c r="MRU787" s="192"/>
      <c r="MRV787" s="192"/>
      <c r="MRW787" s="189"/>
      <c r="MRX787" s="193"/>
      <c r="MRY787" s="191"/>
      <c r="MRZ787" s="217"/>
      <c r="MSA787" s="192"/>
      <c r="MSB787" s="192"/>
      <c r="MSC787" s="192"/>
      <c r="MSD787" s="192"/>
      <c r="MSE787" s="189"/>
      <c r="MSF787" s="193"/>
      <c r="MSG787" s="191"/>
      <c r="MSH787" s="217"/>
      <c r="MSI787" s="192"/>
      <c r="MSJ787" s="192"/>
      <c r="MSK787" s="192"/>
      <c r="MSL787" s="192"/>
      <c r="MSM787" s="189"/>
      <c r="MSN787" s="193"/>
      <c r="MSO787" s="191"/>
      <c r="MSP787" s="217"/>
      <c r="MSQ787" s="192"/>
      <c r="MSR787" s="192"/>
      <c r="MSS787" s="192"/>
      <c r="MST787" s="192"/>
      <c r="MSU787" s="189"/>
      <c r="MSV787" s="193"/>
      <c r="MSW787" s="191"/>
      <c r="MSX787" s="217"/>
      <c r="MSY787" s="192"/>
      <c r="MSZ787" s="192"/>
      <c r="MTA787" s="192"/>
      <c r="MTB787" s="192"/>
      <c r="MTC787" s="189"/>
      <c r="MTD787" s="193"/>
      <c r="MTE787" s="191"/>
      <c r="MTF787" s="217"/>
      <c r="MTG787" s="192"/>
      <c r="MTH787" s="192"/>
      <c r="MTI787" s="192"/>
      <c r="MTJ787" s="192"/>
      <c r="MTK787" s="189"/>
      <c r="MTL787" s="193"/>
      <c r="MTM787" s="191"/>
      <c r="MTN787" s="217"/>
      <c r="MTO787" s="192"/>
      <c r="MTP787" s="192"/>
      <c r="MTQ787" s="192"/>
      <c r="MTR787" s="192"/>
      <c r="MTS787" s="189"/>
      <c r="MTT787" s="193"/>
      <c r="MTU787" s="191"/>
      <c r="MTV787" s="217"/>
      <c r="MTW787" s="192"/>
      <c r="MTX787" s="192"/>
      <c r="MTY787" s="192"/>
      <c r="MTZ787" s="192"/>
      <c r="MUA787" s="189"/>
      <c r="MUB787" s="193"/>
      <c r="MUC787" s="191"/>
      <c r="MUD787" s="217"/>
      <c r="MUE787" s="192"/>
      <c r="MUF787" s="192"/>
      <c r="MUG787" s="192"/>
      <c r="MUH787" s="192"/>
      <c r="MUI787" s="189"/>
      <c r="MUJ787" s="193"/>
      <c r="MUK787" s="191"/>
      <c r="MUL787" s="217"/>
      <c r="MUM787" s="192"/>
      <c r="MUN787" s="192"/>
      <c r="MUO787" s="192"/>
      <c r="MUP787" s="192"/>
      <c r="MUQ787" s="189"/>
      <c r="MUR787" s="193"/>
      <c r="MUS787" s="191"/>
      <c r="MUT787" s="217"/>
      <c r="MUU787" s="192"/>
      <c r="MUV787" s="192"/>
      <c r="MUW787" s="192"/>
      <c r="MUX787" s="192"/>
      <c r="MUY787" s="189"/>
      <c r="MUZ787" s="193"/>
      <c r="MVA787" s="191"/>
      <c r="MVB787" s="217"/>
      <c r="MVC787" s="192"/>
      <c r="MVD787" s="192"/>
      <c r="MVE787" s="192"/>
      <c r="MVF787" s="192"/>
      <c r="MVG787" s="189"/>
      <c r="MVH787" s="193"/>
      <c r="MVI787" s="191"/>
      <c r="MVJ787" s="217"/>
      <c r="MVK787" s="192"/>
      <c r="MVL787" s="192"/>
      <c r="MVM787" s="192"/>
      <c r="MVN787" s="192"/>
      <c r="MVO787" s="189"/>
      <c r="MVP787" s="193"/>
      <c r="MVQ787" s="191"/>
      <c r="MVR787" s="217"/>
      <c r="MVS787" s="192"/>
      <c r="MVT787" s="192"/>
      <c r="MVU787" s="192"/>
      <c r="MVV787" s="192"/>
      <c r="MVW787" s="189"/>
      <c r="MVX787" s="193"/>
      <c r="MVY787" s="191"/>
      <c r="MVZ787" s="217"/>
      <c r="MWA787" s="192"/>
      <c r="MWB787" s="192"/>
      <c r="MWC787" s="192"/>
      <c r="MWD787" s="192"/>
      <c r="MWE787" s="189"/>
      <c r="MWF787" s="193"/>
      <c r="MWG787" s="191"/>
      <c r="MWH787" s="217"/>
      <c r="MWI787" s="192"/>
      <c r="MWJ787" s="192"/>
      <c r="MWK787" s="192"/>
      <c r="MWL787" s="192"/>
      <c r="MWM787" s="189"/>
      <c r="MWN787" s="193"/>
      <c r="MWO787" s="191"/>
      <c r="MWP787" s="217"/>
      <c r="MWQ787" s="192"/>
      <c r="MWR787" s="192"/>
      <c r="MWS787" s="192"/>
      <c r="MWT787" s="192"/>
      <c r="MWU787" s="189"/>
      <c r="MWV787" s="193"/>
      <c r="MWW787" s="191"/>
      <c r="MWX787" s="217"/>
      <c r="MWY787" s="192"/>
      <c r="MWZ787" s="192"/>
      <c r="MXA787" s="192"/>
      <c r="MXB787" s="192"/>
      <c r="MXC787" s="189"/>
      <c r="MXD787" s="193"/>
      <c r="MXE787" s="191"/>
      <c r="MXF787" s="217"/>
      <c r="MXG787" s="192"/>
      <c r="MXH787" s="192"/>
      <c r="MXI787" s="192"/>
      <c r="MXJ787" s="192"/>
      <c r="MXK787" s="189"/>
      <c r="MXL787" s="193"/>
      <c r="MXM787" s="191"/>
      <c r="MXN787" s="217"/>
      <c r="MXO787" s="192"/>
      <c r="MXP787" s="192"/>
      <c r="MXQ787" s="192"/>
      <c r="MXR787" s="192"/>
      <c r="MXS787" s="189"/>
      <c r="MXT787" s="193"/>
      <c r="MXU787" s="191"/>
      <c r="MXV787" s="217"/>
      <c r="MXW787" s="192"/>
      <c r="MXX787" s="192"/>
      <c r="MXY787" s="192"/>
      <c r="MXZ787" s="192"/>
      <c r="MYA787" s="189"/>
      <c r="MYB787" s="193"/>
      <c r="MYC787" s="191"/>
      <c r="MYD787" s="217"/>
      <c r="MYE787" s="192"/>
      <c r="MYF787" s="192"/>
      <c r="MYG787" s="192"/>
      <c r="MYH787" s="192"/>
      <c r="MYI787" s="189"/>
      <c r="MYJ787" s="193"/>
      <c r="MYK787" s="191"/>
      <c r="MYL787" s="217"/>
      <c r="MYM787" s="192"/>
      <c r="MYN787" s="192"/>
      <c r="MYO787" s="192"/>
      <c r="MYP787" s="192"/>
      <c r="MYQ787" s="189"/>
      <c r="MYR787" s="193"/>
      <c r="MYS787" s="191"/>
      <c r="MYT787" s="217"/>
      <c r="MYU787" s="192"/>
      <c r="MYV787" s="192"/>
      <c r="MYW787" s="192"/>
      <c r="MYX787" s="192"/>
      <c r="MYY787" s="189"/>
      <c r="MYZ787" s="193"/>
      <c r="MZA787" s="191"/>
      <c r="MZB787" s="217"/>
      <c r="MZC787" s="192"/>
      <c r="MZD787" s="192"/>
      <c r="MZE787" s="192"/>
      <c r="MZF787" s="192"/>
      <c r="MZG787" s="189"/>
      <c r="MZH787" s="193"/>
      <c r="MZI787" s="191"/>
      <c r="MZJ787" s="217"/>
      <c r="MZK787" s="192"/>
      <c r="MZL787" s="192"/>
      <c r="MZM787" s="192"/>
      <c r="MZN787" s="192"/>
      <c r="MZO787" s="189"/>
      <c r="MZP787" s="193"/>
      <c r="MZQ787" s="191"/>
      <c r="MZR787" s="217"/>
      <c r="MZS787" s="192"/>
      <c r="MZT787" s="192"/>
      <c r="MZU787" s="192"/>
      <c r="MZV787" s="192"/>
      <c r="MZW787" s="189"/>
      <c r="MZX787" s="193"/>
      <c r="MZY787" s="191"/>
      <c r="MZZ787" s="217"/>
      <c r="NAA787" s="192"/>
      <c r="NAB787" s="192"/>
      <c r="NAC787" s="192"/>
      <c r="NAD787" s="192"/>
      <c r="NAE787" s="189"/>
      <c r="NAF787" s="193"/>
      <c r="NAG787" s="191"/>
      <c r="NAH787" s="217"/>
      <c r="NAI787" s="192"/>
      <c r="NAJ787" s="192"/>
      <c r="NAK787" s="192"/>
      <c r="NAL787" s="192"/>
      <c r="NAM787" s="189"/>
      <c r="NAN787" s="193"/>
      <c r="NAO787" s="191"/>
      <c r="NAP787" s="217"/>
      <c r="NAQ787" s="192"/>
      <c r="NAR787" s="192"/>
      <c r="NAS787" s="192"/>
      <c r="NAT787" s="192"/>
      <c r="NAU787" s="189"/>
      <c r="NAV787" s="193"/>
      <c r="NAW787" s="191"/>
      <c r="NAX787" s="217"/>
      <c r="NAY787" s="192"/>
      <c r="NAZ787" s="192"/>
      <c r="NBA787" s="192"/>
      <c r="NBB787" s="192"/>
      <c r="NBC787" s="189"/>
      <c r="NBD787" s="193"/>
      <c r="NBE787" s="191"/>
      <c r="NBF787" s="217"/>
      <c r="NBG787" s="192"/>
      <c r="NBH787" s="192"/>
      <c r="NBI787" s="192"/>
      <c r="NBJ787" s="192"/>
      <c r="NBK787" s="189"/>
      <c r="NBL787" s="193"/>
      <c r="NBM787" s="191"/>
      <c r="NBN787" s="217"/>
      <c r="NBO787" s="192"/>
      <c r="NBP787" s="192"/>
      <c r="NBQ787" s="192"/>
      <c r="NBR787" s="192"/>
      <c r="NBS787" s="189"/>
      <c r="NBT787" s="193"/>
      <c r="NBU787" s="191"/>
      <c r="NBV787" s="217"/>
      <c r="NBW787" s="192"/>
      <c r="NBX787" s="192"/>
      <c r="NBY787" s="192"/>
      <c r="NBZ787" s="192"/>
      <c r="NCA787" s="189"/>
      <c r="NCB787" s="193"/>
      <c r="NCC787" s="191"/>
      <c r="NCD787" s="217"/>
      <c r="NCE787" s="192"/>
      <c r="NCF787" s="192"/>
      <c r="NCG787" s="192"/>
      <c r="NCH787" s="192"/>
      <c r="NCI787" s="189"/>
      <c r="NCJ787" s="193"/>
      <c r="NCK787" s="191"/>
      <c r="NCL787" s="217"/>
      <c r="NCM787" s="192"/>
      <c r="NCN787" s="192"/>
      <c r="NCO787" s="192"/>
      <c r="NCP787" s="192"/>
      <c r="NCQ787" s="189"/>
      <c r="NCR787" s="193"/>
      <c r="NCS787" s="191"/>
      <c r="NCT787" s="217"/>
      <c r="NCU787" s="192"/>
      <c r="NCV787" s="192"/>
      <c r="NCW787" s="192"/>
      <c r="NCX787" s="192"/>
      <c r="NCY787" s="189"/>
      <c r="NCZ787" s="193"/>
      <c r="NDA787" s="191"/>
      <c r="NDB787" s="217"/>
      <c r="NDC787" s="192"/>
      <c r="NDD787" s="192"/>
      <c r="NDE787" s="192"/>
      <c r="NDF787" s="192"/>
      <c r="NDG787" s="189"/>
      <c r="NDH787" s="193"/>
      <c r="NDI787" s="191"/>
      <c r="NDJ787" s="217"/>
      <c r="NDK787" s="192"/>
      <c r="NDL787" s="192"/>
      <c r="NDM787" s="192"/>
      <c r="NDN787" s="192"/>
      <c r="NDO787" s="189"/>
      <c r="NDP787" s="193"/>
      <c r="NDQ787" s="191"/>
      <c r="NDR787" s="217"/>
      <c r="NDS787" s="192"/>
      <c r="NDT787" s="192"/>
      <c r="NDU787" s="192"/>
      <c r="NDV787" s="192"/>
      <c r="NDW787" s="189"/>
      <c r="NDX787" s="193"/>
      <c r="NDY787" s="191"/>
      <c r="NDZ787" s="217"/>
      <c r="NEA787" s="192"/>
      <c r="NEB787" s="192"/>
      <c r="NEC787" s="192"/>
      <c r="NED787" s="192"/>
      <c r="NEE787" s="189"/>
      <c r="NEF787" s="193"/>
      <c r="NEG787" s="191"/>
      <c r="NEH787" s="217"/>
      <c r="NEI787" s="192"/>
      <c r="NEJ787" s="192"/>
      <c r="NEK787" s="192"/>
      <c r="NEL787" s="192"/>
      <c r="NEM787" s="189"/>
      <c r="NEN787" s="193"/>
      <c r="NEO787" s="191"/>
      <c r="NEP787" s="217"/>
      <c r="NEQ787" s="192"/>
      <c r="NER787" s="192"/>
      <c r="NES787" s="192"/>
      <c r="NET787" s="192"/>
      <c r="NEU787" s="189"/>
      <c r="NEV787" s="193"/>
      <c r="NEW787" s="191"/>
      <c r="NEX787" s="217"/>
      <c r="NEY787" s="192"/>
      <c r="NEZ787" s="192"/>
      <c r="NFA787" s="192"/>
      <c r="NFB787" s="192"/>
      <c r="NFC787" s="189"/>
      <c r="NFD787" s="193"/>
      <c r="NFE787" s="191"/>
      <c r="NFF787" s="217"/>
      <c r="NFG787" s="192"/>
      <c r="NFH787" s="192"/>
      <c r="NFI787" s="192"/>
      <c r="NFJ787" s="192"/>
      <c r="NFK787" s="189"/>
      <c r="NFL787" s="193"/>
      <c r="NFM787" s="191"/>
      <c r="NFN787" s="217"/>
      <c r="NFO787" s="192"/>
      <c r="NFP787" s="192"/>
      <c r="NFQ787" s="192"/>
      <c r="NFR787" s="192"/>
      <c r="NFS787" s="189"/>
      <c r="NFT787" s="193"/>
      <c r="NFU787" s="191"/>
      <c r="NFV787" s="217"/>
      <c r="NFW787" s="192"/>
      <c r="NFX787" s="192"/>
      <c r="NFY787" s="192"/>
      <c r="NFZ787" s="192"/>
      <c r="NGA787" s="189"/>
      <c r="NGB787" s="193"/>
      <c r="NGC787" s="191"/>
      <c r="NGD787" s="217"/>
      <c r="NGE787" s="192"/>
      <c r="NGF787" s="192"/>
      <c r="NGG787" s="192"/>
      <c r="NGH787" s="192"/>
      <c r="NGI787" s="189"/>
      <c r="NGJ787" s="193"/>
      <c r="NGK787" s="191"/>
      <c r="NGL787" s="217"/>
      <c r="NGM787" s="192"/>
      <c r="NGN787" s="192"/>
      <c r="NGO787" s="192"/>
      <c r="NGP787" s="192"/>
      <c r="NGQ787" s="189"/>
      <c r="NGR787" s="193"/>
      <c r="NGS787" s="191"/>
      <c r="NGT787" s="217"/>
      <c r="NGU787" s="192"/>
      <c r="NGV787" s="192"/>
      <c r="NGW787" s="192"/>
      <c r="NGX787" s="192"/>
      <c r="NGY787" s="189"/>
      <c r="NGZ787" s="193"/>
      <c r="NHA787" s="191"/>
      <c r="NHB787" s="217"/>
      <c r="NHC787" s="192"/>
      <c r="NHD787" s="192"/>
      <c r="NHE787" s="192"/>
      <c r="NHF787" s="192"/>
      <c r="NHG787" s="189"/>
      <c r="NHH787" s="193"/>
      <c r="NHI787" s="191"/>
      <c r="NHJ787" s="217"/>
      <c r="NHK787" s="192"/>
      <c r="NHL787" s="192"/>
      <c r="NHM787" s="192"/>
      <c r="NHN787" s="192"/>
      <c r="NHO787" s="189"/>
      <c r="NHP787" s="193"/>
      <c r="NHQ787" s="191"/>
      <c r="NHR787" s="217"/>
      <c r="NHS787" s="192"/>
      <c r="NHT787" s="192"/>
      <c r="NHU787" s="192"/>
      <c r="NHV787" s="192"/>
      <c r="NHW787" s="189"/>
      <c r="NHX787" s="193"/>
      <c r="NHY787" s="191"/>
      <c r="NHZ787" s="217"/>
      <c r="NIA787" s="192"/>
      <c r="NIB787" s="192"/>
      <c r="NIC787" s="192"/>
      <c r="NID787" s="192"/>
      <c r="NIE787" s="189"/>
      <c r="NIF787" s="193"/>
      <c r="NIG787" s="191"/>
      <c r="NIH787" s="217"/>
      <c r="NII787" s="192"/>
      <c r="NIJ787" s="192"/>
      <c r="NIK787" s="192"/>
      <c r="NIL787" s="192"/>
      <c r="NIM787" s="189"/>
      <c r="NIN787" s="193"/>
      <c r="NIO787" s="191"/>
      <c r="NIP787" s="217"/>
      <c r="NIQ787" s="192"/>
      <c r="NIR787" s="192"/>
      <c r="NIS787" s="192"/>
      <c r="NIT787" s="192"/>
      <c r="NIU787" s="189"/>
      <c r="NIV787" s="193"/>
      <c r="NIW787" s="191"/>
      <c r="NIX787" s="217"/>
      <c r="NIY787" s="192"/>
      <c r="NIZ787" s="192"/>
      <c r="NJA787" s="192"/>
      <c r="NJB787" s="192"/>
      <c r="NJC787" s="189"/>
      <c r="NJD787" s="193"/>
      <c r="NJE787" s="191"/>
      <c r="NJF787" s="217"/>
      <c r="NJG787" s="192"/>
      <c r="NJH787" s="192"/>
      <c r="NJI787" s="192"/>
      <c r="NJJ787" s="192"/>
      <c r="NJK787" s="189"/>
      <c r="NJL787" s="193"/>
      <c r="NJM787" s="191"/>
      <c r="NJN787" s="217"/>
      <c r="NJO787" s="192"/>
      <c r="NJP787" s="192"/>
      <c r="NJQ787" s="192"/>
      <c r="NJR787" s="192"/>
      <c r="NJS787" s="189"/>
      <c r="NJT787" s="193"/>
      <c r="NJU787" s="191"/>
      <c r="NJV787" s="217"/>
      <c r="NJW787" s="192"/>
      <c r="NJX787" s="192"/>
      <c r="NJY787" s="192"/>
      <c r="NJZ787" s="192"/>
      <c r="NKA787" s="189"/>
      <c r="NKB787" s="193"/>
      <c r="NKC787" s="191"/>
      <c r="NKD787" s="217"/>
      <c r="NKE787" s="192"/>
      <c r="NKF787" s="192"/>
      <c r="NKG787" s="192"/>
      <c r="NKH787" s="192"/>
      <c r="NKI787" s="189"/>
      <c r="NKJ787" s="193"/>
      <c r="NKK787" s="191"/>
      <c r="NKL787" s="217"/>
      <c r="NKM787" s="192"/>
      <c r="NKN787" s="192"/>
      <c r="NKO787" s="192"/>
      <c r="NKP787" s="192"/>
      <c r="NKQ787" s="189"/>
      <c r="NKR787" s="193"/>
      <c r="NKS787" s="191"/>
      <c r="NKT787" s="217"/>
      <c r="NKU787" s="192"/>
      <c r="NKV787" s="192"/>
      <c r="NKW787" s="192"/>
      <c r="NKX787" s="192"/>
      <c r="NKY787" s="189"/>
      <c r="NKZ787" s="193"/>
      <c r="NLA787" s="191"/>
      <c r="NLB787" s="217"/>
      <c r="NLC787" s="192"/>
      <c r="NLD787" s="192"/>
      <c r="NLE787" s="192"/>
      <c r="NLF787" s="192"/>
      <c r="NLG787" s="189"/>
      <c r="NLH787" s="193"/>
      <c r="NLI787" s="191"/>
      <c r="NLJ787" s="217"/>
      <c r="NLK787" s="192"/>
      <c r="NLL787" s="192"/>
      <c r="NLM787" s="192"/>
      <c r="NLN787" s="192"/>
      <c r="NLO787" s="189"/>
      <c r="NLP787" s="193"/>
      <c r="NLQ787" s="191"/>
      <c r="NLR787" s="217"/>
      <c r="NLS787" s="192"/>
      <c r="NLT787" s="192"/>
      <c r="NLU787" s="192"/>
      <c r="NLV787" s="192"/>
      <c r="NLW787" s="189"/>
      <c r="NLX787" s="193"/>
      <c r="NLY787" s="191"/>
      <c r="NLZ787" s="217"/>
      <c r="NMA787" s="192"/>
      <c r="NMB787" s="192"/>
      <c r="NMC787" s="192"/>
      <c r="NMD787" s="192"/>
      <c r="NME787" s="189"/>
      <c r="NMF787" s="193"/>
      <c r="NMG787" s="191"/>
      <c r="NMH787" s="217"/>
      <c r="NMI787" s="192"/>
      <c r="NMJ787" s="192"/>
      <c r="NMK787" s="192"/>
      <c r="NML787" s="192"/>
      <c r="NMM787" s="189"/>
      <c r="NMN787" s="193"/>
      <c r="NMO787" s="191"/>
      <c r="NMP787" s="217"/>
      <c r="NMQ787" s="192"/>
      <c r="NMR787" s="192"/>
      <c r="NMS787" s="192"/>
      <c r="NMT787" s="192"/>
      <c r="NMU787" s="189"/>
      <c r="NMV787" s="193"/>
      <c r="NMW787" s="191"/>
      <c r="NMX787" s="217"/>
      <c r="NMY787" s="192"/>
      <c r="NMZ787" s="192"/>
      <c r="NNA787" s="192"/>
      <c r="NNB787" s="192"/>
      <c r="NNC787" s="189"/>
      <c r="NND787" s="193"/>
      <c r="NNE787" s="191"/>
      <c r="NNF787" s="217"/>
      <c r="NNG787" s="192"/>
      <c r="NNH787" s="192"/>
      <c r="NNI787" s="192"/>
      <c r="NNJ787" s="192"/>
      <c r="NNK787" s="189"/>
      <c r="NNL787" s="193"/>
      <c r="NNM787" s="191"/>
      <c r="NNN787" s="217"/>
      <c r="NNO787" s="192"/>
      <c r="NNP787" s="192"/>
      <c r="NNQ787" s="192"/>
      <c r="NNR787" s="192"/>
      <c r="NNS787" s="189"/>
      <c r="NNT787" s="193"/>
      <c r="NNU787" s="191"/>
      <c r="NNV787" s="217"/>
      <c r="NNW787" s="192"/>
      <c r="NNX787" s="192"/>
      <c r="NNY787" s="192"/>
      <c r="NNZ787" s="192"/>
      <c r="NOA787" s="189"/>
      <c r="NOB787" s="193"/>
      <c r="NOC787" s="191"/>
      <c r="NOD787" s="217"/>
      <c r="NOE787" s="192"/>
      <c r="NOF787" s="192"/>
      <c r="NOG787" s="192"/>
      <c r="NOH787" s="192"/>
      <c r="NOI787" s="189"/>
      <c r="NOJ787" s="193"/>
      <c r="NOK787" s="191"/>
      <c r="NOL787" s="217"/>
      <c r="NOM787" s="192"/>
      <c r="NON787" s="192"/>
      <c r="NOO787" s="192"/>
      <c r="NOP787" s="192"/>
      <c r="NOQ787" s="189"/>
      <c r="NOR787" s="193"/>
      <c r="NOS787" s="191"/>
      <c r="NOT787" s="217"/>
      <c r="NOU787" s="192"/>
      <c r="NOV787" s="192"/>
      <c r="NOW787" s="192"/>
      <c r="NOX787" s="192"/>
      <c r="NOY787" s="189"/>
      <c r="NOZ787" s="193"/>
      <c r="NPA787" s="191"/>
      <c r="NPB787" s="217"/>
      <c r="NPC787" s="192"/>
      <c r="NPD787" s="192"/>
      <c r="NPE787" s="192"/>
      <c r="NPF787" s="192"/>
      <c r="NPG787" s="189"/>
      <c r="NPH787" s="193"/>
      <c r="NPI787" s="191"/>
      <c r="NPJ787" s="217"/>
      <c r="NPK787" s="192"/>
      <c r="NPL787" s="192"/>
      <c r="NPM787" s="192"/>
      <c r="NPN787" s="192"/>
      <c r="NPO787" s="189"/>
      <c r="NPP787" s="193"/>
      <c r="NPQ787" s="191"/>
      <c r="NPR787" s="217"/>
      <c r="NPS787" s="192"/>
      <c r="NPT787" s="192"/>
      <c r="NPU787" s="192"/>
      <c r="NPV787" s="192"/>
      <c r="NPW787" s="189"/>
      <c r="NPX787" s="193"/>
      <c r="NPY787" s="191"/>
      <c r="NPZ787" s="217"/>
      <c r="NQA787" s="192"/>
      <c r="NQB787" s="192"/>
      <c r="NQC787" s="192"/>
      <c r="NQD787" s="192"/>
      <c r="NQE787" s="189"/>
      <c r="NQF787" s="193"/>
      <c r="NQG787" s="191"/>
      <c r="NQH787" s="217"/>
      <c r="NQI787" s="192"/>
      <c r="NQJ787" s="192"/>
      <c r="NQK787" s="192"/>
      <c r="NQL787" s="192"/>
      <c r="NQM787" s="189"/>
      <c r="NQN787" s="193"/>
      <c r="NQO787" s="191"/>
      <c r="NQP787" s="217"/>
      <c r="NQQ787" s="192"/>
      <c r="NQR787" s="192"/>
      <c r="NQS787" s="192"/>
      <c r="NQT787" s="192"/>
      <c r="NQU787" s="189"/>
      <c r="NQV787" s="193"/>
      <c r="NQW787" s="191"/>
      <c r="NQX787" s="217"/>
      <c r="NQY787" s="192"/>
      <c r="NQZ787" s="192"/>
      <c r="NRA787" s="192"/>
      <c r="NRB787" s="192"/>
      <c r="NRC787" s="189"/>
      <c r="NRD787" s="193"/>
      <c r="NRE787" s="191"/>
      <c r="NRF787" s="217"/>
      <c r="NRG787" s="192"/>
      <c r="NRH787" s="192"/>
      <c r="NRI787" s="192"/>
      <c r="NRJ787" s="192"/>
      <c r="NRK787" s="189"/>
      <c r="NRL787" s="193"/>
      <c r="NRM787" s="191"/>
      <c r="NRN787" s="217"/>
      <c r="NRO787" s="192"/>
      <c r="NRP787" s="192"/>
      <c r="NRQ787" s="192"/>
      <c r="NRR787" s="192"/>
      <c r="NRS787" s="189"/>
      <c r="NRT787" s="193"/>
      <c r="NRU787" s="191"/>
      <c r="NRV787" s="217"/>
      <c r="NRW787" s="192"/>
      <c r="NRX787" s="192"/>
      <c r="NRY787" s="192"/>
      <c r="NRZ787" s="192"/>
      <c r="NSA787" s="189"/>
      <c r="NSB787" s="193"/>
      <c r="NSC787" s="191"/>
      <c r="NSD787" s="217"/>
      <c r="NSE787" s="192"/>
      <c r="NSF787" s="192"/>
      <c r="NSG787" s="192"/>
      <c r="NSH787" s="192"/>
      <c r="NSI787" s="189"/>
      <c r="NSJ787" s="193"/>
      <c r="NSK787" s="191"/>
      <c r="NSL787" s="217"/>
      <c r="NSM787" s="192"/>
      <c r="NSN787" s="192"/>
      <c r="NSO787" s="192"/>
      <c r="NSP787" s="192"/>
      <c r="NSQ787" s="189"/>
      <c r="NSR787" s="193"/>
      <c r="NSS787" s="191"/>
      <c r="NST787" s="217"/>
      <c r="NSU787" s="192"/>
      <c r="NSV787" s="192"/>
      <c r="NSW787" s="192"/>
      <c r="NSX787" s="192"/>
      <c r="NSY787" s="189"/>
      <c r="NSZ787" s="193"/>
      <c r="NTA787" s="191"/>
      <c r="NTB787" s="217"/>
      <c r="NTC787" s="192"/>
      <c r="NTD787" s="192"/>
      <c r="NTE787" s="192"/>
      <c r="NTF787" s="192"/>
      <c r="NTG787" s="189"/>
      <c r="NTH787" s="193"/>
      <c r="NTI787" s="191"/>
      <c r="NTJ787" s="217"/>
      <c r="NTK787" s="192"/>
      <c r="NTL787" s="192"/>
      <c r="NTM787" s="192"/>
      <c r="NTN787" s="192"/>
      <c r="NTO787" s="189"/>
      <c r="NTP787" s="193"/>
      <c r="NTQ787" s="191"/>
      <c r="NTR787" s="217"/>
      <c r="NTS787" s="192"/>
      <c r="NTT787" s="192"/>
      <c r="NTU787" s="192"/>
      <c r="NTV787" s="192"/>
      <c r="NTW787" s="189"/>
      <c r="NTX787" s="193"/>
      <c r="NTY787" s="191"/>
      <c r="NTZ787" s="217"/>
      <c r="NUA787" s="192"/>
      <c r="NUB787" s="192"/>
      <c r="NUC787" s="192"/>
      <c r="NUD787" s="192"/>
      <c r="NUE787" s="189"/>
      <c r="NUF787" s="193"/>
      <c r="NUG787" s="191"/>
      <c r="NUH787" s="217"/>
      <c r="NUI787" s="192"/>
      <c r="NUJ787" s="192"/>
      <c r="NUK787" s="192"/>
      <c r="NUL787" s="192"/>
      <c r="NUM787" s="189"/>
      <c r="NUN787" s="193"/>
      <c r="NUO787" s="191"/>
      <c r="NUP787" s="217"/>
      <c r="NUQ787" s="192"/>
      <c r="NUR787" s="192"/>
      <c r="NUS787" s="192"/>
      <c r="NUT787" s="192"/>
      <c r="NUU787" s="189"/>
      <c r="NUV787" s="193"/>
      <c r="NUW787" s="191"/>
      <c r="NUX787" s="217"/>
      <c r="NUY787" s="192"/>
      <c r="NUZ787" s="192"/>
      <c r="NVA787" s="192"/>
      <c r="NVB787" s="192"/>
      <c r="NVC787" s="189"/>
      <c r="NVD787" s="193"/>
      <c r="NVE787" s="191"/>
      <c r="NVF787" s="217"/>
      <c r="NVG787" s="192"/>
      <c r="NVH787" s="192"/>
      <c r="NVI787" s="192"/>
      <c r="NVJ787" s="192"/>
      <c r="NVK787" s="189"/>
      <c r="NVL787" s="193"/>
      <c r="NVM787" s="191"/>
      <c r="NVN787" s="217"/>
      <c r="NVO787" s="192"/>
      <c r="NVP787" s="192"/>
      <c r="NVQ787" s="192"/>
      <c r="NVR787" s="192"/>
      <c r="NVS787" s="189"/>
      <c r="NVT787" s="193"/>
      <c r="NVU787" s="191"/>
      <c r="NVV787" s="217"/>
      <c r="NVW787" s="192"/>
      <c r="NVX787" s="192"/>
      <c r="NVY787" s="192"/>
      <c r="NVZ787" s="192"/>
      <c r="NWA787" s="189"/>
      <c r="NWB787" s="193"/>
      <c r="NWC787" s="191"/>
      <c r="NWD787" s="217"/>
      <c r="NWE787" s="192"/>
      <c r="NWF787" s="192"/>
      <c r="NWG787" s="192"/>
      <c r="NWH787" s="192"/>
      <c r="NWI787" s="189"/>
      <c r="NWJ787" s="193"/>
      <c r="NWK787" s="191"/>
      <c r="NWL787" s="217"/>
      <c r="NWM787" s="192"/>
      <c r="NWN787" s="192"/>
      <c r="NWO787" s="192"/>
      <c r="NWP787" s="192"/>
      <c r="NWQ787" s="189"/>
      <c r="NWR787" s="193"/>
      <c r="NWS787" s="191"/>
      <c r="NWT787" s="217"/>
      <c r="NWU787" s="192"/>
      <c r="NWV787" s="192"/>
      <c r="NWW787" s="192"/>
      <c r="NWX787" s="192"/>
      <c r="NWY787" s="189"/>
      <c r="NWZ787" s="193"/>
      <c r="NXA787" s="191"/>
      <c r="NXB787" s="217"/>
      <c r="NXC787" s="192"/>
      <c r="NXD787" s="192"/>
      <c r="NXE787" s="192"/>
      <c r="NXF787" s="192"/>
      <c r="NXG787" s="189"/>
      <c r="NXH787" s="193"/>
      <c r="NXI787" s="191"/>
      <c r="NXJ787" s="217"/>
      <c r="NXK787" s="192"/>
      <c r="NXL787" s="192"/>
      <c r="NXM787" s="192"/>
      <c r="NXN787" s="192"/>
      <c r="NXO787" s="189"/>
      <c r="NXP787" s="193"/>
      <c r="NXQ787" s="191"/>
      <c r="NXR787" s="217"/>
      <c r="NXS787" s="192"/>
      <c r="NXT787" s="192"/>
      <c r="NXU787" s="192"/>
      <c r="NXV787" s="192"/>
      <c r="NXW787" s="189"/>
      <c r="NXX787" s="193"/>
      <c r="NXY787" s="191"/>
      <c r="NXZ787" s="217"/>
      <c r="NYA787" s="192"/>
      <c r="NYB787" s="192"/>
      <c r="NYC787" s="192"/>
      <c r="NYD787" s="192"/>
      <c r="NYE787" s="189"/>
      <c r="NYF787" s="193"/>
      <c r="NYG787" s="191"/>
      <c r="NYH787" s="217"/>
      <c r="NYI787" s="192"/>
      <c r="NYJ787" s="192"/>
      <c r="NYK787" s="192"/>
      <c r="NYL787" s="192"/>
      <c r="NYM787" s="189"/>
      <c r="NYN787" s="193"/>
      <c r="NYO787" s="191"/>
      <c r="NYP787" s="217"/>
      <c r="NYQ787" s="192"/>
      <c r="NYR787" s="192"/>
      <c r="NYS787" s="192"/>
      <c r="NYT787" s="192"/>
      <c r="NYU787" s="189"/>
      <c r="NYV787" s="193"/>
      <c r="NYW787" s="191"/>
      <c r="NYX787" s="217"/>
      <c r="NYY787" s="192"/>
      <c r="NYZ787" s="192"/>
      <c r="NZA787" s="192"/>
      <c r="NZB787" s="192"/>
      <c r="NZC787" s="189"/>
      <c r="NZD787" s="193"/>
      <c r="NZE787" s="191"/>
      <c r="NZF787" s="217"/>
      <c r="NZG787" s="192"/>
      <c r="NZH787" s="192"/>
      <c r="NZI787" s="192"/>
      <c r="NZJ787" s="192"/>
      <c r="NZK787" s="189"/>
      <c r="NZL787" s="193"/>
      <c r="NZM787" s="191"/>
      <c r="NZN787" s="217"/>
      <c r="NZO787" s="192"/>
      <c r="NZP787" s="192"/>
      <c r="NZQ787" s="192"/>
      <c r="NZR787" s="192"/>
      <c r="NZS787" s="189"/>
      <c r="NZT787" s="193"/>
      <c r="NZU787" s="191"/>
      <c r="NZV787" s="217"/>
      <c r="NZW787" s="192"/>
      <c r="NZX787" s="192"/>
      <c r="NZY787" s="192"/>
      <c r="NZZ787" s="192"/>
      <c r="OAA787" s="189"/>
      <c r="OAB787" s="193"/>
      <c r="OAC787" s="191"/>
      <c r="OAD787" s="217"/>
      <c r="OAE787" s="192"/>
      <c r="OAF787" s="192"/>
      <c r="OAG787" s="192"/>
      <c r="OAH787" s="192"/>
      <c r="OAI787" s="189"/>
      <c r="OAJ787" s="193"/>
      <c r="OAK787" s="191"/>
      <c r="OAL787" s="217"/>
      <c r="OAM787" s="192"/>
      <c r="OAN787" s="192"/>
      <c r="OAO787" s="192"/>
      <c r="OAP787" s="192"/>
      <c r="OAQ787" s="189"/>
      <c r="OAR787" s="193"/>
      <c r="OAS787" s="191"/>
      <c r="OAT787" s="217"/>
      <c r="OAU787" s="192"/>
      <c r="OAV787" s="192"/>
      <c r="OAW787" s="192"/>
      <c r="OAX787" s="192"/>
      <c r="OAY787" s="189"/>
      <c r="OAZ787" s="193"/>
      <c r="OBA787" s="191"/>
      <c r="OBB787" s="217"/>
      <c r="OBC787" s="192"/>
      <c r="OBD787" s="192"/>
      <c r="OBE787" s="192"/>
      <c r="OBF787" s="192"/>
      <c r="OBG787" s="189"/>
      <c r="OBH787" s="193"/>
      <c r="OBI787" s="191"/>
      <c r="OBJ787" s="217"/>
      <c r="OBK787" s="192"/>
      <c r="OBL787" s="192"/>
      <c r="OBM787" s="192"/>
      <c r="OBN787" s="192"/>
      <c r="OBO787" s="189"/>
      <c r="OBP787" s="193"/>
      <c r="OBQ787" s="191"/>
      <c r="OBR787" s="217"/>
      <c r="OBS787" s="192"/>
      <c r="OBT787" s="192"/>
      <c r="OBU787" s="192"/>
      <c r="OBV787" s="192"/>
      <c r="OBW787" s="189"/>
      <c r="OBX787" s="193"/>
      <c r="OBY787" s="191"/>
      <c r="OBZ787" s="217"/>
      <c r="OCA787" s="192"/>
      <c r="OCB787" s="192"/>
      <c r="OCC787" s="192"/>
      <c r="OCD787" s="192"/>
      <c r="OCE787" s="189"/>
      <c r="OCF787" s="193"/>
      <c r="OCG787" s="191"/>
      <c r="OCH787" s="217"/>
      <c r="OCI787" s="192"/>
      <c r="OCJ787" s="192"/>
      <c r="OCK787" s="192"/>
      <c r="OCL787" s="192"/>
      <c r="OCM787" s="189"/>
      <c r="OCN787" s="193"/>
      <c r="OCO787" s="191"/>
      <c r="OCP787" s="217"/>
      <c r="OCQ787" s="192"/>
      <c r="OCR787" s="192"/>
      <c r="OCS787" s="192"/>
      <c r="OCT787" s="192"/>
      <c r="OCU787" s="189"/>
      <c r="OCV787" s="193"/>
      <c r="OCW787" s="191"/>
      <c r="OCX787" s="217"/>
      <c r="OCY787" s="192"/>
      <c r="OCZ787" s="192"/>
      <c r="ODA787" s="192"/>
      <c r="ODB787" s="192"/>
      <c r="ODC787" s="189"/>
      <c r="ODD787" s="193"/>
      <c r="ODE787" s="191"/>
      <c r="ODF787" s="217"/>
      <c r="ODG787" s="192"/>
      <c r="ODH787" s="192"/>
      <c r="ODI787" s="192"/>
      <c r="ODJ787" s="192"/>
      <c r="ODK787" s="189"/>
      <c r="ODL787" s="193"/>
      <c r="ODM787" s="191"/>
      <c r="ODN787" s="217"/>
      <c r="ODO787" s="192"/>
      <c r="ODP787" s="192"/>
      <c r="ODQ787" s="192"/>
      <c r="ODR787" s="192"/>
      <c r="ODS787" s="189"/>
      <c r="ODT787" s="193"/>
      <c r="ODU787" s="191"/>
      <c r="ODV787" s="217"/>
      <c r="ODW787" s="192"/>
      <c r="ODX787" s="192"/>
      <c r="ODY787" s="192"/>
      <c r="ODZ787" s="192"/>
      <c r="OEA787" s="189"/>
      <c r="OEB787" s="193"/>
      <c r="OEC787" s="191"/>
      <c r="OED787" s="217"/>
      <c r="OEE787" s="192"/>
      <c r="OEF787" s="192"/>
      <c r="OEG787" s="192"/>
      <c r="OEH787" s="192"/>
      <c r="OEI787" s="189"/>
      <c r="OEJ787" s="193"/>
      <c r="OEK787" s="191"/>
      <c r="OEL787" s="217"/>
      <c r="OEM787" s="192"/>
      <c r="OEN787" s="192"/>
      <c r="OEO787" s="192"/>
      <c r="OEP787" s="192"/>
      <c r="OEQ787" s="189"/>
      <c r="OER787" s="193"/>
      <c r="OES787" s="191"/>
      <c r="OET787" s="217"/>
      <c r="OEU787" s="192"/>
      <c r="OEV787" s="192"/>
      <c r="OEW787" s="192"/>
      <c r="OEX787" s="192"/>
      <c r="OEY787" s="189"/>
      <c r="OEZ787" s="193"/>
      <c r="OFA787" s="191"/>
      <c r="OFB787" s="217"/>
      <c r="OFC787" s="192"/>
      <c r="OFD787" s="192"/>
      <c r="OFE787" s="192"/>
      <c r="OFF787" s="192"/>
      <c r="OFG787" s="189"/>
      <c r="OFH787" s="193"/>
      <c r="OFI787" s="191"/>
      <c r="OFJ787" s="217"/>
      <c r="OFK787" s="192"/>
      <c r="OFL787" s="192"/>
      <c r="OFM787" s="192"/>
      <c r="OFN787" s="192"/>
      <c r="OFO787" s="189"/>
      <c r="OFP787" s="193"/>
      <c r="OFQ787" s="191"/>
      <c r="OFR787" s="217"/>
      <c r="OFS787" s="192"/>
      <c r="OFT787" s="192"/>
      <c r="OFU787" s="192"/>
      <c r="OFV787" s="192"/>
      <c r="OFW787" s="189"/>
      <c r="OFX787" s="193"/>
      <c r="OFY787" s="191"/>
      <c r="OFZ787" s="217"/>
      <c r="OGA787" s="192"/>
      <c r="OGB787" s="192"/>
      <c r="OGC787" s="192"/>
      <c r="OGD787" s="192"/>
      <c r="OGE787" s="189"/>
      <c r="OGF787" s="193"/>
      <c r="OGG787" s="191"/>
      <c r="OGH787" s="217"/>
      <c r="OGI787" s="192"/>
      <c r="OGJ787" s="192"/>
      <c r="OGK787" s="192"/>
      <c r="OGL787" s="192"/>
      <c r="OGM787" s="189"/>
      <c r="OGN787" s="193"/>
      <c r="OGO787" s="191"/>
      <c r="OGP787" s="217"/>
      <c r="OGQ787" s="192"/>
      <c r="OGR787" s="192"/>
      <c r="OGS787" s="192"/>
      <c r="OGT787" s="192"/>
      <c r="OGU787" s="189"/>
      <c r="OGV787" s="193"/>
      <c r="OGW787" s="191"/>
      <c r="OGX787" s="217"/>
      <c r="OGY787" s="192"/>
      <c r="OGZ787" s="192"/>
      <c r="OHA787" s="192"/>
      <c r="OHB787" s="192"/>
      <c r="OHC787" s="189"/>
      <c r="OHD787" s="193"/>
      <c r="OHE787" s="191"/>
      <c r="OHF787" s="217"/>
      <c r="OHG787" s="192"/>
      <c r="OHH787" s="192"/>
      <c r="OHI787" s="192"/>
      <c r="OHJ787" s="192"/>
      <c r="OHK787" s="189"/>
      <c r="OHL787" s="193"/>
      <c r="OHM787" s="191"/>
      <c r="OHN787" s="217"/>
      <c r="OHO787" s="192"/>
      <c r="OHP787" s="192"/>
      <c r="OHQ787" s="192"/>
      <c r="OHR787" s="192"/>
      <c r="OHS787" s="189"/>
      <c r="OHT787" s="193"/>
      <c r="OHU787" s="191"/>
      <c r="OHV787" s="217"/>
      <c r="OHW787" s="192"/>
      <c r="OHX787" s="192"/>
      <c r="OHY787" s="192"/>
      <c r="OHZ787" s="192"/>
      <c r="OIA787" s="189"/>
      <c r="OIB787" s="193"/>
      <c r="OIC787" s="191"/>
      <c r="OID787" s="217"/>
      <c r="OIE787" s="192"/>
      <c r="OIF787" s="192"/>
      <c r="OIG787" s="192"/>
      <c r="OIH787" s="192"/>
      <c r="OII787" s="189"/>
      <c r="OIJ787" s="193"/>
      <c r="OIK787" s="191"/>
      <c r="OIL787" s="217"/>
      <c r="OIM787" s="192"/>
      <c r="OIN787" s="192"/>
      <c r="OIO787" s="192"/>
      <c r="OIP787" s="192"/>
      <c r="OIQ787" s="189"/>
      <c r="OIR787" s="193"/>
      <c r="OIS787" s="191"/>
      <c r="OIT787" s="217"/>
      <c r="OIU787" s="192"/>
      <c r="OIV787" s="192"/>
      <c r="OIW787" s="192"/>
      <c r="OIX787" s="192"/>
      <c r="OIY787" s="189"/>
      <c r="OIZ787" s="193"/>
      <c r="OJA787" s="191"/>
      <c r="OJB787" s="217"/>
      <c r="OJC787" s="192"/>
      <c r="OJD787" s="192"/>
      <c r="OJE787" s="192"/>
      <c r="OJF787" s="192"/>
      <c r="OJG787" s="189"/>
      <c r="OJH787" s="193"/>
      <c r="OJI787" s="191"/>
      <c r="OJJ787" s="217"/>
      <c r="OJK787" s="192"/>
      <c r="OJL787" s="192"/>
      <c r="OJM787" s="192"/>
      <c r="OJN787" s="192"/>
      <c r="OJO787" s="189"/>
      <c r="OJP787" s="193"/>
      <c r="OJQ787" s="191"/>
      <c r="OJR787" s="217"/>
      <c r="OJS787" s="192"/>
      <c r="OJT787" s="192"/>
      <c r="OJU787" s="192"/>
      <c r="OJV787" s="192"/>
      <c r="OJW787" s="189"/>
      <c r="OJX787" s="193"/>
      <c r="OJY787" s="191"/>
      <c r="OJZ787" s="217"/>
      <c r="OKA787" s="192"/>
      <c r="OKB787" s="192"/>
      <c r="OKC787" s="192"/>
      <c r="OKD787" s="192"/>
      <c r="OKE787" s="189"/>
      <c r="OKF787" s="193"/>
      <c r="OKG787" s="191"/>
      <c r="OKH787" s="217"/>
      <c r="OKI787" s="192"/>
      <c r="OKJ787" s="192"/>
      <c r="OKK787" s="192"/>
      <c r="OKL787" s="192"/>
      <c r="OKM787" s="189"/>
      <c r="OKN787" s="193"/>
      <c r="OKO787" s="191"/>
      <c r="OKP787" s="217"/>
      <c r="OKQ787" s="192"/>
      <c r="OKR787" s="192"/>
      <c r="OKS787" s="192"/>
      <c r="OKT787" s="192"/>
      <c r="OKU787" s="189"/>
      <c r="OKV787" s="193"/>
      <c r="OKW787" s="191"/>
      <c r="OKX787" s="217"/>
      <c r="OKY787" s="192"/>
      <c r="OKZ787" s="192"/>
      <c r="OLA787" s="192"/>
      <c r="OLB787" s="192"/>
      <c r="OLC787" s="189"/>
      <c r="OLD787" s="193"/>
      <c r="OLE787" s="191"/>
      <c r="OLF787" s="217"/>
      <c r="OLG787" s="192"/>
      <c r="OLH787" s="192"/>
      <c r="OLI787" s="192"/>
      <c r="OLJ787" s="192"/>
      <c r="OLK787" s="189"/>
      <c r="OLL787" s="193"/>
      <c r="OLM787" s="191"/>
      <c r="OLN787" s="217"/>
      <c r="OLO787" s="192"/>
      <c r="OLP787" s="192"/>
      <c r="OLQ787" s="192"/>
      <c r="OLR787" s="192"/>
      <c r="OLS787" s="189"/>
      <c r="OLT787" s="193"/>
      <c r="OLU787" s="191"/>
      <c r="OLV787" s="217"/>
      <c r="OLW787" s="192"/>
      <c r="OLX787" s="192"/>
      <c r="OLY787" s="192"/>
      <c r="OLZ787" s="192"/>
      <c r="OMA787" s="189"/>
      <c r="OMB787" s="193"/>
      <c r="OMC787" s="191"/>
      <c r="OMD787" s="217"/>
      <c r="OME787" s="192"/>
      <c r="OMF787" s="192"/>
      <c r="OMG787" s="192"/>
      <c r="OMH787" s="192"/>
      <c r="OMI787" s="189"/>
      <c r="OMJ787" s="193"/>
      <c r="OMK787" s="191"/>
      <c r="OML787" s="217"/>
      <c r="OMM787" s="192"/>
      <c r="OMN787" s="192"/>
      <c r="OMO787" s="192"/>
      <c r="OMP787" s="192"/>
      <c r="OMQ787" s="189"/>
      <c r="OMR787" s="193"/>
      <c r="OMS787" s="191"/>
      <c r="OMT787" s="217"/>
      <c r="OMU787" s="192"/>
      <c r="OMV787" s="192"/>
      <c r="OMW787" s="192"/>
      <c r="OMX787" s="192"/>
      <c r="OMY787" s="189"/>
      <c r="OMZ787" s="193"/>
      <c r="ONA787" s="191"/>
      <c r="ONB787" s="217"/>
      <c r="ONC787" s="192"/>
      <c r="OND787" s="192"/>
      <c r="ONE787" s="192"/>
      <c r="ONF787" s="192"/>
      <c r="ONG787" s="189"/>
      <c r="ONH787" s="193"/>
      <c r="ONI787" s="191"/>
      <c r="ONJ787" s="217"/>
      <c r="ONK787" s="192"/>
      <c r="ONL787" s="192"/>
      <c r="ONM787" s="192"/>
      <c r="ONN787" s="192"/>
      <c r="ONO787" s="189"/>
      <c r="ONP787" s="193"/>
      <c r="ONQ787" s="191"/>
      <c r="ONR787" s="217"/>
      <c r="ONS787" s="192"/>
      <c r="ONT787" s="192"/>
      <c r="ONU787" s="192"/>
      <c r="ONV787" s="192"/>
      <c r="ONW787" s="189"/>
      <c r="ONX787" s="193"/>
      <c r="ONY787" s="191"/>
      <c r="ONZ787" s="217"/>
      <c r="OOA787" s="192"/>
      <c r="OOB787" s="192"/>
      <c r="OOC787" s="192"/>
      <c r="OOD787" s="192"/>
      <c r="OOE787" s="189"/>
      <c r="OOF787" s="193"/>
      <c r="OOG787" s="191"/>
      <c r="OOH787" s="217"/>
      <c r="OOI787" s="192"/>
      <c r="OOJ787" s="192"/>
      <c r="OOK787" s="192"/>
      <c r="OOL787" s="192"/>
      <c r="OOM787" s="189"/>
      <c r="OON787" s="193"/>
      <c r="OOO787" s="191"/>
      <c r="OOP787" s="217"/>
      <c r="OOQ787" s="192"/>
      <c r="OOR787" s="192"/>
      <c r="OOS787" s="192"/>
      <c r="OOT787" s="192"/>
      <c r="OOU787" s="189"/>
      <c r="OOV787" s="193"/>
      <c r="OOW787" s="191"/>
      <c r="OOX787" s="217"/>
      <c r="OOY787" s="192"/>
      <c r="OOZ787" s="192"/>
      <c r="OPA787" s="192"/>
      <c r="OPB787" s="192"/>
      <c r="OPC787" s="189"/>
      <c r="OPD787" s="193"/>
      <c r="OPE787" s="191"/>
      <c r="OPF787" s="217"/>
      <c r="OPG787" s="192"/>
      <c r="OPH787" s="192"/>
      <c r="OPI787" s="192"/>
      <c r="OPJ787" s="192"/>
      <c r="OPK787" s="189"/>
      <c r="OPL787" s="193"/>
      <c r="OPM787" s="191"/>
      <c r="OPN787" s="217"/>
      <c r="OPO787" s="192"/>
      <c r="OPP787" s="192"/>
      <c r="OPQ787" s="192"/>
      <c r="OPR787" s="192"/>
      <c r="OPS787" s="189"/>
      <c r="OPT787" s="193"/>
      <c r="OPU787" s="191"/>
      <c r="OPV787" s="217"/>
      <c r="OPW787" s="192"/>
      <c r="OPX787" s="192"/>
      <c r="OPY787" s="192"/>
      <c r="OPZ787" s="192"/>
      <c r="OQA787" s="189"/>
      <c r="OQB787" s="193"/>
      <c r="OQC787" s="191"/>
      <c r="OQD787" s="217"/>
      <c r="OQE787" s="192"/>
      <c r="OQF787" s="192"/>
      <c r="OQG787" s="192"/>
      <c r="OQH787" s="192"/>
      <c r="OQI787" s="189"/>
      <c r="OQJ787" s="193"/>
      <c r="OQK787" s="191"/>
      <c r="OQL787" s="217"/>
      <c r="OQM787" s="192"/>
      <c r="OQN787" s="192"/>
      <c r="OQO787" s="192"/>
      <c r="OQP787" s="192"/>
      <c r="OQQ787" s="189"/>
      <c r="OQR787" s="193"/>
      <c r="OQS787" s="191"/>
      <c r="OQT787" s="217"/>
      <c r="OQU787" s="192"/>
      <c r="OQV787" s="192"/>
      <c r="OQW787" s="192"/>
      <c r="OQX787" s="192"/>
      <c r="OQY787" s="189"/>
      <c r="OQZ787" s="193"/>
      <c r="ORA787" s="191"/>
      <c r="ORB787" s="217"/>
      <c r="ORC787" s="192"/>
      <c r="ORD787" s="192"/>
      <c r="ORE787" s="192"/>
      <c r="ORF787" s="192"/>
      <c r="ORG787" s="189"/>
      <c r="ORH787" s="193"/>
      <c r="ORI787" s="191"/>
      <c r="ORJ787" s="217"/>
      <c r="ORK787" s="192"/>
      <c r="ORL787" s="192"/>
      <c r="ORM787" s="192"/>
      <c r="ORN787" s="192"/>
      <c r="ORO787" s="189"/>
      <c r="ORP787" s="193"/>
      <c r="ORQ787" s="191"/>
      <c r="ORR787" s="217"/>
      <c r="ORS787" s="192"/>
      <c r="ORT787" s="192"/>
      <c r="ORU787" s="192"/>
      <c r="ORV787" s="192"/>
      <c r="ORW787" s="189"/>
      <c r="ORX787" s="193"/>
      <c r="ORY787" s="191"/>
      <c r="ORZ787" s="217"/>
      <c r="OSA787" s="192"/>
      <c r="OSB787" s="192"/>
      <c r="OSC787" s="192"/>
      <c r="OSD787" s="192"/>
      <c r="OSE787" s="189"/>
      <c r="OSF787" s="193"/>
      <c r="OSG787" s="191"/>
      <c r="OSH787" s="217"/>
      <c r="OSI787" s="192"/>
      <c r="OSJ787" s="192"/>
      <c r="OSK787" s="192"/>
      <c r="OSL787" s="192"/>
      <c r="OSM787" s="189"/>
      <c r="OSN787" s="193"/>
      <c r="OSO787" s="191"/>
      <c r="OSP787" s="217"/>
      <c r="OSQ787" s="192"/>
      <c r="OSR787" s="192"/>
      <c r="OSS787" s="192"/>
      <c r="OST787" s="192"/>
      <c r="OSU787" s="189"/>
      <c r="OSV787" s="193"/>
      <c r="OSW787" s="191"/>
      <c r="OSX787" s="217"/>
      <c r="OSY787" s="192"/>
      <c r="OSZ787" s="192"/>
      <c r="OTA787" s="192"/>
      <c r="OTB787" s="192"/>
      <c r="OTC787" s="189"/>
      <c r="OTD787" s="193"/>
      <c r="OTE787" s="191"/>
      <c r="OTF787" s="217"/>
      <c r="OTG787" s="192"/>
      <c r="OTH787" s="192"/>
      <c r="OTI787" s="192"/>
      <c r="OTJ787" s="192"/>
      <c r="OTK787" s="189"/>
      <c r="OTL787" s="193"/>
      <c r="OTM787" s="191"/>
      <c r="OTN787" s="217"/>
      <c r="OTO787" s="192"/>
      <c r="OTP787" s="192"/>
      <c r="OTQ787" s="192"/>
      <c r="OTR787" s="192"/>
      <c r="OTS787" s="189"/>
      <c r="OTT787" s="193"/>
      <c r="OTU787" s="191"/>
      <c r="OTV787" s="217"/>
      <c r="OTW787" s="192"/>
      <c r="OTX787" s="192"/>
      <c r="OTY787" s="192"/>
      <c r="OTZ787" s="192"/>
      <c r="OUA787" s="189"/>
      <c r="OUB787" s="193"/>
      <c r="OUC787" s="191"/>
      <c r="OUD787" s="217"/>
      <c r="OUE787" s="192"/>
      <c r="OUF787" s="192"/>
      <c r="OUG787" s="192"/>
      <c r="OUH787" s="192"/>
      <c r="OUI787" s="189"/>
      <c r="OUJ787" s="193"/>
      <c r="OUK787" s="191"/>
      <c r="OUL787" s="217"/>
      <c r="OUM787" s="192"/>
      <c r="OUN787" s="192"/>
      <c r="OUO787" s="192"/>
      <c r="OUP787" s="192"/>
      <c r="OUQ787" s="189"/>
      <c r="OUR787" s="193"/>
      <c r="OUS787" s="191"/>
      <c r="OUT787" s="217"/>
      <c r="OUU787" s="192"/>
      <c r="OUV787" s="192"/>
      <c r="OUW787" s="192"/>
      <c r="OUX787" s="192"/>
      <c r="OUY787" s="189"/>
      <c r="OUZ787" s="193"/>
      <c r="OVA787" s="191"/>
      <c r="OVB787" s="217"/>
      <c r="OVC787" s="192"/>
      <c r="OVD787" s="192"/>
      <c r="OVE787" s="192"/>
      <c r="OVF787" s="192"/>
      <c r="OVG787" s="189"/>
      <c r="OVH787" s="193"/>
      <c r="OVI787" s="191"/>
      <c r="OVJ787" s="217"/>
      <c r="OVK787" s="192"/>
      <c r="OVL787" s="192"/>
      <c r="OVM787" s="192"/>
      <c r="OVN787" s="192"/>
      <c r="OVO787" s="189"/>
      <c r="OVP787" s="193"/>
      <c r="OVQ787" s="191"/>
      <c r="OVR787" s="217"/>
      <c r="OVS787" s="192"/>
      <c r="OVT787" s="192"/>
      <c r="OVU787" s="192"/>
      <c r="OVV787" s="192"/>
      <c r="OVW787" s="189"/>
      <c r="OVX787" s="193"/>
      <c r="OVY787" s="191"/>
      <c r="OVZ787" s="217"/>
      <c r="OWA787" s="192"/>
      <c r="OWB787" s="192"/>
      <c r="OWC787" s="192"/>
      <c r="OWD787" s="192"/>
      <c r="OWE787" s="189"/>
      <c r="OWF787" s="193"/>
      <c r="OWG787" s="191"/>
      <c r="OWH787" s="217"/>
      <c r="OWI787" s="192"/>
      <c r="OWJ787" s="192"/>
      <c r="OWK787" s="192"/>
      <c r="OWL787" s="192"/>
      <c r="OWM787" s="189"/>
      <c r="OWN787" s="193"/>
      <c r="OWO787" s="191"/>
      <c r="OWP787" s="217"/>
      <c r="OWQ787" s="192"/>
      <c r="OWR787" s="192"/>
      <c r="OWS787" s="192"/>
      <c r="OWT787" s="192"/>
      <c r="OWU787" s="189"/>
      <c r="OWV787" s="193"/>
      <c r="OWW787" s="191"/>
      <c r="OWX787" s="217"/>
      <c r="OWY787" s="192"/>
      <c r="OWZ787" s="192"/>
      <c r="OXA787" s="192"/>
      <c r="OXB787" s="192"/>
      <c r="OXC787" s="189"/>
      <c r="OXD787" s="193"/>
      <c r="OXE787" s="191"/>
      <c r="OXF787" s="217"/>
      <c r="OXG787" s="192"/>
      <c r="OXH787" s="192"/>
      <c r="OXI787" s="192"/>
      <c r="OXJ787" s="192"/>
      <c r="OXK787" s="189"/>
      <c r="OXL787" s="193"/>
      <c r="OXM787" s="191"/>
      <c r="OXN787" s="217"/>
      <c r="OXO787" s="192"/>
      <c r="OXP787" s="192"/>
      <c r="OXQ787" s="192"/>
      <c r="OXR787" s="192"/>
      <c r="OXS787" s="189"/>
      <c r="OXT787" s="193"/>
      <c r="OXU787" s="191"/>
      <c r="OXV787" s="217"/>
      <c r="OXW787" s="192"/>
      <c r="OXX787" s="192"/>
      <c r="OXY787" s="192"/>
      <c r="OXZ787" s="192"/>
      <c r="OYA787" s="189"/>
      <c r="OYB787" s="193"/>
      <c r="OYC787" s="191"/>
      <c r="OYD787" s="217"/>
      <c r="OYE787" s="192"/>
      <c r="OYF787" s="192"/>
      <c r="OYG787" s="192"/>
      <c r="OYH787" s="192"/>
      <c r="OYI787" s="189"/>
      <c r="OYJ787" s="193"/>
      <c r="OYK787" s="191"/>
      <c r="OYL787" s="217"/>
      <c r="OYM787" s="192"/>
      <c r="OYN787" s="192"/>
      <c r="OYO787" s="192"/>
      <c r="OYP787" s="192"/>
      <c r="OYQ787" s="189"/>
      <c r="OYR787" s="193"/>
      <c r="OYS787" s="191"/>
      <c r="OYT787" s="217"/>
      <c r="OYU787" s="192"/>
      <c r="OYV787" s="192"/>
      <c r="OYW787" s="192"/>
      <c r="OYX787" s="192"/>
      <c r="OYY787" s="189"/>
      <c r="OYZ787" s="193"/>
      <c r="OZA787" s="191"/>
      <c r="OZB787" s="217"/>
      <c r="OZC787" s="192"/>
      <c r="OZD787" s="192"/>
      <c r="OZE787" s="192"/>
      <c r="OZF787" s="192"/>
      <c r="OZG787" s="189"/>
      <c r="OZH787" s="193"/>
      <c r="OZI787" s="191"/>
      <c r="OZJ787" s="217"/>
      <c r="OZK787" s="192"/>
      <c r="OZL787" s="192"/>
      <c r="OZM787" s="192"/>
      <c r="OZN787" s="192"/>
      <c r="OZO787" s="189"/>
      <c r="OZP787" s="193"/>
      <c r="OZQ787" s="191"/>
      <c r="OZR787" s="217"/>
      <c r="OZS787" s="192"/>
      <c r="OZT787" s="192"/>
      <c r="OZU787" s="192"/>
      <c r="OZV787" s="192"/>
      <c r="OZW787" s="189"/>
      <c r="OZX787" s="193"/>
      <c r="OZY787" s="191"/>
      <c r="OZZ787" s="217"/>
      <c r="PAA787" s="192"/>
      <c r="PAB787" s="192"/>
      <c r="PAC787" s="192"/>
      <c r="PAD787" s="192"/>
      <c r="PAE787" s="189"/>
      <c r="PAF787" s="193"/>
      <c r="PAG787" s="191"/>
      <c r="PAH787" s="217"/>
      <c r="PAI787" s="192"/>
      <c r="PAJ787" s="192"/>
      <c r="PAK787" s="192"/>
      <c r="PAL787" s="192"/>
      <c r="PAM787" s="189"/>
      <c r="PAN787" s="193"/>
      <c r="PAO787" s="191"/>
      <c r="PAP787" s="217"/>
      <c r="PAQ787" s="192"/>
      <c r="PAR787" s="192"/>
      <c r="PAS787" s="192"/>
      <c r="PAT787" s="192"/>
      <c r="PAU787" s="189"/>
      <c r="PAV787" s="193"/>
      <c r="PAW787" s="191"/>
      <c r="PAX787" s="217"/>
      <c r="PAY787" s="192"/>
      <c r="PAZ787" s="192"/>
      <c r="PBA787" s="192"/>
      <c r="PBB787" s="192"/>
      <c r="PBC787" s="189"/>
      <c r="PBD787" s="193"/>
      <c r="PBE787" s="191"/>
      <c r="PBF787" s="217"/>
      <c r="PBG787" s="192"/>
      <c r="PBH787" s="192"/>
      <c r="PBI787" s="192"/>
      <c r="PBJ787" s="192"/>
      <c r="PBK787" s="189"/>
      <c r="PBL787" s="193"/>
      <c r="PBM787" s="191"/>
      <c r="PBN787" s="217"/>
      <c r="PBO787" s="192"/>
      <c r="PBP787" s="192"/>
      <c r="PBQ787" s="192"/>
      <c r="PBR787" s="192"/>
      <c r="PBS787" s="189"/>
      <c r="PBT787" s="193"/>
      <c r="PBU787" s="191"/>
      <c r="PBV787" s="217"/>
      <c r="PBW787" s="192"/>
      <c r="PBX787" s="192"/>
      <c r="PBY787" s="192"/>
      <c r="PBZ787" s="192"/>
      <c r="PCA787" s="189"/>
      <c r="PCB787" s="193"/>
      <c r="PCC787" s="191"/>
      <c r="PCD787" s="217"/>
      <c r="PCE787" s="192"/>
      <c r="PCF787" s="192"/>
      <c r="PCG787" s="192"/>
      <c r="PCH787" s="192"/>
      <c r="PCI787" s="189"/>
      <c r="PCJ787" s="193"/>
      <c r="PCK787" s="191"/>
      <c r="PCL787" s="217"/>
      <c r="PCM787" s="192"/>
      <c r="PCN787" s="192"/>
      <c r="PCO787" s="192"/>
      <c r="PCP787" s="192"/>
      <c r="PCQ787" s="189"/>
      <c r="PCR787" s="193"/>
      <c r="PCS787" s="191"/>
      <c r="PCT787" s="217"/>
      <c r="PCU787" s="192"/>
      <c r="PCV787" s="192"/>
      <c r="PCW787" s="192"/>
      <c r="PCX787" s="192"/>
      <c r="PCY787" s="189"/>
      <c r="PCZ787" s="193"/>
      <c r="PDA787" s="191"/>
      <c r="PDB787" s="217"/>
      <c r="PDC787" s="192"/>
      <c r="PDD787" s="192"/>
      <c r="PDE787" s="192"/>
      <c r="PDF787" s="192"/>
      <c r="PDG787" s="189"/>
      <c r="PDH787" s="193"/>
      <c r="PDI787" s="191"/>
      <c r="PDJ787" s="217"/>
      <c r="PDK787" s="192"/>
      <c r="PDL787" s="192"/>
      <c r="PDM787" s="192"/>
      <c r="PDN787" s="192"/>
      <c r="PDO787" s="189"/>
      <c r="PDP787" s="193"/>
      <c r="PDQ787" s="191"/>
      <c r="PDR787" s="217"/>
      <c r="PDS787" s="192"/>
      <c r="PDT787" s="192"/>
      <c r="PDU787" s="192"/>
      <c r="PDV787" s="192"/>
      <c r="PDW787" s="189"/>
      <c r="PDX787" s="193"/>
      <c r="PDY787" s="191"/>
      <c r="PDZ787" s="217"/>
      <c r="PEA787" s="192"/>
      <c r="PEB787" s="192"/>
      <c r="PEC787" s="192"/>
      <c r="PED787" s="192"/>
      <c r="PEE787" s="189"/>
      <c r="PEF787" s="193"/>
      <c r="PEG787" s="191"/>
      <c r="PEH787" s="217"/>
      <c r="PEI787" s="192"/>
      <c r="PEJ787" s="192"/>
      <c r="PEK787" s="192"/>
      <c r="PEL787" s="192"/>
      <c r="PEM787" s="189"/>
      <c r="PEN787" s="193"/>
      <c r="PEO787" s="191"/>
      <c r="PEP787" s="217"/>
      <c r="PEQ787" s="192"/>
      <c r="PER787" s="192"/>
      <c r="PES787" s="192"/>
      <c r="PET787" s="192"/>
      <c r="PEU787" s="189"/>
      <c r="PEV787" s="193"/>
      <c r="PEW787" s="191"/>
      <c r="PEX787" s="217"/>
      <c r="PEY787" s="192"/>
      <c r="PEZ787" s="192"/>
      <c r="PFA787" s="192"/>
      <c r="PFB787" s="192"/>
      <c r="PFC787" s="189"/>
      <c r="PFD787" s="193"/>
      <c r="PFE787" s="191"/>
      <c r="PFF787" s="217"/>
      <c r="PFG787" s="192"/>
      <c r="PFH787" s="192"/>
      <c r="PFI787" s="192"/>
      <c r="PFJ787" s="192"/>
      <c r="PFK787" s="189"/>
      <c r="PFL787" s="193"/>
      <c r="PFM787" s="191"/>
      <c r="PFN787" s="217"/>
      <c r="PFO787" s="192"/>
      <c r="PFP787" s="192"/>
      <c r="PFQ787" s="192"/>
      <c r="PFR787" s="192"/>
      <c r="PFS787" s="189"/>
      <c r="PFT787" s="193"/>
      <c r="PFU787" s="191"/>
      <c r="PFV787" s="217"/>
      <c r="PFW787" s="192"/>
      <c r="PFX787" s="192"/>
      <c r="PFY787" s="192"/>
      <c r="PFZ787" s="192"/>
      <c r="PGA787" s="189"/>
      <c r="PGB787" s="193"/>
      <c r="PGC787" s="191"/>
      <c r="PGD787" s="217"/>
      <c r="PGE787" s="192"/>
      <c r="PGF787" s="192"/>
      <c r="PGG787" s="192"/>
      <c r="PGH787" s="192"/>
      <c r="PGI787" s="189"/>
      <c r="PGJ787" s="193"/>
      <c r="PGK787" s="191"/>
      <c r="PGL787" s="217"/>
      <c r="PGM787" s="192"/>
      <c r="PGN787" s="192"/>
      <c r="PGO787" s="192"/>
      <c r="PGP787" s="192"/>
      <c r="PGQ787" s="189"/>
      <c r="PGR787" s="193"/>
      <c r="PGS787" s="191"/>
      <c r="PGT787" s="217"/>
      <c r="PGU787" s="192"/>
      <c r="PGV787" s="192"/>
      <c r="PGW787" s="192"/>
      <c r="PGX787" s="192"/>
      <c r="PGY787" s="189"/>
      <c r="PGZ787" s="193"/>
      <c r="PHA787" s="191"/>
      <c r="PHB787" s="217"/>
      <c r="PHC787" s="192"/>
      <c r="PHD787" s="192"/>
      <c r="PHE787" s="192"/>
      <c r="PHF787" s="192"/>
      <c r="PHG787" s="189"/>
      <c r="PHH787" s="193"/>
      <c r="PHI787" s="191"/>
      <c r="PHJ787" s="217"/>
      <c r="PHK787" s="192"/>
      <c r="PHL787" s="192"/>
      <c r="PHM787" s="192"/>
      <c r="PHN787" s="192"/>
      <c r="PHO787" s="189"/>
      <c r="PHP787" s="193"/>
      <c r="PHQ787" s="191"/>
      <c r="PHR787" s="217"/>
      <c r="PHS787" s="192"/>
      <c r="PHT787" s="192"/>
      <c r="PHU787" s="192"/>
      <c r="PHV787" s="192"/>
      <c r="PHW787" s="189"/>
      <c r="PHX787" s="193"/>
      <c r="PHY787" s="191"/>
      <c r="PHZ787" s="217"/>
      <c r="PIA787" s="192"/>
      <c r="PIB787" s="192"/>
      <c r="PIC787" s="192"/>
      <c r="PID787" s="192"/>
      <c r="PIE787" s="189"/>
      <c r="PIF787" s="193"/>
      <c r="PIG787" s="191"/>
      <c r="PIH787" s="217"/>
      <c r="PII787" s="192"/>
      <c r="PIJ787" s="192"/>
      <c r="PIK787" s="192"/>
      <c r="PIL787" s="192"/>
      <c r="PIM787" s="189"/>
      <c r="PIN787" s="193"/>
      <c r="PIO787" s="191"/>
      <c r="PIP787" s="217"/>
      <c r="PIQ787" s="192"/>
      <c r="PIR787" s="192"/>
      <c r="PIS787" s="192"/>
      <c r="PIT787" s="192"/>
      <c r="PIU787" s="189"/>
      <c r="PIV787" s="193"/>
      <c r="PIW787" s="191"/>
      <c r="PIX787" s="217"/>
      <c r="PIY787" s="192"/>
      <c r="PIZ787" s="192"/>
      <c r="PJA787" s="192"/>
      <c r="PJB787" s="192"/>
      <c r="PJC787" s="189"/>
      <c r="PJD787" s="193"/>
      <c r="PJE787" s="191"/>
      <c r="PJF787" s="217"/>
      <c r="PJG787" s="192"/>
      <c r="PJH787" s="192"/>
      <c r="PJI787" s="192"/>
      <c r="PJJ787" s="192"/>
      <c r="PJK787" s="189"/>
      <c r="PJL787" s="193"/>
      <c r="PJM787" s="191"/>
      <c r="PJN787" s="217"/>
      <c r="PJO787" s="192"/>
      <c r="PJP787" s="192"/>
      <c r="PJQ787" s="192"/>
      <c r="PJR787" s="192"/>
      <c r="PJS787" s="189"/>
      <c r="PJT787" s="193"/>
      <c r="PJU787" s="191"/>
      <c r="PJV787" s="217"/>
      <c r="PJW787" s="192"/>
      <c r="PJX787" s="192"/>
      <c r="PJY787" s="192"/>
      <c r="PJZ787" s="192"/>
      <c r="PKA787" s="189"/>
      <c r="PKB787" s="193"/>
      <c r="PKC787" s="191"/>
      <c r="PKD787" s="217"/>
      <c r="PKE787" s="192"/>
      <c r="PKF787" s="192"/>
      <c r="PKG787" s="192"/>
      <c r="PKH787" s="192"/>
      <c r="PKI787" s="189"/>
      <c r="PKJ787" s="193"/>
      <c r="PKK787" s="191"/>
      <c r="PKL787" s="217"/>
      <c r="PKM787" s="192"/>
      <c r="PKN787" s="192"/>
      <c r="PKO787" s="192"/>
      <c r="PKP787" s="192"/>
      <c r="PKQ787" s="189"/>
      <c r="PKR787" s="193"/>
      <c r="PKS787" s="191"/>
      <c r="PKT787" s="217"/>
      <c r="PKU787" s="192"/>
      <c r="PKV787" s="192"/>
      <c r="PKW787" s="192"/>
      <c r="PKX787" s="192"/>
      <c r="PKY787" s="189"/>
      <c r="PKZ787" s="193"/>
      <c r="PLA787" s="191"/>
      <c r="PLB787" s="217"/>
      <c r="PLC787" s="192"/>
      <c r="PLD787" s="192"/>
      <c r="PLE787" s="192"/>
      <c r="PLF787" s="192"/>
      <c r="PLG787" s="189"/>
      <c r="PLH787" s="193"/>
      <c r="PLI787" s="191"/>
      <c r="PLJ787" s="217"/>
      <c r="PLK787" s="192"/>
      <c r="PLL787" s="192"/>
      <c r="PLM787" s="192"/>
      <c r="PLN787" s="192"/>
      <c r="PLO787" s="189"/>
      <c r="PLP787" s="193"/>
      <c r="PLQ787" s="191"/>
      <c r="PLR787" s="217"/>
      <c r="PLS787" s="192"/>
      <c r="PLT787" s="192"/>
      <c r="PLU787" s="192"/>
      <c r="PLV787" s="192"/>
      <c r="PLW787" s="189"/>
      <c r="PLX787" s="193"/>
      <c r="PLY787" s="191"/>
      <c r="PLZ787" s="217"/>
      <c r="PMA787" s="192"/>
      <c r="PMB787" s="192"/>
      <c r="PMC787" s="192"/>
      <c r="PMD787" s="192"/>
      <c r="PME787" s="189"/>
      <c r="PMF787" s="193"/>
      <c r="PMG787" s="191"/>
      <c r="PMH787" s="217"/>
      <c r="PMI787" s="192"/>
      <c r="PMJ787" s="192"/>
      <c r="PMK787" s="192"/>
      <c r="PML787" s="192"/>
      <c r="PMM787" s="189"/>
      <c r="PMN787" s="193"/>
      <c r="PMO787" s="191"/>
      <c r="PMP787" s="217"/>
      <c r="PMQ787" s="192"/>
      <c r="PMR787" s="192"/>
      <c r="PMS787" s="192"/>
      <c r="PMT787" s="192"/>
      <c r="PMU787" s="189"/>
      <c r="PMV787" s="193"/>
      <c r="PMW787" s="191"/>
      <c r="PMX787" s="217"/>
      <c r="PMY787" s="192"/>
      <c r="PMZ787" s="192"/>
      <c r="PNA787" s="192"/>
      <c r="PNB787" s="192"/>
      <c r="PNC787" s="189"/>
      <c r="PND787" s="193"/>
      <c r="PNE787" s="191"/>
      <c r="PNF787" s="217"/>
      <c r="PNG787" s="192"/>
      <c r="PNH787" s="192"/>
      <c r="PNI787" s="192"/>
      <c r="PNJ787" s="192"/>
      <c r="PNK787" s="189"/>
      <c r="PNL787" s="193"/>
      <c r="PNM787" s="191"/>
      <c r="PNN787" s="217"/>
      <c r="PNO787" s="192"/>
      <c r="PNP787" s="192"/>
      <c r="PNQ787" s="192"/>
      <c r="PNR787" s="192"/>
      <c r="PNS787" s="189"/>
      <c r="PNT787" s="193"/>
      <c r="PNU787" s="191"/>
      <c r="PNV787" s="217"/>
      <c r="PNW787" s="192"/>
      <c r="PNX787" s="192"/>
      <c r="PNY787" s="192"/>
      <c r="PNZ787" s="192"/>
      <c r="POA787" s="189"/>
      <c r="POB787" s="193"/>
      <c r="POC787" s="191"/>
      <c r="POD787" s="217"/>
      <c r="POE787" s="192"/>
      <c r="POF787" s="192"/>
      <c r="POG787" s="192"/>
      <c r="POH787" s="192"/>
      <c r="POI787" s="189"/>
      <c r="POJ787" s="193"/>
      <c r="POK787" s="191"/>
      <c r="POL787" s="217"/>
      <c r="POM787" s="192"/>
      <c r="PON787" s="192"/>
      <c r="POO787" s="192"/>
      <c r="POP787" s="192"/>
      <c r="POQ787" s="189"/>
      <c r="POR787" s="193"/>
      <c r="POS787" s="191"/>
      <c r="POT787" s="217"/>
      <c r="POU787" s="192"/>
      <c r="POV787" s="192"/>
      <c r="POW787" s="192"/>
      <c r="POX787" s="192"/>
      <c r="POY787" s="189"/>
      <c r="POZ787" s="193"/>
      <c r="PPA787" s="191"/>
      <c r="PPB787" s="217"/>
      <c r="PPC787" s="192"/>
      <c r="PPD787" s="192"/>
      <c r="PPE787" s="192"/>
      <c r="PPF787" s="192"/>
      <c r="PPG787" s="189"/>
      <c r="PPH787" s="193"/>
      <c r="PPI787" s="191"/>
      <c r="PPJ787" s="217"/>
      <c r="PPK787" s="192"/>
      <c r="PPL787" s="192"/>
      <c r="PPM787" s="192"/>
      <c r="PPN787" s="192"/>
      <c r="PPO787" s="189"/>
      <c r="PPP787" s="193"/>
      <c r="PPQ787" s="191"/>
      <c r="PPR787" s="217"/>
      <c r="PPS787" s="192"/>
      <c r="PPT787" s="192"/>
      <c r="PPU787" s="192"/>
      <c r="PPV787" s="192"/>
      <c r="PPW787" s="189"/>
      <c r="PPX787" s="193"/>
      <c r="PPY787" s="191"/>
      <c r="PPZ787" s="217"/>
      <c r="PQA787" s="192"/>
      <c r="PQB787" s="192"/>
      <c r="PQC787" s="192"/>
      <c r="PQD787" s="192"/>
      <c r="PQE787" s="189"/>
      <c r="PQF787" s="193"/>
      <c r="PQG787" s="191"/>
      <c r="PQH787" s="217"/>
      <c r="PQI787" s="192"/>
      <c r="PQJ787" s="192"/>
      <c r="PQK787" s="192"/>
      <c r="PQL787" s="192"/>
      <c r="PQM787" s="189"/>
      <c r="PQN787" s="193"/>
      <c r="PQO787" s="191"/>
      <c r="PQP787" s="217"/>
      <c r="PQQ787" s="192"/>
      <c r="PQR787" s="192"/>
      <c r="PQS787" s="192"/>
      <c r="PQT787" s="192"/>
      <c r="PQU787" s="189"/>
      <c r="PQV787" s="193"/>
      <c r="PQW787" s="191"/>
      <c r="PQX787" s="217"/>
      <c r="PQY787" s="192"/>
      <c r="PQZ787" s="192"/>
      <c r="PRA787" s="192"/>
      <c r="PRB787" s="192"/>
      <c r="PRC787" s="189"/>
      <c r="PRD787" s="193"/>
      <c r="PRE787" s="191"/>
      <c r="PRF787" s="217"/>
      <c r="PRG787" s="192"/>
      <c r="PRH787" s="192"/>
      <c r="PRI787" s="192"/>
      <c r="PRJ787" s="192"/>
      <c r="PRK787" s="189"/>
      <c r="PRL787" s="193"/>
      <c r="PRM787" s="191"/>
      <c r="PRN787" s="217"/>
      <c r="PRO787" s="192"/>
      <c r="PRP787" s="192"/>
      <c r="PRQ787" s="192"/>
      <c r="PRR787" s="192"/>
      <c r="PRS787" s="189"/>
      <c r="PRT787" s="193"/>
      <c r="PRU787" s="191"/>
      <c r="PRV787" s="217"/>
      <c r="PRW787" s="192"/>
      <c r="PRX787" s="192"/>
      <c r="PRY787" s="192"/>
      <c r="PRZ787" s="192"/>
      <c r="PSA787" s="189"/>
      <c r="PSB787" s="193"/>
      <c r="PSC787" s="191"/>
      <c r="PSD787" s="217"/>
      <c r="PSE787" s="192"/>
      <c r="PSF787" s="192"/>
      <c r="PSG787" s="192"/>
      <c r="PSH787" s="192"/>
      <c r="PSI787" s="189"/>
      <c r="PSJ787" s="193"/>
      <c r="PSK787" s="191"/>
      <c r="PSL787" s="217"/>
      <c r="PSM787" s="192"/>
      <c r="PSN787" s="192"/>
      <c r="PSO787" s="192"/>
      <c r="PSP787" s="192"/>
      <c r="PSQ787" s="189"/>
      <c r="PSR787" s="193"/>
      <c r="PSS787" s="191"/>
      <c r="PST787" s="217"/>
      <c r="PSU787" s="192"/>
      <c r="PSV787" s="192"/>
      <c r="PSW787" s="192"/>
      <c r="PSX787" s="192"/>
      <c r="PSY787" s="189"/>
      <c r="PSZ787" s="193"/>
      <c r="PTA787" s="191"/>
      <c r="PTB787" s="217"/>
      <c r="PTC787" s="192"/>
      <c r="PTD787" s="192"/>
      <c r="PTE787" s="192"/>
      <c r="PTF787" s="192"/>
      <c r="PTG787" s="189"/>
      <c r="PTH787" s="193"/>
      <c r="PTI787" s="191"/>
      <c r="PTJ787" s="217"/>
      <c r="PTK787" s="192"/>
      <c r="PTL787" s="192"/>
      <c r="PTM787" s="192"/>
      <c r="PTN787" s="192"/>
      <c r="PTO787" s="189"/>
      <c r="PTP787" s="193"/>
      <c r="PTQ787" s="191"/>
      <c r="PTR787" s="217"/>
      <c r="PTS787" s="192"/>
      <c r="PTT787" s="192"/>
      <c r="PTU787" s="192"/>
      <c r="PTV787" s="192"/>
      <c r="PTW787" s="189"/>
      <c r="PTX787" s="193"/>
      <c r="PTY787" s="191"/>
      <c r="PTZ787" s="217"/>
      <c r="PUA787" s="192"/>
      <c r="PUB787" s="192"/>
      <c r="PUC787" s="192"/>
      <c r="PUD787" s="192"/>
      <c r="PUE787" s="189"/>
      <c r="PUF787" s="193"/>
      <c r="PUG787" s="191"/>
      <c r="PUH787" s="217"/>
      <c r="PUI787" s="192"/>
      <c r="PUJ787" s="192"/>
      <c r="PUK787" s="192"/>
      <c r="PUL787" s="192"/>
      <c r="PUM787" s="189"/>
      <c r="PUN787" s="193"/>
      <c r="PUO787" s="191"/>
      <c r="PUP787" s="217"/>
      <c r="PUQ787" s="192"/>
      <c r="PUR787" s="192"/>
      <c r="PUS787" s="192"/>
      <c r="PUT787" s="192"/>
      <c r="PUU787" s="189"/>
      <c r="PUV787" s="193"/>
      <c r="PUW787" s="191"/>
      <c r="PUX787" s="217"/>
      <c r="PUY787" s="192"/>
      <c r="PUZ787" s="192"/>
      <c r="PVA787" s="192"/>
      <c r="PVB787" s="192"/>
      <c r="PVC787" s="189"/>
      <c r="PVD787" s="193"/>
      <c r="PVE787" s="191"/>
      <c r="PVF787" s="217"/>
      <c r="PVG787" s="192"/>
      <c r="PVH787" s="192"/>
      <c r="PVI787" s="192"/>
      <c r="PVJ787" s="192"/>
      <c r="PVK787" s="189"/>
      <c r="PVL787" s="193"/>
      <c r="PVM787" s="191"/>
      <c r="PVN787" s="217"/>
      <c r="PVO787" s="192"/>
      <c r="PVP787" s="192"/>
      <c r="PVQ787" s="192"/>
      <c r="PVR787" s="192"/>
      <c r="PVS787" s="189"/>
      <c r="PVT787" s="193"/>
      <c r="PVU787" s="191"/>
      <c r="PVV787" s="217"/>
      <c r="PVW787" s="192"/>
      <c r="PVX787" s="192"/>
      <c r="PVY787" s="192"/>
      <c r="PVZ787" s="192"/>
      <c r="PWA787" s="189"/>
      <c r="PWB787" s="193"/>
      <c r="PWC787" s="191"/>
      <c r="PWD787" s="217"/>
      <c r="PWE787" s="192"/>
      <c r="PWF787" s="192"/>
      <c r="PWG787" s="192"/>
      <c r="PWH787" s="192"/>
      <c r="PWI787" s="189"/>
      <c r="PWJ787" s="193"/>
      <c r="PWK787" s="191"/>
      <c r="PWL787" s="217"/>
      <c r="PWM787" s="192"/>
      <c r="PWN787" s="192"/>
      <c r="PWO787" s="192"/>
      <c r="PWP787" s="192"/>
      <c r="PWQ787" s="189"/>
      <c r="PWR787" s="193"/>
      <c r="PWS787" s="191"/>
      <c r="PWT787" s="217"/>
      <c r="PWU787" s="192"/>
      <c r="PWV787" s="192"/>
      <c r="PWW787" s="192"/>
      <c r="PWX787" s="192"/>
      <c r="PWY787" s="189"/>
      <c r="PWZ787" s="193"/>
      <c r="PXA787" s="191"/>
      <c r="PXB787" s="217"/>
      <c r="PXC787" s="192"/>
      <c r="PXD787" s="192"/>
      <c r="PXE787" s="192"/>
      <c r="PXF787" s="192"/>
      <c r="PXG787" s="189"/>
      <c r="PXH787" s="193"/>
      <c r="PXI787" s="191"/>
      <c r="PXJ787" s="217"/>
      <c r="PXK787" s="192"/>
      <c r="PXL787" s="192"/>
      <c r="PXM787" s="192"/>
      <c r="PXN787" s="192"/>
      <c r="PXO787" s="189"/>
      <c r="PXP787" s="193"/>
      <c r="PXQ787" s="191"/>
      <c r="PXR787" s="217"/>
      <c r="PXS787" s="192"/>
      <c r="PXT787" s="192"/>
      <c r="PXU787" s="192"/>
      <c r="PXV787" s="192"/>
      <c r="PXW787" s="189"/>
      <c r="PXX787" s="193"/>
      <c r="PXY787" s="191"/>
      <c r="PXZ787" s="217"/>
      <c r="PYA787" s="192"/>
      <c r="PYB787" s="192"/>
      <c r="PYC787" s="192"/>
      <c r="PYD787" s="192"/>
      <c r="PYE787" s="189"/>
      <c r="PYF787" s="193"/>
      <c r="PYG787" s="191"/>
      <c r="PYH787" s="217"/>
      <c r="PYI787" s="192"/>
      <c r="PYJ787" s="192"/>
      <c r="PYK787" s="192"/>
      <c r="PYL787" s="192"/>
      <c r="PYM787" s="189"/>
      <c r="PYN787" s="193"/>
      <c r="PYO787" s="191"/>
      <c r="PYP787" s="217"/>
      <c r="PYQ787" s="192"/>
      <c r="PYR787" s="192"/>
      <c r="PYS787" s="192"/>
      <c r="PYT787" s="192"/>
      <c r="PYU787" s="189"/>
      <c r="PYV787" s="193"/>
      <c r="PYW787" s="191"/>
      <c r="PYX787" s="217"/>
      <c r="PYY787" s="192"/>
      <c r="PYZ787" s="192"/>
      <c r="PZA787" s="192"/>
      <c r="PZB787" s="192"/>
      <c r="PZC787" s="189"/>
      <c r="PZD787" s="193"/>
      <c r="PZE787" s="191"/>
      <c r="PZF787" s="217"/>
      <c r="PZG787" s="192"/>
      <c r="PZH787" s="192"/>
      <c r="PZI787" s="192"/>
      <c r="PZJ787" s="192"/>
      <c r="PZK787" s="189"/>
      <c r="PZL787" s="193"/>
      <c r="PZM787" s="191"/>
      <c r="PZN787" s="217"/>
      <c r="PZO787" s="192"/>
      <c r="PZP787" s="192"/>
      <c r="PZQ787" s="192"/>
      <c r="PZR787" s="192"/>
      <c r="PZS787" s="189"/>
      <c r="PZT787" s="193"/>
      <c r="PZU787" s="191"/>
      <c r="PZV787" s="217"/>
      <c r="PZW787" s="192"/>
      <c r="PZX787" s="192"/>
      <c r="PZY787" s="192"/>
      <c r="PZZ787" s="192"/>
      <c r="QAA787" s="189"/>
      <c r="QAB787" s="193"/>
      <c r="QAC787" s="191"/>
      <c r="QAD787" s="217"/>
      <c r="QAE787" s="192"/>
      <c r="QAF787" s="192"/>
      <c r="QAG787" s="192"/>
      <c r="QAH787" s="192"/>
      <c r="QAI787" s="189"/>
      <c r="QAJ787" s="193"/>
      <c r="QAK787" s="191"/>
      <c r="QAL787" s="217"/>
      <c r="QAM787" s="192"/>
      <c r="QAN787" s="192"/>
      <c r="QAO787" s="192"/>
      <c r="QAP787" s="192"/>
      <c r="QAQ787" s="189"/>
      <c r="QAR787" s="193"/>
      <c r="QAS787" s="191"/>
      <c r="QAT787" s="217"/>
      <c r="QAU787" s="192"/>
      <c r="QAV787" s="192"/>
      <c r="QAW787" s="192"/>
      <c r="QAX787" s="192"/>
      <c r="QAY787" s="189"/>
      <c r="QAZ787" s="193"/>
      <c r="QBA787" s="191"/>
      <c r="QBB787" s="217"/>
      <c r="QBC787" s="192"/>
      <c r="QBD787" s="192"/>
      <c r="QBE787" s="192"/>
      <c r="QBF787" s="192"/>
      <c r="QBG787" s="189"/>
      <c r="QBH787" s="193"/>
      <c r="QBI787" s="191"/>
      <c r="QBJ787" s="217"/>
      <c r="QBK787" s="192"/>
      <c r="QBL787" s="192"/>
      <c r="QBM787" s="192"/>
      <c r="QBN787" s="192"/>
      <c r="QBO787" s="189"/>
      <c r="QBP787" s="193"/>
      <c r="QBQ787" s="191"/>
      <c r="QBR787" s="217"/>
      <c r="QBS787" s="192"/>
      <c r="QBT787" s="192"/>
      <c r="QBU787" s="192"/>
      <c r="QBV787" s="192"/>
      <c r="QBW787" s="189"/>
      <c r="QBX787" s="193"/>
      <c r="QBY787" s="191"/>
      <c r="QBZ787" s="217"/>
      <c r="QCA787" s="192"/>
      <c r="QCB787" s="192"/>
      <c r="QCC787" s="192"/>
      <c r="QCD787" s="192"/>
      <c r="QCE787" s="189"/>
      <c r="QCF787" s="193"/>
      <c r="QCG787" s="191"/>
      <c r="QCH787" s="217"/>
      <c r="QCI787" s="192"/>
      <c r="QCJ787" s="192"/>
      <c r="QCK787" s="192"/>
      <c r="QCL787" s="192"/>
      <c r="QCM787" s="189"/>
      <c r="QCN787" s="193"/>
      <c r="QCO787" s="191"/>
      <c r="QCP787" s="217"/>
      <c r="QCQ787" s="192"/>
      <c r="QCR787" s="192"/>
      <c r="QCS787" s="192"/>
      <c r="QCT787" s="192"/>
      <c r="QCU787" s="189"/>
      <c r="QCV787" s="193"/>
      <c r="QCW787" s="191"/>
      <c r="QCX787" s="217"/>
      <c r="QCY787" s="192"/>
      <c r="QCZ787" s="192"/>
      <c r="QDA787" s="192"/>
      <c r="QDB787" s="192"/>
      <c r="QDC787" s="189"/>
      <c r="QDD787" s="193"/>
      <c r="QDE787" s="191"/>
      <c r="QDF787" s="217"/>
      <c r="QDG787" s="192"/>
      <c r="QDH787" s="192"/>
      <c r="QDI787" s="192"/>
      <c r="QDJ787" s="192"/>
      <c r="QDK787" s="189"/>
      <c r="QDL787" s="193"/>
      <c r="QDM787" s="191"/>
      <c r="QDN787" s="217"/>
      <c r="QDO787" s="192"/>
      <c r="QDP787" s="192"/>
      <c r="QDQ787" s="192"/>
      <c r="QDR787" s="192"/>
      <c r="QDS787" s="189"/>
      <c r="QDT787" s="193"/>
      <c r="QDU787" s="191"/>
      <c r="QDV787" s="217"/>
      <c r="QDW787" s="192"/>
      <c r="QDX787" s="192"/>
      <c r="QDY787" s="192"/>
      <c r="QDZ787" s="192"/>
      <c r="QEA787" s="189"/>
      <c r="QEB787" s="193"/>
      <c r="QEC787" s="191"/>
      <c r="QED787" s="217"/>
      <c r="QEE787" s="192"/>
      <c r="QEF787" s="192"/>
      <c r="QEG787" s="192"/>
      <c r="QEH787" s="192"/>
      <c r="QEI787" s="189"/>
      <c r="QEJ787" s="193"/>
      <c r="QEK787" s="191"/>
      <c r="QEL787" s="217"/>
      <c r="QEM787" s="192"/>
      <c r="QEN787" s="192"/>
      <c r="QEO787" s="192"/>
      <c r="QEP787" s="192"/>
      <c r="QEQ787" s="189"/>
      <c r="QER787" s="193"/>
      <c r="QES787" s="191"/>
      <c r="QET787" s="217"/>
      <c r="QEU787" s="192"/>
      <c r="QEV787" s="192"/>
      <c r="QEW787" s="192"/>
      <c r="QEX787" s="192"/>
      <c r="QEY787" s="189"/>
      <c r="QEZ787" s="193"/>
      <c r="QFA787" s="191"/>
      <c r="QFB787" s="217"/>
      <c r="QFC787" s="192"/>
      <c r="QFD787" s="192"/>
      <c r="QFE787" s="192"/>
      <c r="QFF787" s="192"/>
      <c r="QFG787" s="189"/>
      <c r="QFH787" s="193"/>
      <c r="QFI787" s="191"/>
      <c r="QFJ787" s="217"/>
      <c r="QFK787" s="192"/>
      <c r="QFL787" s="192"/>
      <c r="QFM787" s="192"/>
      <c r="QFN787" s="192"/>
      <c r="QFO787" s="189"/>
      <c r="QFP787" s="193"/>
      <c r="QFQ787" s="191"/>
      <c r="QFR787" s="217"/>
      <c r="QFS787" s="192"/>
      <c r="QFT787" s="192"/>
      <c r="QFU787" s="192"/>
      <c r="QFV787" s="192"/>
      <c r="QFW787" s="189"/>
      <c r="QFX787" s="193"/>
      <c r="QFY787" s="191"/>
      <c r="QFZ787" s="217"/>
      <c r="QGA787" s="192"/>
      <c r="QGB787" s="192"/>
      <c r="QGC787" s="192"/>
      <c r="QGD787" s="192"/>
      <c r="QGE787" s="189"/>
      <c r="QGF787" s="193"/>
      <c r="QGG787" s="191"/>
      <c r="QGH787" s="217"/>
      <c r="QGI787" s="192"/>
      <c r="QGJ787" s="192"/>
      <c r="QGK787" s="192"/>
      <c r="QGL787" s="192"/>
      <c r="QGM787" s="189"/>
      <c r="QGN787" s="193"/>
      <c r="QGO787" s="191"/>
      <c r="QGP787" s="217"/>
      <c r="QGQ787" s="192"/>
      <c r="QGR787" s="192"/>
      <c r="QGS787" s="192"/>
      <c r="QGT787" s="192"/>
      <c r="QGU787" s="189"/>
      <c r="QGV787" s="193"/>
      <c r="QGW787" s="191"/>
      <c r="QGX787" s="217"/>
      <c r="QGY787" s="192"/>
      <c r="QGZ787" s="192"/>
      <c r="QHA787" s="192"/>
      <c r="QHB787" s="192"/>
      <c r="QHC787" s="189"/>
      <c r="QHD787" s="193"/>
      <c r="QHE787" s="191"/>
      <c r="QHF787" s="217"/>
      <c r="QHG787" s="192"/>
      <c r="QHH787" s="192"/>
      <c r="QHI787" s="192"/>
      <c r="QHJ787" s="192"/>
      <c r="QHK787" s="189"/>
      <c r="QHL787" s="193"/>
      <c r="QHM787" s="191"/>
      <c r="QHN787" s="217"/>
      <c r="QHO787" s="192"/>
      <c r="QHP787" s="192"/>
      <c r="QHQ787" s="192"/>
      <c r="QHR787" s="192"/>
      <c r="QHS787" s="189"/>
      <c r="QHT787" s="193"/>
      <c r="QHU787" s="191"/>
      <c r="QHV787" s="217"/>
      <c r="QHW787" s="192"/>
      <c r="QHX787" s="192"/>
      <c r="QHY787" s="192"/>
      <c r="QHZ787" s="192"/>
      <c r="QIA787" s="189"/>
      <c r="QIB787" s="193"/>
      <c r="QIC787" s="191"/>
      <c r="QID787" s="217"/>
      <c r="QIE787" s="192"/>
      <c r="QIF787" s="192"/>
      <c r="QIG787" s="192"/>
      <c r="QIH787" s="192"/>
      <c r="QII787" s="189"/>
      <c r="QIJ787" s="193"/>
      <c r="QIK787" s="191"/>
      <c r="QIL787" s="217"/>
      <c r="QIM787" s="192"/>
      <c r="QIN787" s="192"/>
      <c r="QIO787" s="192"/>
      <c r="QIP787" s="192"/>
      <c r="QIQ787" s="189"/>
      <c r="QIR787" s="193"/>
      <c r="QIS787" s="191"/>
      <c r="QIT787" s="217"/>
      <c r="QIU787" s="192"/>
      <c r="QIV787" s="192"/>
      <c r="QIW787" s="192"/>
      <c r="QIX787" s="192"/>
      <c r="QIY787" s="189"/>
      <c r="QIZ787" s="193"/>
      <c r="QJA787" s="191"/>
      <c r="QJB787" s="217"/>
      <c r="QJC787" s="192"/>
      <c r="QJD787" s="192"/>
      <c r="QJE787" s="192"/>
      <c r="QJF787" s="192"/>
      <c r="QJG787" s="189"/>
      <c r="QJH787" s="193"/>
      <c r="QJI787" s="191"/>
      <c r="QJJ787" s="217"/>
      <c r="QJK787" s="192"/>
      <c r="QJL787" s="192"/>
      <c r="QJM787" s="192"/>
      <c r="QJN787" s="192"/>
      <c r="QJO787" s="189"/>
      <c r="QJP787" s="193"/>
      <c r="QJQ787" s="191"/>
      <c r="QJR787" s="217"/>
      <c r="QJS787" s="192"/>
      <c r="QJT787" s="192"/>
      <c r="QJU787" s="192"/>
      <c r="QJV787" s="192"/>
      <c r="QJW787" s="189"/>
      <c r="QJX787" s="193"/>
      <c r="QJY787" s="191"/>
      <c r="QJZ787" s="217"/>
      <c r="QKA787" s="192"/>
      <c r="QKB787" s="192"/>
      <c r="QKC787" s="192"/>
      <c r="QKD787" s="192"/>
      <c r="QKE787" s="189"/>
      <c r="QKF787" s="193"/>
      <c r="QKG787" s="191"/>
      <c r="QKH787" s="217"/>
      <c r="QKI787" s="192"/>
      <c r="QKJ787" s="192"/>
      <c r="QKK787" s="192"/>
      <c r="QKL787" s="192"/>
      <c r="QKM787" s="189"/>
      <c r="QKN787" s="193"/>
      <c r="QKO787" s="191"/>
      <c r="QKP787" s="217"/>
      <c r="QKQ787" s="192"/>
      <c r="QKR787" s="192"/>
      <c r="QKS787" s="192"/>
      <c r="QKT787" s="192"/>
      <c r="QKU787" s="189"/>
      <c r="QKV787" s="193"/>
      <c r="QKW787" s="191"/>
      <c r="QKX787" s="217"/>
      <c r="QKY787" s="192"/>
      <c r="QKZ787" s="192"/>
      <c r="QLA787" s="192"/>
      <c r="QLB787" s="192"/>
      <c r="QLC787" s="189"/>
      <c r="QLD787" s="193"/>
      <c r="QLE787" s="191"/>
      <c r="QLF787" s="217"/>
      <c r="QLG787" s="192"/>
      <c r="QLH787" s="192"/>
      <c r="QLI787" s="192"/>
      <c r="QLJ787" s="192"/>
      <c r="QLK787" s="189"/>
      <c r="QLL787" s="193"/>
      <c r="QLM787" s="191"/>
      <c r="QLN787" s="217"/>
      <c r="QLO787" s="192"/>
      <c r="QLP787" s="192"/>
      <c r="QLQ787" s="192"/>
      <c r="QLR787" s="192"/>
      <c r="QLS787" s="189"/>
      <c r="QLT787" s="193"/>
      <c r="QLU787" s="191"/>
      <c r="QLV787" s="217"/>
      <c r="QLW787" s="192"/>
      <c r="QLX787" s="192"/>
      <c r="QLY787" s="192"/>
      <c r="QLZ787" s="192"/>
      <c r="QMA787" s="189"/>
      <c r="QMB787" s="193"/>
      <c r="QMC787" s="191"/>
      <c r="QMD787" s="217"/>
      <c r="QME787" s="192"/>
      <c r="QMF787" s="192"/>
      <c r="QMG787" s="192"/>
      <c r="QMH787" s="192"/>
      <c r="QMI787" s="189"/>
      <c r="QMJ787" s="193"/>
      <c r="QMK787" s="191"/>
      <c r="QML787" s="217"/>
      <c r="QMM787" s="192"/>
      <c r="QMN787" s="192"/>
      <c r="QMO787" s="192"/>
      <c r="QMP787" s="192"/>
      <c r="QMQ787" s="189"/>
      <c r="QMR787" s="193"/>
      <c r="QMS787" s="191"/>
      <c r="QMT787" s="217"/>
      <c r="QMU787" s="192"/>
      <c r="QMV787" s="192"/>
      <c r="QMW787" s="192"/>
      <c r="QMX787" s="192"/>
      <c r="QMY787" s="189"/>
      <c r="QMZ787" s="193"/>
      <c r="QNA787" s="191"/>
      <c r="QNB787" s="217"/>
      <c r="QNC787" s="192"/>
      <c r="QND787" s="192"/>
      <c r="QNE787" s="192"/>
      <c r="QNF787" s="192"/>
      <c r="QNG787" s="189"/>
      <c r="QNH787" s="193"/>
      <c r="QNI787" s="191"/>
      <c r="QNJ787" s="217"/>
      <c r="QNK787" s="192"/>
      <c r="QNL787" s="192"/>
      <c r="QNM787" s="192"/>
      <c r="QNN787" s="192"/>
      <c r="QNO787" s="189"/>
      <c r="QNP787" s="193"/>
      <c r="QNQ787" s="191"/>
      <c r="QNR787" s="217"/>
      <c r="QNS787" s="192"/>
      <c r="QNT787" s="192"/>
      <c r="QNU787" s="192"/>
      <c r="QNV787" s="192"/>
      <c r="QNW787" s="189"/>
      <c r="QNX787" s="193"/>
      <c r="QNY787" s="191"/>
      <c r="QNZ787" s="217"/>
      <c r="QOA787" s="192"/>
      <c r="QOB787" s="192"/>
      <c r="QOC787" s="192"/>
      <c r="QOD787" s="192"/>
      <c r="QOE787" s="189"/>
      <c r="QOF787" s="193"/>
      <c r="QOG787" s="191"/>
      <c r="QOH787" s="217"/>
      <c r="QOI787" s="192"/>
      <c r="QOJ787" s="192"/>
      <c r="QOK787" s="192"/>
      <c r="QOL787" s="192"/>
      <c r="QOM787" s="189"/>
      <c r="QON787" s="193"/>
      <c r="QOO787" s="191"/>
      <c r="QOP787" s="217"/>
      <c r="QOQ787" s="192"/>
      <c r="QOR787" s="192"/>
      <c r="QOS787" s="192"/>
      <c r="QOT787" s="192"/>
      <c r="QOU787" s="189"/>
      <c r="QOV787" s="193"/>
      <c r="QOW787" s="191"/>
      <c r="QOX787" s="217"/>
      <c r="QOY787" s="192"/>
      <c r="QOZ787" s="192"/>
      <c r="QPA787" s="192"/>
      <c r="QPB787" s="192"/>
      <c r="QPC787" s="189"/>
      <c r="QPD787" s="193"/>
      <c r="QPE787" s="191"/>
      <c r="QPF787" s="217"/>
      <c r="QPG787" s="192"/>
      <c r="QPH787" s="192"/>
      <c r="QPI787" s="192"/>
      <c r="QPJ787" s="192"/>
      <c r="QPK787" s="189"/>
      <c r="QPL787" s="193"/>
      <c r="QPM787" s="191"/>
      <c r="QPN787" s="217"/>
      <c r="QPO787" s="192"/>
      <c r="QPP787" s="192"/>
      <c r="QPQ787" s="192"/>
      <c r="QPR787" s="192"/>
      <c r="QPS787" s="189"/>
      <c r="QPT787" s="193"/>
      <c r="QPU787" s="191"/>
      <c r="QPV787" s="217"/>
      <c r="QPW787" s="192"/>
      <c r="QPX787" s="192"/>
      <c r="QPY787" s="192"/>
      <c r="QPZ787" s="192"/>
      <c r="QQA787" s="189"/>
      <c r="QQB787" s="193"/>
      <c r="QQC787" s="191"/>
      <c r="QQD787" s="217"/>
      <c r="QQE787" s="192"/>
      <c r="QQF787" s="192"/>
      <c r="QQG787" s="192"/>
      <c r="QQH787" s="192"/>
      <c r="QQI787" s="189"/>
      <c r="QQJ787" s="193"/>
      <c r="QQK787" s="191"/>
      <c r="QQL787" s="217"/>
      <c r="QQM787" s="192"/>
      <c r="QQN787" s="192"/>
      <c r="QQO787" s="192"/>
      <c r="QQP787" s="192"/>
      <c r="QQQ787" s="189"/>
      <c r="QQR787" s="193"/>
      <c r="QQS787" s="191"/>
      <c r="QQT787" s="217"/>
      <c r="QQU787" s="192"/>
      <c r="QQV787" s="192"/>
      <c r="QQW787" s="192"/>
      <c r="QQX787" s="192"/>
      <c r="QQY787" s="189"/>
      <c r="QQZ787" s="193"/>
      <c r="QRA787" s="191"/>
      <c r="QRB787" s="217"/>
      <c r="QRC787" s="192"/>
      <c r="QRD787" s="192"/>
      <c r="QRE787" s="192"/>
      <c r="QRF787" s="192"/>
      <c r="QRG787" s="189"/>
      <c r="QRH787" s="193"/>
      <c r="QRI787" s="191"/>
      <c r="QRJ787" s="217"/>
      <c r="QRK787" s="192"/>
      <c r="QRL787" s="192"/>
      <c r="QRM787" s="192"/>
      <c r="QRN787" s="192"/>
      <c r="QRO787" s="189"/>
      <c r="QRP787" s="193"/>
      <c r="QRQ787" s="191"/>
      <c r="QRR787" s="217"/>
      <c r="QRS787" s="192"/>
      <c r="QRT787" s="192"/>
      <c r="QRU787" s="192"/>
      <c r="QRV787" s="192"/>
      <c r="QRW787" s="189"/>
      <c r="QRX787" s="193"/>
      <c r="QRY787" s="191"/>
      <c r="QRZ787" s="217"/>
      <c r="QSA787" s="192"/>
      <c r="QSB787" s="192"/>
      <c r="QSC787" s="192"/>
      <c r="QSD787" s="192"/>
      <c r="QSE787" s="189"/>
      <c r="QSF787" s="193"/>
      <c r="QSG787" s="191"/>
      <c r="QSH787" s="217"/>
      <c r="QSI787" s="192"/>
      <c r="QSJ787" s="192"/>
      <c r="QSK787" s="192"/>
      <c r="QSL787" s="192"/>
      <c r="QSM787" s="189"/>
      <c r="QSN787" s="193"/>
      <c r="QSO787" s="191"/>
      <c r="QSP787" s="217"/>
      <c r="QSQ787" s="192"/>
      <c r="QSR787" s="192"/>
      <c r="QSS787" s="192"/>
      <c r="QST787" s="192"/>
      <c r="QSU787" s="189"/>
      <c r="QSV787" s="193"/>
      <c r="QSW787" s="191"/>
      <c r="QSX787" s="217"/>
      <c r="QSY787" s="192"/>
      <c r="QSZ787" s="192"/>
      <c r="QTA787" s="192"/>
      <c r="QTB787" s="192"/>
      <c r="QTC787" s="189"/>
      <c r="QTD787" s="193"/>
      <c r="QTE787" s="191"/>
      <c r="QTF787" s="217"/>
      <c r="QTG787" s="192"/>
      <c r="QTH787" s="192"/>
      <c r="QTI787" s="192"/>
      <c r="QTJ787" s="192"/>
      <c r="QTK787" s="189"/>
      <c r="QTL787" s="193"/>
      <c r="QTM787" s="191"/>
      <c r="QTN787" s="217"/>
      <c r="QTO787" s="192"/>
      <c r="QTP787" s="192"/>
      <c r="QTQ787" s="192"/>
      <c r="QTR787" s="192"/>
      <c r="QTS787" s="189"/>
      <c r="QTT787" s="193"/>
      <c r="QTU787" s="191"/>
      <c r="QTV787" s="217"/>
      <c r="QTW787" s="192"/>
      <c r="QTX787" s="192"/>
      <c r="QTY787" s="192"/>
      <c r="QTZ787" s="192"/>
      <c r="QUA787" s="189"/>
      <c r="QUB787" s="193"/>
      <c r="QUC787" s="191"/>
      <c r="QUD787" s="217"/>
      <c r="QUE787" s="192"/>
      <c r="QUF787" s="192"/>
      <c r="QUG787" s="192"/>
      <c r="QUH787" s="192"/>
      <c r="QUI787" s="189"/>
      <c r="QUJ787" s="193"/>
      <c r="QUK787" s="191"/>
      <c r="QUL787" s="217"/>
      <c r="QUM787" s="192"/>
      <c r="QUN787" s="192"/>
      <c r="QUO787" s="192"/>
      <c r="QUP787" s="192"/>
      <c r="QUQ787" s="189"/>
      <c r="QUR787" s="193"/>
      <c r="QUS787" s="191"/>
      <c r="QUT787" s="217"/>
      <c r="QUU787" s="192"/>
      <c r="QUV787" s="192"/>
      <c r="QUW787" s="192"/>
      <c r="QUX787" s="192"/>
      <c r="QUY787" s="189"/>
      <c r="QUZ787" s="193"/>
      <c r="QVA787" s="191"/>
      <c r="QVB787" s="217"/>
      <c r="QVC787" s="192"/>
      <c r="QVD787" s="192"/>
      <c r="QVE787" s="192"/>
      <c r="QVF787" s="192"/>
      <c r="QVG787" s="189"/>
      <c r="QVH787" s="193"/>
      <c r="QVI787" s="191"/>
      <c r="QVJ787" s="217"/>
      <c r="QVK787" s="192"/>
      <c r="QVL787" s="192"/>
      <c r="QVM787" s="192"/>
      <c r="QVN787" s="192"/>
      <c r="QVO787" s="189"/>
      <c r="QVP787" s="193"/>
      <c r="QVQ787" s="191"/>
      <c r="QVR787" s="217"/>
      <c r="QVS787" s="192"/>
      <c r="QVT787" s="192"/>
      <c r="QVU787" s="192"/>
      <c r="QVV787" s="192"/>
      <c r="QVW787" s="189"/>
      <c r="QVX787" s="193"/>
      <c r="QVY787" s="191"/>
      <c r="QVZ787" s="217"/>
      <c r="QWA787" s="192"/>
      <c r="QWB787" s="192"/>
      <c r="QWC787" s="192"/>
      <c r="QWD787" s="192"/>
      <c r="QWE787" s="189"/>
      <c r="QWF787" s="193"/>
      <c r="QWG787" s="191"/>
      <c r="QWH787" s="217"/>
      <c r="QWI787" s="192"/>
      <c r="QWJ787" s="192"/>
      <c r="QWK787" s="192"/>
      <c r="QWL787" s="192"/>
      <c r="QWM787" s="189"/>
      <c r="QWN787" s="193"/>
      <c r="QWO787" s="191"/>
      <c r="QWP787" s="217"/>
      <c r="QWQ787" s="192"/>
      <c r="QWR787" s="192"/>
      <c r="QWS787" s="192"/>
      <c r="QWT787" s="192"/>
      <c r="QWU787" s="189"/>
      <c r="QWV787" s="193"/>
      <c r="QWW787" s="191"/>
      <c r="QWX787" s="217"/>
      <c r="QWY787" s="192"/>
      <c r="QWZ787" s="192"/>
      <c r="QXA787" s="192"/>
      <c r="QXB787" s="192"/>
      <c r="QXC787" s="189"/>
      <c r="QXD787" s="193"/>
      <c r="QXE787" s="191"/>
      <c r="QXF787" s="217"/>
      <c r="QXG787" s="192"/>
      <c r="QXH787" s="192"/>
      <c r="QXI787" s="192"/>
      <c r="QXJ787" s="192"/>
      <c r="QXK787" s="189"/>
      <c r="QXL787" s="193"/>
      <c r="QXM787" s="191"/>
      <c r="QXN787" s="217"/>
      <c r="QXO787" s="192"/>
      <c r="QXP787" s="192"/>
      <c r="QXQ787" s="192"/>
      <c r="QXR787" s="192"/>
      <c r="QXS787" s="189"/>
      <c r="QXT787" s="193"/>
      <c r="QXU787" s="191"/>
      <c r="QXV787" s="217"/>
      <c r="QXW787" s="192"/>
      <c r="QXX787" s="192"/>
      <c r="QXY787" s="192"/>
      <c r="QXZ787" s="192"/>
      <c r="QYA787" s="189"/>
      <c r="QYB787" s="193"/>
      <c r="QYC787" s="191"/>
      <c r="QYD787" s="217"/>
      <c r="QYE787" s="192"/>
      <c r="QYF787" s="192"/>
      <c r="QYG787" s="192"/>
      <c r="QYH787" s="192"/>
      <c r="QYI787" s="189"/>
      <c r="QYJ787" s="193"/>
      <c r="QYK787" s="191"/>
      <c r="QYL787" s="217"/>
      <c r="QYM787" s="192"/>
      <c r="QYN787" s="192"/>
      <c r="QYO787" s="192"/>
      <c r="QYP787" s="192"/>
      <c r="QYQ787" s="189"/>
      <c r="QYR787" s="193"/>
      <c r="QYS787" s="191"/>
      <c r="QYT787" s="217"/>
      <c r="QYU787" s="192"/>
      <c r="QYV787" s="192"/>
      <c r="QYW787" s="192"/>
      <c r="QYX787" s="192"/>
      <c r="QYY787" s="189"/>
      <c r="QYZ787" s="193"/>
      <c r="QZA787" s="191"/>
      <c r="QZB787" s="217"/>
      <c r="QZC787" s="192"/>
      <c r="QZD787" s="192"/>
      <c r="QZE787" s="192"/>
      <c r="QZF787" s="192"/>
      <c r="QZG787" s="189"/>
      <c r="QZH787" s="193"/>
      <c r="QZI787" s="191"/>
      <c r="QZJ787" s="217"/>
      <c r="QZK787" s="192"/>
      <c r="QZL787" s="192"/>
      <c r="QZM787" s="192"/>
      <c r="QZN787" s="192"/>
      <c r="QZO787" s="189"/>
      <c r="QZP787" s="193"/>
      <c r="QZQ787" s="191"/>
      <c r="QZR787" s="217"/>
      <c r="QZS787" s="192"/>
      <c r="QZT787" s="192"/>
      <c r="QZU787" s="192"/>
      <c r="QZV787" s="192"/>
      <c r="QZW787" s="189"/>
      <c r="QZX787" s="193"/>
      <c r="QZY787" s="191"/>
      <c r="QZZ787" s="217"/>
      <c r="RAA787" s="192"/>
      <c r="RAB787" s="192"/>
      <c r="RAC787" s="192"/>
      <c r="RAD787" s="192"/>
      <c r="RAE787" s="189"/>
      <c r="RAF787" s="193"/>
      <c r="RAG787" s="191"/>
      <c r="RAH787" s="217"/>
      <c r="RAI787" s="192"/>
      <c r="RAJ787" s="192"/>
      <c r="RAK787" s="192"/>
      <c r="RAL787" s="192"/>
      <c r="RAM787" s="189"/>
      <c r="RAN787" s="193"/>
      <c r="RAO787" s="191"/>
      <c r="RAP787" s="217"/>
      <c r="RAQ787" s="192"/>
      <c r="RAR787" s="192"/>
      <c r="RAS787" s="192"/>
      <c r="RAT787" s="192"/>
      <c r="RAU787" s="189"/>
      <c r="RAV787" s="193"/>
      <c r="RAW787" s="191"/>
      <c r="RAX787" s="217"/>
      <c r="RAY787" s="192"/>
      <c r="RAZ787" s="192"/>
      <c r="RBA787" s="192"/>
      <c r="RBB787" s="192"/>
      <c r="RBC787" s="189"/>
      <c r="RBD787" s="193"/>
      <c r="RBE787" s="191"/>
      <c r="RBF787" s="217"/>
      <c r="RBG787" s="192"/>
      <c r="RBH787" s="192"/>
      <c r="RBI787" s="192"/>
      <c r="RBJ787" s="192"/>
      <c r="RBK787" s="189"/>
      <c r="RBL787" s="193"/>
      <c r="RBM787" s="191"/>
      <c r="RBN787" s="217"/>
      <c r="RBO787" s="192"/>
      <c r="RBP787" s="192"/>
      <c r="RBQ787" s="192"/>
      <c r="RBR787" s="192"/>
      <c r="RBS787" s="189"/>
      <c r="RBT787" s="193"/>
      <c r="RBU787" s="191"/>
      <c r="RBV787" s="217"/>
      <c r="RBW787" s="192"/>
      <c r="RBX787" s="192"/>
      <c r="RBY787" s="192"/>
      <c r="RBZ787" s="192"/>
      <c r="RCA787" s="189"/>
      <c r="RCB787" s="193"/>
      <c r="RCC787" s="191"/>
      <c r="RCD787" s="217"/>
      <c r="RCE787" s="192"/>
      <c r="RCF787" s="192"/>
      <c r="RCG787" s="192"/>
      <c r="RCH787" s="192"/>
      <c r="RCI787" s="189"/>
      <c r="RCJ787" s="193"/>
      <c r="RCK787" s="191"/>
      <c r="RCL787" s="217"/>
      <c r="RCM787" s="192"/>
      <c r="RCN787" s="192"/>
      <c r="RCO787" s="192"/>
      <c r="RCP787" s="192"/>
      <c r="RCQ787" s="189"/>
      <c r="RCR787" s="193"/>
      <c r="RCS787" s="191"/>
      <c r="RCT787" s="217"/>
      <c r="RCU787" s="192"/>
      <c r="RCV787" s="192"/>
      <c r="RCW787" s="192"/>
      <c r="RCX787" s="192"/>
      <c r="RCY787" s="189"/>
      <c r="RCZ787" s="193"/>
      <c r="RDA787" s="191"/>
      <c r="RDB787" s="217"/>
      <c r="RDC787" s="192"/>
      <c r="RDD787" s="192"/>
      <c r="RDE787" s="192"/>
      <c r="RDF787" s="192"/>
      <c r="RDG787" s="189"/>
      <c r="RDH787" s="193"/>
      <c r="RDI787" s="191"/>
      <c r="RDJ787" s="217"/>
      <c r="RDK787" s="192"/>
      <c r="RDL787" s="192"/>
      <c r="RDM787" s="192"/>
      <c r="RDN787" s="192"/>
      <c r="RDO787" s="189"/>
      <c r="RDP787" s="193"/>
      <c r="RDQ787" s="191"/>
      <c r="RDR787" s="217"/>
      <c r="RDS787" s="192"/>
      <c r="RDT787" s="192"/>
      <c r="RDU787" s="192"/>
      <c r="RDV787" s="192"/>
      <c r="RDW787" s="189"/>
      <c r="RDX787" s="193"/>
      <c r="RDY787" s="191"/>
      <c r="RDZ787" s="217"/>
      <c r="REA787" s="192"/>
      <c r="REB787" s="192"/>
      <c r="REC787" s="192"/>
      <c r="RED787" s="192"/>
      <c r="REE787" s="189"/>
      <c r="REF787" s="193"/>
      <c r="REG787" s="191"/>
      <c r="REH787" s="217"/>
      <c r="REI787" s="192"/>
      <c r="REJ787" s="192"/>
      <c r="REK787" s="192"/>
      <c r="REL787" s="192"/>
      <c r="REM787" s="189"/>
      <c r="REN787" s="193"/>
      <c r="REO787" s="191"/>
      <c r="REP787" s="217"/>
      <c r="REQ787" s="192"/>
      <c r="RER787" s="192"/>
      <c r="RES787" s="192"/>
      <c r="RET787" s="192"/>
      <c r="REU787" s="189"/>
      <c r="REV787" s="193"/>
      <c r="REW787" s="191"/>
      <c r="REX787" s="217"/>
      <c r="REY787" s="192"/>
      <c r="REZ787" s="192"/>
      <c r="RFA787" s="192"/>
      <c r="RFB787" s="192"/>
      <c r="RFC787" s="189"/>
      <c r="RFD787" s="193"/>
      <c r="RFE787" s="191"/>
      <c r="RFF787" s="217"/>
      <c r="RFG787" s="192"/>
      <c r="RFH787" s="192"/>
      <c r="RFI787" s="192"/>
      <c r="RFJ787" s="192"/>
      <c r="RFK787" s="189"/>
      <c r="RFL787" s="193"/>
      <c r="RFM787" s="191"/>
      <c r="RFN787" s="217"/>
      <c r="RFO787" s="192"/>
      <c r="RFP787" s="192"/>
      <c r="RFQ787" s="192"/>
      <c r="RFR787" s="192"/>
      <c r="RFS787" s="189"/>
      <c r="RFT787" s="193"/>
      <c r="RFU787" s="191"/>
      <c r="RFV787" s="217"/>
      <c r="RFW787" s="192"/>
      <c r="RFX787" s="192"/>
      <c r="RFY787" s="192"/>
      <c r="RFZ787" s="192"/>
      <c r="RGA787" s="189"/>
      <c r="RGB787" s="193"/>
      <c r="RGC787" s="191"/>
      <c r="RGD787" s="217"/>
      <c r="RGE787" s="192"/>
      <c r="RGF787" s="192"/>
      <c r="RGG787" s="192"/>
      <c r="RGH787" s="192"/>
      <c r="RGI787" s="189"/>
      <c r="RGJ787" s="193"/>
      <c r="RGK787" s="191"/>
      <c r="RGL787" s="217"/>
      <c r="RGM787" s="192"/>
      <c r="RGN787" s="192"/>
      <c r="RGO787" s="192"/>
      <c r="RGP787" s="192"/>
      <c r="RGQ787" s="189"/>
      <c r="RGR787" s="193"/>
      <c r="RGS787" s="191"/>
      <c r="RGT787" s="217"/>
      <c r="RGU787" s="192"/>
      <c r="RGV787" s="192"/>
      <c r="RGW787" s="192"/>
      <c r="RGX787" s="192"/>
      <c r="RGY787" s="189"/>
      <c r="RGZ787" s="193"/>
      <c r="RHA787" s="191"/>
      <c r="RHB787" s="217"/>
      <c r="RHC787" s="192"/>
      <c r="RHD787" s="192"/>
      <c r="RHE787" s="192"/>
      <c r="RHF787" s="192"/>
      <c r="RHG787" s="189"/>
      <c r="RHH787" s="193"/>
      <c r="RHI787" s="191"/>
      <c r="RHJ787" s="217"/>
      <c r="RHK787" s="192"/>
      <c r="RHL787" s="192"/>
      <c r="RHM787" s="192"/>
      <c r="RHN787" s="192"/>
      <c r="RHO787" s="189"/>
      <c r="RHP787" s="193"/>
      <c r="RHQ787" s="191"/>
      <c r="RHR787" s="217"/>
      <c r="RHS787" s="192"/>
      <c r="RHT787" s="192"/>
      <c r="RHU787" s="192"/>
      <c r="RHV787" s="192"/>
      <c r="RHW787" s="189"/>
      <c r="RHX787" s="193"/>
      <c r="RHY787" s="191"/>
      <c r="RHZ787" s="217"/>
      <c r="RIA787" s="192"/>
      <c r="RIB787" s="192"/>
      <c r="RIC787" s="192"/>
      <c r="RID787" s="192"/>
      <c r="RIE787" s="189"/>
      <c r="RIF787" s="193"/>
      <c r="RIG787" s="191"/>
      <c r="RIH787" s="217"/>
      <c r="RII787" s="192"/>
      <c r="RIJ787" s="192"/>
      <c r="RIK787" s="192"/>
      <c r="RIL787" s="192"/>
      <c r="RIM787" s="189"/>
      <c r="RIN787" s="193"/>
      <c r="RIO787" s="191"/>
      <c r="RIP787" s="217"/>
      <c r="RIQ787" s="192"/>
      <c r="RIR787" s="192"/>
      <c r="RIS787" s="192"/>
      <c r="RIT787" s="192"/>
      <c r="RIU787" s="189"/>
      <c r="RIV787" s="193"/>
      <c r="RIW787" s="191"/>
      <c r="RIX787" s="217"/>
      <c r="RIY787" s="192"/>
      <c r="RIZ787" s="192"/>
      <c r="RJA787" s="192"/>
      <c r="RJB787" s="192"/>
      <c r="RJC787" s="189"/>
      <c r="RJD787" s="193"/>
      <c r="RJE787" s="191"/>
      <c r="RJF787" s="217"/>
      <c r="RJG787" s="192"/>
      <c r="RJH787" s="192"/>
      <c r="RJI787" s="192"/>
      <c r="RJJ787" s="192"/>
      <c r="RJK787" s="189"/>
      <c r="RJL787" s="193"/>
      <c r="RJM787" s="191"/>
      <c r="RJN787" s="217"/>
      <c r="RJO787" s="192"/>
      <c r="RJP787" s="192"/>
      <c r="RJQ787" s="192"/>
      <c r="RJR787" s="192"/>
      <c r="RJS787" s="189"/>
      <c r="RJT787" s="193"/>
      <c r="RJU787" s="191"/>
      <c r="RJV787" s="217"/>
      <c r="RJW787" s="192"/>
      <c r="RJX787" s="192"/>
      <c r="RJY787" s="192"/>
      <c r="RJZ787" s="192"/>
      <c r="RKA787" s="189"/>
      <c r="RKB787" s="193"/>
      <c r="RKC787" s="191"/>
      <c r="RKD787" s="217"/>
      <c r="RKE787" s="192"/>
      <c r="RKF787" s="192"/>
      <c r="RKG787" s="192"/>
      <c r="RKH787" s="192"/>
      <c r="RKI787" s="189"/>
      <c r="RKJ787" s="193"/>
      <c r="RKK787" s="191"/>
      <c r="RKL787" s="217"/>
      <c r="RKM787" s="192"/>
      <c r="RKN787" s="192"/>
      <c r="RKO787" s="192"/>
      <c r="RKP787" s="192"/>
      <c r="RKQ787" s="189"/>
      <c r="RKR787" s="193"/>
      <c r="RKS787" s="191"/>
      <c r="RKT787" s="217"/>
      <c r="RKU787" s="192"/>
      <c r="RKV787" s="192"/>
      <c r="RKW787" s="192"/>
      <c r="RKX787" s="192"/>
      <c r="RKY787" s="189"/>
      <c r="RKZ787" s="193"/>
      <c r="RLA787" s="191"/>
      <c r="RLB787" s="217"/>
      <c r="RLC787" s="192"/>
      <c r="RLD787" s="192"/>
      <c r="RLE787" s="192"/>
      <c r="RLF787" s="192"/>
      <c r="RLG787" s="189"/>
      <c r="RLH787" s="193"/>
      <c r="RLI787" s="191"/>
      <c r="RLJ787" s="217"/>
      <c r="RLK787" s="192"/>
      <c r="RLL787" s="192"/>
      <c r="RLM787" s="192"/>
      <c r="RLN787" s="192"/>
      <c r="RLO787" s="189"/>
      <c r="RLP787" s="193"/>
      <c r="RLQ787" s="191"/>
      <c r="RLR787" s="217"/>
      <c r="RLS787" s="192"/>
      <c r="RLT787" s="192"/>
      <c r="RLU787" s="192"/>
      <c r="RLV787" s="192"/>
      <c r="RLW787" s="189"/>
      <c r="RLX787" s="193"/>
      <c r="RLY787" s="191"/>
      <c r="RLZ787" s="217"/>
      <c r="RMA787" s="192"/>
      <c r="RMB787" s="192"/>
      <c r="RMC787" s="192"/>
      <c r="RMD787" s="192"/>
      <c r="RME787" s="189"/>
      <c r="RMF787" s="193"/>
      <c r="RMG787" s="191"/>
      <c r="RMH787" s="217"/>
      <c r="RMI787" s="192"/>
      <c r="RMJ787" s="192"/>
      <c r="RMK787" s="192"/>
      <c r="RML787" s="192"/>
      <c r="RMM787" s="189"/>
      <c r="RMN787" s="193"/>
      <c r="RMO787" s="191"/>
      <c r="RMP787" s="217"/>
      <c r="RMQ787" s="192"/>
      <c r="RMR787" s="192"/>
      <c r="RMS787" s="192"/>
      <c r="RMT787" s="192"/>
      <c r="RMU787" s="189"/>
      <c r="RMV787" s="193"/>
      <c r="RMW787" s="191"/>
      <c r="RMX787" s="217"/>
      <c r="RMY787" s="192"/>
      <c r="RMZ787" s="192"/>
      <c r="RNA787" s="192"/>
      <c r="RNB787" s="192"/>
      <c r="RNC787" s="189"/>
      <c r="RND787" s="193"/>
      <c r="RNE787" s="191"/>
      <c r="RNF787" s="217"/>
      <c r="RNG787" s="192"/>
      <c r="RNH787" s="192"/>
      <c r="RNI787" s="192"/>
      <c r="RNJ787" s="192"/>
      <c r="RNK787" s="189"/>
      <c r="RNL787" s="193"/>
      <c r="RNM787" s="191"/>
      <c r="RNN787" s="217"/>
      <c r="RNO787" s="192"/>
      <c r="RNP787" s="192"/>
      <c r="RNQ787" s="192"/>
      <c r="RNR787" s="192"/>
      <c r="RNS787" s="189"/>
      <c r="RNT787" s="193"/>
      <c r="RNU787" s="191"/>
      <c r="RNV787" s="217"/>
      <c r="RNW787" s="192"/>
      <c r="RNX787" s="192"/>
      <c r="RNY787" s="192"/>
      <c r="RNZ787" s="192"/>
      <c r="ROA787" s="189"/>
      <c r="ROB787" s="193"/>
      <c r="ROC787" s="191"/>
      <c r="ROD787" s="217"/>
      <c r="ROE787" s="192"/>
      <c r="ROF787" s="192"/>
      <c r="ROG787" s="192"/>
      <c r="ROH787" s="192"/>
      <c r="ROI787" s="189"/>
      <c r="ROJ787" s="193"/>
      <c r="ROK787" s="191"/>
      <c r="ROL787" s="217"/>
      <c r="ROM787" s="192"/>
      <c r="RON787" s="192"/>
      <c r="ROO787" s="192"/>
      <c r="ROP787" s="192"/>
      <c r="ROQ787" s="189"/>
      <c r="ROR787" s="193"/>
      <c r="ROS787" s="191"/>
      <c r="ROT787" s="217"/>
      <c r="ROU787" s="192"/>
      <c r="ROV787" s="192"/>
      <c r="ROW787" s="192"/>
      <c r="ROX787" s="192"/>
      <c r="ROY787" s="189"/>
      <c r="ROZ787" s="193"/>
      <c r="RPA787" s="191"/>
      <c r="RPB787" s="217"/>
      <c r="RPC787" s="192"/>
      <c r="RPD787" s="192"/>
      <c r="RPE787" s="192"/>
      <c r="RPF787" s="192"/>
      <c r="RPG787" s="189"/>
      <c r="RPH787" s="193"/>
      <c r="RPI787" s="191"/>
      <c r="RPJ787" s="217"/>
      <c r="RPK787" s="192"/>
      <c r="RPL787" s="192"/>
      <c r="RPM787" s="192"/>
      <c r="RPN787" s="192"/>
      <c r="RPO787" s="189"/>
      <c r="RPP787" s="193"/>
      <c r="RPQ787" s="191"/>
      <c r="RPR787" s="217"/>
      <c r="RPS787" s="192"/>
      <c r="RPT787" s="192"/>
      <c r="RPU787" s="192"/>
      <c r="RPV787" s="192"/>
      <c r="RPW787" s="189"/>
      <c r="RPX787" s="193"/>
      <c r="RPY787" s="191"/>
      <c r="RPZ787" s="217"/>
      <c r="RQA787" s="192"/>
      <c r="RQB787" s="192"/>
      <c r="RQC787" s="192"/>
      <c r="RQD787" s="192"/>
      <c r="RQE787" s="189"/>
      <c r="RQF787" s="193"/>
      <c r="RQG787" s="191"/>
      <c r="RQH787" s="217"/>
      <c r="RQI787" s="192"/>
      <c r="RQJ787" s="192"/>
      <c r="RQK787" s="192"/>
      <c r="RQL787" s="192"/>
      <c r="RQM787" s="189"/>
      <c r="RQN787" s="193"/>
      <c r="RQO787" s="191"/>
      <c r="RQP787" s="217"/>
      <c r="RQQ787" s="192"/>
      <c r="RQR787" s="192"/>
      <c r="RQS787" s="192"/>
      <c r="RQT787" s="192"/>
      <c r="RQU787" s="189"/>
      <c r="RQV787" s="193"/>
      <c r="RQW787" s="191"/>
      <c r="RQX787" s="217"/>
      <c r="RQY787" s="192"/>
      <c r="RQZ787" s="192"/>
      <c r="RRA787" s="192"/>
      <c r="RRB787" s="192"/>
      <c r="RRC787" s="189"/>
      <c r="RRD787" s="193"/>
      <c r="RRE787" s="191"/>
      <c r="RRF787" s="217"/>
      <c r="RRG787" s="192"/>
      <c r="RRH787" s="192"/>
      <c r="RRI787" s="192"/>
      <c r="RRJ787" s="192"/>
      <c r="RRK787" s="189"/>
      <c r="RRL787" s="193"/>
      <c r="RRM787" s="191"/>
      <c r="RRN787" s="217"/>
      <c r="RRO787" s="192"/>
      <c r="RRP787" s="192"/>
      <c r="RRQ787" s="192"/>
      <c r="RRR787" s="192"/>
      <c r="RRS787" s="189"/>
      <c r="RRT787" s="193"/>
      <c r="RRU787" s="191"/>
      <c r="RRV787" s="217"/>
      <c r="RRW787" s="192"/>
      <c r="RRX787" s="192"/>
      <c r="RRY787" s="192"/>
      <c r="RRZ787" s="192"/>
      <c r="RSA787" s="189"/>
      <c r="RSB787" s="193"/>
      <c r="RSC787" s="191"/>
      <c r="RSD787" s="217"/>
      <c r="RSE787" s="192"/>
      <c r="RSF787" s="192"/>
      <c r="RSG787" s="192"/>
      <c r="RSH787" s="192"/>
      <c r="RSI787" s="189"/>
      <c r="RSJ787" s="193"/>
      <c r="RSK787" s="191"/>
      <c r="RSL787" s="217"/>
      <c r="RSM787" s="192"/>
      <c r="RSN787" s="192"/>
      <c r="RSO787" s="192"/>
      <c r="RSP787" s="192"/>
      <c r="RSQ787" s="189"/>
      <c r="RSR787" s="193"/>
      <c r="RSS787" s="191"/>
      <c r="RST787" s="217"/>
      <c r="RSU787" s="192"/>
      <c r="RSV787" s="192"/>
      <c r="RSW787" s="192"/>
      <c r="RSX787" s="192"/>
      <c r="RSY787" s="189"/>
      <c r="RSZ787" s="193"/>
      <c r="RTA787" s="191"/>
      <c r="RTB787" s="217"/>
      <c r="RTC787" s="192"/>
      <c r="RTD787" s="192"/>
      <c r="RTE787" s="192"/>
      <c r="RTF787" s="192"/>
      <c r="RTG787" s="189"/>
      <c r="RTH787" s="193"/>
      <c r="RTI787" s="191"/>
      <c r="RTJ787" s="217"/>
      <c r="RTK787" s="192"/>
      <c r="RTL787" s="192"/>
      <c r="RTM787" s="192"/>
      <c r="RTN787" s="192"/>
      <c r="RTO787" s="189"/>
      <c r="RTP787" s="193"/>
      <c r="RTQ787" s="191"/>
      <c r="RTR787" s="217"/>
      <c r="RTS787" s="192"/>
      <c r="RTT787" s="192"/>
      <c r="RTU787" s="192"/>
      <c r="RTV787" s="192"/>
      <c r="RTW787" s="189"/>
      <c r="RTX787" s="193"/>
      <c r="RTY787" s="191"/>
      <c r="RTZ787" s="217"/>
      <c r="RUA787" s="192"/>
      <c r="RUB787" s="192"/>
      <c r="RUC787" s="192"/>
      <c r="RUD787" s="192"/>
      <c r="RUE787" s="189"/>
      <c r="RUF787" s="193"/>
      <c r="RUG787" s="191"/>
      <c r="RUH787" s="217"/>
      <c r="RUI787" s="192"/>
      <c r="RUJ787" s="192"/>
      <c r="RUK787" s="192"/>
      <c r="RUL787" s="192"/>
      <c r="RUM787" s="189"/>
      <c r="RUN787" s="193"/>
      <c r="RUO787" s="191"/>
      <c r="RUP787" s="217"/>
      <c r="RUQ787" s="192"/>
      <c r="RUR787" s="192"/>
      <c r="RUS787" s="192"/>
      <c r="RUT787" s="192"/>
      <c r="RUU787" s="189"/>
      <c r="RUV787" s="193"/>
      <c r="RUW787" s="191"/>
      <c r="RUX787" s="217"/>
      <c r="RUY787" s="192"/>
      <c r="RUZ787" s="192"/>
      <c r="RVA787" s="192"/>
      <c r="RVB787" s="192"/>
      <c r="RVC787" s="189"/>
      <c r="RVD787" s="193"/>
      <c r="RVE787" s="191"/>
      <c r="RVF787" s="217"/>
      <c r="RVG787" s="192"/>
      <c r="RVH787" s="192"/>
      <c r="RVI787" s="192"/>
      <c r="RVJ787" s="192"/>
      <c r="RVK787" s="189"/>
      <c r="RVL787" s="193"/>
      <c r="RVM787" s="191"/>
      <c r="RVN787" s="217"/>
      <c r="RVO787" s="192"/>
      <c r="RVP787" s="192"/>
      <c r="RVQ787" s="192"/>
      <c r="RVR787" s="192"/>
      <c r="RVS787" s="189"/>
      <c r="RVT787" s="193"/>
      <c r="RVU787" s="191"/>
      <c r="RVV787" s="217"/>
      <c r="RVW787" s="192"/>
      <c r="RVX787" s="192"/>
      <c r="RVY787" s="192"/>
      <c r="RVZ787" s="192"/>
      <c r="RWA787" s="189"/>
      <c r="RWB787" s="193"/>
      <c r="RWC787" s="191"/>
      <c r="RWD787" s="217"/>
      <c r="RWE787" s="192"/>
      <c r="RWF787" s="192"/>
      <c r="RWG787" s="192"/>
      <c r="RWH787" s="192"/>
      <c r="RWI787" s="189"/>
      <c r="RWJ787" s="193"/>
      <c r="RWK787" s="191"/>
      <c r="RWL787" s="217"/>
      <c r="RWM787" s="192"/>
      <c r="RWN787" s="192"/>
      <c r="RWO787" s="192"/>
      <c r="RWP787" s="192"/>
      <c r="RWQ787" s="189"/>
      <c r="RWR787" s="193"/>
      <c r="RWS787" s="191"/>
      <c r="RWT787" s="217"/>
      <c r="RWU787" s="192"/>
      <c r="RWV787" s="192"/>
      <c r="RWW787" s="192"/>
      <c r="RWX787" s="192"/>
      <c r="RWY787" s="189"/>
      <c r="RWZ787" s="193"/>
      <c r="RXA787" s="191"/>
      <c r="RXB787" s="217"/>
      <c r="RXC787" s="192"/>
      <c r="RXD787" s="192"/>
      <c r="RXE787" s="192"/>
      <c r="RXF787" s="192"/>
      <c r="RXG787" s="189"/>
      <c r="RXH787" s="193"/>
      <c r="RXI787" s="191"/>
      <c r="RXJ787" s="217"/>
      <c r="RXK787" s="192"/>
      <c r="RXL787" s="192"/>
      <c r="RXM787" s="192"/>
      <c r="RXN787" s="192"/>
      <c r="RXO787" s="189"/>
      <c r="RXP787" s="193"/>
      <c r="RXQ787" s="191"/>
      <c r="RXR787" s="217"/>
      <c r="RXS787" s="192"/>
      <c r="RXT787" s="192"/>
      <c r="RXU787" s="192"/>
      <c r="RXV787" s="192"/>
      <c r="RXW787" s="189"/>
      <c r="RXX787" s="193"/>
      <c r="RXY787" s="191"/>
      <c r="RXZ787" s="217"/>
      <c r="RYA787" s="192"/>
      <c r="RYB787" s="192"/>
      <c r="RYC787" s="192"/>
      <c r="RYD787" s="192"/>
      <c r="RYE787" s="189"/>
      <c r="RYF787" s="193"/>
      <c r="RYG787" s="191"/>
      <c r="RYH787" s="217"/>
      <c r="RYI787" s="192"/>
      <c r="RYJ787" s="192"/>
      <c r="RYK787" s="192"/>
      <c r="RYL787" s="192"/>
      <c r="RYM787" s="189"/>
      <c r="RYN787" s="193"/>
      <c r="RYO787" s="191"/>
      <c r="RYP787" s="217"/>
      <c r="RYQ787" s="192"/>
      <c r="RYR787" s="192"/>
      <c r="RYS787" s="192"/>
      <c r="RYT787" s="192"/>
      <c r="RYU787" s="189"/>
      <c r="RYV787" s="193"/>
      <c r="RYW787" s="191"/>
      <c r="RYX787" s="217"/>
      <c r="RYY787" s="192"/>
      <c r="RYZ787" s="192"/>
      <c r="RZA787" s="192"/>
      <c r="RZB787" s="192"/>
      <c r="RZC787" s="189"/>
      <c r="RZD787" s="193"/>
      <c r="RZE787" s="191"/>
      <c r="RZF787" s="217"/>
      <c r="RZG787" s="192"/>
      <c r="RZH787" s="192"/>
      <c r="RZI787" s="192"/>
      <c r="RZJ787" s="192"/>
      <c r="RZK787" s="189"/>
      <c r="RZL787" s="193"/>
      <c r="RZM787" s="191"/>
      <c r="RZN787" s="217"/>
      <c r="RZO787" s="192"/>
      <c r="RZP787" s="192"/>
      <c r="RZQ787" s="192"/>
      <c r="RZR787" s="192"/>
      <c r="RZS787" s="189"/>
      <c r="RZT787" s="193"/>
      <c r="RZU787" s="191"/>
      <c r="RZV787" s="217"/>
      <c r="RZW787" s="192"/>
      <c r="RZX787" s="192"/>
      <c r="RZY787" s="192"/>
      <c r="RZZ787" s="192"/>
      <c r="SAA787" s="189"/>
      <c r="SAB787" s="193"/>
      <c r="SAC787" s="191"/>
      <c r="SAD787" s="217"/>
      <c r="SAE787" s="192"/>
      <c r="SAF787" s="192"/>
      <c r="SAG787" s="192"/>
      <c r="SAH787" s="192"/>
      <c r="SAI787" s="189"/>
      <c r="SAJ787" s="193"/>
      <c r="SAK787" s="191"/>
      <c r="SAL787" s="217"/>
      <c r="SAM787" s="192"/>
      <c r="SAN787" s="192"/>
      <c r="SAO787" s="192"/>
      <c r="SAP787" s="192"/>
      <c r="SAQ787" s="189"/>
      <c r="SAR787" s="193"/>
      <c r="SAS787" s="191"/>
      <c r="SAT787" s="217"/>
      <c r="SAU787" s="192"/>
      <c r="SAV787" s="192"/>
      <c r="SAW787" s="192"/>
      <c r="SAX787" s="192"/>
      <c r="SAY787" s="189"/>
      <c r="SAZ787" s="193"/>
      <c r="SBA787" s="191"/>
      <c r="SBB787" s="217"/>
      <c r="SBC787" s="192"/>
      <c r="SBD787" s="192"/>
      <c r="SBE787" s="192"/>
      <c r="SBF787" s="192"/>
      <c r="SBG787" s="189"/>
      <c r="SBH787" s="193"/>
      <c r="SBI787" s="191"/>
      <c r="SBJ787" s="217"/>
      <c r="SBK787" s="192"/>
      <c r="SBL787" s="192"/>
      <c r="SBM787" s="192"/>
      <c r="SBN787" s="192"/>
      <c r="SBO787" s="189"/>
      <c r="SBP787" s="193"/>
      <c r="SBQ787" s="191"/>
      <c r="SBR787" s="217"/>
      <c r="SBS787" s="192"/>
      <c r="SBT787" s="192"/>
      <c r="SBU787" s="192"/>
      <c r="SBV787" s="192"/>
      <c r="SBW787" s="189"/>
      <c r="SBX787" s="193"/>
      <c r="SBY787" s="191"/>
      <c r="SBZ787" s="217"/>
      <c r="SCA787" s="192"/>
      <c r="SCB787" s="192"/>
      <c r="SCC787" s="192"/>
      <c r="SCD787" s="192"/>
      <c r="SCE787" s="189"/>
      <c r="SCF787" s="193"/>
      <c r="SCG787" s="191"/>
      <c r="SCH787" s="217"/>
      <c r="SCI787" s="192"/>
      <c r="SCJ787" s="192"/>
      <c r="SCK787" s="192"/>
      <c r="SCL787" s="192"/>
      <c r="SCM787" s="189"/>
      <c r="SCN787" s="193"/>
      <c r="SCO787" s="191"/>
      <c r="SCP787" s="217"/>
      <c r="SCQ787" s="192"/>
      <c r="SCR787" s="192"/>
      <c r="SCS787" s="192"/>
      <c r="SCT787" s="192"/>
      <c r="SCU787" s="189"/>
      <c r="SCV787" s="193"/>
      <c r="SCW787" s="191"/>
      <c r="SCX787" s="217"/>
      <c r="SCY787" s="192"/>
      <c r="SCZ787" s="192"/>
      <c r="SDA787" s="192"/>
      <c r="SDB787" s="192"/>
      <c r="SDC787" s="189"/>
      <c r="SDD787" s="193"/>
      <c r="SDE787" s="191"/>
      <c r="SDF787" s="217"/>
      <c r="SDG787" s="192"/>
      <c r="SDH787" s="192"/>
      <c r="SDI787" s="192"/>
      <c r="SDJ787" s="192"/>
      <c r="SDK787" s="189"/>
      <c r="SDL787" s="193"/>
      <c r="SDM787" s="191"/>
      <c r="SDN787" s="217"/>
      <c r="SDO787" s="192"/>
      <c r="SDP787" s="192"/>
      <c r="SDQ787" s="192"/>
      <c r="SDR787" s="192"/>
      <c r="SDS787" s="189"/>
      <c r="SDT787" s="193"/>
      <c r="SDU787" s="191"/>
      <c r="SDV787" s="217"/>
      <c r="SDW787" s="192"/>
      <c r="SDX787" s="192"/>
      <c r="SDY787" s="192"/>
      <c r="SDZ787" s="192"/>
      <c r="SEA787" s="189"/>
      <c r="SEB787" s="193"/>
      <c r="SEC787" s="191"/>
      <c r="SED787" s="217"/>
      <c r="SEE787" s="192"/>
      <c r="SEF787" s="192"/>
      <c r="SEG787" s="192"/>
      <c r="SEH787" s="192"/>
      <c r="SEI787" s="189"/>
      <c r="SEJ787" s="193"/>
      <c r="SEK787" s="191"/>
      <c r="SEL787" s="217"/>
      <c r="SEM787" s="192"/>
      <c r="SEN787" s="192"/>
      <c r="SEO787" s="192"/>
      <c r="SEP787" s="192"/>
      <c r="SEQ787" s="189"/>
      <c r="SER787" s="193"/>
      <c r="SES787" s="191"/>
      <c r="SET787" s="217"/>
      <c r="SEU787" s="192"/>
      <c r="SEV787" s="192"/>
      <c r="SEW787" s="192"/>
      <c r="SEX787" s="192"/>
      <c r="SEY787" s="189"/>
      <c r="SEZ787" s="193"/>
      <c r="SFA787" s="191"/>
      <c r="SFB787" s="217"/>
      <c r="SFC787" s="192"/>
      <c r="SFD787" s="192"/>
      <c r="SFE787" s="192"/>
      <c r="SFF787" s="192"/>
      <c r="SFG787" s="189"/>
      <c r="SFH787" s="193"/>
      <c r="SFI787" s="191"/>
      <c r="SFJ787" s="217"/>
      <c r="SFK787" s="192"/>
      <c r="SFL787" s="192"/>
      <c r="SFM787" s="192"/>
      <c r="SFN787" s="192"/>
      <c r="SFO787" s="189"/>
      <c r="SFP787" s="193"/>
      <c r="SFQ787" s="191"/>
      <c r="SFR787" s="217"/>
      <c r="SFS787" s="192"/>
      <c r="SFT787" s="192"/>
      <c r="SFU787" s="192"/>
      <c r="SFV787" s="192"/>
      <c r="SFW787" s="189"/>
      <c r="SFX787" s="193"/>
      <c r="SFY787" s="191"/>
      <c r="SFZ787" s="217"/>
      <c r="SGA787" s="192"/>
      <c r="SGB787" s="192"/>
      <c r="SGC787" s="192"/>
      <c r="SGD787" s="192"/>
      <c r="SGE787" s="189"/>
      <c r="SGF787" s="193"/>
      <c r="SGG787" s="191"/>
      <c r="SGH787" s="217"/>
      <c r="SGI787" s="192"/>
      <c r="SGJ787" s="192"/>
      <c r="SGK787" s="192"/>
      <c r="SGL787" s="192"/>
      <c r="SGM787" s="189"/>
      <c r="SGN787" s="193"/>
      <c r="SGO787" s="191"/>
      <c r="SGP787" s="217"/>
      <c r="SGQ787" s="192"/>
      <c r="SGR787" s="192"/>
      <c r="SGS787" s="192"/>
      <c r="SGT787" s="192"/>
      <c r="SGU787" s="189"/>
      <c r="SGV787" s="193"/>
      <c r="SGW787" s="191"/>
      <c r="SGX787" s="217"/>
      <c r="SGY787" s="192"/>
      <c r="SGZ787" s="192"/>
      <c r="SHA787" s="192"/>
      <c r="SHB787" s="192"/>
      <c r="SHC787" s="189"/>
      <c r="SHD787" s="193"/>
      <c r="SHE787" s="191"/>
      <c r="SHF787" s="217"/>
      <c r="SHG787" s="192"/>
      <c r="SHH787" s="192"/>
      <c r="SHI787" s="192"/>
      <c r="SHJ787" s="192"/>
      <c r="SHK787" s="189"/>
      <c r="SHL787" s="193"/>
      <c r="SHM787" s="191"/>
      <c r="SHN787" s="217"/>
      <c r="SHO787" s="192"/>
      <c r="SHP787" s="192"/>
      <c r="SHQ787" s="192"/>
      <c r="SHR787" s="192"/>
      <c r="SHS787" s="189"/>
      <c r="SHT787" s="193"/>
      <c r="SHU787" s="191"/>
      <c r="SHV787" s="217"/>
      <c r="SHW787" s="192"/>
      <c r="SHX787" s="192"/>
      <c r="SHY787" s="192"/>
      <c r="SHZ787" s="192"/>
      <c r="SIA787" s="189"/>
      <c r="SIB787" s="193"/>
      <c r="SIC787" s="191"/>
      <c r="SID787" s="217"/>
      <c r="SIE787" s="192"/>
      <c r="SIF787" s="192"/>
      <c r="SIG787" s="192"/>
      <c r="SIH787" s="192"/>
      <c r="SII787" s="189"/>
      <c r="SIJ787" s="193"/>
      <c r="SIK787" s="191"/>
      <c r="SIL787" s="217"/>
      <c r="SIM787" s="192"/>
      <c r="SIN787" s="192"/>
      <c r="SIO787" s="192"/>
      <c r="SIP787" s="192"/>
      <c r="SIQ787" s="189"/>
      <c r="SIR787" s="193"/>
      <c r="SIS787" s="191"/>
      <c r="SIT787" s="217"/>
      <c r="SIU787" s="192"/>
      <c r="SIV787" s="192"/>
      <c r="SIW787" s="192"/>
      <c r="SIX787" s="192"/>
      <c r="SIY787" s="189"/>
      <c r="SIZ787" s="193"/>
      <c r="SJA787" s="191"/>
      <c r="SJB787" s="217"/>
      <c r="SJC787" s="192"/>
      <c r="SJD787" s="192"/>
      <c r="SJE787" s="192"/>
      <c r="SJF787" s="192"/>
      <c r="SJG787" s="189"/>
      <c r="SJH787" s="193"/>
      <c r="SJI787" s="191"/>
      <c r="SJJ787" s="217"/>
      <c r="SJK787" s="192"/>
      <c r="SJL787" s="192"/>
      <c r="SJM787" s="192"/>
      <c r="SJN787" s="192"/>
      <c r="SJO787" s="189"/>
      <c r="SJP787" s="193"/>
      <c r="SJQ787" s="191"/>
      <c r="SJR787" s="217"/>
      <c r="SJS787" s="192"/>
      <c r="SJT787" s="192"/>
      <c r="SJU787" s="192"/>
      <c r="SJV787" s="192"/>
      <c r="SJW787" s="189"/>
      <c r="SJX787" s="193"/>
      <c r="SJY787" s="191"/>
      <c r="SJZ787" s="217"/>
      <c r="SKA787" s="192"/>
      <c r="SKB787" s="192"/>
      <c r="SKC787" s="192"/>
      <c r="SKD787" s="192"/>
      <c r="SKE787" s="189"/>
      <c r="SKF787" s="193"/>
      <c r="SKG787" s="191"/>
      <c r="SKH787" s="217"/>
      <c r="SKI787" s="192"/>
      <c r="SKJ787" s="192"/>
      <c r="SKK787" s="192"/>
      <c r="SKL787" s="192"/>
      <c r="SKM787" s="189"/>
      <c r="SKN787" s="193"/>
      <c r="SKO787" s="191"/>
      <c r="SKP787" s="217"/>
      <c r="SKQ787" s="192"/>
      <c r="SKR787" s="192"/>
      <c r="SKS787" s="192"/>
      <c r="SKT787" s="192"/>
      <c r="SKU787" s="189"/>
      <c r="SKV787" s="193"/>
      <c r="SKW787" s="191"/>
      <c r="SKX787" s="217"/>
      <c r="SKY787" s="192"/>
      <c r="SKZ787" s="192"/>
      <c r="SLA787" s="192"/>
      <c r="SLB787" s="192"/>
      <c r="SLC787" s="189"/>
      <c r="SLD787" s="193"/>
      <c r="SLE787" s="191"/>
      <c r="SLF787" s="217"/>
      <c r="SLG787" s="192"/>
      <c r="SLH787" s="192"/>
      <c r="SLI787" s="192"/>
      <c r="SLJ787" s="192"/>
      <c r="SLK787" s="189"/>
      <c r="SLL787" s="193"/>
      <c r="SLM787" s="191"/>
      <c r="SLN787" s="217"/>
      <c r="SLO787" s="192"/>
      <c r="SLP787" s="192"/>
      <c r="SLQ787" s="192"/>
      <c r="SLR787" s="192"/>
      <c r="SLS787" s="189"/>
      <c r="SLT787" s="193"/>
      <c r="SLU787" s="191"/>
      <c r="SLV787" s="217"/>
      <c r="SLW787" s="192"/>
      <c r="SLX787" s="192"/>
      <c r="SLY787" s="192"/>
      <c r="SLZ787" s="192"/>
      <c r="SMA787" s="189"/>
      <c r="SMB787" s="193"/>
      <c r="SMC787" s="191"/>
      <c r="SMD787" s="217"/>
      <c r="SME787" s="192"/>
      <c r="SMF787" s="192"/>
      <c r="SMG787" s="192"/>
      <c r="SMH787" s="192"/>
      <c r="SMI787" s="189"/>
      <c r="SMJ787" s="193"/>
      <c r="SMK787" s="191"/>
      <c r="SML787" s="217"/>
      <c r="SMM787" s="192"/>
      <c r="SMN787" s="192"/>
      <c r="SMO787" s="192"/>
      <c r="SMP787" s="192"/>
      <c r="SMQ787" s="189"/>
      <c r="SMR787" s="193"/>
      <c r="SMS787" s="191"/>
      <c r="SMT787" s="217"/>
      <c r="SMU787" s="192"/>
      <c r="SMV787" s="192"/>
      <c r="SMW787" s="192"/>
      <c r="SMX787" s="192"/>
      <c r="SMY787" s="189"/>
      <c r="SMZ787" s="193"/>
      <c r="SNA787" s="191"/>
      <c r="SNB787" s="217"/>
      <c r="SNC787" s="192"/>
      <c r="SND787" s="192"/>
      <c r="SNE787" s="192"/>
      <c r="SNF787" s="192"/>
      <c r="SNG787" s="189"/>
      <c r="SNH787" s="193"/>
      <c r="SNI787" s="191"/>
      <c r="SNJ787" s="217"/>
      <c r="SNK787" s="192"/>
      <c r="SNL787" s="192"/>
      <c r="SNM787" s="192"/>
      <c r="SNN787" s="192"/>
      <c r="SNO787" s="189"/>
      <c r="SNP787" s="193"/>
      <c r="SNQ787" s="191"/>
      <c r="SNR787" s="217"/>
      <c r="SNS787" s="192"/>
      <c r="SNT787" s="192"/>
      <c r="SNU787" s="192"/>
      <c r="SNV787" s="192"/>
      <c r="SNW787" s="189"/>
      <c r="SNX787" s="193"/>
      <c r="SNY787" s="191"/>
      <c r="SNZ787" s="217"/>
      <c r="SOA787" s="192"/>
      <c r="SOB787" s="192"/>
      <c r="SOC787" s="192"/>
      <c r="SOD787" s="192"/>
      <c r="SOE787" s="189"/>
      <c r="SOF787" s="193"/>
      <c r="SOG787" s="191"/>
      <c r="SOH787" s="217"/>
      <c r="SOI787" s="192"/>
      <c r="SOJ787" s="192"/>
      <c r="SOK787" s="192"/>
      <c r="SOL787" s="192"/>
      <c r="SOM787" s="189"/>
      <c r="SON787" s="193"/>
      <c r="SOO787" s="191"/>
      <c r="SOP787" s="217"/>
      <c r="SOQ787" s="192"/>
      <c r="SOR787" s="192"/>
      <c r="SOS787" s="192"/>
      <c r="SOT787" s="192"/>
      <c r="SOU787" s="189"/>
      <c r="SOV787" s="193"/>
      <c r="SOW787" s="191"/>
      <c r="SOX787" s="217"/>
      <c r="SOY787" s="192"/>
      <c r="SOZ787" s="192"/>
      <c r="SPA787" s="192"/>
      <c r="SPB787" s="192"/>
      <c r="SPC787" s="189"/>
      <c r="SPD787" s="193"/>
      <c r="SPE787" s="191"/>
      <c r="SPF787" s="217"/>
      <c r="SPG787" s="192"/>
      <c r="SPH787" s="192"/>
      <c r="SPI787" s="192"/>
      <c r="SPJ787" s="192"/>
      <c r="SPK787" s="189"/>
      <c r="SPL787" s="193"/>
      <c r="SPM787" s="191"/>
      <c r="SPN787" s="217"/>
      <c r="SPO787" s="192"/>
      <c r="SPP787" s="192"/>
      <c r="SPQ787" s="192"/>
      <c r="SPR787" s="192"/>
      <c r="SPS787" s="189"/>
      <c r="SPT787" s="193"/>
      <c r="SPU787" s="191"/>
      <c r="SPV787" s="217"/>
      <c r="SPW787" s="192"/>
      <c r="SPX787" s="192"/>
      <c r="SPY787" s="192"/>
      <c r="SPZ787" s="192"/>
      <c r="SQA787" s="189"/>
      <c r="SQB787" s="193"/>
      <c r="SQC787" s="191"/>
      <c r="SQD787" s="217"/>
      <c r="SQE787" s="192"/>
      <c r="SQF787" s="192"/>
      <c r="SQG787" s="192"/>
      <c r="SQH787" s="192"/>
      <c r="SQI787" s="189"/>
      <c r="SQJ787" s="193"/>
      <c r="SQK787" s="191"/>
      <c r="SQL787" s="217"/>
      <c r="SQM787" s="192"/>
      <c r="SQN787" s="192"/>
      <c r="SQO787" s="192"/>
      <c r="SQP787" s="192"/>
      <c r="SQQ787" s="189"/>
      <c r="SQR787" s="193"/>
      <c r="SQS787" s="191"/>
      <c r="SQT787" s="217"/>
      <c r="SQU787" s="192"/>
      <c r="SQV787" s="192"/>
      <c r="SQW787" s="192"/>
      <c r="SQX787" s="192"/>
      <c r="SQY787" s="189"/>
      <c r="SQZ787" s="193"/>
      <c r="SRA787" s="191"/>
      <c r="SRB787" s="217"/>
      <c r="SRC787" s="192"/>
      <c r="SRD787" s="192"/>
      <c r="SRE787" s="192"/>
      <c r="SRF787" s="192"/>
      <c r="SRG787" s="189"/>
      <c r="SRH787" s="193"/>
      <c r="SRI787" s="191"/>
      <c r="SRJ787" s="217"/>
      <c r="SRK787" s="192"/>
      <c r="SRL787" s="192"/>
      <c r="SRM787" s="192"/>
      <c r="SRN787" s="192"/>
      <c r="SRO787" s="189"/>
      <c r="SRP787" s="193"/>
      <c r="SRQ787" s="191"/>
      <c r="SRR787" s="217"/>
      <c r="SRS787" s="192"/>
      <c r="SRT787" s="192"/>
      <c r="SRU787" s="192"/>
      <c r="SRV787" s="192"/>
      <c r="SRW787" s="189"/>
      <c r="SRX787" s="193"/>
      <c r="SRY787" s="191"/>
      <c r="SRZ787" s="217"/>
      <c r="SSA787" s="192"/>
      <c r="SSB787" s="192"/>
      <c r="SSC787" s="192"/>
      <c r="SSD787" s="192"/>
      <c r="SSE787" s="189"/>
      <c r="SSF787" s="193"/>
      <c r="SSG787" s="191"/>
      <c r="SSH787" s="217"/>
      <c r="SSI787" s="192"/>
      <c r="SSJ787" s="192"/>
      <c r="SSK787" s="192"/>
      <c r="SSL787" s="192"/>
      <c r="SSM787" s="189"/>
      <c r="SSN787" s="193"/>
      <c r="SSO787" s="191"/>
      <c r="SSP787" s="217"/>
      <c r="SSQ787" s="192"/>
      <c r="SSR787" s="192"/>
      <c r="SSS787" s="192"/>
      <c r="SST787" s="192"/>
      <c r="SSU787" s="189"/>
      <c r="SSV787" s="193"/>
      <c r="SSW787" s="191"/>
      <c r="SSX787" s="217"/>
      <c r="SSY787" s="192"/>
      <c r="SSZ787" s="192"/>
      <c r="STA787" s="192"/>
      <c r="STB787" s="192"/>
      <c r="STC787" s="189"/>
      <c r="STD787" s="193"/>
      <c r="STE787" s="191"/>
      <c r="STF787" s="217"/>
      <c r="STG787" s="192"/>
      <c r="STH787" s="192"/>
      <c r="STI787" s="192"/>
      <c r="STJ787" s="192"/>
      <c r="STK787" s="189"/>
      <c r="STL787" s="193"/>
      <c r="STM787" s="191"/>
      <c r="STN787" s="217"/>
      <c r="STO787" s="192"/>
      <c r="STP787" s="192"/>
      <c r="STQ787" s="192"/>
      <c r="STR787" s="192"/>
      <c r="STS787" s="189"/>
      <c r="STT787" s="193"/>
      <c r="STU787" s="191"/>
      <c r="STV787" s="217"/>
      <c r="STW787" s="192"/>
      <c r="STX787" s="192"/>
      <c r="STY787" s="192"/>
      <c r="STZ787" s="192"/>
      <c r="SUA787" s="189"/>
      <c r="SUB787" s="193"/>
      <c r="SUC787" s="191"/>
      <c r="SUD787" s="217"/>
      <c r="SUE787" s="192"/>
      <c r="SUF787" s="192"/>
      <c r="SUG787" s="192"/>
      <c r="SUH787" s="192"/>
      <c r="SUI787" s="189"/>
      <c r="SUJ787" s="193"/>
      <c r="SUK787" s="191"/>
      <c r="SUL787" s="217"/>
      <c r="SUM787" s="192"/>
      <c r="SUN787" s="192"/>
      <c r="SUO787" s="192"/>
      <c r="SUP787" s="192"/>
      <c r="SUQ787" s="189"/>
      <c r="SUR787" s="193"/>
      <c r="SUS787" s="191"/>
      <c r="SUT787" s="217"/>
      <c r="SUU787" s="192"/>
      <c r="SUV787" s="192"/>
      <c r="SUW787" s="192"/>
      <c r="SUX787" s="192"/>
      <c r="SUY787" s="189"/>
      <c r="SUZ787" s="193"/>
      <c r="SVA787" s="191"/>
      <c r="SVB787" s="217"/>
      <c r="SVC787" s="192"/>
      <c r="SVD787" s="192"/>
      <c r="SVE787" s="192"/>
      <c r="SVF787" s="192"/>
      <c r="SVG787" s="189"/>
      <c r="SVH787" s="193"/>
      <c r="SVI787" s="191"/>
      <c r="SVJ787" s="217"/>
      <c r="SVK787" s="192"/>
      <c r="SVL787" s="192"/>
      <c r="SVM787" s="192"/>
      <c r="SVN787" s="192"/>
      <c r="SVO787" s="189"/>
      <c r="SVP787" s="193"/>
      <c r="SVQ787" s="191"/>
      <c r="SVR787" s="217"/>
      <c r="SVS787" s="192"/>
      <c r="SVT787" s="192"/>
      <c r="SVU787" s="192"/>
      <c r="SVV787" s="192"/>
      <c r="SVW787" s="189"/>
      <c r="SVX787" s="193"/>
      <c r="SVY787" s="191"/>
      <c r="SVZ787" s="217"/>
      <c r="SWA787" s="192"/>
      <c r="SWB787" s="192"/>
      <c r="SWC787" s="192"/>
      <c r="SWD787" s="192"/>
      <c r="SWE787" s="189"/>
      <c r="SWF787" s="193"/>
      <c r="SWG787" s="191"/>
      <c r="SWH787" s="217"/>
      <c r="SWI787" s="192"/>
      <c r="SWJ787" s="192"/>
      <c r="SWK787" s="192"/>
      <c r="SWL787" s="192"/>
      <c r="SWM787" s="189"/>
      <c r="SWN787" s="193"/>
      <c r="SWO787" s="191"/>
      <c r="SWP787" s="217"/>
      <c r="SWQ787" s="192"/>
      <c r="SWR787" s="192"/>
      <c r="SWS787" s="192"/>
      <c r="SWT787" s="192"/>
      <c r="SWU787" s="189"/>
      <c r="SWV787" s="193"/>
      <c r="SWW787" s="191"/>
      <c r="SWX787" s="217"/>
      <c r="SWY787" s="192"/>
      <c r="SWZ787" s="192"/>
      <c r="SXA787" s="192"/>
      <c r="SXB787" s="192"/>
      <c r="SXC787" s="189"/>
      <c r="SXD787" s="193"/>
      <c r="SXE787" s="191"/>
      <c r="SXF787" s="217"/>
      <c r="SXG787" s="192"/>
      <c r="SXH787" s="192"/>
      <c r="SXI787" s="192"/>
      <c r="SXJ787" s="192"/>
      <c r="SXK787" s="189"/>
      <c r="SXL787" s="193"/>
      <c r="SXM787" s="191"/>
      <c r="SXN787" s="217"/>
      <c r="SXO787" s="192"/>
      <c r="SXP787" s="192"/>
      <c r="SXQ787" s="192"/>
      <c r="SXR787" s="192"/>
      <c r="SXS787" s="189"/>
      <c r="SXT787" s="193"/>
      <c r="SXU787" s="191"/>
      <c r="SXV787" s="217"/>
      <c r="SXW787" s="192"/>
      <c r="SXX787" s="192"/>
      <c r="SXY787" s="192"/>
      <c r="SXZ787" s="192"/>
      <c r="SYA787" s="189"/>
      <c r="SYB787" s="193"/>
      <c r="SYC787" s="191"/>
      <c r="SYD787" s="217"/>
      <c r="SYE787" s="192"/>
      <c r="SYF787" s="192"/>
      <c r="SYG787" s="192"/>
      <c r="SYH787" s="192"/>
      <c r="SYI787" s="189"/>
      <c r="SYJ787" s="193"/>
      <c r="SYK787" s="191"/>
      <c r="SYL787" s="217"/>
      <c r="SYM787" s="192"/>
      <c r="SYN787" s="192"/>
      <c r="SYO787" s="192"/>
      <c r="SYP787" s="192"/>
      <c r="SYQ787" s="189"/>
      <c r="SYR787" s="193"/>
      <c r="SYS787" s="191"/>
      <c r="SYT787" s="217"/>
      <c r="SYU787" s="192"/>
      <c r="SYV787" s="192"/>
      <c r="SYW787" s="192"/>
      <c r="SYX787" s="192"/>
      <c r="SYY787" s="189"/>
      <c r="SYZ787" s="193"/>
      <c r="SZA787" s="191"/>
      <c r="SZB787" s="217"/>
      <c r="SZC787" s="192"/>
      <c r="SZD787" s="192"/>
      <c r="SZE787" s="192"/>
      <c r="SZF787" s="192"/>
      <c r="SZG787" s="189"/>
      <c r="SZH787" s="193"/>
      <c r="SZI787" s="191"/>
      <c r="SZJ787" s="217"/>
      <c r="SZK787" s="192"/>
      <c r="SZL787" s="192"/>
      <c r="SZM787" s="192"/>
      <c r="SZN787" s="192"/>
      <c r="SZO787" s="189"/>
      <c r="SZP787" s="193"/>
      <c r="SZQ787" s="191"/>
      <c r="SZR787" s="217"/>
      <c r="SZS787" s="192"/>
      <c r="SZT787" s="192"/>
      <c r="SZU787" s="192"/>
      <c r="SZV787" s="192"/>
      <c r="SZW787" s="189"/>
      <c r="SZX787" s="193"/>
      <c r="SZY787" s="191"/>
      <c r="SZZ787" s="217"/>
      <c r="TAA787" s="192"/>
      <c r="TAB787" s="192"/>
      <c r="TAC787" s="192"/>
      <c r="TAD787" s="192"/>
      <c r="TAE787" s="189"/>
      <c r="TAF787" s="193"/>
      <c r="TAG787" s="191"/>
      <c r="TAH787" s="217"/>
      <c r="TAI787" s="192"/>
      <c r="TAJ787" s="192"/>
      <c r="TAK787" s="192"/>
      <c r="TAL787" s="192"/>
      <c r="TAM787" s="189"/>
      <c r="TAN787" s="193"/>
      <c r="TAO787" s="191"/>
      <c r="TAP787" s="217"/>
      <c r="TAQ787" s="192"/>
      <c r="TAR787" s="192"/>
      <c r="TAS787" s="192"/>
      <c r="TAT787" s="192"/>
      <c r="TAU787" s="189"/>
      <c r="TAV787" s="193"/>
      <c r="TAW787" s="191"/>
      <c r="TAX787" s="217"/>
      <c r="TAY787" s="192"/>
      <c r="TAZ787" s="192"/>
      <c r="TBA787" s="192"/>
      <c r="TBB787" s="192"/>
      <c r="TBC787" s="189"/>
      <c r="TBD787" s="193"/>
      <c r="TBE787" s="191"/>
      <c r="TBF787" s="217"/>
      <c r="TBG787" s="192"/>
      <c r="TBH787" s="192"/>
      <c r="TBI787" s="192"/>
      <c r="TBJ787" s="192"/>
      <c r="TBK787" s="189"/>
      <c r="TBL787" s="193"/>
      <c r="TBM787" s="191"/>
      <c r="TBN787" s="217"/>
      <c r="TBO787" s="192"/>
      <c r="TBP787" s="192"/>
      <c r="TBQ787" s="192"/>
      <c r="TBR787" s="192"/>
      <c r="TBS787" s="189"/>
      <c r="TBT787" s="193"/>
      <c r="TBU787" s="191"/>
      <c r="TBV787" s="217"/>
      <c r="TBW787" s="192"/>
      <c r="TBX787" s="192"/>
      <c r="TBY787" s="192"/>
      <c r="TBZ787" s="192"/>
      <c r="TCA787" s="189"/>
      <c r="TCB787" s="193"/>
      <c r="TCC787" s="191"/>
      <c r="TCD787" s="217"/>
      <c r="TCE787" s="192"/>
      <c r="TCF787" s="192"/>
      <c r="TCG787" s="192"/>
      <c r="TCH787" s="192"/>
      <c r="TCI787" s="189"/>
      <c r="TCJ787" s="193"/>
      <c r="TCK787" s="191"/>
      <c r="TCL787" s="217"/>
      <c r="TCM787" s="192"/>
      <c r="TCN787" s="192"/>
      <c r="TCO787" s="192"/>
      <c r="TCP787" s="192"/>
      <c r="TCQ787" s="189"/>
      <c r="TCR787" s="193"/>
      <c r="TCS787" s="191"/>
      <c r="TCT787" s="217"/>
      <c r="TCU787" s="192"/>
      <c r="TCV787" s="192"/>
      <c r="TCW787" s="192"/>
      <c r="TCX787" s="192"/>
      <c r="TCY787" s="189"/>
      <c r="TCZ787" s="193"/>
      <c r="TDA787" s="191"/>
      <c r="TDB787" s="217"/>
      <c r="TDC787" s="192"/>
      <c r="TDD787" s="192"/>
      <c r="TDE787" s="192"/>
      <c r="TDF787" s="192"/>
      <c r="TDG787" s="189"/>
      <c r="TDH787" s="193"/>
      <c r="TDI787" s="191"/>
      <c r="TDJ787" s="217"/>
      <c r="TDK787" s="192"/>
      <c r="TDL787" s="192"/>
      <c r="TDM787" s="192"/>
      <c r="TDN787" s="192"/>
      <c r="TDO787" s="189"/>
      <c r="TDP787" s="193"/>
      <c r="TDQ787" s="191"/>
      <c r="TDR787" s="217"/>
      <c r="TDS787" s="192"/>
      <c r="TDT787" s="192"/>
      <c r="TDU787" s="192"/>
      <c r="TDV787" s="192"/>
      <c r="TDW787" s="189"/>
      <c r="TDX787" s="193"/>
      <c r="TDY787" s="191"/>
      <c r="TDZ787" s="217"/>
      <c r="TEA787" s="192"/>
      <c r="TEB787" s="192"/>
      <c r="TEC787" s="192"/>
      <c r="TED787" s="192"/>
      <c r="TEE787" s="189"/>
      <c r="TEF787" s="193"/>
      <c r="TEG787" s="191"/>
      <c r="TEH787" s="217"/>
      <c r="TEI787" s="192"/>
      <c r="TEJ787" s="192"/>
      <c r="TEK787" s="192"/>
      <c r="TEL787" s="192"/>
      <c r="TEM787" s="189"/>
      <c r="TEN787" s="193"/>
      <c r="TEO787" s="191"/>
      <c r="TEP787" s="217"/>
      <c r="TEQ787" s="192"/>
      <c r="TER787" s="192"/>
      <c r="TES787" s="192"/>
      <c r="TET787" s="192"/>
      <c r="TEU787" s="189"/>
      <c r="TEV787" s="193"/>
      <c r="TEW787" s="191"/>
      <c r="TEX787" s="217"/>
      <c r="TEY787" s="192"/>
      <c r="TEZ787" s="192"/>
      <c r="TFA787" s="192"/>
      <c r="TFB787" s="192"/>
      <c r="TFC787" s="189"/>
      <c r="TFD787" s="193"/>
      <c r="TFE787" s="191"/>
      <c r="TFF787" s="217"/>
      <c r="TFG787" s="192"/>
      <c r="TFH787" s="192"/>
      <c r="TFI787" s="192"/>
      <c r="TFJ787" s="192"/>
      <c r="TFK787" s="189"/>
      <c r="TFL787" s="193"/>
      <c r="TFM787" s="191"/>
      <c r="TFN787" s="217"/>
      <c r="TFO787" s="192"/>
      <c r="TFP787" s="192"/>
      <c r="TFQ787" s="192"/>
      <c r="TFR787" s="192"/>
      <c r="TFS787" s="189"/>
      <c r="TFT787" s="193"/>
      <c r="TFU787" s="191"/>
      <c r="TFV787" s="217"/>
      <c r="TFW787" s="192"/>
      <c r="TFX787" s="192"/>
      <c r="TFY787" s="192"/>
      <c r="TFZ787" s="192"/>
      <c r="TGA787" s="189"/>
      <c r="TGB787" s="193"/>
      <c r="TGC787" s="191"/>
      <c r="TGD787" s="217"/>
      <c r="TGE787" s="192"/>
      <c r="TGF787" s="192"/>
      <c r="TGG787" s="192"/>
      <c r="TGH787" s="192"/>
      <c r="TGI787" s="189"/>
      <c r="TGJ787" s="193"/>
      <c r="TGK787" s="191"/>
      <c r="TGL787" s="217"/>
      <c r="TGM787" s="192"/>
      <c r="TGN787" s="192"/>
      <c r="TGO787" s="192"/>
      <c r="TGP787" s="192"/>
      <c r="TGQ787" s="189"/>
      <c r="TGR787" s="193"/>
      <c r="TGS787" s="191"/>
      <c r="TGT787" s="217"/>
      <c r="TGU787" s="192"/>
      <c r="TGV787" s="192"/>
      <c r="TGW787" s="192"/>
      <c r="TGX787" s="192"/>
      <c r="TGY787" s="189"/>
      <c r="TGZ787" s="193"/>
      <c r="THA787" s="191"/>
      <c r="THB787" s="217"/>
      <c r="THC787" s="192"/>
      <c r="THD787" s="192"/>
      <c r="THE787" s="192"/>
      <c r="THF787" s="192"/>
      <c r="THG787" s="189"/>
      <c r="THH787" s="193"/>
      <c r="THI787" s="191"/>
      <c r="THJ787" s="217"/>
      <c r="THK787" s="192"/>
      <c r="THL787" s="192"/>
      <c r="THM787" s="192"/>
      <c r="THN787" s="192"/>
      <c r="THO787" s="189"/>
      <c r="THP787" s="193"/>
      <c r="THQ787" s="191"/>
      <c r="THR787" s="217"/>
      <c r="THS787" s="192"/>
      <c r="THT787" s="192"/>
      <c r="THU787" s="192"/>
      <c r="THV787" s="192"/>
      <c r="THW787" s="189"/>
      <c r="THX787" s="193"/>
      <c r="THY787" s="191"/>
      <c r="THZ787" s="217"/>
      <c r="TIA787" s="192"/>
      <c r="TIB787" s="192"/>
      <c r="TIC787" s="192"/>
      <c r="TID787" s="192"/>
      <c r="TIE787" s="189"/>
      <c r="TIF787" s="193"/>
      <c r="TIG787" s="191"/>
      <c r="TIH787" s="217"/>
      <c r="TII787" s="192"/>
      <c r="TIJ787" s="192"/>
      <c r="TIK787" s="192"/>
      <c r="TIL787" s="192"/>
      <c r="TIM787" s="189"/>
      <c r="TIN787" s="193"/>
      <c r="TIO787" s="191"/>
      <c r="TIP787" s="217"/>
      <c r="TIQ787" s="192"/>
      <c r="TIR787" s="192"/>
      <c r="TIS787" s="192"/>
      <c r="TIT787" s="192"/>
      <c r="TIU787" s="189"/>
      <c r="TIV787" s="193"/>
      <c r="TIW787" s="191"/>
      <c r="TIX787" s="217"/>
      <c r="TIY787" s="192"/>
      <c r="TIZ787" s="192"/>
      <c r="TJA787" s="192"/>
      <c r="TJB787" s="192"/>
      <c r="TJC787" s="189"/>
      <c r="TJD787" s="193"/>
      <c r="TJE787" s="191"/>
      <c r="TJF787" s="217"/>
      <c r="TJG787" s="192"/>
      <c r="TJH787" s="192"/>
      <c r="TJI787" s="192"/>
      <c r="TJJ787" s="192"/>
      <c r="TJK787" s="189"/>
      <c r="TJL787" s="193"/>
      <c r="TJM787" s="191"/>
      <c r="TJN787" s="217"/>
      <c r="TJO787" s="192"/>
      <c r="TJP787" s="192"/>
      <c r="TJQ787" s="192"/>
      <c r="TJR787" s="192"/>
      <c r="TJS787" s="189"/>
      <c r="TJT787" s="193"/>
      <c r="TJU787" s="191"/>
      <c r="TJV787" s="217"/>
      <c r="TJW787" s="192"/>
      <c r="TJX787" s="192"/>
      <c r="TJY787" s="192"/>
      <c r="TJZ787" s="192"/>
      <c r="TKA787" s="189"/>
      <c r="TKB787" s="193"/>
      <c r="TKC787" s="191"/>
      <c r="TKD787" s="217"/>
      <c r="TKE787" s="192"/>
      <c r="TKF787" s="192"/>
      <c r="TKG787" s="192"/>
      <c r="TKH787" s="192"/>
      <c r="TKI787" s="189"/>
      <c r="TKJ787" s="193"/>
      <c r="TKK787" s="191"/>
      <c r="TKL787" s="217"/>
      <c r="TKM787" s="192"/>
      <c r="TKN787" s="192"/>
      <c r="TKO787" s="192"/>
      <c r="TKP787" s="192"/>
      <c r="TKQ787" s="189"/>
      <c r="TKR787" s="193"/>
      <c r="TKS787" s="191"/>
      <c r="TKT787" s="217"/>
      <c r="TKU787" s="192"/>
      <c r="TKV787" s="192"/>
      <c r="TKW787" s="192"/>
      <c r="TKX787" s="192"/>
      <c r="TKY787" s="189"/>
      <c r="TKZ787" s="193"/>
      <c r="TLA787" s="191"/>
      <c r="TLB787" s="217"/>
      <c r="TLC787" s="192"/>
      <c r="TLD787" s="192"/>
      <c r="TLE787" s="192"/>
      <c r="TLF787" s="192"/>
      <c r="TLG787" s="189"/>
      <c r="TLH787" s="193"/>
      <c r="TLI787" s="191"/>
      <c r="TLJ787" s="217"/>
      <c r="TLK787" s="192"/>
      <c r="TLL787" s="192"/>
      <c r="TLM787" s="192"/>
      <c r="TLN787" s="192"/>
      <c r="TLO787" s="189"/>
      <c r="TLP787" s="193"/>
      <c r="TLQ787" s="191"/>
      <c r="TLR787" s="217"/>
      <c r="TLS787" s="192"/>
      <c r="TLT787" s="192"/>
      <c r="TLU787" s="192"/>
      <c r="TLV787" s="192"/>
      <c r="TLW787" s="189"/>
      <c r="TLX787" s="193"/>
      <c r="TLY787" s="191"/>
      <c r="TLZ787" s="217"/>
      <c r="TMA787" s="192"/>
      <c r="TMB787" s="192"/>
      <c r="TMC787" s="192"/>
      <c r="TMD787" s="192"/>
      <c r="TME787" s="189"/>
      <c r="TMF787" s="193"/>
      <c r="TMG787" s="191"/>
      <c r="TMH787" s="217"/>
      <c r="TMI787" s="192"/>
      <c r="TMJ787" s="192"/>
      <c r="TMK787" s="192"/>
      <c r="TML787" s="192"/>
      <c r="TMM787" s="189"/>
      <c r="TMN787" s="193"/>
      <c r="TMO787" s="191"/>
      <c r="TMP787" s="217"/>
      <c r="TMQ787" s="192"/>
      <c r="TMR787" s="192"/>
      <c r="TMS787" s="192"/>
      <c r="TMT787" s="192"/>
      <c r="TMU787" s="189"/>
      <c r="TMV787" s="193"/>
      <c r="TMW787" s="191"/>
      <c r="TMX787" s="217"/>
      <c r="TMY787" s="192"/>
      <c r="TMZ787" s="192"/>
      <c r="TNA787" s="192"/>
      <c r="TNB787" s="192"/>
      <c r="TNC787" s="189"/>
      <c r="TND787" s="193"/>
      <c r="TNE787" s="191"/>
      <c r="TNF787" s="217"/>
      <c r="TNG787" s="192"/>
      <c r="TNH787" s="192"/>
      <c r="TNI787" s="192"/>
      <c r="TNJ787" s="192"/>
      <c r="TNK787" s="189"/>
      <c r="TNL787" s="193"/>
      <c r="TNM787" s="191"/>
      <c r="TNN787" s="217"/>
      <c r="TNO787" s="192"/>
      <c r="TNP787" s="192"/>
      <c r="TNQ787" s="192"/>
      <c r="TNR787" s="192"/>
      <c r="TNS787" s="189"/>
      <c r="TNT787" s="193"/>
      <c r="TNU787" s="191"/>
      <c r="TNV787" s="217"/>
      <c r="TNW787" s="192"/>
      <c r="TNX787" s="192"/>
      <c r="TNY787" s="192"/>
      <c r="TNZ787" s="192"/>
      <c r="TOA787" s="189"/>
      <c r="TOB787" s="193"/>
      <c r="TOC787" s="191"/>
      <c r="TOD787" s="217"/>
      <c r="TOE787" s="192"/>
      <c r="TOF787" s="192"/>
      <c r="TOG787" s="192"/>
      <c r="TOH787" s="192"/>
      <c r="TOI787" s="189"/>
      <c r="TOJ787" s="193"/>
      <c r="TOK787" s="191"/>
      <c r="TOL787" s="217"/>
      <c r="TOM787" s="192"/>
      <c r="TON787" s="192"/>
      <c r="TOO787" s="192"/>
      <c r="TOP787" s="192"/>
      <c r="TOQ787" s="189"/>
      <c r="TOR787" s="193"/>
      <c r="TOS787" s="191"/>
      <c r="TOT787" s="217"/>
      <c r="TOU787" s="192"/>
      <c r="TOV787" s="192"/>
      <c r="TOW787" s="192"/>
      <c r="TOX787" s="192"/>
      <c r="TOY787" s="189"/>
      <c r="TOZ787" s="193"/>
      <c r="TPA787" s="191"/>
      <c r="TPB787" s="217"/>
      <c r="TPC787" s="192"/>
      <c r="TPD787" s="192"/>
      <c r="TPE787" s="192"/>
      <c r="TPF787" s="192"/>
      <c r="TPG787" s="189"/>
      <c r="TPH787" s="193"/>
      <c r="TPI787" s="191"/>
      <c r="TPJ787" s="217"/>
      <c r="TPK787" s="192"/>
      <c r="TPL787" s="192"/>
      <c r="TPM787" s="192"/>
      <c r="TPN787" s="192"/>
      <c r="TPO787" s="189"/>
      <c r="TPP787" s="193"/>
      <c r="TPQ787" s="191"/>
      <c r="TPR787" s="217"/>
      <c r="TPS787" s="192"/>
      <c r="TPT787" s="192"/>
      <c r="TPU787" s="192"/>
      <c r="TPV787" s="192"/>
      <c r="TPW787" s="189"/>
      <c r="TPX787" s="193"/>
      <c r="TPY787" s="191"/>
      <c r="TPZ787" s="217"/>
      <c r="TQA787" s="192"/>
      <c r="TQB787" s="192"/>
      <c r="TQC787" s="192"/>
      <c r="TQD787" s="192"/>
      <c r="TQE787" s="189"/>
      <c r="TQF787" s="193"/>
      <c r="TQG787" s="191"/>
      <c r="TQH787" s="217"/>
      <c r="TQI787" s="192"/>
      <c r="TQJ787" s="192"/>
      <c r="TQK787" s="192"/>
      <c r="TQL787" s="192"/>
      <c r="TQM787" s="189"/>
      <c r="TQN787" s="193"/>
      <c r="TQO787" s="191"/>
      <c r="TQP787" s="217"/>
      <c r="TQQ787" s="192"/>
      <c r="TQR787" s="192"/>
      <c r="TQS787" s="192"/>
      <c r="TQT787" s="192"/>
      <c r="TQU787" s="189"/>
      <c r="TQV787" s="193"/>
      <c r="TQW787" s="191"/>
      <c r="TQX787" s="217"/>
      <c r="TQY787" s="192"/>
      <c r="TQZ787" s="192"/>
      <c r="TRA787" s="192"/>
      <c r="TRB787" s="192"/>
      <c r="TRC787" s="189"/>
      <c r="TRD787" s="193"/>
      <c r="TRE787" s="191"/>
      <c r="TRF787" s="217"/>
      <c r="TRG787" s="192"/>
      <c r="TRH787" s="192"/>
      <c r="TRI787" s="192"/>
      <c r="TRJ787" s="192"/>
      <c r="TRK787" s="189"/>
      <c r="TRL787" s="193"/>
      <c r="TRM787" s="191"/>
      <c r="TRN787" s="217"/>
      <c r="TRO787" s="192"/>
      <c r="TRP787" s="192"/>
      <c r="TRQ787" s="192"/>
      <c r="TRR787" s="192"/>
      <c r="TRS787" s="189"/>
      <c r="TRT787" s="193"/>
      <c r="TRU787" s="191"/>
      <c r="TRV787" s="217"/>
      <c r="TRW787" s="192"/>
      <c r="TRX787" s="192"/>
      <c r="TRY787" s="192"/>
      <c r="TRZ787" s="192"/>
      <c r="TSA787" s="189"/>
      <c r="TSB787" s="193"/>
      <c r="TSC787" s="191"/>
      <c r="TSD787" s="217"/>
      <c r="TSE787" s="192"/>
      <c r="TSF787" s="192"/>
      <c r="TSG787" s="192"/>
      <c r="TSH787" s="192"/>
      <c r="TSI787" s="189"/>
      <c r="TSJ787" s="193"/>
      <c r="TSK787" s="191"/>
      <c r="TSL787" s="217"/>
      <c r="TSM787" s="192"/>
      <c r="TSN787" s="192"/>
      <c r="TSO787" s="192"/>
      <c r="TSP787" s="192"/>
      <c r="TSQ787" s="189"/>
      <c r="TSR787" s="193"/>
      <c r="TSS787" s="191"/>
      <c r="TST787" s="217"/>
      <c r="TSU787" s="192"/>
      <c r="TSV787" s="192"/>
      <c r="TSW787" s="192"/>
      <c r="TSX787" s="192"/>
      <c r="TSY787" s="189"/>
      <c r="TSZ787" s="193"/>
      <c r="TTA787" s="191"/>
      <c r="TTB787" s="217"/>
      <c r="TTC787" s="192"/>
      <c r="TTD787" s="192"/>
      <c r="TTE787" s="192"/>
      <c r="TTF787" s="192"/>
      <c r="TTG787" s="189"/>
      <c r="TTH787" s="193"/>
      <c r="TTI787" s="191"/>
      <c r="TTJ787" s="217"/>
      <c r="TTK787" s="192"/>
      <c r="TTL787" s="192"/>
      <c r="TTM787" s="192"/>
      <c r="TTN787" s="192"/>
      <c r="TTO787" s="189"/>
      <c r="TTP787" s="193"/>
      <c r="TTQ787" s="191"/>
      <c r="TTR787" s="217"/>
      <c r="TTS787" s="192"/>
      <c r="TTT787" s="192"/>
      <c r="TTU787" s="192"/>
      <c r="TTV787" s="192"/>
      <c r="TTW787" s="189"/>
      <c r="TTX787" s="193"/>
      <c r="TTY787" s="191"/>
      <c r="TTZ787" s="217"/>
      <c r="TUA787" s="192"/>
      <c r="TUB787" s="192"/>
      <c r="TUC787" s="192"/>
      <c r="TUD787" s="192"/>
      <c r="TUE787" s="189"/>
      <c r="TUF787" s="193"/>
      <c r="TUG787" s="191"/>
      <c r="TUH787" s="217"/>
      <c r="TUI787" s="192"/>
      <c r="TUJ787" s="192"/>
      <c r="TUK787" s="192"/>
      <c r="TUL787" s="192"/>
      <c r="TUM787" s="189"/>
      <c r="TUN787" s="193"/>
      <c r="TUO787" s="191"/>
      <c r="TUP787" s="217"/>
      <c r="TUQ787" s="192"/>
      <c r="TUR787" s="192"/>
      <c r="TUS787" s="192"/>
      <c r="TUT787" s="192"/>
      <c r="TUU787" s="189"/>
      <c r="TUV787" s="193"/>
      <c r="TUW787" s="191"/>
      <c r="TUX787" s="217"/>
      <c r="TUY787" s="192"/>
      <c r="TUZ787" s="192"/>
      <c r="TVA787" s="192"/>
      <c r="TVB787" s="192"/>
      <c r="TVC787" s="189"/>
      <c r="TVD787" s="193"/>
      <c r="TVE787" s="191"/>
      <c r="TVF787" s="217"/>
      <c r="TVG787" s="192"/>
      <c r="TVH787" s="192"/>
      <c r="TVI787" s="192"/>
      <c r="TVJ787" s="192"/>
      <c r="TVK787" s="189"/>
      <c r="TVL787" s="193"/>
      <c r="TVM787" s="191"/>
      <c r="TVN787" s="217"/>
      <c r="TVO787" s="192"/>
      <c r="TVP787" s="192"/>
      <c r="TVQ787" s="192"/>
      <c r="TVR787" s="192"/>
      <c r="TVS787" s="189"/>
      <c r="TVT787" s="193"/>
      <c r="TVU787" s="191"/>
      <c r="TVV787" s="217"/>
      <c r="TVW787" s="192"/>
      <c r="TVX787" s="192"/>
      <c r="TVY787" s="192"/>
      <c r="TVZ787" s="192"/>
      <c r="TWA787" s="189"/>
      <c r="TWB787" s="193"/>
      <c r="TWC787" s="191"/>
      <c r="TWD787" s="217"/>
      <c r="TWE787" s="192"/>
      <c r="TWF787" s="192"/>
      <c r="TWG787" s="192"/>
      <c r="TWH787" s="192"/>
      <c r="TWI787" s="189"/>
      <c r="TWJ787" s="193"/>
      <c r="TWK787" s="191"/>
      <c r="TWL787" s="217"/>
      <c r="TWM787" s="192"/>
      <c r="TWN787" s="192"/>
      <c r="TWO787" s="192"/>
      <c r="TWP787" s="192"/>
      <c r="TWQ787" s="189"/>
      <c r="TWR787" s="193"/>
      <c r="TWS787" s="191"/>
      <c r="TWT787" s="217"/>
      <c r="TWU787" s="192"/>
      <c r="TWV787" s="192"/>
      <c r="TWW787" s="192"/>
      <c r="TWX787" s="192"/>
      <c r="TWY787" s="189"/>
      <c r="TWZ787" s="193"/>
      <c r="TXA787" s="191"/>
      <c r="TXB787" s="217"/>
      <c r="TXC787" s="192"/>
      <c r="TXD787" s="192"/>
      <c r="TXE787" s="192"/>
      <c r="TXF787" s="192"/>
      <c r="TXG787" s="189"/>
      <c r="TXH787" s="193"/>
      <c r="TXI787" s="191"/>
      <c r="TXJ787" s="217"/>
      <c r="TXK787" s="192"/>
      <c r="TXL787" s="192"/>
      <c r="TXM787" s="192"/>
      <c r="TXN787" s="192"/>
      <c r="TXO787" s="189"/>
      <c r="TXP787" s="193"/>
      <c r="TXQ787" s="191"/>
      <c r="TXR787" s="217"/>
      <c r="TXS787" s="192"/>
      <c r="TXT787" s="192"/>
      <c r="TXU787" s="192"/>
      <c r="TXV787" s="192"/>
      <c r="TXW787" s="189"/>
      <c r="TXX787" s="193"/>
      <c r="TXY787" s="191"/>
      <c r="TXZ787" s="217"/>
      <c r="TYA787" s="192"/>
      <c r="TYB787" s="192"/>
      <c r="TYC787" s="192"/>
      <c r="TYD787" s="192"/>
      <c r="TYE787" s="189"/>
      <c r="TYF787" s="193"/>
      <c r="TYG787" s="191"/>
      <c r="TYH787" s="217"/>
      <c r="TYI787" s="192"/>
      <c r="TYJ787" s="192"/>
      <c r="TYK787" s="192"/>
      <c r="TYL787" s="192"/>
      <c r="TYM787" s="189"/>
      <c r="TYN787" s="193"/>
      <c r="TYO787" s="191"/>
      <c r="TYP787" s="217"/>
      <c r="TYQ787" s="192"/>
      <c r="TYR787" s="192"/>
      <c r="TYS787" s="192"/>
      <c r="TYT787" s="192"/>
      <c r="TYU787" s="189"/>
      <c r="TYV787" s="193"/>
      <c r="TYW787" s="191"/>
      <c r="TYX787" s="217"/>
      <c r="TYY787" s="192"/>
      <c r="TYZ787" s="192"/>
      <c r="TZA787" s="192"/>
      <c r="TZB787" s="192"/>
      <c r="TZC787" s="189"/>
      <c r="TZD787" s="193"/>
      <c r="TZE787" s="191"/>
      <c r="TZF787" s="217"/>
      <c r="TZG787" s="192"/>
      <c r="TZH787" s="192"/>
      <c r="TZI787" s="192"/>
      <c r="TZJ787" s="192"/>
      <c r="TZK787" s="189"/>
      <c r="TZL787" s="193"/>
      <c r="TZM787" s="191"/>
      <c r="TZN787" s="217"/>
      <c r="TZO787" s="192"/>
      <c r="TZP787" s="192"/>
      <c r="TZQ787" s="192"/>
      <c r="TZR787" s="192"/>
      <c r="TZS787" s="189"/>
      <c r="TZT787" s="193"/>
      <c r="TZU787" s="191"/>
      <c r="TZV787" s="217"/>
      <c r="TZW787" s="192"/>
      <c r="TZX787" s="192"/>
      <c r="TZY787" s="192"/>
      <c r="TZZ787" s="192"/>
      <c r="UAA787" s="189"/>
      <c r="UAB787" s="193"/>
      <c r="UAC787" s="191"/>
      <c r="UAD787" s="217"/>
      <c r="UAE787" s="192"/>
      <c r="UAF787" s="192"/>
      <c r="UAG787" s="192"/>
      <c r="UAH787" s="192"/>
      <c r="UAI787" s="189"/>
      <c r="UAJ787" s="193"/>
      <c r="UAK787" s="191"/>
      <c r="UAL787" s="217"/>
      <c r="UAM787" s="192"/>
      <c r="UAN787" s="192"/>
      <c r="UAO787" s="192"/>
      <c r="UAP787" s="192"/>
      <c r="UAQ787" s="189"/>
      <c r="UAR787" s="193"/>
      <c r="UAS787" s="191"/>
      <c r="UAT787" s="217"/>
      <c r="UAU787" s="192"/>
      <c r="UAV787" s="192"/>
      <c r="UAW787" s="192"/>
      <c r="UAX787" s="192"/>
      <c r="UAY787" s="189"/>
      <c r="UAZ787" s="193"/>
      <c r="UBA787" s="191"/>
      <c r="UBB787" s="217"/>
      <c r="UBC787" s="192"/>
      <c r="UBD787" s="192"/>
      <c r="UBE787" s="192"/>
      <c r="UBF787" s="192"/>
      <c r="UBG787" s="189"/>
      <c r="UBH787" s="193"/>
      <c r="UBI787" s="191"/>
      <c r="UBJ787" s="217"/>
      <c r="UBK787" s="192"/>
      <c r="UBL787" s="192"/>
      <c r="UBM787" s="192"/>
      <c r="UBN787" s="192"/>
      <c r="UBO787" s="189"/>
      <c r="UBP787" s="193"/>
      <c r="UBQ787" s="191"/>
      <c r="UBR787" s="217"/>
      <c r="UBS787" s="192"/>
      <c r="UBT787" s="192"/>
      <c r="UBU787" s="192"/>
      <c r="UBV787" s="192"/>
      <c r="UBW787" s="189"/>
      <c r="UBX787" s="193"/>
      <c r="UBY787" s="191"/>
      <c r="UBZ787" s="217"/>
      <c r="UCA787" s="192"/>
      <c r="UCB787" s="192"/>
      <c r="UCC787" s="192"/>
      <c r="UCD787" s="192"/>
      <c r="UCE787" s="189"/>
      <c r="UCF787" s="193"/>
      <c r="UCG787" s="191"/>
      <c r="UCH787" s="217"/>
      <c r="UCI787" s="192"/>
      <c r="UCJ787" s="192"/>
      <c r="UCK787" s="192"/>
      <c r="UCL787" s="192"/>
      <c r="UCM787" s="189"/>
      <c r="UCN787" s="193"/>
      <c r="UCO787" s="191"/>
      <c r="UCP787" s="217"/>
      <c r="UCQ787" s="192"/>
      <c r="UCR787" s="192"/>
      <c r="UCS787" s="192"/>
      <c r="UCT787" s="192"/>
      <c r="UCU787" s="189"/>
      <c r="UCV787" s="193"/>
      <c r="UCW787" s="191"/>
      <c r="UCX787" s="217"/>
      <c r="UCY787" s="192"/>
      <c r="UCZ787" s="192"/>
      <c r="UDA787" s="192"/>
      <c r="UDB787" s="192"/>
      <c r="UDC787" s="189"/>
      <c r="UDD787" s="193"/>
      <c r="UDE787" s="191"/>
      <c r="UDF787" s="217"/>
      <c r="UDG787" s="192"/>
      <c r="UDH787" s="192"/>
      <c r="UDI787" s="192"/>
      <c r="UDJ787" s="192"/>
      <c r="UDK787" s="189"/>
      <c r="UDL787" s="193"/>
      <c r="UDM787" s="191"/>
      <c r="UDN787" s="217"/>
      <c r="UDO787" s="192"/>
      <c r="UDP787" s="192"/>
      <c r="UDQ787" s="192"/>
      <c r="UDR787" s="192"/>
      <c r="UDS787" s="189"/>
      <c r="UDT787" s="193"/>
      <c r="UDU787" s="191"/>
      <c r="UDV787" s="217"/>
      <c r="UDW787" s="192"/>
      <c r="UDX787" s="192"/>
      <c r="UDY787" s="192"/>
      <c r="UDZ787" s="192"/>
      <c r="UEA787" s="189"/>
      <c r="UEB787" s="193"/>
      <c r="UEC787" s="191"/>
      <c r="UED787" s="217"/>
      <c r="UEE787" s="192"/>
      <c r="UEF787" s="192"/>
      <c r="UEG787" s="192"/>
      <c r="UEH787" s="192"/>
      <c r="UEI787" s="189"/>
      <c r="UEJ787" s="193"/>
      <c r="UEK787" s="191"/>
      <c r="UEL787" s="217"/>
      <c r="UEM787" s="192"/>
      <c r="UEN787" s="192"/>
      <c r="UEO787" s="192"/>
      <c r="UEP787" s="192"/>
      <c r="UEQ787" s="189"/>
      <c r="UER787" s="193"/>
      <c r="UES787" s="191"/>
      <c r="UET787" s="217"/>
      <c r="UEU787" s="192"/>
      <c r="UEV787" s="192"/>
      <c r="UEW787" s="192"/>
      <c r="UEX787" s="192"/>
      <c r="UEY787" s="189"/>
      <c r="UEZ787" s="193"/>
      <c r="UFA787" s="191"/>
      <c r="UFB787" s="217"/>
      <c r="UFC787" s="192"/>
      <c r="UFD787" s="192"/>
      <c r="UFE787" s="192"/>
      <c r="UFF787" s="192"/>
      <c r="UFG787" s="189"/>
      <c r="UFH787" s="193"/>
      <c r="UFI787" s="191"/>
      <c r="UFJ787" s="217"/>
      <c r="UFK787" s="192"/>
      <c r="UFL787" s="192"/>
      <c r="UFM787" s="192"/>
      <c r="UFN787" s="192"/>
      <c r="UFO787" s="189"/>
      <c r="UFP787" s="193"/>
      <c r="UFQ787" s="191"/>
      <c r="UFR787" s="217"/>
      <c r="UFS787" s="192"/>
      <c r="UFT787" s="192"/>
      <c r="UFU787" s="192"/>
      <c r="UFV787" s="192"/>
      <c r="UFW787" s="189"/>
      <c r="UFX787" s="193"/>
      <c r="UFY787" s="191"/>
      <c r="UFZ787" s="217"/>
      <c r="UGA787" s="192"/>
      <c r="UGB787" s="192"/>
      <c r="UGC787" s="192"/>
      <c r="UGD787" s="192"/>
      <c r="UGE787" s="189"/>
      <c r="UGF787" s="193"/>
      <c r="UGG787" s="191"/>
      <c r="UGH787" s="217"/>
      <c r="UGI787" s="192"/>
      <c r="UGJ787" s="192"/>
      <c r="UGK787" s="192"/>
      <c r="UGL787" s="192"/>
      <c r="UGM787" s="189"/>
      <c r="UGN787" s="193"/>
      <c r="UGO787" s="191"/>
      <c r="UGP787" s="217"/>
      <c r="UGQ787" s="192"/>
      <c r="UGR787" s="192"/>
      <c r="UGS787" s="192"/>
      <c r="UGT787" s="192"/>
      <c r="UGU787" s="189"/>
      <c r="UGV787" s="193"/>
      <c r="UGW787" s="191"/>
      <c r="UGX787" s="217"/>
      <c r="UGY787" s="192"/>
      <c r="UGZ787" s="192"/>
      <c r="UHA787" s="192"/>
      <c r="UHB787" s="192"/>
      <c r="UHC787" s="189"/>
      <c r="UHD787" s="193"/>
      <c r="UHE787" s="191"/>
      <c r="UHF787" s="217"/>
      <c r="UHG787" s="192"/>
      <c r="UHH787" s="192"/>
      <c r="UHI787" s="192"/>
      <c r="UHJ787" s="192"/>
      <c r="UHK787" s="189"/>
      <c r="UHL787" s="193"/>
      <c r="UHM787" s="191"/>
      <c r="UHN787" s="217"/>
      <c r="UHO787" s="192"/>
      <c r="UHP787" s="192"/>
      <c r="UHQ787" s="192"/>
      <c r="UHR787" s="192"/>
      <c r="UHS787" s="189"/>
      <c r="UHT787" s="193"/>
      <c r="UHU787" s="191"/>
      <c r="UHV787" s="217"/>
      <c r="UHW787" s="192"/>
      <c r="UHX787" s="192"/>
      <c r="UHY787" s="192"/>
      <c r="UHZ787" s="192"/>
      <c r="UIA787" s="189"/>
      <c r="UIB787" s="193"/>
      <c r="UIC787" s="191"/>
      <c r="UID787" s="217"/>
      <c r="UIE787" s="192"/>
      <c r="UIF787" s="192"/>
      <c r="UIG787" s="192"/>
      <c r="UIH787" s="192"/>
      <c r="UII787" s="189"/>
      <c r="UIJ787" s="193"/>
      <c r="UIK787" s="191"/>
      <c r="UIL787" s="217"/>
      <c r="UIM787" s="192"/>
      <c r="UIN787" s="192"/>
      <c r="UIO787" s="192"/>
      <c r="UIP787" s="192"/>
      <c r="UIQ787" s="189"/>
      <c r="UIR787" s="193"/>
      <c r="UIS787" s="191"/>
      <c r="UIT787" s="217"/>
      <c r="UIU787" s="192"/>
      <c r="UIV787" s="192"/>
      <c r="UIW787" s="192"/>
      <c r="UIX787" s="192"/>
      <c r="UIY787" s="189"/>
      <c r="UIZ787" s="193"/>
      <c r="UJA787" s="191"/>
      <c r="UJB787" s="217"/>
      <c r="UJC787" s="192"/>
      <c r="UJD787" s="192"/>
      <c r="UJE787" s="192"/>
      <c r="UJF787" s="192"/>
      <c r="UJG787" s="189"/>
      <c r="UJH787" s="193"/>
      <c r="UJI787" s="191"/>
      <c r="UJJ787" s="217"/>
      <c r="UJK787" s="192"/>
      <c r="UJL787" s="192"/>
      <c r="UJM787" s="192"/>
      <c r="UJN787" s="192"/>
      <c r="UJO787" s="189"/>
      <c r="UJP787" s="193"/>
      <c r="UJQ787" s="191"/>
      <c r="UJR787" s="217"/>
      <c r="UJS787" s="192"/>
      <c r="UJT787" s="192"/>
      <c r="UJU787" s="192"/>
      <c r="UJV787" s="192"/>
      <c r="UJW787" s="189"/>
      <c r="UJX787" s="193"/>
      <c r="UJY787" s="191"/>
      <c r="UJZ787" s="217"/>
      <c r="UKA787" s="192"/>
      <c r="UKB787" s="192"/>
      <c r="UKC787" s="192"/>
      <c r="UKD787" s="192"/>
      <c r="UKE787" s="189"/>
      <c r="UKF787" s="193"/>
      <c r="UKG787" s="191"/>
      <c r="UKH787" s="217"/>
      <c r="UKI787" s="192"/>
      <c r="UKJ787" s="192"/>
      <c r="UKK787" s="192"/>
      <c r="UKL787" s="192"/>
      <c r="UKM787" s="189"/>
      <c r="UKN787" s="193"/>
      <c r="UKO787" s="191"/>
      <c r="UKP787" s="217"/>
      <c r="UKQ787" s="192"/>
      <c r="UKR787" s="192"/>
      <c r="UKS787" s="192"/>
      <c r="UKT787" s="192"/>
      <c r="UKU787" s="189"/>
      <c r="UKV787" s="193"/>
      <c r="UKW787" s="191"/>
      <c r="UKX787" s="217"/>
      <c r="UKY787" s="192"/>
      <c r="UKZ787" s="192"/>
      <c r="ULA787" s="192"/>
      <c r="ULB787" s="192"/>
      <c r="ULC787" s="189"/>
      <c r="ULD787" s="193"/>
      <c r="ULE787" s="191"/>
      <c r="ULF787" s="217"/>
      <c r="ULG787" s="192"/>
      <c r="ULH787" s="192"/>
      <c r="ULI787" s="192"/>
      <c r="ULJ787" s="192"/>
      <c r="ULK787" s="189"/>
      <c r="ULL787" s="193"/>
      <c r="ULM787" s="191"/>
      <c r="ULN787" s="217"/>
      <c r="ULO787" s="192"/>
      <c r="ULP787" s="192"/>
      <c r="ULQ787" s="192"/>
      <c r="ULR787" s="192"/>
      <c r="ULS787" s="189"/>
      <c r="ULT787" s="193"/>
      <c r="ULU787" s="191"/>
      <c r="ULV787" s="217"/>
      <c r="ULW787" s="192"/>
      <c r="ULX787" s="192"/>
      <c r="ULY787" s="192"/>
      <c r="ULZ787" s="192"/>
      <c r="UMA787" s="189"/>
      <c r="UMB787" s="193"/>
      <c r="UMC787" s="191"/>
      <c r="UMD787" s="217"/>
      <c r="UME787" s="192"/>
      <c r="UMF787" s="192"/>
      <c r="UMG787" s="192"/>
      <c r="UMH787" s="192"/>
      <c r="UMI787" s="189"/>
      <c r="UMJ787" s="193"/>
      <c r="UMK787" s="191"/>
      <c r="UML787" s="217"/>
      <c r="UMM787" s="192"/>
      <c r="UMN787" s="192"/>
      <c r="UMO787" s="192"/>
      <c r="UMP787" s="192"/>
      <c r="UMQ787" s="189"/>
      <c r="UMR787" s="193"/>
      <c r="UMS787" s="191"/>
      <c r="UMT787" s="217"/>
      <c r="UMU787" s="192"/>
      <c r="UMV787" s="192"/>
      <c r="UMW787" s="192"/>
      <c r="UMX787" s="192"/>
      <c r="UMY787" s="189"/>
      <c r="UMZ787" s="193"/>
      <c r="UNA787" s="191"/>
      <c r="UNB787" s="217"/>
      <c r="UNC787" s="192"/>
      <c r="UND787" s="192"/>
      <c r="UNE787" s="192"/>
      <c r="UNF787" s="192"/>
      <c r="UNG787" s="189"/>
      <c r="UNH787" s="193"/>
      <c r="UNI787" s="191"/>
      <c r="UNJ787" s="217"/>
      <c r="UNK787" s="192"/>
      <c r="UNL787" s="192"/>
      <c r="UNM787" s="192"/>
      <c r="UNN787" s="192"/>
      <c r="UNO787" s="189"/>
      <c r="UNP787" s="193"/>
      <c r="UNQ787" s="191"/>
      <c r="UNR787" s="217"/>
      <c r="UNS787" s="192"/>
      <c r="UNT787" s="192"/>
      <c r="UNU787" s="192"/>
      <c r="UNV787" s="192"/>
      <c r="UNW787" s="189"/>
      <c r="UNX787" s="193"/>
      <c r="UNY787" s="191"/>
      <c r="UNZ787" s="217"/>
      <c r="UOA787" s="192"/>
      <c r="UOB787" s="192"/>
      <c r="UOC787" s="192"/>
      <c r="UOD787" s="192"/>
      <c r="UOE787" s="189"/>
      <c r="UOF787" s="193"/>
      <c r="UOG787" s="191"/>
      <c r="UOH787" s="217"/>
      <c r="UOI787" s="192"/>
      <c r="UOJ787" s="192"/>
      <c r="UOK787" s="192"/>
      <c r="UOL787" s="192"/>
      <c r="UOM787" s="189"/>
      <c r="UON787" s="193"/>
      <c r="UOO787" s="191"/>
      <c r="UOP787" s="217"/>
      <c r="UOQ787" s="192"/>
      <c r="UOR787" s="192"/>
      <c r="UOS787" s="192"/>
      <c r="UOT787" s="192"/>
      <c r="UOU787" s="189"/>
      <c r="UOV787" s="193"/>
      <c r="UOW787" s="191"/>
      <c r="UOX787" s="217"/>
      <c r="UOY787" s="192"/>
      <c r="UOZ787" s="192"/>
      <c r="UPA787" s="192"/>
      <c r="UPB787" s="192"/>
      <c r="UPC787" s="189"/>
      <c r="UPD787" s="193"/>
      <c r="UPE787" s="191"/>
      <c r="UPF787" s="217"/>
      <c r="UPG787" s="192"/>
      <c r="UPH787" s="192"/>
      <c r="UPI787" s="192"/>
      <c r="UPJ787" s="192"/>
      <c r="UPK787" s="189"/>
      <c r="UPL787" s="193"/>
      <c r="UPM787" s="191"/>
      <c r="UPN787" s="217"/>
      <c r="UPO787" s="192"/>
      <c r="UPP787" s="192"/>
      <c r="UPQ787" s="192"/>
      <c r="UPR787" s="192"/>
      <c r="UPS787" s="189"/>
      <c r="UPT787" s="193"/>
      <c r="UPU787" s="191"/>
      <c r="UPV787" s="217"/>
      <c r="UPW787" s="192"/>
      <c r="UPX787" s="192"/>
      <c r="UPY787" s="192"/>
      <c r="UPZ787" s="192"/>
      <c r="UQA787" s="189"/>
      <c r="UQB787" s="193"/>
      <c r="UQC787" s="191"/>
      <c r="UQD787" s="217"/>
      <c r="UQE787" s="192"/>
      <c r="UQF787" s="192"/>
      <c r="UQG787" s="192"/>
      <c r="UQH787" s="192"/>
      <c r="UQI787" s="189"/>
      <c r="UQJ787" s="193"/>
      <c r="UQK787" s="191"/>
      <c r="UQL787" s="217"/>
      <c r="UQM787" s="192"/>
      <c r="UQN787" s="192"/>
      <c r="UQO787" s="192"/>
      <c r="UQP787" s="192"/>
      <c r="UQQ787" s="189"/>
      <c r="UQR787" s="193"/>
      <c r="UQS787" s="191"/>
      <c r="UQT787" s="217"/>
      <c r="UQU787" s="192"/>
      <c r="UQV787" s="192"/>
      <c r="UQW787" s="192"/>
      <c r="UQX787" s="192"/>
      <c r="UQY787" s="189"/>
      <c r="UQZ787" s="193"/>
      <c r="URA787" s="191"/>
      <c r="URB787" s="217"/>
      <c r="URC787" s="192"/>
      <c r="URD787" s="192"/>
      <c r="URE787" s="192"/>
      <c r="URF787" s="192"/>
      <c r="URG787" s="189"/>
      <c r="URH787" s="193"/>
      <c r="URI787" s="191"/>
      <c r="URJ787" s="217"/>
      <c r="URK787" s="192"/>
      <c r="URL787" s="192"/>
      <c r="URM787" s="192"/>
      <c r="URN787" s="192"/>
      <c r="URO787" s="189"/>
      <c r="URP787" s="193"/>
      <c r="URQ787" s="191"/>
      <c r="URR787" s="217"/>
      <c r="URS787" s="192"/>
      <c r="URT787" s="192"/>
      <c r="URU787" s="192"/>
      <c r="URV787" s="192"/>
      <c r="URW787" s="189"/>
      <c r="URX787" s="193"/>
      <c r="URY787" s="191"/>
      <c r="URZ787" s="217"/>
      <c r="USA787" s="192"/>
      <c r="USB787" s="192"/>
      <c r="USC787" s="192"/>
      <c r="USD787" s="192"/>
      <c r="USE787" s="189"/>
      <c r="USF787" s="193"/>
      <c r="USG787" s="191"/>
      <c r="USH787" s="217"/>
      <c r="USI787" s="192"/>
      <c r="USJ787" s="192"/>
      <c r="USK787" s="192"/>
      <c r="USL787" s="192"/>
      <c r="USM787" s="189"/>
      <c r="USN787" s="193"/>
      <c r="USO787" s="191"/>
      <c r="USP787" s="217"/>
      <c r="USQ787" s="192"/>
      <c r="USR787" s="192"/>
      <c r="USS787" s="192"/>
      <c r="UST787" s="192"/>
      <c r="USU787" s="189"/>
      <c r="USV787" s="193"/>
      <c r="USW787" s="191"/>
      <c r="USX787" s="217"/>
      <c r="USY787" s="192"/>
      <c r="USZ787" s="192"/>
      <c r="UTA787" s="192"/>
      <c r="UTB787" s="192"/>
      <c r="UTC787" s="189"/>
      <c r="UTD787" s="193"/>
      <c r="UTE787" s="191"/>
      <c r="UTF787" s="217"/>
      <c r="UTG787" s="192"/>
      <c r="UTH787" s="192"/>
      <c r="UTI787" s="192"/>
      <c r="UTJ787" s="192"/>
      <c r="UTK787" s="189"/>
      <c r="UTL787" s="193"/>
      <c r="UTM787" s="191"/>
      <c r="UTN787" s="217"/>
      <c r="UTO787" s="192"/>
      <c r="UTP787" s="192"/>
      <c r="UTQ787" s="192"/>
      <c r="UTR787" s="192"/>
      <c r="UTS787" s="189"/>
      <c r="UTT787" s="193"/>
      <c r="UTU787" s="191"/>
      <c r="UTV787" s="217"/>
      <c r="UTW787" s="192"/>
      <c r="UTX787" s="192"/>
      <c r="UTY787" s="192"/>
      <c r="UTZ787" s="192"/>
      <c r="UUA787" s="189"/>
      <c r="UUB787" s="193"/>
      <c r="UUC787" s="191"/>
      <c r="UUD787" s="217"/>
      <c r="UUE787" s="192"/>
      <c r="UUF787" s="192"/>
      <c r="UUG787" s="192"/>
      <c r="UUH787" s="192"/>
      <c r="UUI787" s="189"/>
      <c r="UUJ787" s="193"/>
      <c r="UUK787" s="191"/>
      <c r="UUL787" s="217"/>
      <c r="UUM787" s="192"/>
      <c r="UUN787" s="192"/>
      <c r="UUO787" s="192"/>
      <c r="UUP787" s="192"/>
      <c r="UUQ787" s="189"/>
      <c r="UUR787" s="193"/>
      <c r="UUS787" s="191"/>
      <c r="UUT787" s="217"/>
      <c r="UUU787" s="192"/>
      <c r="UUV787" s="192"/>
      <c r="UUW787" s="192"/>
      <c r="UUX787" s="192"/>
      <c r="UUY787" s="189"/>
      <c r="UUZ787" s="193"/>
      <c r="UVA787" s="191"/>
      <c r="UVB787" s="217"/>
      <c r="UVC787" s="192"/>
      <c r="UVD787" s="192"/>
      <c r="UVE787" s="192"/>
      <c r="UVF787" s="192"/>
      <c r="UVG787" s="189"/>
      <c r="UVH787" s="193"/>
      <c r="UVI787" s="191"/>
      <c r="UVJ787" s="217"/>
      <c r="UVK787" s="192"/>
      <c r="UVL787" s="192"/>
      <c r="UVM787" s="192"/>
      <c r="UVN787" s="192"/>
      <c r="UVO787" s="189"/>
      <c r="UVP787" s="193"/>
      <c r="UVQ787" s="191"/>
      <c r="UVR787" s="217"/>
      <c r="UVS787" s="192"/>
      <c r="UVT787" s="192"/>
      <c r="UVU787" s="192"/>
      <c r="UVV787" s="192"/>
      <c r="UVW787" s="189"/>
      <c r="UVX787" s="193"/>
      <c r="UVY787" s="191"/>
      <c r="UVZ787" s="217"/>
      <c r="UWA787" s="192"/>
      <c r="UWB787" s="192"/>
      <c r="UWC787" s="192"/>
      <c r="UWD787" s="192"/>
      <c r="UWE787" s="189"/>
      <c r="UWF787" s="193"/>
      <c r="UWG787" s="191"/>
      <c r="UWH787" s="217"/>
      <c r="UWI787" s="192"/>
      <c r="UWJ787" s="192"/>
      <c r="UWK787" s="192"/>
      <c r="UWL787" s="192"/>
      <c r="UWM787" s="189"/>
      <c r="UWN787" s="193"/>
      <c r="UWO787" s="191"/>
      <c r="UWP787" s="217"/>
      <c r="UWQ787" s="192"/>
      <c r="UWR787" s="192"/>
      <c r="UWS787" s="192"/>
      <c r="UWT787" s="192"/>
      <c r="UWU787" s="189"/>
      <c r="UWV787" s="193"/>
      <c r="UWW787" s="191"/>
      <c r="UWX787" s="217"/>
      <c r="UWY787" s="192"/>
      <c r="UWZ787" s="192"/>
      <c r="UXA787" s="192"/>
      <c r="UXB787" s="192"/>
      <c r="UXC787" s="189"/>
      <c r="UXD787" s="193"/>
      <c r="UXE787" s="191"/>
      <c r="UXF787" s="217"/>
      <c r="UXG787" s="192"/>
      <c r="UXH787" s="192"/>
      <c r="UXI787" s="192"/>
      <c r="UXJ787" s="192"/>
      <c r="UXK787" s="189"/>
      <c r="UXL787" s="193"/>
      <c r="UXM787" s="191"/>
      <c r="UXN787" s="217"/>
      <c r="UXO787" s="192"/>
      <c r="UXP787" s="192"/>
      <c r="UXQ787" s="192"/>
      <c r="UXR787" s="192"/>
      <c r="UXS787" s="189"/>
      <c r="UXT787" s="193"/>
      <c r="UXU787" s="191"/>
      <c r="UXV787" s="217"/>
      <c r="UXW787" s="192"/>
      <c r="UXX787" s="192"/>
      <c r="UXY787" s="192"/>
      <c r="UXZ787" s="192"/>
      <c r="UYA787" s="189"/>
      <c r="UYB787" s="193"/>
      <c r="UYC787" s="191"/>
      <c r="UYD787" s="217"/>
      <c r="UYE787" s="192"/>
      <c r="UYF787" s="192"/>
      <c r="UYG787" s="192"/>
      <c r="UYH787" s="192"/>
      <c r="UYI787" s="189"/>
      <c r="UYJ787" s="193"/>
      <c r="UYK787" s="191"/>
      <c r="UYL787" s="217"/>
      <c r="UYM787" s="192"/>
      <c r="UYN787" s="192"/>
      <c r="UYO787" s="192"/>
      <c r="UYP787" s="192"/>
      <c r="UYQ787" s="189"/>
      <c r="UYR787" s="193"/>
      <c r="UYS787" s="191"/>
      <c r="UYT787" s="217"/>
      <c r="UYU787" s="192"/>
      <c r="UYV787" s="192"/>
      <c r="UYW787" s="192"/>
      <c r="UYX787" s="192"/>
      <c r="UYY787" s="189"/>
      <c r="UYZ787" s="193"/>
      <c r="UZA787" s="191"/>
      <c r="UZB787" s="217"/>
      <c r="UZC787" s="192"/>
      <c r="UZD787" s="192"/>
      <c r="UZE787" s="192"/>
      <c r="UZF787" s="192"/>
      <c r="UZG787" s="189"/>
      <c r="UZH787" s="193"/>
      <c r="UZI787" s="191"/>
      <c r="UZJ787" s="217"/>
      <c r="UZK787" s="192"/>
      <c r="UZL787" s="192"/>
      <c r="UZM787" s="192"/>
      <c r="UZN787" s="192"/>
      <c r="UZO787" s="189"/>
      <c r="UZP787" s="193"/>
      <c r="UZQ787" s="191"/>
      <c r="UZR787" s="217"/>
      <c r="UZS787" s="192"/>
      <c r="UZT787" s="192"/>
      <c r="UZU787" s="192"/>
      <c r="UZV787" s="192"/>
      <c r="UZW787" s="189"/>
      <c r="UZX787" s="193"/>
      <c r="UZY787" s="191"/>
      <c r="UZZ787" s="217"/>
      <c r="VAA787" s="192"/>
      <c r="VAB787" s="192"/>
      <c r="VAC787" s="192"/>
      <c r="VAD787" s="192"/>
      <c r="VAE787" s="189"/>
      <c r="VAF787" s="193"/>
      <c r="VAG787" s="191"/>
      <c r="VAH787" s="217"/>
      <c r="VAI787" s="192"/>
      <c r="VAJ787" s="192"/>
      <c r="VAK787" s="192"/>
      <c r="VAL787" s="192"/>
      <c r="VAM787" s="189"/>
      <c r="VAN787" s="193"/>
      <c r="VAO787" s="191"/>
      <c r="VAP787" s="217"/>
      <c r="VAQ787" s="192"/>
      <c r="VAR787" s="192"/>
      <c r="VAS787" s="192"/>
      <c r="VAT787" s="192"/>
      <c r="VAU787" s="189"/>
      <c r="VAV787" s="193"/>
      <c r="VAW787" s="191"/>
      <c r="VAX787" s="217"/>
      <c r="VAY787" s="192"/>
      <c r="VAZ787" s="192"/>
      <c r="VBA787" s="192"/>
      <c r="VBB787" s="192"/>
      <c r="VBC787" s="189"/>
      <c r="VBD787" s="193"/>
      <c r="VBE787" s="191"/>
      <c r="VBF787" s="217"/>
      <c r="VBG787" s="192"/>
      <c r="VBH787" s="192"/>
      <c r="VBI787" s="192"/>
      <c r="VBJ787" s="192"/>
      <c r="VBK787" s="189"/>
      <c r="VBL787" s="193"/>
      <c r="VBM787" s="191"/>
      <c r="VBN787" s="217"/>
      <c r="VBO787" s="192"/>
      <c r="VBP787" s="192"/>
      <c r="VBQ787" s="192"/>
      <c r="VBR787" s="192"/>
      <c r="VBS787" s="189"/>
      <c r="VBT787" s="193"/>
      <c r="VBU787" s="191"/>
      <c r="VBV787" s="217"/>
      <c r="VBW787" s="192"/>
      <c r="VBX787" s="192"/>
      <c r="VBY787" s="192"/>
      <c r="VBZ787" s="192"/>
      <c r="VCA787" s="189"/>
      <c r="VCB787" s="193"/>
      <c r="VCC787" s="191"/>
      <c r="VCD787" s="217"/>
      <c r="VCE787" s="192"/>
      <c r="VCF787" s="192"/>
      <c r="VCG787" s="192"/>
      <c r="VCH787" s="192"/>
      <c r="VCI787" s="189"/>
      <c r="VCJ787" s="193"/>
      <c r="VCK787" s="191"/>
      <c r="VCL787" s="217"/>
      <c r="VCM787" s="192"/>
      <c r="VCN787" s="192"/>
      <c r="VCO787" s="192"/>
      <c r="VCP787" s="192"/>
      <c r="VCQ787" s="189"/>
      <c r="VCR787" s="193"/>
      <c r="VCS787" s="191"/>
      <c r="VCT787" s="217"/>
      <c r="VCU787" s="192"/>
      <c r="VCV787" s="192"/>
      <c r="VCW787" s="192"/>
      <c r="VCX787" s="192"/>
      <c r="VCY787" s="189"/>
      <c r="VCZ787" s="193"/>
      <c r="VDA787" s="191"/>
      <c r="VDB787" s="217"/>
      <c r="VDC787" s="192"/>
      <c r="VDD787" s="192"/>
      <c r="VDE787" s="192"/>
      <c r="VDF787" s="192"/>
      <c r="VDG787" s="189"/>
      <c r="VDH787" s="193"/>
      <c r="VDI787" s="191"/>
      <c r="VDJ787" s="217"/>
      <c r="VDK787" s="192"/>
      <c r="VDL787" s="192"/>
      <c r="VDM787" s="192"/>
      <c r="VDN787" s="192"/>
      <c r="VDO787" s="189"/>
      <c r="VDP787" s="193"/>
      <c r="VDQ787" s="191"/>
      <c r="VDR787" s="217"/>
      <c r="VDS787" s="192"/>
      <c r="VDT787" s="192"/>
      <c r="VDU787" s="192"/>
      <c r="VDV787" s="192"/>
      <c r="VDW787" s="189"/>
      <c r="VDX787" s="193"/>
      <c r="VDY787" s="191"/>
      <c r="VDZ787" s="217"/>
      <c r="VEA787" s="192"/>
      <c r="VEB787" s="192"/>
      <c r="VEC787" s="192"/>
      <c r="VED787" s="192"/>
      <c r="VEE787" s="189"/>
      <c r="VEF787" s="193"/>
      <c r="VEG787" s="191"/>
      <c r="VEH787" s="217"/>
      <c r="VEI787" s="192"/>
      <c r="VEJ787" s="192"/>
      <c r="VEK787" s="192"/>
      <c r="VEL787" s="192"/>
      <c r="VEM787" s="189"/>
      <c r="VEN787" s="193"/>
      <c r="VEO787" s="191"/>
      <c r="VEP787" s="217"/>
      <c r="VEQ787" s="192"/>
      <c r="VER787" s="192"/>
      <c r="VES787" s="192"/>
      <c r="VET787" s="192"/>
      <c r="VEU787" s="189"/>
      <c r="VEV787" s="193"/>
      <c r="VEW787" s="191"/>
      <c r="VEX787" s="217"/>
      <c r="VEY787" s="192"/>
      <c r="VEZ787" s="192"/>
      <c r="VFA787" s="192"/>
      <c r="VFB787" s="192"/>
      <c r="VFC787" s="189"/>
      <c r="VFD787" s="193"/>
      <c r="VFE787" s="191"/>
      <c r="VFF787" s="217"/>
      <c r="VFG787" s="192"/>
      <c r="VFH787" s="192"/>
      <c r="VFI787" s="192"/>
      <c r="VFJ787" s="192"/>
      <c r="VFK787" s="189"/>
      <c r="VFL787" s="193"/>
      <c r="VFM787" s="191"/>
      <c r="VFN787" s="217"/>
      <c r="VFO787" s="192"/>
      <c r="VFP787" s="192"/>
      <c r="VFQ787" s="192"/>
      <c r="VFR787" s="192"/>
      <c r="VFS787" s="189"/>
      <c r="VFT787" s="193"/>
      <c r="VFU787" s="191"/>
      <c r="VFV787" s="217"/>
      <c r="VFW787" s="192"/>
      <c r="VFX787" s="192"/>
      <c r="VFY787" s="192"/>
      <c r="VFZ787" s="192"/>
      <c r="VGA787" s="189"/>
      <c r="VGB787" s="193"/>
      <c r="VGC787" s="191"/>
      <c r="VGD787" s="217"/>
      <c r="VGE787" s="192"/>
      <c r="VGF787" s="192"/>
      <c r="VGG787" s="192"/>
      <c r="VGH787" s="192"/>
      <c r="VGI787" s="189"/>
      <c r="VGJ787" s="193"/>
      <c r="VGK787" s="191"/>
      <c r="VGL787" s="217"/>
      <c r="VGM787" s="192"/>
      <c r="VGN787" s="192"/>
      <c r="VGO787" s="192"/>
      <c r="VGP787" s="192"/>
      <c r="VGQ787" s="189"/>
      <c r="VGR787" s="193"/>
      <c r="VGS787" s="191"/>
      <c r="VGT787" s="217"/>
      <c r="VGU787" s="192"/>
      <c r="VGV787" s="192"/>
      <c r="VGW787" s="192"/>
      <c r="VGX787" s="192"/>
      <c r="VGY787" s="189"/>
      <c r="VGZ787" s="193"/>
      <c r="VHA787" s="191"/>
      <c r="VHB787" s="217"/>
      <c r="VHC787" s="192"/>
      <c r="VHD787" s="192"/>
      <c r="VHE787" s="192"/>
      <c r="VHF787" s="192"/>
      <c r="VHG787" s="189"/>
      <c r="VHH787" s="193"/>
      <c r="VHI787" s="191"/>
      <c r="VHJ787" s="217"/>
      <c r="VHK787" s="192"/>
      <c r="VHL787" s="192"/>
      <c r="VHM787" s="192"/>
      <c r="VHN787" s="192"/>
      <c r="VHO787" s="189"/>
      <c r="VHP787" s="193"/>
      <c r="VHQ787" s="191"/>
      <c r="VHR787" s="217"/>
      <c r="VHS787" s="192"/>
      <c r="VHT787" s="192"/>
      <c r="VHU787" s="192"/>
      <c r="VHV787" s="192"/>
      <c r="VHW787" s="189"/>
      <c r="VHX787" s="193"/>
      <c r="VHY787" s="191"/>
      <c r="VHZ787" s="217"/>
      <c r="VIA787" s="192"/>
      <c r="VIB787" s="192"/>
      <c r="VIC787" s="192"/>
      <c r="VID787" s="192"/>
      <c r="VIE787" s="189"/>
      <c r="VIF787" s="193"/>
      <c r="VIG787" s="191"/>
      <c r="VIH787" s="217"/>
      <c r="VII787" s="192"/>
      <c r="VIJ787" s="192"/>
      <c r="VIK787" s="192"/>
      <c r="VIL787" s="192"/>
      <c r="VIM787" s="189"/>
      <c r="VIN787" s="193"/>
      <c r="VIO787" s="191"/>
      <c r="VIP787" s="217"/>
      <c r="VIQ787" s="192"/>
      <c r="VIR787" s="192"/>
      <c r="VIS787" s="192"/>
      <c r="VIT787" s="192"/>
      <c r="VIU787" s="189"/>
      <c r="VIV787" s="193"/>
      <c r="VIW787" s="191"/>
      <c r="VIX787" s="217"/>
      <c r="VIY787" s="192"/>
      <c r="VIZ787" s="192"/>
      <c r="VJA787" s="192"/>
      <c r="VJB787" s="192"/>
      <c r="VJC787" s="189"/>
      <c r="VJD787" s="193"/>
      <c r="VJE787" s="191"/>
      <c r="VJF787" s="217"/>
      <c r="VJG787" s="192"/>
      <c r="VJH787" s="192"/>
      <c r="VJI787" s="192"/>
      <c r="VJJ787" s="192"/>
      <c r="VJK787" s="189"/>
      <c r="VJL787" s="193"/>
      <c r="VJM787" s="191"/>
      <c r="VJN787" s="217"/>
      <c r="VJO787" s="192"/>
      <c r="VJP787" s="192"/>
      <c r="VJQ787" s="192"/>
      <c r="VJR787" s="192"/>
      <c r="VJS787" s="189"/>
      <c r="VJT787" s="193"/>
      <c r="VJU787" s="191"/>
      <c r="VJV787" s="217"/>
      <c r="VJW787" s="192"/>
      <c r="VJX787" s="192"/>
      <c r="VJY787" s="192"/>
      <c r="VJZ787" s="192"/>
      <c r="VKA787" s="189"/>
      <c r="VKB787" s="193"/>
      <c r="VKC787" s="191"/>
      <c r="VKD787" s="217"/>
      <c r="VKE787" s="192"/>
      <c r="VKF787" s="192"/>
      <c r="VKG787" s="192"/>
      <c r="VKH787" s="192"/>
      <c r="VKI787" s="189"/>
      <c r="VKJ787" s="193"/>
      <c r="VKK787" s="191"/>
      <c r="VKL787" s="217"/>
      <c r="VKM787" s="192"/>
      <c r="VKN787" s="192"/>
      <c r="VKO787" s="192"/>
      <c r="VKP787" s="192"/>
      <c r="VKQ787" s="189"/>
      <c r="VKR787" s="193"/>
      <c r="VKS787" s="191"/>
      <c r="VKT787" s="217"/>
      <c r="VKU787" s="192"/>
      <c r="VKV787" s="192"/>
      <c r="VKW787" s="192"/>
      <c r="VKX787" s="192"/>
      <c r="VKY787" s="189"/>
      <c r="VKZ787" s="193"/>
      <c r="VLA787" s="191"/>
      <c r="VLB787" s="217"/>
      <c r="VLC787" s="192"/>
      <c r="VLD787" s="192"/>
      <c r="VLE787" s="192"/>
      <c r="VLF787" s="192"/>
      <c r="VLG787" s="189"/>
      <c r="VLH787" s="193"/>
      <c r="VLI787" s="191"/>
      <c r="VLJ787" s="217"/>
      <c r="VLK787" s="192"/>
      <c r="VLL787" s="192"/>
      <c r="VLM787" s="192"/>
      <c r="VLN787" s="192"/>
      <c r="VLO787" s="189"/>
      <c r="VLP787" s="193"/>
      <c r="VLQ787" s="191"/>
      <c r="VLR787" s="217"/>
      <c r="VLS787" s="192"/>
      <c r="VLT787" s="192"/>
      <c r="VLU787" s="192"/>
      <c r="VLV787" s="192"/>
      <c r="VLW787" s="189"/>
      <c r="VLX787" s="193"/>
      <c r="VLY787" s="191"/>
      <c r="VLZ787" s="217"/>
      <c r="VMA787" s="192"/>
      <c r="VMB787" s="192"/>
      <c r="VMC787" s="192"/>
      <c r="VMD787" s="192"/>
      <c r="VME787" s="189"/>
      <c r="VMF787" s="193"/>
      <c r="VMG787" s="191"/>
      <c r="VMH787" s="217"/>
      <c r="VMI787" s="192"/>
      <c r="VMJ787" s="192"/>
      <c r="VMK787" s="192"/>
      <c r="VML787" s="192"/>
      <c r="VMM787" s="189"/>
      <c r="VMN787" s="193"/>
      <c r="VMO787" s="191"/>
      <c r="VMP787" s="217"/>
      <c r="VMQ787" s="192"/>
      <c r="VMR787" s="192"/>
      <c r="VMS787" s="192"/>
      <c r="VMT787" s="192"/>
      <c r="VMU787" s="189"/>
      <c r="VMV787" s="193"/>
      <c r="VMW787" s="191"/>
      <c r="VMX787" s="217"/>
      <c r="VMY787" s="192"/>
      <c r="VMZ787" s="192"/>
      <c r="VNA787" s="192"/>
      <c r="VNB787" s="192"/>
      <c r="VNC787" s="189"/>
      <c r="VND787" s="193"/>
      <c r="VNE787" s="191"/>
      <c r="VNF787" s="217"/>
      <c r="VNG787" s="192"/>
      <c r="VNH787" s="192"/>
      <c r="VNI787" s="192"/>
      <c r="VNJ787" s="192"/>
      <c r="VNK787" s="189"/>
      <c r="VNL787" s="193"/>
      <c r="VNM787" s="191"/>
      <c r="VNN787" s="217"/>
      <c r="VNO787" s="192"/>
      <c r="VNP787" s="192"/>
      <c r="VNQ787" s="192"/>
      <c r="VNR787" s="192"/>
      <c r="VNS787" s="189"/>
      <c r="VNT787" s="193"/>
      <c r="VNU787" s="191"/>
      <c r="VNV787" s="217"/>
      <c r="VNW787" s="192"/>
      <c r="VNX787" s="192"/>
      <c r="VNY787" s="192"/>
      <c r="VNZ787" s="192"/>
      <c r="VOA787" s="189"/>
      <c r="VOB787" s="193"/>
      <c r="VOC787" s="191"/>
      <c r="VOD787" s="217"/>
      <c r="VOE787" s="192"/>
      <c r="VOF787" s="192"/>
      <c r="VOG787" s="192"/>
      <c r="VOH787" s="192"/>
      <c r="VOI787" s="189"/>
      <c r="VOJ787" s="193"/>
      <c r="VOK787" s="191"/>
      <c r="VOL787" s="217"/>
      <c r="VOM787" s="192"/>
      <c r="VON787" s="192"/>
      <c r="VOO787" s="192"/>
      <c r="VOP787" s="192"/>
      <c r="VOQ787" s="189"/>
      <c r="VOR787" s="193"/>
      <c r="VOS787" s="191"/>
      <c r="VOT787" s="217"/>
      <c r="VOU787" s="192"/>
      <c r="VOV787" s="192"/>
      <c r="VOW787" s="192"/>
      <c r="VOX787" s="192"/>
      <c r="VOY787" s="189"/>
      <c r="VOZ787" s="193"/>
      <c r="VPA787" s="191"/>
      <c r="VPB787" s="217"/>
      <c r="VPC787" s="192"/>
      <c r="VPD787" s="192"/>
      <c r="VPE787" s="192"/>
      <c r="VPF787" s="192"/>
      <c r="VPG787" s="189"/>
      <c r="VPH787" s="193"/>
      <c r="VPI787" s="191"/>
      <c r="VPJ787" s="217"/>
      <c r="VPK787" s="192"/>
      <c r="VPL787" s="192"/>
      <c r="VPM787" s="192"/>
      <c r="VPN787" s="192"/>
      <c r="VPO787" s="189"/>
      <c r="VPP787" s="193"/>
      <c r="VPQ787" s="191"/>
      <c r="VPR787" s="217"/>
      <c r="VPS787" s="192"/>
      <c r="VPT787" s="192"/>
      <c r="VPU787" s="192"/>
      <c r="VPV787" s="192"/>
      <c r="VPW787" s="189"/>
      <c r="VPX787" s="193"/>
      <c r="VPY787" s="191"/>
      <c r="VPZ787" s="217"/>
      <c r="VQA787" s="192"/>
      <c r="VQB787" s="192"/>
      <c r="VQC787" s="192"/>
      <c r="VQD787" s="192"/>
      <c r="VQE787" s="189"/>
      <c r="VQF787" s="193"/>
      <c r="VQG787" s="191"/>
      <c r="VQH787" s="217"/>
      <c r="VQI787" s="192"/>
      <c r="VQJ787" s="192"/>
      <c r="VQK787" s="192"/>
      <c r="VQL787" s="192"/>
      <c r="VQM787" s="189"/>
      <c r="VQN787" s="193"/>
      <c r="VQO787" s="191"/>
      <c r="VQP787" s="217"/>
      <c r="VQQ787" s="192"/>
      <c r="VQR787" s="192"/>
      <c r="VQS787" s="192"/>
      <c r="VQT787" s="192"/>
      <c r="VQU787" s="189"/>
      <c r="VQV787" s="193"/>
      <c r="VQW787" s="191"/>
      <c r="VQX787" s="217"/>
      <c r="VQY787" s="192"/>
      <c r="VQZ787" s="192"/>
      <c r="VRA787" s="192"/>
      <c r="VRB787" s="192"/>
      <c r="VRC787" s="189"/>
      <c r="VRD787" s="193"/>
      <c r="VRE787" s="191"/>
      <c r="VRF787" s="217"/>
      <c r="VRG787" s="192"/>
      <c r="VRH787" s="192"/>
      <c r="VRI787" s="192"/>
      <c r="VRJ787" s="192"/>
      <c r="VRK787" s="189"/>
      <c r="VRL787" s="193"/>
      <c r="VRM787" s="191"/>
      <c r="VRN787" s="217"/>
      <c r="VRO787" s="192"/>
      <c r="VRP787" s="192"/>
      <c r="VRQ787" s="192"/>
      <c r="VRR787" s="192"/>
      <c r="VRS787" s="189"/>
      <c r="VRT787" s="193"/>
      <c r="VRU787" s="191"/>
      <c r="VRV787" s="217"/>
      <c r="VRW787" s="192"/>
      <c r="VRX787" s="192"/>
      <c r="VRY787" s="192"/>
      <c r="VRZ787" s="192"/>
      <c r="VSA787" s="189"/>
      <c r="VSB787" s="193"/>
      <c r="VSC787" s="191"/>
      <c r="VSD787" s="217"/>
      <c r="VSE787" s="192"/>
      <c r="VSF787" s="192"/>
      <c r="VSG787" s="192"/>
      <c r="VSH787" s="192"/>
      <c r="VSI787" s="189"/>
      <c r="VSJ787" s="193"/>
      <c r="VSK787" s="191"/>
      <c r="VSL787" s="217"/>
      <c r="VSM787" s="192"/>
      <c r="VSN787" s="192"/>
      <c r="VSO787" s="192"/>
      <c r="VSP787" s="192"/>
      <c r="VSQ787" s="189"/>
      <c r="VSR787" s="193"/>
      <c r="VSS787" s="191"/>
      <c r="VST787" s="217"/>
      <c r="VSU787" s="192"/>
      <c r="VSV787" s="192"/>
      <c r="VSW787" s="192"/>
      <c r="VSX787" s="192"/>
      <c r="VSY787" s="189"/>
      <c r="VSZ787" s="193"/>
      <c r="VTA787" s="191"/>
      <c r="VTB787" s="217"/>
      <c r="VTC787" s="192"/>
      <c r="VTD787" s="192"/>
      <c r="VTE787" s="192"/>
      <c r="VTF787" s="192"/>
      <c r="VTG787" s="189"/>
      <c r="VTH787" s="193"/>
      <c r="VTI787" s="191"/>
      <c r="VTJ787" s="217"/>
      <c r="VTK787" s="192"/>
      <c r="VTL787" s="192"/>
      <c r="VTM787" s="192"/>
      <c r="VTN787" s="192"/>
      <c r="VTO787" s="189"/>
      <c r="VTP787" s="193"/>
      <c r="VTQ787" s="191"/>
      <c r="VTR787" s="217"/>
      <c r="VTS787" s="192"/>
      <c r="VTT787" s="192"/>
      <c r="VTU787" s="192"/>
      <c r="VTV787" s="192"/>
      <c r="VTW787" s="189"/>
      <c r="VTX787" s="193"/>
      <c r="VTY787" s="191"/>
      <c r="VTZ787" s="217"/>
      <c r="VUA787" s="192"/>
      <c r="VUB787" s="192"/>
      <c r="VUC787" s="192"/>
      <c r="VUD787" s="192"/>
      <c r="VUE787" s="189"/>
      <c r="VUF787" s="193"/>
      <c r="VUG787" s="191"/>
      <c r="VUH787" s="217"/>
      <c r="VUI787" s="192"/>
      <c r="VUJ787" s="192"/>
      <c r="VUK787" s="192"/>
      <c r="VUL787" s="192"/>
      <c r="VUM787" s="189"/>
      <c r="VUN787" s="193"/>
      <c r="VUO787" s="191"/>
      <c r="VUP787" s="217"/>
      <c r="VUQ787" s="192"/>
      <c r="VUR787" s="192"/>
      <c r="VUS787" s="192"/>
      <c r="VUT787" s="192"/>
      <c r="VUU787" s="189"/>
      <c r="VUV787" s="193"/>
      <c r="VUW787" s="191"/>
      <c r="VUX787" s="217"/>
      <c r="VUY787" s="192"/>
      <c r="VUZ787" s="192"/>
      <c r="VVA787" s="192"/>
      <c r="VVB787" s="192"/>
      <c r="VVC787" s="189"/>
      <c r="VVD787" s="193"/>
      <c r="VVE787" s="191"/>
      <c r="VVF787" s="217"/>
      <c r="VVG787" s="192"/>
      <c r="VVH787" s="192"/>
      <c r="VVI787" s="192"/>
      <c r="VVJ787" s="192"/>
      <c r="VVK787" s="189"/>
      <c r="VVL787" s="193"/>
      <c r="VVM787" s="191"/>
      <c r="VVN787" s="217"/>
      <c r="VVO787" s="192"/>
      <c r="VVP787" s="192"/>
      <c r="VVQ787" s="192"/>
      <c r="VVR787" s="192"/>
      <c r="VVS787" s="189"/>
      <c r="VVT787" s="193"/>
      <c r="VVU787" s="191"/>
      <c r="VVV787" s="217"/>
      <c r="VVW787" s="192"/>
      <c r="VVX787" s="192"/>
      <c r="VVY787" s="192"/>
      <c r="VVZ787" s="192"/>
      <c r="VWA787" s="189"/>
      <c r="VWB787" s="193"/>
      <c r="VWC787" s="191"/>
      <c r="VWD787" s="217"/>
      <c r="VWE787" s="192"/>
      <c r="VWF787" s="192"/>
      <c r="VWG787" s="192"/>
      <c r="VWH787" s="192"/>
      <c r="VWI787" s="189"/>
      <c r="VWJ787" s="193"/>
      <c r="VWK787" s="191"/>
      <c r="VWL787" s="217"/>
      <c r="VWM787" s="192"/>
      <c r="VWN787" s="192"/>
      <c r="VWO787" s="192"/>
      <c r="VWP787" s="192"/>
      <c r="VWQ787" s="189"/>
      <c r="VWR787" s="193"/>
      <c r="VWS787" s="191"/>
      <c r="VWT787" s="217"/>
      <c r="VWU787" s="192"/>
      <c r="VWV787" s="192"/>
      <c r="VWW787" s="192"/>
      <c r="VWX787" s="192"/>
      <c r="VWY787" s="189"/>
      <c r="VWZ787" s="193"/>
      <c r="VXA787" s="191"/>
      <c r="VXB787" s="217"/>
      <c r="VXC787" s="192"/>
      <c r="VXD787" s="192"/>
      <c r="VXE787" s="192"/>
      <c r="VXF787" s="192"/>
      <c r="VXG787" s="189"/>
      <c r="VXH787" s="193"/>
      <c r="VXI787" s="191"/>
      <c r="VXJ787" s="217"/>
      <c r="VXK787" s="192"/>
      <c r="VXL787" s="192"/>
      <c r="VXM787" s="192"/>
      <c r="VXN787" s="192"/>
      <c r="VXO787" s="189"/>
      <c r="VXP787" s="193"/>
      <c r="VXQ787" s="191"/>
      <c r="VXR787" s="217"/>
      <c r="VXS787" s="192"/>
      <c r="VXT787" s="192"/>
      <c r="VXU787" s="192"/>
      <c r="VXV787" s="192"/>
      <c r="VXW787" s="189"/>
      <c r="VXX787" s="193"/>
      <c r="VXY787" s="191"/>
      <c r="VXZ787" s="217"/>
      <c r="VYA787" s="192"/>
      <c r="VYB787" s="192"/>
      <c r="VYC787" s="192"/>
      <c r="VYD787" s="192"/>
      <c r="VYE787" s="189"/>
      <c r="VYF787" s="193"/>
      <c r="VYG787" s="191"/>
      <c r="VYH787" s="217"/>
      <c r="VYI787" s="192"/>
      <c r="VYJ787" s="192"/>
      <c r="VYK787" s="192"/>
      <c r="VYL787" s="192"/>
      <c r="VYM787" s="189"/>
      <c r="VYN787" s="193"/>
      <c r="VYO787" s="191"/>
      <c r="VYP787" s="217"/>
      <c r="VYQ787" s="192"/>
      <c r="VYR787" s="192"/>
      <c r="VYS787" s="192"/>
      <c r="VYT787" s="192"/>
      <c r="VYU787" s="189"/>
      <c r="VYV787" s="193"/>
      <c r="VYW787" s="191"/>
      <c r="VYX787" s="217"/>
      <c r="VYY787" s="192"/>
      <c r="VYZ787" s="192"/>
      <c r="VZA787" s="192"/>
      <c r="VZB787" s="192"/>
      <c r="VZC787" s="189"/>
      <c r="VZD787" s="193"/>
      <c r="VZE787" s="191"/>
      <c r="VZF787" s="217"/>
      <c r="VZG787" s="192"/>
      <c r="VZH787" s="192"/>
      <c r="VZI787" s="192"/>
      <c r="VZJ787" s="192"/>
      <c r="VZK787" s="189"/>
      <c r="VZL787" s="193"/>
      <c r="VZM787" s="191"/>
      <c r="VZN787" s="217"/>
      <c r="VZO787" s="192"/>
      <c r="VZP787" s="192"/>
      <c r="VZQ787" s="192"/>
      <c r="VZR787" s="192"/>
      <c r="VZS787" s="189"/>
      <c r="VZT787" s="193"/>
      <c r="VZU787" s="191"/>
      <c r="VZV787" s="217"/>
      <c r="VZW787" s="192"/>
      <c r="VZX787" s="192"/>
      <c r="VZY787" s="192"/>
      <c r="VZZ787" s="192"/>
      <c r="WAA787" s="189"/>
      <c r="WAB787" s="193"/>
      <c r="WAC787" s="191"/>
      <c r="WAD787" s="217"/>
      <c r="WAE787" s="192"/>
      <c r="WAF787" s="192"/>
      <c r="WAG787" s="192"/>
      <c r="WAH787" s="192"/>
      <c r="WAI787" s="189"/>
      <c r="WAJ787" s="193"/>
      <c r="WAK787" s="191"/>
      <c r="WAL787" s="217"/>
      <c r="WAM787" s="192"/>
      <c r="WAN787" s="192"/>
      <c r="WAO787" s="192"/>
      <c r="WAP787" s="192"/>
      <c r="WAQ787" s="189"/>
      <c r="WAR787" s="193"/>
      <c r="WAS787" s="191"/>
      <c r="WAT787" s="217"/>
      <c r="WAU787" s="192"/>
      <c r="WAV787" s="192"/>
      <c r="WAW787" s="192"/>
      <c r="WAX787" s="192"/>
      <c r="WAY787" s="189"/>
      <c r="WAZ787" s="193"/>
      <c r="WBA787" s="191"/>
      <c r="WBB787" s="217"/>
      <c r="WBC787" s="192"/>
      <c r="WBD787" s="192"/>
      <c r="WBE787" s="192"/>
      <c r="WBF787" s="192"/>
      <c r="WBG787" s="189"/>
      <c r="WBH787" s="193"/>
      <c r="WBI787" s="191"/>
      <c r="WBJ787" s="217"/>
      <c r="WBK787" s="192"/>
      <c r="WBL787" s="192"/>
      <c r="WBM787" s="192"/>
      <c r="WBN787" s="192"/>
      <c r="WBO787" s="189"/>
      <c r="WBP787" s="193"/>
      <c r="WBQ787" s="191"/>
      <c r="WBR787" s="217"/>
      <c r="WBS787" s="192"/>
      <c r="WBT787" s="192"/>
      <c r="WBU787" s="192"/>
      <c r="WBV787" s="192"/>
      <c r="WBW787" s="189"/>
      <c r="WBX787" s="193"/>
      <c r="WBY787" s="191"/>
      <c r="WBZ787" s="217"/>
      <c r="WCA787" s="192"/>
      <c r="WCB787" s="192"/>
      <c r="WCC787" s="192"/>
      <c r="WCD787" s="192"/>
      <c r="WCE787" s="189"/>
      <c r="WCF787" s="193"/>
      <c r="WCG787" s="191"/>
      <c r="WCH787" s="217"/>
      <c r="WCI787" s="192"/>
      <c r="WCJ787" s="192"/>
      <c r="WCK787" s="192"/>
      <c r="WCL787" s="192"/>
      <c r="WCM787" s="189"/>
      <c r="WCN787" s="193"/>
      <c r="WCO787" s="191"/>
      <c r="WCP787" s="217"/>
      <c r="WCQ787" s="192"/>
      <c r="WCR787" s="192"/>
      <c r="WCS787" s="192"/>
      <c r="WCT787" s="192"/>
      <c r="WCU787" s="189"/>
      <c r="WCV787" s="193"/>
      <c r="WCW787" s="191"/>
      <c r="WCX787" s="217"/>
      <c r="WCY787" s="192"/>
      <c r="WCZ787" s="192"/>
      <c r="WDA787" s="192"/>
      <c r="WDB787" s="192"/>
      <c r="WDC787" s="189"/>
      <c r="WDD787" s="193"/>
      <c r="WDE787" s="191"/>
      <c r="WDF787" s="217"/>
      <c r="WDG787" s="192"/>
      <c r="WDH787" s="192"/>
      <c r="WDI787" s="192"/>
      <c r="WDJ787" s="192"/>
      <c r="WDK787" s="189"/>
      <c r="WDL787" s="193"/>
      <c r="WDM787" s="191"/>
      <c r="WDN787" s="217"/>
      <c r="WDO787" s="192"/>
      <c r="WDP787" s="192"/>
      <c r="WDQ787" s="192"/>
      <c r="WDR787" s="192"/>
      <c r="WDS787" s="189"/>
      <c r="WDT787" s="193"/>
      <c r="WDU787" s="191"/>
      <c r="WDV787" s="217"/>
      <c r="WDW787" s="192"/>
      <c r="WDX787" s="192"/>
      <c r="WDY787" s="192"/>
      <c r="WDZ787" s="192"/>
      <c r="WEA787" s="189"/>
      <c r="WEB787" s="193"/>
      <c r="WEC787" s="191"/>
      <c r="WED787" s="217"/>
      <c r="WEE787" s="192"/>
      <c r="WEF787" s="192"/>
      <c r="WEG787" s="192"/>
      <c r="WEH787" s="192"/>
      <c r="WEI787" s="189"/>
      <c r="WEJ787" s="193"/>
      <c r="WEK787" s="191"/>
      <c r="WEL787" s="217"/>
      <c r="WEM787" s="192"/>
      <c r="WEN787" s="192"/>
      <c r="WEO787" s="192"/>
      <c r="WEP787" s="192"/>
      <c r="WEQ787" s="189"/>
      <c r="WER787" s="193"/>
      <c r="WES787" s="191"/>
      <c r="WET787" s="217"/>
      <c r="WEU787" s="192"/>
      <c r="WEV787" s="192"/>
      <c r="WEW787" s="192"/>
      <c r="WEX787" s="192"/>
      <c r="WEY787" s="189"/>
      <c r="WEZ787" s="193"/>
      <c r="WFA787" s="191"/>
      <c r="WFB787" s="217"/>
      <c r="WFC787" s="192"/>
      <c r="WFD787" s="192"/>
      <c r="WFE787" s="192"/>
      <c r="WFF787" s="192"/>
      <c r="WFG787" s="189"/>
      <c r="WFH787" s="193"/>
      <c r="WFI787" s="191"/>
      <c r="WFJ787" s="217"/>
      <c r="WFK787" s="192"/>
      <c r="WFL787" s="192"/>
      <c r="WFM787" s="192"/>
      <c r="WFN787" s="192"/>
      <c r="WFO787" s="189"/>
      <c r="WFP787" s="193"/>
      <c r="WFQ787" s="191"/>
      <c r="WFR787" s="217"/>
      <c r="WFS787" s="192"/>
      <c r="WFT787" s="192"/>
      <c r="WFU787" s="192"/>
      <c r="WFV787" s="192"/>
      <c r="WFW787" s="189"/>
      <c r="WFX787" s="193"/>
      <c r="WFY787" s="191"/>
      <c r="WFZ787" s="217"/>
      <c r="WGA787" s="192"/>
      <c r="WGB787" s="192"/>
      <c r="WGC787" s="192"/>
      <c r="WGD787" s="192"/>
      <c r="WGE787" s="189"/>
      <c r="WGF787" s="193"/>
      <c r="WGG787" s="191"/>
      <c r="WGH787" s="217"/>
      <c r="WGI787" s="192"/>
      <c r="WGJ787" s="192"/>
      <c r="WGK787" s="192"/>
      <c r="WGL787" s="192"/>
      <c r="WGM787" s="189"/>
      <c r="WGN787" s="193"/>
      <c r="WGO787" s="191"/>
      <c r="WGP787" s="217"/>
      <c r="WGQ787" s="192"/>
      <c r="WGR787" s="192"/>
      <c r="WGS787" s="192"/>
      <c r="WGT787" s="192"/>
      <c r="WGU787" s="189"/>
      <c r="WGV787" s="193"/>
      <c r="WGW787" s="191"/>
      <c r="WGX787" s="217"/>
      <c r="WGY787" s="192"/>
      <c r="WGZ787" s="192"/>
      <c r="WHA787" s="192"/>
      <c r="WHB787" s="192"/>
      <c r="WHC787" s="189"/>
      <c r="WHD787" s="193"/>
      <c r="WHE787" s="191"/>
      <c r="WHF787" s="217"/>
      <c r="WHG787" s="192"/>
      <c r="WHH787" s="192"/>
      <c r="WHI787" s="192"/>
      <c r="WHJ787" s="192"/>
      <c r="WHK787" s="189"/>
      <c r="WHL787" s="193"/>
      <c r="WHM787" s="191"/>
      <c r="WHN787" s="217"/>
      <c r="WHO787" s="192"/>
      <c r="WHP787" s="192"/>
      <c r="WHQ787" s="192"/>
      <c r="WHR787" s="192"/>
      <c r="WHS787" s="189"/>
      <c r="WHT787" s="193"/>
      <c r="WHU787" s="191"/>
      <c r="WHV787" s="217"/>
      <c r="WHW787" s="192"/>
      <c r="WHX787" s="192"/>
      <c r="WHY787" s="192"/>
      <c r="WHZ787" s="192"/>
      <c r="WIA787" s="189"/>
      <c r="WIB787" s="193"/>
      <c r="WIC787" s="191"/>
      <c r="WID787" s="217"/>
      <c r="WIE787" s="192"/>
      <c r="WIF787" s="192"/>
      <c r="WIG787" s="192"/>
      <c r="WIH787" s="192"/>
      <c r="WII787" s="189"/>
      <c r="WIJ787" s="193"/>
      <c r="WIK787" s="191"/>
      <c r="WIL787" s="217"/>
      <c r="WIM787" s="192"/>
      <c r="WIN787" s="192"/>
      <c r="WIO787" s="192"/>
      <c r="WIP787" s="192"/>
      <c r="WIQ787" s="189"/>
      <c r="WIR787" s="193"/>
      <c r="WIS787" s="191"/>
      <c r="WIT787" s="217"/>
      <c r="WIU787" s="192"/>
      <c r="WIV787" s="192"/>
      <c r="WIW787" s="192"/>
      <c r="WIX787" s="192"/>
      <c r="WIY787" s="189"/>
      <c r="WIZ787" s="193"/>
      <c r="WJA787" s="191"/>
      <c r="WJB787" s="217"/>
      <c r="WJC787" s="192"/>
      <c r="WJD787" s="192"/>
      <c r="WJE787" s="192"/>
      <c r="WJF787" s="192"/>
      <c r="WJG787" s="189"/>
      <c r="WJH787" s="193"/>
      <c r="WJI787" s="191"/>
      <c r="WJJ787" s="217"/>
      <c r="WJK787" s="192"/>
      <c r="WJL787" s="192"/>
      <c r="WJM787" s="192"/>
      <c r="WJN787" s="192"/>
      <c r="WJO787" s="189"/>
      <c r="WJP787" s="193"/>
      <c r="WJQ787" s="191"/>
      <c r="WJR787" s="217"/>
      <c r="WJS787" s="192"/>
      <c r="WJT787" s="192"/>
      <c r="WJU787" s="192"/>
      <c r="WJV787" s="192"/>
      <c r="WJW787" s="189"/>
      <c r="WJX787" s="193"/>
      <c r="WJY787" s="191"/>
      <c r="WJZ787" s="217"/>
      <c r="WKA787" s="192"/>
      <c r="WKB787" s="192"/>
      <c r="WKC787" s="192"/>
      <c r="WKD787" s="192"/>
      <c r="WKE787" s="189"/>
      <c r="WKF787" s="193"/>
      <c r="WKG787" s="191"/>
      <c r="WKH787" s="217"/>
      <c r="WKI787" s="192"/>
      <c r="WKJ787" s="192"/>
      <c r="WKK787" s="192"/>
      <c r="WKL787" s="192"/>
      <c r="WKM787" s="189"/>
      <c r="WKN787" s="193"/>
      <c r="WKO787" s="191"/>
      <c r="WKP787" s="217"/>
      <c r="WKQ787" s="192"/>
      <c r="WKR787" s="192"/>
      <c r="WKS787" s="192"/>
      <c r="WKT787" s="192"/>
      <c r="WKU787" s="189"/>
      <c r="WKV787" s="193"/>
      <c r="WKW787" s="191"/>
      <c r="WKX787" s="217"/>
      <c r="WKY787" s="192"/>
      <c r="WKZ787" s="192"/>
      <c r="WLA787" s="192"/>
      <c r="WLB787" s="192"/>
      <c r="WLC787" s="189"/>
      <c r="WLD787" s="193"/>
      <c r="WLE787" s="191"/>
      <c r="WLF787" s="217"/>
      <c r="WLG787" s="192"/>
      <c r="WLH787" s="192"/>
      <c r="WLI787" s="192"/>
      <c r="WLJ787" s="192"/>
      <c r="WLK787" s="189"/>
      <c r="WLL787" s="193"/>
      <c r="WLM787" s="191"/>
      <c r="WLN787" s="217"/>
      <c r="WLO787" s="192"/>
      <c r="WLP787" s="192"/>
      <c r="WLQ787" s="192"/>
      <c r="WLR787" s="192"/>
      <c r="WLS787" s="189"/>
      <c r="WLT787" s="193"/>
      <c r="WLU787" s="191"/>
      <c r="WLV787" s="217"/>
      <c r="WLW787" s="192"/>
      <c r="WLX787" s="192"/>
      <c r="WLY787" s="192"/>
      <c r="WLZ787" s="192"/>
      <c r="WMA787" s="189"/>
      <c r="WMB787" s="193"/>
      <c r="WMC787" s="191"/>
      <c r="WMD787" s="217"/>
      <c r="WME787" s="192"/>
      <c r="WMF787" s="192"/>
      <c r="WMG787" s="192"/>
      <c r="WMH787" s="192"/>
      <c r="WMI787" s="189"/>
      <c r="WMJ787" s="193"/>
      <c r="WMK787" s="191"/>
      <c r="WML787" s="217"/>
      <c r="WMM787" s="192"/>
      <c r="WMN787" s="192"/>
      <c r="WMO787" s="192"/>
      <c r="WMP787" s="192"/>
      <c r="WMQ787" s="189"/>
      <c r="WMR787" s="193"/>
      <c r="WMS787" s="191"/>
      <c r="WMT787" s="217"/>
      <c r="WMU787" s="192"/>
      <c r="WMV787" s="192"/>
      <c r="WMW787" s="192"/>
      <c r="WMX787" s="192"/>
      <c r="WMY787" s="189"/>
      <c r="WMZ787" s="193"/>
      <c r="WNA787" s="191"/>
      <c r="WNB787" s="217"/>
      <c r="WNC787" s="192"/>
      <c r="WND787" s="192"/>
      <c r="WNE787" s="192"/>
      <c r="WNF787" s="192"/>
      <c r="WNG787" s="189"/>
      <c r="WNH787" s="193"/>
      <c r="WNI787" s="191"/>
      <c r="WNJ787" s="217"/>
      <c r="WNK787" s="192"/>
      <c r="WNL787" s="192"/>
      <c r="WNM787" s="192"/>
      <c r="WNN787" s="192"/>
      <c r="WNO787" s="189"/>
      <c r="WNP787" s="193"/>
      <c r="WNQ787" s="191"/>
      <c r="WNR787" s="217"/>
      <c r="WNS787" s="192"/>
      <c r="WNT787" s="192"/>
      <c r="WNU787" s="192"/>
      <c r="WNV787" s="192"/>
      <c r="WNW787" s="189"/>
      <c r="WNX787" s="193"/>
      <c r="WNY787" s="191"/>
      <c r="WNZ787" s="217"/>
      <c r="WOA787" s="192"/>
      <c r="WOB787" s="192"/>
      <c r="WOC787" s="192"/>
      <c r="WOD787" s="192"/>
      <c r="WOE787" s="189"/>
      <c r="WOF787" s="193"/>
      <c r="WOG787" s="191"/>
      <c r="WOH787" s="217"/>
      <c r="WOI787" s="192"/>
      <c r="WOJ787" s="192"/>
      <c r="WOK787" s="192"/>
      <c r="WOL787" s="192"/>
      <c r="WOM787" s="189"/>
      <c r="WON787" s="193"/>
      <c r="WOO787" s="191"/>
      <c r="WOP787" s="217"/>
      <c r="WOQ787" s="192"/>
      <c r="WOR787" s="192"/>
      <c r="WOS787" s="192"/>
      <c r="WOT787" s="192"/>
      <c r="WOU787" s="189"/>
      <c r="WOV787" s="193"/>
      <c r="WOW787" s="191"/>
      <c r="WOX787" s="217"/>
      <c r="WOY787" s="192"/>
      <c r="WOZ787" s="192"/>
      <c r="WPA787" s="192"/>
      <c r="WPB787" s="192"/>
      <c r="WPC787" s="189"/>
      <c r="WPD787" s="193"/>
      <c r="WPE787" s="191"/>
      <c r="WPF787" s="217"/>
      <c r="WPG787" s="192"/>
      <c r="WPH787" s="192"/>
      <c r="WPI787" s="192"/>
      <c r="WPJ787" s="192"/>
      <c r="WPK787" s="189"/>
      <c r="WPL787" s="193"/>
      <c r="WPM787" s="191"/>
      <c r="WPN787" s="217"/>
      <c r="WPO787" s="192"/>
      <c r="WPP787" s="192"/>
      <c r="WPQ787" s="192"/>
      <c r="WPR787" s="192"/>
      <c r="WPS787" s="189"/>
      <c r="WPT787" s="193"/>
      <c r="WPU787" s="191"/>
      <c r="WPV787" s="217"/>
      <c r="WPW787" s="192"/>
      <c r="WPX787" s="192"/>
      <c r="WPY787" s="192"/>
      <c r="WPZ787" s="192"/>
      <c r="WQA787" s="189"/>
      <c r="WQB787" s="193"/>
      <c r="WQC787" s="191"/>
      <c r="WQD787" s="217"/>
      <c r="WQE787" s="192"/>
      <c r="WQF787" s="192"/>
      <c r="WQG787" s="192"/>
      <c r="WQH787" s="192"/>
      <c r="WQI787" s="189"/>
      <c r="WQJ787" s="193"/>
      <c r="WQK787" s="191"/>
      <c r="WQL787" s="217"/>
      <c r="WQM787" s="192"/>
      <c r="WQN787" s="192"/>
      <c r="WQO787" s="192"/>
      <c r="WQP787" s="192"/>
      <c r="WQQ787" s="189"/>
      <c r="WQR787" s="193"/>
      <c r="WQS787" s="191"/>
      <c r="WQT787" s="217"/>
      <c r="WQU787" s="192"/>
      <c r="WQV787" s="192"/>
      <c r="WQW787" s="192"/>
      <c r="WQX787" s="192"/>
      <c r="WQY787" s="189"/>
      <c r="WQZ787" s="193"/>
      <c r="WRA787" s="191"/>
      <c r="WRB787" s="217"/>
      <c r="WRC787" s="192"/>
      <c r="WRD787" s="192"/>
      <c r="WRE787" s="192"/>
      <c r="WRF787" s="192"/>
      <c r="WRG787" s="189"/>
      <c r="WRH787" s="193"/>
      <c r="WRI787" s="191"/>
      <c r="WRJ787" s="217"/>
      <c r="WRK787" s="192"/>
      <c r="WRL787" s="192"/>
      <c r="WRM787" s="192"/>
      <c r="WRN787" s="192"/>
      <c r="WRO787" s="189"/>
      <c r="WRP787" s="193"/>
      <c r="WRQ787" s="191"/>
      <c r="WRR787" s="217"/>
      <c r="WRS787" s="192"/>
      <c r="WRT787" s="192"/>
      <c r="WRU787" s="192"/>
      <c r="WRV787" s="192"/>
      <c r="WRW787" s="189"/>
      <c r="WRX787" s="193"/>
      <c r="WRY787" s="191"/>
      <c r="WRZ787" s="217"/>
      <c r="WSA787" s="192"/>
      <c r="WSB787" s="192"/>
      <c r="WSC787" s="192"/>
      <c r="WSD787" s="192"/>
      <c r="WSE787" s="189"/>
      <c r="WSF787" s="193"/>
      <c r="WSG787" s="191"/>
      <c r="WSH787" s="217"/>
      <c r="WSI787" s="192"/>
      <c r="WSJ787" s="192"/>
      <c r="WSK787" s="192"/>
      <c r="WSL787" s="192"/>
      <c r="WSM787" s="189"/>
      <c r="WSN787" s="193"/>
      <c r="WSO787" s="191"/>
      <c r="WSP787" s="217"/>
      <c r="WSQ787" s="192"/>
      <c r="WSR787" s="192"/>
      <c r="WSS787" s="192"/>
      <c r="WST787" s="192"/>
      <c r="WSU787" s="189"/>
      <c r="WSV787" s="193"/>
      <c r="WSW787" s="191"/>
      <c r="WSX787" s="217"/>
      <c r="WSY787" s="192"/>
      <c r="WSZ787" s="192"/>
      <c r="WTA787" s="192"/>
      <c r="WTB787" s="192"/>
      <c r="WTC787" s="189"/>
      <c r="WTD787" s="193"/>
      <c r="WTE787" s="191"/>
      <c r="WTF787" s="217"/>
      <c r="WTG787" s="192"/>
      <c r="WTH787" s="192"/>
      <c r="WTI787" s="192"/>
      <c r="WTJ787" s="192"/>
      <c r="WTK787" s="189"/>
      <c r="WTL787" s="193"/>
      <c r="WTM787" s="191"/>
      <c r="WTN787" s="217"/>
      <c r="WTO787" s="192"/>
      <c r="WTP787" s="192"/>
      <c r="WTQ787" s="192"/>
      <c r="WTR787" s="192"/>
      <c r="WTS787" s="189"/>
      <c r="WTT787" s="193"/>
      <c r="WTU787" s="191"/>
      <c r="WTV787" s="217"/>
      <c r="WTW787" s="192"/>
      <c r="WTX787" s="192"/>
      <c r="WTY787" s="192"/>
      <c r="WTZ787" s="192"/>
      <c r="WUA787" s="189"/>
      <c r="WUB787" s="193"/>
      <c r="WUC787" s="191"/>
      <c r="WUD787" s="217"/>
      <c r="WUE787" s="192"/>
      <c r="WUF787" s="192"/>
      <c r="WUG787" s="192"/>
      <c r="WUH787" s="192"/>
      <c r="WUI787" s="189"/>
      <c r="WUJ787" s="193"/>
      <c r="WUK787" s="191"/>
      <c r="WUL787" s="217"/>
      <c r="WUM787" s="192"/>
      <c r="WUN787" s="192"/>
      <c r="WUO787" s="192"/>
      <c r="WUP787" s="192"/>
      <c r="WUQ787" s="189"/>
      <c r="WUR787" s="193"/>
      <c r="WUS787" s="191"/>
      <c r="WUT787" s="217"/>
      <c r="WUU787" s="192"/>
      <c r="WUV787" s="192"/>
      <c r="WUW787" s="192"/>
      <c r="WUX787" s="192"/>
      <c r="WUY787" s="189"/>
      <c r="WUZ787" s="193"/>
      <c r="WVA787" s="191"/>
      <c r="WVB787" s="217"/>
      <c r="WVC787" s="192"/>
      <c r="WVD787" s="192"/>
      <c r="WVE787" s="192"/>
      <c r="WVF787" s="192"/>
      <c r="WVG787" s="189"/>
      <c r="WVH787" s="193"/>
      <c r="WVI787" s="191"/>
      <c r="WVJ787" s="217"/>
      <c r="WVK787" s="192"/>
      <c r="WVL787" s="192"/>
      <c r="WVM787" s="192"/>
      <c r="WVN787" s="192"/>
      <c r="WVO787" s="189"/>
      <c r="WVP787" s="193"/>
      <c r="WVQ787" s="191"/>
      <c r="WVR787" s="217"/>
      <c r="WVS787" s="192"/>
      <c r="WVT787" s="192"/>
      <c r="WVU787" s="192"/>
      <c r="WVV787" s="192"/>
      <c r="WVW787" s="189"/>
      <c r="WVX787" s="193"/>
      <c r="WVY787" s="191"/>
      <c r="WVZ787" s="217"/>
      <c r="WWA787" s="192"/>
      <c r="WWB787" s="192"/>
      <c r="WWC787" s="192"/>
      <c r="WWD787" s="192"/>
      <c r="WWE787" s="189"/>
      <c r="WWF787" s="193"/>
      <c r="WWG787" s="191"/>
      <c r="WWH787" s="217"/>
      <c r="WWI787" s="192"/>
      <c r="WWJ787" s="192"/>
      <c r="WWK787" s="192"/>
      <c r="WWL787" s="192"/>
      <c r="WWM787" s="189"/>
      <c r="WWN787" s="193"/>
      <c r="WWO787" s="191"/>
      <c r="WWP787" s="217"/>
      <c r="WWQ787" s="192"/>
      <c r="WWR787" s="192"/>
      <c r="WWS787" s="192"/>
      <c r="WWT787" s="192"/>
      <c r="WWU787" s="189"/>
      <c r="WWV787" s="193"/>
      <c r="WWW787" s="191"/>
      <c r="WWX787" s="217"/>
      <c r="WWY787" s="192"/>
      <c r="WWZ787" s="192"/>
      <c r="WXA787" s="192"/>
      <c r="WXB787" s="192"/>
      <c r="WXC787" s="189"/>
      <c r="WXD787" s="193"/>
      <c r="WXE787" s="191"/>
      <c r="WXF787" s="217"/>
      <c r="WXG787" s="192"/>
      <c r="WXH787" s="192"/>
      <c r="WXI787" s="192"/>
      <c r="WXJ787" s="192"/>
      <c r="WXK787" s="189"/>
      <c r="WXL787" s="193"/>
      <c r="WXM787" s="191"/>
      <c r="WXN787" s="217"/>
      <c r="WXO787" s="192"/>
      <c r="WXP787" s="192"/>
      <c r="WXQ787" s="192"/>
      <c r="WXR787" s="192"/>
      <c r="WXS787" s="189"/>
      <c r="WXT787" s="193"/>
      <c r="WXU787" s="191"/>
      <c r="WXV787" s="217"/>
      <c r="WXW787" s="192"/>
      <c r="WXX787" s="192"/>
      <c r="WXY787" s="192"/>
      <c r="WXZ787" s="192"/>
      <c r="WYA787" s="189"/>
      <c r="WYB787" s="193"/>
      <c r="WYC787" s="191"/>
      <c r="WYD787" s="217"/>
      <c r="WYE787" s="192"/>
      <c r="WYF787" s="192"/>
      <c r="WYG787" s="192"/>
      <c r="WYH787" s="192"/>
      <c r="WYI787" s="189"/>
      <c r="WYJ787" s="193"/>
      <c r="WYK787" s="191"/>
      <c r="WYL787" s="217"/>
      <c r="WYM787" s="192"/>
      <c r="WYN787" s="192"/>
      <c r="WYO787" s="192"/>
      <c r="WYP787" s="192"/>
      <c r="WYQ787" s="189"/>
      <c r="WYR787" s="193"/>
      <c r="WYS787" s="191"/>
      <c r="WYT787" s="217"/>
      <c r="WYU787" s="192"/>
      <c r="WYV787" s="192"/>
      <c r="WYW787" s="192"/>
      <c r="WYX787" s="192"/>
      <c r="WYY787" s="189"/>
      <c r="WYZ787" s="193"/>
      <c r="WZA787" s="191"/>
      <c r="WZB787" s="217"/>
      <c r="WZC787" s="192"/>
      <c r="WZD787" s="192"/>
      <c r="WZE787" s="192"/>
      <c r="WZF787" s="192"/>
      <c r="WZG787" s="189"/>
      <c r="WZH787" s="193"/>
      <c r="WZI787" s="191"/>
      <c r="WZJ787" s="217"/>
      <c r="WZK787" s="192"/>
      <c r="WZL787" s="192"/>
      <c r="WZM787" s="192"/>
      <c r="WZN787" s="192"/>
      <c r="WZO787" s="189"/>
      <c r="WZP787" s="193"/>
      <c r="WZQ787" s="191"/>
      <c r="WZR787" s="217"/>
      <c r="WZS787" s="192"/>
      <c r="WZT787" s="192"/>
      <c r="WZU787" s="192"/>
      <c r="WZV787" s="192"/>
      <c r="WZW787" s="189"/>
      <c r="WZX787" s="193"/>
      <c r="WZY787" s="191"/>
      <c r="WZZ787" s="217"/>
      <c r="XAA787" s="192"/>
      <c r="XAB787" s="192"/>
      <c r="XAC787" s="192"/>
      <c r="XAD787" s="192"/>
      <c r="XAE787" s="189"/>
      <c r="XAF787" s="193"/>
      <c r="XAG787" s="191"/>
      <c r="XAH787" s="217"/>
      <c r="XAI787" s="192"/>
      <c r="XAJ787" s="192"/>
      <c r="XAK787" s="192"/>
      <c r="XAL787" s="192"/>
      <c r="XAM787" s="189"/>
      <c r="XAN787" s="193"/>
      <c r="XAO787" s="191"/>
      <c r="XAP787" s="217"/>
      <c r="XAQ787" s="192"/>
      <c r="XAR787" s="192"/>
      <c r="XAS787" s="192"/>
      <c r="XAT787" s="192"/>
      <c r="XAU787" s="189"/>
      <c r="XAV787" s="193"/>
      <c r="XAW787" s="191"/>
      <c r="XAX787" s="217"/>
      <c r="XAY787" s="192"/>
      <c r="XAZ787" s="192"/>
      <c r="XBA787" s="192"/>
      <c r="XBB787" s="192"/>
      <c r="XBC787" s="189"/>
      <c r="XBD787" s="193"/>
      <c r="XBE787" s="191"/>
      <c r="XBF787" s="217"/>
      <c r="XBG787" s="192"/>
      <c r="XBH787" s="192"/>
      <c r="XBI787" s="192"/>
      <c r="XBJ787" s="192"/>
      <c r="XBK787" s="189"/>
      <c r="XBL787" s="193"/>
      <c r="XBM787" s="191"/>
      <c r="XBN787" s="217"/>
      <c r="XBO787" s="192"/>
      <c r="XBP787" s="192"/>
      <c r="XBQ787" s="192"/>
      <c r="XBR787" s="192"/>
      <c r="XBS787" s="189"/>
      <c r="XBT787" s="193"/>
      <c r="XBU787" s="191"/>
      <c r="XBV787" s="217"/>
      <c r="XBW787" s="192"/>
      <c r="XBX787" s="192"/>
      <c r="XBY787" s="192"/>
      <c r="XBZ787" s="192"/>
      <c r="XCA787" s="189"/>
      <c r="XCB787" s="193"/>
      <c r="XCC787" s="191"/>
      <c r="XCD787" s="217"/>
      <c r="XCE787" s="192"/>
      <c r="XCF787" s="192"/>
      <c r="XCG787" s="192"/>
      <c r="XCH787" s="192"/>
      <c r="XCI787" s="189"/>
      <c r="XCJ787" s="193"/>
      <c r="XCK787" s="191"/>
      <c r="XCL787" s="217"/>
      <c r="XCM787" s="192"/>
      <c r="XCN787" s="192"/>
      <c r="XCO787" s="192"/>
      <c r="XCP787" s="192"/>
      <c r="XCQ787" s="189"/>
      <c r="XCR787" s="193"/>
      <c r="XCS787" s="191"/>
      <c r="XCT787" s="217"/>
      <c r="XCU787" s="192"/>
      <c r="XCV787" s="192"/>
      <c r="XCW787" s="192"/>
      <c r="XCX787" s="192"/>
      <c r="XCY787" s="189"/>
      <c r="XCZ787" s="193"/>
      <c r="XDA787" s="191"/>
      <c r="XDB787" s="217"/>
      <c r="XDC787" s="192"/>
      <c r="XDD787" s="192"/>
      <c r="XDE787" s="192"/>
      <c r="XDF787" s="192"/>
      <c r="XDG787" s="189"/>
      <c r="XDH787" s="193"/>
      <c r="XDI787" s="191"/>
      <c r="XDJ787" s="217"/>
      <c r="XDK787" s="192"/>
      <c r="XDL787" s="192"/>
      <c r="XDM787" s="192"/>
      <c r="XDN787" s="192"/>
      <c r="XDO787" s="189"/>
      <c r="XDP787" s="193"/>
      <c r="XDQ787" s="191"/>
      <c r="XDR787" s="217"/>
      <c r="XDS787" s="192"/>
      <c r="XDT787" s="192"/>
      <c r="XDU787" s="192"/>
      <c r="XDV787" s="192"/>
      <c r="XDW787" s="189"/>
      <c r="XDX787" s="193"/>
      <c r="XDY787" s="191"/>
      <c r="XDZ787" s="217"/>
      <c r="XEA787" s="192"/>
      <c r="XEB787" s="192"/>
      <c r="XEC787" s="192"/>
      <c r="XED787" s="192"/>
      <c r="XEE787" s="189"/>
      <c r="XEF787" s="193"/>
      <c r="XEG787" s="191"/>
      <c r="XEH787" s="217"/>
      <c r="XEI787" s="192"/>
      <c r="XEJ787" s="192"/>
      <c r="XEK787" s="192"/>
      <c r="XEL787" s="192"/>
      <c r="XEM787" s="189"/>
      <c r="XEN787" s="193"/>
      <c r="XEO787" s="191"/>
      <c r="XEP787" s="217"/>
      <c r="XEQ787" s="192"/>
      <c r="XER787" s="192"/>
      <c r="XES787" s="192"/>
      <c r="XET787" s="192"/>
      <c r="XEU787" s="189"/>
      <c r="XEV787" s="193"/>
      <c r="XEW787" s="191"/>
      <c r="XEX787" s="217"/>
      <c r="XEY787" s="192"/>
      <c r="XEZ787" s="192"/>
      <c r="XFA787" s="192"/>
      <c r="XFB787" s="192"/>
      <c r="XFC787" s="189"/>
      <c r="XFD787" s="193"/>
    </row>
    <row r="788" spans="1:16384" ht="39">
      <c r="A788" s="249" t="s">
        <v>1188</v>
      </c>
      <c r="B788" s="249" t="s">
        <v>2219</v>
      </c>
      <c r="C788" s="249" t="s">
        <v>1189</v>
      </c>
      <c r="D788" s="249" t="s">
        <v>1190</v>
      </c>
      <c r="E788" s="249" t="s">
        <v>423</v>
      </c>
      <c r="F788" s="249" t="s">
        <v>1191</v>
      </c>
      <c r="G788" s="249">
        <v>15</v>
      </c>
      <c r="H788" s="394">
        <v>7.5</v>
      </c>
      <c r="I788" s="249" t="s">
        <v>2901</v>
      </c>
      <c r="J788" s="443"/>
      <c r="K788" s="192"/>
      <c r="L788" s="192"/>
      <c r="M788" s="192"/>
      <c r="N788" s="192"/>
      <c r="O788" s="189"/>
      <c r="P788" s="193"/>
      <c r="Q788" s="191"/>
      <c r="R788" s="217"/>
      <c r="S788" s="192"/>
      <c r="T788" s="192"/>
      <c r="U788" s="192"/>
      <c r="V788" s="192"/>
      <c r="W788" s="189"/>
      <c r="X788" s="193"/>
      <c r="Y788" s="191"/>
      <c r="Z788" s="217"/>
      <c r="AA788" s="192"/>
      <c r="AB788" s="192"/>
      <c r="AC788" s="192"/>
      <c r="AD788" s="192"/>
      <c r="AE788" s="189"/>
      <c r="AF788" s="193"/>
      <c r="AG788" s="191"/>
      <c r="AH788" s="217"/>
      <c r="AI788" s="192"/>
      <c r="AJ788" s="192"/>
      <c r="AK788" s="192"/>
      <c r="AL788" s="192"/>
      <c r="AM788" s="189"/>
      <c r="AN788" s="193"/>
      <c r="AO788" s="191"/>
      <c r="AP788" s="217"/>
      <c r="AQ788" s="192"/>
      <c r="AR788" s="192"/>
      <c r="AS788" s="192"/>
      <c r="AT788" s="192"/>
      <c r="AU788" s="189"/>
      <c r="AV788" s="193"/>
      <c r="AW788" s="191"/>
      <c r="AX788" s="217"/>
      <c r="AY788" s="192"/>
      <c r="AZ788" s="192"/>
      <c r="BA788" s="192"/>
      <c r="BB788" s="192"/>
      <c r="BC788" s="189"/>
      <c r="BD788" s="193"/>
      <c r="BE788" s="191"/>
      <c r="BF788" s="217"/>
      <c r="BG788" s="192"/>
      <c r="BH788" s="192"/>
      <c r="BI788" s="192"/>
      <c r="BJ788" s="192"/>
      <c r="BK788" s="189"/>
      <c r="BL788" s="193"/>
      <c r="BM788" s="191"/>
      <c r="BN788" s="217"/>
      <c r="BO788" s="192"/>
      <c r="BP788" s="192"/>
      <c r="BQ788" s="192"/>
      <c r="BR788" s="192"/>
      <c r="BS788" s="189"/>
      <c r="BT788" s="193"/>
      <c r="BU788" s="191"/>
      <c r="BV788" s="217"/>
      <c r="BW788" s="192"/>
      <c r="BX788" s="192"/>
      <c r="BY788" s="192"/>
      <c r="BZ788" s="192"/>
      <c r="CA788" s="189"/>
      <c r="CB788" s="193"/>
      <c r="CC788" s="191"/>
      <c r="CD788" s="217"/>
      <c r="CE788" s="192"/>
      <c r="CF788" s="192"/>
      <c r="CG788" s="192"/>
      <c r="CH788" s="192"/>
      <c r="CI788" s="189"/>
      <c r="CJ788" s="193"/>
      <c r="CK788" s="191"/>
      <c r="CL788" s="217"/>
      <c r="CM788" s="192"/>
      <c r="CN788" s="192"/>
      <c r="CO788" s="192"/>
      <c r="CP788" s="192"/>
      <c r="CQ788" s="189"/>
      <c r="CR788" s="193"/>
      <c r="CS788" s="191"/>
      <c r="CT788" s="217"/>
      <c r="CU788" s="192"/>
      <c r="CV788" s="192"/>
      <c r="CW788" s="192"/>
      <c r="CX788" s="192"/>
      <c r="CY788" s="189"/>
      <c r="CZ788" s="193"/>
      <c r="DA788" s="191"/>
      <c r="DB788" s="217"/>
      <c r="DC788" s="192"/>
      <c r="DD788" s="192"/>
      <c r="DE788" s="192"/>
      <c r="DF788" s="192"/>
      <c r="DG788" s="189"/>
      <c r="DH788" s="193"/>
      <c r="DI788" s="191"/>
      <c r="DJ788" s="217"/>
      <c r="DK788" s="192"/>
      <c r="DL788" s="192"/>
      <c r="DM788" s="192"/>
      <c r="DN788" s="192"/>
      <c r="DO788" s="189"/>
      <c r="DP788" s="193"/>
      <c r="DQ788" s="191"/>
      <c r="DR788" s="217"/>
      <c r="DS788" s="192"/>
      <c r="DT788" s="192"/>
      <c r="DU788" s="192"/>
      <c r="DV788" s="192"/>
      <c r="DW788" s="189"/>
      <c r="DX788" s="193"/>
      <c r="DY788" s="191"/>
      <c r="DZ788" s="217"/>
      <c r="EA788" s="192"/>
      <c r="EB788" s="192"/>
      <c r="EC788" s="192"/>
      <c r="ED788" s="192"/>
      <c r="EE788" s="189"/>
      <c r="EF788" s="193"/>
      <c r="EG788" s="191"/>
      <c r="EH788" s="217"/>
      <c r="EI788" s="192"/>
      <c r="EJ788" s="192"/>
      <c r="EK788" s="192"/>
      <c r="EL788" s="192"/>
      <c r="EM788" s="189"/>
      <c r="EN788" s="193"/>
      <c r="EO788" s="191"/>
      <c r="EP788" s="217"/>
      <c r="EQ788" s="192"/>
      <c r="ER788" s="192"/>
      <c r="ES788" s="192"/>
      <c r="ET788" s="192"/>
      <c r="EU788" s="189"/>
      <c r="EV788" s="193"/>
      <c r="EW788" s="191"/>
      <c r="EX788" s="217"/>
      <c r="EY788" s="192"/>
      <c r="EZ788" s="192"/>
      <c r="FA788" s="192"/>
      <c r="FB788" s="192"/>
      <c r="FC788" s="189"/>
      <c r="FD788" s="193"/>
      <c r="FE788" s="191"/>
      <c r="FF788" s="217"/>
      <c r="FG788" s="192"/>
      <c r="FH788" s="192"/>
      <c r="FI788" s="192"/>
      <c r="FJ788" s="192"/>
      <c r="FK788" s="189"/>
      <c r="FL788" s="193"/>
      <c r="FM788" s="191"/>
      <c r="FN788" s="217"/>
      <c r="FO788" s="192"/>
      <c r="FP788" s="192"/>
      <c r="FQ788" s="192"/>
      <c r="FR788" s="192"/>
      <c r="FS788" s="189"/>
      <c r="FT788" s="193"/>
      <c r="FU788" s="191"/>
      <c r="FV788" s="217"/>
      <c r="FW788" s="192"/>
      <c r="FX788" s="192"/>
      <c r="FY788" s="192"/>
      <c r="FZ788" s="192"/>
      <c r="GA788" s="189"/>
      <c r="GB788" s="193"/>
      <c r="GC788" s="191"/>
      <c r="GD788" s="217"/>
      <c r="GE788" s="192"/>
      <c r="GF788" s="192"/>
      <c r="GG788" s="192"/>
      <c r="GH788" s="192"/>
      <c r="GI788" s="189"/>
      <c r="GJ788" s="193"/>
      <c r="GK788" s="191"/>
      <c r="GL788" s="217"/>
      <c r="GM788" s="192"/>
      <c r="GN788" s="192"/>
      <c r="GO788" s="192"/>
      <c r="GP788" s="192"/>
      <c r="GQ788" s="189"/>
      <c r="GR788" s="193"/>
      <c r="GS788" s="191"/>
      <c r="GT788" s="217"/>
      <c r="GU788" s="192"/>
      <c r="GV788" s="192"/>
      <c r="GW788" s="192"/>
      <c r="GX788" s="192"/>
      <c r="GY788" s="189"/>
      <c r="GZ788" s="193"/>
      <c r="HA788" s="191"/>
      <c r="HB788" s="217"/>
      <c r="HC788" s="192"/>
      <c r="HD788" s="192"/>
      <c r="HE788" s="192"/>
      <c r="HF788" s="192"/>
      <c r="HG788" s="189"/>
      <c r="HH788" s="193"/>
      <c r="HI788" s="191"/>
      <c r="HJ788" s="217"/>
      <c r="HK788" s="192"/>
      <c r="HL788" s="192"/>
      <c r="HM788" s="192"/>
      <c r="HN788" s="192"/>
      <c r="HO788" s="189"/>
      <c r="HP788" s="193"/>
      <c r="HQ788" s="191"/>
      <c r="HR788" s="217"/>
      <c r="HS788" s="192"/>
      <c r="HT788" s="192"/>
      <c r="HU788" s="192"/>
      <c r="HV788" s="192"/>
      <c r="HW788" s="189"/>
      <c r="HX788" s="193"/>
      <c r="HY788" s="191"/>
      <c r="HZ788" s="217"/>
      <c r="IA788" s="192"/>
      <c r="IB788" s="192"/>
      <c r="IC788" s="192"/>
      <c r="ID788" s="192"/>
      <c r="IE788" s="189"/>
      <c r="IF788" s="193"/>
      <c r="IG788" s="191"/>
      <c r="IH788" s="217"/>
      <c r="II788" s="192"/>
      <c r="IJ788" s="192"/>
      <c r="IK788" s="192"/>
      <c r="IL788" s="192"/>
      <c r="IM788" s="189"/>
      <c r="IN788" s="193"/>
      <c r="IO788" s="191"/>
      <c r="IP788" s="217"/>
      <c r="IQ788" s="192"/>
      <c r="IR788" s="192"/>
      <c r="IS788" s="192"/>
      <c r="IT788" s="192"/>
      <c r="IU788" s="189"/>
      <c r="IV788" s="193"/>
      <c r="IW788" s="191"/>
      <c r="IX788" s="217"/>
      <c r="IY788" s="192"/>
      <c r="IZ788" s="192"/>
      <c r="JA788" s="192"/>
      <c r="JB788" s="192"/>
      <c r="JC788" s="189"/>
      <c r="JD788" s="193"/>
      <c r="JE788" s="191"/>
      <c r="JF788" s="217"/>
      <c r="JG788" s="192"/>
      <c r="JH788" s="192"/>
      <c r="JI788" s="192"/>
      <c r="JJ788" s="192"/>
      <c r="JK788" s="189"/>
      <c r="JL788" s="193"/>
      <c r="JM788" s="191"/>
      <c r="JN788" s="217"/>
      <c r="JO788" s="192"/>
      <c r="JP788" s="192"/>
      <c r="JQ788" s="192"/>
      <c r="JR788" s="192"/>
      <c r="JS788" s="189"/>
      <c r="JT788" s="193"/>
      <c r="JU788" s="191"/>
      <c r="JV788" s="217"/>
      <c r="JW788" s="192"/>
      <c r="JX788" s="192"/>
      <c r="JY788" s="192"/>
      <c r="JZ788" s="192"/>
      <c r="KA788" s="189"/>
      <c r="KB788" s="193"/>
      <c r="KC788" s="191"/>
      <c r="KD788" s="217"/>
      <c r="KE788" s="192"/>
      <c r="KF788" s="192"/>
      <c r="KG788" s="192"/>
      <c r="KH788" s="192"/>
      <c r="KI788" s="189"/>
      <c r="KJ788" s="193"/>
      <c r="KK788" s="191"/>
      <c r="KL788" s="217"/>
      <c r="KM788" s="192"/>
      <c r="KN788" s="192"/>
      <c r="KO788" s="192"/>
      <c r="KP788" s="192"/>
      <c r="KQ788" s="189"/>
      <c r="KR788" s="193"/>
      <c r="KS788" s="191"/>
      <c r="KT788" s="217"/>
      <c r="KU788" s="192"/>
      <c r="KV788" s="192"/>
      <c r="KW788" s="192"/>
      <c r="KX788" s="192"/>
      <c r="KY788" s="189"/>
      <c r="KZ788" s="193"/>
      <c r="LA788" s="191"/>
      <c r="LB788" s="217"/>
      <c r="LC788" s="192"/>
      <c r="LD788" s="192"/>
      <c r="LE788" s="192"/>
      <c r="LF788" s="192"/>
      <c r="LG788" s="189"/>
      <c r="LH788" s="193"/>
      <c r="LI788" s="191"/>
      <c r="LJ788" s="217"/>
      <c r="LK788" s="192"/>
      <c r="LL788" s="192"/>
      <c r="LM788" s="192"/>
      <c r="LN788" s="192"/>
      <c r="LO788" s="189"/>
      <c r="LP788" s="193"/>
      <c r="LQ788" s="191"/>
      <c r="LR788" s="217"/>
      <c r="LS788" s="192"/>
      <c r="LT788" s="192"/>
      <c r="LU788" s="192"/>
      <c r="LV788" s="192"/>
      <c r="LW788" s="189"/>
      <c r="LX788" s="193"/>
      <c r="LY788" s="191"/>
      <c r="LZ788" s="217"/>
      <c r="MA788" s="192"/>
      <c r="MB788" s="192"/>
      <c r="MC788" s="192"/>
      <c r="MD788" s="192"/>
      <c r="ME788" s="189"/>
      <c r="MF788" s="193"/>
      <c r="MG788" s="191"/>
      <c r="MH788" s="217"/>
      <c r="MI788" s="192"/>
      <c r="MJ788" s="192"/>
      <c r="MK788" s="192"/>
      <c r="ML788" s="192"/>
      <c r="MM788" s="189"/>
      <c r="MN788" s="193"/>
      <c r="MO788" s="191"/>
      <c r="MP788" s="217"/>
      <c r="MQ788" s="192"/>
      <c r="MR788" s="192"/>
      <c r="MS788" s="192"/>
      <c r="MT788" s="192"/>
      <c r="MU788" s="189"/>
      <c r="MV788" s="193"/>
      <c r="MW788" s="191"/>
      <c r="MX788" s="217"/>
      <c r="MY788" s="192"/>
      <c r="MZ788" s="192"/>
      <c r="NA788" s="192"/>
      <c r="NB788" s="192"/>
      <c r="NC788" s="189"/>
      <c r="ND788" s="193"/>
      <c r="NE788" s="191"/>
      <c r="NF788" s="217"/>
      <c r="NG788" s="192"/>
      <c r="NH788" s="192"/>
      <c r="NI788" s="192"/>
      <c r="NJ788" s="192"/>
      <c r="NK788" s="189"/>
      <c r="NL788" s="193"/>
      <c r="NM788" s="191"/>
      <c r="NN788" s="217"/>
      <c r="NO788" s="192"/>
      <c r="NP788" s="192"/>
      <c r="NQ788" s="192"/>
      <c r="NR788" s="192"/>
      <c r="NS788" s="189"/>
      <c r="NT788" s="193"/>
      <c r="NU788" s="191"/>
      <c r="NV788" s="217"/>
      <c r="NW788" s="192"/>
      <c r="NX788" s="192"/>
      <c r="NY788" s="192"/>
      <c r="NZ788" s="192"/>
      <c r="OA788" s="189"/>
      <c r="OB788" s="193"/>
      <c r="OC788" s="191"/>
      <c r="OD788" s="217"/>
      <c r="OE788" s="192"/>
      <c r="OF788" s="192"/>
      <c r="OG788" s="192"/>
      <c r="OH788" s="192"/>
      <c r="OI788" s="189"/>
      <c r="OJ788" s="193"/>
      <c r="OK788" s="191"/>
      <c r="OL788" s="217"/>
      <c r="OM788" s="192"/>
      <c r="ON788" s="192"/>
      <c r="OO788" s="192"/>
      <c r="OP788" s="192"/>
      <c r="OQ788" s="189"/>
      <c r="OR788" s="193"/>
      <c r="OS788" s="191"/>
      <c r="OT788" s="217"/>
      <c r="OU788" s="192"/>
      <c r="OV788" s="192"/>
      <c r="OW788" s="192"/>
      <c r="OX788" s="192"/>
      <c r="OY788" s="189"/>
      <c r="OZ788" s="193"/>
      <c r="PA788" s="191"/>
      <c r="PB788" s="217"/>
      <c r="PC788" s="192"/>
      <c r="PD788" s="192"/>
      <c r="PE788" s="192"/>
      <c r="PF788" s="192"/>
      <c r="PG788" s="189"/>
      <c r="PH788" s="193"/>
      <c r="PI788" s="191"/>
      <c r="PJ788" s="217"/>
      <c r="PK788" s="192"/>
      <c r="PL788" s="192"/>
      <c r="PM788" s="192"/>
      <c r="PN788" s="192"/>
      <c r="PO788" s="189"/>
      <c r="PP788" s="193"/>
      <c r="PQ788" s="191"/>
      <c r="PR788" s="217"/>
      <c r="PS788" s="192"/>
      <c r="PT788" s="192"/>
      <c r="PU788" s="192"/>
      <c r="PV788" s="192"/>
      <c r="PW788" s="189"/>
      <c r="PX788" s="193"/>
      <c r="PY788" s="191"/>
      <c r="PZ788" s="217"/>
      <c r="QA788" s="192"/>
      <c r="QB788" s="192"/>
      <c r="QC788" s="192"/>
      <c r="QD788" s="192"/>
      <c r="QE788" s="189"/>
      <c r="QF788" s="193"/>
      <c r="QG788" s="191"/>
      <c r="QH788" s="217"/>
      <c r="QI788" s="192"/>
      <c r="QJ788" s="192"/>
      <c r="QK788" s="192"/>
      <c r="QL788" s="192"/>
      <c r="QM788" s="189"/>
      <c r="QN788" s="193"/>
      <c r="QO788" s="191"/>
      <c r="QP788" s="217"/>
      <c r="QQ788" s="192"/>
      <c r="QR788" s="192"/>
      <c r="QS788" s="192"/>
      <c r="QT788" s="192"/>
      <c r="QU788" s="189"/>
      <c r="QV788" s="193"/>
      <c r="QW788" s="191"/>
      <c r="QX788" s="217"/>
      <c r="QY788" s="192"/>
      <c r="QZ788" s="192"/>
      <c r="RA788" s="192"/>
      <c r="RB788" s="192"/>
      <c r="RC788" s="189"/>
      <c r="RD788" s="193"/>
      <c r="RE788" s="191"/>
      <c r="RF788" s="217"/>
      <c r="RG788" s="192"/>
      <c r="RH788" s="192"/>
      <c r="RI788" s="192"/>
      <c r="RJ788" s="192"/>
      <c r="RK788" s="189"/>
      <c r="RL788" s="193"/>
      <c r="RM788" s="191"/>
      <c r="RN788" s="217"/>
      <c r="RO788" s="192"/>
      <c r="RP788" s="192"/>
      <c r="RQ788" s="192"/>
      <c r="RR788" s="192"/>
      <c r="RS788" s="189"/>
      <c r="RT788" s="193"/>
      <c r="RU788" s="191"/>
      <c r="RV788" s="217"/>
      <c r="RW788" s="192"/>
      <c r="RX788" s="192"/>
      <c r="RY788" s="192"/>
      <c r="RZ788" s="192"/>
      <c r="SA788" s="189"/>
      <c r="SB788" s="193"/>
      <c r="SC788" s="191"/>
      <c r="SD788" s="217"/>
      <c r="SE788" s="192"/>
      <c r="SF788" s="192"/>
      <c r="SG788" s="192"/>
      <c r="SH788" s="192"/>
      <c r="SI788" s="189"/>
      <c r="SJ788" s="193"/>
      <c r="SK788" s="191"/>
      <c r="SL788" s="217"/>
      <c r="SM788" s="192"/>
      <c r="SN788" s="192"/>
      <c r="SO788" s="192"/>
      <c r="SP788" s="192"/>
      <c r="SQ788" s="189"/>
      <c r="SR788" s="193"/>
      <c r="SS788" s="191"/>
      <c r="ST788" s="217"/>
      <c r="SU788" s="192"/>
      <c r="SV788" s="192"/>
      <c r="SW788" s="192"/>
      <c r="SX788" s="192"/>
      <c r="SY788" s="189"/>
      <c r="SZ788" s="193"/>
      <c r="TA788" s="191"/>
      <c r="TB788" s="217"/>
      <c r="TC788" s="192"/>
      <c r="TD788" s="192"/>
      <c r="TE788" s="192"/>
      <c r="TF788" s="192"/>
      <c r="TG788" s="189"/>
      <c r="TH788" s="193"/>
      <c r="TI788" s="191"/>
      <c r="TJ788" s="217"/>
      <c r="TK788" s="192"/>
      <c r="TL788" s="192"/>
      <c r="TM788" s="192"/>
      <c r="TN788" s="192"/>
      <c r="TO788" s="189"/>
      <c r="TP788" s="193"/>
      <c r="TQ788" s="191"/>
      <c r="TR788" s="217"/>
      <c r="TS788" s="192"/>
      <c r="TT788" s="192"/>
      <c r="TU788" s="192"/>
      <c r="TV788" s="192"/>
      <c r="TW788" s="189"/>
      <c r="TX788" s="193"/>
      <c r="TY788" s="191"/>
      <c r="TZ788" s="217"/>
      <c r="UA788" s="192"/>
      <c r="UB788" s="192"/>
      <c r="UC788" s="192"/>
      <c r="UD788" s="192"/>
      <c r="UE788" s="189"/>
      <c r="UF788" s="193"/>
      <c r="UG788" s="191"/>
      <c r="UH788" s="217"/>
      <c r="UI788" s="192"/>
      <c r="UJ788" s="192"/>
      <c r="UK788" s="192"/>
      <c r="UL788" s="192"/>
      <c r="UM788" s="189"/>
      <c r="UN788" s="193"/>
      <c r="UO788" s="191"/>
      <c r="UP788" s="217"/>
      <c r="UQ788" s="192"/>
      <c r="UR788" s="192"/>
      <c r="US788" s="192"/>
      <c r="UT788" s="192"/>
      <c r="UU788" s="189"/>
      <c r="UV788" s="193"/>
      <c r="UW788" s="191"/>
      <c r="UX788" s="217"/>
      <c r="UY788" s="192"/>
      <c r="UZ788" s="192"/>
      <c r="VA788" s="192"/>
      <c r="VB788" s="192"/>
      <c r="VC788" s="189"/>
      <c r="VD788" s="193"/>
      <c r="VE788" s="191"/>
      <c r="VF788" s="217"/>
      <c r="VG788" s="192"/>
      <c r="VH788" s="192"/>
      <c r="VI788" s="192"/>
      <c r="VJ788" s="192"/>
      <c r="VK788" s="189"/>
      <c r="VL788" s="193"/>
      <c r="VM788" s="191"/>
      <c r="VN788" s="217"/>
      <c r="VO788" s="192"/>
      <c r="VP788" s="192"/>
      <c r="VQ788" s="192"/>
      <c r="VR788" s="192"/>
      <c r="VS788" s="189"/>
      <c r="VT788" s="193"/>
      <c r="VU788" s="191"/>
      <c r="VV788" s="217"/>
      <c r="VW788" s="192"/>
      <c r="VX788" s="192"/>
      <c r="VY788" s="192"/>
      <c r="VZ788" s="192"/>
      <c r="WA788" s="189"/>
      <c r="WB788" s="193"/>
      <c r="WC788" s="191"/>
      <c r="WD788" s="217"/>
      <c r="WE788" s="192"/>
      <c r="WF788" s="192"/>
      <c r="WG788" s="192"/>
      <c r="WH788" s="192"/>
      <c r="WI788" s="189"/>
      <c r="WJ788" s="193"/>
      <c r="WK788" s="191"/>
      <c r="WL788" s="217"/>
      <c r="WM788" s="192"/>
      <c r="WN788" s="192"/>
      <c r="WO788" s="192"/>
      <c r="WP788" s="192"/>
      <c r="WQ788" s="189"/>
      <c r="WR788" s="193"/>
      <c r="WS788" s="191"/>
      <c r="WT788" s="217"/>
      <c r="WU788" s="192"/>
      <c r="WV788" s="192"/>
      <c r="WW788" s="192"/>
      <c r="WX788" s="192"/>
      <c r="WY788" s="189"/>
      <c r="WZ788" s="193"/>
      <c r="XA788" s="191"/>
      <c r="XB788" s="217"/>
      <c r="XC788" s="192"/>
      <c r="XD788" s="192"/>
      <c r="XE788" s="192"/>
      <c r="XF788" s="192"/>
      <c r="XG788" s="189"/>
      <c r="XH788" s="193"/>
      <c r="XI788" s="191"/>
      <c r="XJ788" s="217"/>
      <c r="XK788" s="192"/>
      <c r="XL788" s="192"/>
      <c r="XM788" s="192"/>
      <c r="XN788" s="192"/>
      <c r="XO788" s="189"/>
      <c r="XP788" s="193"/>
      <c r="XQ788" s="191"/>
      <c r="XR788" s="217"/>
      <c r="XS788" s="192"/>
      <c r="XT788" s="192"/>
      <c r="XU788" s="192"/>
      <c r="XV788" s="192"/>
      <c r="XW788" s="189"/>
      <c r="XX788" s="193"/>
      <c r="XY788" s="191"/>
      <c r="XZ788" s="217"/>
      <c r="YA788" s="192"/>
      <c r="YB788" s="192"/>
      <c r="YC788" s="192"/>
      <c r="YD788" s="192"/>
      <c r="YE788" s="189"/>
      <c r="YF788" s="193"/>
      <c r="YG788" s="191"/>
      <c r="YH788" s="217"/>
      <c r="YI788" s="192"/>
      <c r="YJ788" s="192"/>
      <c r="YK788" s="192"/>
      <c r="YL788" s="192"/>
      <c r="YM788" s="189"/>
      <c r="YN788" s="193"/>
      <c r="YO788" s="191"/>
      <c r="YP788" s="217"/>
      <c r="YQ788" s="192"/>
      <c r="YR788" s="192"/>
      <c r="YS788" s="192"/>
      <c r="YT788" s="192"/>
      <c r="YU788" s="189"/>
      <c r="YV788" s="193"/>
      <c r="YW788" s="191"/>
      <c r="YX788" s="217"/>
      <c r="YY788" s="192"/>
      <c r="YZ788" s="192"/>
      <c r="ZA788" s="192"/>
      <c r="ZB788" s="192"/>
      <c r="ZC788" s="189"/>
      <c r="ZD788" s="193"/>
      <c r="ZE788" s="191"/>
      <c r="ZF788" s="217"/>
      <c r="ZG788" s="192"/>
      <c r="ZH788" s="192"/>
      <c r="ZI788" s="192"/>
      <c r="ZJ788" s="192"/>
      <c r="ZK788" s="189"/>
      <c r="ZL788" s="193"/>
      <c r="ZM788" s="191"/>
      <c r="ZN788" s="217"/>
      <c r="ZO788" s="192"/>
      <c r="ZP788" s="192"/>
      <c r="ZQ788" s="192"/>
      <c r="ZR788" s="192"/>
      <c r="ZS788" s="189"/>
      <c r="ZT788" s="193"/>
      <c r="ZU788" s="191"/>
      <c r="ZV788" s="217"/>
      <c r="ZW788" s="192"/>
      <c r="ZX788" s="192"/>
      <c r="ZY788" s="192"/>
      <c r="ZZ788" s="192"/>
      <c r="AAA788" s="189"/>
      <c r="AAB788" s="193"/>
      <c r="AAC788" s="191"/>
      <c r="AAD788" s="217"/>
      <c r="AAE788" s="192"/>
      <c r="AAF788" s="192"/>
      <c r="AAG788" s="192"/>
      <c r="AAH788" s="192"/>
      <c r="AAI788" s="189"/>
      <c r="AAJ788" s="193"/>
      <c r="AAK788" s="191"/>
      <c r="AAL788" s="217"/>
      <c r="AAM788" s="192"/>
      <c r="AAN788" s="192"/>
      <c r="AAO788" s="192"/>
      <c r="AAP788" s="192"/>
      <c r="AAQ788" s="189"/>
      <c r="AAR788" s="193"/>
      <c r="AAS788" s="191"/>
      <c r="AAT788" s="217"/>
      <c r="AAU788" s="192"/>
      <c r="AAV788" s="192"/>
      <c r="AAW788" s="192"/>
      <c r="AAX788" s="192"/>
      <c r="AAY788" s="189"/>
      <c r="AAZ788" s="193"/>
      <c r="ABA788" s="191"/>
      <c r="ABB788" s="217"/>
      <c r="ABC788" s="192"/>
      <c r="ABD788" s="192"/>
      <c r="ABE788" s="192"/>
      <c r="ABF788" s="192"/>
      <c r="ABG788" s="189"/>
      <c r="ABH788" s="193"/>
      <c r="ABI788" s="191"/>
      <c r="ABJ788" s="217"/>
      <c r="ABK788" s="192"/>
      <c r="ABL788" s="192"/>
      <c r="ABM788" s="192"/>
      <c r="ABN788" s="192"/>
      <c r="ABO788" s="189"/>
      <c r="ABP788" s="193"/>
      <c r="ABQ788" s="191"/>
      <c r="ABR788" s="217"/>
      <c r="ABS788" s="192"/>
      <c r="ABT788" s="192"/>
      <c r="ABU788" s="192"/>
      <c r="ABV788" s="192"/>
      <c r="ABW788" s="189"/>
      <c r="ABX788" s="193"/>
      <c r="ABY788" s="191"/>
      <c r="ABZ788" s="217"/>
      <c r="ACA788" s="192"/>
      <c r="ACB788" s="192"/>
      <c r="ACC788" s="192"/>
      <c r="ACD788" s="192"/>
      <c r="ACE788" s="189"/>
      <c r="ACF788" s="193"/>
      <c r="ACG788" s="191"/>
      <c r="ACH788" s="217"/>
      <c r="ACI788" s="192"/>
      <c r="ACJ788" s="192"/>
      <c r="ACK788" s="192"/>
      <c r="ACL788" s="192"/>
      <c r="ACM788" s="189"/>
      <c r="ACN788" s="193"/>
      <c r="ACO788" s="191"/>
      <c r="ACP788" s="217"/>
      <c r="ACQ788" s="192"/>
      <c r="ACR788" s="192"/>
      <c r="ACS788" s="192"/>
      <c r="ACT788" s="192"/>
      <c r="ACU788" s="189"/>
      <c r="ACV788" s="193"/>
      <c r="ACW788" s="191"/>
      <c r="ACX788" s="217"/>
      <c r="ACY788" s="192"/>
      <c r="ACZ788" s="192"/>
      <c r="ADA788" s="192"/>
      <c r="ADB788" s="192"/>
      <c r="ADC788" s="189"/>
      <c r="ADD788" s="193"/>
      <c r="ADE788" s="191"/>
      <c r="ADF788" s="217"/>
      <c r="ADG788" s="192"/>
      <c r="ADH788" s="192"/>
      <c r="ADI788" s="192"/>
      <c r="ADJ788" s="192"/>
      <c r="ADK788" s="189"/>
      <c r="ADL788" s="193"/>
      <c r="ADM788" s="191"/>
      <c r="ADN788" s="217"/>
      <c r="ADO788" s="192"/>
      <c r="ADP788" s="192"/>
      <c r="ADQ788" s="192"/>
      <c r="ADR788" s="192"/>
      <c r="ADS788" s="189"/>
      <c r="ADT788" s="193"/>
      <c r="ADU788" s="191"/>
      <c r="ADV788" s="217"/>
      <c r="ADW788" s="192"/>
      <c r="ADX788" s="192"/>
      <c r="ADY788" s="192"/>
      <c r="ADZ788" s="192"/>
      <c r="AEA788" s="189"/>
      <c r="AEB788" s="193"/>
      <c r="AEC788" s="191"/>
      <c r="AED788" s="217"/>
      <c r="AEE788" s="192"/>
      <c r="AEF788" s="192"/>
      <c r="AEG788" s="192"/>
      <c r="AEH788" s="192"/>
      <c r="AEI788" s="189"/>
      <c r="AEJ788" s="193"/>
      <c r="AEK788" s="191"/>
      <c r="AEL788" s="217"/>
      <c r="AEM788" s="192"/>
      <c r="AEN788" s="192"/>
      <c r="AEO788" s="192"/>
      <c r="AEP788" s="192"/>
      <c r="AEQ788" s="189"/>
      <c r="AER788" s="193"/>
      <c r="AES788" s="191"/>
      <c r="AET788" s="217"/>
      <c r="AEU788" s="192"/>
      <c r="AEV788" s="192"/>
      <c r="AEW788" s="192"/>
      <c r="AEX788" s="192"/>
      <c r="AEY788" s="189"/>
      <c r="AEZ788" s="193"/>
      <c r="AFA788" s="191"/>
      <c r="AFB788" s="217"/>
      <c r="AFC788" s="192"/>
      <c r="AFD788" s="192"/>
      <c r="AFE788" s="192"/>
      <c r="AFF788" s="192"/>
      <c r="AFG788" s="189"/>
      <c r="AFH788" s="193"/>
      <c r="AFI788" s="191"/>
      <c r="AFJ788" s="217"/>
      <c r="AFK788" s="192"/>
      <c r="AFL788" s="192"/>
      <c r="AFM788" s="192"/>
      <c r="AFN788" s="192"/>
      <c r="AFO788" s="189"/>
      <c r="AFP788" s="193"/>
      <c r="AFQ788" s="191"/>
      <c r="AFR788" s="217"/>
      <c r="AFS788" s="192"/>
      <c r="AFT788" s="192"/>
      <c r="AFU788" s="192"/>
      <c r="AFV788" s="192"/>
      <c r="AFW788" s="189"/>
      <c r="AFX788" s="193"/>
      <c r="AFY788" s="191"/>
      <c r="AFZ788" s="217"/>
      <c r="AGA788" s="192"/>
      <c r="AGB788" s="192"/>
      <c r="AGC788" s="192"/>
      <c r="AGD788" s="192"/>
      <c r="AGE788" s="189"/>
      <c r="AGF788" s="193"/>
      <c r="AGG788" s="191"/>
      <c r="AGH788" s="217"/>
      <c r="AGI788" s="192"/>
      <c r="AGJ788" s="192"/>
      <c r="AGK788" s="192"/>
      <c r="AGL788" s="192"/>
      <c r="AGM788" s="189"/>
      <c r="AGN788" s="193"/>
      <c r="AGO788" s="191"/>
      <c r="AGP788" s="217"/>
      <c r="AGQ788" s="192"/>
      <c r="AGR788" s="192"/>
      <c r="AGS788" s="192"/>
      <c r="AGT788" s="192"/>
      <c r="AGU788" s="189"/>
      <c r="AGV788" s="193"/>
      <c r="AGW788" s="191"/>
      <c r="AGX788" s="217"/>
      <c r="AGY788" s="192"/>
      <c r="AGZ788" s="192"/>
      <c r="AHA788" s="192"/>
      <c r="AHB788" s="192"/>
      <c r="AHC788" s="189"/>
      <c r="AHD788" s="193"/>
      <c r="AHE788" s="191"/>
      <c r="AHF788" s="217"/>
      <c r="AHG788" s="192"/>
      <c r="AHH788" s="192"/>
      <c r="AHI788" s="192"/>
      <c r="AHJ788" s="192"/>
      <c r="AHK788" s="189"/>
      <c r="AHL788" s="193"/>
      <c r="AHM788" s="191"/>
      <c r="AHN788" s="217"/>
      <c r="AHO788" s="192"/>
      <c r="AHP788" s="192"/>
      <c r="AHQ788" s="192"/>
      <c r="AHR788" s="192"/>
      <c r="AHS788" s="189"/>
      <c r="AHT788" s="193"/>
      <c r="AHU788" s="191"/>
      <c r="AHV788" s="217"/>
      <c r="AHW788" s="192"/>
      <c r="AHX788" s="192"/>
      <c r="AHY788" s="192"/>
      <c r="AHZ788" s="192"/>
      <c r="AIA788" s="189"/>
      <c r="AIB788" s="193"/>
      <c r="AIC788" s="191"/>
      <c r="AID788" s="217"/>
      <c r="AIE788" s="192"/>
      <c r="AIF788" s="192"/>
      <c r="AIG788" s="192"/>
      <c r="AIH788" s="192"/>
      <c r="AII788" s="189"/>
      <c r="AIJ788" s="193"/>
      <c r="AIK788" s="191"/>
      <c r="AIL788" s="217"/>
      <c r="AIM788" s="192"/>
      <c r="AIN788" s="192"/>
      <c r="AIO788" s="192"/>
      <c r="AIP788" s="192"/>
      <c r="AIQ788" s="189"/>
      <c r="AIR788" s="193"/>
      <c r="AIS788" s="191"/>
      <c r="AIT788" s="217"/>
      <c r="AIU788" s="192"/>
      <c r="AIV788" s="192"/>
      <c r="AIW788" s="192"/>
      <c r="AIX788" s="192"/>
      <c r="AIY788" s="189"/>
      <c r="AIZ788" s="193"/>
      <c r="AJA788" s="191"/>
      <c r="AJB788" s="217"/>
      <c r="AJC788" s="192"/>
      <c r="AJD788" s="192"/>
      <c r="AJE788" s="192"/>
      <c r="AJF788" s="192"/>
      <c r="AJG788" s="189"/>
      <c r="AJH788" s="193"/>
      <c r="AJI788" s="191"/>
      <c r="AJJ788" s="217"/>
      <c r="AJK788" s="192"/>
      <c r="AJL788" s="192"/>
      <c r="AJM788" s="192"/>
      <c r="AJN788" s="192"/>
      <c r="AJO788" s="189"/>
      <c r="AJP788" s="193"/>
      <c r="AJQ788" s="191"/>
      <c r="AJR788" s="217"/>
      <c r="AJS788" s="192"/>
      <c r="AJT788" s="192"/>
      <c r="AJU788" s="192"/>
      <c r="AJV788" s="192"/>
      <c r="AJW788" s="189"/>
      <c r="AJX788" s="193"/>
      <c r="AJY788" s="191"/>
      <c r="AJZ788" s="217"/>
      <c r="AKA788" s="192"/>
      <c r="AKB788" s="192"/>
      <c r="AKC788" s="192"/>
      <c r="AKD788" s="192"/>
      <c r="AKE788" s="189"/>
      <c r="AKF788" s="193"/>
      <c r="AKG788" s="191"/>
      <c r="AKH788" s="217"/>
      <c r="AKI788" s="192"/>
      <c r="AKJ788" s="192"/>
      <c r="AKK788" s="192"/>
      <c r="AKL788" s="192"/>
      <c r="AKM788" s="189"/>
      <c r="AKN788" s="193"/>
      <c r="AKO788" s="191"/>
      <c r="AKP788" s="217"/>
      <c r="AKQ788" s="192"/>
      <c r="AKR788" s="192"/>
      <c r="AKS788" s="192"/>
      <c r="AKT788" s="192"/>
      <c r="AKU788" s="189"/>
      <c r="AKV788" s="193"/>
      <c r="AKW788" s="191"/>
      <c r="AKX788" s="217"/>
      <c r="AKY788" s="192"/>
      <c r="AKZ788" s="192"/>
      <c r="ALA788" s="192"/>
      <c r="ALB788" s="192"/>
      <c r="ALC788" s="189"/>
      <c r="ALD788" s="193"/>
      <c r="ALE788" s="191"/>
      <c r="ALF788" s="217"/>
      <c r="ALG788" s="192"/>
      <c r="ALH788" s="192"/>
      <c r="ALI788" s="192"/>
      <c r="ALJ788" s="192"/>
      <c r="ALK788" s="189"/>
      <c r="ALL788" s="193"/>
      <c r="ALM788" s="191"/>
      <c r="ALN788" s="217"/>
      <c r="ALO788" s="192"/>
      <c r="ALP788" s="192"/>
      <c r="ALQ788" s="192"/>
      <c r="ALR788" s="192"/>
      <c r="ALS788" s="189"/>
      <c r="ALT788" s="193"/>
      <c r="ALU788" s="191"/>
      <c r="ALV788" s="217"/>
      <c r="ALW788" s="192"/>
      <c r="ALX788" s="192"/>
      <c r="ALY788" s="192"/>
      <c r="ALZ788" s="192"/>
      <c r="AMA788" s="189"/>
      <c r="AMB788" s="193"/>
      <c r="AMC788" s="191"/>
      <c r="AMD788" s="217"/>
      <c r="AME788" s="192"/>
      <c r="AMF788" s="192"/>
      <c r="AMG788" s="192"/>
      <c r="AMH788" s="192"/>
      <c r="AMI788" s="189"/>
      <c r="AMJ788" s="193"/>
      <c r="AMK788" s="191"/>
      <c r="AML788" s="217"/>
      <c r="AMM788" s="192"/>
      <c r="AMN788" s="192"/>
      <c r="AMO788" s="192"/>
      <c r="AMP788" s="192"/>
      <c r="AMQ788" s="189"/>
      <c r="AMR788" s="193"/>
      <c r="AMS788" s="191"/>
      <c r="AMT788" s="217"/>
      <c r="AMU788" s="192"/>
      <c r="AMV788" s="192"/>
      <c r="AMW788" s="192"/>
      <c r="AMX788" s="192"/>
      <c r="AMY788" s="189"/>
      <c r="AMZ788" s="193"/>
      <c r="ANA788" s="191"/>
      <c r="ANB788" s="217"/>
      <c r="ANC788" s="192"/>
      <c r="AND788" s="192"/>
      <c r="ANE788" s="192"/>
      <c r="ANF788" s="192"/>
      <c r="ANG788" s="189"/>
      <c r="ANH788" s="193"/>
      <c r="ANI788" s="191"/>
      <c r="ANJ788" s="217"/>
      <c r="ANK788" s="192"/>
      <c r="ANL788" s="192"/>
      <c r="ANM788" s="192"/>
      <c r="ANN788" s="192"/>
      <c r="ANO788" s="189"/>
      <c r="ANP788" s="193"/>
      <c r="ANQ788" s="191"/>
      <c r="ANR788" s="217"/>
      <c r="ANS788" s="192"/>
      <c r="ANT788" s="192"/>
      <c r="ANU788" s="192"/>
      <c r="ANV788" s="192"/>
      <c r="ANW788" s="189"/>
      <c r="ANX788" s="193"/>
      <c r="ANY788" s="191"/>
      <c r="ANZ788" s="217"/>
      <c r="AOA788" s="192"/>
      <c r="AOB788" s="192"/>
      <c r="AOC788" s="192"/>
      <c r="AOD788" s="192"/>
      <c r="AOE788" s="189"/>
      <c r="AOF788" s="193"/>
      <c r="AOG788" s="191"/>
      <c r="AOH788" s="217"/>
      <c r="AOI788" s="192"/>
      <c r="AOJ788" s="192"/>
      <c r="AOK788" s="192"/>
      <c r="AOL788" s="192"/>
      <c r="AOM788" s="189"/>
      <c r="AON788" s="193"/>
      <c r="AOO788" s="191"/>
      <c r="AOP788" s="217"/>
      <c r="AOQ788" s="192"/>
      <c r="AOR788" s="192"/>
      <c r="AOS788" s="192"/>
      <c r="AOT788" s="192"/>
      <c r="AOU788" s="189"/>
      <c r="AOV788" s="193"/>
      <c r="AOW788" s="191"/>
      <c r="AOX788" s="217"/>
      <c r="AOY788" s="192"/>
      <c r="AOZ788" s="192"/>
      <c r="APA788" s="192"/>
      <c r="APB788" s="192"/>
      <c r="APC788" s="189"/>
      <c r="APD788" s="193"/>
      <c r="APE788" s="191"/>
      <c r="APF788" s="217"/>
      <c r="APG788" s="192"/>
      <c r="APH788" s="192"/>
      <c r="API788" s="192"/>
      <c r="APJ788" s="192"/>
      <c r="APK788" s="189"/>
      <c r="APL788" s="193"/>
      <c r="APM788" s="191"/>
      <c r="APN788" s="217"/>
      <c r="APO788" s="192"/>
      <c r="APP788" s="192"/>
      <c r="APQ788" s="192"/>
      <c r="APR788" s="192"/>
      <c r="APS788" s="189"/>
      <c r="APT788" s="193"/>
      <c r="APU788" s="191"/>
      <c r="APV788" s="217"/>
      <c r="APW788" s="192"/>
      <c r="APX788" s="192"/>
      <c r="APY788" s="192"/>
      <c r="APZ788" s="192"/>
      <c r="AQA788" s="189"/>
      <c r="AQB788" s="193"/>
      <c r="AQC788" s="191"/>
      <c r="AQD788" s="217"/>
      <c r="AQE788" s="192"/>
      <c r="AQF788" s="192"/>
      <c r="AQG788" s="192"/>
      <c r="AQH788" s="192"/>
      <c r="AQI788" s="189"/>
      <c r="AQJ788" s="193"/>
      <c r="AQK788" s="191"/>
      <c r="AQL788" s="217"/>
      <c r="AQM788" s="192"/>
      <c r="AQN788" s="192"/>
      <c r="AQO788" s="192"/>
      <c r="AQP788" s="192"/>
      <c r="AQQ788" s="189"/>
      <c r="AQR788" s="193"/>
      <c r="AQS788" s="191"/>
      <c r="AQT788" s="217"/>
      <c r="AQU788" s="192"/>
      <c r="AQV788" s="192"/>
      <c r="AQW788" s="192"/>
      <c r="AQX788" s="192"/>
      <c r="AQY788" s="189"/>
      <c r="AQZ788" s="193"/>
      <c r="ARA788" s="191"/>
      <c r="ARB788" s="217"/>
      <c r="ARC788" s="192"/>
      <c r="ARD788" s="192"/>
      <c r="ARE788" s="192"/>
      <c r="ARF788" s="192"/>
      <c r="ARG788" s="189"/>
      <c r="ARH788" s="193"/>
      <c r="ARI788" s="191"/>
      <c r="ARJ788" s="217"/>
      <c r="ARK788" s="192"/>
      <c r="ARL788" s="192"/>
      <c r="ARM788" s="192"/>
      <c r="ARN788" s="192"/>
      <c r="ARO788" s="189"/>
      <c r="ARP788" s="193"/>
      <c r="ARQ788" s="191"/>
      <c r="ARR788" s="217"/>
      <c r="ARS788" s="192"/>
      <c r="ART788" s="192"/>
      <c r="ARU788" s="192"/>
      <c r="ARV788" s="192"/>
      <c r="ARW788" s="189"/>
      <c r="ARX788" s="193"/>
      <c r="ARY788" s="191"/>
      <c r="ARZ788" s="217"/>
      <c r="ASA788" s="192"/>
      <c r="ASB788" s="192"/>
      <c r="ASC788" s="192"/>
      <c r="ASD788" s="192"/>
      <c r="ASE788" s="189"/>
      <c r="ASF788" s="193"/>
      <c r="ASG788" s="191"/>
      <c r="ASH788" s="217"/>
      <c r="ASI788" s="192"/>
      <c r="ASJ788" s="192"/>
      <c r="ASK788" s="192"/>
      <c r="ASL788" s="192"/>
      <c r="ASM788" s="189"/>
      <c r="ASN788" s="193"/>
      <c r="ASO788" s="191"/>
      <c r="ASP788" s="217"/>
      <c r="ASQ788" s="192"/>
      <c r="ASR788" s="192"/>
      <c r="ASS788" s="192"/>
      <c r="AST788" s="192"/>
      <c r="ASU788" s="189"/>
      <c r="ASV788" s="193"/>
      <c r="ASW788" s="191"/>
      <c r="ASX788" s="217"/>
      <c r="ASY788" s="192"/>
      <c r="ASZ788" s="192"/>
      <c r="ATA788" s="192"/>
      <c r="ATB788" s="192"/>
      <c r="ATC788" s="189"/>
      <c r="ATD788" s="193"/>
      <c r="ATE788" s="191"/>
      <c r="ATF788" s="217"/>
      <c r="ATG788" s="192"/>
      <c r="ATH788" s="192"/>
      <c r="ATI788" s="192"/>
      <c r="ATJ788" s="192"/>
      <c r="ATK788" s="189"/>
      <c r="ATL788" s="193"/>
      <c r="ATM788" s="191"/>
      <c r="ATN788" s="217"/>
      <c r="ATO788" s="192"/>
      <c r="ATP788" s="192"/>
      <c r="ATQ788" s="192"/>
      <c r="ATR788" s="192"/>
      <c r="ATS788" s="189"/>
      <c r="ATT788" s="193"/>
      <c r="ATU788" s="191"/>
      <c r="ATV788" s="217"/>
      <c r="ATW788" s="192"/>
      <c r="ATX788" s="192"/>
      <c r="ATY788" s="192"/>
      <c r="ATZ788" s="192"/>
      <c r="AUA788" s="189"/>
      <c r="AUB788" s="193"/>
      <c r="AUC788" s="191"/>
      <c r="AUD788" s="217"/>
      <c r="AUE788" s="192"/>
      <c r="AUF788" s="192"/>
      <c r="AUG788" s="192"/>
      <c r="AUH788" s="192"/>
      <c r="AUI788" s="189"/>
      <c r="AUJ788" s="193"/>
      <c r="AUK788" s="191"/>
      <c r="AUL788" s="217"/>
      <c r="AUM788" s="192"/>
      <c r="AUN788" s="192"/>
      <c r="AUO788" s="192"/>
      <c r="AUP788" s="192"/>
      <c r="AUQ788" s="189"/>
      <c r="AUR788" s="193"/>
      <c r="AUS788" s="191"/>
      <c r="AUT788" s="217"/>
      <c r="AUU788" s="192"/>
      <c r="AUV788" s="192"/>
      <c r="AUW788" s="192"/>
      <c r="AUX788" s="192"/>
      <c r="AUY788" s="189"/>
      <c r="AUZ788" s="193"/>
      <c r="AVA788" s="191"/>
      <c r="AVB788" s="217"/>
      <c r="AVC788" s="192"/>
      <c r="AVD788" s="192"/>
      <c r="AVE788" s="192"/>
      <c r="AVF788" s="192"/>
      <c r="AVG788" s="189"/>
      <c r="AVH788" s="193"/>
      <c r="AVI788" s="191"/>
      <c r="AVJ788" s="217"/>
      <c r="AVK788" s="192"/>
      <c r="AVL788" s="192"/>
      <c r="AVM788" s="192"/>
      <c r="AVN788" s="192"/>
      <c r="AVO788" s="189"/>
      <c r="AVP788" s="193"/>
      <c r="AVQ788" s="191"/>
      <c r="AVR788" s="217"/>
      <c r="AVS788" s="192"/>
      <c r="AVT788" s="192"/>
      <c r="AVU788" s="192"/>
      <c r="AVV788" s="192"/>
      <c r="AVW788" s="189"/>
      <c r="AVX788" s="193"/>
      <c r="AVY788" s="191"/>
      <c r="AVZ788" s="217"/>
      <c r="AWA788" s="192"/>
      <c r="AWB788" s="192"/>
      <c r="AWC788" s="192"/>
      <c r="AWD788" s="192"/>
      <c r="AWE788" s="189"/>
      <c r="AWF788" s="193"/>
      <c r="AWG788" s="191"/>
      <c r="AWH788" s="217"/>
      <c r="AWI788" s="192"/>
      <c r="AWJ788" s="192"/>
      <c r="AWK788" s="192"/>
      <c r="AWL788" s="192"/>
      <c r="AWM788" s="189"/>
      <c r="AWN788" s="193"/>
      <c r="AWO788" s="191"/>
      <c r="AWP788" s="217"/>
      <c r="AWQ788" s="192"/>
      <c r="AWR788" s="192"/>
      <c r="AWS788" s="192"/>
      <c r="AWT788" s="192"/>
      <c r="AWU788" s="189"/>
      <c r="AWV788" s="193"/>
      <c r="AWW788" s="191"/>
      <c r="AWX788" s="217"/>
      <c r="AWY788" s="192"/>
      <c r="AWZ788" s="192"/>
      <c r="AXA788" s="192"/>
      <c r="AXB788" s="192"/>
      <c r="AXC788" s="189"/>
      <c r="AXD788" s="193"/>
      <c r="AXE788" s="191"/>
      <c r="AXF788" s="217"/>
      <c r="AXG788" s="192"/>
      <c r="AXH788" s="192"/>
      <c r="AXI788" s="192"/>
      <c r="AXJ788" s="192"/>
      <c r="AXK788" s="189"/>
      <c r="AXL788" s="193"/>
      <c r="AXM788" s="191"/>
      <c r="AXN788" s="217"/>
      <c r="AXO788" s="192"/>
      <c r="AXP788" s="192"/>
      <c r="AXQ788" s="192"/>
      <c r="AXR788" s="192"/>
      <c r="AXS788" s="189"/>
      <c r="AXT788" s="193"/>
      <c r="AXU788" s="191"/>
      <c r="AXV788" s="217"/>
      <c r="AXW788" s="192"/>
      <c r="AXX788" s="192"/>
      <c r="AXY788" s="192"/>
      <c r="AXZ788" s="192"/>
      <c r="AYA788" s="189"/>
      <c r="AYB788" s="193"/>
      <c r="AYC788" s="191"/>
      <c r="AYD788" s="217"/>
      <c r="AYE788" s="192"/>
      <c r="AYF788" s="192"/>
      <c r="AYG788" s="192"/>
      <c r="AYH788" s="192"/>
      <c r="AYI788" s="189"/>
      <c r="AYJ788" s="193"/>
      <c r="AYK788" s="191"/>
      <c r="AYL788" s="217"/>
      <c r="AYM788" s="192"/>
      <c r="AYN788" s="192"/>
      <c r="AYO788" s="192"/>
      <c r="AYP788" s="192"/>
      <c r="AYQ788" s="189"/>
      <c r="AYR788" s="193"/>
      <c r="AYS788" s="191"/>
      <c r="AYT788" s="217"/>
      <c r="AYU788" s="192"/>
      <c r="AYV788" s="192"/>
      <c r="AYW788" s="192"/>
      <c r="AYX788" s="192"/>
      <c r="AYY788" s="189"/>
      <c r="AYZ788" s="193"/>
      <c r="AZA788" s="191"/>
      <c r="AZB788" s="217"/>
      <c r="AZC788" s="192"/>
      <c r="AZD788" s="192"/>
      <c r="AZE788" s="192"/>
      <c r="AZF788" s="192"/>
      <c r="AZG788" s="189"/>
      <c r="AZH788" s="193"/>
      <c r="AZI788" s="191"/>
      <c r="AZJ788" s="217"/>
      <c r="AZK788" s="192"/>
      <c r="AZL788" s="192"/>
      <c r="AZM788" s="192"/>
      <c r="AZN788" s="192"/>
      <c r="AZO788" s="189"/>
      <c r="AZP788" s="193"/>
      <c r="AZQ788" s="191"/>
      <c r="AZR788" s="217"/>
      <c r="AZS788" s="192"/>
      <c r="AZT788" s="192"/>
      <c r="AZU788" s="192"/>
      <c r="AZV788" s="192"/>
      <c r="AZW788" s="189"/>
      <c r="AZX788" s="193"/>
      <c r="AZY788" s="191"/>
      <c r="AZZ788" s="217"/>
      <c r="BAA788" s="192"/>
      <c r="BAB788" s="192"/>
      <c r="BAC788" s="192"/>
      <c r="BAD788" s="192"/>
      <c r="BAE788" s="189"/>
      <c r="BAF788" s="193"/>
      <c r="BAG788" s="191"/>
      <c r="BAH788" s="217"/>
      <c r="BAI788" s="192"/>
      <c r="BAJ788" s="192"/>
      <c r="BAK788" s="192"/>
      <c r="BAL788" s="192"/>
      <c r="BAM788" s="189"/>
      <c r="BAN788" s="193"/>
      <c r="BAO788" s="191"/>
      <c r="BAP788" s="217"/>
      <c r="BAQ788" s="192"/>
      <c r="BAR788" s="192"/>
      <c r="BAS788" s="192"/>
      <c r="BAT788" s="192"/>
      <c r="BAU788" s="189"/>
      <c r="BAV788" s="193"/>
      <c r="BAW788" s="191"/>
      <c r="BAX788" s="217"/>
      <c r="BAY788" s="192"/>
      <c r="BAZ788" s="192"/>
      <c r="BBA788" s="192"/>
      <c r="BBB788" s="192"/>
      <c r="BBC788" s="189"/>
      <c r="BBD788" s="193"/>
      <c r="BBE788" s="191"/>
      <c r="BBF788" s="217"/>
      <c r="BBG788" s="192"/>
      <c r="BBH788" s="192"/>
      <c r="BBI788" s="192"/>
      <c r="BBJ788" s="192"/>
      <c r="BBK788" s="189"/>
      <c r="BBL788" s="193"/>
      <c r="BBM788" s="191"/>
      <c r="BBN788" s="217"/>
      <c r="BBO788" s="192"/>
      <c r="BBP788" s="192"/>
      <c r="BBQ788" s="192"/>
      <c r="BBR788" s="192"/>
      <c r="BBS788" s="189"/>
      <c r="BBT788" s="193"/>
      <c r="BBU788" s="191"/>
      <c r="BBV788" s="217"/>
      <c r="BBW788" s="192"/>
      <c r="BBX788" s="192"/>
      <c r="BBY788" s="192"/>
      <c r="BBZ788" s="192"/>
      <c r="BCA788" s="189"/>
      <c r="BCB788" s="193"/>
      <c r="BCC788" s="191"/>
      <c r="BCD788" s="217"/>
      <c r="BCE788" s="192"/>
      <c r="BCF788" s="192"/>
      <c r="BCG788" s="192"/>
      <c r="BCH788" s="192"/>
      <c r="BCI788" s="189"/>
      <c r="BCJ788" s="193"/>
      <c r="BCK788" s="191"/>
      <c r="BCL788" s="217"/>
      <c r="BCM788" s="192"/>
      <c r="BCN788" s="192"/>
      <c r="BCO788" s="192"/>
      <c r="BCP788" s="192"/>
      <c r="BCQ788" s="189"/>
      <c r="BCR788" s="193"/>
      <c r="BCS788" s="191"/>
      <c r="BCT788" s="217"/>
      <c r="BCU788" s="192"/>
      <c r="BCV788" s="192"/>
      <c r="BCW788" s="192"/>
      <c r="BCX788" s="192"/>
      <c r="BCY788" s="189"/>
      <c r="BCZ788" s="193"/>
      <c r="BDA788" s="191"/>
      <c r="BDB788" s="217"/>
      <c r="BDC788" s="192"/>
      <c r="BDD788" s="192"/>
      <c r="BDE788" s="192"/>
      <c r="BDF788" s="192"/>
      <c r="BDG788" s="189"/>
      <c r="BDH788" s="193"/>
      <c r="BDI788" s="191"/>
      <c r="BDJ788" s="217"/>
      <c r="BDK788" s="192"/>
      <c r="BDL788" s="192"/>
      <c r="BDM788" s="192"/>
      <c r="BDN788" s="192"/>
      <c r="BDO788" s="189"/>
      <c r="BDP788" s="193"/>
      <c r="BDQ788" s="191"/>
      <c r="BDR788" s="217"/>
      <c r="BDS788" s="192"/>
      <c r="BDT788" s="192"/>
      <c r="BDU788" s="192"/>
      <c r="BDV788" s="192"/>
      <c r="BDW788" s="189"/>
      <c r="BDX788" s="193"/>
      <c r="BDY788" s="191"/>
      <c r="BDZ788" s="217"/>
      <c r="BEA788" s="192"/>
      <c r="BEB788" s="192"/>
      <c r="BEC788" s="192"/>
      <c r="BED788" s="192"/>
      <c r="BEE788" s="189"/>
      <c r="BEF788" s="193"/>
      <c r="BEG788" s="191"/>
      <c r="BEH788" s="217"/>
      <c r="BEI788" s="192"/>
      <c r="BEJ788" s="192"/>
      <c r="BEK788" s="192"/>
      <c r="BEL788" s="192"/>
      <c r="BEM788" s="189"/>
      <c r="BEN788" s="193"/>
      <c r="BEO788" s="191"/>
      <c r="BEP788" s="217"/>
      <c r="BEQ788" s="192"/>
      <c r="BER788" s="192"/>
      <c r="BES788" s="192"/>
      <c r="BET788" s="192"/>
      <c r="BEU788" s="189"/>
      <c r="BEV788" s="193"/>
      <c r="BEW788" s="191"/>
      <c r="BEX788" s="217"/>
      <c r="BEY788" s="192"/>
      <c r="BEZ788" s="192"/>
      <c r="BFA788" s="192"/>
      <c r="BFB788" s="192"/>
      <c r="BFC788" s="189"/>
      <c r="BFD788" s="193"/>
      <c r="BFE788" s="191"/>
      <c r="BFF788" s="217"/>
      <c r="BFG788" s="192"/>
      <c r="BFH788" s="192"/>
      <c r="BFI788" s="192"/>
      <c r="BFJ788" s="192"/>
      <c r="BFK788" s="189"/>
      <c r="BFL788" s="193"/>
      <c r="BFM788" s="191"/>
      <c r="BFN788" s="217"/>
      <c r="BFO788" s="192"/>
      <c r="BFP788" s="192"/>
      <c r="BFQ788" s="192"/>
      <c r="BFR788" s="192"/>
      <c r="BFS788" s="189"/>
      <c r="BFT788" s="193"/>
      <c r="BFU788" s="191"/>
      <c r="BFV788" s="217"/>
      <c r="BFW788" s="192"/>
      <c r="BFX788" s="192"/>
      <c r="BFY788" s="192"/>
      <c r="BFZ788" s="192"/>
      <c r="BGA788" s="189"/>
      <c r="BGB788" s="193"/>
      <c r="BGC788" s="191"/>
      <c r="BGD788" s="217"/>
      <c r="BGE788" s="192"/>
      <c r="BGF788" s="192"/>
      <c r="BGG788" s="192"/>
      <c r="BGH788" s="192"/>
      <c r="BGI788" s="189"/>
      <c r="BGJ788" s="193"/>
      <c r="BGK788" s="191"/>
      <c r="BGL788" s="217"/>
      <c r="BGM788" s="192"/>
      <c r="BGN788" s="192"/>
      <c r="BGO788" s="192"/>
      <c r="BGP788" s="192"/>
      <c r="BGQ788" s="189"/>
      <c r="BGR788" s="193"/>
      <c r="BGS788" s="191"/>
      <c r="BGT788" s="217"/>
      <c r="BGU788" s="192"/>
      <c r="BGV788" s="192"/>
      <c r="BGW788" s="192"/>
      <c r="BGX788" s="192"/>
      <c r="BGY788" s="189"/>
      <c r="BGZ788" s="193"/>
      <c r="BHA788" s="191"/>
      <c r="BHB788" s="217"/>
      <c r="BHC788" s="192"/>
      <c r="BHD788" s="192"/>
      <c r="BHE788" s="192"/>
      <c r="BHF788" s="192"/>
      <c r="BHG788" s="189"/>
      <c r="BHH788" s="193"/>
      <c r="BHI788" s="191"/>
      <c r="BHJ788" s="217"/>
      <c r="BHK788" s="192"/>
      <c r="BHL788" s="192"/>
      <c r="BHM788" s="192"/>
      <c r="BHN788" s="192"/>
      <c r="BHO788" s="189"/>
      <c r="BHP788" s="193"/>
      <c r="BHQ788" s="191"/>
      <c r="BHR788" s="217"/>
      <c r="BHS788" s="192"/>
      <c r="BHT788" s="192"/>
      <c r="BHU788" s="192"/>
      <c r="BHV788" s="192"/>
      <c r="BHW788" s="189"/>
      <c r="BHX788" s="193"/>
      <c r="BHY788" s="191"/>
      <c r="BHZ788" s="217"/>
      <c r="BIA788" s="192"/>
      <c r="BIB788" s="192"/>
      <c r="BIC788" s="192"/>
      <c r="BID788" s="192"/>
      <c r="BIE788" s="189"/>
      <c r="BIF788" s="193"/>
      <c r="BIG788" s="191"/>
      <c r="BIH788" s="217"/>
      <c r="BII788" s="192"/>
      <c r="BIJ788" s="192"/>
      <c r="BIK788" s="192"/>
      <c r="BIL788" s="192"/>
      <c r="BIM788" s="189"/>
      <c r="BIN788" s="193"/>
      <c r="BIO788" s="191"/>
      <c r="BIP788" s="217"/>
      <c r="BIQ788" s="192"/>
      <c r="BIR788" s="192"/>
      <c r="BIS788" s="192"/>
      <c r="BIT788" s="192"/>
      <c r="BIU788" s="189"/>
      <c r="BIV788" s="193"/>
      <c r="BIW788" s="191"/>
      <c r="BIX788" s="217"/>
      <c r="BIY788" s="192"/>
      <c r="BIZ788" s="192"/>
      <c r="BJA788" s="192"/>
      <c r="BJB788" s="192"/>
      <c r="BJC788" s="189"/>
      <c r="BJD788" s="193"/>
      <c r="BJE788" s="191"/>
      <c r="BJF788" s="217"/>
      <c r="BJG788" s="192"/>
      <c r="BJH788" s="192"/>
      <c r="BJI788" s="192"/>
      <c r="BJJ788" s="192"/>
      <c r="BJK788" s="189"/>
      <c r="BJL788" s="193"/>
      <c r="BJM788" s="191"/>
      <c r="BJN788" s="217"/>
      <c r="BJO788" s="192"/>
      <c r="BJP788" s="192"/>
      <c r="BJQ788" s="192"/>
      <c r="BJR788" s="192"/>
      <c r="BJS788" s="189"/>
      <c r="BJT788" s="193"/>
      <c r="BJU788" s="191"/>
      <c r="BJV788" s="217"/>
      <c r="BJW788" s="192"/>
      <c r="BJX788" s="192"/>
      <c r="BJY788" s="192"/>
      <c r="BJZ788" s="192"/>
      <c r="BKA788" s="189"/>
      <c r="BKB788" s="193"/>
      <c r="BKC788" s="191"/>
      <c r="BKD788" s="217"/>
      <c r="BKE788" s="192"/>
      <c r="BKF788" s="192"/>
      <c r="BKG788" s="192"/>
      <c r="BKH788" s="192"/>
      <c r="BKI788" s="189"/>
      <c r="BKJ788" s="193"/>
      <c r="BKK788" s="191"/>
      <c r="BKL788" s="217"/>
      <c r="BKM788" s="192"/>
      <c r="BKN788" s="192"/>
      <c r="BKO788" s="192"/>
      <c r="BKP788" s="192"/>
      <c r="BKQ788" s="189"/>
      <c r="BKR788" s="193"/>
      <c r="BKS788" s="191"/>
      <c r="BKT788" s="217"/>
      <c r="BKU788" s="192"/>
      <c r="BKV788" s="192"/>
      <c r="BKW788" s="192"/>
      <c r="BKX788" s="192"/>
      <c r="BKY788" s="189"/>
      <c r="BKZ788" s="193"/>
      <c r="BLA788" s="191"/>
      <c r="BLB788" s="217"/>
      <c r="BLC788" s="192"/>
      <c r="BLD788" s="192"/>
      <c r="BLE788" s="192"/>
      <c r="BLF788" s="192"/>
      <c r="BLG788" s="189"/>
      <c r="BLH788" s="193"/>
      <c r="BLI788" s="191"/>
      <c r="BLJ788" s="217"/>
      <c r="BLK788" s="192"/>
      <c r="BLL788" s="192"/>
      <c r="BLM788" s="192"/>
      <c r="BLN788" s="192"/>
      <c r="BLO788" s="189"/>
      <c r="BLP788" s="193"/>
      <c r="BLQ788" s="191"/>
      <c r="BLR788" s="217"/>
      <c r="BLS788" s="192"/>
      <c r="BLT788" s="192"/>
      <c r="BLU788" s="192"/>
      <c r="BLV788" s="192"/>
      <c r="BLW788" s="189"/>
      <c r="BLX788" s="193"/>
      <c r="BLY788" s="191"/>
      <c r="BLZ788" s="217"/>
      <c r="BMA788" s="192"/>
      <c r="BMB788" s="192"/>
      <c r="BMC788" s="192"/>
      <c r="BMD788" s="192"/>
      <c r="BME788" s="189"/>
      <c r="BMF788" s="193"/>
      <c r="BMG788" s="191"/>
      <c r="BMH788" s="217"/>
      <c r="BMI788" s="192"/>
      <c r="BMJ788" s="192"/>
      <c r="BMK788" s="192"/>
      <c r="BML788" s="192"/>
      <c r="BMM788" s="189"/>
      <c r="BMN788" s="193"/>
      <c r="BMO788" s="191"/>
      <c r="BMP788" s="217"/>
      <c r="BMQ788" s="192"/>
      <c r="BMR788" s="192"/>
      <c r="BMS788" s="192"/>
      <c r="BMT788" s="192"/>
      <c r="BMU788" s="189"/>
      <c r="BMV788" s="193"/>
      <c r="BMW788" s="191"/>
      <c r="BMX788" s="217"/>
      <c r="BMY788" s="192"/>
      <c r="BMZ788" s="192"/>
      <c r="BNA788" s="192"/>
      <c r="BNB788" s="192"/>
      <c r="BNC788" s="189"/>
      <c r="BND788" s="193"/>
      <c r="BNE788" s="191"/>
      <c r="BNF788" s="217"/>
      <c r="BNG788" s="192"/>
      <c r="BNH788" s="192"/>
      <c r="BNI788" s="192"/>
      <c r="BNJ788" s="192"/>
      <c r="BNK788" s="189"/>
      <c r="BNL788" s="193"/>
      <c r="BNM788" s="191"/>
      <c r="BNN788" s="217"/>
      <c r="BNO788" s="192"/>
      <c r="BNP788" s="192"/>
      <c r="BNQ788" s="192"/>
      <c r="BNR788" s="192"/>
      <c r="BNS788" s="189"/>
      <c r="BNT788" s="193"/>
      <c r="BNU788" s="191"/>
      <c r="BNV788" s="217"/>
      <c r="BNW788" s="192"/>
      <c r="BNX788" s="192"/>
      <c r="BNY788" s="192"/>
      <c r="BNZ788" s="192"/>
      <c r="BOA788" s="189"/>
      <c r="BOB788" s="193"/>
      <c r="BOC788" s="191"/>
      <c r="BOD788" s="217"/>
      <c r="BOE788" s="192"/>
      <c r="BOF788" s="192"/>
      <c r="BOG788" s="192"/>
      <c r="BOH788" s="192"/>
      <c r="BOI788" s="189"/>
      <c r="BOJ788" s="193"/>
      <c r="BOK788" s="191"/>
      <c r="BOL788" s="217"/>
      <c r="BOM788" s="192"/>
      <c r="BON788" s="192"/>
      <c r="BOO788" s="192"/>
      <c r="BOP788" s="192"/>
      <c r="BOQ788" s="189"/>
      <c r="BOR788" s="193"/>
      <c r="BOS788" s="191"/>
      <c r="BOT788" s="217"/>
      <c r="BOU788" s="192"/>
      <c r="BOV788" s="192"/>
      <c r="BOW788" s="192"/>
      <c r="BOX788" s="192"/>
      <c r="BOY788" s="189"/>
      <c r="BOZ788" s="193"/>
      <c r="BPA788" s="191"/>
      <c r="BPB788" s="217"/>
      <c r="BPC788" s="192"/>
      <c r="BPD788" s="192"/>
      <c r="BPE788" s="192"/>
      <c r="BPF788" s="192"/>
      <c r="BPG788" s="189"/>
      <c r="BPH788" s="193"/>
      <c r="BPI788" s="191"/>
      <c r="BPJ788" s="217"/>
      <c r="BPK788" s="192"/>
      <c r="BPL788" s="192"/>
      <c r="BPM788" s="192"/>
      <c r="BPN788" s="192"/>
      <c r="BPO788" s="189"/>
      <c r="BPP788" s="193"/>
      <c r="BPQ788" s="191"/>
      <c r="BPR788" s="217"/>
      <c r="BPS788" s="192"/>
      <c r="BPT788" s="192"/>
      <c r="BPU788" s="192"/>
      <c r="BPV788" s="192"/>
      <c r="BPW788" s="189"/>
      <c r="BPX788" s="193"/>
      <c r="BPY788" s="191"/>
      <c r="BPZ788" s="217"/>
      <c r="BQA788" s="192"/>
      <c r="BQB788" s="192"/>
      <c r="BQC788" s="192"/>
      <c r="BQD788" s="192"/>
      <c r="BQE788" s="189"/>
      <c r="BQF788" s="193"/>
      <c r="BQG788" s="191"/>
      <c r="BQH788" s="217"/>
      <c r="BQI788" s="192"/>
      <c r="BQJ788" s="192"/>
      <c r="BQK788" s="192"/>
      <c r="BQL788" s="192"/>
      <c r="BQM788" s="189"/>
      <c r="BQN788" s="193"/>
      <c r="BQO788" s="191"/>
      <c r="BQP788" s="217"/>
      <c r="BQQ788" s="192"/>
      <c r="BQR788" s="192"/>
      <c r="BQS788" s="192"/>
      <c r="BQT788" s="192"/>
      <c r="BQU788" s="189"/>
      <c r="BQV788" s="193"/>
      <c r="BQW788" s="191"/>
      <c r="BQX788" s="217"/>
      <c r="BQY788" s="192"/>
      <c r="BQZ788" s="192"/>
      <c r="BRA788" s="192"/>
      <c r="BRB788" s="192"/>
      <c r="BRC788" s="189"/>
      <c r="BRD788" s="193"/>
      <c r="BRE788" s="191"/>
      <c r="BRF788" s="217"/>
      <c r="BRG788" s="192"/>
      <c r="BRH788" s="192"/>
      <c r="BRI788" s="192"/>
      <c r="BRJ788" s="192"/>
      <c r="BRK788" s="189"/>
      <c r="BRL788" s="193"/>
      <c r="BRM788" s="191"/>
      <c r="BRN788" s="217"/>
      <c r="BRO788" s="192"/>
      <c r="BRP788" s="192"/>
      <c r="BRQ788" s="192"/>
      <c r="BRR788" s="192"/>
      <c r="BRS788" s="189"/>
      <c r="BRT788" s="193"/>
      <c r="BRU788" s="191"/>
      <c r="BRV788" s="217"/>
      <c r="BRW788" s="192"/>
      <c r="BRX788" s="192"/>
      <c r="BRY788" s="192"/>
      <c r="BRZ788" s="192"/>
      <c r="BSA788" s="189"/>
      <c r="BSB788" s="193"/>
      <c r="BSC788" s="191"/>
      <c r="BSD788" s="217"/>
      <c r="BSE788" s="192"/>
      <c r="BSF788" s="192"/>
      <c r="BSG788" s="192"/>
      <c r="BSH788" s="192"/>
      <c r="BSI788" s="189"/>
      <c r="BSJ788" s="193"/>
      <c r="BSK788" s="191"/>
      <c r="BSL788" s="217"/>
      <c r="BSM788" s="192"/>
      <c r="BSN788" s="192"/>
      <c r="BSO788" s="192"/>
      <c r="BSP788" s="192"/>
      <c r="BSQ788" s="189"/>
      <c r="BSR788" s="193"/>
      <c r="BSS788" s="191"/>
      <c r="BST788" s="217"/>
      <c r="BSU788" s="192"/>
      <c r="BSV788" s="192"/>
      <c r="BSW788" s="192"/>
      <c r="BSX788" s="192"/>
      <c r="BSY788" s="189"/>
      <c r="BSZ788" s="193"/>
      <c r="BTA788" s="191"/>
      <c r="BTB788" s="217"/>
      <c r="BTC788" s="192"/>
      <c r="BTD788" s="192"/>
      <c r="BTE788" s="192"/>
      <c r="BTF788" s="192"/>
      <c r="BTG788" s="189"/>
      <c r="BTH788" s="193"/>
      <c r="BTI788" s="191"/>
      <c r="BTJ788" s="217"/>
      <c r="BTK788" s="192"/>
      <c r="BTL788" s="192"/>
      <c r="BTM788" s="192"/>
      <c r="BTN788" s="192"/>
      <c r="BTO788" s="189"/>
      <c r="BTP788" s="193"/>
      <c r="BTQ788" s="191"/>
      <c r="BTR788" s="217"/>
      <c r="BTS788" s="192"/>
      <c r="BTT788" s="192"/>
      <c r="BTU788" s="192"/>
      <c r="BTV788" s="192"/>
      <c r="BTW788" s="189"/>
      <c r="BTX788" s="193"/>
      <c r="BTY788" s="191"/>
      <c r="BTZ788" s="217"/>
      <c r="BUA788" s="192"/>
      <c r="BUB788" s="192"/>
      <c r="BUC788" s="192"/>
      <c r="BUD788" s="192"/>
      <c r="BUE788" s="189"/>
      <c r="BUF788" s="193"/>
      <c r="BUG788" s="191"/>
      <c r="BUH788" s="217"/>
      <c r="BUI788" s="192"/>
      <c r="BUJ788" s="192"/>
      <c r="BUK788" s="192"/>
      <c r="BUL788" s="192"/>
      <c r="BUM788" s="189"/>
      <c r="BUN788" s="193"/>
      <c r="BUO788" s="191"/>
      <c r="BUP788" s="217"/>
      <c r="BUQ788" s="192"/>
      <c r="BUR788" s="192"/>
      <c r="BUS788" s="192"/>
      <c r="BUT788" s="192"/>
      <c r="BUU788" s="189"/>
      <c r="BUV788" s="193"/>
      <c r="BUW788" s="191"/>
      <c r="BUX788" s="217"/>
      <c r="BUY788" s="192"/>
      <c r="BUZ788" s="192"/>
      <c r="BVA788" s="192"/>
      <c r="BVB788" s="192"/>
      <c r="BVC788" s="189"/>
      <c r="BVD788" s="193"/>
      <c r="BVE788" s="191"/>
      <c r="BVF788" s="217"/>
      <c r="BVG788" s="192"/>
      <c r="BVH788" s="192"/>
      <c r="BVI788" s="192"/>
      <c r="BVJ788" s="192"/>
      <c r="BVK788" s="189"/>
      <c r="BVL788" s="193"/>
      <c r="BVM788" s="191"/>
      <c r="BVN788" s="217"/>
      <c r="BVO788" s="192"/>
      <c r="BVP788" s="192"/>
      <c r="BVQ788" s="192"/>
      <c r="BVR788" s="192"/>
      <c r="BVS788" s="189"/>
      <c r="BVT788" s="193"/>
      <c r="BVU788" s="191"/>
      <c r="BVV788" s="217"/>
      <c r="BVW788" s="192"/>
      <c r="BVX788" s="192"/>
      <c r="BVY788" s="192"/>
      <c r="BVZ788" s="192"/>
      <c r="BWA788" s="189"/>
      <c r="BWB788" s="193"/>
      <c r="BWC788" s="191"/>
      <c r="BWD788" s="217"/>
      <c r="BWE788" s="192"/>
      <c r="BWF788" s="192"/>
      <c r="BWG788" s="192"/>
      <c r="BWH788" s="192"/>
      <c r="BWI788" s="189"/>
      <c r="BWJ788" s="193"/>
      <c r="BWK788" s="191"/>
      <c r="BWL788" s="217"/>
      <c r="BWM788" s="192"/>
      <c r="BWN788" s="192"/>
      <c r="BWO788" s="192"/>
      <c r="BWP788" s="192"/>
      <c r="BWQ788" s="189"/>
      <c r="BWR788" s="193"/>
      <c r="BWS788" s="191"/>
      <c r="BWT788" s="217"/>
      <c r="BWU788" s="192"/>
      <c r="BWV788" s="192"/>
      <c r="BWW788" s="192"/>
      <c r="BWX788" s="192"/>
      <c r="BWY788" s="189"/>
      <c r="BWZ788" s="193"/>
      <c r="BXA788" s="191"/>
      <c r="BXB788" s="217"/>
      <c r="BXC788" s="192"/>
      <c r="BXD788" s="192"/>
      <c r="BXE788" s="192"/>
      <c r="BXF788" s="192"/>
      <c r="BXG788" s="189"/>
      <c r="BXH788" s="193"/>
      <c r="BXI788" s="191"/>
      <c r="BXJ788" s="217"/>
      <c r="BXK788" s="192"/>
      <c r="BXL788" s="192"/>
      <c r="BXM788" s="192"/>
      <c r="BXN788" s="192"/>
      <c r="BXO788" s="189"/>
      <c r="BXP788" s="193"/>
      <c r="BXQ788" s="191"/>
      <c r="BXR788" s="217"/>
      <c r="BXS788" s="192"/>
      <c r="BXT788" s="192"/>
      <c r="BXU788" s="192"/>
      <c r="BXV788" s="192"/>
      <c r="BXW788" s="189"/>
      <c r="BXX788" s="193"/>
      <c r="BXY788" s="191"/>
      <c r="BXZ788" s="217"/>
      <c r="BYA788" s="192"/>
      <c r="BYB788" s="192"/>
      <c r="BYC788" s="192"/>
      <c r="BYD788" s="192"/>
      <c r="BYE788" s="189"/>
      <c r="BYF788" s="193"/>
      <c r="BYG788" s="191"/>
      <c r="BYH788" s="217"/>
      <c r="BYI788" s="192"/>
      <c r="BYJ788" s="192"/>
      <c r="BYK788" s="192"/>
      <c r="BYL788" s="192"/>
      <c r="BYM788" s="189"/>
      <c r="BYN788" s="193"/>
      <c r="BYO788" s="191"/>
      <c r="BYP788" s="217"/>
      <c r="BYQ788" s="192"/>
      <c r="BYR788" s="192"/>
      <c r="BYS788" s="192"/>
      <c r="BYT788" s="192"/>
      <c r="BYU788" s="189"/>
      <c r="BYV788" s="193"/>
      <c r="BYW788" s="191"/>
      <c r="BYX788" s="217"/>
      <c r="BYY788" s="192"/>
      <c r="BYZ788" s="192"/>
      <c r="BZA788" s="192"/>
      <c r="BZB788" s="192"/>
      <c r="BZC788" s="189"/>
      <c r="BZD788" s="193"/>
      <c r="BZE788" s="191"/>
      <c r="BZF788" s="217"/>
      <c r="BZG788" s="192"/>
      <c r="BZH788" s="192"/>
      <c r="BZI788" s="192"/>
      <c r="BZJ788" s="192"/>
      <c r="BZK788" s="189"/>
      <c r="BZL788" s="193"/>
      <c r="BZM788" s="191"/>
      <c r="BZN788" s="217"/>
      <c r="BZO788" s="192"/>
      <c r="BZP788" s="192"/>
      <c r="BZQ788" s="192"/>
      <c r="BZR788" s="192"/>
      <c r="BZS788" s="189"/>
      <c r="BZT788" s="193"/>
      <c r="BZU788" s="191"/>
      <c r="BZV788" s="217"/>
      <c r="BZW788" s="192"/>
      <c r="BZX788" s="192"/>
      <c r="BZY788" s="192"/>
      <c r="BZZ788" s="192"/>
      <c r="CAA788" s="189"/>
      <c r="CAB788" s="193"/>
      <c r="CAC788" s="191"/>
      <c r="CAD788" s="217"/>
      <c r="CAE788" s="192"/>
      <c r="CAF788" s="192"/>
      <c r="CAG788" s="192"/>
      <c r="CAH788" s="192"/>
      <c r="CAI788" s="189"/>
      <c r="CAJ788" s="193"/>
      <c r="CAK788" s="191"/>
      <c r="CAL788" s="217"/>
      <c r="CAM788" s="192"/>
      <c r="CAN788" s="192"/>
      <c r="CAO788" s="192"/>
      <c r="CAP788" s="192"/>
      <c r="CAQ788" s="189"/>
      <c r="CAR788" s="193"/>
      <c r="CAS788" s="191"/>
      <c r="CAT788" s="217"/>
      <c r="CAU788" s="192"/>
      <c r="CAV788" s="192"/>
      <c r="CAW788" s="192"/>
      <c r="CAX788" s="192"/>
      <c r="CAY788" s="189"/>
      <c r="CAZ788" s="193"/>
      <c r="CBA788" s="191"/>
      <c r="CBB788" s="217"/>
      <c r="CBC788" s="192"/>
      <c r="CBD788" s="192"/>
      <c r="CBE788" s="192"/>
      <c r="CBF788" s="192"/>
      <c r="CBG788" s="189"/>
      <c r="CBH788" s="193"/>
      <c r="CBI788" s="191"/>
      <c r="CBJ788" s="217"/>
      <c r="CBK788" s="192"/>
      <c r="CBL788" s="192"/>
      <c r="CBM788" s="192"/>
      <c r="CBN788" s="192"/>
      <c r="CBO788" s="189"/>
      <c r="CBP788" s="193"/>
      <c r="CBQ788" s="191"/>
      <c r="CBR788" s="217"/>
      <c r="CBS788" s="192"/>
      <c r="CBT788" s="192"/>
      <c r="CBU788" s="192"/>
      <c r="CBV788" s="192"/>
      <c r="CBW788" s="189"/>
      <c r="CBX788" s="193"/>
      <c r="CBY788" s="191"/>
      <c r="CBZ788" s="217"/>
      <c r="CCA788" s="192"/>
      <c r="CCB788" s="192"/>
      <c r="CCC788" s="192"/>
      <c r="CCD788" s="192"/>
      <c r="CCE788" s="189"/>
      <c r="CCF788" s="193"/>
      <c r="CCG788" s="191"/>
      <c r="CCH788" s="217"/>
      <c r="CCI788" s="192"/>
      <c r="CCJ788" s="192"/>
      <c r="CCK788" s="192"/>
      <c r="CCL788" s="192"/>
      <c r="CCM788" s="189"/>
      <c r="CCN788" s="193"/>
      <c r="CCO788" s="191"/>
      <c r="CCP788" s="217"/>
      <c r="CCQ788" s="192"/>
      <c r="CCR788" s="192"/>
      <c r="CCS788" s="192"/>
      <c r="CCT788" s="192"/>
      <c r="CCU788" s="189"/>
      <c r="CCV788" s="193"/>
      <c r="CCW788" s="191"/>
      <c r="CCX788" s="217"/>
      <c r="CCY788" s="192"/>
      <c r="CCZ788" s="192"/>
      <c r="CDA788" s="192"/>
      <c r="CDB788" s="192"/>
      <c r="CDC788" s="189"/>
      <c r="CDD788" s="193"/>
      <c r="CDE788" s="191"/>
      <c r="CDF788" s="217"/>
      <c r="CDG788" s="192"/>
      <c r="CDH788" s="192"/>
      <c r="CDI788" s="192"/>
      <c r="CDJ788" s="192"/>
      <c r="CDK788" s="189"/>
      <c r="CDL788" s="193"/>
      <c r="CDM788" s="191"/>
      <c r="CDN788" s="217"/>
      <c r="CDO788" s="192"/>
      <c r="CDP788" s="192"/>
      <c r="CDQ788" s="192"/>
      <c r="CDR788" s="192"/>
      <c r="CDS788" s="189"/>
      <c r="CDT788" s="193"/>
      <c r="CDU788" s="191"/>
      <c r="CDV788" s="217"/>
      <c r="CDW788" s="192"/>
      <c r="CDX788" s="192"/>
      <c r="CDY788" s="192"/>
      <c r="CDZ788" s="192"/>
      <c r="CEA788" s="189"/>
      <c r="CEB788" s="193"/>
      <c r="CEC788" s="191"/>
      <c r="CED788" s="217"/>
      <c r="CEE788" s="192"/>
      <c r="CEF788" s="192"/>
      <c r="CEG788" s="192"/>
      <c r="CEH788" s="192"/>
      <c r="CEI788" s="189"/>
      <c r="CEJ788" s="193"/>
      <c r="CEK788" s="191"/>
      <c r="CEL788" s="217"/>
      <c r="CEM788" s="192"/>
      <c r="CEN788" s="192"/>
      <c r="CEO788" s="192"/>
      <c r="CEP788" s="192"/>
      <c r="CEQ788" s="189"/>
      <c r="CER788" s="193"/>
      <c r="CES788" s="191"/>
      <c r="CET788" s="217"/>
      <c r="CEU788" s="192"/>
      <c r="CEV788" s="192"/>
      <c r="CEW788" s="192"/>
      <c r="CEX788" s="192"/>
      <c r="CEY788" s="189"/>
      <c r="CEZ788" s="193"/>
      <c r="CFA788" s="191"/>
      <c r="CFB788" s="217"/>
      <c r="CFC788" s="192"/>
      <c r="CFD788" s="192"/>
      <c r="CFE788" s="192"/>
      <c r="CFF788" s="192"/>
      <c r="CFG788" s="189"/>
      <c r="CFH788" s="193"/>
      <c r="CFI788" s="191"/>
      <c r="CFJ788" s="217"/>
      <c r="CFK788" s="192"/>
      <c r="CFL788" s="192"/>
      <c r="CFM788" s="192"/>
      <c r="CFN788" s="192"/>
      <c r="CFO788" s="189"/>
      <c r="CFP788" s="193"/>
      <c r="CFQ788" s="191"/>
      <c r="CFR788" s="217"/>
      <c r="CFS788" s="192"/>
      <c r="CFT788" s="192"/>
      <c r="CFU788" s="192"/>
      <c r="CFV788" s="192"/>
      <c r="CFW788" s="189"/>
      <c r="CFX788" s="193"/>
      <c r="CFY788" s="191"/>
      <c r="CFZ788" s="217"/>
      <c r="CGA788" s="192"/>
      <c r="CGB788" s="192"/>
      <c r="CGC788" s="192"/>
      <c r="CGD788" s="192"/>
      <c r="CGE788" s="189"/>
      <c r="CGF788" s="193"/>
      <c r="CGG788" s="191"/>
      <c r="CGH788" s="217"/>
      <c r="CGI788" s="192"/>
      <c r="CGJ788" s="192"/>
      <c r="CGK788" s="192"/>
      <c r="CGL788" s="192"/>
      <c r="CGM788" s="189"/>
      <c r="CGN788" s="193"/>
      <c r="CGO788" s="191"/>
      <c r="CGP788" s="217"/>
      <c r="CGQ788" s="192"/>
      <c r="CGR788" s="192"/>
      <c r="CGS788" s="192"/>
      <c r="CGT788" s="192"/>
      <c r="CGU788" s="189"/>
      <c r="CGV788" s="193"/>
      <c r="CGW788" s="191"/>
      <c r="CGX788" s="217"/>
      <c r="CGY788" s="192"/>
      <c r="CGZ788" s="192"/>
      <c r="CHA788" s="192"/>
      <c r="CHB788" s="192"/>
      <c r="CHC788" s="189"/>
      <c r="CHD788" s="193"/>
      <c r="CHE788" s="191"/>
      <c r="CHF788" s="217"/>
      <c r="CHG788" s="192"/>
      <c r="CHH788" s="192"/>
      <c r="CHI788" s="192"/>
      <c r="CHJ788" s="192"/>
      <c r="CHK788" s="189"/>
      <c r="CHL788" s="193"/>
      <c r="CHM788" s="191"/>
      <c r="CHN788" s="217"/>
      <c r="CHO788" s="192"/>
      <c r="CHP788" s="192"/>
      <c r="CHQ788" s="192"/>
      <c r="CHR788" s="192"/>
      <c r="CHS788" s="189"/>
      <c r="CHT788" s="193"/>
      <c r="CHU788" s="191"/>
      <c r="CHV788" s="217"/>
      <c r="CHW788" s="192"/>
      <c r="CHX788" s="192"/>
      <c r="CHY788" s="192"/>
      <c r="CHZ788" s="192"/>
      <c r="CIA788" s="189"/>
      <c r="CIB788" s="193"/>
      <c r="CIC788" s="191"/>
      <c r="CID788" s="217"/>
      <c r="CIE788" s="192"/>
      <c r="CIF788" s="192"/>
      <c r="CIG788" s="192"/>
      <c r="CIH788" s="192"/>
      <c r="CII788" s="189"/>
      <c r="CIJ788" s="193"/>
      <c r="CIK788" s="191"/>
      <c r="CIL788" s="217"/>
      <c r="CIM788" s="192"/>
      <c r="CIN788" s="192"/>
      <c r="CIO788" s="192"/>
      <c r="CIP788" s="192"/>
      <c r="CIQ788" s="189"/>
      <c r="CIR788" s="193"/>
      <c r="CIS788" s="191"/>
      <c r="CIT788" s="217"/>
      <c r="CIU788" s="192"/>
      <c r="CIV788" s="192"/>
      <c r="CIW788" s="192"/>
      <c r="CIX788" s="192"/>
      <c r="CIY788" s="189"/>
      <c r="CIZ788" s="193"/>
      <c r="CJA788" s="191"/>
      <c r="CJB788" s="217"/>
      <c r="CJC788" s="192"/>
      <c r="CJD788" s="192"/>
      <c r="CJE788" s="192"/>
      <c r="CJF788" s="192"/>
      <c r="CJG788" s="189"/>
      <c r="CJH788" s="193"/>
      <c r="CJI788" s="191"/>
      <c r="CJJ788" s="217"/>
      <c r="CJK788" s="192"/>
      <c r="CJL788" s="192"/>
      <c r="CJM788" s="192"/>
      <c r="CJN788" s="192"/>
      <c r="CJO788" s="189"/>
      <c r="CJP788" s="193"/>
      <c r="CJQ788" s="191"/>
      <c r="CJR788" s="217"/>
      <c r="CJS788" s="192"/>
      <c r="CJT788" s="192"/>
      <c r="CJU788" s="192"/>
      <c r="CJV788" s="192"/>
      <c r="CJW788" s="189"/>
      <c r="CJX788" s="193"/>
      <c r="CJY788" s="191"/>
      <c r="CJZ788" s="217"/>
      <c r="CKA788" s="192"/>
      <c r="CKB788" s="192"/>
      <c r="CKC788" s="192"/>
      <c r="CKD788" s="192"/>
      <c r="CKE788" s="189"/>
      <c r="CKF788" s="193"/>
      <c r="CKG788" s="191"/>
      <c r="CKH788" s="217"/>
      <c r="CKI788" s="192"/>
      <c r="CKJ788" s="192"/>
      <c r="CKK788" s="192"/>
      <c r="CKL788" s="192"/>
      <c r="CKM788" s="189"/>
      <c r="CKN788" s="193"/>
      <c r="CKO788" s="191"/>
      <c r="CKP788" s="217"/>
      <c r="CKQ788" s="192"/>
      <c r="CKR788" s="192"/>
      <c r="CKS788" s="192"/>
      <c r="CKT788" s="192"/>
      <c r="CKU788" s="189"/>
      <c r="CKV788" s="193"/>
      <c r="CKW788" s="191"/>
      <c r="CKX788" s="217"/>
      <c r="CKY788" s="192"/>
      <c r="CKZ788" s="192"/>
      <c r="CLA788" s="192"/>
      <c r="CLB788" s="192"/>
      <c r="CLC788" s="189"/>
      <c r="CLD788" s="193"/>
      <c r="CLE788" s="191"/>
      <c r="CLF788" s="217"/>
      <c r="CLG788" s="192"/>
      <c r="CLH788" s="192"/>
      <c r="CLI788" s="192"/>
      <c r="CLJ788" s="192"/>
      <c r="CLK788" s="189"/>
      <c r="CLL788" s="193"/>
      <c r="CLM788" s="191"/>
      <c r="CLN788" s="217"/>
      <c r="CLO788" s="192"/>
      <c r="CLP788" s="192"/>
      <c r="CLQ788" s="192"/>
      <c r="CLR788" s="192"/>
      <c r="CLS788" s="189"/>
      <c r="CLT788" s="193"/>
      <c r="CLU788" s="191"/>
      <c r="CLV788" s="217"/>
      <c r="CLW788" s="192"/>
      <c r="CLX788" s="192"/>
      <c r="CLY788" s="192"/>
      <c r="CLZ788" s="192"/>
      <c r="CMA788" s="189"/>
      <c r="CMB788" s="193"/>
      <c r="CMC788" s="191"/>
      <c r="CMD788" s="217"/>
      <c r="CME788" s="192"/>
      <c r="CMF788" s="192"/>
      <c r="CMG788" s="192"/>
      <c r="CMH788" s="192"/>
      <c r="CMI788" s="189"/>
      <c r="CMJ788" s="193"/>
      <c r="CMK788" s="191"/>
      <c r="CML788" s="217"/>
      <c r="CMM788" s="192"/>
      <c r="CMN788" s="192"/>
      <c r="CMO788" s="192"/>
      <c r="CMP788" s="192"/>
      <c r="CMQ788" s="189"/>
      <c r="CMR788" s="193"/>
      <c r="CMS788" s="191"/>
      <c r="CMT788" s="217"/>
      <c r="CMU788" s="192"/>
      <c r="CMV788" s="192"/>
      <c r="CMW788" s="192"/>
      <c r="CMX788" s="192"/>
      <c r="CMY788" s="189"/>
      <c r="CMZ788" s="193"/>
      <c r="CNA788" s="191"/>
      <c r="CNB788" s="217"/>
      <c r="CNC788" s="192"/>
      <c r="CND788" s="192"/>
      <c r="CNE788" s="192"/>
      <c r="CNF788" s="192"/>
      <c r="CNG788" s="189"/>
      <c r="CNH788" s="193"/>
      <c r="CNI788" s="191"/>
      <c r="CNJ788" s="217"/>
      <c r="CNK788" s="192"/>
      <c r="CNL788" s="192"/>
      <c r="CNM788" s="192"/>
      <c r="CNN788" s="192"/>
      <c r="CNO788" s="189"/>
      <c r="CNP788" s="193"/>
      <c r="CNQ788" s="191"/>
      <c r="CNR788" s="217"/>
      <c r="CNS788" s="192"/>
      <c r="CNT788" s="192"/>
      <c r="CNU788" s="192"/>
      <c r="CNV788" s="192"/>
      <c r="CNW788" s="189"/>
      <c r="CNX788" s="193"/>
      <c r="CNY788" s="191"/>
      <c r="CNZ788" s="217"/>
      <c r="COA788" s="192"/>
      <c r="COB788" s="192"/>
      <c r="COC788" s="192"/>
      <c r="COD788" s="192"/>
      <c r="COE788" s="189"/>
      <c r="COF788" s="193"/>
      <c r="COG788" s="191"/>
      <c r="COH788" s="217"/>
      <c r="COI788" s="192"/>
      <c r="COJ788" s="192"/>
      <c r="COK788" s="192"/>
      <c r="COL788" s="192"/>
      <c r="COM788" s="189"/>
      <c r="CON788" s="193"/>
      <c r="COO788" s="191"/>
      <c r="COP788" s="217"/>
      <c r="COQ788" s="192"/>
      <c r="COR788" s="192"/>
      <c r="COS788" s="192"/>
      <c r="COT788" s="192"/>
      <c r="COU788" s="189"/>
      <c r="COV788" s="193"/>
      <c r="COW788" s="191"/>
      <c r="COX788" s="217"/>
      <c r="COY788" s="192"/>
      <c r="COZ788" s="192"/>
      <c r="CPA788" s="192"/>
      <c r="CPB788" s="192"/>
      <c r="CPC788" s="189"/>
      <c r="CPD788" s="193"/>
      <c r="CPE788" s="191"/>
      <c r="CPF788" s="217"/>
      <c r="CPG788" s="192"/>
      <c r="CPH788" s="192"/>
      <c r="CPI788" s="192"/>
      <c r="CPJ788" s="192"/>
      <c r="CPK788" s="189"/>
      <c r="CPL788" s="193"/>
      <c r="CPM788" s="191"/>
      <c r="CPN788" s="217"/>
      <c r="CPO788" s="192"/>
      <c r="CPP788" s="192"/>
      <c r="CPQ788" s="192"/>
      <c r="CPR788" s="192"/>
      <c r="CPS788" s="189"/>
      <c r="CPT788" s="193"/>
      <c r="CPU788" s="191"/>
      <c r="CPV788" s="217"/>
      <c r="CPW788" s="192"/>
      <c r="CPX788" s="192"/>
      <c r="CPY788" s="192"/>
      <c r="CPZ788" s="192"/>
      <c r="CQA788" s="189"/>
      <c r="CQB788" s="193"/>
      <c r="CQC788" s="191"/>
      <c r="CQD788" s="217"/>
      <c r="CQE788" s="192"/>
      <c r="CQF788" s="192"/>
      <c r="CQG788" s="192"/>
      <c r="CQH788" s="192"/>
      <c r="CQI788" s="189"/>
      <c r="CQJ788" s="193"/>
      <c r="CQK788" s="191"/>
      <c r="CQL788" s="217"/>
      <c r="CQM788" s="192"/>
      <c r="CQN788" s="192"/>
      <c r="CQO788" s="192"/>
      <c r="CQP788" s="192"/>
      <c r="CQQ788" s="189"/>
      <c r="CQR788" s="193"/>
      <c r="CQS788" s="191"/>
      <c r="CQT788" s="217"/>
      <c r="CQU788" s="192"/>
      <c r="CQV788" s="192"/>
      <c r="CQW788" s="192"/>
      <c r="CQX788" s="192"/>
      <c r="CQY788" s="189"/>
      <c r="CQZ788" s="193"/>
      <c r="CRA788" s="191"/>
      <c r="CRB788" s="217"/>
      <c r="CRC788" s="192"/>
      <c r="CRD788" s="192"/>
      <c r="CRE788" s="192"/>
      <c r="CRF788" s="192"/>
      <c r="CRG788" s="189"/>
      <c r="CRH788" s="193"/>
      <c r="CRI788" s="191"/>
      <c r="CRJ788" s="217"/>
      <c r="CRK788" s="192"/>
      <c r="CRL788" s="192"/>
      <c r="CRM788" s="192"/>
      <c r="CRN788" s="192"/>
      <c r="CRO788" s="189"/>
      <c r="CRP788" s="193"/>
      <c r="CRQ788" s="191"/>
      <c r="CRR788" s="217"/>
      <c r="CRS788" s="192"/>
      <c r="CRT788" s="192"/>
      <c r="CRU788" s="192"/>
      <c r="CRV788" s="192"/>
      <c r="CRW788" s="189"/>
      <c r="CRX788" s="193"/>
      <c r="CRY788" s="191"/>
      <c r="CRZ788" s="217"/>
      <c r="CSA788" s="192"/>
      <c r="CSB788" s="192"/>
      <c r="CSC788" s="192"/>
      <c r="CSD788" s="192"/>
      <c r="CSE788" s="189"/>
      <c r="CSF788" s="193"/>
      <c r="CSG788" s="191"/>
      <c r="CSH788" s="217"/>
      <c r="CSI788" s="192"/>
      <c r="CSJ788" s="192"/>
      <c r="CSK788" s="192"/>
      <c r="CSL788" s="192"/>
      <c r="CSM788" s="189"/>
      <c r="CSN788" s="193"/>
      <c r="CSO788" s="191"/>
      <c r="CSP788" s="217"/>
      <c r="CSQ788" s="192"/>
      <c r="CSR788" s="192"/>
      <c r="CSS788" s="192"/>
      <c r="CST788" s="192"/>
      <c r="CSU788" s="189"/>
      <c r="CSV788" s="193"/>
      <c r="CSW788" s="191"/>
      <c r="CSX788" s="217"/>
      <c r="CSY788" s="192"/>
      <c r="CSZ788" s="192"/>
      <c r="CTA788" s="192"/>
      <c r="CTB788" s="192"/>
      <c r="CTC788" s="189"/>
      <c r="CTD788" s="193"/>
      <c r="CTE788" s="191"/>
      <c r="CTF788" s="217"/>
      <c r="CTG788" s="192"/>
      <c r="CTH788" s="192"/>
      <c r="CTI788" s="192"/>
      <c r="CTJ788" s="192"/>
      <c r="CTK788" s="189"/>
      <c r="CTL788" s="193"/>
      <c r="CTM788" s="191"/>
      <c r="CTN788" s="217"/>
      <c r="CTO788" s="192"/>
      <c r="CTP788" s="192"/>
      <c r="CTQ788" s="192"/>
      <c r="CTR788" s="192"/>
      <c r="CTS788" s="189"/>
      <c r="CTT788" s="193"/>
      <c r="CTU788" s="191"/>
      <c r="CTV788" s="217"/>
      <c r="CTW788" s="192"/>
      <c r="CTX788" s="192"/>
      <c r="CTY788" s="192"/>
      <c r="CTZ788" s="192"/>
      <c r="CUA788" s="189"/>
      <c r="CUB788" s="193"/>
      <c r="CUC788" s="191"/>
      <c r="CUD788" s="217"/>
      <c r="CUE788" s="192"/>
      <c r="CUF788" s="192"/>
      <c r="CUG788" s="192"/>
      <c r="CUH788" s="192"/>
      <c r="CUI788" s="189"/>
      <c r="CUJ788" s="193"/>
      <c r="CUK788" s="191"/>
      <c r="CUL788" s="217"/>
      <c r="CUM788" s="192"/>
      <c r="CUN788" s="192"/>
      <c r="CUO788" s="192"/>
      <c r="CUP788" s="192"/>
      <c r="CUQ788" s="189"/>
      <c r="CUR788" s="193"/>
      <c r="CUS788" s="191"/>
      <c r="CUT788" s="217"/>
      <c r="CUU788" s="192"/>
      <c r="CUV788" s="192"/>
      <c r="CUW788" s="192"/>
      <c r="CUX788" s="192"/>
      <c r="CUY788" s="189"/>
      <c r="CUZ788" s="193"/>
      <c r="CVA788" s="191"/>
      <c r="CVB788" s="217"/>
      <c r="CVC788" s="192"/>
      <c r="CVD788" s="192"/>
      <c r="CVE788" s="192"/>
      <c r="CVF788" s="192"/>
      <c r="CVG788" s="189"/>
      <c r="CVH788" s="193"/>
      <c r="CVI788" s="191"/>
      <c r="CVJ788" s="217"/>
      <c r="CVK788" s="192"/>
      <c r="CVL788" s="192"/>
      <c r="CVM788" s="192"/>
      <c r="CVN788" s="192"/>
      <c r="CVO788" s="189"/>
      <c r="CVP788" s="193"/>
      <c r="CVQ788" s="191"/>
      <c r="CVR788" s="217"/>
      <c r="CVS788" s="192"/>
      <c r="CVT788" s="192"/>
      <c r="CVU788" s="192"/>
      <c r="CVV788" s="192"/>
      <c r="CVW788" s="189"/>
      <c r="CVX788" s="193"/>
      <c r="CVY788" s="191"/>
      <c r="CVZ788" s="217"/>
      <c r="CWA788" s="192"/>
      <c r="CWB788" s="192"/>
      <c r="CWC788" s="192"/>
      <c r="CWD788" s="192"/>
      <c r="CWE788" s="189"/>
      <c r="CWF788" s="193"/>
      <c r="CWG788" s="191"/>
      <c r="CWH788" s="217"/>
      <c r="CWI788" s="192"/>
      <c r="CWJ788" s="192"/>
      <c r="CWK788" s="192"/>
      <c r="CWL788" s="192"/>
      <c r="CWM788" s="189"/>
      <c r="CWN788" s="193"/>
      <c r="CWO788" s="191"/>
      <c r="CWP788" s="217"/>
      <c r="CWQ788" s="192"/>
      <c r="CWR788" s="192"/>
      <c r="CWS788" s="192"/>
      <c r="CWT788" s="192"/>
      <c r="CWU788" s="189"/>
      <c r="CWV788" s="193"/>
      <c r="CWW788" s="191"/>
      <c r="CWX788" s="217"/>
      <c r="CWY788" s="192"/>
      <c r="CWZ788" s="192"/>
      <c r="CXA788" s="192"/>
      <c r="CXB788" s="192"/>
      <c r="CXC788" s="189"/>
      <c r="CXD788" s="193"/>
      <c r="CXE788" s="191"/>
      <c r="CXF788" s="217"/>
      <c r="CXG788" s="192"/>
      <c r="CXH788" s="192"/>
      <c r="CXI788" s="192"/>
      <c r="CXJ788" s="192"/>
      <c r="CXK788" s="189"/>
      <c r="CXL788" s="193"/>
      <c r="CXM788" s="191"/>
      <c r="CXN788" s="217"/>
      <c r="CXO788" s="192"/>
      <c r="CXP788" s="192"/>
      <c r="CXQ788" s="192"/>
      <c r="CXR788" s="192"/>
      <c r="CXS788" s="189"/>
      <c r="CXT788" s="193"/>
      <c r="CXU788" s="191"/>
      <c r="CXV788" s="217"/>
      <c r="CXW788" s="192"/>
      <c r="CXX788" s="192"/>
      <c r="CXY788" s="192"/>
      <c r="CXZ788" s="192"/>
      <c r="CYA788" s="189"/>
      <c r="CYB788" s="193"/>
      <c r="CYC788" s="191"/>
      <c r="CYD788" s="217"/>
      <c r="CYE788" s="192"/>
      <c r="CYF788" s="192"/>
      <c r="CYG788" s="192"/>
      <c r="CYH788" s="192"/>
      <c r="CYI788" s="189"/>
      <c r="CYJ788" s="193"/>
      <c r="CYK788" s="191"/>
      <c r="CYL788" s="217"/>
      <c r="CYM788" s="192"/>
      <c r="CYN788" s="192"/>
      <c r="CYO788" s="192"/>
      <c r="CYP788" s="192"/>
      <c r="CYQ788" s="189"/>
      <c r="CYR788" s="193"/>
      <c r="CYS788" s="191"/>
      <c r="CYT788" s="217"/>
      <c r="CYU788" s="192"/>
      <c r="CYV788" s="192"/>
      <c r="CYW788" s="192"/>
      <c r="CYX788" s="192"/>
      <c r="CYY788" s="189"/>
      <c r="CYZ788" s="193"/>
      <c r="CZA788" s="191"/>
      <c r="CZB788" s="217"/>
      <c r="CZC788" s="192"/>
      <c r="CZD788" s="192"/>
      <c r="CZE788" s="192"/>
      <c r="CZF788" s="192"/>
      <c r="CZG788" s="189"/>
      <c r="CZH788" s="193"/>
      <c r="CZI788" s="191"/>
      <c r="CZJ788" s="217"/>
      <c r="CZK788" s="192"/>
      <c r="CZL788" s="192"/>
      <c r="CZM788" s="192"/>
      <c r="CZN788" s="192"/>
      <c r="CZO788" s="189"/>
      <c r="CZP788" s="193"/>
      <c r="CZQ788" s="191"/>
      <c r="CZR788" s="217"/>
      <c r="CZS788" s="192"/>
      <c r="CZT788" s="192"/>
      <c r="CZU788" s="192"/>
      <c r="CZV788" s="192"/>
      <c r="CZW788" s="189"/>
      <c r="CZX788" s="193"/>
      <c r="CZY788" s="191"/>
      <c r="CZZ788" s="217"/>
      <c r="DAA788" s="192"/>
      <c r="DAB788" s="192"/>
      <c r="DAC788" s="192"/>
      <c r="DAD788" s="192"/>
      <c r="DAE788" s="189"/>
      <c r="DAF788" s="193"/>
      <c r="DAG788" s="191"/>
      <c r="DAH788" s="217"/>
      <c r="DAI788" s="192"/>
      <c r="DAJ788" s="192"/>
      <c r="DAK788" s="192"/>
      <c r="DAL788" s="192"/>
      <c r="DAM788" s="189"/>
      <c r="DAN788" s="193"/>
      <c r="DAO788" s="191"/>
      <c r="DAP788" s="217"/>
      <c r="DAQ788" s="192"/>
      <c r="DAR788" s="192"/>
      <c r="DAS788" s="192"/>
      <c r="DAT788" s="192"/>
      <c r="DAU788" s="189"/>
      <c r="DAV788" s="193"/>
      <c r="DAW788" s="191"/>
      <c r="DAX788" s="217"/>
      <c r="DAY788" s="192"/>
      <c r="DAZ788" s="192"/>
      <c r="DBA788" s="192"/>
      <c r="DBB788" s="192"/>
      <c r="DBC788" s="189"/>
      <c r="DBD788" s="193"/>
      <c r="DBE788" s="191"/>
      <c r="DBF788" s="217"/>
      <c r="DBG788" s="192"/>
      <c r="DBH788" s="192"/>
      <c r="DBI788" s="192"/>
      <c r="DBJ788" s="192"/>
      <c r="DBK788" s="189"/>
      <c r="DBL788" s="193"/>
      <c r="DBM788" s="191"/>
      <c r="DBN788" s="217"/>
      <c r="DBO788" s="192"/>
      <c r="DBP788" s="192"/>
      <c r="DBQ788" s="192"/>
      <c r="DBR788" s="192"/>
      <c r="DBS788" s="189"/>
      <c r="DBT788" s="193"/>
      <c r="DBU788" s="191"/>
      <c r="DBV788" s="217"/>
      <c r="DBW788" s="192"/>
      <c r="DBX788" s="192"/>
      <c r="DBY788" s="192"/>
      <c r="DBZ788" s="192"/>
      <c r="DCA788" s="189"/>
      <c r="DCB788" s="193"/>
      <c r="DCC788" s="191"/>
      <c r="DCD788" s="217"/>
      <c r="DCE788" s="192"/>
      <c r="DCF788" s="192"/>
      <c r="DCG788" s="192"/>
      <c r="DCH788" s="192"/>
      <c r="DCI788" s="189"/>
      <c r="DCJ788" s="193"/>
      <c r="DCK788" s="191"/>
      <c r="DCL788" s="217"/>
      <c r="DCM788" s="192"/>
      <c r="DCN788" s="192"/>
      <c r="DCO788" s="192"/>
      <c r="DCP788" s="192"/>
      <c r="DCQ788" s="189"/>
      <c r="DCR788" s="193"/>
      <c r="DCS788" s="191"/>
      <c r="DCT788" s="217"/>
      <c r="DCU788" s="192"/>
      <c r="DCV788" s="192"/>
      <c r="DCW788" s="192"/>
      <c r="DCX788" s="192"/>
      <c r="DCY788" s="189"/>
      <c r="DCZ788" s="193"/>
      <c r="DDA788" s="191"/>
      <c r="DDB788" s="217"/>
      <c r="DDC788" s="192"/>
      <c r="DDD788" s="192"/>
      <c r="DDE788" s="192"/>
      <c r="DDF788" s="192"/>
      <c r="DDG788" s="189"/>
      <c r="DDH788" s="193"/>
      <c r="DDI788" s="191"/>
      <c r="DDJ788" s="217"/>
      <c r="DDK788" s="192"/>
      <c r="DDL788" s="192"/>
      <c r="DDM788" s="192"/>
      <c r="DDN788" s="192"/>
      <c r="DDO788" s="189"/>
      <c r="DDP788" s="193"/>
      <c r="DDQ788" s="191"/>
      <c r="DDR788" s="217"/>
      <c r="DDS788" s="192"/>
      <c r="DDT788" s="192"/>
      <c r="DDU788" s="192"/>
      <c r="DDV788" s="192"/>
      <c r="DDW788" s="189"/>
      <c r="DDX788" s="193"/>
      <c r="DDY788" s="191"/>
      <c r="DDZ788" s="217"/>
      <c r="DEA788" s="192"/>
      <c r="DEB788" s="192"/>
      <c r="DEC788" s="192"/>
      <c r="DED788" s="192"/>
      <c r="DEE788" s="189"/>
      <c r="DEF788" s="193"/>
      <c r="DEG788" s="191"/>
      <c r="DEH788" s="217"/>
      <c r="DEI788" s="192"/>
      <c r="DEJ788" s="192"/>
      <c r="DEK788" s="192"/>
      <c r="DEL788" s="192"/>
      <c r="DEM788" s="189"/>
      <c r="DEN788" s="193"/>
      <c r="DEO788" s="191"/>
      <c r="DEP788" s="217"/>
      <c r="DEQ788" s="192"/>
      <c r="DER788" s="192"/>
      <c r="DES788" s="192"/>
      <c r="DET788" s="192"/>
      <c r="DEU788" s="189"/>
      <c r="DEV788" s="193"/>
      <c r="DEW788" s="191"/>
      <c r="DEX788" s="217"/>
      <c r="DEY788" s="192"/>
      <c r="DEZ788" s="192"/>
      <c r="DFA788" s="192"/>
      <c r="DFB788" s="192"/>
      <c r="DFC788" s="189"/>
      <c r="DFD788" s="193"/>
      <c r="DFE788" s="191"/>
      <c r="DFF788" s="217"/>
      <c r="DFG788" s="192"/>
      <c r="DFH788" s="192"/>
      <c r="DFI788" s="192"/>
      <c r="DFJ788" s="192"/>
      <c r="DFK788" s="189"/>
      <c r="DFL788" s="193"/>
      <c r="DFM788" s="191"/>
      <c r="DFN788" s="217"/>
      <c r="DFO788" s="192"/>
      <c r="DFP788" s="192"/>
      <c r="DFQ788" s="192"/>
      <c r="DFR788" s="192"/>
      <c r="DFS788" s="189"/>
      <c r="DFT788" s="193"/>
      <c r="DFU788" s="191"/>
      <c r="DFV788" s="217"/>
      <c r="DFW788" s="192"/>
      <c r="DFX788" s="192"/>
      <c r="DFY788" s="192"/>
      <c r="DFZ788" s="192"/>
      <c r="DGA788" s="189"/>
      <c r="DGB788" s="193"/>
      <c r="DGC788" s="191"/>
      <c r="DGD788" s="217"/>
      <c r="DGE788" s="192"/>
      <c r="DGF788" s="192"/>
      <c r="DGG788" s="192"/>
      <c r="DGH788" s="192"/>
      <c r="DGI788" s="189"/>
      <c r="DGJ788" s="193"/>
      <c r="DGK788" s="191"/>
      <c r="DGL788" s="217"/>
      <c r="DGM788" s="192"/>
      <c r="DGN788" s="192"/>
      <c r="DGO788" s="192"/>
      <c r="DGP788" s="192"/>
      <c r="DGQ788" s="189"/>
      <c r="DGR788" s="193"/>
      <c r="DGS788" s="191"/>
      <c r="DGT788" s="217"/>
      <c r="DGU788" s="192"/>
      <c r="DGV788" s="192"/>
      <c r="DGW788" s="192"/>
      <c r="DGX788" s="192"/>
      <c r="DGY788" s="189"/>
      <c r="DGZ788" s="193"/>
      <c r="DHA788" s="191"/>
      <c r="DHB788" s="217"/>
      <c r="DHC788" s="192"/>
      <c r="DHD788" s="192"/>
      <c r="DHE788" s="192"/>
      <c r="DHF788" s="192"/>
      <c r="DHG788" s="189"/>
      <c r="DHH788" s="193"/>
      <c r="DHI788" s="191"/>
      <c r="DHJ788" s="217"/>
      <c r="DHK788" s="192"/>
      <c r="DHL788" s="192"/>
      <c r="DHM788" s="192"/>
      <c r="DHN788" s="192"/>
      <c r="DHO788" s="189"/>
      <c r="DHP788" s="193"/>
      <c r="DHQ788" s="191"/>
      <c r="DHR788" s="217"/>
      <c r="DHS788" s="192"/>
      <c r="DHT788" s="192"/>
      <c r="DHU788" s="192"/>
      <c r="DHV788" s="192"/>
      <c r="DHW788" s="189"/>
      <c r="DHX788" s="193"/>
      <c r="DHY788" s="191"/>
      <c r="DHZ788" s="217"/>
      <c r="DIA788" s="192"/>
      <c r="DIB788" s="192"/>
      <c r="DIC788" s="192"/>
      <c r="DID788" s="192"/>
      <c r="DIE788" s="189"/>
      <c r="DIF788" s="193"/>
      <c r="DIG788" s="191"/>
      <c r="DIH788" s="217"/>
      <c r="DII788" s="192"/>
      <c r="DIJ788" s="192"/>
      <c r="DIK788" s="192"/>
      <c r="DIL788" s="192"/>
      <c r="DIM788" s="189"/>
      <c r="DIN788" s="193"/>
      <c r="DIO788" s="191"/>
      <c r="DIP788" s="217"/>
      <c r="DIQ788" s="192"/>
      <c r="DIR788" s="192"/>
      <c r="DIS788" s="192"/>
      <c r="DIT788" s="192"/>
      <c r="DIU788" s="189"/>
      <c r="DIV788" s="193"/>
      <c r="DIW788" s="191"/>
      <c r="DIX788" s="217"/>
      <c r="DIY788" s="192"/>
      <c r="DIZ788" s="192"/>
      <c r="DJA788" s="192"/>
      <c r="DJB788" s="192"/>
      <c r="DJC788" s="189"/>
      <c r="DJD788" s="193"/>
      <c r="DJE788" s="191"/>
      <c r="DJF788" s="217"/>
      <c r="DJG788" s="192"/>
      <c r="DJH788" s="192"/>
      <c r="DJI788" s="192"/>
      <c r="DJJ788" s="192"/>
      <c r="DJK788" s="189"/>
      <c r="DJL788" s="193"/>
      <c r="DJM788" s="191"/>
      <c r="DJN788" s="217"/>
      <c r="DJO788" s="192"/>
      <c r="DJP788" s="192"/>
      <c r="DJQ788" s="192"/>
      <c r="DJR788" s="192"/>
      <c r="DJS788" s="189"/>
      <c r="DJT788" s="193"/>
      <c r="DJU788" s="191"/>
      <c r="DJV788" s="217"/>
      <c r="DJW788" s="192"/>
      <c r="DJX788" s="192"/>
      <c r="DJY788" s="192"/>
      <c r="DJZ788" s="192"/>
      <c r="DKA788" s="189"/>
      <c r="DKB788" s="193"/>
      <c r="DKC788" s="191"/>
      <c r="DKD788" s="217"/>
      <c r="DKE788" s="192"/>
      <c r="DKF788" s="192"/>
      <c r="DKG788" s="192"/>
      <c r="DKH788" s="192"/>
      <c r="DKI788" s="189"/>
      <c r="DKJ788" s="193"/>
      <c r="DKK788" s="191"/>
      <c r="DKL788" s="217"/>
      <c r="DKM788" s="192"/>
      <c r="DKN788" s="192"/>
      <c r="DKO788" s="192"/>
      <c r="DKP788" s="192"/>
      <c r="DKQ788" s="189"/>
      <c r="DKR788" s="193"/>
      <c r="DKS788" s="191"/>
      <c r="DKT788" s="217"/>
      <c r="DKU788" s="192"/>
      <c r="DKV788" s="192"/>
      <c r="DKW788" s="192"/>
      <c r="DKX788" s="192"/>
      <c r="DKY788" s="189"/>
      <c r="DKZ788" s="193"/>
      <c r="DLA788" s="191"/>
      <c r="DLB788" s="217"/>
      <c r="DLC788" s="192"/>
      <c r="DLD788" s="192"/>
      <c r="DLE788" s="192"/>
      <c r="DLF788" s="192"/>
      <c r="DLG788" s="189"/>
      <c r="DLH788" s="193"/>
      <c r="DLI788" s="191"/>
      <c r="DLJ788" s="217"/>
      <c r="DLK788" s="192"/>
      <c r="DLL788" s="192"/>
      <c r="DLM788" s="192"/>
      <c r="DLN788" s="192"/>
      <c r="DLO788" s="189"/>
      <c r="DLP788" s="193"/>
      <c r="DLQ788" s="191"/>
      <c r="DLR788" s="217"/>
      <c r="DLS788" s="192"/>
      <c r="DLT788" s="192"/>
      <c r="DLU788" s="192"/>
      <c r="DLV788" s="192"/>
      <c r="DLW788" s="189"/>
      <c r="DLX788" s="193"/>
      <c r="DLY788" s="191"/>
      <c r="DLZ788" s="217"/>
      <c r="DMA788" s="192"/>
      <c r="DMB788" s="192"/>
      <c r="DMC788" s="192"/>
      <c r="DMD788" s="192"/>
      <c r="DME788" s="189"/>
      <c r="DMF788" s="193"/>
      <c r="DMG788" s="191"/>
      <c r="DMH788" s="217"/>
      <c r="DMI788" s="192"/>
      <c r="DMJ788" s="192"/>
      <c r="DMK788" s="192"/>
      <c r="DML788" s="192"/>
      <c r="DMM788" s="189"/>
      <c r="DMN788" s="193"/>
      <c r="DMO788" s="191"/>
      <c r="DMP788" s="217"/>
      <c r="DMQ788" s="192"/>
      <c r="DMR788" s="192"/>
      <c r="DMS788" s="192"/>
      <c r="DMT788" s="192"/>
      <c r="DMU788" s="189"/>
      <c r="DMV788" s="193"/>
      <c r="DMW788" s="191"/>
      <c r="DMX788" s="217"/>
      <c r="DMY788" s="192"/>
      <c r="DMZ788" s="192"/>
      <c r="DNA788" s="192"/>
      <c r="DNB788" s="192"/>
      <c r="DNC788" s="189"/>
      <c r="DND788" s="193"/>
      <c r="DNE788" s="191"/>
      <c r="DNF788" s="217"/>
      <c r="DNG788" s="192"/>
      <c r="DNH788" s="192"/>
      <c r="DNI788" s="192"/>
      <c r="DNJ788" s="192"/>
      <c r="DNK788" s="189"/>
      <c r="DNL788" s="193"/>
      <c r="DNM788" s="191"/>
      <c r="DNN788" s="217"/>
      <c r="DNO788" s="192"/>
      <c r="DNP788" s="192"/>
      <c r="DNQ788" s="192"/>
      <c r="DNR788" s="192"/>
      <c r="DNS788" s="189"/>
      <c r="DNT788" s="193"/>
      <c r="DNU788" s="191"/>
      <c r="DNV788" s="217"/>
      <c r="DNW788" s="192"/>
      <c r="DNX788" s="192"/>
      <c r="DNY788" s="192"/>
      <c r="DNZ788" s="192"/>
      <c r="DOA788" s="189"/>
      <c r="DOB788" s="193"/>
      <c r="DOC788" s="191"/>
      <c r="DOD788" s="217"/>
      <c r="DOE788" s="192"/>
      <c r="DOF788" s="192"/>
      <c r="DOG788" s="192"/>
      <c r="DOH788" s="192"/>
      <c r="DOI788" s="189"/>
      <c r="DOJ788" s="193"/>
      <c r="DOK788" s="191"/>
      <c r="DOL788" s="217"/>
      <c r="DOM788" s="192"/>
      <c r="DON788" s="192"/>
      <c r="DOO788" s="192"/>
      <c r="DOP788" s="192"/>
      <c r="DOQ788" s="189"/>
      <c r="DOR788" s="193"/>
      <c r="DOS788" s="191"/>
      <c r="DOT788" s="217"/>
      <c r="DOU788" s="192"/>
      <c r="DOV788" s="192"/>
      <c r="DOW788" s="192"/>
      <c r="DOX788" s="192"/>
      <c r="DOY788" s="189"/>
      <c r="DOZ788" s="193"/>
      <c r="DPA788" s="191"/>
      <c r="DPB788" s="217"/>
      <c r="DPC788" s="192"/>
      <c r="DPD788" s="192"/>
      <c r="DPE788" s="192"/>
      <c r="DPF788" s="192"/>
      <c r="DPG788" s="189"/>
      <c r="DPH788" s="193"/>
      <c r="DPI788" s="191"/>
      <c r="DPJ788" s="217"/>
      <c r="DPK788" s="192"/>
      <c r="DPL788" s="192"/>
      <c r="DPM788" s="192"/>
      <c r="DPN788" s="192"/>
      <c r="DPO788" s="189"/>
      <c r="DPP788" s="193"/>
      <c r="DPQ788" s="191"/>
      <c r="DPR788" s="217"/>
      <c r="DPS788" s="192"/>
      <c r="DPT788" s="192"/>
      <c r="DPU788" s="192"/>
      <c r="DPV788" s="192"/>
      <c r="DPW788" s="189"/>
      <c r="DPX788" s="193"/>
      <c r="DPY788" s="191"/>
      <c r="DPZ788" s="217"/>
      <c r="DQA788" s="192"/>
      <c r="DQB788" s="192"/>
      <c r="DQC788" s="192"/>
      <c r="DQD788" s="192"/>
      <c r="DQE788" s="189"/>
      <c r="DQF788" s="193"/>
      <c r="DQG788" s="191"/>
      <c r="DQH788" s="217"/>
      <c r="DQI788" s="192"/>
      <c r="DQJ788" s="192"/>
      <c r="DQK788" s="192"/>
      <c r="DQL788" s="192"/>
      <c r="DQM788" s="189"/>
      <c r="DQN788" s="193"/>
      <c r="DQO788" s="191"/>
      <c r="DQP788" s="217"/>
      <c r="DQQ788" s="192"/>
      <c r="DQR788" s="192"/>
      <c r="DQS788" s="192"/>
      <c r="DQT788" s="192"/>
      <c r="DQU788" s="189"/>
      <c r="DQV788" s="193"/>
      <c r="DQW788" s="191"/>
      <c r="DQX788" s="217"/>
      <c r="DQY788" s="192"/>
      <c r="DQZ788" s="192"/>
      <c r="DRA788" s="192"/>
      <c r="DRB788" s="192"/>
      <c r="DRC788" s="189"/>
      <c r="DRD788" s="193"/>
      <c r="DRE788" s="191"/>
      <c r="DRF788" s="217"/>
      <c r="DRG788" s="192"/>
      <c r="DRH788" s="192"/>
      <c r="DRI788" s="192"/>
      <c r="DRJ788" s="192"/>
      <c r="DRK788" s="189"/>
      <c r="DRL788" s="193"/>
      <c r="DRM788" s="191"/>
      <c r="DRN788" s="217"/>
      <c r="DRO788" s="192"/>
      <c r="DRP788" s="192"/>
      <c r="DRQ788" s="192"/>
      <c r="DRR788" s="192"/>
      <c r="DRS788" s="189"/>
      <c r="DRT788" s="193"/>
      <c r="DRU788" s="191"/>
      <c r="DRV788" s="217"/>
      <c r="DRW788" s="192"/>
      <c r="DRX788" s="192"/>
      <c r="DRY788" s="192"/>
      <c r="DRZ788" s="192"/>
      <c r="DSA788" s="189"/>
      <c r="DSB788" s="193"/>
      <c r="DSC788" s="191"/>
      <c r="DSD788" s="217"/>
      <c r="DSE788" s="192"/>
      <c r="DSF788" s="192"/>
      <c r="DSG788" s="192"/>
      <c r="DSH788" s="192"/>
      <c r="DSI788" s="189"/>
      <c r="DSJ788" s="193"/>
      <c r="DSK788" s="191"/>
      <c r="DSL788" s="217"/>
      <c r="DSM788" s="192"/>
      <c r="DSN788" s="192"/>
      <c r="DSO788" s="192"/>
      <c r="DSP788" s="192"/>
      <c r="DSQ788" s="189"/>
      <c r="DSR788" s="193"/>
      <c r="DSS788" s="191"/>
      <c r="DST788" s="217"/>
      <c r="DSU788" s="192"/>
      <c r="DSV788" s="192"/>
      <c r="DSW788" s="192"/>
      <c r="DSX788" s="192"/>
      <c r="DSY788" s="189"/>
      <c r="DSZ788" s="193"/>
      <c r="DTA788" s="191"/>
      <c r="DTB788" s="217"/>
      <c r="DTC788" s="192"/>
      <c r="DTD788" s="192"/>
      <c r="DTE788" s="192"/>
      <c r="DTF788" s="192"/>
      <c r="DTG788" s="189"/>
      <c r="DTH788" s="193"/>
      <c r="DTI788" s="191"/>
      <c r="DTJ788" s="217"/>
      <c r="DTK788" s="192"/>
      <c r="DTL788" s="192"/>
      <c r="DTM788" s="192"/>
      <c r="DTN788" s="192"/>
      <c r="DTO788" s="189"/>
      <c r="DTP788" s="193"/>
      <c r="DTQ788" s="191"/>
      <c r="DTR788" s="217"/>
      <c r="DTS788" s="192"/>
      <c r="DTT788" s="192"/>
      <c r="DTU788" s="192"/>
      <c r="DTV788" s="192"/>
      <c r="DTW788" s="189"/>
      <c r="DTX788" s="193"/>
      <c r="DTY788" s="191"/>
      <c r="DTZ788" s="217"/>
      <c r="DUA788" s="192"/>
      <c r="DUB788" s="192"/>
      <c r="DUC788" s="192"/>
      <c r="DUD788" s="192"/>
      <c r="DUE788" s="189"/>
      <c r="DUF788" s="193"/>
      <c r="DUG788" s="191"/>
      <c r="DUH788" s="217"/>
      <c r="DUI788" s="192"/>
      <c r="DUJ788" s="192"/>
      <c r="DUK788" s="192"/>
      <c r="DUL788" s="192"/>
      <c r="DUM788" s="189"/>
      <c r="DUN788" s="193"/>
      <c r="DUO788" s="191"/>
      <c r="DUP788" s="217"/>
      <c r="DUQ788" s="192"/>
      <c r="DUR788" s="192"/>
      <c r="DUS788" s="192"/>
      <c r="DUT788" s="192"/>
      <c r="DUU788" s="189"/>
      <c r="DUV788" s="193"/>
      <c r="DUW788" s="191"/>
      <c r="DUX788" s="217"/>
      <c r="DUY788" s="192"/>
      <c r="DUZ788" s="192"/>
      <c r="DVA788" s="192"/>
      <c r="DVB788" s="192"/>
      <c r="DVC788" s="189"/>
      <c r="DVD788" s="193"/>
      <c r="DVE788" s="191"/>
      <c r="DVF788" s="217"/>
      <c r="DVG788" s="192"/>
      <c r="DVH788" s="192"/>
      <c r="DVI788" s="192"/>
      <c r="DVJ788" s="192"/>
      <c r="DVK788" s="189"/>
      <c r="DVL788" s="193"/>
      <c r="DVM788" s="191"/>
      <c r="DVN788" s="217"/>
      <c r="DVO788" s="192"/>
      <c r="DVP788" s="192"/>
      <c r="DVQ788" s="192"/>
      <c r="DVR788" s="192"/>
      <c r="DVS788" s="189"/>
      <c r="DVT788" s="193"/>
      <c r="DVU788" s="191"/>
      <c r="DVV788" s="217"/>
      <c r="DVW788" s="192"/>
      <c r="DVX788" s="192"/>
      <c r="DVY788" s="192"/>
      <c r="DVZ788" s="192"/>
      <c r="DWA788" s="189"/>
      <c r="DWB788" s="193"/>
      <c r="DWC788" s="191"/>
      <c r="DWD788" s="217"/>
      <c r="DWE788" s="192"/>
      <c r="DWF788" s="192"/>
      <c r="DWG788" s="192"/>
      <c r="DWH788" s="192"/>
      <c r="DWI788" s="189"/>
      <c r="DWJ788" s="193"/>
      <c r="DWK788" s="191"/>
      <c r="DWL788" s="217"/>
      <c r="DWM788" s="192"/>
      <c r="DWN788" s="192"/>
      <c r="DWO788" s="192"/>
      <c r="DWP788" s="192"/>
      <c r="DWQ788" s="189"/>
      <c r="DWR788" s="193"/>
      <c r="DWS788" s="191"/>
      <c r="DWT788" s="217"/>
      <c r="DWU788" s="192"/>
      <c r="DWV788" s="192"/>
      <c r="DWW788" s="192"/>
      <c r="DWX788" s="192"/>
      <c r="DWY788" s="189"/>
      <c r="DWZ788" s="193"/>
      <c r="DXA788" s="191"/>
      <c r="DXB788" s="217"/>
      <c r="DXC788" s="192"/>
      <c r="DXD788" s="192"/>
      <c r="DXE788" s="192"/>
      <c r="DXF788" s="192"/>
      <c r="DXG788" s="189"/>
      <c r="DXH788" s="193"/>
      <c r="DXI788" s="191"/>
      <c r="DXJ788" s="217"/>
      <c r="DXK788" s="192"/>
      <c r="DXL788" s="192"/>
      <c r="DXM788" s="192"/>
      <c r="DXN788" s="192"/>
      <c r="DXO788" s="189"/>
      <c r="DXP788" s="193"/>
      <c r="DXQ788" s="191"/>
      <c r="DXR788" s="217"/>
      <c r="DXS788" s="192"/>
      <c r="DXT788" s="192"/>
      <c r="DXU788" s="192"/>
      <c r="DXV788" s="192"/>
      <c r="DXW788" s="189"/>
      <c r="DXX788" s="193"/>
      <c r="DXY788" s="191"/>
      <c r="DXZ788" s="217"/>
      <c r="DYA788" s="192"/>
      <c r="DYB788" s="192"/>
      <c r="DYC788" s="192"/>
      <c r="DYD788" s="192"/>
      <c r="DYE788" s="189"/>
      <c r="DYF788" s="193"/>
      <c r="DYG788" s="191"/>
      <c r="DYH788" s="217"/>
      <c r="DYI788" s="192"/>
      <c r="DYJ788" s="192"/>
      <c r="DYK788" s="192"/>
      <c r="DYL788" s="192"/>
      <c r="DYM788" s="189"/>
      <c r="DYN788" s="193"/>
      <c r="DYO788" s="191"/>
      <c r="DYP788" s="217"/>
      <c r="DYQ788" s="192"/>
      <c r="DYR788" s="192"/>
      <c r="DYS788" s="192"/>
      <c r="DYT788" s="192"/>
      <c r="DYU788" s="189"/>
      <c r="DYV788" s="193"/>
      <c r="DYW788" s="191"/>
      <c r="DYX788" s="217"/>
      <c r="DYY788" s="192"/>
      <c r="DYZ788" s="192"/>
      <c r="DZA788" s="192"/>
      <c r="DZB788" s="192"/>
      <c r="DZC788" s="189"/>
      <c r="DZD788" s="193"/>
      <c r="DZE788" s="191"/>
      <c r="DZF788" s="217"/>
      <c r="DZG788" s="192"/>
      <c r="DZH788" s="192"/>
      <c r="DZI788" s="192"/>
      <c r="DZJ788" s="192"/>
      <c r="DZK788" s="189"/>
      <c r="DZL788" s="193"/>
      <c r="DZM788" s="191"/>
      <c r="DZN788" s="217"/>
      <c r="DZO788" s="192"/>
      <c r="DZP788" s="192"/>
      <c r="DZQ788" s="192"/>
      <c r="DZR788" s="192"/>
      <c r="DZS788" s="189"/>
      <c r="DZT788" s="193"/>
      <c r="DZU788" s="191"/>
      <c r="DZV788" s="217"/>
      <c r="DZW788" s="192"/>
      <c r="DZX788" s="192"/>
      <c r="DZY788" s="192"/>
      <c r="DZZ788" s="192"/>
      <c r="EAA788" s="189"/>
      <c r="EAB788" s="193"/>
      <c r="EAC788" s="191"/>
      <c r="EAD788" s="217"/>
      <c r="EAE788" s="192"/>
      <c r="EAF788" s="192"/>
      <c r="EAG788" s="192"/>
      <c r="EAH788" s="192"/>
      <c r="EAI788" s="189"/>
      <c r="EAJ788" s="193"/>
      <c r="EAK788" s="191"/>
      <c r="EAL788" s="217"/>
      <c r="EAM788" s="192"/>
      <c r="EAN788" s="192"/>
      <c r="EAO788" s="192"/>
      <c r="EAP788" s="192"/>
      <c r="EAQ788" s="189"/>
      <c r="EAR788" s="193"/>
      <c r="EAS788" s="191"/>
      <c r="EAT788" s="217"/>
      <c r="EAU788" s="192"/>
      <c r="EAV788" s="192"/>
      <c r="EAW788" s="192"/>
      <c r="EAX788" s="192"/>
      <c r="EAY788" s="189"/>
      <c r="EAZ788" s="193"/>
      <c r="EBA788" s="191"/>
      <c r="EBB788" s="217"/>
      <c r="EBC788" s="192"/>
      <c r="EBD788" s="192"/>
      <c r="EBE788" s="192"/>
      <c r="EBF788" s="192"/>
      <c r="EBG788" s="189"/>
      <c r="EBH788" s="193"/>
      <c r="EBI788" s="191"/>
      <c r="EBJ788" s="217"/>
      <c r="EBK788" s="192"/>
      <c r="EBL788" s="192"/>
      <c r="EBM788" s="192"/>
      <c r="EBN788" s="192"/>
      <c r="EBO788" s="189"/>
      <c r="EBP788" s="193"/>
      <c r="EBQ788" s="191"/>
      <c r="EBR788" s="217"/>
      <c r="EBS788" s="192"/>
      <c r="EBT788" s="192"/>
      <c r="EBU788" s="192"/>
      <c r="EBV788" s="192"/>
      <c r="EBW788" s="189"/>
      <c r="EBX788" s="193"/>
      <c r="EBY788" s="191"/>
      <c r="EBZ788" s="217"/>
      <c r="ECA788" s="192"/>
      <c r="ECB788" s="192"/>
      <c r="ECC788" s="192"/>
      <c r="ECD788" s="192"/>
      <c r="ECE788" s="189"/>
      <c r="ECF788" s="193"/>
      <c r="ECG788" s="191"/>
      <c r="ECH788" s="217"/>
      <c r="ECI788" s="192"/>
      <c r="ECJ788" s="192"/>
      <c r="ECK788" s="192"/>
      <c r="ECL788" s="192"/>
      <c r="ECM788" s="189"/>
      <c r="ECN788" s="193"/>
      <c r="ECO788" s="191"/>
      <c r="ECP788" s="217"/>
      <c r="ECQ788" s="192"/>
      <c r="ECR788" s="192"/>
      <c r="ECS788" s="192"/>
      <c r="ECT788" s="192"/>
      <c r="ECU788" s="189"/>
      <c r="ECV788" s="193"/>
      <c r="ECW788" s="191"/>
      <c r="ECX788" s="217"/>
      <c r="ECY788" s="192"/>
      <c r="ECZ788" s="192"/>
      <c r="EDA788" s="192"/>
      <c r="EDB788" s="192"/>
      <c r="EDC788" s="189"/>
      <c r="EDD788" s="193"/>
      <c r="EDE788" s="191"/>
      <c r="EDF788" s="217"/>
      <c r="EDG788" s="192"/>
      <c r="EDH788" s="192"/>
      <c r="EDI788" s="192"/>
      <c r="EDJ788" s="192"/>
      <c r="EDK788" s="189"/>
      <c r="EDL788" s="193"/>
      <c r="EDM788" s="191"/>
      <c r="EDN788" s="217"/>
      <c r="EDO788" s="192"/>
      <c r="EDP788" s="192"/>
      <c r="EDQ788" s="192"/>
      <c r="EDR788" s="192"/>
      <c r="EDS788" s="189"/>
      <c r="EDT788" s="193"/>
      <c r="EDU788" s="191"/>
      <c r="EDV788" s="217"/>
      <c r="EDW788" s="192"/>
      <c r="EDX788" s="192"/>
      <c r="EDY788" s="192"/>
      <c r="EDZ788" s="192"/>
      <c r="EEA788" s="189"/>
      <c r="EEB788" s="193"/>
      <c r="EEC788" s="191"/>
      <c r="EED788" s="217"/>
      <c r="EEE788" s="192"/>
      <c r="EEF788" s="192"/>
      <c r="EEG788" s="192"/>
      <c r="EEH788" s="192"/>
      <c r="EEI788" s="189"/>
      <c r="EEJ788" s="193"/>
      <c r="EEK788" s="191"/>
      <c r="EEL788" s="217"/>
      <c r="EEM788" s="192"/>
      <c r="EEN788" s="192"/>
      <c r="EEO788" s="192"/>
      <c r="EEP788" s="192"/>
      <c r="EEQ788" s="189"/>
      <c r="EER788" s="193"/>
      <c r="EES788" s="191"/>
      <c r="EET788" s="217"/>
      <c r="EEU788" s="192"/>
      <c r="EEV788" s="192"/>
      <c r="EEW788" s="192"/>
      <c r="EEX788" s="192"/>
      <c r="EEY788" s="189"/>
      <c r="EEZ788" s="193"/>
      <c r="EFA788" s="191"/>
      <c r="EFB788" s="217"/>
      <c r="EFC788" s="192"/>
      <c r="EFD788" s="192"/>
      <c r="EFE788" s="192"/>
      <c r="EFF788" s="192"/>
      <c r="EFG788" s="189"/>
      <c r="EFH788" s="193"/>
      <c r="EFI788" s="191"/>
      <c r="EFJ788" s="217"/>
      <c r="EFK788" s="192"/>
      <c r="EFL788" s="192"/>
      <c r="EFM788" s="192"/>
      <c r="EFN788" s="192"/>
      <c r="EFO788" s="189"/>
      <c r="EFP788" s="193"/>
      <c r="EFQ788" s="191"/>
      <c r="EFR788" s="217"/>
      <c r="EFS788" s="192"/>
      <c r="EFT788" s="192"/>
      <c r="EFU788" s="192"/>
      <c r="EFV788" s="192"/>
      <c r="EFW788" s="189"/>
      <c r="EFX788" s="193"/>
      <c r="EFY788" s="191"/>
      <c r="EFZ788" s="217"/>
      <c r="EGA788" s="192"/>
      <c r="EGB788" s="192"/>
      <c r="EGC788" s="192"/>
      <c r="EGD788" s="192"/>
      <c r="EGE788" s="189"/>
      <c r="EGF788" s="193"/>
      <c r="EGG788" s="191"/>
      <c r="EGH788" s="217"/>
      <c r="EGI788" s="192"/>
      <c r="EGJ788" s="192"/>
      <c r="EGK788" s="192"/>
      <c r="EGL788" s="192"/>
      <c r="EGM788" s="189"/>
      <c r="EGN788" s="193"/>
      <c r="EGO788" s="191"/>
      <c r="EGP788" s="217"/>
      <c r="EGQ788" s="192"/>
      <c r="EGR788" s="192"/>
      <c r="EGS788" s="192"/>
      <c r="EGT788" s="192"/>
      <c r="EGU788" s="189"/>
      <c r="EGV788" s="193"/>
      <c r="EGW788" s="191"/>
      <c r="EGX788" s="217"/>
      <c r="EGY788" s="192"/>
      <c r="EGZ788" s="192"/>
      <c r="EHA788" s="192"/>
      <c r="EHB788" s="192"/>
      <c r="EHC788" s="189"/>
      <c r="EHD788" s="193"/>
      <c r="EHE788" s="191"/>
      <c r="EHF788" s="217"/>
      <c r="EHG788" s="192"/>
      <c r="EHH788" s="192"/>
      <c r="EHI788" s="192"/>
      <c r="EHJ788" s="192"/>
      <c r="EHK788" s="189"/>
      <c r="EHL788" s="193"/>
      <c r="EHM788" s="191"/>
      <c r="EHN788" s="217"/>
      <c r="EHO788" s="192"/>
      <c r="EHP788" s="192"/>
      <c r="EHQ788" s="192"/>
      <c r="EHR788" s="192"/>
      <c r="EHS788" s="189"/>
      <c r="EHT788" s="193"/>
      <c r="EHU788" s="191"/>
      <c r="EHV788" s="217"/>
      <c r="EHW788" s="192"/>
      <c r="EHX788" s="192"/>
      <c r="EHY788" s="192"/>
      <c r="EHZ788" s="192"/>
      <c r="EIA788" s="189"/>
      <c r="EIB788" s="193"/>
      <c r="EIC788" s="191"/>
      <c r="EID788" s="217"/>
      <c r="EIE788" s="192"/>
      <c r="EIF788" s="192"/>
      <c r="EIG788" s="192"/>
      <c r="EIH788" s="192"/>
      <c r="EII788" s="189"/>
      <c r="EIJ788" s="193"/>
      <c r="EIK788" s="191"/>
      <c r="EIL788" s="217"/>
      <c r="EIM788" s="192"/>
      <c r="EIN788" s="192"/>
      <c r="EIO788" s="192"/>
      <c r="EIP788" s="192"/>
      <c r="EIQ788" s="189"/>
      <c r="EIR788" s="193"/>
      <c r="EIS788" s="191"/>
      <c r="EIT788" s="217"/>
      <c r="EIU788" s="192"/>
      <c r="EIV788" s="192"/>
      <c r="EIW788" s="192"/>
      <c r="EIX788" s="192"/>
      <c r="EIY788" s="189"/>
      <c r="EIZ788" s="193"/>
      <c r="EJA788" s="191"/>
      <c r="EJB788" s="217"/>
      <c r="EJC788" s="192"/>
      <c r="EJD788" s="192"/>
      <c r="EJE788" s="192"/>
      <c r="EJF788" s="192"/>
      <c r="EJG788" s="189"/>
      <c r="EJH788" s="193"/>
      <c r="EJI788" s="191"/>
      <c r="EJJ788" s="217"/>
      <c r="EJK788" s="192"/>
      <c r="EJL788" s="192"/>
      <c r="EJM788" s="192"/>
      <c r="EJN788" s="192"/>
      <c r="EJO788" s="189"/>
      <c r="EJP788" s="193"/>
      <c r="EJQ788" s="191"/>
      <c r="EJR788" s="217"/>
      <c r="EJS788" s="192"/>
      <c r="EJT788" s="192"/>
      <c r="EJU788" s="192"/>
      <c r="EJV788" s="192"/>
      <c r="EJW788" s="189"/>
      <c r="EJX788" s="193"/>
      <c r="EJY788" s="191"/>
      <c r="EJZ788" s="217"/>
      <c r="EKA788" s="192"/>
      <c r="EKB788" s="192"/>
      <c r="EKC788" s="192"/>
      <c r="EKD788" s="192"/>
      <c r="EKE788" s="189"/>
      <c r="EKF788" s="193"/>
      <c r="EKG788" s="191"/>
      <c r="EKH788" s="217"/>
      <c r="EKI788" s="192"/>
      <c r="EKJ788" s="192"/>
      <c r="EKK788" s="192"/>
      <c r="EKL788" s="192"/>
      <c r="EKM788" s="189"/>
      <c r="EKN788" s="193"/>
      <c r="EKO788" s="191"/>
      <c r="EKP788" s="217"/>
      <c r="EKQ788" s="192"/>
      <c r="EKR788" s="192"/>
      <c r="EKS788" s="192"/>
      <c r="EKT788" s="192"/>
      <c r="EKU788" s="189"/>
      <c r="EKV788" s="193"/>
      <c r="EKW788" s="191"/>
      <c r="EKX788" s="217"/>
      <c r="EKY788" s="192"/>
      <c r="EKZ788" s="192"/>
      <c r="ELA788" s="192"/>
      <c r="ELB788" s="192"/>
      <c r="ELC788" s="189"/>
      <c r="ELD788" s="193"/>
      <c r="ELE788" s="191"/>
      <c r="ELF788" s="217"/>
      <c r="ELG788" s="192"/>
      <c r="ELH788" s="192"/>
      <c r="ELI788" s="192"/>
      <c r="ELJ788" s="192"/>
      <c r="ELK788" s="189"/>
      <c r="ELL788" s="193"/>
      <c r="ELM788" s="191"/>
      <c r="ELN788" s="217"/>
      <c r="ELO788" s="192"/>
      <c r="ELP788" s="192"/>
      <c r="ELQ788" s="192"/>
      <c r="ELR788" s="192"/>
      <c r="ELS788" s="189"/>
      <c r="ELT788" s="193"/>
      <c r="ELU788" s="191"/>
      <c r="ELV788" s="217"/>
      <c r="ELW788" s="192"/>
      <c r="ELX788" s="192"/>
      <c r="ELY788" s="192"/>
      <c r="ELZ788" s="192"/>
      <c r="EMA788" s="189"/>
      <c r="EMB788" s="193"/>
      <c r="EMC788" s="191"/>
      <c r="EMD788" s="217"/>
      <c r="EME788" s="192"/>
      <c r="EMF788" s="192"/>
      <c r="EMG788" s="192"/>
      <c r="EMH788" s="192"/>
      <c r="EMI788" s="189"/>
      <c r="EMJ788" s="193"/>
      <c r="EMK788" s="191"/>
      <c r="EML788" s="217"/>
      <c r="EMM788" s="192"/>
      <c r="EMN788" s="192"/>
      <c r="EMO788" s="192"/>
      <c r="EMP788" s="192"/>
      <c r="EMQ788" s="189"/>
      <c r="EMR788" s="193"/>
      <c r="EMS788" s="191"/>
      <c r="EMT788" s="217"/>
      <c r="EMU788" s="192"/>
      <c r="EMV788" s="192"/>
      <c r="EMW788" s="192"/>
      <c r="EMX788" s="192"/>
      <c r="EMY788" s="189"/>
      <c r="EMZ788" s="193"/>
      <c r="ENA788" s="191"/>
      <c r="ENB788" s="217"/>
      <c r="ENC788" s="192"/>
      <c r="END788" s="192"/>
      <c r="ENE788" s="192"/>
      <c r="ENF788" s="192"/>
      <c r="ENG788" s="189"/>
      <c r="ENH788" s="193"/>
      <c r="ENI788" s="191"/>
      <c r="ENJ788" s="217"/>
      <c r="ENK788" s="192"/>
      <c r="ENL788" s="192"/>
      <c r="ENM788" s="192"/>
      <c r="ENN788" s="192"/>
      <c r="ENO788" s="189"/>
      <c r="ENP788" s="193"/>
      <c r="ENQ788" s="191"/>
      <c r="ENR788" s="217"/>
      <c r="ENS788" s="192"/>
      <c r="ENT788" s="192"/>
      <c r="ENU788" s="192"/>
      <c r="ENV788" s="192"/>
      <c r="ENW788" s="189"/>
      <c r="ENX788" s="193"/>
      <c r="ENY788" s="191"/>
      <c r="ENZ788" s="217"/>
      <c r="EOA788" s="192"/>
      <c r="EOB788" s="192"/>
      <c r="EOC788" s="192"/>
      <c r="EOD788" s="192"/>
      <c r="EOE788" s="189"/>
      <c r="EOF788" s="193"/>
      <c r="EOG788" s="191"/>
      <c r="EOH788" s="217"/>
      <c r="EOI788" s="192"/>
      <c r="EOJ788" s="192"/>
      <c r="EOK788" s="192"/>
      <c r="EOL788" s="192"/>
      <c r="EOM788" s="189"/>
      <c r="EON788" s="193"/>
      <c r="EOO788" s="191"/>
      <c r="EOP788" s="217"/>
      <c r="EOQ788" s="192"/>
      <c r="EOR788" s="192"/>
      <c r="EOS788" s="192"/>
      <c r="EOT788" s="192"/>
      <c r="EOU788" s="189"/>
      <c r="EOV788" s="193"/>
      <c r="EOW788" s="191"/>
      <c r="EOX788" s="217"/>
      <c r="EOY788" s="192"/>
      <c r="EOZ788" s="192"/>
      <c r="EPA788" s="192"/>
      <c r="EPB788" s="192"/>
      <c r="EPC788" s="189"/>
      <c r="EPD788" s="193"/>
      <c r="EPE788" s="191"/>
      <c r="EPF788" s="217"/>
      <c r="EPG788" s="192"/>
      <c r="EPH788" s="192"/>
      <c r="EPI788" s="192"/>
      <c r="EPJ788" s="192"/>
      <c r="EPK788" s="189"/>
      <c r="EPL788" s="193"/>
      <c r="EPM788" s="191"/>
      <c r="EPN788" s="217"/>
      <c r="EPO788" s="192"/>
      <c r="EPP788" s="192"/>
      <c r="EPQ788" s="192"/>
      <c r="EPR788" s="192"/>
      <c r="EPS788" s="189"/>
      <c r="EPT788" s="193"/>
      <c r="EPU788" s="191"/>
      <c r="EPV788" s="217"/>
      <c r="EPW788" s="192"/>
      <c r="EPX788" s="192"/>
      <c r="EPY788" s="192"/>
      <c r="EPZ788" s="192"/>
      <c r="EQA788" s="189"/>
      <c r="EQB788" s="193"/>
      <c r="EQC788" s="191"/>
      <c r="EQD788" s="217"/>
      <c r="EQE788" s="192"/>
      <c r="EQF788" s="192"/>
      <c r="EQG788" s="192"/>
      <c r="EQH788" s="192"/>
      <c r="EQI788" s="189"/>
      <c r="EQJ788" s="193"/>
      <c r="EQK788" s="191"/>
      <c r="EQL788" s="217"/>
      <c r="EQM788" s="192"/>
      <c r="EQN788" s="192"/>
      <c r="EQO788" s="192"/>
      <c r="EQP788" s="192"/>
      <c r="EQQ788" s="189"/>
      <c r="EQR788" s="193"/>
      <c r="EQS788" s="191"/>
      <c r="EQT788" s="217"/>
      <c r="EQU788" s="192"/>
      <c r="EQV788" s="192"/>
      <c r="EQW788" s="192"/>
      <c r="EQX788" s="192"/>
      <c r="EQY788" s="189"/>
      <c r="EQZ788" s="193"/>
      <c r="ERA788" s="191"/>
      <c r="ERB788" s="217"/>
      <c r="ERC788" s="192"/>
      <c r="ERD788" s="192"/>
      <c r="ERE788" s="192"/>
      <c r="ERF788" s="192"/>
      <c r="ERG788" s="189"/>
      <c r="ERH788" s="193"/>
      <c r="ERI788" s="191"/>
      <c r="ERJ788" s="217"/>
      <c r="ERK788" s="192"/>
      <c r="ERL788" s="192"/>
      <c r="ERM788" s="192"/>
      <c r="ERN788" s="192"/>
      <c r="ERO788" s="189"/>
      <c r="ERP788" s="193"/>
      <c r="ERQ788" s="191"/>
      <c r="ERR788" s="217"/>
      <c r="ERS788" s="192"/>
      <c r="ERT788" s="192"/>
      <c r="ERU788" s="192"/>
      <c r="ERV788" s="192"/>
      <c r="ERW788" s="189"/>
      <c r="ERX788" s="193"/>
      <c r="ERY788" s="191"/>
      <c r="ERZ788" s="217"/>
      <c r="ESA788" s="192"/>
      <c r="ESB788" s="192"/>
      <c r="ESC788" s="192"/>
      <c r="ESD788" s="192"/>
      <c r="ESE788" s="189"/>
      <c r="ESF788" s="193"/>
      <c r="ESG788" s="191"/>
      <c r="ESH788" s="217"/>
      <c r="ESI788" s="192"/>
      <c r="ESJ788" s="192"/>
      <c r="ESK788" s="192"/>
      <c r="ESL788" s="192"/>
      <c r="ESM788" s="189"/>
      <c r="ESN788" s="193"/>
      <c r="ESO788" s="191"/>
      <c r="ESP788" s="217"/>
      <c r="ESQ788" s="192"/>
      <c r="ESR788" s="192"/>
      <c r="ESS788" s="192"/>
      <c r="EST788" s="192"/>
      <c r="ESU788" s="189"/>
      <c r="ESV788" s="193"/>
      <c r="ESW788" s="191"/>
      <c r="ESX788" s="217"/>
      <c r="ESY788" s="192"/>
      <c r="ESZ788" s="192"/>
      <c r="ETA788" s="192"/>
      <c r="ETB788" s="192"/>
      <c r="ETC788" s="189"/>
      <c r="ETD788" s="193"/>
      <c r="ETE788" s="191"/>
      <c r="ETF788" s="217"/>
      <c r="ETG788" s="192"/>
      <c r="ETH788" s="192"/>
      <c r="ETI788" s="192"/>
      <c r="ETJ788" s="192"/>
      <c r="ETK788" s="189"/>
      <c r="ETL788" s="193"/>
      <c r="ETM788" s="191"/>
      <c r="ETN788" s="217"/>
      <c r="ETO788" s="192"/>
      <c r="ETP788" s="192"/>
      <c r="ETQ788" s="192"/>
      <c r="ETR788" s="192"/>
      <c r="ETS788" s="189"/>
      <c r="ETT788" s="193"/>
      <c r="ETU788" s="191"/>
      <c r="ETV788" s="217"/>
      <c r="ETW788" s="192"/>
      <c r="ETX788" s="192"/>
      <c r="ETY788" s="192"/>
      <c r="ETZ788" s="192"/>
      <c r="EUA788" s="189"/>
      <c r="EUB788" s="193"/>
      <c r="EUC788" s="191"/>
      <c r="EUD788" s="217"/>
      <c r="EUE788" s="192"/>
      <c r="EUF788" s="192"/>
      <c r="EUG788" s="192"/>
      <c r="EUH788" s="192"/>
      <c r="EUI788" s="189"/>
      <c r="EUJ788" s="193"/>
      <c r="EUK788" s="191"/>
      <c r="EUL788" s="217"/>
      <c r="EUM788" s="192"/>
      <c r="EUN788" s="192"/>
      <c r="EUO788" s="192"/>
      <c r="EUP788" s="192"/>
      <c r="EUQ788" s="189"/>
      <c r="EUR788" s="193"/>
      <c r="EUS788" s="191"/>
      <c r="EUT788" s="217"/>
      <c r="EUU788" s="192"/>
      <c r="EUV788" s="192"/>
      <c r="EUW788" s="192"/>
      <c r="EUX788" s="192"/>
      <c r="EUY788" s="189"/>
      <c r="EUZ788" s="193"/>
      <c r="EVA788" s="191"/>
      <c r="EVB788" s="217"/>
      <c r="EVC788" s="192"/>
      <c r="EVD788" s="192"/>
      <c r="EVE788" s="192"/>
      <c r="EVF788" s="192"/>
      <c r="EVG788" s="189"/>
      <c r="EVH788" s="193"/>
      <c r="EVI788" s="191"/>
      <c r="EVJ788" s="217"/>
      <c r="EVK788" s="192"/>
      <c r="EVL788" s="192"/>
      <c r="EVM788" s="192"/>
      <c r="EVN788" s="192"/>
      <c r="EVO788" s="189"/>
      <c r="EVP788" s="193"/>
      <c r="EVQ788" s="191"/>
      <c r="EVR788" s="217"/>
      <c r="EVS788" s="192"/>
      <c r="EVT788" s="192"/>
      <c r="EVU788" s="192"/>
      <c r="EVV788" s="192"/>
      <c r="EVW788" s="189"/>
      <c r="EVX788" s="193"/>
      <c r="EVY788" s="191"/>
      <c r="EVZ788" s="217"/>
      <c r="EWA788" s="192"/>
      <c r="EWB788" s="192"/>
      <c r="EWC788" s="192"/>
      <c r="EWD788" s="192"/>
      <c r="EWE788" s="189"/>
      <c r="EWF788" s="193"/>
      <c r="EWG788" s="191"/>
      <c r="EWH788" s="217"/>
      <c r="EWI788" s="192"/>
      <c r="EWJ788" s="192"/>
      <c r="EWK788" s="192"/>
      <c r="EWL788" s="192"/>
      <c r="EWM788" s="189"/>
      <c r="EWN788" s="193"/>
      <c r="EWO788" s="191"/>
      <c r="EWP788" s="217"/>
      <c r="EWQ788" s="192"/>
      <c r="EWR788" s="192"/>
      <c r="EWS788" s="192"/>
      <c r="EWT788" s="192"/>
      <c r="EWU788" s="189"/>
      <c r="EWV788" s="193"/>
      <c r="EWW788" s="191"/>
      <c r="EWX788" s="217"/>
      <c r="EWY788" s="192"/>
      <c r="EWZ788" s="192"/>
      <c r="EXA788" s="192"/>
      <c r="EXB788" s="192"/>
      <c r="EXC788" s="189"/>
      <c r="EXD788" s="193"/>
      <c r="EXE788" s="191"/>
      <c r="EXF788" s="217"/>
      <c r="EXG788" s="192"/>
      <c r="EXH788" s="192"/>
      <c r="EXI788" s="192"/>
      <c r="EXJ788" s="192"/>
      <c r="EXK788" s="189"/>
      <c r="EXL788" s="193"/>
      <c r="EXM788" s="191"/>
      <c r="EXN788" s="217"/>
      <c r="EXO788" s="192"/>
      <c r="EXP788" s="192"/>
      <c r="EXQ788" s="192"/>
      <c r="EXR788" s="192"/>
      <c r="EXS788" s="189"/>
      <c r="EXT788" s="193"/>
      <c r="EXU788" s="191"/>
      <c r="EXV788" s="217"/>
      <c r="EXW788" s="192"/>
      <c r="EXX788" s="192"/>
      <c r="EXY788" s="192"/>
      <c r="EXZ788" s="192"/>
      <c r="EYA788" s="189"/>
      <c r="EYB788" s="193"/>
      <c r="EYC788" s="191"/>
      <c r="EYD788" s="217"/>
      <c r="EYE788" s="192"/>
      <c r="EYF788" s="192"/>
      <c r="EYG788" s="192"/>
      <c r="EYH788" s="192"/>
      <c r="EYI788" s="189"/>
      <c r="EYJ788" s="193"/>
      <c r="EYK788" s="191"/>
      <c r="EYL788" s="217"/>
      <c r="EYM788" s="192"/>
      <c r="EYN788" s="192"/>
      <c r="EYO788" s="192"/>
      <c r="EYP788" s="192"/>
      <c r="EYQ788" s="189"/>
      <c r="EYR788" s="193"/>
      <c r="EYS788" s="191"/>
      <c r="EYT788" s="217"/>
      <c r="EYU788" s="192"/>
      <c r="EYV788" s="192"/>
      <c r="EYW788" s="192"/>
      <c r="EYX788" s="192"/>
      <c r="EYY788" s="189"/>
      <c r="EYZ788" s="193"/>
      <c r="EZA788" s="191"/>
      <c r="EZB788" s="217"/>
      <c r="EZC788" s="192"/>
      <c r="EZD788" s="192"/>
      <c r="EZE788" s="192"/>
      <c r="EZF788" s="192"/>
      <c r="EZG788" s="189"/>
      <c r="EZH788" s="193"/>
      <c r="EZI788" s="191"/>
      <c r="EZJ788" s="217"/>
      <c r="EZK788" s="192"/>
      <c r="EZL788" s="192"/>
      <c r="EZM788" s="192"/>
      <c r="EZN788" s="192"/>
      <c r="EZO788" s="189"/>
      <c r="EZP788" s="193"/>
      <c r="EZQ788" s="191"/>
      <c r="EZR788" s="217"/>
      <c r="EZS788" s="192"/>
      <c r="EZT788" s="192"/>
      <c r="EZU788" s="192"/>
      <c r="EZV788" s="192"/>
      <c r="EZW788" s="189"/>
      <c r="EZX788" s="193"/>
      <c r="EZY788" s="191"/>
      <c r="EZZ788" s="217"/>
      <c r="FAA788" s="192"/>
      <c r="FAB788" s="192"/>
      <c r="FAC788" s="192"/>
      <c r="FAD788" s="192"/>
      <c r="FAE788" s="189"/>
      <c r="FAF788" s="193"/>
      <c r="FAG788" s="191"/>
      <c r="FAH788" s="217"/>
      <c r="FAI788" s="192"/>
      <c r="FAJ788" s="192"/>
      <c r="FAK788" s="192"/>
      <c r="FAL788" s="192"/>
      <c r="FAM788" s="189"/>
      <c r="FAN788" s="193"/>
      <c r="FAO788" s="191"/>
      <c r="FAP788" s="217"/>
      <c r="FAQ788" s="192"/>
      <c r="FAR788" s="192"/>
      <c r="FAS788" s="192"/>
      <c r="FAT788" s="192"/>
      <c r="FAU788" s="189"/>
      <c r="FAV788" s="193"/>
      <c r="FAW788" s="191"/>
      <c r="FAX788" s="217"/>
      <c r="FAY788" s="192"/>
      <c r="FAZ788" s="192"/>
      <c r="FBA788" s="192"/>
      <c r="FBB788" s="192"/>
      <c r="FBC788" s="189"/>
      <c r="FBD788" s="193"/>
      <c r="FBE788" s="191"/>
      <c r="FBF788" s="217"/>
      <c r="FBG788" s="192"/>
      <c r="FBH788" s="192"/>
      <c r="FBI788" s="192"/>
      <c r="FBJ788" s="192"/>
      <c r="FBK788" s="189"/>
      <c r="FBL788" s="193"/>
      <c r="FBM788" s="191"/>
      <c r="FBN788" s="217"/>
      <c r="FBO788" s="192"/>
      <c r="FBP788" s="192"/>
      <c r="FBQ788" s="192"/>
      <c r="FBR788" s="192"/>
      <c r="FBS788" s="189"/>
      <c r="FBT788" s="193"/>
      <c r="FBU788" s="191"/>
      <c r="FBV788" s="217"/>
      <c r="FBW788" s="192"/>
      <c r="FBX788" s="192"/>
      <c r="FBY788" s="192"/>
      <c r="FBZ788" s="192"/>
      <c r="FCA788" s="189"/>
      <c r="FCB788" s="193"/>
      <c r="FCC788" s="191"/>
      <c r="FCD788" s="217"/>
      <c r="FCE788" s="192"/>
      <c r="FCF788" s="192"/>
      <c r="FCG788" s="192"/>
      <c r="FCH788" s="192"/>
      <c r="FCI788" s="189"/>
      <c r="FCJ788" s="193"/>
      <c r="FCK788" s="191"/>
      <c r="FCL788" s="217"/>
      <c r="FCM788" s="192"/>
      <c r="FCN788" s="192"/>
      <c r="FCO788" s="192"/>
      <c r="FCP788" s="192"/>
      <c r="FCQ788" s="189"/>
      <c r="FCR788" s="193"/>
      <c r="FCS788" s="191"/>
      <c r="FCT788" s="217"/>
      <c r="FCU788" s="192"/>
      <c r="FCV788" s="192"/>
      <c r="FCW788" s="192"/>
      <c r="FCX788" s="192"/>
      <c r="FCY788" s="189"/>
      <c r="FCZ788" s="193"/>
      <c r="FDA788" s="191"/>
      <c r="FDB788" s="217"/>
      <c r="FDC788" s="192"/>
      <c r="FDD788" s="192"/>
      <c r="FDE788" s="192"/>
      <c r="FDF788" s="192"/>
      <c r="FDG788" s="189"/>
      <c r="FDH788" s="193"/>
      <c r="FDI788" s="191"/>
      <c r="FDJ788" s="217"/>
      <c r="FDK788" s="192"/>
      <c r="FDL788" s="192"/>
      <c r="FDM788" s="192"/>
      <c r="FDN788" s="192"/>
      <c r="FDO788" s="189"/>
      <c r="FDP788" s="193"/>
      <c r="FDQ788" s="191"/>
      <c r="FDR788" s="217"/>
      <c r="FDS788" s="192"/>
      <c r="FDT788" s="192"/>
      <c r="FDU788" s="192"/>
      <c r="FDV788" s="192"/>
      <c r="FDW788" s="189"/>
      <c r="FDX788" s="193"/>
      <c r="FDY788" s="191"/>
      <c r="FDZ788" s="217"/>
      <c r="FEA788" s="192"/>
      <c r="FEB788" s="192"/>
      <c r="FEC788" s="192"/>
      <c r="FED788" s="192"/>
      <c r="FEE788" s="189"/>
      <c r="FEF788" s="193"/>
      <c r="FEG788" s="191"/>
      <c r="FEH788" s="217"/>
      <c r="FEI788" s="192"/>
      <c r="FEJ788" s="192"/>
      <c r="FEK788" s="192"/>
      <c r="FEL788" s="192"/>
      <c r="FEM788" s="189"/>
      <c r="FEN788" s="193"/>
      <c r="FEO788" s="191"/>
      <c r="FEP788" s="217"/>
      <c r="FEQ788" s="192"/>
      <c r="FER788" s="192"/>
      <c r="FES788" s="192"/>
      <c r="FET788" s="192"/>
      <c r="FEU788" s="189"/>
      <c r="FEV788" s="193"/>
      <c r="FEW788" s="191"/>
      <c r="FEX788" s="217"/>
      <c r="FEY788" s="192"/>
      <c r="FEZ788" s="192"/>
      <c r="FFA788" s="192"/>
      <c r="FFB788" s="192"/>
      <c r="FFC788" s="189"/>
      <c r="FFD788" s="193"/>
      <c r="FFE788" s="191"/>
      <c r="FFF788" s="217"/>
      <c r="FFG788" s="192"/>
      <c r="FFH788" s="192"/>
      <c r="FFI788" s="192"/>
      <c r="FFJ788" s="192"/>
      <c r="FFK788" s="189"/>
      <c r="FFL788" s="193"/>
      <c r="FFM788" s="191"/>
      <c r="FFN788" s="217"/>
      <c r="FFO788" s="192"/>
      <c r="FFP788" s="192"/>
      <c r="FFQ788" s="192"/>
      <c r="FFR788" s="192"/>
      <c r="FFS788" s="189"/>
      <c r="FFT788" s="193"/>
      <c r="FFU788" s="191"/>
      <c r="FFV788" s="217"/>
      <c r="FFW788" s="192"/>
      <c r="FFX788" s="192"/>
      <c r="FFY788" s="192"/>
      <c r="FFZ788" s="192"/>
      <c r="FGA788" s="189"/>
      <c r="FGB788" s="193"/>
      <c r="FGC788" s="191"/>
      <c r="FGD788" s="217"/>
      <c r="FGE788" s="192"/>
      <c r="FGF788" s="192"/>
      <c r="FGG788" s="192"/>
      <c r="FGH788" s="192"/>
      <c r="FGI788" s="189"/>
      <c r="FGJ788" s="193"/>
      <c r="FGK788" s="191"/>
      <c r="FGL788" s="217"/>
      <c r="FGM788" s="192"/>
      <c r="FGN788" s="192"/>
      <c r="FGO788" s="192"/>
      <c r="FGP788" s="192"/>
      <c r="FGQ788" s="189"/>
      <c r="FGR788" s="193"/>
      <c r="FGS788" s="191"/>
      <c r="FGT788" s="217"/>
      <c r="FGU788" s="192"/>
      <c r="FGV788" s="192"/>
      <c r="FGW788" s="192"/>
      <c r="FGX788" s="192"/>
      <c r="FGY788" s="189"/>
      <c r="FGZ788" s="193"/>
      <c r="FHA788" s="191"/>
      <c r="FHB788" s="217"/>
      <c r="FHC788" s="192"/>
      <c r="FHD788" s="192"/>
      <c r="FHE788" s="192"/>
      <c r="FHF788" s="192"/>
      <c r="FHG788" s="189"/>
      <c r="FHH788" s="193"/>
      <c r="FHI788" s="191"/>
      <c r="FHJ788" s="217"/>
      <c r="FHK788" s="192"/>
      <c r="FHL788" s="192"/>
      <c r="FHM788" s="192"/>
      <c r="FHN788" s="192"/>
      <c r="FHO788" s="189"/>
      <c r="FHP788" s="193"/>
      <c r="FHQ788" s="191"/>
      <c r="FHR788" s="217"/>
      <c r="FHS788" s="192"/>
      <c r="FHT788" s="192"/>
      <c r="FHU788" s="192"/>
      <c r="FHV788" s="192"/>
      <c r="FHW788" s="189"/>
      <c r="FHX788" s="193"/>
      <c r="FHY788" s="191"/>
      <c r="FHZ788" s="217"/>
      <c r="FIA788" s="192"/>
      <c r="FIB788" s="192"/>
      <c r="FIC788" s="192"/>
      <c r="FID788" s="192"/>
      <c r="FIE788" s="189"/>
      <c r="FIF788" s="193"/>
      <c r="FIG788" s="191"/>
      <c r="FIH788" s="217"/>
      <c r="FII788" s="192"/>
      <c r="FIJ788" s="192"/>
      <c r="FIK788" s="192"/>
      <c r="FIL788" s="192"/>
      <c r="FIM788" s="189"/>
      <c r="FIN788" s="193"/>
      <c r="FIO788" s="191"/>
      <c r="FIP788" s="217"/>
      <c r="FIQ788" s="192"/>
      <c r="FIR788" s="192"/>
      <c r="FIS788" s="192"/>
      <c r="FIT788" s="192"/>
      <c r="FIU788" s="189"/>
      <c r="FIV788" s="193"/>
      <c r="FIW788" s="191"/>
      <c r="FIX788" s="217"/>
      <c r="FIY788" s="192"/>
      <c r="FIZ788" s="192"/>
      <c r="FJA788" s="192"/>
      <c r="FJB788" s="192"/>
      <c r="FJC788" s="189"/>
      <c r="FJD788" s="193"/>
      <c r="FJE788" s="191"/>
      <c r="FJF788" s="217"/>
      <c r="FJG788" s="192"/>
      <c r="FJH788" s="192"/>
      <c r="FJI788" s="192"/>
      <c r="FJJ788" s="192"/>
      <c r="FJK788" s="189"/>
      <c r="FJL788" s="193"/>
      <c r="FJM788" s="191"/>
      <c r="FJN788" s="217"/>
      <c r="FJO788" s="192"/>
      <c r="FJP788" s="192"/>
      <c r="FJQ788" s="192"/>
      <c r="FJR788" s="192"/>
      <c r="FJS788" s="189"/>
      <c r="FJT788" s="193"/>
      <c r="FJU788" s="191"/>
      <c r="FJV788" s="217"/>
      <c r="FJW788" s="192"/>
      <c r="FJX788" s="192"/>
      <c r="FJY788" s="192"/>
      <c r="FJZ788" s="192"/>
      <c r="FKA788" s="189"/>
      <c r="FKB788" s="193"/>
      <c r="FKC788" s="191"/>
      <c r="FKD788" s="217"/>
      <c r="FKE788" s="192"/>
      <c r="FKF788" s="192"/>
      <c r="FKG788" s="192"/>
      <c r="FKH788" s="192"/>
      <c r="FKI788" s="189"/>
      <c r="FKJ788" s="193"/>
      <c r="FKK788" s="191"/>
      <c r="FKL788" s="217"/>
      <c r="FKM788" s="192"/>
      <c r="FKN788" s="192"/>
      <c r="FKO788" s="192"/>
      <c r="FKP788" s="192"/>
      <c r="FKQ788" s="189"/>
      <c r="FKR788" s="193"/>
      <c r="FKS788" s="191"/>
      <c r="FKT788" s="217"/>
      <c r="FKU788" s="192"/>
      <c r="FKV788" s="192"/>
      <c r="FKW788" s="192"/>
      <c r="FKX788" s="192"/>
      <c r="FKY788" s="189"/>
      <c r="FKZ788" s="193"/>
      <c r="FLA788" s="191"/>
      <c r="FLB788" s="217"/>
      <c r="FLC788" s="192"/>
      <c r="FLD788" s="192"/>
      <c r="FLE788" s="192"/>
      <c r="FLF788" s="192"/>
      <c r="FLG788" s="189"/>
      <c r="FLH788" s="193"/>
      <c r="FLI788" s="191"/>
      <c r="FLJ788" s="217"/>
      <c r="FLK788" s="192"/>
      <c r="FLL788" s="192"/>
      <c r="FLM788" s="192"/>
      <c r="FLN788" s="192"/>
      <c r="FLO788" s="189"/>
      <c r="FLP788" s="193"/>
      <c r="FLQ788" s="191"/>
      <c r="FLR788" s="217"/>
      <c r="FLS788" s="192"/>
      <c r="FLT788" s="192"/>
      <c r="FLU788" s="192"/>
      <c r="FLV788" s="192"/>
      <c r="FLW788" s="189"/>
      <c r="FLX788" s="193"/>
      <c r="FLY788" s="191"/>
      <c r="FLZ788" s="217"/>
      <c r="FMA788" s="192"/>
      <c r="FMB788" s="192"/>
      <c r="FMC788" s="192"/>
      <c r="FMD788" s="192"/>
      <c r="FME788" s="189"/>
      <c r="FMF788" s="193"/>
      <c r="FMG788" s="191"/>
      <c r="FMH788" s="217"/>
      <c r="FMI788" s="192"/>
      <c r="FMJ788" s="192"/>
      <c r="FMK788" s="192"/>
      <c r="FML788" s="192"/>
      <c r="FMM788" s="189"/>
      <c r="FMN788" s="193"/>
      <c r="FMO788" s="191"/>
      <c r="FMP788" s="217"/>
      <c r="FMQ788" s="192"/>
      <c r="FMR788" s="192"/>
      <c r="FMS788" s="192"/>
      <c r="FMT788" s="192"/>
      <c r="FMU788" s="189"/>
      <c r="FMV788" s="193"/>
      <c r="FMW788" s="191"/>
      <c r="FMX788" s="217"/>
      <c r="FMY788" s="192"/>
      <c r="FMZ788" s="192"/>
      <c r="FNA788" s="192"/>
      <c r="FNB788" s="192"/>
      <c r="FNC788" s="189"/>
      <c r="FND788" s="193"/>
      <c r="FNE788" s="191"/>
      <c r="FNF788" s="217"/>
      <c r="FNG788" s="192"/>
      <c r="FNH788" s="192"/>
      <c r="FNI788" s="192"/>
      <c r="FNJ788" s="192"/>
      <c r="FNK788" s="189"/>
      <c r="FNL788" s="193"/>
      <c r="FNM788" s="191"/>
      <c r="FNN788" s="217"/>
      <c r="FNO788" s="192"/>
      <c r="FNP788" s="192"/>
      <c r="FNQ788" s="192"/>
      <c r="FNR788" s="192"/>
      <c r="FNS788" s="189"/>
      <c r="FNT788" s="193"/>
      <c r="FNU788" s="191"/>
      <c r="FNV788" s="217"/>
      <c r="FNW788" s="192"/>
      <c r="FNX788" s="192"/>
      <c r="FNY788" s="192"/>
      <c r="FNZ788" s="192"/>
      <c r="FOA788" s="189"/>
      <c r="FOB788" s="193"/>
      <c r="FOC788" s="191"/>
      <c r="FOD788" s="217"/>
      <c r="FOE788" s="192"/>
      <c r="FOF788" s="192"/>
      <c r="FOG788" s="192"/>
      <c r="FOH788" s="192"/>
      <c r="FOI788" s="189"/>
      <c r="FOJ788" s="193"/>
      <c r="FOK788" s="191"/>
      <c r="FOL788" s="217"/>
      <c r="FOM788" s="192"/>
      <c r="FON788" s="192"/>
      <c r="FOO788" s="192"/>
      <c r="FOP788" s="192"/>
      <c r="FOQ788" s="189"/>
      <c r="FOR788" s="193"/>
      <c r="FOS788" s="191"/>
      <c r="FOT788" s="217"/>
      <c r="FOU788" s="192"/>
      <c r="FOV788" s="192"/>
      <c r="FOW788" s="192"/>
      <c r="FOX788" s="192"/>
      <c r="FOY788" s="189"/>
      <c r="FOZ788" s="193"/>
      <c r="FPA788" s="191"/>
      <c r="FPB788" s="217"/>
      <c r="FPC788" s="192"/>
      <c r="FPD788" s="192"/>
      <c r="FPE788" s="192"/>
      <c r="FPF788" s="192"/>
      <c r="FPG788" s="189"/>
      <c r="FPH788" s="193"/>
      <c r="FPI788" s="191"/>
      <c r="FPJ788" s="217"/>
      <c r="FPK788" s="192"/>
      <c r="FPL788" s="192"/>
      <c r="FPM788" s="192"/>
      <c r="FPN788" s="192"/>
      <c r="FPO788" s="189"/>
      <c r="FPP788" s="193"/>
      <c r="FPQ788" s="191"/>
      <c r="FPR788" s="217"/>
      <c r="FPS788" s="192"/>
      <c r="FPT788" s="192"/>
      <c r="FPU788" s="192"/>
      <c r="FPV788" s="192"/>
      <c r="FPW788" s="189"/>
      <c r="FPX788" s="193"/>
      <c r="FPY788" s="191"/>
      <c r="FPZ788" s="217"/>
      <c r="FQA788" s="192"/>
      <c r="FQB788" s="192"/>
      <c r="FQC788" s="192"/>
      <c r="FQD788" s="192"/>
      <c r="FQE788" s="189"/>
      <c r="FQF788" s="193"/>
      <c r="FQG788" s="191"/>
      <c r="FQH788" s="217"/>
      <c r="FQI788" s="192"/>
      <c r="FQJ788" s="192"/>
      <c r="FQK788" s="192"/>
      <c r="FQL788" s="192"/>
      <c r="FQM788" s="189"/>
      <c r="FQN788" s="193"/>
      <c r="FQO788" s="191"/>
      <c r="FQP788" s="217"/>
      <c r="FQQ788" s="192"/>
      <c r="FQR788" s="192"/>
      <c r="FQS788" s="192"/>
      <c r="FQT788" s="192"/>
      <c r="FQU788" s="189"/>
      <c r="FQV788" s="193"/>
      <c r="FQW788" s="191"/>
      <c r="FQX788" s="217"/>
      <c r="FQY788" s="192"/>
      <c r="FQZ788" s="192"/>
      <c r="FRA788" s="192"/>
      <c r="FRB788" s="192"/>
      <c r="FRC788" s="189"/>
      <c r="FRD788" s="193"/>
      <c r="FRE788" s="191"/>
      <c r="FRF788" s="217"/>
      <c r="FRG788" s="192"/>
      <c r="FRH788" s="192"/>
      <c r="FRI788" s="192"/>
      <c r="FRJ788" s="192"/>
      <c r="FRK788" s="189"/>
      <c r="FRL788" s="193"/>
      <c r="FRM788" s="191"/>
      <c r="FRN788" s="217"/>
      <c r="FRO788" s="192"/>
      <c r="FRP788" s="192"/>
      <c r="FRQ788" s="192"/>
      <c r="FRR788" s="192"/>
      <c r="FRS788" s="189"/>
      <c r="FRT788" s="193"/>
      <c r="FRU788" s="191"/>
      <c r="FRV788" s="217"/>
      <c r="FRW788" s="192"/>
      <c r="FRX788" s="192"/>
      <c r="FRY788" s="192"/>
      <c r="FRZ788" s="192"/>
      <c r="FSA788" s="189"/>
      <c r="FSB788" s="193"/>
      <c r="FSC788" s="191"/>
      <c r="FSD788" s="217"/>
      <c r="FSE788" s="192"/>
      <c r="FSF788" s="192"/>
      <c r="FSG788" s="192"/>
      <c r="FSH788" s="192"/>
      <c r="FSI788" s="189"/>
      <c r="FSJ788" s="193"/>
      <c r="FSK788" s="191"/>
      <c r="FSL788" s="217"/>
      <c r="FSM788" s="192"/>
      <c r="FSN788" s="192"/>
      <c r="FSO788" s="192"/>
      <c r="FSP788" s="192"/>
      <c r="FSQ788" s="189"/>
      <c r="FSR788" s="193"/>
      <c r="FSS788" s="191"/>
      <c r="FST788" s="217"/>
      <c r="FSU788" s="192"/>
      <c r="FSV788" s="192"/>
      <c r="FSW788" s="192"/>
      <c r="FSX788" s="192"/>
      <c r="FSY788" s="189"/>
      <c r="FSZ788" s="193"/>
      <c r="FTA788" s="191"/>
      <c r="FTB788" s="217"/>
      <c r="FTC788" s="192"/>
      <c r="FTD788" s="192"/>
      <c r="FTE788" s="192"/>
      <c r="FTF788" s="192"/>
      <c r="FTG788" s="189"/>
      <c r="FTH788" s="193"/>
      <c r="FTI788" s="191"/>
      <c r="FTJ788" s="217"/>
      <c r="FTK788" s="192"/>
      <c r="FTL788" s="192"/>
      <c r="FTM788" s="192"/>
      <c r="FTN788" s="192"/>
      <c r="FTO788" s="189"/>
      <c r="FTP788" s="193"/>
      <c r="FTQ788" s="191"/>
      <c r="FTR788" s="217"/>
      <c r="FTS788" s="192"/>
      <c r="FTT788" s="192"/>
      <c r="FTU788" s="192"/>
      <c r="FTV788" s="192"/>
      <c r="FTW788" s="189"/>
      <c r="FTX788" s="193"/>
      <c r="FTY788" s="191"/>
      <c r="FTZ788" s="217"/>
      <c r="FUA788" s="192"/>
      <c r="FUB788" s="192"/>
      <c r="FUC788" s="192"/>
      <c r="FUD788" s="192"/>
      <c r="FUE788" s="189"/>
      <c r="FUF788" s="193"/>
      <c r="FUG788" s="191"/>
      <c r="FUH788" s="217"/>
      <c r="FUI788" s="192"/>
      <c r="FUJ788" s="192"/>
      <c r="FUK788" s="192"/>
      <c r="FUL788" s="192"/>
      <c r="FUM788" s="189"/>
      <c r="FUN788" s="193"/>
      <c r="FUO788" s="191"/>
      <c r="FUP788" s="217"/>
      <c r="FUQ788" s="192"/>
      <c r="FUR788" s="192"/>
      <c r="FUS788" s="192"/>
      <c r="FUT788" s="192"/>
      <c r="FUU788" s="189"/>
      <c r="FUV788" s="193"/>
      <c r="FUW788" s="191"/>
      <c r="FUX788" s="217"/>
      <c r="FUY788" s="192"/>
      <c r="FUZ788" s="192"/>
      <c r="FVA788" s="192"/>
      <c r="FVB788" s="192"/>
      <c r="FVC788" s="189"/>
      <c r="FVD788" s="193"/>
      <c r="FVE788" s="191"/>
      <c r="FVF788" s="217"/>
      <c r="FVG788" s="192"/>
      <c r="FVH788" s="192"/>
      <c r="FVI788" s="192"/>
      <c r="FVJ788" s="192"/>
      <c r="FVK788" s="189"/>
      <c r="FVL788" s="193"/>
      <c r="FVM788" s="191"/>
      <c r="FVN788" s="217"/>
      <c r="FVO788" s="192"/>
      <c r="FVP788" s="192"/>
      <c r="FVQ788" s="192"/>
      <c r="FVR788" s="192"/>
      <c r="FVS788" s="189"/>
      <c r="FVT788" s="193"/>
      <c r="FVU788" s="191"/>
      <c r="FVV788" s="217"/>
      <c r="FVW788" s="192"/>
      <c r="FVX788" s="192"/>
      <c r="FVY788" s="192"/>
      <c r="FVZ788" s="192"/>
      <c r="FWA788" s="189"/>
      <c r="FWB788" s="193"/>
      <c r="FWC788" s="191"/>
      <c r="FWD788" s="217"/>
      <c r="FWE788" s="192"/>
      <c r="FWF788" s="192"/>
      <c r="FWG788" s="192"/>
      <c r="FWH788" s="192"/>
      <c r="FWI788" s="189"/>
      <c r="FWJ788" s="193"/>
      <c r="FWK788" s="191"/>
      <c r="FWL788" s="217"/>
      <c r="FWM788" s="192"/>
      <c r="FWN788" s="192"/>
      <c r="FWO788" s="192"/>
      <c r="FWP788" s="192"/>
      <c r="FWQ788" s="189"/>
      <c r="FWR788" s="193"/>
      <c r="FWS788" s="191"/>
      <c r="FWT788" s="217"/>
      <c r="FWU788" s="192"/>
      <c r="FWV788" s="192"/>
      <c r="FWW788" s="192"/>
      <c r="FWX788" s="192"/>
      <c r="FWY788" s="189"/>
      <c r="FWZ788" s="193"/>
      <c r="FXA788" s="191"/>
      <c r="FXB788" s="217"/>
      <c r="FXC788" s="192"/>
      <c r="FXD788" s="192"/>
      <c r="FXE788" s="192"/>
      <c r="FXF788" s="192"/>
      <c r="FXG788" s="189"/>
      <c r="FXH788" s="193"/>
      <c r="FXI788" s="191"/>
      <c r="FXJ788" s="217"/>
      <c r="FXK788" s="192"/>
      <c r="FXL788" s="192"/>
      <c r="FXM788" s="192"/>
      <c r="FXN788" s="192"/>
      <c r="FXO788" s="189"/>
      <c r="FXP788" s="193"/>
      <c r="FXQ788" s="191"/>
      <c r="FXR788" s="217"/>
      <c r="FXS788" s="192"/>
      <c r="FXT788" s="192"/>
      <c r="FXU788" s="192"/>
      <c r="FXV788" s="192"/>
      <c r="FXW788" s="189"/>
      <c r="FXX788" s="193"/>
      <c r="FXY788" s="191"/>
      <c r="FXZ788" s="217"/>
      <c r="FYA788" s="192"/>
      <c r="FYB788" s="192"/>
      <c r="FYC788" s="192"/>
      <c r="FYD788" s="192"/>
      <c r="FYE788" s="189"/>
      <c r="FYF788" s="193"/>
      <c r="FYG788" s="191"/>
      <c r="FYH788" s="217"/>
      <c r="FYI788" s="192"/>
      <c r="FYJ788" s="192"/>
      <c r="FYK788" s="192"/>
      <c r="FYL788" s="192"/>
      <c r="FYM788" s="189"/>
      <c r="FYN788" s="193"/>
      <c r="FYO788" s="191"/>
      <c r="FYP788" s="217"/>
      <c r="FYQ788" s="192"/>
      <c r="FYR788" s="192"/>
      <c r="FYS788" s="192"/>
      <c r="FYT788" s="192"/>
      <c r="FYU788" s="189"/>
      <c r="FYV788" s="193"/>
      <c r="FYW788" s="191"/>
      <c r="FYX788" s="217"/>
      <c r="FYY788" s="192"/>
      <c r="FYZ788" s="192"/>
      <c r="FZA788" s="192"/>
      <c r="FZB788" s="192"/>
      <c r="FZC788" s="189"/>
      <c r="FZD788" s="193"/>
      <c r="FZE788" s="191"/>
      <c r="FZF788" s="217"/>
      <c r="FZG788" s="192"/>
      <c r="FZH788" s="192"/>
      <c r="FZI788" s="192"/>
      <c r="FZJ788" s="192"/>
      <c r="FZK788" s="189"/>
      <c r="FZL788" s="193"/>
      <c r="FZM788" s="191"/>
      <c r="FZN788" s="217"/>
      <c r="FZO788" s="192"/>
      <c r="FZP788" s="192"/>
      <c r="FZQ788" s="192"/>
      <c r="FZR788" s="192"/>
      <c r="FZS788" s="189"/>
      <c r="FZT788" s="193"/>
      <c r="FZU788" s="191"/>
      <c r="FZV788" s="217"/>
      <c r="FZW788" s="192"/>
      <c r="FZX788" s="192"/>
      <c r="FZY788" s="192"/>
      <c r="FZZ788" s="192"/>
      <c r="GAA788" s="189"/>
      <c r="GAB788" s="193"/>
      <c r="GAC788" s="191"/>
      <c r="GAD788" s="217"/>
      <c r="GAE788" s="192"/>
      <c r="GAF788" s="192"/>
      <c r="GAG788" s="192"/>
      <c r="GAH788" s="192"/>
      <c r="GAI788" s="189"/>
      <c r="GAJ788" s="193"/>
      <c r="GAK788" s="191"/>
      <c r="GAL788" s="217"/>
      <c r="GAM788" s="192"/>
      <c r="GAN788" s="192"/>
      <c r="GAO788" s="192"/>
      <c r="GAP788" s="192"/>
      <c r="GAQ788" s="189"/>
      <c r="GAR788" s="193"/>
      <c r="GAS788" s="191"/>
      <c r="GAT788" s="217"/>
      <c r="GAU788" s="192"/>
      <c r="GAV788" s="192"/>
      <c r="GAW788" s="192"/>
      <c r="GAX788" s="192"/>
      <c r="GAY788" s="189"/>
      <c r="GAZ788" s="193"/>
      <c r="GBA788" s="191"/>
      <c r="GBB788" s="217"/>
      <c r="GBC788" s="192"/>
      <c r="GBD788" s="192"/>
      <c r="GBE788" s="192"/>
      <c r="GBF788" s="192"/>
      <c r="GBG788" s="189"/>
      <c r="GBH788" s="193"/>
      <c r="GBI788" s="191"/>
      <c r="GBJ788" s="217"/>
      <c r="GBK788" s="192"/>
      <c r="GBL788" s="192"/>
      <c r="GBM788" s="192"/>
      <c r="GBN788" s="192"/>
      <c r="GBO788" s="189"/>
      <c r="GBP788" s="193"/>
      <c r="GBQ788" s="191"/>
      <c r="GBR788" s="217"/>
      <c r="GBS788" s="192"/>
      <c r="GBT788" s="192"/>
      <c r="GBU788" s="192"/>
      <c r="GBV788" s="192"/>
      <c r="GBW788" s="189"/>
      <c r="GBX788" s="193"/>
      <c r="GBY788" s="191"/>
      <c r="GBZ788" s="217"/>
      <c r="GCA788" s="192"/>
      <c r="GCB788" s="192"/>
      <c r="GCC788" s="192"/>
      <c r="GCD788" s="192"/>
      <c r="GCE788" s="189"/>
      <c r="GCF788" s="193"/>
      <c r="GCG788" s="191"/>
      <c r="GCH788" s="217"/>
      <c r="GCI788" s="192"/>
      <c r="GCJ788" s="192"/>
      <c r="GCK788" s="192"/>
      <c r="GCL788" s="192"/>
      <c r="GCM788" s="189"/>
      <c r="GCN788" s="193"/>
      <c r="GCO788" s="191"/>
      <c r="GCP788" s="217"/>
      <c r="GCQ788" s="192"/>
      <c r="GCR788" s="192"/>
      <c r="GCS788" s="192"/>
      <c r="GCT788" s="192"/>
      <c r="GCU788" s="189"/>
      <c r="GCV788" s="193"/>
      <c r="GCW788" s="191"/>
      <c r="GCX788" s="217"/>
      <c r="GCY788" s="192"/>
      <c r="GCZ788" s="192"/>
      <c r="GDA788" s="192"/>
      <c r="GDB788" s="192"/>
      <c r="GDC788" s="189"/>
      <c r="GDD788" s="193"/>
      <c r="GDE788" s="191"/>
      <c r="GDF788" s="217"/>
      <c r="GDG788" s="192"/>
      <c r="GDH788" s="192"/>
      <c r="GDI788" s="192"/>
      <c r="GDJ788" s="192"/>
      <c r="GDK788" s="189"/>
      <c r="GDL788" s="193"/>
      <c r="GDM788" s="191"/>
      <c r="GDN788" s="217"/>
      <c r="GDO788" s="192"/>
      <c r="GDP788" s="192"/>
      <c r="GDQ788" s="192"/>
      <c r="GDR788" s="192"/>
      <c r="GDS788" s="189"/>
      <c r="GDT788" s="193"/>
      <c r="GDU788" s="191"/>
      <c r="GDV788" s="217"/>
      <c r="GDW788" s="192"/>
      <c r="GDX788" s="192"/>
      <c r="GDY788" s="192"/>
      <c r="GDZ788" s="192"/>
      <c r="GEA788" s="189"/>
      <c r="GEB788" s="193"/>
      <c r="GEC788" s="191"/>
      <c r="GED788" s="217"/>
      <c r="GEE788" s="192"/>
      <c r="GEF788" s="192"/>
      <c r="GEG788" s="192"/>
      <c r="GEH788" s="192"/>
      <c r="GEI788" s="189"/>
      <c r="GEJ788" s="193"/>
      <c r="GEK788" s="191"/>
      <c r="GEL788" s="217"/>
      <c r="GEM788" s="192"/>
      <c r="GEN788" s="192"/>
      <c r="GEO788" s="192"/>
      <c r="GEP788" s="192"/>
      <c r="GEQ788" s="189"/>
      <c r="GER788" s="193"/>
      <c r="GES788" s="191"/>
      <c r="GET788" s="217"/>
      <c r="GEU788" s="192"/>
      <c r="GEV788" s="192"/>
      <c r="GEW788" s="192"/>
      <c r="GEX788" s="192"/>
      <c r="GEY788" s="189"/>
      <c r="GEZ788" s="193"/>
      <c r="GFA788" s="191"/>
      <c r="GFB788" s="217"/>
      <c r="GFC788" s="192"/>
      <c r="GFD788" s="192"/>
      <c r="GFE788" s="192"/>
      <c r="GFF788" s="192"/>
      <c r="GFG788" s="189"/>
      <c r="GFH788" s="193"/>
      <c r="GFI788" s="191"/>
      <c r="GFJ788" s="217"/>
      <c r="GFK788" s="192"/>
      <c r="GFL788" s="192"/>
      <c r="GFM788" s="192"/>
      <c r="GFN788" s="192"/>
      <c r="GFO788" s="189"/>
      <c r="GFP788" s="193"/>
      <c r="GFQ788" s="191"/>
      <c r="GFR788" s="217"/>
      <c r="GFS788" s="192"/>
      <c r="GFT788" s="192"/>
      <c r="GFU788" s="192"/>
      <c r="GFV788" s="192"/>
      <c r="GFW788" s="189"/>
      <c r="GFX788" s="193"/>
      <c r="GFY788" s="191"/>
      <c r="GFZ788" s="217"/>
      <c r="GGA788" s="192"/>
      <c r="GGB788" s="192"/>
      <c r="GGC788" s="192"/>
      <c r="GGD788" s="192"/>
      <c r="GGE788" s="189"/>
      <c r="GGF788" s="193"/>
      <c r="GGG788" s="191"/>
      <c r="GGH788" s="217"/>
      <c r="GGI788" s="192"/>
      <c r="GGJ788" s="192"/>
      <c r="GGK788" s="192"/>
      <c r="GGL788" s="192"/>
      <c r="GGM788" s="189"/>
      <c r="GGN788" s="193"/>
      <c r="GGO788" s="191"/>
      <c r="GGP788" s="217"/>
      <c r="GGQ788" s="192"/>
      <c r="GGR788" s="192"/>
      <c r="GGS788" s="192"/>
      <c r="GGT788" s="192"/>
      <c r="GGU788" s="189"/>
      <c r="GGV788" s="193"/>
      <c r="GGW788" s="191"/>
      <c r="GGX788" s="217"/>
      <c r="GGY788" s="192"/>
      <c r="GGZ788" s="192"/>
      <c r="GHA788" s="192"/>
      <c r="GHB788" s="192"/>
      <c r="GHC788" s="189"/>
      <c r="GHD788" s="193"/>
      <c r="GHE788" s="191"/>
      <c r="GHF788" s="217"/>
      <c r="GHG788" s="192"/>
      <c r="GHH788" s="192"/>
      <c r="GHI788" s="192"/>
      <c r="GHJ788" s="192"/>
      <c r="GHK788" s="189"/>
      <c r="GHL788" s="193"/>
      <c r="GHM788" s="191"/>
      <c r="GHN788" s="217"/>
      <c r="GHO788" s="192"/>
      <c r="GHP788" s="192"/>
      <c r="GHQ788" s="192"/>
      <c r="GHR788" s="192"/>
      <c r="GHS788" s="189"/>
      <c r="GHT788" s="193"/>
      <c r="GHU788" s="191"/>
      <c r="GHV788" s="217"/>
      <c r="GHW788" s="192"/>
      <c r="GHX788" s="192"/>
      <c r="GHY788" s="192"/>
      <c r="GHZ788" s="192"/>
      <c r="GIA788" s="189"/>
      <c r="GIB788" s="193"/>
      <c r="GIC788" s="191"/>
      <c r="GID788" s="217"/>
      <c r="GIE788" s="192"/>
      <c r="GIF788" s="192"/>
      <c r="GIG788" s="192"/>
      <c r="GIH788" s="192"/>
      <c r="GII788" s="189"/>
      <c r="GIJ788" s="193"/>
      <c r="GIK788" s="191"/>
      <c r="GIL788" s="217"/>
      <c r="GIM788" s="192"/>
      <c r="GIN788" s="192"/>
      <c r="GIO788" s="192"/>
      <c r="GIP788" s="192"/>
      <c r="GIQ788" s="189"/>
      <c r="GIR788" s="193"/>
      <c r="GIS788" s="191"/>
      <c r="GIT788" s="217"/>
      <c r="GIU788" s="192"/>
      <c r="GIV788" s="192"/>
      <c r="GIW788" s="192"/>
      <c r="GIX788" s="192"/>
      <c r="GIY788" s="189"/>
      <c r="GIZ788" s="193"/>
      <c r="GJA788" s="191"/>
      <c r="GJB788" s="217"/>
      <c r="GJC788" s="192"/>
      <c r="GJD788" s="192"/>
      <c r="GJE788" s="192"/>
      <c r="GJF788" s="192"/>
      <c r="GJG788" s="189"/>
      <c r="GJH788" s="193"/>
      <c r="GJI788" s="191"/>
      <c r="GJJ788" s="217"/>
      <c r="GJK788" s="192"/>
      <c r="GJL788" s="192"/>
      <c r="GJM788" s="192"/>
      <c r="GJN788" s="192"/>
      <c r="GJO788" s="189"/>
      <c r="GJP788" s="193"/>
      <c r="GJQ788" s="191"/>
      <c r="GJR788" s="217"/>
      <c r="GJS788" s="192"/>
      <c r="GJT788" s="192"/>
      <c r="GJU788" s="192"/>
      <c r="GJV788" s="192"/>
      <c r="GJW788" s="189"/>
      <c r="GJX788" s="193"/>
      <c r="GJY788" s="191"/>
      <c r="GJZ788" s="217"/>
      <c r="GKA788" s="192"/>
      <c r="GKB788" s="192"/>
      <c r="GKC788" s="192"/>
      <c r="GKD788" s="192"/>
      <c r="GKE788" s="189"/>
      <c r="GKF788" s="193"/>
      <c r="GKG788" s="191"/>
      <c r="GKH788" s="217"/>
      <c r="GKI788" s="192"/>
      <c r="GKJ788" s="192"/>
      <c r="GKK788" s="192"/>
      <c r="GKL788" s="192"/>
      <c r="GKM788" s="189"/>
      <c r="GKN788" s="193"/>
      <c r="GKO788" s="191"/>
      <c r="GKP788" s="217"/>
      <c r="GKQ788" s="192"/>
      <c r="GKR788" s="192"/>
      <c r="GKS788" s="192"/>
      <c r="GKT788" s="192"/>
      <c r="GKU788" s="189"/>
      <c r="GKV788" s="193"/>
      <c r="GKW788" s="191"/>
      <c r="GKX788" s="217"/>
      <c r="GKY788" s="192"/>
      <c r="GKZ788" s="192"/>
      <c r="GLA788" s="192"/>
      <c r="GLB788" s="192"/>
      <c r="GLC788" s="189"/>
      <c r="GLD788" s="193"/>
      <c r="GLE788" s="191"/>
      <c r="GLF788" s="217"/>
      <c r="GLG788" s="192"/>
      <c r="GLH788" s="192"/>
      <c r="GLI788" s="192"/>
      <c r="GLJ788" s="192"/>
      <c r="GLK788" s="189"/>
      <c r="GLL788" s="193"/>
      <c r="GLM788" s="191"/>
      <c r="GLN788" s="217"/>
      <c r="GLO788" s="192"/>
      <c r="GLP788" s="192"/>
      <c r="GLQ788" s="192"/>
      <c r="GLR788" s="192"/>
      <c r="GLS788" s="189"/>
      <c r="GLT788" s="193"/>
      <c r="GLU788" s="191"/>
      <c r="GLV788" s="217"/>
      <c r="GLW788" s="192"/>
      <c r="GLX788" s="192"/>
      <c r="GLY788" s="192"/>
      <c r="GLZ788" s="192"/>
      <c r="GMA788" s="189"/>
      <c r="GMB788" s="193"/>
      <c r="GMC788" s="191"/>
      <c r="GMD788" s="217"/>
      <c r="GME788" s="192"/>
      <c r="GMF788" s="192"/>
      <c r="GMG788" s="192"/>
      <c r="GMH788" s="192"/>
      <c r="GMI788" s="189"/>
      <c r="GMJ788" s="193"/>
      <c r="GMK788" s="191"/>
      <c r="GML788" s="217"/>
      <c r="GMM788" s="192"/>
      <c r="GMN788" s="192"/>
      <c r="GMO788" s="192"/>
      <c r="GMP788" s="192"/>
      <c r="GMQ788" s="189"/>
      <c r="GMR788" s="193"/>
      <c r="GMS788" s="191"/>
      <c r="GMT788" s="217"/>
      <c r="GMU788" s="192"/>
      <c r="GMV788" s="192"/>
      <c r="GMW788" s="192"/>
      <c r="GMX788" s="192"/>
      <c r="GMY788" s="189"/>
      <c r="GMZ788" s="193"/>
      <c r="GNA788" s="191"/>
      <c r="GNB788" s="217"/>
      <c r="GNC788" s="192"/>
      <c r="GND788" s="192"/>
      <c r="GNE788" s="192"/>
      <c r="GNF788" s="192"/>
      <c r="GNG788" s="189"/>
      <c r="GNH788" s="193"/>
      <c r="GNI788" s="191"/>
      <c r="GNJ788" s="217"/>
      <c r="GNK788" s="192"/>
      <c r="GNL788" s="192"/>
      <c r="GNM788" s="192"/>
      <c r="GNN788" s="192"/>
      <c r="GNO788" s="189"/>
      <c r="GNP788" s="193"/>
      <c r="GNQ788" s="191"/>
      <c r="GNR788" s="217"/>
      <c r="GNS788" s="192"/>
      <c r="GNT788" s="192"/>
      <c r="GNU788" s="192"/>
      <c r="GNV788" s="192"/>
      <c r="GNW788" s="189"/>
      <c r="GNX788" s="193"/>
      <c r="GNY788" s="191"/>
      <c r="GNZ788" s="217"/>
      <c r="GOA788" s="192"/>
      <c r="GOB788" s="192"/>
      <c r="GOC788" s="192"/>
      <c r="GOD788" s="192"/>
      <c r="GOE788" s="189"/>
      <c r="GOF788" s="193"/>
      <c r="GOG788" s="191"/>
      <c r="GOH788" s="217"/>
      <c r="GOI788" s="192"/>
      <c r="GOJ788" s="192"/>
      <c r="GOK788" s="192"/>
      <c r="GOL788" s="192"/>
      <c r="GOM788" s="189"/>
      <c r="GON788" s="193"/>
      <c r="GOO788" s="191"/>
      <c r="GOP788" s="217"/>
      <c r="GOQ788" s="192"/>
      <c r="GOR788" s="192"/>
      <c r="GOS788" s="192"/>
      <c r="GOT788" s="192"/>
      <c r="GOU788" s="189"/>
      <c r="GOV788" s="193"/>
      <c r="GOW788" s="191"/>
      <c r="GOX788" s="217"/>
      <c r="GOY788" s="192"/>
      <c r="GOZ788" s="192"/>
      <c r="GPA788" s="192"/>
      <c r="GPB788" s="192"/>
      <c r="GPC788" s="189"/>
      <c r="GPD788" s="193"/>
      <c r="GPE788" s="191"/>
      <c r="GPF788" s="217"/>
      <c r="GPG788" s="192"/>
      <c r="GPH788" s="192"/>
      <c r="GPI788" s="192"/>
      <c r="GPJ788" s="192"/>
      <c r="GPK788" s="189"/>
      <c r="GPL788" s="193"/>
      <c r="GPM788" s="191"/>
      <c r="GPN788" s="217"/>
      <c r="GPO788" s="192"/>
      <c r="GPP788" s="192"/>
      <c r="GPQ788" s="192"/>
      <c r="GPR788" s="192"/>
      <c r="GPS788" s="189"/>
      <c r="GPT788" s="193"/>
      <c r="GPU788" s="191"/>
      <c r="GPV788" s="217"/>
      <c r="GPW788" s="192"/>
      <c r="GPX788" s="192"/>
      <c r="GPY788" s="192"/>
      <c r="GPZ788" s="192"/>
      <c r="GQA788" s="189"/>
      <c r="GQB788" s="193"/>
      <c r="GQC788" s="191"/>
      <c r="GQD788" s="217"/>
      <c r="GQE788" s="192"/>
      <c r="GQF788" s="192"/>
      <c r="GQG788" s="192"/>
      <c r="GQH788" s="192"/>
      <c r="GQI788" s="189"/>
      <c r="GQJ788" s="193"/>
      <c r="GQK788" s="191"/>
      <c r="GQL788" s="217"/>
      <c r="GQM788" s="192"/>
      <c r="GQN788" s="192"/>
      <c r="GQO788" s="192"/>
      <c r="GQP788" s="192"/>
      <c r="GQQ788" s="189"/>
      <c r="GQR788" s="193"/>
      <c r="GQS788" s="191"/>
      <c r="GQT788" s="217"/>
      <c r="GQU788" s="192"/>
      <c r="GQV788" s="192"/>
      <c r="GQW788" s="192"/>
      <c r="GQX788" s="192"/>
      <c r="GQY788" s="189"/>
      <c r="GQZ788" s="193"/>
      <c r="GRA788" s="191"/>
      <c r="GRB788" s="217"/>
      <c r="GRC788" s="192"/>
      <c r="GRD788" s="192"/>
      <c r="GRE788" s="192"/>
      <c r="GRF788" s="192"/>
      <c r="GRG788" s="189"/>
      <c r="GRH788" s="193"/>
      <c r="GRI788" s="191"/>
      <c r="GRJ788" s="217"/>
      <c r="GRK788" s="192"/>
      <c r="GRL788" s="192"/>
      <c r="GRM788" s="192"/>
      <c r="GRN788" s="192"/>
      <c r="GRO788" s="189"/>
      <c r="GRP788" s="193"/>
      <c r="GRQ788" s="191"/>
      <c r="GRR788" s="217"/>
      <c r="GRS788" s="192"/>
      <c r="GRT788" s="192"/>
      <c r="GRU788" s="192"/>
      <c r="GRV788" s="192"/>
      <c r="GRW788" s="189"/>
      <c r="GRX788" s="193"/>
      <c r="GRY788" s="191"/>
      <c r="GRZ788" s="217"/>
      <c r="GSA788" s="192"/>
      <c r="GSB788" s="192"/>
      <c r="GSC788" s="192"/>
      <c r="GSD788" s="192"/>
      <c r="GSE788" s="189"/>
      <c r="GSF788" s="193"/>
      <c r="GSG788" s="191"/>
      <c r="GSH788" s="217"/>
      <c r="GSI788" s="192"/>
      <c r="GSJ788" s="192"/>
      <c r="GSK788" s="192"/>
      <c r="GSL788" s="192"/>
      <c r="GSM788" s="189"/>
      <c r="GSN788" s="193"/>
      <c r="GSO788" s="191"/>
      <c r="GSP788" s="217"/>
      <c r="GSQ788" s="192"/>
      <c r="GSR788" s="192"/>
      <c r="GSS788" s="192"/>
      <c r="GST788" s="192"/>
      <c r="GSU788" s="189"/>
      <c r="GSV788" s="193"/>
      <c r="GSW788" s="191"/>
      <c r="GSX788" s="217"/>
      <c r="GSY788" s="192"/>
      <c r="GSZ788" s="192"/>
      <c r="GTA788" s="192"/>
      <c r="GTB788" s="192"/>
      <c r="GTC788" s="189"/>
      <c r="GTD788" s="193"/>
      <c r="GTE788" s="191"/>
      <c r="GTF788" s="217"/>
      <c r="GTG788" s="192"/>
      <c r="GTH788" s="192"/>
      <c r="GTI788" s="192"/>
      <c r="GTJ788" s="192"/>
      <c r="GTK788" s="189"/>
      <c r="GTL788" s="193"/>
      <c r="GTM788" s="191"/>
      <c r="GTN788" s="217"/>
      <c r="GTO788" s="192"/>
      <c r="GTP788" s="192"/>
      <c r="GTQ788" s="192"/>
      <c r="GTR788" s="192"/>
      <c r="GTS788" s="189"/>
      <c r="GTT788" s="193"/>
      <c r="GTU788" s="191"/>
      <c r="GTV788" s="217"/>
      <c r="GTW788" s="192"/>
      <c r="GTX788" s="192"/>
      <c r="GTY788" s="192"/>
      <c r="GTZ788" s="192"/>
      <c r="GUA788" s="189"/>
      <c r="GUB788" s="193"/>
      <c r="GUC788" s="191"/>
      <c r="GUD788" s="217"/>
      <c r="GUE788" s="192"/>
      <c r="GUF788" s="192"/>
      <c r="GUG788" s="192"/>
      <c r="GUH788" s="192"/>
      <c r="GUI788" s="189"/>
      <c r="GUJ788" s="193"/>
      <c r="GUK788" s="191"/>
      <c r="GUL788" s="217"/>
      <c r="GUM788" s="192"/>
      <c r="GUN788" s="192"/>
      <c r="GUO788" s="192"/>
      <c r="GUP788" s="192"/>
      <c r="GUQ788" s="189"/>
      <c r="GUR788" s="193"/>
      <c r="GUS788" s="191"/>
      <c r="GUT788" s="217"/>
      <c r="GUU788" s="192"/>
      <c r="GUV788" s="192"/>
      <c r="GUW788" s="192"/>
      <c r="GUX788" s="192"/>
      <c r="GUY788" s="189"/>
      <c r="GUZ788" s="193"/>
      <c r="GVA788" s="191"/>
      <c r="GVB788" s="217"/>
      <c r="GVC788" s="192"/>
      <c r="GVD788" s="192"/>
      <c r="GVE788" s="192"/>
      <c r="GVF788" s="192"/>
      <c r="GVG788" s="189"/>
      <c r="GVH788" s="193"/>
      <c r="GVI788" s="191"/>
      <c r="GVJ788" s="217"/>
      <c r="GVK788" s="192"/>
      <c r="GVL788" s="192"/>
      <c r="GVM788" s="192"/>
      <c r="GVN788" s="192"/>
      <c r="GVO788" s="189"/>
      <c r="GVP788" s="193"/>
      <c r="GVQ788" s="191"/>
      <c r="GVR788" s="217"/>
      <c r="GVS788" s="192"/>
      <c r="GVT788" s="192"/>
      <c r="GVU788" s="192"/>
      <c r="GVV788" s="192"/>
      <c r="GVW788" s="189"/>
      <c r="GVX788" s="193"/>
      <c r="GVY788" s="191"/>
      <c r="GVZ788" s="217"/>
      <c r="GWA788" s="192"/>
      <c r="GWB788" s="192"/>
      <c r="GWC788" s="192"/>
      <c r="GWD788" s="192"/>
      <c r="GWE788" s="189"/>
      <c r="GWF788" s="193"/>
      <c r="GWG788" s="191"/>
      <c r="GWH788" s="217"/>
      <c r="GWI788" s="192"/>
      <c r="GWJ788" s="192"/>
      <c r="GWK788" s="192"/>
      <c r="GWL788" s="192"/>
      <c r="GWM788" s="189"/>
      <c r="GWN788" s="193"/>
      <c r="GWO788" s="191"/>
      <c r="GWP788" s="217"/>
      <c r="GWQ788" s="192"/>
      <c r="GWR788" s="192"/>
      <c r="GWS788" s="192"/>
      <c r="GWT788" s="192"/>
      <c r="GWU788" s="189"/>
      <c r="GWV788" s="193"/>
      <c r="GWW788" s="191"/>
      <c r="GWX788" s="217"/>
      <c r="GWY788" s="192"/>
      <c r="GWZ788" s="192"/>
      <c r="GXA788" s="192"/>
      <c r="GXB788" s="192"/>
      <c r="GXC788" s="189"/>
      <c r="GXD788" s="193"/>
      <c r="GXE788" s="191"/>
      <c r="GXF788" s="217"/>
      <c r="GXG788" s="192"/>
      <c r="GXH788" s="192"/>
      <c r="GXI788" s="192"/>
      <c r="GXJ788" s="192"/>
      <c r="GXK788" s="189"/>
      <c r="GXL788" s="193"/>
      <c r="GXM788" s="191"/>
      <c r="GXN788" s="217"/>
      <c r="GXO788" s="192"/>
      <c r="GXP788" s="192"/>
      <c r="GXQ788" s="192"/>
      <c r="GXR788" s="192"/>
      <c r="GXS788" s="189"/>
      <c r="GXT788" s="193"/>
      <c r="GXU788" s="191"/>
      <c r="GXV788" s="217"/>
      <c r="GXW788" s="192"/>
      <c r="GXX788" s="192"/>
      <c r="GXY788" s="192"/>
      <c r="GXZ788" s="192"/>
      <c r="GYA788" s="189"/>
      <c r="GYB788" s="193"/>
      <c r="GYC788" s="191"/>
      <c r="GYD788" s="217"/>
      <c r="GYE788" s="192"/>
      <c r="GYF788" s="192"/>
      <c r="GYG788" s="192"/>
      <c r="GYH788" s="192"/>
      <c r="GYI788" s="189"/>
      <c r="GYJ788" s="193"/>
      <c r="GYK788" s="191"/>
      <c r="GYL788" s="217"/>
      <c r="GYM788" s="192"/>
      <c r="GYN788" s="192"/>
      <c r="GYO788" s="192"/>
      <c r="GYP788" s="192"/>
      <c r="GYQ788" s="189"/>
      <c r="GYR788" s="193"/>
      <c r="GYS788" s="191"/>
      <c r="GYT788" s="217"/>
      <c r="GYU788" s="192"/>
      <c r="GYV788" s="192"/>
      <c r="GYW788" s="192"/>
      <c r="GYX788" s="192"/>
      <c r="GYY788" s="189"/>
      <c r="GYZ788" s="193"/>
      <c r="GZA788" s="191"/>
      <c r="GZB788" s="217"/>
      <c r="GZC788" s="192"/>
      <c r="GZD788" s="192"/>
      <c r="GZE788" s="192"/>
      <c r="GZF788" s="192"/>
      <c r="GZG788" s="189"/>
      <c r="GZH788" s="193"/>
      <c r="GZI788" s="191"/>
      <c r="GZJ788" s="217"/>
      <c r="GZK788" s="192"/>
      <c r="GZL788" s="192"/>
      <c r="GZM788" s="192"/>
      <c r="GZN788" s="192"/>
      <c r="GZO788" s="189"/>
      <c r="GZP788" s="193"/>
      <c r="GZQ788" s="191"/>
      <c r="GZR788" s="217"/>
      <c r="GZS788" s="192"/>
      <c r="GZT788" s="192"/>
      <c r="GZU788" s="192"/>
      <c r="GZV788" s="192"/>
      <c r="GZW788" s="189"/>
      <c r="GZX788" s="193"/>
      <c r="GZY788" s="191"/>
      <c r="GZZ788" s="217"/>
      <c r="HAA788" s="192"/>
      <c r="HAB788" s="192"/>
      <c r="HAC788" s="192"/>
      <c r="HAD788" s="192"/>
      <c r="HAE788" s="189"/>
      <c r="HAF788" s="193"/>
      <c r="HAG788" s="191"/>
      <c r="HAH788" s="217"/>
      <c r="HAI788" s="192"/>
      <c r="HAJ788" s="192"/>
      <c r="HAK788" s="192"/>
      <c r="HAL788" s="192"/>
      <c r="HAM788" s="189"/>
      <c r="HAN788" s="193"/>
      <c r="HAO788" s="191"/>
      <c r="HAP788" s="217"/>
      <c r="HAQ788" s="192"/>
      <c r="HAR788" s="192"/>
      <c r="HAS788" s="192"/>
      <c r="HAT788" s="192"/>
      <c r="HAU788" s="189"/>
      <c r="HAV788" s="193"/>
      <c r="HAW788" s="191"/>
      <c r="HAX788" s="217"/>
      <c r="HAY788" s="192"/>
      <c r="HAZ788" s="192"/>
      <c r="HBA788" s="192"/>
      <c r="HBB788" s="192"/>
      <c r="HBC788" s="189"/>
      <c r="HBD788" s="193"/>
      <c r="HBE788" s="191"/>
      <c r="HBF788" s="217"/>
      <c r="HBG788" s="192"/>
      <c r="HBH788" s="192"/>
      <c r="HBI788" s="192"/>
      <c r="HBJ788" s="192"/>
      <c r="HBK788" s="189"/>
      <c r="HBL788" s="193"/>
      <c r="HBM788" s="191"/>
      <c r="HBN788" s="217"/>
      <c r="HBO788" s="192"/>
      <c r="HBP788" s="192"/>
      <c r="HBQ788" s="192"/>
      <c r="HBR788" s="192"/>
      <c r="HBS788" s="189"/>
      <c r="HBT788" s="193"/>
      <c r="HBU788" s="191"/>
      <c r="HBV788" s="217"/>
      <c r="HBW788" s="192"/>
      <c r="HBX788" s="192"/>
      <c r="HBY788" s="192"/>
      <c r="HBZ788" s="192"/>
      <c r="HCA788" s="189"/>
      <c r="HCB788" s="193"/>
      <c r="HCC788" s="191"/>
      <c r="HCD788" s="217"/>
      <c r="HCE788" s="192"/>
      <c r="HCF788" s="192"/>
      <c r="HCG788" s="192"/>
      <c r="HCH788" s="192"/>
      <c r="HCI788" s="189"/>
      <c r="HCJ788" s="193"/>
      <c r="HCK788" s="191"/>
      <c r="HCL788" s="217"/>
      <c r="HCM788" s="192"/>
      <c r="HCN788" s="192"/>
      <c r="HCO788" s="192"/>
      <c r="HCP788" s="192"/>
      <c r="HCQ788" s="189"/>
      <c r="HCR788" s="193"/>
      <c r="HCS788" s="191"/>
      <c r="HCT788" s="217"/>
      <c r="HCU788" s="192"/>
      <c r="HCV788" s="192"/>
      <c r="HCW788" s="192"/>
      <c r="HCX788" s="192"/>
      <c r="HCY788" s="189"/>
      <c r="HCZ788" s="193"/>
      <c r="HDA788" s="191"/>
      <c r="HDB788" s="217"/>
      <c r="HDC788" s="192"/>
      <c r="HDD788" s="192"/>
      <c r="HDE788" s="192"/>
      <c r="HDF788" s="192"/>
      <c r="HDG788" s="189"/>
      <c r="HDH788" s="193"/>
      <c r="HDI788" s="191"/>
      <c r="HDJ788" s="217"/>
      <c r="HDK788" s="192"/>
      <c r="HDL788" s="192"/>
      <c r="HDM788" s="192"/>
      <c r="HDN788" s="192"/>
      <c r="HDO788" s="189"/>
      <c r="HDP788" s="193"/>
      <c r="HDQ788" s="191"/>
      <c r="HDR788" s="217"/>
      <c r="HDS788" s="192"/>
      <c r="HDT788" s="192"/>
      <c r="HDU788" s="192"/>
      <c r="HDV788" s="192"/>
      <c r="HDW788" s="189"/>
      <c r="HDX788" s="193"/>
      <c r="HDY788" s="191"/>
      <c r="HDZ788" s="217"/>
      <c r="HEA788" s="192"/>
      <c r="HEB788" s="192"/>
      <c r="HEC788" s="192"/>
      <c r="HED788" s="192"/>
      <c r="HEE788" s="189"/>
      <c r="HEF788" s="193"/>
      <c r="HEG788" s="191"/>
      <c r="HEH788" s="217"/>
      <c r="HEI788" s="192"/>
      <c r="HEJ788" s="192"/>
      <c r="HEK788" s="192"/>
      <c r="HEL788" s="192"/>
      <c r="HEM788" s="189"/>
      <c r="HEN788" s="193"/>
      <c r="HEO788" s="191"/>
      <c r="HEP788" s="217"/>
      <c r="HEQ788" s="192"/>
      <c r="HER788" s="192"/>
      <c r="HES788" s="192"/>
      <c r="HET788" s="192"/>
      <c r="HEU788" s="189"/>
      <c r="HEV788" s="193"/>
      <c r="HEW788" s="191"/>
      <c r="HEX788" s="217"/>
      <c r="HEY788" s="192"/>
      <c r="HEZ788" s="192"/>
      <c r="HFA788" s="192"/>
      <c r="HFB788" s="192"/>
      <c r="HFC788" s="189"/>
      <c r="HFD788" s="193"/>
      <c r="HFE788" s="191"/>
      <c r="HFF788" s="217"/>
      <c r="HFG788" s="192"/>
      <c r="HFH788" s="192"/>
      <c r="HFI788" s="192"/>
      <c r="HFJ788" s="192"/>
      <c r="HFK788" s="189"/>
      <c r="HFL788" s="193"/>
      <c r="HFM788" s="191"/>
      <c r="HFN788" s="217"/>
      <c r="HFO788" s="192"/>
      <c r="HFP788" s="192"/>
      <c r="HFQ788" s="192"/>
      <c r="HFR788" s="192"/>
      <c r="HFS788" s="189"/>
      <c r="HFT788" s="193"/>
      <c r="HFU788" s="191"/>
      <c r="HFV788" s="217"/>
      <c r="HFW788" s="192"/>
      <c r="HFX788" s="192"/>
      <c r="HFY788" s="192"/>
      <c r="HFZ788" s="192"/>
      <c r="HGA788" s="189"/>
      <c r="HGB788" s="193"/>
      <c r="HGC788" s="191"/>
      <c r="HGD788" s="217"/>
      <c r="HGE788" s="192"/>
      <c r="HGF788" s="192"/>
      <c r="HGG788" s="192"/>
      <c r="HGH788" s="192"/>
      <c r="HGI788" s="189"/>
      <c r="HGJ788" s="193"/>
      <c r="HGK788" s="191"/>
      <c r="HGL788" s="217"/>
      <c r="HGM788" s="192"/>
      <c r="HGN788" s="192"/>
      <c r="HGO788" s="192"/>
      <c r="HGP788" s="192"/>
      <c r="HGQ788" s="189"/>
      <c r="HGR788" s="193"/>
      <c r="HGS788" s="191"/>
      <c r="HGT788" s="217"/>
      <c r="HGU788" s="192"/>
      <c r="HGV788" s="192"/>
      <c r="HGW788" s="192"/>
      <c r="HGX788" s="192"/>
      <c r="HGY788" s="189"/>
      <c r="HGZ788" s="193"/>
      <c r="HHA788" s="191"/>
      <c r="HHB788" s="217"/>
      <c r="HHC788" s="192"/>
      <c r="HHD788" s="192"/>
      <c r="HHE788" s="192"/>
      <c r="HHF788" s="192"/>
      <c r="HHG788" s="189"/>
      <c r="HHH788" s="193"/>
      <c r="HHI788" s="191"/>
      <c r="HHJ788" s="217"/>
      <c r="HHK788" s="192"/>
      <c r="HHL788" s="192"/>
      <c r="HHM788" s="192"/>
      <c r="HHN788" s="192"/>
      <c r="HHO788" s="189"/>
      <c r="HHP788" s="193"/>
      <c r="HHQ788" s="191"/>
      <c r="HHR788" s="217"/>
      <c r="HHS788" s="192"/>
      <c r="HHT788" s="192"/>
      <c r="HHU788" s="192"/>
      <c r="HHV788" s="192"/>
      <c r="HHW788" s="189"/>
      <c r="HHX788" s="193"/>
      <c r="HHY788" s="191"/>
      <c r="HHZ788" s="217"/>
      <c r="HIA788" s="192"/>
      <c r="HIB788" s="192"/>
      <c r="HIC788" s="192"/>
      <c r="HID788" s="192"/>
      <c r="HIE788" s="189"/>
      <c r="HIF788" s="193"/>
      <c r="HIG788" s="191"/>
      <c r="HIH788" s="217"/>
      <c r="HII788" s="192"/>
      <c r="HIJ788" s="192"/>
      <c r="HIK788" s="192"/>
      <c r="HIL788" s="192"/>
      <c r="HIM788" s="189"/>
      <c r="HIN788" s="193"/>
      <c r="HIO788" s="191"/>
      <c r="HIP788" s="217"/>
      <c r="HIQ788" s="192"/>
      <c r="HIR788" s="192"/>
      <c r="HIS788" s="192"/>
      <c r="HIT788" s="192"/>
      <c r="HIU788" s="189"/>
      <c r="HIV788" s="193"/>
      <c r="HIW788" s="191"/>
      <c r="HIX788" s="217"/>
      <c r="HIY788" s="192"/>
      <c r="HIZ788" s="192"/>
      <c r="HJA788" s="192"/>
      <c r="HJB788" s="192"/>
      <c r="HJC788" s="189"/>
      <c r="HJD788" s="193"/>
      <c r="HJE788" s="191"/>
      <c r="HJF788" s="217"/>
      <c r="HJG788" s="192"/>
      <c r="HJH788" s="192"/>
      <c r="HJI788" s="192"/>
      <c r="HJJ788" s="192"/>
      <c r="HJK788" s="189"/>
      <c r="HJL788" s="193"/>
      <c r="HJM788" s="191"/>
      <c r="HJN788" s="217"/>
      <c r="HJO788" s="192"/>
      <c r="HJP788" s="192"/>
      <c r="HJQ788" s="192"/>
      <c r="HJR788" s="192"/>
      <c r="HJS788" s="189"/>
      <c r="HJT788" s="193"/>
      <c r="HJU788" s="191"/>
      <c r="HJV788" s="217"/>
      <c r="HJW788" s="192"/>
      <c r="HJX788" s="192"/>
      <c r="HJY788" s="192"/>
      <c r="HJZ788" s="192"/>
      <c r="HKA788" s="189"/>
      <c r="HKB788" s="193"/>
      <c r="HKC788" s="191"/>
      <c r="HKD788" s="217"/>
      <c r="HKE788" s="192"/>
      <c r="HKF788" s="192"/>
      <c r="HKG788" s="192"/>
      <c r="HKH788" s="192"/>
      <c r="HKI788" s="189"/>
      <c r="HKJ788" s="193"/>
      <c r="HKK788" s="191"/>
      <c r="HKL788" s="217"/>
      <c r="HKM788" s="192"/>
      <c r="HKN788" s="192"/>
      <c r="HKO788" s="192"/>
      <c r="HKP788" s="192"/>
      <c r="HKQ788" s="189"/>
      <c r="HKR788" s="193"/>
      <c r="HKS788" s="191"/>
      <c r="HKT788" s="217"/>
      <c r="HKU788" s="192"/>
      <c r="HKV788" s="192"/>
      <c r="HKW788" s="192"/>
      <c r="HKX788" s="192"/>
      <c r="HKY788" s="189"/>
      <c r="HKZ788" s="193"/>
      <c r="HLA788" s="191"/>
      <c r="HLB788" s="217"/>
      <c r="HLC788" s="192"/>
      <c r="HLD788" s="192"/>
      <c r="HLE788" s="192"/>
      <c r="HLF788" s="192"/>
      <c r="HLG788" s="189"/>
      <c r="HLH788" s="193"/>
      <c r="HLI788" s="191"/>
      <c r="HLJ788" s="217"/>
      <c r="HLK788" s="192"/>
      <c r="HLL788" s="192"/>
      <c r="HLM788" s="192"/>
      <c r="HLN788" s="192"/>
      <c r="HLO788" s="189"/>
      <c r="HLP788" s="193"/>
      <c r="HLQ788" s="191"/>
      <c r="HLR788" s="217"/>
      <c r="HLS788" s="192"/>
      <c r="HLT788" s="192"/>
      <c r="HLU788" s="192"/>
      <c r="HLV788" s="192"/>
      <c r="HLW788" s="189"/>
      <c r="HLX788" s="193"/>
      <c r="HLY788" s="191"/>
      <c r="HLZ788" s="217"/>
      <c r="HMA788" s="192"/>
      <c r="HMB788" s="192"/>
      <c r="HMC788" s="192"/>
      <c r="HMD788" s="192"/>
      <c r="HME788" s="189"/>
      <c r="HMF788" s="193"/>
      <c r="HMG788" s="191"/>
      <c r="HMH788" s="217"/>
      <c r="HMI788" s="192"/>
      <c r="HMJ788" s="192"/>
      <c r="HMK788" s="192"/>
      <c r="HML788" s="192"/>
      <c r="HMM788" s="189"/>
      <c r="HMN788" s="193"/>
      <c r="HMO788" s="191"/>
      <c r="HMP788" s="217"/>
      <c r="HMQ788" s="192"/>
      <c r="HMR788" s="192"/>
      <c r="HMS788" s="192"/>
      <c r="HMT788" s="192"/>
      <c r="HMU788" s="189"/>
      <c r="HMV788" s="193"/>
      <c r="HMW788" s="191"/>
      <c r="HMX788" s="217"/>
      <c r="HMY788" s="192"/>
      <c r="HMZ788" s="192"/>
      <c r="HNA788" s="192"/>
      <c r="HNB788" s="192"/>
      <c r="HNC788" s="189"/>
      <c r="HND788" s="193"/>
      <c r="HNE788" s="191"/>
      <c r="HNF788" s="217"/>
      <c r="HNG788" s="192"/>
      <c r="HNH788" s="192"/>
      <c r="HNI788" s="192"/>
      <c r="HNJ788" s="192"/>
      <c r="HNK788" s="189"/>
      <c r="HNL788" s="193"/>
      <c r="HNM788" s="191"/>
      <c r="HNN788" s="217"/>
      <c r="HNO788" s="192"/>
      <c r="HNP788" s="192"/>
      <c r="HNQ788" s="192"/>
      <c r="HNR788" s="192"/>
      <c r="HNS788" s="189"/>
      <c r="HNT788" s="193"/>
      <c r="HNU788" s="191"/>
      <c r="HNV788" s="217"/>
      <c r="HNW788" s="192"/>
      <c r="HNX788" s="192"/>
      <c r="HNY788" s="192"/>
      <c r="HNZ788" s="192"/>
      <c r="HOA788" s="189"/>
      <c r="HOB788" s="193"/>
      <c r="HOC788" s="191"/>
      <c r="HOD788" s="217"/>
      <c r="HOE788" s="192"/>
      <c r="HOF788" s="192"/>
      <c r="HOG788" s="192"/>
      <c r="HOH788" s="192"/>
      <c r="HOI788" s="189"/>
      <c r="HOJ788" s="193"/>
      <c r="HOK788" s="191"/>
      <c r="HOL788" s="217"/>
      <c r="HOM788" s="192"/>
      <c r="HON788" s="192"/>
      <c r="HOO788" s="192"/>
      <c r="HOP788" s="192"/>
      <c r="HOQ788" s="189"/>
      <c r="HOR788" s="193"/>
      <c r="HOS788" s="191"/>
      <c r="HOT788" s="217"/>
      <c r="HOU788" s="192"/>
      <c r="HOV788" s="192"/>
      <c r="HOW788" s="192"/>
      <c r="HOX788" s="192"/>
      <c r="HOY788" s="189"/>
      <c r="HOZ788" s="193"/>
      <c r="HPA788" s="191"/>
      <c r="HPB788" s="217"/>
      <c r="HPC788" s="192"/>
      <c r="HPD788" s="192"/>
      <c r="HPE788" s="192"/>
      <c r="HPF788" s="192"/>
      <c r="HPG788" s="189"/>
      <c r="HPH788" s="193"/>
      <c r="HPI788" s="191"/>
      <c r="HPJ788" s="217"/>
      <c r="HPK788" s="192"/>
      <c r="HPL788" s="192"/>
      <c r="HPM788" s="192"/>
      <c r="HPN788" s="192"/>
      <c r="HPO788" s="189"/>
      <c r="HPP788" s="193"/>
      <c r="HPQ788" s="191"/>
      <c r="HPR788" s="217"/>
      <c r="HPS788" s="192"/>
      <c r="HPT788" s="192"/>
      <c r="HPU788" s="192"/>
      <c r="HPV788" s="192"/>
      <c r="HPW788" s="189"/>
      <c r="HPX788" s="193"/>
      <c r="HPY788" s="191"/>
      <c r="HPZ788" s="217"/>
      <c r="HQA788" s="192"/>
      <c r="HQB788" s="192"/>
      <c r="HQC788" s="192"/>
      <c r="HQD788" s="192"/>
      <c r="HQE788" s="189"/>
      <c r="HQF788" s="193"/>
      <c r="HQG788" s="191"/>
      <c r="HQH788" s="217"/>
      <c r="HQI788" s="192"/>
      <c r="HQJ788" s="192"/>
      <c r="HQK788" s="192"/>
      <c r="HQL788" s="192"/>
      <c r="HQM788" s="189"/>
      <c r="HQN788" s="193"/>
      <c r="HQO788" s="191"/>
      <c r="HQP788" s="217"/>
      <c r="HQQ788" s="192"/>
      <c r="HQR788" s="192"/>
      <c r="HQS788" s="192"/>
      <c r="HQT788" s="192"/>
      <c r="HQU788" s="189"/>
      <c r="HQV788" s="193"/>
      <c r="HQW788" s="191"/>
      <c r="HQX788" s="217"/>
      <c r="HQY788" s="192"/>
      <c r="HQZ788" s="192"/>
      <c r="HRA788" s="192"/>
      <c r="HRB788" s="192"/>
      <c r="HRC788" s="189"/>
      <c r="HRD788" s="193"/>
      <c r="HRE788" s="191"/>
      <c r="HRF788" s="217"/>
      <c r="HRG788" s="192"/>
      <c r="HRH788" s="192"/>
      <c r="HRI788" s="192"/>
      <c r="HRJ788" s="192"/>
      <c r="HRK788" s="189"/>
      <c r="HRL788" s="193"/>
      <c r="HRM788" s="191"/>
      <c r="HRN788" s="217"/>
      <c r="HRO788" s="192"/>
      <c r="HRP788" s="192"/>
      <c r="HRQ788" s="192"/>
      <c r="HRR788" s="192"/>
      <c r="HRS788" s="189"/>
      <c r="HRT788" s="193"/>
      <c r="HRU788" s="191"/>
      <c r="HRV788" s="217"/>
      <c r="HRW788" s="192"/>
      <c r="HRX788" s="192"/>
      <c r="HRY788" s="192"/>
      <c r="HRZ788" s="192"/>
      <c r="HSA788" s="189"/>
      <c r="HSB788" s="193"/>
      <c r="HSC788" s="191"/>
      <c r="HSD788" s="217"/>
      <c r="HSE788" s="192"/>
      <c r="HSF788" s="192"/>
      <c r="HSG788" s="192"/>
      <c r="HSH788" s="192"/>
      <c r="HSI788" s="189"/>
      <c r="HSJ788" s="193"/>
      <c r="HSK788" s="191"/>
      <c r="HSL788" s="217"/>
      <c r="HSM788" s="192"/>
      <c r="HSN788" s="192"/>
      <c r="HSO788" s="192"/>
      <c r="HSP788" s="192"/>
      <c r="HSQ788" s="189"/>
      <c r="HSR788" s="193"/>
      <c r="HSS788" s="191"/>
      <c r="HST788" s="217"/>
      <c r="HSU788" s="192"/>
      <c r="HSV788" s="192"/>
      <c r="HSW788" s="192"/>
      <c r="HSX788" s="192"/>
      <c r="HSY788" s="189"/>
      <c r="HSZ788" s="193"/>
      <c r="HTA788" s="191"/>
      <c r="HTB788" s="217"/>
      <c r="HTC788" s="192"/>
      <c r="HTD788" s="192"/>
      <c r="HTE788" s="192"/>
      <c r="HTF788" s="192"/>
      <c r="HTG788" s="189"/>
      <c r="HTH788" s="193"/>
      <c r="HTI788" s="191"/>
      <c r="HTJ788" s="217"/>
      <c r="HTK788" s="192"/>
      <c r="HTL788" s="192"/>
      <c r="HTM788" s="192"/>
      <c r="HTN788" s="192"/>
      <c r="HTO788" s="189"/>
      <c r="HTP788" s="193"/>
      <c r="HTQ788" s="191"/>
      <c r="HTR788" s="217"/>
      <c r="HTS788" s="192"/>
      <c r="HTT788" s="192"/>
      <c r="HTU788" s="192"/>
      <c r="HTV788" s="192"/>
      <c r="HTW788" s="189"/>
      <c r="HTX788" s="193"/>
      <c r="HTY788" s="191"/>
      <c r="HTZ788" s="217"/>
      <c r="HUA788" s="192"/>
      <c r="HUB788" s="192"/>
      <c r="HUC788" s="192"/>
      <c r="HUD788" s="192"/>
      <c r="HUE788" s="189"/>
      <c r="HUF788" s="193"/>
      <c r="HUG788" s="191"/>
      <c r="HUH788" s="217"/>
      <c r="HUI788" s="192"/>
      <c r="HUJ788" s="192"/>
      <c r="HUK788" s="192"/>
      <c r="HUL788" s="192"/>
      <c r="HUM788" s="189"/>
      <c r="HUN788" s="193"/>
      <c r="HUO788" s="191"/>
      <c r="HUP788" s="217"/>
      <c r="HUQ788" s="192"/>
      <c r="HUR788" s="192"/>
      <c r="HUS788" s="192"/>
      <c r="HUT788" s="192"/>
      <c r="HUU788" s="189"/>
      <c r="HUV788" s="193"/>
      <c r="HUW788" s="191"/>
      <c r="HUX788" s="217"/>
      <c r="HUY788" s="192"/>
      <c r="HUZ788" s="192"/>
      <c r="HVA788" s="192"/>
      <c r="HVB788" s="192"/>
      <c r="HVC788" s="189"/>
      <c r="HVD788" s="193"/>
      <c r="HVE788" s="191"/>
      <c r="HVF788" s="217"/>
      <c r="HVG788" s="192"/>
      <c r="HVH788" s="192"/>
      <c r="HVI788" s="192"/>
      <c r="HVJ788" s="192"/>
      <c r="HVK788" s="189"/>
      <c r="HVL788" s="193"/>
      <c r="HVM788" s="191"/>
      <c r="HVN788" s="217"/>
      <c r="HVO788" s="192"/>
      <c r="HVP788" s="192"/>
      <c r="HVQ788" s="192"/>
      <c r="HVR788" s="192"/>
      <c r="HVS788" s="189"/>
      <c r="HVT788" s="193"/>
      <c r="HVU788" s="191"/>
      <c r="HVV788" s="217"/>
      <c r="HVW788" s="192"/>
      <c r="HVX788" s="192"/>
      <c r="HVY788" s="192"/>
      <c r="HVZ788" s="192"/>
      <c r="HWA788" s="189"/>
      <c r="HWB788" s="193"/>
      <c r="HWC788" s="191"/>
      <c r="HWD788" s="217"/>
      <c r="HWE788" s="192"/>
      <c r="HWF788" s="192"/>
      <c r="HWG788" s="192"/>
      <c r="HWH788" s="192"/>
      <c r="HWI788" s="189"/>
      <c r="HWJ788" s="193"/>
      <c r="HWK788" s="191"/>
      <c r="HWL788" s="217"/>
      <c r="HWM788" s="192"/>
      <c r="HWN788" s="192"/>
      <c r="HWO788" s="192"/>
      <c r="HWP788" s="192"/>
      <c r="HWQ788" s="189"/>
      <c r="HWR788" s="193"/>
      <c r="HWS788" s="191"/>
      <c r="HWT788" s="217"/>
      <c r="HWU788" s="192"/>
      <c r="HWV788" s="192"/>
      <c r="HWW788" s="192"/>
      <c r="HWX788" s="192"/>
      <c r="HWY788" s="189"/>
      <c r="HWZ788" s="193"/>
      <c r="HXA788" s="191"/>
      <c r="HXB788" s="217"/>
      <c r="HXC788" s="192"/>
      <c r="HXD788" s="192"/>
      <c r="HXE788" s="192"/>
      <c r="HXF788" s="192"/>
      <c r="HXG788" s="189"/>
      <c r="HXH788" s="193"/>
      <c r="HXI788" s="191"/>
      <c r="HXJ788" s="217"/>
      <c r="HXK788" s="192"/>
      <c r="HXL788" s="192"/>
      <c r="HXM788" s="192"/>
      <c r="HXN788" s="192"/>
      <c r="HXO788" s="189"/>
      <c r="HXP788" s="193"/>
      <c r="HXQ788" s="191"/>
      <c r="HXR788" s="217"/>
      <c r="HXS788" s="192"/>
      <c r="HXT788" s="192"/>
      <c r="HXU788" s="192"/>
      <c r="HXV788" s="192"/>
      <c r="HXW788" s="189"/>
      <c r="HXX788" s="193"/>
      <c r="HXY788" s="191"/>
      <c r="HXZ788" s="217"/>
      <c r="HYA788" s="192"/>
      <c r="HYB788" s="192"/>
      <c r="HYC788" s="192"/>
      <c r="HYD788" s="192"/>
      <c r="HYE788" s="189"/>
      <c r="HYF788" s="193"/>
      <c r="HYG788" s="191"/>
      <c r="HYH788" s="217"/>
      <c r="HYI788" s="192"/>
      <c r="HYJ788" s="192"/>
      <c r="HYK788" s="192"/>
      <c r="HYL788" s="192"/>
      <c r="HYM788" s="189"/>
      <c r="HYN788" s="193"/>
      <c r="HYO788" s="191"/>
      <c r="HYP788" s="217"/>
      <c r="HYQ788" s="192"/>
      <c r="HYR788" s="192"/>
      <c r="HYS788" s="192"/>
      <c r="HYT788" s="192"/>
      <c r="HYU788" s="189"/>
      <c r="HYV788" s="193"/>
      <c r="HYW788" s="191"/>
      <c r="HYX788" s="217"/>
      <c r="HYY788" s="192"/>
      <c r="HYZ788" s="192"/>
      <c r="HZA788" s="192"/>
      <c r="HZB788" s="192"/>
      <c r="HZC788" s="189"/>
      <c r="HZD788" s="193"/>
      <c r="HZE788" s="191"/>
      <c r="HZF788" s="217"/>
      <c r="HZG788" s="192"/>
      <c r="HZH788" s="192"/>
      <c r="HZI788" s="192"/>
      <c r="HZJ788" s="192"/>
      <c r="HZK788" s="189"/>
      <c r="HZL788" s="193"/>
      <c r="HZM788" s="191"/>
      <c r="HZN788" s="217"/>
      <c r="HZO788" s="192"/>
      <c r="HZP788" s="192"/>
      <c r="HZQ788" s="192"/>
      <c r="HZR788" s="192"/>
      <c r="HZS788" s="189"/>
      <c r="HZT788" s="193"/>
      <c r="HZU788" s="191"/>
      <c r="HZV788" s="217"/>
      <c r="HZW788" s="192"/>
      <c r="HZX788" s="192"/>
      <c r="HZY788" s="192"/>
      <c r="HZZ788" s="192"/>
      <c r="IAA788" s="189"/>
      <c r="IAB788" s="193"/>
      <c r="IAC788" s="191"/>
      <c r="IAD788" s="217"/>
      <c r="IAE788" s="192"/>
      <c r="IAF788" s="192"/>
      <c r="IAG788" s="192"/>
      <c r="IAH788" s="192"/>
      <c r="IAI788" s="189"/>
      <c r="IAJ788" s="193"/>
      <c r="IAK788" s="191"/>
      <c r="IAL788" s="217"/>
      <c r="IAM788" s="192"/>
      <c r="IAN788" s="192"/>
      <c r="IAO788" s="192"/>
      <c r="IAP788" s="192"/>
      <c r="IAQ788" s="189"/>
      <c r="IAR788" s="193"/>
      <c r="IAS788" s="191"/>
      <c r="IAT788" s="217"/>
      <c r="IAU788" s="192"/>
      <c r="IAV788" s="192"/>
      <c r="IAW788" s="192"/>
      <c r="IAX788" s="192"/>
      <c r="IAY788" s="189"/>
      <c r="IAZ788" s="193"/>
      <c r="IBA788" s="191"/>
      <c r="IBB788" s="217"/>
      <c r="IBC788" s="192"/>
      <c r="IBD788" s="192"/>
      <c r="IBE788" s="192"/>
      <c r="IBF788" s="192"/>
      <c r="IBG788" s="189"/>
      <c r="IBH788" s="193"/>
      <c r="IBI788" s="191"/>
      <c r="IBJ788" s="217"/>
      <c r="IBK788" s="192"/>
      <c r="IBL788" s="192"/>
      <c r="IBM788" s="192"/>
      <c r="IBN788" s="192"/>
      <c r="IBO788" s="189"/>
      <c r="IBP788" s="193"/>
      <c r="IBQ788" s="191"/>
      <c r="IBR788" s="217"/>
      <c r="IBS788" s="192"/>
      <c r="IBT788" s="192"/>
      <c r="IBU788" s="192"/>
      <c r="IBV788" s="192"/>
      <c r="IBW788" s="189"/>
      <c r="IBX788" s="193"/>
      <c r="IBY788" s="191"/>
      <c r="IBZ788" s="217"/>
      <c r="ICA788" s="192"/>
      <c r="ICB788" s="192"/>
      <c r="ICC788" s="192"/>
      <c r="ICD788" s="192"/>
      <c r="ICE788" s="189"/>
      <c r="ICF788" s="193"/>
      <c r="ICG788" s="191"/>
      <c r="ICH788" s="217"/>
      <c r="ICI788" s="192"/>
      <c r="ICJ788" s="192"/>
      <c r="ICK788" s="192"/>
      <c r="ICL788" s="192"/>
      <c r="ICM788" s="189"/>
      <c r="ICN788" s="193"/>
      <c r="ICO788" s="191"/>
      <c r="ICP788" s="217"/>
      <c r="ICQ788" s="192"/>
      <c r="ICR788" s="192"/>
      <c r="ICS788" s="192"/>
      <c r="ICT788" s="192"/>
      <c r="ICU788" s="189"/>
      <c r="ICV788" s="193"/>
      <c r="ICW788" s="191"/>
      <c r="ICX788" s="217"/>
      <c r="ICY788" s="192"/>
      <c r="ICZ788" s="192"/>
      <c r="IDA788" s="192"/>
      <c r="IDB788" s="192"/>
      <c r="IDC788" s="189"/>
      <c r="IDD788" s="193"/>
      <c r="IDE788" s="191"/>
      <c r="IDF788" s="217"/>
      <c r="IDG788" s="192"/>
      <c r="IDH788" s="192"/>
      <c r="IDI788" s="192"/>
      <c r="IDJ788" s="192"/>
      <c r="IDK788" s="189"/>
      <c r="IDL788" s="193"/>
      <c r="IDM788" s="191"/>
      <c r="IDN788" s="217"/>
      <c r="IDO788" s="192"/>
      <c r="IDP788" s="192"/>
      <c r="IDQ788" s="192"/>
      <c r="IDR788" s="192"/>
      <c r="IDS788" s="189"/>
      <c r="IDT788" s="193"/>
      <c r="IDU788" s="191"/>
      <c r="IDV788" s="217"/>
      <c r="IDW788" s="192"/>
      <c r="IDX788" s="192"/>
      <c r="IDY788" s="192"/>
      <c r="IDZ788" s="192"/>
      <c r="IEA788" s="189"/>
      <c r="IEB788" s="193"/>
      <c r="IEC788" s="191"/>
      <c r="IED788" s="217"/>
      <c r="IEE788" s="192"/>
      <c r="IEF788" s="192"/>
      <c r="IEG788" s="192"/>
      <c r="IEH788" s="192"/>
      <c r="IEI788" s="189"/>
      <c r="IEJ788" s="193"/>
      <c r="IEK788" s="191"/>
      <c r="IEL788" s="217"/>
      <c r="IEM788" s="192"/>
      <c r="IEN788" s="192"/>
      <c r="IEO788" s="192"/>
      <c r="IEP788" s="192"/>
      <c r="IEQ788" s="189"/>
      <c r="IER788" s="193"/>
      <c r="IES788" s="191"/>
      <c r="IET788" s="217"/>
      <c r="IEU788" s="192"/>
      <c r="IEV788" s="192"/>
      <c r="IEW788" s="192"/>
      <c r="IEX788" s="192"/>
      <c r="IEY788" s="189"/>
      <c r="IEZ788" s="193"/>
      <c r="IFA788" s="191"/>
      <c r="IFB788" s="217"/>
      <c r="IFC788" s="192"/>
      <c r="IFD788" s="192"/>
      <c r="IFE788" s="192"/>
      <c r="IFF788" s="192"/>
      <c r="IFG788" s="189"/>
      <c r="IFH788" s="193"/>
      <c r="IFI788" s="191"/>
      <c r="IFJ788" s="217"/>
      <c r="IFK788" s="192"/>
      <c r="IFL788" s="192"/>
      <c r="IFM788" s="192"/>
      <c r="IFN788" s="192"/>
      <c r="IFO788" s="189"/>
      <c r="IFP788" s="193"/>
      <c r="IFQ788" s="191"/>
      <c r="IFR788" s="217"/>
      <c r="IFS788" s="192"/>
      <c r="IFT788" s="192"/>
      <c r="IFU788" s="192"/>
      <c r="IFV788" s="192"/>
      <c r="IFW788" s="189"/>
      <c r="IFX788" s="193"/>
      <c r="IFY788" s="191"/>
      <c r="IFZ788" s="217"/>
      <c r="IGA788" s="192"/>
      <c r="IGB788" s="192"/>
      <c r="IGC788" s="192"/>
      <c r="IGD788" s="192"/>
      <c r="IGE788" s="189"/>
      <c r="IGF788" s="193"/>
      <c r="IGG788" s="191"/>
      <c r="IGH788" s="217"/>
      <c r="IGI788" s="192"/>
      <c r="IGJ788" s="192"/>
      <c r="IGK788" s="192"/>
      <c r="IGL788" s="192"/>
      <c r="IGM788" s="189"/>
      <c r="IGN788" s="193"/>
      <c r="IGO788" s="191"/>
      <c r="IGP788" s="217"/>
      <c r="IGQ788" s="192"/>
      <c r="IGR788" s="192"/>
      <c r="IGS788" s="192"/>
      <c r="IGT788" s="192"/>
      <c r="IGU788" s="189"/>
      <c r="IGV788" s="193"/>
      <c r="IGW788" s="191"/>
      <c r="IGX788" s="217"/>
      <c r="IGY788" s="192"/>
      <c r="IGZ788" s="192"/>
      <c r="IHA788" s="192"/>
      <c r="IHB788" s="192"/>
      <c r="IHC788" s="189"/>
      <c r="IHD788" s="193"/>
      <c r="IHE788" s="191"/>
      <c r="IHF788" s="217"/>
      <c r="IHG788" s="192"/>
      <c r="IHH788" s="192"/>
      <c r="IHI788" s="192"/>
      <c r="IHJ788" s="192"/>
      <c r="IHK788" s="189"/>
      <c r="IHL788" s="193"/>
      <c r="IHM788" s="191"/>
      <c r="IHN788" s="217"/>
      <c r="IHO788" s="192"/>
      <c r="IHP788" s="192"/>
      <c r="IHQ788" s="192"/>
      <c r="IHR788" s="192"/>
      <c r="IHS788" s="189"/>
      <c r="IHT788" s="193"/>
      <c r="IHU788" s="191"/>
      <c r="IHV788" s="217"/>
      <c r="IHW788" s="192"/>
      <c r="IHX788" s="192"/>
      <c r="IHY788" s="192"/>
      <c r="IHZ788" s="192"/>
      <c r="IIA788" s="189"/>
      <c r="IIB788" s="193"/>
      <c r="IIC788" s="191"/>
      <c r="IID788" s="217"/>
      <c r="IIE788" s="192"/>
      <c r="IIF788" s="192"/>
      <c r="IIG788" s="192"/>
      <c r="IIH788" s="192"/>
      <c r="III788" s="189"/>
      <c r="IIJ788" s="193"/>
      <c r="IIK788" s="191"/>
      <c r="IIL788" s="217"/>
      <c r="IIM788" s="192"/>
      <c r="IIN788" s="192"/>
      <c r="IIO788" s="192"/>
      <c r="IIP788" s="192"/>
      <c r="IIQ788" s="189"/>
      <c r="IIR788" s="193"/>
      <c r="IIS788" s="191"/>
      <c r="IIT788" s="217"/>
      <c r="IIU788" s="192"/>
      <c r="IIV788" s="192"/>
      <c r="IIW788" s="192"/>
      <c r="IIX788" s="192"/>
      <c r="IIY788" s="189"/>
      <c r="IIZ788" s="193"/>
      <c r="IJA788" s="191"/>
      <c r="IJB788" s="217"/>
      <c r="IJC788" s="192"/>
      <c r="IJD788" s="192"/>
      <c r="IJE788" s="192"/>
      <c r="IJF788" s="192"/>
      <c r="IJG788" s="189"/>
      <c r="IJH788" s="193"/>
      <c r="IJI788" s="191"/>
      <c r="IJJ788" s="217"/>
      <c r="IJK788" s="192"/>
      <c r="IJL788" s="192"/>
      <c r="IJM788" s="192"/>
      <c r="IJN788" s="192"/>
      <c r="IJO788" s="189"/>
      <c r="IJP788" s="193"/>
      <c r="IJQ788" s="191"/>
      <c r="IJR788" s="217"/>
      <c r="IJS788" s="192"/>
      <c r="IJT788" s="192"/>
      <c r="IJU788" s="192"/>
      <c r="IJV788" s="192"/>
      <c r="IJW788" s="189"/>
      <c r="IJX788" s="193"/>
      <c r="IJY788" s="191"/>
      <c r="IJZ788" s="217"/>
      <c r="IKA788" s="192"/>
      <c r="IKB788" s="192"/>
      <c r="IKC788" s="192"/>
      <c r="IKD788" s="192"/>
      <c r="IKE788" s="189"/>
      <c r="IKF788" s="193"/>
      <c r="IKG788" s="191"/>
      <c r="IKH788" s="217"/>
      <c r="IKI788" s="192"/>
      <c r="IKJ788" s="192"/>
      <c r="IKK788" s="192"/>
      <c r="IKL788" s="192"/>
      <c r="IKM788" s="189"/>
      <c r="IKN788" s="193"/>
      <c r="IKO788" s="191"/>
      <c r="IKP788" s="217"/>
      <c r="IKQ788" s="192"/>
      <c r="IKR788" s="192"/>
      <c r="IKS788" s="192"/>
      <c r="IKT788" s="192"/>
      <c r="IKU788" s="189"/>
      <c r="IKV788" s="193"/>
      <c r="IKW788" s="191"/>
      <c r="IKX788" s="217"/>
      <c r="IKY788" s="192"/>
      <c r="IKZ788" s="192"/>
      <c r="ILA788" s="192"/>
      <c r="ILB788" s="192"/>
      <c r="ILC788" s="189"/>
      <c r="ILD788" s="193"/>
      <c r="ILE788" s="191"/>
      <c r="ILF788" s="217"/>
      <c r="ILG788" s="192"/>
      <c r="ILH788" s="192"/>
      <c r="ILI788" s="192"/>
      <c r="ILJ788" s="192"/>
      <c r="ILK788" s="189"/>
      <c r="ILL788" s="193"/>
      <c r="ILM788" s="191"/>
      <c r="ILN788" s="217"/>
      <c r="ILO788" s="192"/>
      <c r="ILP788" s="192"/>
      <c r="ILQ788" s="192"/>
      <c r="ILR788" s="192"/>
      <c r="ILS788" s="189"/>
      <c r="ILT788" s="193"/>
      <c r="ILU788" s="191"/>
      <c r="ILV788" s="217"/>
      <c r="ILW788" s="192"/>
      <c r="ILX788" s="192"/>
      <c r="ILY788" s="192"/>
      <c r="ILZ788" s="192"/>
      <c r="IMA788" s="189"/>
      <c r="IMB788" s="193"/>
      <c r="IMC788" s="191"/>
      <c r="IMD788" s="217"/>
      <c r="IME788" s="192"/>
      <c r="IMF788" s="192"/>
      <c r="IMG788" s="192"/>
      <c r="IMH788" s="192"/>
      <c r="IMI788" s="189"/>
      <c r="IMJ788" s="193"/>
      <c r="IMK788" s="191"/>
      <c r="IML788" s="217"/>
      <c r="IMM788" s="192"/>
      <c r="IMN788" s="192"/>
      <c r="IMO788" s="192"/>
      <c r="IMP788" s="192"/>
      <c r="IMQ788" s="189"/>
      <c r="IMR788" s="193"/>
      <c r="IMS788" s="191"/>
      <c r="IMT788" s="217"/>
      <c r="IMU788" s="192"/>
      <c r="IMV788" s="192"/>
      <c r="IMW788" s="192"/>
      <c r="IMX788" s="192"/>
      <c r="IMY788" s="189"/>
      <c r="IMZ788" s="193"/>
      <c r="INA788" s="191"/>
      <c r="INB788" s="217"/>
      <c r="INC788" s="192"/>
      <c r="IND788" s="192"/>
      <c r="INE788" s="192"/>
      <c r="INF788" s="192"/>
      <c r="ING788" s="189"/>
      <c r="INH788" s="193"/>
      <c r="INI788" s="191"/>
      <c r="INJ788" s="217"/>
      <c r="INK788" s="192"/>
      <c r="INL788" s="192"/>
      <c r="INM788" s="192"/>
      <c r="INN788" s="192"/>
      <c r="INO788" s="189"/>
      <c r="INP788" s="193"/>
      <c r="INQ788" s="191"/>
      <c r="INR788" s="217"/>
      <c r="INS788" s="192"/>
      <c r="INT788" s="192"/>
      <c r="INU788" s="192"/>
      <c r="INV788" s="192"/>
      <c r="INW788" s="189"/>
      <c r="INX788" s="193"/>
      <c r="INY788" s="191"/>
      <c r="INZ788" s="217"/>
      <c r="IOA788" s="192"/>
      <c r="IOB788" s="192"/>
      <c r="IOC788" s="192"/>
      <c r="IOD788" s="192"/>
      <c r="IOE788" s="189"/>
      <c r="IOF788" s="193"/>
      <c r="IOG788" s="191"/>
      <c r="IOH788" s="217"/>
      <c r="IOI788" s="192"/>
      <c r="IOJ788" s="192"/>
      <c r="IOK788" s="192"/>
      <c r="IOL788" s="192"/>
      <c r="IOM788" s="189"/>
      <c r="ION788" s="193"/>
      <c r="IOO788" s="191"/>
      <c r="IOP788" s="217"/>
      <c r="IOQ788" s="192"/>
      <c r="IOR788" s="192"/>
      <c r="IOS788" s="192"/>
      <c r="IOT788" s="192"/>
      <c r="IOU788" s="189"/>
      <c r="IOV788" s="193"/>
      <c r="IOW788" s="191"/>
      <c r="IOX788" s="217"/>
      <c r="IOY788" s="192"/>
      <c r="IOZ788" s="192"/>
      <c r="IPA788" s="192"/>
      <c r="IPB788" s="192"/>
      <c r="IPC788" s="189"/>
      <c r="IPD788" s="193"/>
      <c r="IPE788" s="191"/>
      <c r="IPF788" s="217"/>
      <c r="IPG788" s="192"/>
      <c r="IPH788" s="192"/>
      <c r="IPI788" s="192"/>
      <c r="IPJ788" s="192"/>
      <c r="IPK788" s="189"/>
      <c r="IPL788" s="193"/>
      <c r="IPM788" s="191"/>
      <c r="IPN788" s="217"/>
      <c r="IPO788" s="192"/>
      <c r="IPP788" s="192"/>
      <c r="IPQ788" s="192"/>
      <c r="IPR788" s="192"/>
      <c r="IPS788" s="189"/>
      <c r="IPT788" s="193"/>
      <c r="IPU788" s="191"/>
      <c r="IPV788" s="217"/>
      <c r="IPW788" s="192"/>
      <c r="IPX788" s="192"/>
      <c r="IPY788" s="192"/>
      <c r="IPZ788" s="192"/>
      <c r="IQA788" s="189"/>
      <c r="IQB788" s="193"/>
      <c r="IQC788" s="191"/>
      <c r="IQD788" s="217"/>
      <c r="IQE788" s="192"/>
      <c r="IQF788" s="192"/>
      <c r="IQG788" s="192"/>
      <c r="IQH788" s="192"/>
      <c r="IQI788" s="189"/>
      <c r="IQJ788" s="193"/>
      <c r="IQK788" s="191"/>
      <c r="IQL788" s="217"/>
      <c r="IQM788" s="192"/>
      <c r="IQN788" s="192"/>
      <c r="IQO788" s="192"/>
      <c r="IQP788" s="192"/>
      <c r="IQQ788" s="189"/>
      <c r="IQR788" s="193"/>
      <c r="IQS788" s="191"/>
      <c r="IQT788" s="217"/>
      <c r="IQU788" s="192"/>
      <c r="IQV788" s="192"/>
      <c r="IQW788" s="192"/>
      <c r="IQX788" s="192"/>
      <c r="IQY788" s="189"/>
      <c r="IQZ788" s="193"/>
      <c r="IRA788" s="191"/>
      <c r="IRB788" s="217"/>
      <c r="IRC788" s="192"/>
      <c r="IRD788" s="192"/>
      <c r="IRE788" s="192"/>
      <c r="IRF788" s="192"/>
      <c r="IRG788" s="189"/>
      <c r="IRH788" s="193"/>
      <c r="IRI788" s="191"/>
      <c r="IRJ788" s="217"/>
      <c r="IRK788" s="192"/>
      <c r="IRL788" s="192"/>
      <c r="IRM788" s="192"/>
      <c r="IRN788" s="192"/>
      <c r="IRO788" s="189"/>
      <c r="IRP788" s="193"/>
      <c r="IRQ788" s="191"/>
      <c r="IRR788" s="217"/>
      <c r="IRS788" s="192"/>
      <c r="IRT788" s="192"/>
      <c r="IRU788" s="192"/>
      <c r="IRV788" s="192"/>
      <c r="IRW788" s="189"/>
      <c r="IRX788" s="193"/>
      <c r="IRY788" s="191"/>
      <c r="IRZ788" s="217"/>
      <c r="ISA788" s="192"/>
      <c r="ISB788" s="192"/>
      <c r="ISC788" s="192"/>
      <c r="ISD788" s="192"/>
      <c r="ISE788" s="189"/>
      <c r="ISF788" s="193"/>
      <c r="ISG788" s="191"/>
      <c r="ISH788" s="217"/>
      <c r="ISI788" s="192"/>
      <c r="ISJ788" s="192"/>
      <c r="ISK788" s="192"/>
      <c r="ISL788" s="192"/>
      <c r="ISM788" s="189"/>
      <c r="ISN788" s="193"/>
      <c r="ISO788" s="191"/>
      <c r="ISP788" s="217"/>
      <c r="ISQ788" s="192"/>
      <c r="ISR788" s="192"/>
      <c r="ISS788" s="192"/>
      <c r="IST788" s="192"/>
      <c r="ISU788" s="189"/>
      <c r="ISV788" s="193"/>
      <c r="ISW788" s="191"/>
      <c r="ISX788" s="217"/>
      <c r="ISY788" s="192"/>
      <c r="ISZ788" s="192"/>
      <c r="ITA788" s="192"/>
      <c r="ITB788" s="192"/>
      <c r="ITC788" s="189"/>
      <c r="ITD788" s="193"/>
      <c r="ITE788" s="191"/>
      <c r="ITF788" s="217"/>
      <c r="ITG788" s="192"/>
      <c r="ITH788" s="192"/>
      <c r="ITI788" s="192"/>
      <c r="ITJ788" s="192"/>
      <c r="ITK788" s="189"/>
      <c r="ITL788" s="193"/>
      <c r="ITM788" s="191"/>
      <c r="ITN788" s="217"/>
      <c r="ITO788" s="192"/>
      <c r="ITP788" s="192"/>
      <c r="ITQ788" s="192"/>
      <c r="ITR788" s="192"/>
      <c r="ITS788" s="189"/>
      <c r="ITT788" s="193"/>
      <c r="ITU788" s="191"/>
      <c r="ITV788" s="217"/>
      <c r="ITW788" s="192"/>
      <c r="ITX788" s="192"/>
      <c r="ITY788" s="192"/>
      <c r="ITZ788" s="192"/>
      <c r="IUA788" s="189"/>
      <c r="IUB788" s="193"/>
      <c r="IUC788" s="191"/>
      <c r="IUD788" s="217"/>
      <c r="IUE788" s="192"/>
      <c r="IUF788" s="192"/>
      <c r="IUG788" s="192"/>
      <c r="IUH788" s="192"/>
      <c r="IUI788" s="189"/>
      <c r="IUJ788" s="193"/>
      <c r="IUK788" s="191"/>
      <c r="IUL788" s="217"/>
      <c r="IUM788" s="192"/>
      <c r="IUN788" s="192"/>
      <c r="IUO788" s="192"/>
      <c r="IUP788" s="192"/>
      <c r="IUQ788" s="189"/>
      <c r="IUR788" s="193"/>
      <c r="IUS788" s="191"/>
      <c r="IUT788" s="217"/>
      <c r="IUU788" s="192"/>
      <c r="IUV788" s="192"/>
      <c r="IUW788" s="192"/>
      <c r="IUX788" s="192"/>
      <c r="IUY788" s="189"/>
      <c r="IUZ788" s="193"/>
      <c r="IVA788" s="191"/>
      <c r="IVB788" s="217"/>
      <c r="IVC788" s="192"/>
      <c r="IVD788" s="192"/>
      <c r="IVE788" s="192"/>
      <c r="IVF788" s="192"/>
      <c r="IVG788" s="189"/>
      <c r="IVH788" s="193"/>
      <c r="IVI788" s="191"/>
      <c r="IVJ788" s="217"/>
      <c r="IVK788" s="192"/>
      <c r="IVL788" s="192"/>
      <c r="IVM788" s="192"/>
      <c r="IVN788" s="192"/>
      <c r="IVO788" s="189"/>
      <c r="IVP788" s="193"/>
      <c r="IVQ788" s="191"/>
      <c r="IVR788" s="217"/>
      <c r="IVS788" s="192"/>
      <c r="IVT788" s="192"/>
      <c r="IVU788" s="192"/>
      <c r="IVV788" s="192"/>
      <c r="IVW788" s="189"/>
      <c r="IVX788" s="193"/>
      <c r="IVY788" s="191"/>
      <c r="IVZ788" s="217"/>
      <c r="IWA788" s="192"/>
      <c r="IWB788" s="192"/>
      <c r="IWC788" s="192"/>
      <c r="IWD788" s="192"/>
      <c r="IWE788" s="189"/>
      <c r="IWF788" s="193"/>
      <c r="IWG788" s="191"/>
      <c r="IWH788" s="217"/>
      <c r="IWI788" s="192"/>
      <c r="IWJ788" s="192"/>
      <c r="IWK788" s="192"/>
      <c r="IWL788" s="192"/>
      <c r="IWM788" s="189"/>
      <c r="IWN788" s="193"/>
      <c r="IWO788" s="191"/>
      <c r="IWP788" s="217"/>
      <c r="IWQ788" s="192"/>
      <c r="IWR788" s="192"/>
      <c r="IWS788" s="192"/>
      <c r="IWT788" s="192"/>
      <c r="IWU788" s="189"/>
      <c r="IWV788" s="193"/>
      <c r="IWW788" s="191"/>
      <c r="IWX788" s="217"/>
      <c r="IWY788" s="192"/>
      <c r="IWZ788" s="192"/>
      <c r="IXA788" s="192"/>
      <c r="IXB788" s="192"/>
      <c r="IXC788" s="189"/>
      <c r="IXD788" s="193"/>
      <c r="IXE788" s="191"/>
      <c r="IXF788" s="217"/>
      <c r="IXG788" s="192"/>
      <c r="IXH788" s="192"/>
      <c r="IXI788" s="192"/>
      <c r="IXJ788" s="192"/>
      <c r="IXK788" s="189"/>
      <c r="IXL788" s="193"/>
      <c r="IXM788" s="191"/>
      <c r="IXN788" s="217"/>
      <c r="IXO788" s="192"/>
      <c r="IXP788" s="192"/>
      <c r="IXQ788" s="192"/>
      <c r="IXR788" s="192"/>
      <c r="IXS788" s="189"/>
      <c r="IXT788" s="193"/>
      <c r="IXU788" s="191"/>
      <c r="IXV788" s="217"/>
      <c r="IXW788" s="192"/>
      <c r="IXX788" s="192"/>
      <c r="IXY788" s="192"/>
      <c r="IXZ788" s="192"/>
      <c r="IYA788" s="189"/>
      <c r="IYB788" s="193"/>
      <c r="IYC788" s="191"/>
      <c r="IYD788" s="217"/>
      <c r="IYE788" s="192"/>
      <c r="IYF788" s="192"/>
      <c r="IYG788" s="192"/>
      <c r="IYH788" s="192"/>
      <c r="IYI788" s="189"/>
      <c r="IYJ788" s="193"/>
      <c r="IYK788" s="191"/>
      <c r="IYL788" s="217"/>
      <c r="IYM788" s="192"/>
      <c r="IYN788" s="192"/>
      <c r="IYO788" s="192"/>
      <c r="IYP788" s="192"/>
      <c r="IYQ788" s="189"/>
      <c r="IYR788" s="193"/>
      <c r="IYS788" s="191"/>
      <c r="IYT788" s="217"/>
      <c r="IYU788" s="192"/>
      <c r="IYV788" s="192"/>
      <c r="IYW788" s="192"/>
      <c r="IYX788" s="192"/>
      <c r="IYY788" s="189"/>
      <c r="IYZ788" s="193"/>
      <c r="IZA788" s="191"/>
      <c r="IZB788" s="217"/>
      <c r="IZC788" s="192"/>
      <c r="IZD788" s="192"/>
      <c r="IZE788" s="192"/>
      <c r="IZF788" s="192"/>
      <c r="IZG788" s="189"/>
      <c r="IZH788" s="193"/>
      <c r="IZI788" s="191"/>
      <c r="IZJ788" s="217"/>
      <c r="IZK788" s="192"/>
      <c r="IZL788" s="192"/>
      <c r="IZM788" s="192"/>
      <c r="IZN788" s="192"/>
      <c r="IZO788" s="189"/>
      <c r="IZP788" s="193"/>
      <c r="IZQ788" s="191"/>
      <c r="IZR788" s="217"/>
      <c r="IZS788" s="192"/>
      <c r="IZT788" s="192"/>
      <c r="IZU788" s="192"/>
      <c r="IZV788" s="192"/>
      <c r="IZW788" s="189"/>
      <c r="IZX788" s="193"/>
      <c r="IZY788" s="191"/>
      <c r="IZZ788" s="217"/>
      <c r="JAA788" s="192"/>
      <c r="JAB788" s="192"/>
      <c r="JAC788" s="192"/>
      <c r="JAD788" s="192"/>
      <c r="JAE788" s="189"/>
      <c r="JAF788" s="193"/>
      <c r="JAG788" s="191"/>
      <c r="JAH788" s="217"/>
      <c r="JAI788" s="192"/>
      <c r="JAJ788" s="192"/>
      <c r="JAK788" s="192"/>
      <c r="JAL788" s="192"/>
      <c r="JAM788" s="189"/>
      <c r="JAN788" s="193"/>
      <c r="JAO788" s="191"/>
      <c r="JAP788" s="217"/>
      <c r="JAQ788" s="192"/>
      <c r="JAR788" s="192"/>
      <c r="JAS788" s="192"/>
      <c r="JAT788" s="192"/>
      <c r="JAU788" s="189"/>
      <c r="JAV788" s="193"/>
      <c r="JAW788" s="191"/>
      <c r="JAX788" s="217"/>
      <c r="JAY788" s="192"/>
      <c r="JAZ788" s="192"/>
      <c r="JBA788" s="192"/>
      <c r="JBB788" s="192"/>
      <c r="JBC788" s="189"/>
      <c r="JBD788" s="193"/>
      <c r="JBE788" s="191"/>
      <c r="JBF788" s="217"/>
      <c r="JBG788" s="192"/>
      <c r="JBH788" s="192"/>
      <c r="JBI788" s="192"/>
      <c r="JBJ788" s="192"/>
      <c r="JBK788" s="189"/>
      <c r="JBL788" s="193"/>
      <c r="JBM788" s="191"/>
      <c r="JBN788" s="217"/>
      <c r="JBO788" s="192"/>
      <c r="JBP788" s="192"/>
      <c r="JBQ788" s="192"/>
      <c r="JBR788" s="192"/>
      <c r="JBS788" s="189"/>
      <c r="JBT788" s="193"/>
      <c r="JBU788" s="191"/>
      <c r="JBV788" s="217"/>
      <c r="JBW788" s="192"/>
      <c r="JBX788" s="192"/>
      <c r="JBY788" s="192"/>
      <c r="JBZ788" s="192"/>
      <c r="JCA788" s="189"/>
      <c r="JCB788" s="193"/>
      <c r="JCC788" s="191"/>
      <c r="JCD788" s="217"/>
      <c r="JCE788" s="192"/>
      <c r="JCF788" s="192"/>
      <c r="JCG788" s="192"/>
      <c r="JCH788" s="192"/>
      <c r="JCI788" s="189"/>
      <c r="JCJ788" s="193"/>
      <c r="JCK788" s="191"/>
      <c r="JCL788" s="217"/>
      <c r="JCM788" s="192"/>
      <c r="JCN788" s="192"/>
      <c r="JCO788" s="192"/>
      <c r="JCP788" s="192"/>
      <c r="JCQ788" s="189"/>
      <c r="JCR788" s="193"/>
      <c r="JCS788" s="191"/>
      <c r="JCT788" s="217"/>
      <c r="JCU788" s="192"/>
      <c r="JCV788" s="192"/>
      <c r="JCW788" s="192"/>
      <c r="JCX788" s="192"/>
      <c r="JCY788" s="189"/>
      <c r="JCZ788" s="193"/>
      <c r="JDA788" s="191"/>
      <c r="JDB788" s="217"/>
      <c r="JDC788" s="192"/>
      <c r="JDD788" s="192"/>
      <c r="JDE788" s="192"/>
      <c r="JDF788" s="192"/>
      <c r="JDG788" s="189"/>
      <c r="JDH788" s="193"/>
      <c r="JDI788" s="191"/>
      <c r="JDJ788" s="217"/>
      <c r="JDK788" s="192"/>
      <c r="JDL788" s="192"/>
      <c r="JDM788" s="192"/>
      <c r="JDN788" s="192"/>
      <c r="JDO788" s="189"/>
      <c r="JDP788" s="193"/>
      <c r="JDQ788" s="191"/>
      <c r="JDR788" s="217"/>
      <c r="JDS788" s="192"/>
      <c r="JDT788" s="192"/>
      <c r="JDU788" s="192"/>
      <c r="JDV788" s="192"/>
      <c r="JDW788" s="189"/>
      <c r="JDX788" s="193"/>
      <c r="JDY788" s="191"/>
      <c r="JDZ788" s="217"/>
      <c r="JEA788" s="192"/>
      <c r="JEB788" s="192"/>
      <c r="JEC788" s="192"/>
      <c r="JED788" s="192"/>
      <c r="JEE788" s="189"/>
      <c r="JEF788" s="193"/>
      <c r="JEG788" s="191"/>
      <c r="JEH788" s="217"/>
      <c r="JEI788" s="192"/>
      <c r="JEJ788" s="192"/>
      <c r="JEK788" s="192"/>
      <c r="JEL788" s="192"/>
      <c r="JEM788" s="189"/>
      <c r="JEN788" s="193"/>
      <c r="JEO788" s="191"/>
      <c r="JEP788" s="217"/>
      <c r="JEQ788" s="192"/>
      <c r="JER788" s="192"/>
      <c r="JES788" s="192"/>
      <c r="JET788" s="192"/>
      <c r="JEU788" s="189"/>
      <c r="JEV788" s="193"/>
      <c r="JEW788" s="191"/>
      <c r="JEX788" s="217"/>
      <c r="JEY788" s="192"/>
      <c r="JEZ788" s="192"/>
      <c r="JFA788" s="192"/>
      <c r="JFB788" s="192"/>
      <c r="JFC788" s="189"/>
      <c r="JFD788" s="193"/>
      <c r="JFE788" s="191"/>
      <c r="JFF788" s="217"/>
      <c r="JFG788" s="192"/>
      <c r="JFH788" s="192"/>
      <c r="JFI788" s="192"/>
      <c r="JFJ788" s="192"/>
      <c r="JFK788" s="189"/>
      <c r="JFL788" s="193"/>
      <c r="JFM788" s="191"/>
      <c r="JFN788" s="217"/>
      <c r="JFO788" s="192"/>
      <c r="JFP788" s="192"/>
      <c r="JFQ788" s="192"/>
      <c r="JFR788" s="192"/>
      <c r="JFS788" s="189"/>
      <c r="JFT788" s="193"/>
      <c r="JFU788" s="191"/>
      <c r="JFV788" s="217"/>
      <c r="JFW788" s="192"/>
      <c r="JFX788" s="192"/>
      <c r="JFY788" s="192"/>
      <c r="JFZ788" s="192"/>
      <c r="JGA788" s="189"/>
      <c r="JGB788" s="193"/>
      <c r="JGC788" s="191"/>
      <c r="JGD788" s="217"/>
      <c r="JGE788" s="192"/>
      <c r="JGF788" s="192"/>
      <c r="JGG788" s="192"/>
      <c r="JGH788" s="192"/>
      <c r="JGI788" s="189"/>
      <c r="JGJ788" s="193"/>
      <c r="JGK788" s="191"/>
      <c r="JGL788" s="217"/>
      <c r="JGM788" s="192"/>
      <c r="JGN788" s="192"/>
      <c r="JGO788" s="192"/>
      <c r="JGP788" s="192"/>
      <c r="JGQ788" s="189"/>
      <c r="JGR788" s="193"/>
      <c r="JGS788" s="191"/>
      <c r="JGT788" s="217"/>
      <c r="JGU788" s="192"/>
      <c r="JGV788" s="192"/>
      <c r="JGW788" s="192"/>
      <c r="JGX788" s="192"/>
      <c r="JGY788" s="189"/>
      <c r="JGZ788" s="193"/>
      <c r="JHA788" s="191"/>
      <c r="JHB788" s="217"/>
      <c r="JHC788" s="192"/>
      <c r="JHD788" s="192"/>
      <c r="JHE788" s="192"/>
      <c r="JHF788" s="192"/>
      <c r="JHG788" s="189"/>
      <c r="JHH788" s="193"/>
      <c r="JHI788" s="191"/>
      <c r="JHJ788" s="217"/>
      <c r="JHK788" s="192"/>
      <c r="JHL788" s="192"/>
      <c r="JHM788" s="192"/>
      <c r="JHN788" s="192"/>
      <c r="JHO788" s="189"/>
      <c r="JHP788" s="193"/>
      <c r="JHQ788" s="191"/>
      <c r="JHR788" s="217"/>
      <c r="JHS788" s="192"/>
      <c r="JHT788" s="192"/>
      <c r="JHU788" s="192"/>
      <c r="JHV788" s="192"/>
      <c r="JHW788" s="189"/>
      <c r="JHX788" s="193"/>
      <c r="JHY788" s="191"/>
      <c r="JHZ788" s="217"/>
      <c r="JIA788" s="192"/>
      <c r="JIB788" s="192"/>
      <c r="JIC788" s="192"/>
      <c r="JID788" s="192"/>
      <c r="JIE788" s="189"/>
      <c r="JIF788" s="193"/>
      <c r="JIG788" s="191"/>
      <c r="JIH788" s="217"/>
      <c r="JII788" s="192"/>
      <c r="JIJ788" s="192"/>
      <c r="JIK788" s="192"/>
      <c r="JIL788" s="192"/>
      <c r="JIM788" s="189"/>
      <c r="JIN788" s="193"/>
      <c r="JIO788" s="191"/>
      <c r="JIP788" s="217"/>
      <c r="JIQ788" s="192"/>
      <c r="JIR788" s="192"/>
      <c r="JIS788" s="192"/>
      <c r="JIT788" s="192"/>
      <c r="JIU788" s="189"/>
      <c r="JIV788" s="193"/>
      <c r="JIW788" s="191"/>
      <c r="JIX788" s="217"/>
      <c r="JIY788" s="192"/>
      <c r="JIZ788" s="192"/>
      <c r="JJA788" s="192"/>
      <c r="JJB788" s="192"/>
      <c r="JJC788" s="189"/>
      <c r="JJD788" s="193"/>
      <c r="JJE788" s="191"/>
      <c r="JJF788" s="217"/>
      <c r="JJG788" s="192"/>
      <c r="JJH788" s="192"/>
      <c r="JJI788" s="192"/>
      <c r="JJJ788" s="192"/>
      <c r="JJK788" s="189"/>
      <c r="JJL788" s="193"/>
      <c r="JJM788" s="191"/>
      <c r="JJN788" s="217"/>
      <c r="JJO788" s="192"/>
      <c r="JJP788" s="192"/>
      <c r="JJQ788" s="192"/>
      <c r="JJR788" s="192"/>
      <c r="JJS788" s="189"/>
      <c r="JJT788" s="193"/>
      <c r="JJU788" s="191"/>
      <c r="JJV788" s="217"/>
      <c r="JJW788" s="192"/>
      <c r="JJX788" s="192"/>
      <c r="JJY788" s="192"/>
      <c r="JJZ788" s="192"/>
      <c r="JKA788" s="189"/>
      <c r="JKB788" s="193"/>
      <c r="JKC788" s="191"/>
      <c r="JKD788" s="217"/>
      <c r="JKE788" s="192"/>
      <c r="JKF788" s="192"/>
      <c r="JKG788" s="192"/>
      <c r="JKH788" s="192"/>
      <c r="JKI788" s="189"/>
      <c r="JKJ788" s="193"/>
      <c r="JKK788" s="191"/>
      <c r="JKL788" s="217"/>
      <c r="JKM788" s="192"/>
      <c r="JKN788" s="192"/>
      <c r="JKO788" s="192"/>
      <c r="JKP788" s="192"/>
      <c r="JKQ788" s="189"/>
      <c r="JKR788" s="193"/>
      <c r="JKS788" s="191"/>
      <c r="JKT788" s="217"/>
      <c r="JKU788" s="192"/>
      <c r="JKV788" s="192"/>
      <c r="JKW788" s="192"/>
      <c r="JKX788" s="192"/>
      <c r="JKY788" s="189"/>
      <c r="JKZ788" s="193"/>
      <c r="JLA788" s="191"/>
      <c r="JLB788" s="217"/>
      <c r="JLC788" s="192"/>
      <c r="JLD788" s="192"/>
      <c r="JLE788" s="192"/>
      <c r="JLF788" s="192"/>
      <c r="JLG788" s="189"/>
      <c r="JLH788" s="193"/>
      <c r="JLI788" s="191"/>
      <c r="JLJ788" s="217"/>
      <c r="JLK788" s="192"/>
      <c r="JLL788" s="192"/>
      <c r="JLM788" s="192"/>
      <c r="JLN788" s="192"/>
      <c r="JLO788" s="189"/>
      <c r="JLP788" s="193"/>
      <c r="JLQ788" s="191"/>
      <c r="JLR788" s="217"/>
      <c r="JLS788" s="192"/>
      <c r="JLT788" s="192"/>
      <c r="JLU788" s="192"/>
      <c r="JLV788" s="192"/>
      <c r="JLW788" s="189"/>
      <c r="JLX788" s="193"/>
      <c r="JLY788" s="191"/>
      <c r="JLZ788" s="217"/>
      <c r="JMA788" s="192"/>
      <c r="JMB788" s="192"/>
      <c r="JMC788" s="192"/>
      <c r="JMD788" s="192"/>
      <c r="JME788" s="189"/>
      <c r="JMF788" s="193"/>
      <c r="JMG788" s="191"/>
      <c r="JMH788" s="217"/>
      <c r="JMI788" s="192"/>
      <c r="JMJ788" s="192"/>
      <c r="JMK788" s="192"/>
      <c r="JML788" s="192"/>
      <c r="JMM788" s="189"/>
      <c r="JMN788" s="193"/>
      <c r="JMO788" s="191"/>
      <c r="JMP788" s="217"/>
      <c r="JMQ788" s="192"/>
      <c r="JMR788" s="192"/>
      <c r="JMS788" s="192"/>
      <c r="JMT788" s="192"/>
      <c r="JMU788" s="189"/>
      <c r="JMV788" s="193"/>
      <c r="JMW788" s="191"/>
      <c r="JMX788" s="217"/>
      <c r="JMY788" s="192"/>
      <c r="JMZ788" s="192"/>
      <c r="JNA788" s="192"/>
      <c r="JNB788" s="192"/>
      <c r="JNC788" s="189"/>
      <c r="JND788" s="193"/>
      <c r="JNE788" s="191"/>
      <c r="JNF788" s="217"/>
      <c r="JNG788" s="192"/>
      <c r="JNH788" s="192"/>
      <c r="JNI788" s="192"/>
      <c r="JNJ788" s="192"/>
      <c r="JNK788" s="189"/>
      <c r="JNL788" s="193"/>
      <c r="JNM788" s="191"/>
      <c r="JNN788" s="217"/>
      <c r="JNO788" s="192"/>
      <c r="JNP788" s="192"/>
      <c r="JNQ788" s="192"/>
      <c r="JNR788" s="192"/>
      <c r="JNS788" s="189"/>
      <c r="JNT788" s="193"/>
      <c r="JNU788" s="191"/>
      <c r="JNV788" s="217"/>
      <c r="JNW788" s="192"/>
      <c r="JNX788" s="192"/>
      <c r="JNY788" s="192"/>
      <c r="JNZ788" s="192"/>
      <c r="JOA788" s="189"/>
      <c r="JOB788" s="193"/>
      <c r="JOC788" s="191"/>
      <c r="JOD788" s="217"/>
      <c r="JOE788" s="192"/>
      <c r="JOF788" s="192"/>
      <c r="JOG788" s="192"/>
      <c r="JOH788" s="192"/>
      <c r="JOI788" s="189"/>
      <c r="JOJ788" s="193"/>
      <c r="JOK788" s="191"/>
      <c r="JOL788" s="217"/>
      <c r="JOM788" s="192"/>
      <c r="JON788" s="192"/>
      <c r="JOO788" s="192"/>
      <c r="JOP788" s="192"/>
      <c r="JOQ788" s="189"/>
      <c r="JOR788" s="193"/>
      <c r="JOS788" s="191"/>
      <c r="JOT788" s="217"/>
      <c r="JOU788" s="192"/>
      <c r="JOV788" s="192"/>
      <c r="JOW788" s="192"/>
      <c r="JOX788" s="192"/>
      <c r="JOY788" s="189"/>
      <c r="JOZ788" s="193"/>
      <c r="JPA788" s="191"/>
      <c r="JPB788" s="217"/>
      <c r="JPC788" s="192"/>
      <c r="JPD788" s="192"/>
      <c r="JPE788" s="192"/>
      <c r="JPF788" s="192"/>
      <c r="JPG788" s="189"/>
      <c r="JPH788" s="193"/>
      <c r="JPI788" s="191"/>
      <c r="JPJ788" s="217"/>
      <c r="JPK788" s="192"/>
      <c r="JPL788" s="192"/>
      <c r="JPM788" s="192"/>
      <c r="JPN788" s="192"/>
      <c r="JPO788" s="189"/>
      <c r="JPP788" s="193"/>
      <c r="JPQ788" s="191"/>
      <c r="JPR788" s="217"/>
      <c r="JPS788" s="192"/>
      <c r="JPT788" s="192"/>
      <c r="JPU788" s="192"/>
      <c r="JPV788" s="192"/>
      <c r="JPW788" s="189"/>
      <c r="JPX788" s="193"/>
      <c r="JPY788" s="191"/>
      <c r="JPZ788" s="217"/>
      <c r="JQA788" s="192"/>
      <c r="JQB788" s="192"/>
      <c r="JQC788" s="192"/>
      <c r="JQD788" s="192"/>
      <c r="JQE788" s="189"/>
      <c r="JQF788" s="193"/>
      <c r="JQG788" s="191"/>
      <c r="JQH788" s="217"/>
      <c r="JQI788" s="192"/>
      <c r="JQJ788" s="192"/>
      <c r="JQK788" s="192"/>
      <c r="JQL788" s="192"/>
      <c r="JQM788" s="189"/>
      <c r="JQN788" s="193"/>
      <c r="JQO788" s="191"/>
      <c r="JQP788" s="217"/>
      <c r="JQQ788" s="192"/>
      <c r="JQR788" s="192"/>
      <c r="JQS788" s="192"/>
      <c r="JQT788" s="192"/>
      <c r="JQU788" s="189"/>
      <c r="JQV788" s="193"/>
      <c r="JQW788" s="191"/>
      <c r="JQX788" s="217"/>
      <c r="JQY788" s="192"/>
      <c r="JQZ788" s="192"/>
      <c r="JRA788" s="192"/>
      <c r="JRB788" s="192"/>
      <c r="JRC788" s="189"/>
      <c r="JRD788" s="193"/>
      <c r="JRE788" s="191"/>
      <c r="JRF788" s="217"/>
      <c r="JRG788" s="192"/>
      <c r="JRH788" s="192"/>
      <c r="JRI788" s="192"/>
      <c r="JRJ788" s="192"/>
      <c r="JRK788" s="189"/>
      <c r="JRL788" s="193"/>
      <c r="JRM788" s="191"/>
      <c r="JRN788" s="217"/>
      <c r="JRO788" s="192"/>
      <c r="JRP788" s="192"/>
      <c r="JRQ788" s="192"/>
      <c r="JRR788" s="192"/>
      <c r="JRS788" s="189"/>
      <c r="JRT788" s="193"/>
      <c r="JRU788" s="191"/>
      <c r="JRV788" s="217"/>
      <c r="JRW788" s="192"/>
      <c r="JRX788" s="192"/>
      <c r="JRY788" s="192"/>
      <c r="JRZ788" s="192"/>
      <c r="JSA788" s="189"/>
      <c r="JSB788" s="193"/>
      <c r="JSC788" s="191"/>
      <c r="JSD788" s="217"/>
      <c r="JSE788" s="192"/>
      <c r="JSF788" s="192"/>
      <c r="JSG788" s="192"/>
      <c r="JSH788" s="192"/>
      <c r="JSI788" s="189"/>
      <c r="JSJ788" s="193"/>
      <c r="JSK788" s="191"/>
      <c r="JSL788" s="217"/>
      <c r="JSM788" s="192"/>
      <c r="JSN788" s="192"/>
      <c r="JSO788" s="192"/>
      <c r="JSP788" s="192"/>
      <c r="JSQ788" s="189"/>
      <c r="JSR788" s="193"/>
      <c r="JSS788" s="191"/>
      <c r="JST788" s="217"/>
      <c r="JSU788" s="192"/>
      <c r="JSV788" s="192"/>
      <c r="JSW788" s="192"/>
      <c r="JSX788" s="192"/>
      <c r="JSY788" s="189"/>
      <c r="JSZ788" s="193"/>
      <c r="JTA788" s="191"/>
      <c r="JTB788" s="217"/>
      <c r="JTC788" s="192"/>
      <c r="JTD788" s="192"/>
      <c r="JTE788" s="192"/>
      <c r="JTF788" s="192"/>
      <c r="JTG788" s="189"/>
      <c r="JTH788" s="193"/>
      <c r="JTI788" s="191"/>
      <c r="JTJ788" s="217"/>
      <c r="JTK788" s="192"/>
      <c r="JTL788" s="192"/>
      <c r="JTM788" s="192"/>
      <c r="JTN788" s="192"/>
      <c r="JTO788" s="189"/>
      <c r="JTP788" s="193"/>
      <c r="JTQ788" s="191"/>
      <c r="JTR788" s="217"/>
      <c r="JTS788" s="192"/>
      <c r="JTT788" s="192"/>
      <c r="JTU788" s="192"/>
      <c r="JTV788" s="192"/>
      <c r="JTW788" s="189"/>
      <c r="JTX788" s="193"/>
      <c r="JTY788" s="191"/>
      <c r="JTZ788" s="217"/>
      <c r="JUA788" s="192"/>
      <c r="JUB788" s="192"/>
      <c r="JUC788" s="192"/>
      <c r="JUD788" s="192"/>
      <c r="JUE788" s="189"/>
      <c r="JUF788" s="193"/>
      <c r="JUG788" s="191"/>
      <c r="JUH788" s="217"/>
      <c r="JUI788" s="192"/>
      <c r="JUJ788" s="192"/>
      <c r="JUK788" s="192"/>
      <c r="JUL788" s="192"/>
      <c r="JUM788" s="189"/>
      <c r="JUN788" s="193"/>
      <c r="JUO788" s="191"/>
      <c r="JUP788" s="217"/>
      <c r="JUQ788" s="192"/>
      <c r="JUR788" s="192"/>
      <c r="JUS788" s="192"/>
      <c r="JUT788" s="192"/>
      <c r="JUU788" s="189"/>
      <c r="JUV788" s="193"/>
      <c r="JUW788" s="191"/>
      <c r="JUX788" s="217"/>
      <c r="JUY788" s="192"/>
      <c r="JUZ788" s="192"/>
      <c r="JVA788" s="192"/>
      <c r="JVB788" s="192"/>
      <c r="JVC788" s="189"/>
      <c r="JVD788" s="193"/>
      <c r="JVE788" s="191"/>
      <c r="JVF788" s="217"/>
      <c r="JVG788" s="192"/>
      <c r="JVH788" s="192"/>
      <c r="JVI788" s="192"/>
      <c r="JVJ788" s="192"/>
      <c r="JVK788" s="189"/>
      <c r="JVL788" s="193"/>
      <c r="JVM788" s="191"/>
      <c r="JVN788" s="217"/>
      <c r="JVO788" s="192"/>
      <c r="JVP788" s="192"/>
      <c r="JVQ788" s="192"/>
      <c r="JVR788" s="192"/>
      <c r="JVS788" s="189"/>
      <c r="JVT788" s="193"/>
      <c r="JVU788" s="191"/>
      <c r="JVV788" s="217"/>
      <c r="JVW788" s="192"/>
      <c r="JVX788" s="192"/>
      <c r="JVY788" s="192"/>
      <c r="JVZ788" s="192"/>
      <c r="JWA788" s="189"/>
      <c r="JWB788" s="193"/>
      <c r="JWC788" s="191"/>
      <c r="JWD788" s="217"/>
      <c r="JWE788" s="192"/>
      <c r="JWF788" s="192"/>
      <c r="JWG788" s="192"/>
      <c r="JWH788" s="192"/>
      <c r="JWI788" s="189"/>
      <c r="JWJ788" s="193"/>
      <c r="JWK788" s="191"/>
      <c r="JWL788" s="217"/>
      <c r="JWM788" s="192"/>
      <c r="JWN788" s="192"/>
      <c r="JWO788" s="192"/>
      <c r="JWP788" s="192"/>
      <c r="JWQ788" s="189"/>
      <c r="JWR788" s="193"/>
      <c r="JWS788" s="191"/>
      <c r="JWT788" s="217"/>
      <c r="JWU788" s="192"/>
      <c r="JWV788" s="192"/>
      <c r="JWW788" s="192"/>
      <c r="JWX788" s="192"/>
      <c r="JWY788" s="189"/>
      <c r="JWZ788" s="193"/>
      <c r="JXA788" s="191"/>
      <c r="JXB788" s="217"/>
      <c r="JXC788" s="192"/>
      <c r="JXD788" s="192"/>
      <c r="JXE788" s="192"/>
      <c r="JXF788" s="192"/>
      <c r="JXG788" s="189"/>
      <c r="JXH788" s="193"/>
      <c r="JXI788" s="191"/>
      <c r="JXJ788" s="217"/>
      <c r="JXK788" s="192"/>
      <c r="JXL788" s="192"/>
      <c r="JXM788" s="192"/>
      <c r="JXN788" s="192"/>
      <c r="JXO788" s="189"/>
      <c r="JXP788" s="193"/>
      <c r="JXQ788" s="191"/>
      <c r="JXR788" s="217"/>
      <c r="JXS788" s="192"/>
      <c r="JXT788" s="192"/>
      <c r="JXU788" s="192"/>
      <c r="JXV788" s="192"/>
      <c r="JXW788" s="189"/>
      <c r="JXX788" s="193"/>
      <c r="JXY788" s="191"/>
      <c r="JXZ788" s="217"/>
      <c r="JYA788" s="192"/>
      <c r="JYB788" s="192"/>
      <c r="JYC788" s="192"/>
      <c r="JYD788" s="192"/>
      <c r="JYE788" s="189"/>
      <c r="JYF788" s="193"/>
      <c r="JYG788" s="191"/>
      <c r="JYH788" s="217"/>
      <c r="JYI788" s="192"/>
      <c r="JYJ788" s="192"/>
      <c r="JYK788" s="192"/>
      <c r="JYL788" s="192"/>
      <c r="JYM788" s="189"/>
      <c r="JYN788" s="193"/>
      <c r="JYO788" s="191"/>
      <c r="JYP788" s="217"/>
      <c r="JYQ788" s="192"/>
      <c r="JYR788" s="192"/>
      <c r="JYS788" s="192"/>
      <c r="JYT788" s="192"/>
      <c r="JYU788" s="189"/>
      <c r="JYV788" s="193"/>
      <c r="JYW788" s="191"/>
      <c r="JYX788" s="217"/>
      <c r="JYY788" s="192"/>
      <c r="JYZ788" s="192"/>
      <c r="JZA788" s="192"/>
      <c r="JZB788" s="192"/>
      <c r="JZC788" s="189"/>
      <c r="JZD788" s="193"/>
      <c r="JZE788" s="191"/>
      <c r="JZF788" s="217"/>
      <c r="JZG788" s="192"/>
      <c r="JZH788" s="192"/>
      <c r="JZI788" s="192"/>
      <c r="JZJ788" s="192"/>
      <c r="JZK788" s="189"/>
      <c r="JZL788" s="193"/>
      <c r="JZM788" s="191"/>
      <c r="JZN788" s="217"/>
      <c r="JZO788" s="192"/>
      <c r="JZP788" s="192"/>
      <c r="JZQ788" s="192"/>
      <c r="JZR788" s="192"/>
      <c r="JZS788" s="189"/>
      <c r="JZT788" s="193"/>
      <c r="JZU788" s="191"/>
      <c r="JZV788" s="217"/>
      <c r="JZW788" s="192"/>
      <c r="JZX788" s="192"/>
      <c r="JZY788" s="192"/>
      <c r="JZZ788" s="192"/>
      <c r="KAA788" s="189"/>
      <c r="KAB788" s="193"/>
      <c r="KAC788" s="191"/>
      <c r="KAD788" s="217"/>
      <c r="KAE788" s="192"/>
      <c r="KAF788" s="192"/>
      <c r="KAG788" s="192"/>
      <c r="KAH788" s="192"/>
      <c r="KAI788" s="189"/>
      <c r="KAJ788" s="193"/>
      <c r="KAK788" s="191"/>
      <c r="KAL788" s="217"/>
      <c r="KAM788" s="192"/>
      <c r="KAN788" s="192"/>
      <c r="KAO788" s="192"/>
      <c r="KAP788" s="192"/>
      <c r="KAQ788" s="189"/>
      <c r="KAR788" s="193"/>
      <c r="KAS788" s="191"/>
      <c r="KAT788" s="217"/>
      <c r="KAU788" s="192"/>
      <c r="KAV788" s="192"/>
      <c r="KAW788" s="192"/>
      <c r="KAX788" s="192"/>
      <c r="KAY788" s="189"/>
      <c r="KAZ788" s="193"/>
      <c r="KBA788" s="191"/>
      <c r="KBB788" s="217"/>
      <c r="KBC788" s="192"/>
      <c r="KBD788" s="192"/>
      <c r="KBE788" s="192"/>
      <c r="KBF788" s="192"/>
      <c r="KBG788" s="189"/>
      <c r="KBH788" s="193"/>
      <c r="KBI788" s="191"/>
      <c r="KBJ788" s="217"/>
      <c r="KBK788" s="192"/>
      <c r="KBL788" s="192"/>
      <c r="KBM788" s="192"/>
      <c r="KBN788" s="192"/>
      <c r="KBO788" s="189"/>
      <c r="KBP788" s="193"/>
      <c r="KBQ788" s="191"/>
      <c r="KBR788" s="217"/>
      <c r="KBS788" s="192"/>
      <c r="KBT788" s="192"/>
      <c r="KBU788" s="192"/>
      <c r="KBV788" s="192"/>
      <c r="KBW788" s="189"/>
      <c r="KBX788" s="193"/>
      <c r="KBY788" s="191"/>
      <c r="KBZ788" s="217"/>
      <c r="KCA788" s="192"/>
      <c r="KCB788" s="192"/>
      <c r="KCC788" s="192"/>
      <c r="KCD788" s="192"/>
      <c r="KCE788" s="189"/>
      <c r="KCF788" s="193"/>
      <c r="KCG788" s="191"/>
      <c r="KCH788" s="217"/>
      <c r="KCI788" s="192"/>
      <c r="KCJ788" s="192"/>
      <c r="KCK788" s="192"/>
      <c r="KCL788" s="192"/>
      <c r="KCM788" s="189"/>
      <c r="KCN788" s="193"/>
      <c r="KCO788" s="191"/>
      <c r="KCP788" s="217"/>
      <c r="KCQ788" s="192"/>
      <c r="KCR788" s="192"/>
      <c r="KCS788" s="192"/>
      <c r="KCT788" s="192"/>
      <c r="KCU788" s="189"/>
      <c r="KCV788" s="193"/>
      <c r="KCW788" s="191"/>
      <c r="KCX788" s="217"/>
      <c r="KCY788" s="192"/>
      <c r="KCZ788" s="192"/>
      <c r="KDA788" s="192"/>
      <c r="KDB788" s="192"/>
      <c r="KDC788" s="189"/>
      <c r="KDD788" s="193"/>
      <c r="KDE788" s="191"/>
      <c r="KDF788" s="217"/>
      <c r="KDG788" s="192"/>
      <c r="KDH788" s="192"/>
      <c r="KDI788" s="192"/>
      <c r="KDJ788" s="192"/>
      <c r="KDK788" s="189"/>
      <c r="KDL788" s="193"/>
      <c r="KDM788" s="191"/>
      <c r="KDN788" s="217"/>
      <c r="KDO788" s="192"/>
      <c r="KDP788" s="192"/>
      <c r="KDQ788" s="192"/>
      <c r="KDR788" s="192"/>
      <c r="KDS788" s="189"/>
      <c r="KDT788" s="193"/>
      <c r="KDU788" s="191"/>
      <c r="KDV788" s="217"/>
      <c r="KDW788" s="192"/>
      <c r="KDX788" s="192"/>
      <c r="KDY788" s="192"/>
      <c r="KDZ788" s="192"/>
      <c r="KEA788" s="189"/>
      <c r="KEB788" s="193"/>
      <c r="KEC788" s="191"/>
      <c r="KED788" s="217"/>
      <c r="KEE788" s="192"/>
      <c r="KEF788" s="192"/>
      <c r="KEG788" s="192"/>
      <c r="KEH788" s="192"/>
      <c r="KEI788" s="189"/>
      <c r="KEJ788" s="193"/>
      <c r="KEK788" s="191"/>
      <c r="KEL788" s="217"/>
      <c r="KEM788" s="192"/>
      <c r="KEN788" s="192"/>
      <c r="KEO788" s="192"/>
      <c r="KEP788" s="192"/>
      <c r="KEQ788" s="189"/>
      <c r="KER788" s="193"/>
      <c r="KES788" s="191"/>
      <c r="KET788" s="217"/>
      <c r="KEU788" s="192"/>
      <c r="KEV788" s="192"/>
      <c r="KEW788" s="192"/>
      <c r="KEX788" s="192"/>
      <c r="KEY788" s="189"/>
      <c r="KEZ788" s="193"/>
      <c r="KFA788" s="191"/>
      <c r="KFB788" s="217"/>
      <c r="KFC788" s="192"/>
      <c r="KFD788" s="192"/>
      <c r="KFE788" s="192"/>
      <c r="KFF788" s="192"/>
      <c r="KFG788" s="189"/>
      <c r="KFH788" s="193"/>
      <c r="KFI788" s="191"/>
      <c r="KFJ788" s="217"/>
      <c r="KFK788" s="192"/>
      <c r="KFL788" s="192"/>
      <c r="KFM788" s="192"/>
      <c r="KFN788" s="192"/>
      <c r="KFO788" s="189"/>
      <c r="KFP788" s="193"/>
      <c r="KFQ788" s="191"/>
      <c r="KFR788" s="217"/>
      <c r="KFS788" s="192"/>
      <c r="KFT788" s="192"/>
      <c r="KFU788" s="192"/>
      <c r="KFV788" s="192"/>
      <c r="KFW788" s="189"/>
      <c r="KFX788" s="193"/>
      <c r="KFY788" s="191"/>
      <c r="KFZ788" s="217"/>
      <c r="KGA788" s="192"/>
      <c r="KGB788" s="192"/>
      <c r="KGC788" s="192"/>
      <c r="KGD788" s="192"/>
      <c r="KGE788" s="189"/>
      <c r="KGF788" s="193"/>
      <c r="KGG788" s="191"/>
      <c r="KGH788" s="217"/>
      <c r="KGI788" s="192"/>
      <c r="KGJ788" s="192"/>
      <c r="KGK788" s="192"/>
      <c r="KGL788" s="192"/>
      <c r="KGM788" s="189"/>
      <c r="KGN788" s="193"/>
      <c r="KGO788" s="191"/>
      <c r="KGP788" s="217"/>
      <c r="KGQ788" s="192"/>
      <c r="KGR788" s="192"/>
      <c r="KGS788" s="192"/>
      <c r="KGT788" s="192"/>
      <c r="KGU788" s="189"/>
      <c r="KGV788" s="193"/>
      <c r="KGW788" s="191"/>
      <c r="KGX788" s="217"/>
      <c r="KGY788" s="192"/>
      <c r="KGZ788" s="192"/>
      <c r="KHA788" s="192"/>
      <c r="KHB788" s="192"/>
      <c r="KHC788" s="189"/>
      <c r="KHD788" s="193"/>
      <c r="KHE788" s="191"/>
      <c r="KHF788" s="217"/>
      <c r="KHG788" s="192"/>
      <c r="KHH788" s="192"/>
      <c r="KHI788" s="192"/>
      <c r="KHJ788" s="192"/>
      <c r="KHK788" s="189"/>
      <c r="KHL788" s="193"/>
      <c r="KHM788" s="191"/>
      <c r="KHN788" s="217"/>
      <c r="KHO788" s="192"/>
      <c r="KHP788" s="192"/>
      <c r="KHQ788" s="192"/>
      <c r="KHR788" s="192"/>
      <c r="KHS788" s="189"/>
      <c r="KHT788" s="193"/>
      <c r="KHU788" s="191"/>
      <c r="KHV788" s="217"/>
      <c r="KHW788" s="192"/>
      <c r="KHX788" s="192"/>
      <c r="KHY788" s="192"/>
      <c r="KHZ788" s="192"/>
      <c r="KIA788" s="189"/>
      <c r="KIB788" s="193"/>
      <c r="KIC788" s="191"/>
      <c r="KID788" s="217"/>
      <c r="KIE788" s="192"/>
      <c r="KIF788" s="192"/>
      <c r="KIG788" s="192"/>
      <c r="KIH788" s="192"/>
      <c r="KII788" s="189"/>
      <c r="KIJ788" s="193"/>
      <c r="KIK788" s="191"/>
      <c r="KIL788" s="217"/>
      <c r="KIM788" s="192"/>
      <c r="KIN788" s="192"/>
      <c r="KIO788" s="192"/>
      <c r="KIP788" s="192"/>
      <c r="KIQ788" s="189"/>
      <c r="KIR788" s="193"/>
      <c r="KIS788" s="191"/>
      <c r="KIT788" s="217"/>
      <c r="KIU788" s="192"/>
      <c r="KIV788" s="192"/>
      <c r="KIW788" s="192"/>
      <c r="KIX788" s="192"/>
      <c r="KIY788" s="189"/>
      <c r="KIZ788" s="193"/>
      <c r="KJA788" s="191"/>
      <c r="KJB788" s="217"/>
      <c r="KJC788" s="192"/>
      <c r="KJD788" s="192"/>
      <c r="KJE788" s="192"/>
      <c r="KJF788" s="192"/>
      <c r="KJG788" s="189"/>
      <c r="KJH788" s="193"/>
      <c r="KJI788" s="191"/>
      <c r="KJJ788" s="217"/>
      <c r="KJK788" s="192"/>
      <c r="KJL788" s="192"/>
      <c r="KJM788" s="192"/>
      <c r="KJN788" s="192"/>
      <c r="KJO788" s="189"/>
      <c r="KJP788" s="193"/>
      <c r="KJQ788" s="191"/>
      <c r="KJR788" s="217"/>
      <c r="KJS788" s="192"/>
      <c r="KJT788" s="192"/>
      <c r="KJU788" s="192"/>
      <c r="KJV788" s="192"/>
      <c r="KJW788" s="189"/>
      <c r="KJX788" s="193"/>
      <c r="KJY788" s="191"/>
      <c r="KJZ788" s="217"/>
      <c r="KKA788" s="192"/>
      <c r="KKB788" s="192"/>
      <c r="KKC788" s="192"/>
      <c r="KKD788" s="192"/>
      <c r="KKE788" s="189"/>
      <c r="KKF788" s="193"/>
      <c r="KKG788" s="191"/>
      <c r="KKH788" s="217"/>
      <c r="KKI788" s="192"/>
      <c r="KKJ788" s="192"/>
      <c r="KKK788" s="192"/>
      <c r="KKL788" s="192"/>
      <c r="KKM788" s="189"/>
      <c r="KKN788" s="193"/>
      <c r="KKO788" s="191"/>
      <c r="KKP788" s="217"/>
      <c r="KKQ788" s="192"/>
      <c r="KKR788" s="192"/>
      <c r="KKS788" s="192"/>
      <c r="KKT788" s="192"/>
      <c r="KKU788" s="189"/>
      <c r="KKV788" s="193"/>
      <c r="KKW788" s="191"/>
      <c r="KKX788" s="217"/>
      <c r="KKY788" s="192"/>
      <c r="KKZ788" s="192"/>
      <c r="KLA788" s="192"/>
      <c r="KLB788" s="192"/>
      <c r="KLC788" s="189"/>
      <c r="KLD788" s="193"/>
      <c r="KLE788" s="191"/>
      <c r="KLF788" s="217"/>
      <c r="KLG788" s="192"/>
      <c r="KLH788" s="192"/>
      <c r="KLI788" s="192"/>
      <c r="KLJ788" s="192"/>
      <c r="KLK788" s="189"/>
      <c r="KLL788" s="193"/>
      <c r="KLM788" s="191"/>
      <c r="KLN788" s="217"/>
      <c r="KLO788" s="192"/>
      <c r="KLP788" s="192"/>
      <c r="KLQ788" s="192"/>
      <c r="KLR788" s="192"/>
      <c r="KLS788" s="189"/>
      <c r="KLT788" s="193"/>
      <c r="KLU788" s="191"/>
      <c r="KLV788" s="217"/>
      <c r="KLW788" s="192"/>
      <c r="KLX788" s="192"/>
      <c r="KLY788" s="192"/>
      <c r="KLZ788" s="192"/>
      <c r="KMA788" s="189"/>
      <c r="KMB788" s="193"/>
      <c r="KMC788" s="191"/>
      <c r="KMD788" s="217"/>
      <c r="KME788" s="192"/>
      <c r="KMF788" s="192"/>
      <c r="KMG788" s="192"/>
      <c r="KMH788" s="192"/>
      <c r="KMI788" s="189"/>
      <c r="KMJ788" s="193"/>
      <c r="KMK788" s="191"/>
      <c r="KML788" s="217"/>
      <c r="KMM788" s="192"/>
      <c r="KMN788" s="192"/>
      <c r="KMO788" s="192"/>
      <c r="KMP788" s="192"/>
      <c r="KMQ788" s="189"/>
      <c r="KMR788" s="193"/>
      <c r="KMS788" s="191"/>
      <c r="KMT788" s="217"/>
      <c r="KMU788" s="192"/>
      <c r="KMV788" s="192"/>
      <c r="KMW788" s="192"/>
      <c r="KMX788" s="192"/>
      <c r="KMY788" s="189"/>
      <c r="KMZ788" s="193"/>
      <c r="KNA788" s="191"/>
      <c r="KNB788" s="217"/>
      <c r="KNC788" s="192"/>
      <c r="KND788" s="192"/>
      <c r="KNE788" s="192"/>
      <c r="KNF788" s="192"/>
      <c r="KNG788" s="189"/>
      <c r="KNH788" s="193"/>
      <c r="KNI788" s="191"/>
      <c r="KNJ788" s="217"/>
      <c r="KNK788" s="192"/>
      <c r="KNL788" s="192"/>
      <c r="KNM788" s="192"/>
      <c r="KNN788" s="192"/>
      <c r="KNO788" s="189"/>
      <c r="KNP788" s="193"/>
      <c r="KNQ788" s="191"/>
      <c r="KNR788" s="217"/>
      <c r="KNS788" s="192"/>
      <c r="KNT788" s="192"/>
      <c r="KNU788" s="192"/>
      <c r="KNV788" s="192"/>
      <c r="KNW788" s="189"/>
      <c r="KNX788" s="193"/>
      <c r="KNY788" s="191"/>
      <c r="KNZ788" s="217"/>
      <c r="KOA788" s="192"/>
      <c r="KOB788" s="192"/>
      <c r="KOC788" s="192"/>
      <c r="KOD788" s="192"/>
      <c r="KOE788" s="189"/>
      <c r="KOF788" s="193"/>
      <c r="KOG788" s="191"/>
      <c r="KOH788" s="217"/>
      <c r="KOI788" s="192"/>
      <c r="KOJ788" s="192"/>
      <c r="KOK788" s="192"/>
      <c r="KOL788" s="192"/>
      <c r="KOM788" s="189"/>
      <c r="KON788" s="193"/>
      <c r="KOO788" s="191"/>
      <c r="KOP788" s="217"/>
      <c r="KOQ788" s="192"/>
      <c r="KOR788" s="192"/>
      <c r="KOS788" s="192"/>
      <c r="KOT788" s="192"/>
      <c r="KOU788" s="189"/>
      <c r="KOV788" s="193"/>
      <c r="KOW788" s="191"/>
      <c r="KOX788" s="217"/>
      <c r="KOY788" s="192"/>
      <c r="KOZ788" s="192"/>
      <c r="KPA788" s="192"/>
      <c r="KPB788" s="192"/>
      <c r="KPC788" s="189"/>
      <c r="KPD788" s="193"/>
      <c r="KPE788" s="191"/>
      <c r="KPF788" s="217"/>
      <c r="KPG788" s="192"/>
      <c r="KPH788" s="192"/>
      <c r="KPI788" s="192"/>
      <c r="KPJ788" s="192"/>
      <c r="KPK788" s="189"/>
      <c r="KPL788" s="193"/>
      <c r="KPM788" s="191"/>
      <c r="KPN788" s="217"/>
      <c r="KPO788" s="192"/>
      <c r="KPP788" s="192"/>
      <c r="KPQ788" s="192"/>
      <c r="KPR788" s="192"/>
      <c r="KPS788" s="189"/>
      <c r="KPT788" s="193"/>
      <c r="KPU788" s="191"/>
      <c r="KPV788" s="217"/>
      <c r="KPW788" s="192"/>
      <c r="KPX788" s="192"/>
      <c r="KPY788" s="192"/>
      <c r="KPZ788" s="192"/>
      <c r="KQA788" s="189"/>
      <c r="KQB788" s="193"/>
      <c r="KQC788" s="191"/>
      <c r="KQD788" s="217"/>
      <c r="KQE788" s="192"/>
      <c r="KQF788" s="192"/>
      <c r="KQG788" s="192"/>
      <c r="KQH788" s="192"/>
      <c r="KQI788" s="189"/>
      <c r="KQJ788" s="193"/>
      <c r="KQK788" s="191"/>
      <c r="KQL788" s="217"/>
      <c r="KQM788" s="192"/>
      <c r="KQN788" s="192"/>
      <c r="KQO788" s="192"/>
      <c r="KQP788" s="192"/>
      <c r="KQQ788" s="189"/>
      <c r="KQR788" s="193"/>
      <c r="KQS788" s="191"/>
      <c r="KQT788" s="217"/>
      <c r="KQU788" s="192"/>
      <c r="KQV788" s="192"/>
      <c r="KQW788" s="192"/>
      <c r="KQX788" s="192"/>
      <c r="KQY788" s="189"/>
      <c r="KQZ788" s="193"/>
      <c r="KRA788" s="191"/>
      <c r="KRB788" s="217"/>
      <c r="KRC788" s="192"/>
      <c r="KRD788" s="192"/>
      <c r="KRE788" s="192"/>
      <c r="KRF788" s="192"/>
      <c r="KRG788" s="189"/>
      <c r="KRH788" s="193"/>
      <c r="KRI788" s="191"/>
      <c r="KRJ788" s="217"/>
      <c r="KRK788" s="192"/>
      <c r="KRL788" s="192"/>
      <c r="KRM788" s="192"/>
      <c r="KRN788" s="192"/>
      <c r="KRO788" s="189"/>
      <c r="KRP788" s="193"/>
      <c r="KRQ788" s="191"/>
      <c r="KRR788" s="217"/>
      <c r="KRS788" s="192"/>
      <c r="KRT788" s="192"/>
      <c r="KRU788" s="192"/>
      <c r="KRV788" s="192"/>
      <c r="KRW788" s="189"/>
      <c r="KRX788" s="193"/>
      <c r="KRY788" s="191"/>
      <c r="KRZ788" s="217"/>
      <c r="KSA788" s="192"/>
      <c r="KSB788" s="192"/>
      <c r="KSC788" s="192"/>
      <c r="KSD788" s="192"/>
      <c r="KSE788" s="189"/>
      <c r="KSF788" s="193"/>
      <c r="KSG788" s="191"/>
      <c r="KSH788" s="217"/>
      <c r="KSI788" s="192"/>
      <c r="KSJ788" s="192"/>
      <c r="KSK788" s="192"/>
      <c r="KSL788" s="192"/>
      <c r="KSM788" s="189"/>
      <c r="KSN788" s="193"/>
      <c r="KSO788" s="191"/>
      <c r="KSP788" s="217"/>
      <c r="KSQ788" s="192"/>
      <c r="KSR788" s="192"/>
      <c r="KSS788" s="192"/>
      <c r="KST788" s="192"/>
      <c r="KSU788" s="189"/>
      <c r="KSV788" s="193"/>
      <c r="KSW788" s="191"/>
      <c r="KSX788" s="217"/>
      <c r="KSY788" s="192"/>
      <c r="KSZ788" s="192"/>
      <c r="KTA788" s="192"/>
      <c r="KTB788" s="192"/>
      <c r="KTC788" s="189"/>
      <c r="KTD788" s="193"/>
      <c r="KTE788" s="191"/>
      <c r="KTF788" s="217"/>
      <c r="KTG788" s="192"/>
      <c r="KTH788" s="192"/>
      <c r="KTI788" s="192"/>
      <c r="KTJ788" s="192"/>
      <c r="KTK788" s="189"/>
      <c r="KTL788" s="193"/>
      <c r="KTM788" s="191"/>
      <c r="KTN788" s="217"/>
      <c r="KTO788" s="192"/>
      <c r="KTP788" s="192"/>
      <c r="KTQ788" s="192"/>
      <c r="KTR788" s="192"/>
      <c r="KTS788" s="189"/>
      <c r="KTT788" s="193"/>
      <c r="KTU788" s="191"/>
      <c r="KTV788" s="217"/>
      <c r="KTW788" s="192"/>
      <c r="KTX788" s="192"/>
      <c r="KTY788" s="192"/>
      <c r="KTZ788" s="192"/>
      <c r="KUA788" s="189"/>
      <c r="KUB788" s="193"/>
      <c r="KUC788" s="191"/>
      <c r="KUD788" s="217"/>
      <c r="KUE788" s="192"/>
      <c r="KUF788" s="192"/>
      <c r="KUG788" s="192"/>
      <c r="KUH788" s="192"/>
      <c r="KUI788" s="189"/>
      <c r="KUJ788" s="193"/>
      <c r="KUK788" s="191"/>
      <c r="KUL788" s="217"/>
      <c r="KUM788" s="192"/>
      <c r="KUN788" s="192"/>
      <c r="KUO788" s="192"/>
      <c r="KUP788" s="192"/>
      <c r="KUQ788" s="189"/>
      <c r="KUR788" s="193"/>
      <c r="KUS788" s="191"/>
      <c r="KUT788" s="217"/>
      <c r="KUU788" s="192"/>
      <c r="KUV788" s="192"/>
      <c r="KUW788" s="192"/>
      <c r="KUX788" s="192"/>
      <c r="KUY788" s="189"/>
      <c r="KUZ788" s="193"/>
      <c r="KVA788" s="191"/>
      <c r="KVB788" s="217"/>
      <c r="KVC788" s="192"/>
      <c r="KVD788" s="192"/>
      <c r="KVE788" s="192"/>
      <c r="KVF788" s="192"/>
      <c r="KVG788" s="189"/>
      <c r="KVH788" s="193"/>
      <c r="KVI788" s="191"/>
      <c r="KVJ788" s="217"/>
      <c r="KVK788" s="192"/>
      <c r="KVL788" s="192"/>
      <c r="KVM788" s="192"/>
      <c r="KVN788" s="192"/>
      <c r="KVO788" s="189"/>
      <c r="KVP788" s="193"/>
      <c r="KVQ788" s="191"/>
      <c r="KVR788" s="217"/>
      <c r="KVS788" s="192"/>
      <c r="KVT788" s="192"/>
      <c r="KVU788" s="192"/>
      <c r="KVV788" s="192"/>
      <c r="KVW788" s="189"/>
      <c r="KVX788" s="193"/>
      <c r="KVY788" s="191"/>
      <c r="KVZ788" s="217"/>
      <c r="KWA788" s="192"/>
      <c r="KWB788" s="192"/>
      <c r="KWC788" s="192"/>
      <c r="KWD788" s="192"/>
      <c r="KWE788" s="189"/>
      <c r="KWF788" s="193"/>
      <c r="KWG788" s="191"/>
      <c r="KWH788" s="217"/>
      <c r="KWI788" s="192"/>
      <c r="KWJ788" s="192"/>
      <c r="KWK788" s="192"/>
      <c r="KWL788" s="192"/>
      <c r="KWM788" s="189"/>
      <c r="KWN788" s="193"/>
      <c r="KWO788" s="191"/>
      <c r="KWP788" s="217"/>
      <c r="KWQ788" s="192"/>
      <c r="KWR788" s="192"/>
      <c r="KWS788" s="192"/>
      <c r="KWT788" s="192"/>
      <c r="KWU788" s="189"/>
      <c r="KWV788" s="193"/>
      <c r="KWW788" s="191"/>
      <c r="KWX788" s="217"/>
      <c r="KWY788" s="192"/>
      <c r="KWZ788" s="192"/>
      <c r="KXA788" s="192"/>
      <c r="KXB788" s="192"/>
      <c r="KXC788" s="189"/>
      <c r="KXD788" s="193"/>
      <c r="KXE788" s="191"/>
      <c r="KXF788" s="217"/>
      <c r="KXG788" s="192"/>
      <c r="KXH788" s="192"/>
      <c r="KXI788" s="192"/>
      <c r="KXJ788" s="192"/>
      <c r="KXK788" s="189"/>
      <c r="KXL788" s="193"/>
      <c r="KXM788" s="191"/>
      <c r="KXN788" s="217"/>
      <c r="KXO788" s="192"/>
      <c r="KXP788" s="192"/>
      <c r="KXQ788" s="192"/>
      <c r="KXR788" s="192"/>
      <c r="KXS788" s="189"/>
      <c r="KXT788" s="193"/>
      <c r="KXU788" s="191"/>
      <c r="KXV788" s="217"/>
      <c r="KXW788" s="192"/>
      <c r="KXX788" s="192"/>
      <c r="KXY788" s="192"/>
      <c r="KXZ788" s="192"/>
      <c r="KYA788" s="189"/>
      <c r="KYB788" s="193"/>
      <c r="KYC788" s="191"/>
      <c r="KYD788" s="217"/>
      <c r="KYE788" s="192"/>
      <c r="KYF788" s="192"/>
      <c r="KYG788" s="192"/>
      <c r="KYH788" s="192"/>
      <c r="KYI788" s="189"/>
      <c r="KYJ788" s="193"/>
      <c r="KYK788" s="191"/>
      <c r="KYL788" s="217"/>
      <c r="KYM788" s="192"/>
      <c r="KYN788" s="192"/>
      <c r="KYO788" s="192"/>
      <c r="KYP788" s="192"/>
      <c r="KYQ788" s="189"/>
      <c r="KYR788" s="193"/>
      <c r="KYS788" s="191"/>
      <c r="KYT788" s="217"/>
      <c r="KYU788" s="192"/>
      <c r="KYV788" s="192"/>
      <c r="KYW788" s="192"/>
      <c r="KYX788" s="192"/>
      <c r="KYY788" s="189"/>
      <c r="KYZ788" s="193"/>
      <c r="KZA788" s="191"/>
      <c r="KZB788" s="217"/>
      <c r="KZC788" s="192"/>
      <c r="KZD788" s="192"/>
      <c r="KZE788" s="192"/>
      <c r="KZF788" s="192"/>
      <c r="KZG788" s="189"/>
      <c r="KZH788" s="193"/>
      <c r="KZI788" s="191"/>
      <c r="KZJ788" s="217"/>
      <c r="KZK788" s="192"/>
      <c r="KZL788" s="192"/>
      <c r="KZM788" s="192"/>
      <c r="KZN788" s="192"/>
      <c r="KZO788" s="189"/>
      <c r="KZP788" s="193"/>
      <c r="KZQ788" s="191"/>
      <c r="KZR788" s="217"/>
      <c r="KZS788" s="192"/>
      <c r="KZT788" s="192"/>
      <c r="KZU788" s="192"/>
      <c r="KZV788" s="192"/>
      <c r="KZW788" s="189"/>
      <c r="KZX788" s="193"/>
      <c r="KZY788" s="191"/>
      <c r="KZZ788" s="217"/>
      <c r="LAA788" s="192"/>
      <c r="LAB788" s="192"/>
      <c r="LAC788" s="192"/>
      <c r="LAD788" s="192"/>
      <c r="LAE788" s="189"/>
      <c r="LAF788" s="193"/>
      <c r="LAG788" s="191"/>
      <c r="LAH788" s="217"/>
      <c r="LAI788" s="192"/>
      <c r="LAJ788" s="192"/>
      <c r="LAK788" s="192"/>
      <c r="LAL788" s="192"/>
      <c r="LAM788" s="189"/>
      <c r="LAN788" s="193"/>
      <c r="LAO788" s="191"/>
      <c r="LAP788" s="217"/>
      <c r="LAQ788" s="192"/>
      <c r="LAR788" s="192"/>
      <c r="LAS788" s="192"/>
      <c r="LAT788" s="192"/>
      <c r="LAU788" s="189"/>
      <c r="LAV788" s="193"/>
      <c r="LAW788" s="191"/>
      <c r="LAX788" s="217"/>
      <c r="LAY788" s="192"/>
      <c r="LAZ788" s="192"/>
      <c r="LBA788" s="192"/>
      <c r="LBB788" s="192"/>
      <c r="LBC788" s="189"/>
      <c r="LBD788" s="193"/>
      <c r="LBE788" s="191"/>
      <c r="LBF788" s="217"/>
      <c r="LBG788" s="192"/>
      <c r="LBH788" s="192"/>
      <c r="LBI788" s="192"/>
      <c r="LBJ788" s="192"/>
      <c r="LBK788" s="189"/>
      <c r="LBL788" s="193"/>
      <c r="LBM788" s="191"/>
      <c r="LBN788" s="217"/>
      <c r="LBO788" s="192"/>
      <c r="LBP788" s="192"/>
      <c r="LBQ788" s="192"/>
      <c r="LBR788" s="192"/>
      <c r="LBS788" s="189"/>
      <c r="LBT788" s="193"/>
      <c r="LBU788" s="191"/>
      <c r="LBV788" s="217"/>
      <c r="LBW788" s="192"/>
      <c r="LBX788" s="192"/>
      <c r="LBY788" s="192"/>
      <c r="LBZ788" s="192"/>
      <c r="LCA788" s="189"/>
      <c r="LCB788" s="193"/>
      <c r="LCC788" s="191"/>
      <c r="LCD788" s="217"/>
      <c r="LCE788" s="192"/>
      <c r="LCF788" s="192"/>
      <c r="LCG788" s="192"/>
      <c r="LCH788" s="192"/>
      <c r="LCI788" s="189"/>
      <c r="LCJ788" s="193"/>
      <c r="LCK788" s="191"/>
      <c r="LCL788" s="217"/>
      <c r="LCM788" s="192"/>
      <c r="LCN788" s="192"/>
      <c r="LCO788" s="192"/>
      <c r="LCP788" s="192"/>
      <c r="LCQ788" s="189"/>
      <c r="LCR788" s="193"/>
      <c r="LCS788" s="191"/>
      <c r="LCT788" s="217"/>
      <c r="LCU788" s="192"/>
      <c r="LCV788" s="192"/>
      <c r="LCW788" s="192"/>
      <c r="LCX788" s="192"/>
      <c r="LCY788" s="189"/>
      <c r="LCZ788" s="193"/>
      <c r="LDA788" s="191"/>
      <c r="LDB788" s="217"/>
      <c r="LDC788" s="192"/>
      <c r="LDD788" s="192"/>
      <c r="LDE788" s="192"/>
      <c r="LDF788" s="192"/>
      <c r="LDG788" s="189"/>
      <c r="LDH788" s="193"/>
      <c r="LDI788" s="191"/>
      <c r="LDJ788" s="217"/>
      <c r="LDK788" s="192"/>
      <c r="LDL788" s="192"/>
      <c r="LDM788" s="192"/>
      <c r="LDN788" s="192"/>
      <c r="LDO788" s="189"/>
      <c r="LDP788" s="193"/>
      <c r="LDQ788" s="191"/>
      <c r="LDR788" s="217"/>
      <c r="LDS788" s="192"/>
      <c r="LDT788" s="192"/>
      <c r="LDU788" s="192"/>
      <c r="LDV788" s="192"/>
      <c r="LDW788" s="189"/>
      <c r="LDX788" s="193"/>
      <c r="LDY788" s="191"/>
      <c r="LDZ788" s="217"/>
      <c r="LEA788" s="192"/>
      <c r="LEB788" s="192"/>
      <c r="LEC788" s="192"/>
      <c r="LED788" s="192"/>
      <c r="LEE788" s="189"/>
      <c r="LEF788" s="193"/>
      <c r="LEG788" s="191"/>
      <c r="LEH788" s="217"/>
      <c r="LEI788" s="192"/>
      <c r="LEJ788" s="192"/>
      <c r="LEK788" s="192"/>
      <c r="LEL788" s="192"/>
      <c r="LEM788" s="189"/>
      <c r="LEN788" s="193"/>
      <c r="LEO788" s="191"/>
      <c r="LEP788" s="217"/>
      <c r="LEQ788" s="192"/>
      <c r="LER788" s="192"/>
      <c r="LES788" s="192"/>
      <c r="LET788" s="192"/>
      <c r="LEU788" s="189"/>
      <c r="LEV788" s="193"/>
      <c r="LEW788" s="191"/>
      <c r="LEX788" s="217"/>
      <c r="LEY788" s="192"/>
      <c r="LEZ788" s="192"/>
      <c r="LFA788" s="192"/>
      <c r="LFB788" s="192"/>
      <c r="LFC788" s="189"/>
      <c r="LFD788" s="193"/>
      <c r="LFE788" s="191"/>
      <c r="LFF788" s="217"/>
      <c r="LFG788" s="192"/>
      <c r="LFH788" s="192"/>
      <c r="LFI788" s="192"/>
      <c r="LFJ788" s="192"/>
      <c r="LFK788" s="189"/>
      <c r="LFL788" s="193"/>
      <c r="LFM788" s="191"/>
      <c r="LFN788" s="217"/>
      <c r="LFO788" s="192"/>
      <c r="LFP788" s="192"/>
      <c r="LFQ788" s="192"/>
      <c r="LFR788" s="192"/>
      <c r="LFS788" s="189"/>
      <c r="LFT788" s="193"/>
      <c r="LFU788" s="191"/>
      <c r="LFV788" s="217"/>
      <c r="LFW788" s="192"/>
      <c r="LFX788" s="192"/>
      <c r="LFY788" s="192"/>
      <c r="LFZ788" s="192"/>
      <c r="LGA788" s="189"/>
      <c r="LGB788" s="193"/>
      <c r="LGC788" s="191"/>
      <c r="LGD788" s="217"/>
      <c r="LGE788" s="192"/>
      <c r="LGF788" s="192"/>
      <c r="LGG788" s="192"/>
      <c r="LGH788" s="192"/>
      <c r="LGI788" s="189"/>
      <c r="LGJ788" s="193"/>
      <c r="LGK788" s="191"/>
      <c r="LGL788" s="217"/>
      <c r="LGM788" s="192"/>
      <c r="LGN788" s="192"/>
      <c r="LGO788" s="192"/>
      <c r="LGP788" s="192"/>
      <c r="LGQ788" s="189"/>
      <c r="LGR788" s="193"/>
      <c r="LGS788" s="191"/>
      <c r="LGT788" s="217"/>
      <c r="LGU788" s="192"/>
      <c r="LGV788" s="192"/>
      <c r="LGW788" s="192"/>
      <c r="LGX788" s="192"/>
      <c r="LGY788" s="189"/>
      <c r="LGZ788" s="193"/>
      <c r="LHA788" s="191"/>
      <c r="LHB788" s="217"/>
      <c r="LHC788" s="192"/>
      <c r="LHD788" s="192"/>
      <c r="LHE788" s="192"/>
      <c r="LHF788" s="192"/>
      <c r="LHG788" s="189"/>
      <c r="LHH788" s="193"/>
      <c r="LHI788" s="191"/>
      <c r="LHJ788" s="217"/>
      <c r="LHK788" s="192"/>
      <c r="LHL788" s="192"/>
      <c r="LHM788" s="192"/>
      <c r="LHN788" s="192"/>
      <c r="LHO788" s="189"/>
      <c r="LHP788" s="193"/>
      <c r="LHQ788" s="191"/>
      <c r="LHR788" s="217"/>
      <c r="LHS788" s="192"/>
      <c r="LHT788" s="192"/>
      <c r="LHU788" s="192"/>
      <c r="LHV788" s="192"/>
      <c r="LHW788" s="189"/>
      <c r="LHX788" s="193"/>
      <c r="LHY788" s="191"/>
      <c r="LHZ788" s="217"/>
      <c r="LIA788" s="192"/>
      <c r="LIB788" s="192"/>
      <c r="LIC788" s="192"/>
      <c r="LID788" s="192"/>
      <c r="LIE788" s="189"/>
      <c r="LIF788" s="193"/>
      <c r="LIG788" s="191"/>
      <c r="LIH788" s="217"/>
      <c r="LII788" s="192"/>
      <c r="LIJ788" s="192"/>
      <c r="LIK788" s="192"/>
      <c r="LIL788" s="192"/>
      <c r="LIM788" s="189"/>
      <c r="LIN788" s="193"/>
      <c r="LIO788" s="191"/>
      <c r="LIP788" s="217"/>
      <c r="LIQ788" s="192"/>
      <c r="LIR788" s="192"/>
      <c r="LIS788" s="192"/>
      <c r="LIT788" s="192"/>
      <c r="LIU788" s="189"/>
      <c r="LIV788" s="193"/>
      <c r="LIW788" s="191"/>
      <c r="LIX788" s="217"/>
      <c r="LIY788" s="192"/>
      <c r="LIZ788" s="192"/>
      <c r="LJA788" s="192"/>
      <c r="LJB788" s="192"/>
      <c r="LJC788" s="189"/>
      <c r="LJD788" s="193"/>
      <c r="LJE788" s="191"/>
      <c r="LJF788" s="217"/>
      <c r="LJG788" s="192"/>
      <c r="LJH788" s="192"/>
      <c r="LJI788" s="192"/>
      <c r="LJJ788" s="192"/>
      <c r="LJK788" s="189"/>
      <c r="LJL788" s="193"/>
      <c r="LJM788" s="191"/>
      <c r="LJN788" s="217"/>
      <c r="LJO788" s="192"/>
      <c r="LJP788" s="192"/>
      <c r="LJQ788" s="192"/>
      <c r="LJR788" s="192"/>
      <c r="LJS788" s="189"/>
      <c r="LJT788" s="193"/>
      <c r="LJU788" s="191"/>
      <c r="LJV788" s="217"/>
      <c r="LJW788" s="192"/>
      <c r="LJX788" s="192"/>
      <c r="LJY788" s="192"/>
      <c r="LJZ788" s="192"/>
      <c r="LKA788" s="189"/>
      <c r="LKB788" s="193"/>
      <c r="LKC788" s="191"/>
      <c r="LKD788" s="217"/>
      <c r="LKE788" s="192"/>
      <c r="LKF788" s="192"/>
      <c r="LKG788" s="192"/>
      <c r="LKH788" s="192"/>
      <c r="LKI788" s="189"/>
      <c r="LKJ788" s="193"/>
      <c r="LKK788" s="191"/>
      <c r="LKL788" s="217"/>
      <c r="LKM788" s="192"/>
      <c r="LKN788" s="192"/>
      <c r="LKO788" s="192"/>
      <c r="LKP788" s="192"/>
      <c r="LKQ788" s="189"/>
      <c r="LKR788" s="193"/>
      <c r="LKS788" s="191"/>
      <c r="LKT788" s="217"/>
      <c r="LKU788" s="192"/>
      <c r="LKV788" s="192"/>
      <c r="LKW788" s="192"/>
      <c r="LKX788" s="192"/>
      <c r="LKY788" s="189"/>
      <c r="LKZ788" s="193"/>
      <c r="LLA788" s="191"/>
      <c r="LLB788" s="217"/>
      <c r="LLC788" s="192"/>
      <c r="LLD788" s="192"/>
      <c r="LLE788" s="192"/>
      <c r="LLF788" s="192"/>
      <c r="LLG788" s="189"/>
      <c r="LLH788" s="193"/>
      <c r="LLI788" s="191"/>
      <c r="LLJ788" s="217"/>
      <c r="LLK788" s="192"/>
      <c r="LLL788" s="192"/>
      <c r="LLM788" s="192"/>
      <c r="LLN788" s="192"/>
      <c r="LLO788" s="189"/>
      <c r="LLP788" s="193"/>
      <c r="LLQ788" s="191"/>
      <c r="LLR788" s="217"/>
      <c r="LLS788" s="192"/>
      <c r="LLT788" s="192"/>
      <c r="LLU788" s="192"/>
      <c r="LLV788" s="192"/>
      <c r="LLW788" s="189"/>
      <c r="LLX788" s="193"/>
      <c r="LLY788" s="191"/>
      <c r="LLZ788" s="217"/>
      <c r="LMA788" s="192"/>
      <c r="LMB788" s="192"/>
      <c r="LMC788" s="192"/>
      <c r="LMD788" s="192"/>
      <c r="LME788" s="189"/>
      <c r="LMF788" s="193"/>
      <c r="LMG788" s="191"/>
      <c r="LMH788" s="217"/>
      <c r="LMI788" s="192"/>
      <c r="LMJ788" s="192"/>
      <c r="LMK788" s="192"/>
      <c r="LML788" s="192"/>
      <c r="LMM788" s="189"/>
      <c r="LMN788" s="193"/>
      <c r="LMO788" s="191"/>
      <c r="LMP788" s="217"/>
      <c r="LMQ788" s="192"/>
      <c r="LMR788" s="192"/>
      <c r="LMS788" s="192"/>
      <c r="LMT788" s="192"/>
      <c r="LMU788" s="189"/>
      <c r="LMV788" s="193"/>
      <c r="LMW788" s="191"/>
      <c r="LMX788" s="217"/>
      <c r="LMY788" s="192"/>
      <c r="LMZ788" s="192"/>
      <c r="LNA788" s="192"/>
      <c r="LNB788" s="192"/>
      <c r="LNC788" s="189"/>
      <c r="LND788" s="193"/>
      <c r="LNE788" s="191"/>
      <c r="LNF788" s="217"/>
      <c r="LNG788" s="192"/>
      <c r="LNH788" s="192"/>
      <c r="LNI788" s="192"/>
      <c r="LNJ788" s="192"/>
      <c r="LNK788" s="189"/>
      <c r="LNL788" s="193"/>
      <c r="LNM788" s="191"/>
      <c r="LNN788" s="217"/>
      <c r="LNO788" s="192"/>
      <c r="LNP788" s="192"/>
      <c r="LNQ788" s="192"/>
      <c r="LNR788" s="192"/>
      <c r="LNS788" s="189"/>
      <c r="LNT788" s="193"/>
      <c r="LNU788" s="191"/>
      <c r="LNV788" s="217"/>
      <c r="LNW788" s="192"/>
      <c r="LNX788" s="192"/>
      <c r="LNY788" s="192"/>
      <c r="LNZ788" s="192"/>
      <c r="LOA788" s="189"/>
      <c r="LOB788" s="193"/>
      <c r="LOC788" s="191"/>
      <c r="LOD788" s="217"/>
      <c r="LOE788" s="192"/>
      <c r="LOF788" s="192"/>
      <c r="LOG788" s="192"/>
      <c r="LOH788" s="192"/>
      <c r="LOI788" s="189"/>
      <c r="LOJ788" s="193"/>
      <c r="LOK788" s="191"/>
      <c r="LOL788" s="217"/>
      <c r="LOM788" s="192"/>
      <c r="LON788" s="192"/>
      <c r="LOO788" s="192"/>
      <c r="LOP788" s="192"/>
      <c r="LOQ788" s="189"/>
      <c r="LOR788" s="193"/>
      <c r="LOS788" s="191"/>
      <c r="LOT788" s="217"/>
      <c r="LOU788" s="192"/>
      <c r="LOV788" s="192"/>
      <c r="LOW788" s="192"/>
      <c r="LOX788" s="192"/>
      <c r="LOY788" s="189"/>
      <c r="LOZ788" s="193"/>
      <c r="LPA788" s="191"/>
      <c r="LPB788" s="217"/>
      <c r="LPC788" s="192"/>
      <c r="LPD788" s="192"/>
      <c r="LPE788" s="192"/>
      <c r="LPF788" s="192"/>
      <c r="LPG788" s="189"/>
      <c r="LPH788" s="193"/>
      <c r="LPI788" s="191"/>
      <c r="LPJ788" s="217"/>
      <c r="LPK788" s="192"/>
      <c r="LPL788" s="192"/>
      <c r="LPM788" s="192"/>
      <c r="LPN788" s="192"/>
      <c r="LPO788" s="189"/>
      <c r="LPP788" s="193"/>
      <c r="LPQ788" s="191"/>
      <c r="LPR788" s="217"/>
      <c r="LPS788" s="192"/>
      <c r="LPT788" s="192"/>
      <c r="LPU788" s="192"/>
      <c r="LPV788" s="192"/>
      <c r="LPW788" s="189"/>
      <c r="LPX788" s="193"/>
      <c r="LPY788" s="191"/>
      <c r="LPZ788" s="217"/>
      <c r="LQA788" s="192"/>
      <c r="LQB788" s="192"/>
      <c r="LQC788" s="192"/>
      <c r="LQD788" s="192"/>
      <c r="LQE788" s="189"/>
      <c r="LQF788" s="193"/>
      <c r="LQG788" s="191"/>
      <c r="LQH788" s="217"/>
      <c r="LQI788" s="192"/>
      <c r="LQJ788" s="192"/>
      <c r="LQK788" s="192"/>
      <c r="LQL788" s="192"/>
      <c r="LQM788" s="189"/>
      <c r="LQN788" s="193"/>
      <c r="LQO788" s="191"/>
      <c r="LQP788" s="217"/>
      <c r="LQQ788" s="192"/>
      <c r="LQR788" s="192"/>
      <c r="LQS788" s="192"/>
      <c r="LQT788" s="192"/>
      <c r="LQU788" s="189"/>
      <c r="LQV788" s="193"/>
      <c r="LQW788" s="191"/>
      <c r="LQX788" s="217"/>
      <c r="LQY788" s="192"/>
      <c r="LQZ788" s="192"/>
      <c r="LRA788" s="192"/>
      <c r="LRB788" s="192"/>
      <c r="LRC788" s="189"/>
      <c r="LRD788" s="193"/>
      <c r="LRE788" s="191"/>
      <c r="LRF788" s="217"/>
      <c r="LRG788" s="192"/>
      <c r="LRH788" s="192"/>
      <c r="LRI788" s="192"/>
      <c r="LRJ788" s="192"/>
      <c r="LRK788" s="189"/>
      <c r="LRL788" s="193"/>
      <c r="LRM788" s="191"/>
      <c r="LRN788" s="217"/>
      <c r="LRO788" s="192"/>
      <c r="LRP788" s="192"/>
      <c r="LRQ788" s="192"/>
      <c r="LRR788" s="192"/>
      <c r="LRS788" s="189"/>
      <c r="LRT788" s="193"/>
      <c r="LRU788" s="191"/>
      <c r="LRV788" s="217"/>
      <c r="LRW788" s="192"/>
      <c r="LRX788" s="192"/>
      <c r="LRY788" s="192"/>
      <c r="LRZ788" s="192"/>
      <c r="LSA788" s="189"/>
      <c r="LSB788" s="193"/>
      <c r="LSC788" s="191"/>
      <c r="LSD788" s="217"/>
      <c r="LSE788" s="192"/>
      <c r="LSF788" s="192"/>
      <c r="LSG788" s="192"/>
      <c r="LSH788" s="192"/>
      <c r="LSI788" s="189"/>
      <c r="LSJ788" s="193"/>
      <c r="LSK788" s="191"/>
      <c r="LSL788" s="217"/>
      <c r="LSM788" s="192"/>
      <c r="LSN788" s="192"/>
      <c r="LSO788" s="192"/>
      <c r="LSP788" s="192"/>
      <c r="LSQ788" s="189"/>
      <c r="LSR788" s="193"/>
      <c r="LSS788" s="191"/>
      <c r="LST788" s="217"/>
      <c r="LSU788" s="192"/>
      <c r="LSV788" s="192"/>
      <c r="LSW788" s="192"/>
      <c r="LSX788" s="192"/>
      <c r="LSY788" s="189"/>
      <c r="LSZ788" s="193"/>
      <c r="LTA788" s="191"/>
      <c r="LTB788" s="217"/>
      <c r="LTC788" s="192"/>
      <c r="LTD788" s="192"/>
      <c r="LTE788" s="192"/>
      <c r="LTF788" s="192"/>
      <c r="LTG788" s="189"/>
      <c r="LTH788" s="193"/>
      <c r="LTI788" s="191"/>
      <c r="LTJ788" s="217"/>
      <c r="LTK788" s="192"/>
      <c r="LTL788" s="192"/>
      <c r="LTM788" s="192"/>
      <c r="LTN788" s="192"/>
      <c r="LTO788" s="189"/>
      <c r="LTP788" s="193"/>
      <c r="LTQ788" s="191"/>
      <c r="LTR788" s="217"/>
      <c r="LTS788" s="192"/>
      <c r="LTT788" s="192"/>
      <c r="LTU788" s="192"/>
      <c r="LTV788" s="192"/>
      <c r="LTW788" s="189"/>
      <c r="LTX788" s="193"/>
      <c r="LTY788" s="191"/>
      <c r="LTZ788" s="217"/>
      <c r="LUA788" s="192"/>
      <c r="LUB788" s="192"/>
      <c r="LUC788" s="192"/>
      <c r="LUD788" s="192"/>
      <c r="LUE788" s="189"/>
      <c r="LUF788" s="193"/>
      <c r="LUG788" s="191"/>
      <c r="LUH788" s="217"/>
      <c r="LUI788" s="192"/>
      <c r="LUJ788" s="192"/>
      <c r="LUK788" s="192"/>
      <c r="LUL788" s="192"/>
      <c r="LUM788" s="189"/>
      <c r="LUN788" s="193"/>
      <c r="LUO788" s="191"/>
      <c r="LUP788" s="217"/>
      <c r="LUQ788" s="192"/>
      <c r="LUR788" s="192"/>
      <c r="LUS788" s="192"/>
      <c r="LUT788" s="192"/>
      <c r="LUU788" s="189"/>
      <c r="LUV788" s="193"/>
      <c r="LUW788" s="191"/>
      <c r="LUX788" s="217"/>
      <c r="LUY788" s="192"/>
      <c r="LUZ788" s="192"/>
      <c r="LVA788" s="192"/>
      <c r="LVB788" s="192"/>
      <c r="LVC788" s="189"/>
      <c r="LVD788" s="193"/>
      <c r="LVE788" s="191"/>
      <c r="LVF788" s="217"/>
      <c r="LVG788" s="192"/>
      <c r="LVH788" s="192"/>
      <c r="LVI788" s="192"/>
      <c r="LVJ788" s="192"/>
      <c r="LVK788" s="189"/>
      <c r="LVL788" s="193"/>
      <c r="LVM788" s="191"/>
      <c r="LVN788" s="217"/>
      <c r="LVO788" s="192"/>
      <c r="LVP788" s="192"/>
      <c r="LVQ788" s="192"/>
      <c r="LVR788" s="192"/>
      <c r="LVS788" s="189"/>
      <c r="LVT788" s="193"/>
      <c r="LVU788" s="191"/>
      <c r="LVV788" s="217"/>
      <c r="LVW788" s="192"/>
      <c r="LVX788" s="192"/>
      <c r="LVY788" s="192"/>
      <c r="LVZ788" s="192"/>
      <c r="LWA788" s="189"/>
      <c r="LWB788" s="193"/>
      <c r="LWC788" s="191"/>
      <c r="LWD788" s="217"/>
      <c r="LWE788" s="192"/>
      <c r="LWF788" s="192"/>
      <c r="LWG788" s="192"/>
      <c r="LWH788" s="192"/>
      <c r="LWI788" s="189"/>
      <c r="LWJ788" s="193"/>
      <c r="LWK788" s="191"/>
      <c r="LWL788" s="217"/>
      <c r="LWM788" s="192"/>
      <c r="LWN788" s="192"/>
      <c r="LWO788" s="192"/>
      <c r="LWP788" s="192"/>
      <c r="LWQ788" s="189"/>
      <c r="LWR788" s="193"/>
      <c r="LWS788" s="191"/>
      <c r="LWT788" s="217"/>
      <c r="LWU788" s="192"/>
      <c r="LWV788" s="192"/>
      <c r="LWW788" s="192"/>
      <c r="LWX788" s="192"/>
      <c r="LWY788" s="189"/>
      <c r="LWZ788" s="193"/>
      <c r="LXA788" s="191"/>
      <c r="LXB788" s="217"/>
      <c r="LXC788" s="192"/>
      <c r="LXD788" s="192"/>
      <c r="LXE788" s="192"/>
      <c r="LXF788" s="192"/>
      <c r="LXG788" s="189"/>
      <c r="LXH788" s="193"/>
      <c r="LXI788" s="191"/>
      <c r="LXJ788" s="217"/>
      <c r="LXK788" s="192"/>
      <c r="LXL788" s="192"/>
      <c r="LXM788" s="192"/>
      <c r="LXN788" s="192"/>
      <c r="LXO788" s="189"/>
      <c r="LXP788" s="193"/>
      <c r="LXQ788" s="191"/>
      <c r="LXR788" s="217"/>
      <c r="LXS788" s="192"/>
      <c r="LXT788" s="192"/>
      <c r="LXU788" s="192"/>
      <c r="LXV788" s="192"/>
      <c r="LXW788" s="189"/>
      <c r="LXX788" s="193"/>
      <c r="LXY788" s="191"/>
      <c r="LXZ788" s="217"/>
      <c r="LYA788" s="192"/>
      <c r="LYB788" s="192"/>
      <c r="LYC788" s="192"/>
      <c r="LYD788" s="192"/>
      <c r="LYE788" s="189"/>
      <c r="LYF788" s="193"/>
      <c r="LYG788" s="191"/>
      <c r="LYH788" s="217"/>
      <c r="LYI788" s="192"/>
      <c r="LYJ788" s="192"/>
      <c r="LYK788" s="192"/>
      <c r="LYL788" s="192"/>
      <c r="LYM788" s="189"/>
      <c r="LYN788" s="193"/>
      <c r="LYO788" s="191"/>
      <c r="LYP788" s="217"/>
      <c r="LYQ788" s="192"/>
      <c r="LYR788" s="192"/>
      <c r="LYS788" s="192"/>
      <c r="LYT788" s="192"/>
      <c r="LYU788" s="189"/>
      <c r="LYV788" s="193"/>
      <c r="LYW788" s="191"/>
      <c r="LYX788" s="217"/>
      <c r="LYY788" s="192"/>
      <c r="LYZ788" s="192"/>
      <c r="LZA788" s="192"/>
      <c r="LZB788" s="192"/>
      <c r="LZC788" s="189"/>
      <c r="LZD788" s="193"/>
      <c r="LZE788" s="191"/>
      <c r="LZF788" s="217"/>
      <c r="LZG788" s="192"/>
      <c r="LZH788" s="192"/>
      <c r="LZI788" s="192"/>
      <c r="LZJ788" s="192"/>
      <c r="LZK788" s="189"/>
      <c r="LZL788" s="193"/>
      <c r="LZM788" s="191"/>
      <c r="LZN788" s="217"/>
      <c r="LZO788" s="192"/>
      <c r="LZP788" s="192"/>
      <c r="LZQ788" s="192"/>
      <c r="LZR788" s="192"/>
      <c r="LZS788" s="189"/>
      <c r="LZT788" s="193"/>
      <c r="LZU788" s="191"/>
      <c r="LZV788" s="217"/>
      <c r="LZW788" s="192"/>
      <c r="LZX788" s="192"/>
      <c r="LZY788" s="192"/>
      <c r="LZZ788" s="192"/>
      <c r="MAA788" s="189"/>
      <c r="MAB788" s="193"/>
      <c r="MAC788" s="191"/>
      <c r="MAD788" s="217"/>
      <c r="MAE788" s="192"/>
      <c r="MAF788" s="192"/>
      <c r="MAG788" s="192"/>
      <c r="MAH788" s="192"/>
      <c r="MAI788" s="189"/>
      <c r="MAJ788" s="193"/>
      <c r="MAK788" s="191"/>
      <c r="MAL788" s="217"/>
      <c r="MAM788" s="192"/>
      <c r="MAN788" s="192"/>
      <c r="MAO788" s="192"/>
      <c r="MAP788" s="192"/>
      <c r="MAQ788" s="189"/>
      <c r="MAR788" s="193"/>
      <c r="MAS788" s="191"/>
      <c r="MAT788" s="217"/>
      <c r="MAU788" s="192"/>
      <c r="MAV788" s="192"/>
      <c r="MAW788" s="192"/>
      <c r="MAX788" s="192"/>
      <c r="MAY788" s="189"/>
      <c r="MAZ788" s="193"/>
      <c r="MBA788" s="191"/>
      <c r="MBB788" s="217"/>
      <c r="MBC788" s="192"/>
      <c r="MBD788" s="192"/>
      <c r="MBE788" s="192"/>
      <c r="MBF788" s="192"/>
      <c r="MBG788" s="189"/>
      <c r="MBH788" s="193"/>
      <c r="MBI788" s="191"/>
      <c r="MBJ788" s="217"/>
      <c r="MBK788" s="192"/>
      <c r="MBL788" s="192"/>
      <c r="MBM788" s="192"/>
      <c r="MBN788" s="192"/>
      <c r="MBO788" s="189"/>
      <c r="MBP788" s="193"/>
      <c r="MBQ788" s="191"/>
      <c r="MBR788" s="217"/>
      <c r="MBS788" s="192"/>
      <c r="MBT788" s="192"/>
      <c r="MBU788" s="192"/>
      <c r="MBV788" s="192"/>
      <c r="MBW788" s="189"/>
      <c r="MBX788" s="193"/>
      <c r="MBY788" s="191"/>
      <c r="MBZ788" s="217"/>
      <c r="MCA788" s="192"/>
      <c r="MCB788" s="192"/>
      <c r="MCC788" s="192"/>
      <c r="MCD788" s="192"/>
      <c r="MCE788" s="189"/>
      <c r="MCF788" s="193"/>
      <c r="MCG788" s="191"/>
      <c r="MCH788" s="217"/>
      <c r="MCI788" s="192"/>
      <c r="MCJ788" s="192"/>
      <c r="MCK788" s="192"/>
      <c r="MCL788" s="192"/>
      <c r="MCM788" s="189"/>
      <c r="MCN788" s="193"/>
      <c r="MCO788" s="191"/>
      <c r="MCP788" s="217"/>
      <c r="MCQ788" s="192"/>
      <c r="MCR788" s="192"/>
      <c r="MCS788" s="192"/>
      <c r="MCT788" s="192"/>
      <c r="MCU788" s="189"/>
      <c r="MCV788" s="193"/>
      <c r="MCW788" s="191"/>
      <c r="MCX788" s="217"/>
      <c r="MCY788" s="192"/>
      <c r="MCZ788" s="192"/>
      <c r="MDA788" s="192"/>
      <c r="MDB788" s="192"/>
      <c r="MDC788" s="189"/>
      <c r="MDD788" s="193"/>
      <c r="MDE788" s="191"/>
      <c r="MDF788" s="217"/>
      <c r="MDG788" s="192"/>
      <c r="MDH788" s="192"/>
      <c r="MDI788" s="192"/>
      <c r="MDJ788" s="192"/>
      <c r="MDK788" s="189"/>
      <c r="MDL788" s="193"/>
      <c r="MDM788" s="191"/>
      <c r="MDN788" s="217"/>
      <c r="MDO788" s="192"/>
      <c r="MDP788" s="192"/>
      <c r="MDQ788" s="192"/>
      <c r="MDR788" s="192"/>
      <c r="MDS788" s="189"/>
      <c r="MDT788" s="193"/>
      <c r="MDU788" s="191"/>
      <c r="MDV788" s="217"/>
      <c r="MDW788" s="192"/>
      <c r="MDX788" s="192"/>
      <c r="MDY788" s="192"/>
      <c r="MDZ788" s="192"/>
      <c r="MEA788" s="189"/>
      <c r="MEB788" s="193"/>
      <c r="MEC788" s="191"/>
      <c r="MED788" s="217"/>
      <c r="MEE788" s="192"/>
      <c r="MEF788" s="192"/>
      <c r="MEG788" s="192"/>
      <c r="MEH788" s="192"/>
      <c r="MEI788" s="189"/>
      <c r="MEJ788" s="193"/>
      <c r="MEK788" s="191"/>
      <c r="MEL788" s="217"/>
      <c r="MEM788" s="192"/>
      <c r="MEN788" s="192"/>
      <c r="MEO788" s="192"/>
      <c r="MEP788" s="192"/>
      <c r="MEQ788" s="189"/>
      <c r="MER788" s="193"/>
      <c r="MES788" s="191"/>
      <c r="MET788" s="217"/>
      <c r="MEU788" s="192"/>
      <c r="MEV788" s="192"/>
      <c r="MEW788" s="192"/>
      <c r="MEX788" s="192"/>
      <c r="MEY788" s="189"/>
      <c r="MEZ788" s="193"/>
      <c r="MFA788" s="191"/>
      <c r="MFB788" s="217"/>
      <c r="MFC788" s="192"/>
      <c r="MFD788" s="192"/>
      <c r="MFE788" s="192"/>
      <c r="MFF788" s="192"/>
      <c r="MFG788" s="189"/>
      <c r="MFH788" s="193"/>
      <c r="MFI788" s="191"/>
      <c r="MFJ788" s="217"/>
      <c r="MFK788" s="192"/>
      <c r="MFL788" s="192"/>
      <c r="MFM788" s="192"/>
      <c r="MFN788" s="192"/>
      <c r="MFO788" s="189"/>
      <c r="MFP788" s="193"/>
      <c r="MFQ788" s="191"/>
      <c r="MFR788" s="217"/>
      <c r="MFS788" s="192"/>
      <c r="MFT788" s="192"/>
      <c r="MFU788" s="192"/>
      <c r="MFV788" s="192"/>
      <c r="MFW788" s="189"/>
      <c r="MFX788" s="193"/>
      <c r="MFY788" s="191"/>
      <c r="MFZ788" s="217"/>
      <c r="MGA788" s="192"/>
      <c r="MGB788" s="192"/>
      <c r="MGC788" s="192"/>
      <c r="MGD788" s="192"/>
      <c r="MGE788" s="189"/>
      <c r="MGF788" s="193"/>
      <c r="MGG788" s="191"/>
      <c r="MGH788" s="217"/>
      <c r="MGI788" s="192"/>
      <c r="MGJ788" s="192"/>
      <c r="MGK788" s="192"/>
      <c r="MGL788" s="192"/>
      <c r="MGM788" s="189"/>
      <c r="MGN788" s="193"/>
      <c r="MGO788" s="191"/>
      <c r="MGP788" s="217"/>
      <c r="MGQ788" s="192"/>
      <c r="MGR788" s="192"/>
      <c r="MGS788" s="192"/>
      <c r="MGT788" s="192"/>
      <c r="MGU788" s="189"/>
      <c r="MGV788" s="193"/>
      <c r="MGW788" s="191"/>
      <c r="MGX788" s="217"/>
      <c r="MGY788" s="192"/>
      <c r="MGZ788" s="192"/>
      <c r="MHA788" s="192"/>
      <c r="MHB788" s="192"/>
      <c r="MHC788" s="189"/>
      <c r="MHD788" s="193"/>
      <c r="MHE788" s="191"/>
      <c r="MHF788" s="217"/>
      <c r="MHG788" s="192"/>
      <c r="MHH788" s="192"/>
      <c r="MHI788" s="192"/>
      <c r="MHJ788" s="192"/>
      <c r="MHK788" s="189"/>
      <c r="MHL788" s="193"/>
      <c r="MHM788" s="191"/>
      <c r="MHN788" s="217"/>
      <c r="MHO788" s="192"/>
      <c r="MHP788" s="192"/>
      <c r="MHQ788" s="192"/>
      <c r="MHR788" s="192"/>
      <c r="MHS788" s="189"/>
      <c r="MHT788" s="193"/>
      <c r="MHU788" s="191"/>
      <c r="MHV788" s="217"/>
      <c r="MHW788" s="192"/>
      <c r="MHX788" s="192"/>
      <c r="MHY788" s="192"/>
      <c r="MHZ788" s="192"/>
      <c r="MIA788" s="189"/>
      <c r="MIB788" s="193"/>
      <c r="MIC788" s="191"/>
      <c r="MID788" s="217"/>
      <c r="MIE788" s="192"/>
      <c r="MIF788" s="192"/>
      <c r="MIG788" s="192"/>
      <c r="MIH788" s="192"/>
      <c r="MII788" s="189"/>
      <c r="MIJ788" s="193"/>
      <c r="MIK788" s="191"/>
      <c r="MIL788" s="217"/>
      <c r="MIM788" s="192"/>
      <c r="MIN788" s="192"/>
      <c r="MIO788" s="192"/>
      <c r="MIP788" s="192"/>
      <c r="MIQ788" s="189"/>
      <c r="MIR788" s="193"/>
      <c r="MIS788" s="191"/>
      <c r="MIT788" s="217"/>
      <c r="MIU788" s="192"/>
      <c r="MIV788" s="192"/>
      <c r="MIW788" s="192"/>
      <c r="MIX788" s="192"/>
      <c r="MIY788" s="189"/>
      <c r="MIZ788" s="193"/>
      <c r="MJA788" s="191"/>
      <c r="MJB788" s="217"/>
      <c r="MJC788" s="192"/>
      <c r="MJD788" s="192"/>
      <c r="MJE788" s="192"/>
      <c r="MJF788" s="192"/>
      <c r="MJG788" s="189"/>
      <c r="MJH788" s="193"/>
      <c r="MJI788" s="191"/>
      <c r="MJJ788" s="217"/>
      <c r="MJK788" s="192"/>
      <c r="MJL788" s="192"/>
      <c r="MJM788" s="192"/>
      <c r="MJN788" s="192"/>
      <c r="MJO788" s="189"/>
      <c r="MJP788" s="193"/>
      <c r="MJQ788" s="191"/>
      <c r="MJR788" s="217"/>
      <c r="MJS788" s="192"/>
      <c r="MJT788" s="192"/>
      <c r="MJU788" s="192"/>
      <c r="MJV788" s="192"/>
      <c r="MJW788" s="189"/>
      <c r="MJX788" s="193"/>
      <c r="MJY788" s="191"/>
      <c r="MJZ788" s="217"/>
      <c r="MKA788" s="192"/>
      <c r="MKB788" s="192"/>
      <c r="MKC788" s="192"/>
      <c r="MKD788" s="192"/>
      <c r="MKE788" s="189"/>
      <c r="MKF788" s="193"/>
      <c r="MKG788" s="191"/>
      <c r="MKH788" s="217"/>
      <c r="MKI788" s="192"/>
      <c r="MKJ788" s="192"/>
      <c r="MKK788" s="192"/>
      <c r="MKL788" s="192"/>
      <c r="MKM788" s="189"/>
      <c r="MKN788" s="193"/>
      <c r="MKO788" s="191"/>
      <c r="MKP788" s="217"/>
      <c r="MKQ788" s="192"/>
      <c r="MKR788" s="192"/>
      <c r="MKS788" s="192"/>
      <c r="MKT788" s="192"/>
      <c r="MKU788" s="189"/>
      <c r="MKV788" s="193"/>
      <c r="MKW788" s="191"/>
      <c r="MKX788" s="217"/>
      <c r="MKY788" s="192"/>
      <c r="MKZ788" s="192"/>
      <c r="MLA788" s="192"/>
      <c r="MLB788" s="192"/>
      <c r="MLC788" s="189"/>
      <c r="MLD788" s="193"/>
      <c r="MLE788" s="191"/>
      <c r="MLF788" s="217"/>
      <c r="MLG788" s="192"/>
      <c r="MLH788" s="192"/>
      <c r="MLI788" s="192"/>
      <c r="MLJ788" s="192"/>
      <c r="MLK788" s="189"/>
      <c r="MLL788" s="193"/>
      <c r="MLM788" s="191"/>
      <c r="MLN788" s="217"/>
      <c r="MLO788" s="192"/>
      <c r="MLP788" s="192"/>
      <c r="MLQ788" s="192"/>
      <c r="MLR788" s="192"/>
      <c r="MLS788" s="189"/>
      <c r="MLT788" s="193"/>
      <c r="MLU788" s="191"/>
      <c r="MLV788" s="217"/>
      <c r="MLW788" s="192"/>
      <c r="MLX788" s="192"/>
      <c r="MLY788" s="192"/>
      <c r="MLZ788" s="192"/>
      <c r="MMA788" s="189"/>
      <c r="MMB788" s="193"/>
      <c r="MMC788" s="191"/>
      <c r="MMD788" s="217"/>
      <c r="MME788" s="192"/>
      <c r="MMF788" s="192"/>
      <c r="MMG788" s="192"/>
      <c r="MMH788" s="192"/>
      <c r="MMI788" s="189"/>
      <c r="MMJ788" s="193"/>
      <c r="MMK788" s="191"/>
      <c r="MML788" s="217"/>
      <c r="MMM788" s="192"/>
      <c r="MMN788" s="192"/>
      <c r="MMO788" s="192"/>
      <c r="MMP788" s="192"/>
      <c r="MMQ788" s="189"/>
      <c r="MMR788" s="193"/>
      <c r="MMS788" s="191"/>
      <c r="MMT788" s="217"/>
      <c r="MMU788" s="192"/>
      <c r="MMV788" s="192"/>
      <c r="MMW788" s="192"/>
      <c r="MMX788" s="192"/>
      <c r="MMY788" s="189"/>
      <c r="MMZ788" s="193"/>
      <c r="MNA788" s="191"/>
      <c r="MNB788" s="217"/>
      <c r="MNC788" s="192"/>
      <c r="MND788" s="192"/>
      <c r="MNE788" s="192"/>
      <c r="MNF788" s="192"/>
      <c r="MNG788" s="189"/>
      <c r="MNH788" s="193"/>
      <c r="MNI788" s="191"/>
      <c r="MNJ788" s="217"/>
      <c r="MNK788" s="192"/>
      <c r="MNL788" s="192"/>
      <c r="MNM788" s="192"/>
      <c r="MNN788" s="192"/>
      <c r="MNO788" s="189"/>
      <c r="MNP788" s="193"/>
      <c r="MNQ788" s="191"/>
      <c r="MNR788" s="217"/>
      <c r="MNS788" s="192"/>
      <c r="MNT788" s="192"/>
      <c r="MNU788" s="192"/>
      <c r="MNV788" s="192"/>
      <c r="MNW788" s="189"/>
      <c r="MNX788" s="193"/>
      <c r="MNY788" s="191"/>
      <c r="MNZ788" s="217"/>
      <c r="MOA788" s="192"/>
      <c r="MOB788" s="192"/>
      <c r="MOC788" s="192"/>
      <c r="MOD788" s="192"/>
      <c r="MOE788" s="189"/>
      <c r="MOF788" s="193"/>
      <c r="MOG788" s="191"/>
      <c r="MOH788" s="217"/>
      <c r="MOI788" s="192"/>
      <c r="MOJ788" s="192"/>
      <c r="MOK788" s="192"/>
      <c r="MOL788" s="192"/>
      <c r="MOM788" s="189"/>
      <c r="MON788" s="193"/>
      <c r="MOO788" s="191"/>
      <c r="MOP788" s="217"/>
      <c r="MOQ788" s="192"/>
      <c r="MOR788" s="192"/>
      <c r="MOS788" s="192"/>
      <c r="MOT788" s="192"/>
      <c r="MOU788" s="189"/>
      <c r="MOV788" s="193"/>
      <c r="MOW788" s="191"/>
      <c r="MOX788" s="217"/>
      <c r="MOY788" s="192"/>
      <c r="MOZ788" s="192"/>
      <c r="MPA788" s="192"/>
      <c r="MPB788" s="192"/>
      <c r="MPC788" s="189"/>
      <c r="MPD788" s="193"/>
      <c r="MPE788" s="191"/>
      <c r="MPF788" s="217"/>
      <c r="MPG788" s="192"/>
      <c r="MPH788" s="192"/>
      <c r="MPI788" s="192"/>
      <c r="MPJ788" s="192"/>
      <c r="MPK788" s="189"/>
      <c r="MPL788" s="193"/>
      <c r="MPM788" s="191"/>
      <c r="MPN788" s="217"/>
      <c r="MPO788" s="192"/>
      <c r="MPP788" s="192"/>
      <c r="MPQ788" s="192"/>
      <c r="MPR788" s="192"/>
      <c r="MPS788" s="189"/>
      <c r="MPT788" s="193"/>
      <c r="MPU788" s="191"/>
      <c r="MPV788" s="217"/>
      <c r="MPW788" s="192"/>
      <c r="MPX788" s="192"/>
      <c r="MPY788" s="192"/>
      <c r="MPZ788" s="192"/>
      <c r="MQA788" s="189"/>
      <c r="MQB788" s="193"/>
      <c r="MQC788" s="191"/>
      <c r="MQD788" s="217"/>
      <c r="MQE788" s="192"/>
      <c r="MQF788" s="192"/>
      <c r="MQG788" s="192"/>
      <c r="MQH788" s="192"/>
      <c r="MQI788" s="189"/>
      <c r="MQJ788" s="193"/>
      <c r="MQK788" s="191"/>
      <c r="MQL788" s="217"/>
      <c r="MQM788" s="192"/>
      <c r="MQN788" s="192"/>
      <c r="MQO788" s="192"/>
      <c r="MQP788" s="192"/>
      <c r="MQQ788" s="189"/>
      <c r="MQR788" s="193"/>
      <c r="MQS788" s="191"/>
      <c r="MQT788" s="217"/>
      <c r="MQU788" s="192"/>
      <c r="MQV788" s="192"/>
      <c r="MQW788" s="192"/>
      <c r="MQX788" s="192"/>
      <c r="MQY788" s="189"/>
      <c r="MQZ788" s="193"/>
      <c r="MRA788" s="191"/>
      <c r="MRB788" s="217"/>
      <c r="MRC788" s="192"/>
      <c r="MRD788" s="192"/>
      <c r="MRE788" s="192"/>
      <c r="MRF788" s="192"/>
      <c r="MRG788" s="189"/>
      <c r="MRH788" s="193"/>
      <c r="MRI788" s="191"/>
      <c r="MRJ788" s="217"/>
      <c r="MRK788" s="192"/>
      <c r="MRL788" s="192"/>
      <c r="MRM788" s="192"/>
      <c r="MRN788" s="192"/>
      <c r="MRO788" s="189"/>
      <c r="MRP788" s="193"/>
      <c r="MRQ788" s="191"/>
      <c r="MRR788" s="217"/>
      <c r="MRS788" s="192"/>
      <c r="MRT788" s="192"/>
      <c r="MRU788" s="192"/>
      <c r="MRV788" s="192"/>
      <c r="MRW788" s="189"/>
      <c r="MRX788" s="193"/>
      <c r="MRY788" s="191"/>
      <c r="MRZ788" s="217"/>
      <c r="MSA788" s="192"/>
      <c r="MSB788" s="192"/>
      <c r="MSC788" s="192"/>
      <c r="MSD788" s="192"/>
      <c r="MSE788" s="189"/>
      <c r="MSF788" s="193"/>
      <c r="MSG788" s="191"/>
      <c r="MSH788" s="217"/>
      <c r="MSI788" s="192"/>
      <c r="MSJ788" s="192"/>
      <c r="MSK788" s="192"/>
      <c r="MSL788" s="192"/>
      <c r="MSM788" s="189"/>
      <c r="MSN788" s="193"/>
      <c r="MSO788" s="191"/>
      <c r="MSP788" s="217"/>
      <c r="MSQ788" s="192"/>
      <c r="MSR788" s="192"/>
      <c r="MSS788" s="192"/>
      <c r="MST788" s="192"/>
      <c r="MSU788" s="189"/>
      <c r="MSV788" s="193"/>
      <c r="MSW788" s="191"/>
      <c r="MSX788" s="217"/>
      <c r="MSY788" s="192"/>
      <c r="MSZ788" s="192"/>
      <c r="MTA788" s="192"/>
      <c r="MTB788" s="192"/>
      <c r="MTC788" s="189"/>
      <c r="MTD788" s="193"/>
      <c r="MTE788" s="191"/>
      <c r="MTF788" s="217"/>
      <c r="MTG788" s="192"/>
      <c r="MTH788" s="192"/>
      <c r="MTI788" s="192"/>
      <c r="MTJ788" s="192"/>
      <c r="MTK788" s="189"/>
      <c r="MTL788" s="193"/>
      <c r="MTM788" s="191"/>
      <c r="MTN788" s="217"/>
      <c r="MTO788" s="192"/>
      <c r="MTP788" s="192"/>
      <c r="MTQ788" s="192"/>
      <c r="MTR788" s="192"/>
      <c r="MTS788" s="189"/>
      <c r="MTT788" s="193"/>
      <c r="MTU788" s="191"/>
      <c r="MTV788" s="217"/>
      <c r="MTW788" s="192"/>
      <c r="MTX788" s="192"/>
      <c r="MTY788" s="192"/>
      <c r="MTZ788" s="192"/>
      <c r="MUA788" s="189"/>
      <c r="MUB788" s="193"/>
      <c r="MUC788" s="191"/>
      <c r="MUD788" s="217"/>
      <c r="MUE788" s="192"/>
      <c r="MUF788" s="192"/>
      <c r="MUG788" s="192"/>
      <c r="MUH788" s="192"/>
      <c r="MUI788" s="189"/>
      <c r="MUJ788" s="193"/>
      <c r="MUK788" s="191"/>
      <c r="MUL788" s="217"/>
      <c r="MUM788" s="192"/>
      <c r="MUN788" s="192"/>
      <c r="MUO788" s="192"/>
      <c r="MUP788" s="192"/>
      <c r="MUQ788" s="189"/>
      <c r="MUR788" s="193"/>
      <c r="MUS788" s="191"/>
      <c r="MUT788" s="217"/>
      <c r="MUU788" s="192"/>
      <c r="MUV788" s="192"/>
      <c r="MUW788" s="192"/>
      <c r="MUX788" s="192"/>
      <c r="MUY788" s="189"/>
      <c r="MUZ788" s="193"/>
      <c r="MVA788" s="191"/>
      <c r="MVB788" s="217"/>
      <c r="MVC788" s="192"/>
      <c r="MVD788" s="192"/>
      <c r="MVE788" s="192"/>
      <c r="MVF788" s="192"/>
      <c r="MVG788" s="189"/>
      <c r="MVH788" s="193"/>
      <c r="MVI788" s="191"/>
      <c r="MVJ788" s="217"/>
      <c r="MVK788" s="192"/>
      <c r="MVL788" s="192"/>
      <c r="MVM788" s="192"/>
      <c r="MVN788" s="192"/>
      <c r="MVO788" s="189"/>
      <c r="MVP788" s="193"/>
      <c r="MVQ788" s="191"/>
      <c r="MVR788" s="217"/>
      <c r="MVS788" s="192"/>
      <c r="MVT788" s="192"/>
      <c r="MVU788" s="192"/>
      <c r="MVV788" s="192"/>
      <c r="MVW788" s="189"/>
      <c r="MVX788" s="193"/>
      <c r="MVY788" s="191"/>
      <c r="MVZ788" s="217"/>
      <c r="MWA788" s="192"/>
      <c r="MWB788" s="192"/>
      <c r="MWC788" s="192"/>
      <c r="MWD788" s="192"/>
      <c r="MWE788" s="189"/>
      <c r="MWF788" s="193"/>
      <c r="MWG788" s="191"/>
      <c r="MWH788" s="217"/>
      <c r="MWI788" s="192"/>
      <c r="MWJ788" s="192"/>
      <c r="MWK788" s="192"/>
      <c r="MWL788" s="192"/>
      <c r="MWM788" s="189"/>
      <c r="MWN788" s="193"/>
      <c r="MWO788" s="191"/>
      <c r="MWP788" s="217"/>
      <c r="MWQ788" s="192"/>
      <c r="MWR788" s="192"/>
      <c r="MWS788" s="192"/>
      <c r="MWT788" s="192"/>
      <c r="MWU788" s="189"/>
      <c r="MWV788" s="193"/>
      <c r="MWW788" s="191"/>
      <c r="MWX788" s="217"/>
      <c r="MWY788" s="192"/>
      <c r="MWZ788" s="192"/>
      <c r="MXA788" s="192"/>
      <c r="MXB788" s="192"/>
      <c r="MXC788" s="189"/>
      <c r="MXD788" s="193"/>
      <c r="MXE788" s="191"/>
      <c r="MXF788" s="217"/>
      <c r="MXG788" s="192"/>
      <c r="MXH788" s="192"/>
      <c r="MXI788" s="192"/>
      <c r="MXJ788" s="192"/>
      <c r="MXK788" s="189"/>
      <c r="MXL788" s="193"/>
      <c r="MXM788" s="191"/>
      <c r="MXN788" s="217"/>
      <c r="MXO788" s="192"/>
      <c r="MXP788" s="192"/>
      <c r="MXQ788" s="192"/>
      <c r="MXR788" s="192"/>
      <c r="MXS788" s="189"/>
      <c r="MXT788" s="193"/>
      <c r="MXU788" s="191"/>
      <c r="MXV788" s="217"/>
      <c r="MXW788" s="192"/>
      <c r="MXX788" s="192"/>
      <c r="MXY788" s="192"/>
      <c r="MXZ788" s="192"/>
      <c r="MYA788" s="189"/>
      <c r="MYB788" s="193"/>
      <c r="MYC788" s="191"/>
      <c r="MYD788" s="217"/>
      <c r="MYE788" s="192"/>
      <c r="MYF788" s="192"/>
      <c r="MYG788" s="192"/>
      <c r="MYH788" s="192"/>
      <c r="MYI788" s="189"/>
      <c r="MYJ788" s="193"/>
      <c r="MYK788" s="191"/>
      <c r="MYL788" s="217"/>
      <c r="MYM788" s="192"/>
      <c r="MYN788" s="192"/>
      <c r="MYO788" s="192"/>
      <c r="MYP788" s="192"/>
      <c r="MYQ788" s="189"/>
      <c r="MYR788" s="193"/>
      <c r="MYS788" s="191"/>
      <c r="MYT788" s="217"/>
      <c r="MYU788" s="192"/>
      <c r="MYV788" s="192"/>
      <c r="MYW788" s="192"/>
      <c r="MYX788" s="192"/>
      <c r="MYY788" s="189"/>
      <c r="MYZ788" s="193"/>
      <c r="MZA788" s="191"/>
      <c r="MZB788" s="217"/>
      <c r="MZC788" s="192"/>
      <c r="MZD788" s="192"/>
      <c r="MZE788" s="192"/>
      <c r="MZF788" s="192"/>
      <c r="MZG788" s="189"/>
      <c r="MZH788" s="193"/>
      <c r="MZI788" s="191"/>
      <c r="MZJ788" s="217"/>
      <c r="MZK788" s="192"/>
      <c r="MZL788" s="192"/>
      <c r="MZM788" s="192"/>
      <c r="MZN788" s="192"/>
      <c r="MZO788" s="189"/>
      <c r="MZP788" s="193"/>
      <c r="MZQ788" s="191"/>
      <c r="MZR788" s="217"/>
      <c r="MZS788" s="192"/>
      <c r="MZT788" s="192"/>
      <c r="MZU788" s="192"/>
      <c r="MZV788" s="192"/>
      <c r="MZW788" s="189"/>
      <c r="MZX788" s="193"/>
      <c r="MZY788" s="191"/>
      <c r="MZZ788" s="217"/>
      <c r="NAA788" s="192"/>
      <c r="NAB788" s="192"/>
      <c r="NAC788" s="192"/>
      <c r="NAD788" s="192"/>
      <c r="NAE788" s="189"/>
      <c r="NAF788" s="193"/>
      <c r="NAG788" s="191"/>
      <c r="NAH788" s="217"/>
      <c r="NAI788" s="192"/>
      <c r="NAJ788" s="192"/>
      <c r="NAK788" s="192"/>
      <c r="NAL788" s="192"/>
      <c r="NAM788" s="189"/>
      <c r="NAN788" s="193"/>
      <c r="NAO788" s="191"/>
      <c r="NAP788" s="217"/>
      <c r="NAQ788" s="192"/>
      <c r="NAR788" s="192"/>
      <c r="NAS788" s="192"/>
      <c r="NAT788" s="192"/>
      <c r="NAU788" s="189"/>
      <c r="NAV788" s="193"/>
      <c r="NAW788" s="191"/>
      <c r="NAX788" s="217"/>
      <c r="NAY788" s="192"/>
      <c r="NAZ788" s="192"/>
      <c r="NBA788" s="192"/>
      <c r="NBB788" s="192"/>
      <c r="NBC788" s="189"/>
      <c r="NBD788" s="193"/>
      <c r="NBE788" s="191"/>
      <c r="NBF788" s="217"/>
      <c r="NBG788" s="192"/>
      <c r="NBH788" s="192"/>
      <c r="NBI788" s="192"/>
      <c r="NBJ788" s="192"/>
      <c r="NBK788" s="189"/>
      <c r="NBL788" s="193"/>
      <c r="NBM788" s="191"/>
      <c r="NBN788" s="217"/>
      <c r="NBO788" s="192"/>
      <c r="NBP788" s="192"/>
      <c r="NBQ788" s="192"/>
      <c r="NBR788" s="192"/>
      <c r="NBS788" s="189"/>
      <c r="NBT788" s="193"/>
      <c r="NBU788" s="191"/>
      <c r="NBV788" s="217"/>
      <c r="NBW788" s="192"/>
      <c r="NBX788" s="192"/>
      <c r="NBY788" s="192"/>
      <c r="NBZ788" s="192"/>
      <c r="NCA788" s="189"/>
      <c r="NCB788" s="193"/>
      <c r="NCC788" s="191"/>
      <c r="NCD788" s="217"/>
      <c r="NCE788" s="192"/>
      <c r="NCF788" s="192"/>
      <c r="NCG788" s="192"/>
      <c r="NCH788" s="192"/>
      <c r="NCI788" s="189"/>
      <c r="NCJ788" s="193"/>
      <c r="NCK788" s="191"/>
      <c r="NCL788" s="217"/>
      <c r="NCM788" s="192"/>
      <c r="NCN788" s="192"/>
      <c r="NCO788" s="192"/>
      <c r="NCP788" s="192"/>
      <c r="NCQ788" s="189"/>
      <c r="NCR788" s="193"/>
      <c r="NCS788" s="191"/>
      <c r="NCT788" s="217"/>
      <c r="NCU788" s="192"/>
      <c r="NCV788" s="192"/>
      <c r="NCW788" s="192"/>
      <c r="NCX788" s="192"/>
      <c r="NCY788" s="189"/>
      <c r="NCZ788" s="193"/>
      <c r="NDA788" s="191"/>
      <c r="NDB788" s="217"/>
      <c r="NDC788" s="192"/>
      <c r="NDD788" s="192"/>
      <c r="NDE788" s="192"/>
      <c r="NDF788" s="192"/>
      <c r="NDG788" s="189"/>
      <c r="NDH788" s="193"/>
      <c r="NDI788" s="191"/>
      <c r="NDJ788" s="217"/>
      <c r="NDK788" s="192"/>
      <c r="NDL788" s="192"/>
      <c r="NDM788" s="192"/>
      <c r="NDN788" s="192"/>
      <c r="NDO788" s="189"/>
      <c r="NDP788" s="193"/>
      <c r="NDQ788" s="191"/>
      <c r="NDR788" s="217"/>
      <c r="NDS788" s="192"/>
      <c r="NDT788" s="192"/>
      <c r="NDU788" s="192"/>
      <c r="NDV788" s="192"/>
      <c r="NDW788" s="189"/>
      <c r="NDX788" s="193"/>
      <c r="NDY788" s="191"/>
      <c r="NDZ788" s="217"/>
      <c r="NEA788" s="192"/>
      <c r="NEB788" s="192"/>
      <c r="NEC788" s="192"/>
      <c r="NED788" s="192"/>
      <c r="NEE788" s="189"/>
      <c r="NEF788" s="193"/>
      <c r="NEG788" s="191"/>
      <c r="NEH788" s="217"/>
      <c r="NEI788" s="192"/>
      <c r="NEJ788" s="192"/>
      <c r="NEK788" s="192"/>
      <c r="NEL788" s="192"/>
      <c r="NEM788" s="189"/>
      <c r="NEN788" s="193"/>
      <c r="NEO788" s="191"/>
      <c r="NEP788" s="217"/>
      <c r="NEQ788" s="192"/>
      <c r="NER788" s="192"/>
      <c r="NES788" s="192"/>
      <c r="NET788" s="192"/>
      <c r="NEU788" s="189"/>
      <c r="NEV788" s="193"/>
      <c r="NEW788" s="191"/>
      <c r="NEX788" s="217"/>
      <c r="NEY788" s="192"/>
      <c r="NEZ788" s="192"/>
      <c r="NFA788" s="192"/>
      <c r="NFB788" s="192"/>
      <c r="NFC788" s="189"/>
      <c r="NFD788" s="193"/>
      <c r="NFE788" s="191"/>
      <c r="NFF788" s="217"/>
      <c r="NFG788" s="192"/>
      <c r="NFH788" s="192"/>
      <c r="NFI788" s="192"/>
      <c r="NFJ788" s="192"/>
      <c r="NFK788" s="189"/>
      <c r="NFL788" s="193"/>
      <c r="NFM788" s="191"/>
      <c r="NFN788" s="217"/>
      <c r="NFO788" s="192"/>
      <c r="NFP788" s="192"/>
      <c r="NFQ788" s="192"/>
      <c r="NFR788" s="192"/>
      <c r="NFS788" s="189"/>
      <c r="NFT788" s="193"/>
      <c r="NFU788" s="191"/>
      <c r="NFV788" s="217"/>
      <c r="NFW788" s="192"/>
      <c r="NFX788" s="192"/>
      <c r="NFY788" s="192"/>
      <c r="NFZ788" s="192"/>
      <c r="NGA788" s="189"/>
      <c r="NGB788" s="193"/>
      <c r="NGC788" s="191"/>
      <c r="NGD788" s="217"/>
      <c r="NGE788" s="192"/>
      <c r="NGF788" s="192"/>
      <c r="NGG788" s="192"/>
      <c r="NGH788" s="192"/>
      <c r="NGI788" s="189"/>
      <c r="NGJ788" s="193"/>
      <c r="NGK788" s="191"/>
      <c r="NGL788" s="217"/>
      <c r="NGM788" s="192"/>
      <c r="NGN788" s="192"/>
      <c r="NGO788" s="192"/>
      <c r="NGP788" s="192"/>
      <c r="NGQ788" s="189"/>
      <c r="NGR788" s="193"/>
      <c r="NGS788" s="191"/>
      <c r="NGT788" s="217"/>
      <c r="NGU788" s="192"/>
      <c r="NGV788" s="192"/>
      <c r="NGW788" s="192"/>
      <c r="NGX788" s="192"/>
      <c r="NGY788" s="189"/>
      <c r="NGZ788" s="193"/>
      <c r="NHA788" s="191"/>
      <c r="NHB788" s="217"/>
      <c r="NHC788" s="192"/>
      <c r="NHD788" s="192"/>
      <c r="NHE788" s="192"/>
      <c r="NHF788" s="192"/>
      <c r="NHG788" s="189"/>
      <c r="NHH788" s="193"/>
      <c r="NHI788" s="191"/>
      <c r="NHJ788" s="217"/>
      <c r="NHK788" s="192"/>
      <c r="NHL788" s="192"/>
      <c r="NHM788" s="192"/>
      <c r="NHN788" s="192"/>
      <c r="NHO788" s="189"/>
      <c r="NHP788" s="193"/>
      <c r="NHQ788" s="191"/>
      <c r="NHR788" s="217"/>
      <c r="NHS788" s="192"/>
      <c r="NHT788" s="192"/>
      <c r="NHU788" s="192"/>
      <c r="NHV788" s="192"/>
      <c r="NHW788" s="189"/>
      <c r="NHX788" s="193"/>
      <c r="NHY788" s="191"/>
      <c r="NHZ788" s="217"/>
      <c r="NIA788" s="192"/>
      <c r="NIB788" s="192"/>
      <c r="NIC788" s="192"/>
      <c r="NID788" s="192"/>
      <c r="NIE788" s="189"/>
      <c r="NIF788" s="193"/>
      <c r="NIG788" s="191"/>
      <c r="NIH788" s="217"/>
      <c r="NII788" s="192"/>
      <c r="NIJ788" s="192"/>
      <c r="NIK788" s="192"/>
      <c r="NIL788" s="192"/>
      <c r="NIM788" s="189"/>
      <c r="NIN788" s="193"/>
      <c r="NIO788" s="191"/>
      <c r="NIP788" s="217"/>
      <c r="NIQ788" s="192"/>
      <c r="NIR788" s="192"/>
      <c r="NIS788" s="192"/>
      <c r="NIT788" s="192"/>
      <c r="NIU788" s="189"/>
      <c r="NIV788" s="193"/>
      <c r="NIW788" s="191"/>
      <c r="NIX788" s="217"/>
      <c r="NIY788" s="192"/>
      <c r="NIZ788" s="192"/>
      <c r="NJA788" s="192"/>
      <c r="NJB788" s="192"/>
      <c r="NJC788" s="189"/>
      <c r="NJD788" s="193"/>
      <c r="NJE788" s="191"/>
      <c r="NJF788" s="217"/>
      <c r="NJG788" s="192"/>
      <c r="NJH788" s="192"/>
      <c r="NJI788" s="192"/>
      <c r="NJJ788" s="192"/>
      <c r="NJK788" s="189"/>
      <c r="NJL788" s="193"/>
      <c r="NJM788" s="191"/>
      <c r="NJN788" s="217"/>
      <c r="NJO788" s="192"/>
      <c r="NJP788" s="192"/>
      <c r="NJQ788" s="192"/>
      <c r="NJR788" s="192"/>
      <c r="NJS788" s="189"/>
      <c r="NJT788" s="193"/>
      <c r="NJU788" s="191"/>
      <c r="NJV788" s="217"/>
      <c r="NJW788" s="192"/>
      <c r="NJX788" s="192"/>
      <c r="NJY788" s="192"/>
      <c r="NJZ788" s="192"/>
      <c r="NKA788" s="189"/>
      <c r="NKB788" s="193"/>
      <c r="NKC788" s="191"/>
      <c r="NKD788" s="217"/>
      <c r="NKE788" s="192"/>
      <c r="NKF788" s="192"/>
      <c r="NKG788" s="192"/>
      <c r="NKH788" s="192"/>
      <c r="NKI788" s="189"/>
      <c r="NKJ788" s="193"/>
      <c r="NKK788" s="191"/>
      <c r="NKL788" s="217"/>
      <c r="NKM788" s="192"/>
      <c r="NKN788" s="192"/>
      <c r="NKO788" s="192"/>
      <c r="NKP788" s="192"/>
      <c r="NKQ788" s="189"/>
      <c r="NKR788" s="193"/>
      <c r="NKS788" s="191"/>
      <c r="NKT788" s="217"/>
      <c r="NKU788" s="192"/>
      <c r="NKV788" s="192"/>
      <c r="NKW788" s="192"/>
      <c r="NKX788" s="192"/>
      <c r="NKY788" s="189"/>
      <c r="NKZ788" s="193"/>
      <c r="NLA788" s="191"/>
      <c r="NLB788" s="217"/>
      <c r="NLC788" s="192"/>
      <c r="NLD788" s="192"/>
      <c r="NLE788" s="192"/>
      <c r="NLF788" s="192"/>
      <c r="NLG788" s="189"/>
      <c r="NLH788" s="193"/>
      <c r="NLI788" s="191"/>
      <c r="NLJ788" s="217"/>
      <c r="NLK788" s="192"/>
      <c r="NLL788" s="192"/>
      <c r="NLM788" s="192"/>
      <c r="NLN788" s="192"/>
      <c r="NLO788" s="189"/>
      <c r="NLP788" s="193"/>
      <c r="NLQ788" s="191"/>
      <c r="NLR788" s="217"/>
      <c r="NLS788" s="192"/>
      <c r="NLT788" s="192"/>
      <c r="NLU788" s="192"/>
      <c r="NLV788" s="192"/>
      <c r="NLW788" s="189"/>
      <c r="NLX788" s="193"/>
      <c r="NLY788" s="191"/>
      <c r="NLZ788" s="217"/>
      <c r="NMA788" s="192"/>
      <c r="NMB788" s="192"/>
      <c r="NMC788" s="192"/>
      <c r="NMD788" s="192"/>
      <c r="NME788" s="189"/>
      <c r="NMF788" s="193"/>
      <c r="NMG788" s="191"/>
      <c r="NMH788" s="217"/>
      <c r="NMI788" s="192"/>
      <c r="NMJ788" s="192"/>
      <c r="NMK788" s="192"/>
      <c r="NML788" s="192"/>
      <c r="NMM788" s="189"/>
      <c r="NMN788" s="193"/>
      <c r="NMO788" s="191"/>
      <c r="NMP788" s="217"/>
      <c r="NMQ788" s="192"/>
      <c r="NMR788" s="192"/>
      <c r="NMS788" s="192"/>
      <c r="NMT788" s="192"/>
      <c r="NMU788" s="189"/>
      <c r="NMV788" s="193"/>
      <c r="NMW788" s="191"/>
      <c r="NMX788" s="217"/>
      <c r="NMY788" s="192"/>
      <c r="NMZ788" s="192"/>
      <c r="NNA788" s="192"/>
      <c r="NNB788" s="192"/>
      <c r="NNC788" s="189"/>
      <c r="NND788" s="193"/>
      <c r="NNE788" s="191"/>
      <c r="NNF788" s="217"/>
      <c r="NNG788" s="192"/>
      <c r="NNH788" s="192"/>
      <c r="NNI788" s="192"/>
      <c r="NNJ788" s="192"/>
      <c r="NNK788" s="189"/>
      <c r="NNL788" s="193"/>
      <c r="NNM788" s="191"/>
      <c r="NNN788" s="217"/>
      <c r="NNO788" s="192"/>
      <c r="NNP788" s="192"/>
      <c r="NNQ788" s="192"/>
      <c r="NNR788" s="192"/>
      <c r="NNS788" s="189"/>
      <c r="NNT788" s="193"/>
      <c r="NNU788" s="191"/>
      <c r="NNV788" s="217"/>
      <c r="NNW788" s="192"/>
      <c r="NNX788" s="192"/>
      <c r="NNY788" s="192"/>
      <c r="NNZ788" s="192"/>
      <c r="NOA788" s="189"/>
      <c r="NOB788" s="193"/>
      <c r="NOC788" s="191"/>
      <c r="NOD788" s="217"/>
      <c r="NOE788" s="192"/>
      <c r="NOF788" s="192"/>
      <c r="NOG788" s="192"/>
      <c r="NOH788" s="192"/>
      <c r="NOI788" s="189"/>
      <c r="NOJ788" s="193"/>
      <c r="NOK788" s="191"/>
      <c r="NOL788" s="217"/>
      <c r="NOM788" s="192"/>
      <c r="NON788" s="192"/>
      <c r="NOO788" s="192"/>
      <c r="NOP788" s="192"/>
      <c r="NOQ788" s="189"/>
      <c r="NOR788" s="193"/>
      <c r="NOS788" s="191"/>
      <c r="NOT788" s="217"/>
      <c r="NOU788" s="192"/>
      <c r="NOV788" s="192"/>
      <c r="NOW788" s="192"/>
      <c r="NOX788" s="192"/>
      <c r="NOY788" s="189"/>
      <c r="NOZ788" s="193"/>
      <c r="NPA788" s="191"/>
      <c r="NPB788" s="217"/>
      <c r="NPC788" s="192"/>
      <c r="NPD788" s="192"/>
      <c r="NPE788" s="192"/>
      <c r="NPF788" s="192"/>
      <c r="NPG788" s="189"/>
      <c r="NPH788" s="193"/>
      <c r="NPI788" s="191"/>
      <c r="NPJ788" s="217"/>
      <c r="NPK788" s="192"/>
      <c r="NPL788" s="192"/>
      <c r="NPM788" s="192"/>
      <c r="NPN788" s="192"/>
      <c r="NPO788" s="189"/>
      <c r="NPP788" s="193"/>
      <c r="NPQ788" s="191"/>
      <c r="NPR788" s="217"/>
      <c r="NPS788" s="192"/>
      <c r="NPT788" s="192"/>
      <c r="NPU788" s="192"/>
      <c r="NPV788" s="192"/>
      <c r="NPW788" s="189"/>
      <c r="NPX788" s="193"/>
      <c r="NPY788" s="191"/>
      <c r="NPZ788" s="217"/>
      <c r="NQA788" s="192"/>
      <c r="NQB788" s="192"/>
      <c r="NQC788" s="192"/>
      <c r="NQD788" s="192"/>
      <c r="NQE788" s="189"/>
      <c r="NQF788" s="193"/>
      <c r="NQG788" s="191"/>
      <c r="NQH788" s="217"/>
      <c r="NQI788" s="192"/>
      <c r="NQJ788" s="192"/>
      <c r="NQK788" s="192"/>
      <c r="NQL788" s="192"/>
      <c r="NQM788" s="189"/>
      <c r="NQN788" s="193"/>
      <c r="NQO788" s="191"/>
      <c r="NQP788" s="217"/>
      <c r="NQQ788" s="192"/>
      <c r="NQR788" s="192"/>
      <c r="NQS788" s="192"/>
      <c r="NQT788" s="192"/>
      <c r="NQU788" s="189"/>
      <c r="NQV788" s="193"/>
      <c r="NQW788" s="191"/>
      <c r="NQX788" s="217"/>
      <c r="NQY788" s="192"/>
      <c r="NQZ788" s="192"/>
      <c r="NRA788" s="192"/>
      <c r="NRB788" s="192"/>
      <c r="NRC788" s="189"/>
      <c r="NRD788" s="193"/>
      <c r="NRE788" s="191"/>
      <c r="NRF788" s="217"/>
      <c r="NRG788" s="192"/>
      <c r="NRH788" s="192"/>
      <c r="NRI788" s="192"/>
      <c r="NRJ788" s="192"/>
      <c r="NRK788" s="189"/>
      <c r="NRL788" s="193"/>
      <c r="NRM788" s="191"/>
      <c r="NRN788" s="217"/>
      <c r="NRO788" s="192"/>
      <c r="NRP788" s="192"/>
      <c r="NRQ788" s="192"/>
      <c r="NRR788" s="192"/>
      <c r="NRS788" s="189"/>
      <c r="NRT788" s="193"/>
      <c r="NRU788" s="191"/>
      <c r="NRV788" s="217"/>
      <c r="NRW788" s="192"/>
      <c r="NRX788" s="192"/>
      <c r="NRY788" s="192"/>
      <c r="NRZ788" s="192"/>
      <c r="NSA788" s="189"/>
      <c r="NSB788" s="193"/>
      <c r="NSC788" s="191"/>
      <c r="NSD788" s="217"/>
      <c r="NSE788" s="192"/>
      <c r="NSF788" s="192"/>
      <c r="NSG788" s="192"/>
      <c r="NSH788" s="192"/>
      <c r="NSI788" s="189"/>
      <c r="NSJ788" s="193"/>
      <c r="NSK788" s="191"/>
      <c r="NSL788" s="217"/>
      <c r="NSM788" s="192"/>
      <c r="NSN788" s="192"/>
      <c r="NSO788" s="192"/>
      <c r="NSP788" s="192"/>
      <c r="NSQ788" s="189"/>
      <c r="NSR788" s="193"/>
      <c r="NSS788" s="191"/>
      <c r="NST788" s="217"/>
      <c r="NSU788" s="192"/>
      <c r="NSV788" s="192"/>
      <c r="NSW788" s="192"/>
      <c r="NSX788" s="192"/>
      <c r="NSY788" s="189"/>
      <c r="NSZ788" s="193"/>
      <c r="NTA788" s="191"/>
      <c r="NTB788" s="217"/>
      <c r="NTC788" s="192"/>
      <c r="NTD788" s="192"/>
      <c r="NTE788" s="192"/>
      <c r="NTF788" s="192"/>
      <c r="NTG788" s="189"/>
      <c r="NTH788" s="193"/>
      <c r="NTI788" s="191"/>
      <c r="NTJ788" s="217"/>
      <c r="NTK788" s="192"/>
      <c r="NTL788" s="192"/>
      <c r="NTM788" s="192"/>
      <c r="NTN788" s="192"/>
      <c r="NTO788" s="189"/>
      <c r="NTP788" s="193"/>
      <c r="NTQ788" s="191"/>
      <c r="NTR788" s="217"/>
      <c r="NTS788" s="192"/>
      <c r="NTT788" s="192"/>
      <c r="NTU788" s="192"/>
      <c r="NTV788" s="192"/>
      <c r="NTW788" s="189"/>
      <c r="NTX788" s="193"/>
      <c r="NTY788" s="191"/>
      <c r="NTZ788" s="217"/>
      <c r="NUA788" s="192"/>
      <c r="NUB788" s="192"/>
      <c r="NUC788" s="192"/>
      <c r="NUD788" s="192"/>
      <c r="NUE788" s="189"/>
      <c r="NUF788" s="193"/>
      <c r="NUG788" s="191"/>
      <c r="NUH788" s="217"/>
      <c r="NUI788" s="192"/>
      <c r="NUJ788" s="192"/>
      <c r="NUK788" s="192"/>
      <c r="NUL788" s="192"/>
      <c r="NUM788" s="189"/>
      <c r="NUN788" s="193"/>
      <c r="NUO788" s="191"/>
      <c r="NUP788" s="217"/>
      <c r="NUQ788" s="192"/>
      <c r="NUR788" s="192"/>
      <c r="NUS788" s="192"/>
      <c r="NUT788" s="192"/>
      <c r="NUU788" s="189"/>
      <c r="NUV788" s="193"/>
      <c r="NUW788" s="191"/>
      <c r="NUX788" s="217"/>
      <c r="NUY788" s="192"/>
      <c r="NUZ788" s="192"/>
      <c r="NVA788" s="192"/>
      <c r="NVB788" s="192"/>
      <c r="NVC788" s="189"/>
      <c r="NVD788" s="193"/>
      <c r="NVE788" s="191"/>
      <c r="NVF788" s="217"/>
      <c r="NVG788" s="192"/>
      <c r="NVH788" s="192"/>
      <c r="NVI788" s="192"/>
      <c r="NVJ788" s="192"/>
      <c r="NVK788" s="189"/>
      <c r="NVL788" s="193"/>
      <c r="NVM788" s="191"/>
      <c r="NVN788" s="217"/>
      <c r="NVO788" s="192"/>
      <c r="NVP788" s="192"/>
      <c r="NVQ788" s="192"/>
      <c r="NVR788" s="192"/>
      <c r="NVS788" s="189"/>
      <c r="NVT788" s="193"/>
      <c r="NVU788" s="191"/>
      <c r="NVV788" s="217"/>
      <c r="NVW788" s="192"/>
      <c r="NVX788" s="192"/>
      <c r="NVY788" s="192"/>
      <c r="NVZ788" s="192"/>
      <c r="NWA788" s="189"/>
      <c r="NWB788" s="193"/>
      <c r="NWC788" s="191"/>
      <c r="NWD788" s="217"/>
      <c r="NWE788" s="192"/>
      <c r="NWF788" s="192"/>
      <c r="NWG788" s="192"/>
      <c r="NWH788" s="192"/>
      <c r="NWI788" s="189"/>
      <c r="NWJ788" s="193"/>
      <c r="NWK788" s="191"/>
      <c r="NWL788" s="217"/>
      <c r="NWM788" s="192"/>
      <c r="NWN788" s="192"/>
      <c r="NWO788" s="192"/>
      <c r="NWP788" s="192"/>
      <c r="NWQ788" s="189"/>
      <c r="NWR788" s="193"/>
      <c r="NWS788" s="191"/>
      <c r="NWT788" s="217"/>
      <c r="NWU788" s="192"/>
      <c r="NWV788" s="192"/>
      <c r="NWW788" s="192"/>
      <c r="NWX788" s="192"/>
      <c r="NWY788" s="189"/>
      <c r="NWZ788" s="193"/>
      <c r="NXA788" s="191"/>
      <c r="NXB788" s="217"/>
      <c r="NXC788" s="192"/>
      <c r="NXD788" s="192"/>
      <c r="NXE788" s="192"/>
      <c r="NXF788" s="192"/>
      <c r="NXG788" s="189"/>
      <c r="NXH788" s="193"/>
      <c r="NXI788" s="191"/>
      <c r="NXJ788" s="217"/>
      <c r="NXK788" s="192"/>
      <c r="NXL788" s="192"/>
      <c r="NXM788" s="192"/>
      <c r="NXN788" s="192"/>
      <c r="NXO788" s="189"/>
      <c r="NXP788" s="193"/>
      <c r="NXQ788" s="191"/>
      <c r="NXR788" s="217"/>
      <c r="NXS788" s="192"/>
      <c r="NXT788" s="192"/>
      <c r="NXU788" s="192"/>
      <c r="NXV788" s="192"/>
      <c r="NXW788" s="189"/>
      <c r="NXX788" s="193"/>
      <c r="NXY788" s="191"/>
      <c r="NXZ788" s="217"/>
      <c r="NYA788" s="192"/>
      <c r="NYB788" s="192"/>
      <c r="NYC788" s="192"/>
      <c r="NYD788" s="192"/>
      <c r="NYE788" s="189"/>
      <c r="NYF788" s="193"/>
      <c r="NYG788" s="191"/>
      <c r="NYH788" s="217"/>
      <c r="NYI788" s="192"/>
      <c r="NYJ788" s="192"/>
      <c r="NYK788" s="192"/>
      <c r="NYL788" s="192"/>
      <c r="NYM788" s="189"/>
      <c r="NYN788" s="193"/>
      <c r="NYO788" s="191"/>
      <c r="NYP788" s="217"/>
      <c r="NYQ788" s="192"/>
      <c r="NYR788" s="192"/>
      <c r="NYS788" s="192"/>
      <c r="NYT788" s="192"/>
      <c r="NYU788" s="189"/>
      <c r="NYV788" s="193"/>
      <c r="NYW788" s="191"/>
      <c r="NYX788" s="217"/>
      <c r="NYY788" s="192"/>
      <c r="NYZ788" s="192"/>
      <c r="NZA788" s="192"/>
      <c r="NZB788" s="192"/>
      <c r="NZC788" s="189"/>
      <c r="NZD788" s="193"/>
      <c r="NZE788" s="191"/>
      <c r="NZF788" s="217"/>
      <c r="NZG788" s="192"/>
      <c r="NZH788" s="192"/>
      <c r="NZI788" s="192"/>
      <c r="NZJ788" s="192"/>
      <c r="NZK788" s="189"/>
      <c r="NZL788" s="193"/>
      <c r="NZM788" s="191"/>
      <c r="NZN788" s="217"/>
      <c r="NZO788" s="192"/>
      <c r="NZP788" s="192"/>
      <c r="NZQ788" s="192"/>
      <c r="NZR788" s="192"/>
      <c r="NZS788" s="189"/>
      <c r="NZT788" s="193"/>
      <c r="NZU788" s="191"/>
      <c r="NZV788" s="217"/>
      <c r="NZW788" s="192"/>
      <c r="NZX788" s="192"/>
      <c r="NZY788" s="192"/>
      <c r="NZZ788" s="192"/>
      <c r="OAA788" s="189"/>
      <c r="OAB788" s="193"/>
      <c r="OAC788" s="191"/>
      <c r="OAD788" s="217"/>
      <c r="OAE788" s="192"/>
      <c r="OAF788" s="192"/>
      <c r="OAG788" s="192"/>
      <c r="OAH788" s="192"/>
      <c r="OAI788" s="189"/>
      <c r="OAJ788" s="193"/>
      <c r="OAK788" s="191"/>
      <c r="OAL788" s="217"/>
      <c r="OAM788" s="192"/>
      <c r="OAN788" s="192"/>
      <c r="OAO788" s="192"/>
      <c r="OAP788" s="192"/>
      <c r="OAQ788" s="189"/>
      <c r="OAR788" s="193"/>
      <c r="OAS788" s="191"/>
      <c r="OAT788" s="217"/>
      <c r="OAU788" s="192"/>
      <c r="OAV788" s="192"/>
      <c r="OAW788" s="192"/>
      <c r="OAX788" s="192"/>
      <c r="OAY788" s="189"/>
      <c r="OAZ788" s="193"/>
      <c r="OBA788" s="191"/>
      <c r="OBB788" s="217"/>
      <c r="OBC788" s="192"/>
      <c r="OBD788" s="192"/>
      <c r="OBE788" s="192"/>
      <c r="OBF788" s="192"/>
      <c r="OBG788" s="189"/>
      <c r="OBH788" s="193"/>
      <c r="OBI788" s="191"/>
      <c r="OBJ788" s="217"/>
      <c r="OBK788" s="192"/>
      <c r="OBL788" s="192"/>
      <c r="OBM788" s="192"/>
      <c r="OBN788" s="192"/>
      <c r="OBO788" s="189"/>
      <c r="OBP788" s="193"/>
      <c r="OBQ788" s="191"/>
      <c r="OBR788" s="217"/>
      <c r="OBS788" s="192"/>
      <c r="OBT788" s="192"/>
      <c r="OBU788" s="192"/>
      <c r="OBV788" s="192"/>
      <c r="OBW788" s="189"/>
      <c r="OBX788" s="193"/>
      <c r="OBY788" s="191"/>
      <c r="OBZ788" s="217"/>
      <c r="OCA788" s="192"/>
      <c r="OCB788" s="192"/>
      <c r="OCC788" s="192"/>
      <c r="OCD788" s="192"/>
      <c r="OCE788" s="189"/>
      <c r="OCF788" s="193"/>
      <c r="OCG788" s="191"/>
      <c r="OCH788" s="217"/>
      <c r="OCI788" s="192"/>
      <c r="OCJ788" s="192"/>
      <c r="OCK788" s="192"/>
      <c r="OCL788" s="192"/>
      <c r="OCM788" s="189"/>
      <c r="OCN788" s="193"/>
      <c r="OCO788" s="191"/>
      <c r="OCP788" s="217"/>
      <c r="OCQ788" s="192"/>
      <c r="OCR788" s="192"/>
      <c r="OCS788" s="192"/>
      <c r="OCT788" s="192"/>
      <c r="OCU788" s="189"/>
      <c r="OCV788" s="193"/>
      <c r="OCW788" s="191"/>
      <c r="OCX788" s="217"/>
      <c r="OCY788" s="192"/>
      <c r="OCZ788" s="192"/>
      <c r="ODA788" s="192"/>
      <c r="ODB788" s="192"/>
      <c r="ODC788" s="189"/>
      <c r="ODD788" s="193"/>
      <c r="ODE788" s="191"/>
      <c r="ODF788" s="217"/>
      <c r="ODG788" s="192"/>
      <c r="ODH788" s="192"/>
      <c r="ODI788" s="192"/>
      <c r="ODJ788" s="192"/>
      <c r="ODK788" s="189"/>
      <c r="ODL788" s="193"/>
      <c r="ODM788" s="191"/>
      <c r="ODN788" s="217"/>
      <c r="ODO788" s="192"/>
      <c r="ODP788" s="192"/>
      <c r="ODQ788" s="192"/>
      <c r="ODR788" s="192"/>
      <c r="ODS788" s="189"/>
      <c r="ODT788" s="193"/>
      <c r="ODU788" s="191"/>
      <c r="ODV788" s="217"/>
      <c r="ODW788" s="192"/>
      <c r="ODX788" s="192"/>
      <c r="ODY788" s="192"/>
      <c r="ODZ788" s="192"/>
      <c r="OEA788" s="189"/>
      <c r="OEB788" s="193"/>
      <c r="OEC788" s="191"/>
      <c r="OED788" s="217"/>
      <c r="OEE788" s="192"/>
      <c r="OEF788" s="192"/>
      <c r="OEG788" s="192"/>
      <c r="OEH788" s="192"/>
      <c r="OEI788" s="189"/>
      <c r="OEJ788" s="193"/>
      <c r="OEK788" s="191"/>
      <c r="OEL788" s="217"/>
      <c r="OEM788" s="192"/>
      <c r="OEN788" s="192"/>
      <c r="OEO788" s="192"/>
      <c r="OEP788" s="192"/>
      <c r="OEQ788" s="189"/>
      <c r="OER788" s="193"/>
      <c r="OES788" s="191"/>
      <c r="OET788" s="217"/>
      <c r="OEU788" s="192"/>
      <c r="OEV788" s="192"/>
      <c r="OEW788" s="192"/>
      <c r="OEX788" s="192"/>
      <c r="OEY788" s="189"/>
      <c r="OEZ788" s="193"/>
      <c r="OFA788" s="191"/>
      <c r="OFB788" s="217"/>
      <c r="OFC788" s="192"/>
      <c r="OFD788" s="192"/>
      <c r="OFE788" s="192"/>
      <c r="OFF788" s="192"/>
      <c r="OFG788" s="189"/>
      <c r="OFH788" s="193"/>
      <c r="OFI788" s="191"/>
      <c r="OFJ788" s="217"/>
      <c r="OFK788" s="192"/>
      <c r="OFL788" s="192"/>
      <c r="OFM788" s="192"/>
      <c r="OFN788" s="192"/>
      <c r="OFO788" s="189"/>
      <c r="OFP788" s="193"/>
      <c r="OFQ788" s="191"/>
      <c r="OFR788" s="217"/>
      <c r="OFS788" s="192"/>
      <c r="OFT788" s="192"/>
      <c r="OFU788" s="192"/>
      <c r="OFV788" s="192"/>
      <c r="OFW788" s="189"/>
      <c r="OFX788" s="193"/>
      <c r="OFY788" s="191"/>
      <c r="OFZ788" s="217"/>
      <c r="OGA788" s="192"/>
      <c r="OGB788" s="192"/>
      <c r="OGC788" s="192"/>
      <c r="OGD788" s="192"/>
      <c r="OGE788" s="189"/>
      <c r="OGF788" s="193"/>
      <c r="OGG788" s="191"/>
      <c r="OGH788" s="217"/>
      <c r="OGI788" s="192"/>
      <c r="OGJ788" s="192"/>
      <c r="OGK788" s="192"/>
      <c r="OGL788" s="192"/>
      <c r="OGM788" s="189"/>
      <c r="OGN788" s="193"/>
      <c r="OGO788" s="191"/>
      <c r="OGP788" s="217"/>
      <c r="OGQ788" s="192"/>
      <c r="OGR788" s="192"/>
      <c r="OGS788" s="192"/>
      <c r="OGT788" s="192"/>
      <c r="OGU788" s="189"/>
      <c r="OGV788" s="193"/>
      <c r="OGW788" s="191"/>
      <c r="OGX788" s="217"/>
      <c r="OGY788" s="192"/>
      <c r="OGZ788" s="192"/>
      <c r="OHA788" s="192"/>
      <c r="OHB788" s="192"/>
      <c r="OHC788" s="189"/>
      <c r="OHD788" s="193"/>
      <c r="OHE788" s="191"/>
      <c r="OHF788" s="217"/>
      <c r="OHG788" s="192"/>
      <c r="OHH788" s="192"/>
      <c r="OHI788" s="192"/>
      <c r="OHJ788" s="192"/>
      <c r="OHK788" s="189"/>
      <c r="OHL788" s="193"/>
      <c r="OHM788" s="191"/>
      <c r="OHN788" s="217"/>
      <c r="OHO788" s="192"/>
      <c r="OHP788" s="192"/>
      <c r="OHQ788" s="192"/>
      <c r="OHR788" s="192"/>
      <c r="OHS788" s="189"/>
      <c r="OHT788" s="193"/>
      <c r="OHU788" s="191"/>
      <c r="OHV788" s="217"/>
      <c r="OHW788" s="192"/>
      <c r="OHX788" s="192"/>
      <c r="OHY788" s="192"/>
      <c r="OHZ788" s="192"/>
      <c r="OIA788" s="189"/>
      <c r="OIB788" s="193"/>
      <c r="OIC788" s="191"/>
      <c r="OID788" s="217"/>
      <c r="OIE788" s="192"/>
      <c r="OIF788" s="192"/>
      <c r="OIG788" s="192"/>
      <c r="OIH788" s="192"/>
      <c r="OII788" s="189"/>
      <c r="OIJ788" s="193"/>
      <c r="OIK788" s="191"/>
      <c r="OIL788" s="217"/>
      <c r="OIM788" s="192"/>
      <c r="OIN788" s="192"/>
      <c r="OIO788" s="192"/>
      <c r="OIP788" s="192"/>
      <c r="OIQ788" s="189"/>
      <c r="OIR788" s="193"/>
      <c r="OIS788" s="191"/>
      <c r="OIT788" s="217"/>
      <c r="OIU788" s="192"/>
      <c r="OIV788" s="192"/>
      <c r="OIW788" s="192"/>
      <c r="OIX788" s="192"/>
      <c r="OIY788" s="189"/>
      <c r="OIZ788" s="193"/>
      <c r="OJA788" s="191"/>
      <c r="OJB788" s="217"/>
      <c r="OJC788" s="192"/>
      <c r="OJD788" s="192"/>
      <c r="OJE788" s="192"/>
      <c r="OJF788" s="192"/>
      <c r="OJG788" s="189"/>
      <c r="OJH788" s="193"/>
      <c r="OJI788" s="191"/>
      <c r="OJJ788" s="217"/>
      <c r="OJK788" s="192"/>
      <c r="OJL788" s="192"/>
      <c r="OJM788" s="192"/>
      <c r="OJN788" s="192"/>
      <c r="OJO788" s="189"/>
      <c r="OJP788" s="193"/>
      <c r="OJQ788" s="191"/>
      <c r="OJR788" s="217"/>
      <c r="OJS788" s="192"/>
      <c r="OJT788" s="192"/>
      <c r="OJU788" s="192"/>
      <c r="OJV788" s="192"/>
      <c r="OJW788" s="189"/>
      <c r="OJX788" s="193"/>
      <c r="OJY788" s="191"/>
      <c r="OJZ788" s="217"/>
      <c r="OKA788" s="192"/>
      <c r="OKB788" s="192"/>
      <c r="OKC788" s="192"/>
      <c r="OKD788" s="192"/>
      <c r="OKE788" s="189"/>
      <c r="OKF788" s="193"/>
      <c r="OKG788" s="191"/>
      <c r="OKH788" s="217"/>
      <c r="OKI788" s="192"/>
      <c r="OKJ788" s="192"/>
      <c r="OKK788" s="192"/>
      <c r="OKL788" s="192"/>
      <c r="OKM788" s="189"/>
      <c r="OKN788" s="193"/>
      <c r="OKO788" s="191"/>
      <c r="OKP788" s="217"/>
      <c r="OKQ788" s="192"/>
      <c r="OKR788" s="192"/>
      <c r="OKS788" s="192"/>
      <c r="OKT788" s="192"/>
      <c r="OKU788" s="189"/>
      <c r="OKV788" s="193"/>
      <c r="OKW788" s="191"/>
      <c r="OKX788" s="217"/>
      <c r="OKY788" s="192"/>
      <c r="OKZ788" s="192"/>
      <c r="OLA788" s="192"/>
      <c r="OLB788" s="192"/>
      <c r="OLC788" s="189"/>
      <c r="OLD788" s="193"/>
      <c r="OLE788" s="191"/>
      <c r="OLF788" s="217"/>
      <c r="OLG788" s="192"/>
      <c r="OLH788" s="192"/>
      <c r="OLI788" s="192"/>
      <c r="OLJ788" s="192"/>
      <c r="OLK788" s="189"/>
      <c r="OLL788" s="193"/>
      <c r="OLM788" s="191"/>
      <c r="OLN788" s="217"/>
      <c r="OLO788" s="192"/>
      <c r="OLP788" s="192"/>
      <c r="OLQ788" s="192"/>
      <c r="OLR788" s="192"/>
      <c r="OLS788" s="189"/>
      <c r="OLT788" s="193"/>
      <c r="OLU788" s="191"/>
      <c r="OLV788" s="217"/>
      <c r="OLW788" s="192"/>
      <c r="OLX788" s="192"/>
      <c r="OLY788" s="192"/>
      <c r="OLZ788" s="192"/>
      <c r="OMA788" s="189"/>
      <c r="OMB788" s="193"/>
      <c r="OMC788" s="191"/>
      <c r="OMD788" s="217"/>
      <c r="OME788" s="192"/>
      <c r="OMF788" s="192"/>
      <c r="OMG788" s="192"/>
      <c r="OMH788" s="192"/>
      <c r="OMI788" s="189"/>
      <c r="OMJ788" s="193"/>
      <c r="OMK788" s="191"/>
      <c r="OML788" s="217"/>
      <c r="OMM788" s="192"/>
      <c r="OMN788" s="192"/>
      <c r="OMO788" s="192"/>
      <c r="OMP788" s="192"/>
      <c r="OMQ788" s="189"/>
      <c r="OMR788" s="193"/>
      <c r="OMS788" s="191"/>
      <c r="OMT788" s="217"/>
      <c r="OMU788" s="192"/>
      <c r="OMV788" s="192"/>
      <c r="OMW788" s="192"/>
      <c r="OMX788" s="192"/>
      <c r="OMY788" s="189"/>
      <c r="OMZ788" s="193"/>
      <c r="ONA788" s="191"/>
      <c r="ONB788" s="217"/>
      <c r="ONC788" s="192"/>
      <c r="OND788" s="192"/>
      <c r="ONE788" s="192"/>
      <c r="ONF788" s="192"/>
      <c r="ONG788" s="189"/>
      <c r="ONH788" s="193"/>
      <c r="ONI788" s="191"/>
      <c r="ONJ788" s="217"/>
      <c r="ONK788" s="192"/>
      <c r="ONL788" s="192"/>
      <c r="ONM788" s="192"/>
      <c r="ONN788" s="192"/>
      <c r="ONO788" s="189"/>
      <c r="ONP788" s="193"/>
      <c r="ONQ788" s="191"/>
      <c r="ONR788" s="217"/>
      <c r="ONS788" s="192"/>
      <c r="ONT788" s="192"/>
      <c r="ONU788" s="192"/>
      <c r="ONV788" s="192"/>
      <c r="ONW788" s="189"/>
      <c r="ONX788" s="193"/>
      <c r="ONY788" s="191"/>
      <c r="ONZ788" s="217"/>
      <c r="OOA788" s="192"/>
      <c r="OOB788" s="192"/>
      <c r="OOC788" s="192"/>
      <c r="OOD788" s="192"/>
      <c r="OOE788" s="189"/>
      <c r="OOF788" s="193"/>
      <c r="OOG788" s="191"/>
      <c r="OOH788" s="217"/>
      <c r="OOI788" s="192"/>
      <c r="OOJ788" s="192"/>
      <c r="OOK788" s="192"/>
      <c r="OOL788" s="192"/>
      <c r="OOM788" s="189"/>
      <c r="OON788" s="193"/>
      <c r="OOO788" s="191"/>
      <c r="OOP788" s="217"/>
      <c r="OOQ788" s="192"/>
      <c r="OOR788" s="192"/>
      <c r="OOS788" s="192"/>
      <c r="OOT788" s="192"/>
      <c r="OOU788" s="189"/>
      <c r="OOV788" s="193"/>
      <c r="OOW788" s="191"/>
      <c r="OOX788" s="217"/>
      <c r="OOY788" s="192"/>
      <c r="OOZ788" s="192"/>
      <c r="OPA788" s="192"/>
      <c r="OPB788" s="192"/>
      <c r="OPC788" s="189"/>
      <c r="OPD788" s="193"/>
      <c r="OPE788" s="191"/>
      <c r="OPF788" s="217"/>
      <c r="OPG788" s="192"/>
      <c r="OPH788" s="192"/>
      <c r="OPI788" s="192"/>
      <c r="OPJ788" s="192"/>
      <c r="OPK788" s="189"/>
      <c r="OPL788" s="193"/>
      <c r="OPM788" s="191"/>
      <c r="OPN788" s="217"/>
      <c r="OPO788" s="192"/>
      <c r="OPP788" s="192"/>
      <c r="OPQ788" s="192"/>
      <c r="OPR788" s="192"/>
      <c r="OPS788" s="189"/>
      <c r="OPT788" s="193"/>
      <c r="OPU788" s="191"/>
      <c r="OPV788" s="217"/>
      <c r="OPW788" s="192"/>
      <c r="OPX788" s="192"/>
      <c r="OPY788" s="192"/>
      <c r="OPZ788" s="192"/>
      <c r="OQA788" s="189"/>
      <c r="OQB788" s="193"/>
      <c r="OQC788" s="191"/>
      <c r="OQD788" s="217"/>
      <c r="OQE788" s="192"/>
      <c r="OQF788" s="192"/>
      <c r="OQG788" s="192"/>
      <c r="OQH788" s="192"/>
      <c r="OQI788" s="189"/>
      <c r="OQJ788" s="193"/>
      <c r="OQK788" s="191"/>
      <c r="OQL788" s="217"/>
      <c r="OQM788" s="192"/>
      <c r="OQN788" s="192"/>
      <c r="OQO788" s="192"/>
      <c r="OQP788" s="192"/>
      <c r="OQQ788" s="189"/>
      <c r="OQR788" s="193"/>
      <c r="OQS788" s="191"/>
      <c r="OQT788" s="217"/>
      <c r="OQU788" s="192"/>
      <c r="OQV788" s="192"/>
      <c r="OQW788" s="192"/>
      <c r="OQX788" s="192"/>
      <c r="OQY788" s="189"/>
      <c r="OQZ788" s="193"/>
      <c r="ORA788" s="191"/>
      <c r="ORB788" s="217"/>
      <c r="ORC788" s="192"/>
      <c r="ORD788" s="192"/>
      <c r="ORE788" s="192"/>
      <c r="ORF788" s="192"/>
      <c r="ORG788" s="189"/>
      <c r="ORH788" s="193"/>
      <c r="ORI788" s="191"/>
      <c r="ORJ788" s="217"/>
      <c r="ORK788" s="192"/>
      <c r="ORL788" s="192"/>
      <c r="ORM788" s="192"/>
      <c r="ORN788" s="192"/>
      <c r="ORO788" s="189"/>
      <c r="ORP788" s="193"/>
      <c r="ORQ788" s="191"/>
      <c r="ORR788" s="217"/>
      <c r="ORS788" s="192"/>
      <c r="ORT788" s="192"/>
      <c r="ORU788" s="192"/>
      <c r="ORV788" s="192"/>
      <c r="ORW788" s="189"/>
      <c r="ORX788" s="193"/>
      <c r="ORY788" s="191"/>
      <c r="ORZ788" s="217"/>
      <c r="OSA788" s="192"/>
      <c r="OSB788" s="192"/>
      <c r="OSC788" s="192"/>
      <c r="OSD788" s="192"/>
      <c r="OSE788" s="189"/>
      <c r="OSF788" s="193"/>
      <c r="OSG788" s="191"/>
      <c r="OSH788" s="217"/>
      <c r="OSI788" s="192"/>
      <c r="OSJ788" s="192"/>
      <c r="OSK788" s="192"/>
      <c r="OSL788" s="192"/>
      <c r="OSM788" s="189"/>
      <c r="OSN788" s="193"/>
      <c r="OSO788" s="191"/>
      <c r="OSP788" s="217"/>
      <c r="OSQ788" s="192"/>
      <c r="OSR788" s="192"/>
      <c r="OSS788" s="192"/>
      <c r="OST788" s="192"/>
      <c r="OSU788" s="189"/>
      <c r="OSV788" s="193"/>
      <c r="OSW788" s="191"/>
      <c r="OSX788" s="217"/>
      <c r="OSY788" s="192"/>
      <c r="OSZ788" s="192"/>
      <c r="OTA788" s="192"/>
      <c r="OTB788" s="192"/>
      <c r="OTC788" s="189"/>
      <c r="OTD788" s="193"/>
      <c r="OTE788" s="191"/>
      <c r="OTF788" s="217"/>
      <c r="OTG788" s="192"/>
      <c r="OTH788" s="192"/>
      <c r="OTI788" s="192"/>
      <c r="OTJ788" s="192"/>
      <c r="OTK788" s="189"/>
      <c r="OTL788" s="193"/>
      <c r="OTM788" s="191"/>
      <c r="OTN788" s="217"/>
      <c r="OTO788" s="192"/>
      <c r="OTP788" s="192"/>
      <c r="OTQ788" s="192"/>
      <c r="OTR788" s="192"/>
      <c r="OTS788" s="189"/>
      <c r="OTT788" s="193"/>
      <c r="OTU788" s="191"/>
      <c r="OTV788" s="217"/>
      <c r="OTW788" s="192"/>
      <c r="OTX788" s="192"/>
      <c r="OTY788" s="192"/>
      <c r="OTZ788" s="192"/>
      <c r="OUA788" s="189"/>
      <c r="OUB788" s="193"/>
      <c r="OUC788" s="191"/>
      <c r="OUD788" s="217"/>
      <c r="OUE788" s="192"/>
      <c r="OUF788" s="192"/>
      <c r="OUG788" s="192"/>
      <c r="OUH788" s="192"/>
      <c r="OUI788" s="189"/>
      <c r="OUJ788" s="193"/>
      <c r="OUK788" s="191"/>
      <c r="OUL788" s="217"/>
      <c r="OUM788" s="192"/>
      <c r="OUN788" s="192"/>
      <c r="OUO788" s="192"/>
      <c r="OUP788" s="192"/>
      <c r="OUQ788" s="189"/>
      <c r="OUR788" s="193"/>
      <c r="OUS788" s="191"/>
      <c r="OUT788" s="217"/>
      <c r="OUU788" s="192"/>
      <c r="OUV788" s="192"/>
      <c r="OUW788" s="192"/>
      <c r="OUX788" s="192"/>
      <c r="OUY788" s="189"/>
      <c r="OUZ788" s="193"/>
      <c r="OVA788" s="191"/>
      <c r="OVB788" s="217"/>
      <c r="OVC788" s="192"/>
      <c r="OVD788" s="192"/>
      <c r="OVE788" s="192"/>
      <c r="OVF788" s="192"/>
      <c r="OVG788" s="189"/>
      <c r="OVH788" s="193"/>
      <c r="OVI788" s="191"/>
      <c r="OVJ788" s="217"/>
      <c r="OVK788" s="192"/>
      <c r="OVL788" s="192"/>
      <c r="OVM788" s="192"/>
      <c r="OVN788" s="192"/>
      <c r="OVO788" s="189"/>
      <c r="OVP788" s="193"/>
      <c r="OVQ788" s="191"/>
      <c r="OVR788" s="217"/>
      <c r="OVS788" s="192"/>
      <c r="OVT788" s="192"/>
      <c r="OVU788" s="192"/>
      <c r="OVV788" s="192"/>
      <c r="OVW788" s="189"/>
      <c r="OVX788" s="193"/>
      <c r="OVY788" s="191"/>
      <c r="OVZ788" s="217"/>
      <c r="OWA788" s="192"/>
      <c r="OWB788" s="192"/>
      <c r="OWC788" s="192"/>
      <c r="OWD788" s="192"/>
      <c r="OWE788" s="189"/>
      <c r="OWF788" s="193"/>
      <c r="OWG788" s="191"/>
      <c r="OWH788" s="217"/>
      <c r="OWI788" s="192"/>
      <c r="OWJ788" s="192"/>
      <c r="OWK788" s="192"/>
      <c r="OWL788" s="192"/>
      <c r="OWM788" s="189"/>
      <c r="OWN788" s="193"/>
      <c r="OWO788" s="191"/>
      <c r="OWP788" s="217"/>
      <c r="OWQ788" s="192"/>
      <c r="OWR788" s="192"/>
      <c r="OWS788" s="192"/>
      <c r="OWT788" s="192"/>
      <c r="OWU788" s="189"/>
      <c r="OWV788" s="193"/>
      <c r="OWW788" s="191"/>
      <c r="OWX788" s="217"/>
      <c r="OWY788" s="192"/>
      <c r="OWZ788" s="192"/>
      <c r="OXA788" s="192"/>
      <c r="OXB788" s="192"/>
      <c r="OXC788" s="189"/>
      <c r="OXD788" s="193"/>
      <c r="OXE788" s="191"/>
      <c r="OXF788" s="217"/>
      <c r="OXG788" s="192"/>
      <c r="OXH788" s="192"/>
      <c r="OXI788" s="192"/>
      <c r="OXJ788" s="192"/>
      <c r="OXK788" s="189"/>
      <c r="OXL788" s="193"/>
      <c r="OXM788" s="191"/>
      <c r="OXN788" s="217"/>
      <c r="OXO788" s="192"/>
      <c r="OXP788" s="192"/>
      <c r="OXQ788" s="192"/>
      <c r="OXR788" s="192"/>
      <c r="OXS788" s="189"/>
      <c r="OXT788" s="193"/>
      <c r="OXU788" s="191"/>
      <c r="OXV788" s="217"/>
      <c r="OXW788" s="192"/>
      <c r="OXX788" s="192"/>
      <c r="OXY788" s="192"/>
      <c r="OXZ788" s="192"/>
      <c r="OYA788" s="189"/>
      <c r="OYB788" s="193"/>
      <c r="OYC788" s="191"/>
      <c r="OYD788" s="217"/>
      <c r="OYE788" s="192"/>
      <c r="OYF788" s="192"/>
      <c r="OYG788" s="192"/>
      <c r="OYH788" s="192"/>
      <c r="OYI788" s="189"/>
      <c r="OYJ788" s="193"/>
      <c r="OYK788" s="191"/>
      <c r="OYL788" s="217"/>
      <c r="OYM788" s="192"/>
      <c r="OYN788" s="192"/>
      <c r="OYO788" s="192"/>
      <c r="OYP788" s="192"/>
      <c r="OYQ788" s="189"/>
      <c r="OYR788" s="193"/>
      <c r="OYS788" s="191"/>
      <c r="OYT788" s="217"/>
      <c r="OYU788" s="192"/>
      <c r="OYV788" s="192"/>
      <c r="OYW788" s="192"/>
      <c r="OYX788" s="192"/>
      <c r="OYY788" s="189"/>
      <c r="OYZ788" s="193"/>
      <c r="OZA788" s="191"/>
      <c r="OZB788" s="217"/>
      <c r="OZC788" s="192"/>
      <c r="OZD788" s="192"/>
      <c r="OZE788" s="192"/>
      <c r="OZF788" s="192"/>
      <c r="OZG788" s="189"/>
      <c r="OZH788" s="193"/>
      <c r="OZI788" s="191"/>
      <c r="OZJ788" s="217"/>
      <c r="OZK788" s="192"/>
      <c r="OZL788" s="192"/>
      <c r="OZM788" s="192"/>
      <c r="OZN788" s="192"/>
      <c r="OZO788" s="189"/>
      <c r="OZP788" s="193"/>
      <c r="OZQ788" s="191"/>
      <c r="OZR788" s="217"/>
      <c r="OZS788" s="192"/>
      <c r="OZT788" s="192"/>
      <c r="OZU788" s="192"/>
      <c r="OZV788" s="192"/>
      <c r="OZW788" s="189"/>
      <c r="OZX788" s="193"/>
      <c r="OZY788" s="191"/>
      <c r="OZZ788" s="217"/>
      <c r="PAA788" s="192"/>
      <c r="PAB788" s="192"/>
      <c r="PAC788" s="192"/>
      <c r="PAD788" s="192"/>
      <c r="PAE788" s="189"/>
      <c r="PAF788" s="193"/>
      <c r="PAG788" s="191"/>
      <c r="PAH788" s="217"/>
      <c r="PAI788" s="192"/>
      <c r="PAJ788" s="192"/>
      <c r="PAK788" s="192"/>
      <c r="PAL788" s="192"/>
      <c r="PAM788" s="189"/>
      <c r="PAN788" s="193"/>
      <c r="PAO788" s="191"/>
      <c r="PAP788" s="217"/>
      <c r="PAQ788" s="192"/>
      <c r="PAR788" s="192"/>
      <c r="PAS788" s="192"/>
      <c r="PAT788" s="192"/>
      <c r="PAU788" s="189"/>
      <c r="PAV788" s="193"/>
      <c r="PAW788" s="191"/>
      <c r="PAX788" s="217"/>
      <c r="PAY788" s="192"/>
      <c r="PAZ788" s="192"/>
      <c r="PBA788" s="192"/>
      <c r="PBB788" s="192"/>
      <c r="PBC788" s="189"/>
      <c r="PBD788" s="193"/>
      <c r="PBE788" s="191"/>
      <c r="PBF788" s="217"/>
      <c r="PBG788" s="192"/>
      <c r="PBH788" s="192"/>
      <c r="PBI788" s="192"/>
      <c r="PBJ788" s="192"/>
      <c r="PBK788" s="189"/>
      <c r="PBL788" s="193"/>
      <c r="PBM788" s="191"/>
      <c r="PBN788" s="217"/>
      <c r="PBO788" s="192"/>
      <c r="PBP788" s="192"/>
      <c r="PBQ788" s="192"/>
      <c r="PBR788" s="192"/>
      <c r="PBS788" s="189"/>
      <c r="PBT788" s="193"/>
      <c r="PBU788" s="191"/>
      <c r="PBV788" s="217"/>
      <c r="PBW788" s="192"/>
      <c r="PBX788" s="192"/>
      <c r="PBY788" s="192"/>
      <c r="PBZ788" s="192"/>
      <c r="PCA788" s="189"/>
      <c r="PCB788" s="193"/>
      <c r="PCC788" s="191"/>
      <c r="PCD788" s="217"/>
      <c r="PCE788" s="192"/>
      <c r="PCF788" s="192"/>
      <c r="PCG788" s="192"/>
      <c r="PCH788" s="192"/>
      <c r="PCI788" s="189"/>
      <c r="PCJ788" s="193"/>
      <c r="PCK788" s="191"/>
      <c r="PCL788" s="217"/>
      <c r="PCM788" s="192"/>
      <c r="PCN788" s="192"/>
      <c r="PCO788" s="192"/>
      <c r="PCP788" s="192"/>
      <c r="PCQ788" s="189"/>
      <c r="PCR788" s="193"/>
      <c r="PCS788" s="191"/>
      <c r="PCT788" s="217"/>
      <c r="PCU788" s="192"/>
      <c r="PCV788" s="192"/>
      <c r="PCW788" s="192"/>
      <c r="PCX788" s="192"/>
      <c r="PCY788" s="189"/>
      <c r="PCZ788" s="193"/>
      <c r="PDA788" s="191"/>
      <c r="PDB788" s="217"/>
      <c r="PDC788" s="192"/>
      <c r="PDD788" s="192"/>
      <c r="PDE788" s="192"/>
      <c r="PDF788" s="192"/>
      <c r="PDG788" s="189"/>
      <c r="PDH788" s="193"/>
      <c r="PDI788" s="191"/>
      <c r="PDJ788" s="217"/>
      <c r="PDK788" s="192"/>
      <c r="PDL788" s="192"/>
      <c r="PDM788" s="192"/>
      <c r="PDN788" s="192"/>
      <c r="PDO788" s="189"/>
      <c r="PDP788" s="193"/>
      <c r="PDQ788" s="191"/>
      <c r="PDR788" s="217"/>
      <c r="PDS788" s="192"/>
      <c r="PDT788" s="192"/>
      <c r="PDU788" s="192"/>
      <c r="PDV788" s="192"/>
      <c r="PDW788" s="189"/>
      <c r="PDX788" s="193"/>
      <c r="PDY788" s="191"/>
      <c r="PDZ788" s="217"/>
      <c r="PEA788" s="192"/>
      <c r="PEB788" s="192"/>
      <c r="PEC788" s="192"/>
      <c r="PED788" s="192"/>
      <c r="PEE788" s="189"/>
      <c r="PEF788" s="193"/>
      <c r="PEG788" s="191"/>
      <c r="PEH788" s="217"/>
      <c r="PEI788" s="192"/>
      <c r="PEJ788" s="192"/>
      <c r="PEK788" s="192"/>
      <c r="PEL788" s="192"/>
      <c r="PEM788" s="189"/>
      <c r="PEN788" s="193"/>
      <c r="PEO788" s="191"/>
      <c r="PEP788" s="217"/>
      <c r="PEQ788" s="192"/>
      <c r="PER788" s="192"/>
      <c r="PES788" s="192"/>
      <c r="PET788" s="192"/>
      <c r="PEU788" s="189"/>
      <c r="PEV788" s="193"/>
      <c r="PEW788" s="191"/>
      <c r="PEX788" s="217"/>
      <c r="PEY788" s="192"/>
      <c r="PEZ788" s="192"/>
      <c r="PFA788" s="192"/>
      <c r="PFB788" s="192"/>
      <c r="PFC788" s="189"/>
      <c r="PFD788" s="193"/>
      <c r="PFE788" s="191"/>
      <c r="PFF788" s="217"/>
      <c r="PFG788" s="192"/>
      <c r="PFH788" s="192"/>
      <c r="PFI788" s="192"/>
      <c r="PFJ788" s="192"/>
      <c r="PFK788" s="189"/>
      <c r="PFL788" s="193"/>
      <c r="PFM788" s="191"/>
      <c r="PFN788" s="217"/>
      <c r="PFO788" s="192"/>
      <c r="PFP788" s="192"/>
      <c r="PFQ788" s="192"/>
      <c r="PFR788" s="192"/>
      <c r="PFS788" s="189"/>
      <c r="PFT788" s="193"/>
      <c r="PFU788" s="191"/>
      <c r="PFV788" s="217"/>
      <c r="PFW788" s="192"/>
      <c r="PFX788" s="192"/>
      <c r="PFY788" s="192"/>
      <c r="PFZ788" s="192"/>
      <c r="PGA788" s="189"/>
      <c r="PGB788" s="193"/>
      <c r="PGC788" s="191"/>
      <c r="PGD788" s="217"/>
      <c r="PGE788" s="192"/>
      <c r="PGF788" s="192"/>
      <c r="PGG788" s="192"/>
      <c r="PGH788" s="192"/>
      <c r="PGI788" s="189"/>
      <c r="PGJ788" s="193"/>
      <c r="PGK788" s="191"/>
      <c r="PGL788" s="217"/>
      <c r="PGM788" s="192"/>
      <c r="PGN788" s="192"/>
      <c r="PGO788" s="192"/>
      <c r="PGP788" s="192"/>
      <c r="PGQ788" s="189"/>
      <c r="PGR788" s="193"/>
      <c r="PGS788" s="191"/>
      <c r="PGT788" s="217"/>
      <c r="PGU788" s="192"/>
      <c r="PGV788" s="192"/>
      <c r="PGW788" s="192"/>
      <c r="PGX788" s="192"/>
      <c r="PGY788" s="189"/>
      <c r="PGZ788" s="193"/>
      <c r="PHA788" s="191"/>
      <c r="PHB788" s="217"/>
      <c r="PHC788" s="192"/>
      <c r="PHD788" s="192"/>
      <c r="PHE788" s="192"/>
      <c r="PHF788" s="192"/>
      <c r="PHG788" s="189"/>
      <c r="PHH788" s="193"/>
      <c r="PHI788" s="191"/>
      <c r="PHJ788" s="217"/>
      <c r="PHK788" s="192"/>
      <c r="PHL788" s="192"/>
      <c r="PHM788" s="192"/>
      <c r="PHN788" s="192"/>
      <c r="PHO788" s="189"/>
      <c r="PHP788" s="193"/>
      <c r="PHQ788" s="191"/>
      <c r="PHR788" s="217"/>
      <c r="PHS788" s="192"/>
      <c r="PHT788" s="192"/>
      <c r="PHU788" s="192"/>
      <c r="PHV788" s="192"/>
      <c r="PHW788" s="189"/>
      <c r="PHX788" s="193"/>
      <c r="PHY788" s="191"/>
      <c r="PHZ788" s="217"/>
      <c r="PIA788" s="192"/>
      <c r="PIB788" s="192"/>
      <c r="PIC788" s="192"/>
      <c r="PID788" s="192"/>
      <c r="PIE788" s="189"/>
      <c r="PIF788" s="193"/>
      <c r="PIG788" s="191"/>
      <c r="PIH788" s="217"/>
      <c r="PII788" s="192"/>
      <c r="PIJ788" s="192"/>
      <c r="PIK788" s="192"/>
      <c r="PIL788" s="192"/>
      <c r="PIM788" s="189"/>
      <c r="PIN788" s="193"/>
      <c r="PIO788" s="191"/>
      <c r="PIP788" s="217"/>
      <c r="PIQ788" s="192"/>
      <c r="PIR788" s="192"/>
      <c r="PIS788" s="192"/>
      <c r="PIT788" s="192"/>
      <c r="PIU788" s="189"/>
      <c r="PIV788" s="193"/>
      <c r="PIW788" s="191"/>
      <c r="PIX788" s="217"/>
      <c r="PIY788" s="192"/>
      <c r="PIZ788" s="192"/>
      <c r="PJA788" s="192"/>
      <c r="PJB788" s="192"/>
      <c r="PJC788" s="189"/>
      <c r="PJD788" s="193"/>
      <c r="PJE788" s="191"/>
      <c r="PJF788" s="217"/>
      <c r="PJG788" s="192"/>
      <c r="PJH788" s="192"/>
      <c r="PJI788" s="192"/>
      <c r="PJJ788" s="192"/>
      <c r="PJK788" s="189"/>
      <c r="PJL788" s="193"/>
      <c r="PJM788" s="191"/>
      <c r="PJN788" s="217"/>
      <c r="PJO788" s="192"/>
      <c r="PJP788" s="192"/>
      <c r="PJQ788" s="192"/>
      <c r="PJR788" s="192"/>
      <c r="PJS788" s="189"/>
      <c r="PJT788" s="193"/>
      <c r="PJU788" s="191"/>
      <c r="PJV788" s="217"/>
      <c r="PJW788" s="192"/>
      <c r="PJX788" s="192"/>
      <c r="PJY788" s="192"/>
      <c r="PJZ788" s="192"/>
      <c r="PKA788" s="189"/>
      <c r="PKB788" s="193"/>
      <c r="PKC788" s="191"/>
      <c r="PKD788" s="217"/>
      <c r="PKE788" s="192"/>
      <c r="PKF788" s="192"/>
      <c r="PKG788" s="192"/>
      <c r="PKH788" s="192"/>
      <c r="PKI788" s="189"/>
      <c r="PKJ788" s="193"/>
      <c r="PKK788" s="191"/>
      <c r="PKL788" s="217"/>
      <c r="PKM788" s="192"/>
      <c r="PKN788" s="192"/>
      <c r="PKO788" s="192"/>
      <c r="PKP788" s="192"/>
      <c r="PKQ788" s="189"/>
      <c r="PKR788" s="193"/>
      <c r="PKS788" s="191"/>
      <c r="PKT788" s="217"/>
      <c r="PKU788" s="192"/>
      <c r="PKV788" s="192"/>
      <c r="PKW788" s="192"/>
      <c r="PKX788" s="192"/>
      <c r="PKY788" s="189"/>
      <c r="PKZ788" s="193"/>
      <c r="PLA788" s="191"/>
      <c r="PLB788" s="217"/>
      <c r="PLC788" s="192"/>
      <c r="PLD788" s="192"/>
      <c r="PLE788" s="192"/>
      <c r="PLF788" s="192"/>
      <c r="PLG788" s="189"/>
      <c r="PLH788" s="193"/>
      <c r="PLI788" s="191"/>
      <c r="PLJ788" s="217"/>
      <c r="PLK788" s="192"/>
      <c r="PLL788" s="192"/>
      <c r="PLM788" s="192"/>
      <c r="PLN788" s="192"/>
      <c r="PLO788" s="189"/>
      <c r="PLP788" s="193"/>
      <c r="PLQ788" s="191"/>
      <c r="PLR788" s="217"/>
      <c r="PLS788" s="192"/>
      <c r="PLT788" s="192"/>
      <c r="PLU788" s="192"/>
      <c r="PLV788" s="192"/>
      <c r="PLW788" s="189"/>
      <c r="PLX788" s="193"/>
      <c r="PLY788" s="191"/>
      <c r="PLZ788" s="217"/>
      <c r="PMA788" s="192"/>
      <c r="PMB788" s="192"/>
      <c r="PMC788" s="192"/>
      <c r="PMD788" s="192"/>
      <c r="PME788" s="189"/>
      <c r="PMF788" s="193"/>
      <c r="PMG788" s="191"/>
      <c r="PMH788" s="217"/>
      <c r="PMI788" s="192"/>
      <c r="PMJ788" s="192"/>
      <c r="PMK788" s="192"/>
      <c r="PML788" s="192"/>
      <c r="PMM788" s="189"/>
      <c r="PMN788" s="193"/>
      <c r="PMO788" s="191"/>
      <c r="PMP788" s="217"/>
      <c r="PMQ788" s="192"/>
      <c r="PMR788" s="192"/>
      <c r="PMS788" s="192"/>
      <c r="PMT788" s="192"/>
      <c r="PMU788" s="189"/>
      <c r="PMV788" s="193"/>
      <c r="PMW788" s="191"/>
      <c r="PMX788" s="217"/>
      <c r="PMY788" s="192"/>
      <c r="PMZ788" s="192"/>
      <c r="PNA788" s="192"/>
      <c r="PNB788" s="192"/>
      <c r="PNC788" s="189"/>
      <c r="PND788" s="193"/>
      <c r="PNE788" s="191"/>
      <c r="PNF788" s="217"/>
      <c r="PNG788" s="192"/>
      <c r="PNH788" s="192"/>
      <c r="PNI788" s="192"/>
      <c r="PNJ788" s="192"/>
      <c r="PNK788" s="189"/>
      <c r="PNL788" s="193"/>
      <c r="PNM788" s="191"/>
      <c r="PNN788" s="217"/>
      <c r="PNO788" s="192"/>
      <c r="PNP788" s="192"/>
      <c r="PNQ788" s="192"/>
      <c r="PNR788" s="192"/>
      <c r="PNS788" s="189"/>
      <c r="PNT788" s="193"/>
      <c r="PNU788" s="191"/>
      <c r="PNV788" s="217"/>
      <c r="PNW788" s="192"/>
      <c r="PNX788" s="192"/>
      <c r="PNY788" s="192"/>
      <c r="PNZ788" s="192"/>
      <c r="POA788" s="189"/>
      <c r="POB788" s="193"/>
      <c r="POC788" s="191"/>
      <c r="POD788" s="217"/>
      <c r="POE788" s="192"/>
      <c r="POF788" s="192"/>
      <c r="POG788" s="192"/>
      <c r="POH788" s="192"/>
      <c r="POI788" s="189"/>
      <c r="POJ788" s="193"/>
      <c r="POK788" s="191"/>
      <c r="POL788" s="217"/>
      <c r="POM788" s="192"/>
      <c r="PON788" s="192"/>
      <c r="POO788" s="192"/>
      <c r="POP788" s="192"/>
      <c r="POQ788" s="189"/>
      <c r="POR788" s="193"/>
      <c r="POS788" s="191"/>
      <c r="POT788" s="217"/>
      <c r="POU788" s="192"/>
      <c r="POV788" s="192"/>
      <c r="POW788" s="192"/>
      <c r="POX788" s="192"/>
      <c r="POY788" s="189"/>
      <c r="POZ788" s="193"/>
      <c r="PPA788" s="191"/>
      <c r="PPB788" s="217"/>
      <c r="PPC788" s="192"/>
      <c r="PPD788" s="192"/>
      <c r="PPE788" s="192"/>
      <c r="PPF788" s="192"/>
      <c r="PPG788" s="189"/>
      <c r="PPH788" s="193"/>
      <c r="PPI788" s="191"/>
      <c r="PPJ788" s="217"/>
      <c r="PPK788" s="192"/>
      <c r="PPL788" s="192"/>
      <c r="PPM788" s="192"/>
      <c r="PPN788" s="192"/>
      <c r="PPO788" s="189"/>
      <c r="PPP788" s="193"/>
      <c r="PPQ788" s="191"/>
      <c r="PPR788" s="217"/>
      <c r="PPS788" s="192"/>
      <c r="PPT788" s="192"/>
      <c r="PPU788" s="192"/>
      <c r="PPV788" s="192"/>
      <c r="PPW788" s="189"/>
      <c r="PPX788" s="193"/>
      <c r="PPY788" s="191"/>
      <c r="PPZ788" s="217"/>
      <c r="PQA788" s="192"/>
      <c r="PQB788" s="192"/>
      <c r="PQC788" s="192"/>
      <c r="PQD788" s="192"/>
      <c r="PQE788" s="189"/>
      <c r="PQF788" s="193"/>
      <c r="PQG788" s="191"/>
      <c r="PQH788" s="217"/>
      <c r="PQI788" s="192"/>
      <c r="PQJ788" s="192"/>
      <c r="PQK788" s="192"/>
      <c r="PQL788" s="192"/>
      <c r="PQM788" s="189"/>
      <c r="PQN788" s="193"/>
      <c r="PQO788" s="191"/>
      <c r="PQP788" s="217"/>
      <c r="PQQ788" s="192"/>
      <c r="PQR788" s="192"/>
      <c r="PQS788" s="192"/>
      <c r="PQT788" s="192"/>
      <c r="PQU788" s="189"/>
      <c r="PQV788" s="193"/>
      <c r="PQW788" s="191"/>
      <c r="PQX788" s="217"/>
      <c r="PQY788" s="192"/>
      <c r="PQZ788" s="192"/>
      <c r="PRA788" s="192"/>
      <c r="PRB788" s="192"/>
      <c r="PRC788" s="189"/>
      <c r="PRD788" s="193"/>
      <c r="PRE788" s="191"/>
      <c r="PRF788" s="217"/>
      <c r="PRG788" s="192"/>
      <c r="PRH788" s="192"/>
      <c r="PRI788" s="192"/>
      <c r="PRJ788" s="192"/>
      <c r="PRK788" s="189"/>
      <c r="PRL788" s="193"/>
      <c r="PRM788" s="191"/>
      <c r="PRN788" s="217"/>
      <c r="PRO788" s="192"/>
      <c r="PRP788" s="192"/>
      <c r="PRQ788" s="192"/>
      <c r="PRR788" s="192"/>
      <c r="PRS788" s="189"/>
      <c r="PRT788" s="193"/>
      <c r="PRU788" s="191"/>
      <c r="PRV788" s="217"/>
      <c r="PRW788" s="192"/>
      <c r="PRX788" s="192"/>
      <c r="PRY788" s="192"/>
      <c r="PRZ788" s="192"/>
      <c r="PSA788" s="189"/>
      <c r="PSB788" s="193"/>
      <c r="PSC788" s="191"/>
      <c r="PSD788" s="217"/>
      <c r="PSE788" s="192"/>
      <c r="PSF788" s="192"/>
      <c r="PSG788" s="192"/>
      <c r="PSH788" s="192"/>
      <c r="PSI788" s="189"/>
      <c r="PSJ788" s="193"/>
      <c r="PSK788" s="191"/>
      <c r="PSL788" s="217"/>
      <c r="PSM788" s="192"/>
      <c r="PSN788" s="192"/>
      <c r="PSO788" s="192"/>
      <c r="PSP788" s="192"/>
      <c r="PSQ788" s="189"/>
      <c r="PSR788" s="193"/>
      <c r="PSS788" s="191"/>
      <c r="PST788" s="217"/>
      <c r="PSU788" s="192"/>
      <c r="PSV788" s="192"/>
      <c r="PSW788" s="192"/>
      <c r="PSX788" s="192"/>
      <c r="PSY788" s="189"/>
      <c r="PSZ788" s="193"/>
      <c r="PTA788" s="191"/>
      <c r="PTB788" s="217"/>
      <c r="PTC788" s="192"/>
      <c r="PTD788" s="192"/>
      <c r="PTE788" s="192"/>
      <c r="PTF788" s="192"/>
      <c r="PTG788" s="189"/>
      <c r="PTH788" s="193"/>
      <c r="PTI788" s="191"/>
      <c r="PTJ788" s="217"/>
      <c r="PTK788" s="192"/>
      <c r="PTL788" s="192"/>
      <c r="PTM788" s="192"/>
      <c r="PTN788" s="192"/>
      <c r="PTO788" s="189"/>
      <c r="PTP788" s="193"/>
      <c r="PTQ788" s="191"/>
      <c r="PTR788" s="217"/>
      <c r="PTS788" s="192"/>
      <c r="PTT788" s="192"/>
      <c r="PTU788" s="192"/>
      <c r="PTV788" s="192"/>
      <c r="PTW788" s="189"/>
      <c r="PTX788" s="193"/>
      <c r="PTY788" s="191"/>
      <c r="PTZ788" s="217"/>
      <c r="PUA788" s="192"/>
      <c r="PUB788" s="192"/>
      <c r="PUC788" s="192"/>
      <c r="PUD788" s="192"/>
      <c r="PUE788" s="189"/>
      <c r="PUF788" s="193"/>
      <c r="PUG788" s="191"/>
      <c r="PUH788" s="217"/>
      <c r="PUI788" s="192"/>
      <c r="PUJ788" s="192"/>
      <c r="PUK788" s="192"/>
      <c r="PUL788" s="192"/>
      <c r="PUM788" s="189"/>
      <c r="PUN788" s="193"/>
      <c r="PUO788" s="191"/>
      <c r="PUP788" s="217"/>
      <c r="PUQ788" s="192"/>
      <c r="PUR788" s="192"/>
      <c r="PUS788" s="192"/>
      <c r="PUT788" s="192"/>
      <c r="PUU788" s="189"/>
      <c r="PUV788" s="193"/>
      <c r="PUW788" s="191"/>
      <c r="PUX788" s="217"/>
      <c r="PUY788" s="192"/>
      <c r="PUZ788" s="192"/>
      <c r="PVA788" s="192"/>
      <c r="PVB788" s="192"/>
      <c r="PVC788" s="189"/>
      <c r="PVD788" s="193"/>
      <c r="PVE788" s="191"/>
      <c r="PVF788" s="217"/>
      <c r="PVG788" s="192"/>
      <c r="PVH788" s="192"/>
      <c r="PVI788" s="192"/>
      <c r="PVJ788" s="192"/>
      <c r="PVK788" s="189"/>
      <c r="PVL788" s="193"/>
      <c r="PVM788" s="191"/>
      <c r="PVN788" s="217"/>
      <c r="PVO788" s="192"/>
      <c r="PVP788" s="192"/>
      <c r="PVQ788" s="192"/>
      <c r="PVR788" s="192"/>
      <c r="PVS788" s="189"/>
      <c r="PVT788" s="193"/>
      <c r="PVU788" s="191"/>
      <c r="PVV788" s="217"/>
      <c r="PVW788" s="192"/>
      <c r="PVX788" s="192"/>
      <c r="PVY788" s="192"/>
      <c r="PVZ788" s="192"/>
      <c r="PWA788" s="189"/>
      <c r="PWB788" s="193"/>
      <c r="PWC788" s="191"/>
      <c r="PWD788" s="217"/>
      <c r="PWE788" s="192"/>
      <c r="PWF788" s="192"/>
      <c r="PWG788" s="192"/>
      <c r="PWH788" s="192"/>
      <c r="PWI788" s="189"/>
      <c r="PWJ788" s="193"/>
      <c r="PWK788" s="191"/>
      <c r="PWL788" s="217"/>
      <c r="PWM788" s="192"/>
      <c r="PWN788" s="192"/>
      <c r="PWO788" s="192"/>
      <c r="PWP788" s="192"/>
      <c r="PWQ788" s="189"/>
      <c r="PWR788" s="193"/>
      <c r="PWS788" s="191"/>
      <c r="PWT788" s="217"/>
      <c r="PWU788" s="192"/>
      <c r="PWV788" s="192"/>
      <c r="PWW788" s="192"/>
      <c r="PWX788" s="192"/>
      <c r="PWY788" s="189"/>
      <c r="PWZ788" s="193"/>
      <c r="PXA788" s="191"/>
      <c r="PXB788" s="217"/>
      <c r="PXC788" s="192"/>
      <c r="PXD788" s="192"/>
      <c r="PXE788" s="192"/>
      <c r="PXF788" s="192"/>
      <c r="PXG788" s="189"/>
      <c r="PXH788" s="193"/>
      <c r="PXI788" s="191"/>
      <c r="PXJ788" s="217"/>
      <c r="PXK788" s="192"/>
      <c r="PXL788" s="192"/>
      <c r="PXM788" s="192"/>
      <c r="PXN788" s="192"/>
      <c r="PXO788" s="189"/>
      <c r="PXP788" s="193"/>
      <c r="PXQ788" s="191"/>
      <c r="PXR788" s="217"/>
      <c r="PXS788" s="192"/>
      <c r="PXT788" s="192"/>
      <c r="PXU788" s="192"/>
      <c r="PXV788" s="192"/>
      <c r="PXW788" s="189"/>
      <c r="PXX788" s="193"/>
      <c r="PXY788" s="191"/>
      <c r="PXZ788" s="217"/>
      <c r="PYA788" s="192"/>
      <c r="PYB788" s="192"/>
      <c r="PYC788" s="192"/>
      <c r="PYD788" s="192"/>
      <c r="PYE788" s="189"/>
      <c r="PYF788" s="193"/>
      <c r="PYG788" s="191"/>
      <c r="PYH788" s="217"/>
      <c r="PYI788" s="192"/>
      <c r="PYJ788" s="192"/>
      <c r="PYK788" s="192"/>
      <c r="PYL788" s="192"/>
      <c r="PYM788" s="189"/>
      <c r="PYN788" s="193"/>
      <c r="PYO788" s="191"/>
      <c r="PYP788" s="217"/>
      <c r="PYQ788" s="192"/>
      <c r="PYR788" s="192"/>
      <c r="PYS788" s="192"/>
      <c r="PYT788" s="192"/>
      <c r="PYU788" s="189"/>
      <c r="PYV788" s="193"/>
      <c r="PYW788" s="191"/>
      <c r="PYX788" s="217"/>
      <c r="PYY788" s="192"/>
      <c r="PYZ788" s="192"/>
      <c r="PZA788" s="192"/>
      <c r="PZB788" s="192"/>
      <c r="PZC788" s="189"/>
      <c r="PZD788" s="193"/>
      <c r="PZE788" s="191"/>
      <c r="PZF788" s="217"/>
      <c r="PZG788" s="192"/>
      <c r="PZH788" s="192"/>
      <c r="PZI788" s="192"/>
      <c r="PZJ788" s="192"/>
      <c r="PZK788" s="189"/>
      <c r="PZL788" s="193"/>
      <c r="PZM788" s="191"/>
      <c r="PZN788" s="217"/>
      <c r="PZO788" s="192"/>
      <c r="PZP788" s="192"/>
      <c r="PZQ788" s="192"/>
      <c r="PZR788" s="192"/>
      <c r="PZS788" s="189"/>
      <c r="PZT788" s="193"/>
      <c r="PZU788" s="191"/>
      <c r="PZV788" s="217"/>
      <c r="PZW788" s="192"/>
      <c r="PZX788" s="192"/>
      <c r="PZY788" s="192"/>
      <c r="PZZ788" s="192"/>
      <c r="QAA788" s="189"/>
      <c r="QAB788" s="193"/>
      <c r="QAC788" s="191"/>
      <c r="QAD788" s="217"/>
      <c r="QAE788" s="192"/>
      <c r="QAF788" s="192"/>
      <c r="QAG788" s="192"/>
      <c r="QAH788" s="192"/>
      <c r="QAI788" s="189"/>
      <c r="QAJ788" s="193"/>
      <c r="QAK788" s="191"/>
      <c r="QAL788" s="217"/>
      <c r="QAM788" s="192"/>
      <c r="QAN788" s="192"/>
      <c r="QAO788" s="192"/>
      <c r="QAP788" s="192"/>
      <c r="QAQ788" s="189"/>
      <c r="QAR788" s="193"/>
      <c r="QAS788" s="191"/>
      <c r="QAT788" s="217"/>
      <c r="QAU788" s="192"/>
      <c r="QAV788" s="192"/>
      <c r="QAW788" s="192"/>
      <c r="QAX788" s="192"/>
      <c r="QAY788" s="189"/>
      <c r="QAZ788" s="193"/>
      <c r="QBA788" s="191"/>
      <c r="QBB788" s="217"/>
      <c r="QBC788" s="192"/>
      <c r="QBD788" s="192"/>
      <c r="QBE788" s="192"/>
      <c r="QBF788" s="192"/>
      <c r="QBG788" s="189"/>
      <c r="QBH788" s="193"/>
      <c r="QBI788" s="191"/>
      <c r="QBJ788" s="217"/>
      <c r="QBK788" s="192"/>
      <c r="QBL788" s="192"/>
      <c r="QBM788" s="192"/>
      <c r="QBN788" s="192"/>
      <c r="QBO788" s="189"/>
      <c r="QBP788" s="193"/>
      <c r="QBQ788" s="191"/>
      <c r="QBR788" s="217"/>
      <c r="QBS788" s="192"/>
      <c r="QBT788" s="192"/>
      <c r="QBU788" s="192"/>
      <c r="QBV788" s="192"/>
      <c r="QBW788" s="189"/>
      <c r="QBX788" s="193"/>
      <c r="QBY788" s="191"/>
      <c r="QBZ788" s="217"/>
      <c r="QCA788" s="192"/>
      <c r="QCB788" s="192"/>
      <c r="QCC788" s="192"/>
      <c r="QCD788" s="192"/>
      <c r="QCE788" s="189"/>
      <c r="QCF788" s="193"/>
      <c r="QCG788" s="191"/>
      <c r="QCH788" s="217"/>
      <c r="QCI788" s="192"/>
      <c r="QCJ788" s="192"/>
      <c r="QCK788" s="192"/>
      <c r="QCL788" s="192"/>
      <c r="QCM788" s="189"/>
      <c r="QCN788" s="193"/>
      <c r="QCO788" s="191"/>
      <c r="QCP788" s="217"/>
      <c r="QCQ788" s="192"/>
      <c r="QCR788" s="192"/>
      <c r="QCS788" s="192"/>
      <c r="QCT788" s="192"/>
      <c r="QCU788" s="189"/>
      <c r="QCV788" s="193"/>
      <c r="QCW788" s="191"/>
      <c r="QCX788" s="217"/>
      <c r="QCY788" s="192"/>
      <c r="QCZ788" s="192"/>
      <c r="QDA788" s="192"/>
      <c r="QDB788" s="192"/>
      <c r="QDC788" s="189"/>
      <c r="QDD788" s="193"/>
      <c r="QDE788" s="191"/>
      <c r="QDF788" s="217"/>
      <c r="QDG788" s="192"/>
      <c r="QDH788" s="192"/>
      <c r="QDI788" s="192"/>
      <c r="QDJ788" s="192"/>
      <c r="QDK788" s="189"/>
      <c r="QDL788" s="193"/>
      <c r="QDM788" s="191"/>
      <c r="QDN788" s="217"/>
      <c r="QDO788" s="192"/>
      <c r="QDP788" s="192"/>
      <c r="QDQ788" s="192"/>
      <c r="QDR788" s="192"/>
      <c r="QDS788" s="189"/>
      <c r="QDT788" s="193"/>
      <c r="QDU788" s="191"/>
      <c r="QDV788" s="217"/>
      <c r="QDW788" s="192"/>
      <c r="QDX788" s="192"/>
      <c r="QDY788" s="192"/>
      <c r="QDZ788" s="192"/>
      <c r="QEA788" s="189"/>
      <c r="QEB788" s="193"/>
      <c r="QEC788" s="191"/>
      <c r="QED788" s="217"/>
      <c r="QEE788" s="192"/>
      <c r="QEF788" s="192"/>
      <c r="QEG788" s="192"/>
      <c r="QEH788" s="192"/>
      <c r="QEI788" s="189"/>
      <c r="QEJ788" s="193"/>
      <c r="QEK788" s="191"/>
      <c r="QEL788" s="217"/>
      <c r="QEM788" s="192"/>
      <c r="QEN788" s="192"/>
      <c r="QEO788" s="192"/>
      <c r="QEP788" s="192"/>
      <c r="QEQ788" s="189"/>
      <c r="QER788" s="193"/>
      <c r="QES788" s="191"/>
      <c r="QET788" s="217"/>
      <c r="QEU788" s="192"/>
      <c r="QEV788" s="192"/>
      <c r="QEW788" s="192"/>
      <c r="QEX788" s="192"/>
      <c r="QEY788" s="189"/>
      <c r="QEZ788" s="193"/>
      <c r="QFA788" s="191"/>
      <c r="QFB788" s="217"/>
      <c r="QFC788" s="192"/>
      <c r="QFD788" s="192"/>
      <c r="QFE788" s="192"/>
      <c r="QFF788" s="192"/>
      <c r="QFG788" s="189"/>
      <c r="QFH788" s="193"/>
      <c r="QFI788" s="191"/>
      <c r="QFJ788" s="217"/>
      <c r="QFK788" s="192"/>
      <c r="QFL788" s="192"/>
      <c r="QFM788" s="192"/>
      <c r="QFN788" s="192"/>
      <c r="QFO788" s="189"/>
      <c r="QFP788" s="193"/>
      <c r="QFQ788" s="191"/>
      <c r="QFR788" s="217"/>
      <c r="QFS788" s="192"/>
      <c r="QFT788" s="192"/>
      <c r="QFU788" s="192"/>
      <c r="QFV788" s="192"/>
      <c r="QFW788" s="189"/>
      <c r="QFX788" s="193"/>
      <c r="QFY788" s="191"/>
      <c r="QFZ788" s="217"/>
      <c r="QGA788" s="192"/>
      <c r="QGB788" s="192"/>
      <c r="QGC788" s="192"/>
      <c r="QGD788" s="192"/>
      <c r="QGE788" s="189"/>
      <c r="QGF788" s="193"/>
      <c r="QGG788" s="191"/>
      <c r="QGH788" s="217"/>
      <c r="QGI788" s="192"/>
      <c r="QGJ788" s="192"/>
      <c r="QGK788" s="192"/>
      <c r="QGL788" s="192"/>
      <c r="QGM788" s="189"/>
      <c r="QGN788" s="193"/>
      <c r="QGO788" s="191"/>
      <c r="QGP788" s="217"/>
      <c r="QGQ788" s="192"/>
      <c r="QGR788" s="192"/>
      <c r="QGS788" s="192"/>
      <c r="QGT788" s="192"/>
      <c r="QGU788" s="189"/>
      <c r="QGV788" s="193"/>
      <c r="QGW788" s="191"/>
      <c r="QGX788" s="217"/>
      <c r="QGY788" s="192"/>
      <c r="QGZ788" s="192"/>
      <c r="QHA788" s="192"/>
      <c r="QHB788" s="192"/>
      <c r="QHC788" s="189"/>
      <c r="QHD788" s="193"/>
      <c r="QHE788" s="191"/>
      <c r="QHF788" s="217"/>
      <c r="QHG788" s="192"/>
      <c r="QHH788" s="192"/>
      <c r="QHI788" s="192"/>
      <c r="QHJ788" s="192"/>
      <c r="QHK788" s="189"/>
      <c r="QHL788" s="193"/>
      <c r="QHM788" s="191"/>
      <c r="QHN788" s="217"/>
      <c r="QHO788" s="192"/>
      <c r="QHP788" s="192"/>
      <c r="QHQ788" s="192"/>
      <c r="QHR788" s="192"/>
      <c r="QHS788" s="189"/>
      <c r="QHT788" s="193"/>
      <c r="QHU788" s="191"/>
      <c r="QHV788" s="217"/>
      <c r="QHW788" s="192"/>
      <c r="QHX788" s="192"/>
      <c r="QHY788" s="192"/>
      <c r="QHZ788" s="192"/>
      <c r="QIA788" s="189"/>
      <c r="QIB788" s="193"/>
      <c r="QIC788" s="191"/>
      <c r="QID788" s="217"/>
      <c r="QIE788" s="192"/>
      <c r="QIF788" s="192"/>
      <c r="QIG788" s="192"/>
      <c r="QIH788" s="192"/>
      <c r="QII788" s="189"/>
      <c r="QIJ788" s="193"/>
      <c r="QIK788" s="191"/>
      <c r="QIL788" s="217"/>
      <c r="QIM788" s="192"/>
      <c r="QIN788" s="192"/>
      <c r="QIO788" s="192"/>
      <c r="QIP788" s="192"/>
      <c r="QIQ788" s="189"/>
      <c r="QIR788" s="193"/>
      <c r="QIS788" s="191"/>
      <c r="QIT788" s="217"/>
      <c r="QIU788" s="192"/>
      <c r="QIV788" s="192"/>
      <c r="QIW788" s="192"/>
      <c r="QIX788" s="192"/>
      <c r="QIY788" s="189"/>
      <c r="QIZ788" s="193"/>
      <c r="QJA788" s="191"/>
      <c r="QJB788" s="217"/>
      <c r="QJC788" s="192"/>
      <c r="QJD788" s="192"/>
      <c r="QJE788" s="192"/>
      <c r="QJF788" s="192"/>
      <c r="QJG788" s="189"/>
      <c r="QJH788" s="193"/>
      <c r="QJI788" s="191"/>
      <c r="QJJ788" s="217"/>
      <c r="QJK788" s="192"/>
      <c r="QJL788" s="192"/>
      <c r="QJM788" s="192"/>
      <c r="QJN788" s="192"/>
      <c r="QJO788" s="189"/>
      <c r="QJP788" s="193"/>
      <c r="QJQ788" s="191"/>
      <c r="QJR788" s="217"/>
      <c r="QJS788" s="192"/>
      <c r="QJT788" s="192"/>
      <c r="QJU788" s="192"/>
      <c r="QJV788" s="192"/>
      <c r="QJW788" s="189"/>
      <c r="QJX788" s="193"/>
      <c r="QJY788" s="191"/>
      <c r="QJZ788" s="217"/>
      <c r="QKA788" s="192"/>
      <c r="QKB788" s="192"/>
      <c r="QKC788" s="192"/>
      <c r="QKD788" s="192"/>
      <c r="QKE788" s="189"/>
      <c r="QKF788" s="193"/>
      <c r="QKG788" s="191"/>
      <c r="QKH788" s="217"/>
      <c r="QKI788" s="192"/>
      <c r="QKJ788" s="192"/>
      <c r="QKK788" s="192"/>
      <c r="QKL788" s="192"/>
      <c r="QKM788" s="189"/>
      <c r="QKN788" s="193"/>
      <c r="QKO788" s="191"/>
      <c r="QKP788" s="217"/>
      <c r="QKQ788" s="192"/>
      <c r="QKR788" s="192"/>
      <c r="QKS788" s="192"/>
      <c r="QKT788" s="192"/>
      <c r="QKU788" s="189"/>
      <c r="QKV788" s="193"/>
      <c r="QKW788" s="191"/>
      <c r="QKX788" s="217"/>
      <c r="QKY788" s="192"/>
      <c r="QKZ788" s="192"/>
      <c r="QLA788" s="192"/>
      <c r="QLB788" s="192"/>
      <c r="QLC788" s="189"/>
      <c r="QLD788" s="193"/>
      <c r="QLE788" s="191"/>
      <c r="QLF788" s="217"/>
      <c r="QLG788" s="192"/>
      <c r="QLH788" s="192"/>
      <c r="QLI788" s="192"/>
      <c r="QLJ788" s="192"/>
      <c r="QLK788" s="189"/>
      <c r="QLL788" s="193"/>
      <c r="QLM788" s="191"/>
      <c r="QLN788" s="217"/>
      <c r="QLO788" s="192"/>
      <c r="QLP788" s="192"/>
      <c r="QLQ788" s="192"/>
      <c r="QLR788" s="192"/>
      <c r="QLS788" s="189"/>
      <c r="QLT788" s="193"/>
      <c r="QLU788" s="191"/>
      <c r="QLV788" s="217"/>
      <c r="QLW788" s="192"/>
      <c r="QLX788" s="192"/>
      <c r="QLY788" s="192"/>
      <c r="QLZ788" s="192"/>
      <c r="QMA788" s="189"/>
      <c r="QMB788" s="193"/>
      <c r="QMC788" s="191"/>
      <c r="QMD788" s="217"/>
      <c r="QME788" s="192"/>
      <c r="QMF788" s="192"/>
      <c r="QMG788" s="192"/>
      <c r="QMH788" s="192"/>
      <c r="QMI788" s="189"/>
      <c r="QMJ788" s="193"/>
      <c r="QMK788" s="191"/>
      <c r="QML788" s="217"/>
      <c r="QMM788" s="192"/>
      <c r="QMN788" s="192"/>
      <c r="QMO788" s="192"/>
      <c r="QMP788" s="192"/>
      <c r="QMQ788" s="189"/>
      <c r="QMR788" s="193"/>
      <c r="QMS788" s="191"/>
      <c r="QMT788" s="217"/>
      <c r="QMU788" s="192"/>
      <c r="QMV788" s="192"/>
      <c r="QMW788" s="192"/>
      <c r="QMX788" s="192"/>
      <c r="QMY788" s="189"/>
      <c r="QMZ788" s="193"/>
      <c r="QNA788" s="191"/>
      <c r="QNB788" s="217"/>
      <c r="QNC788" s="192"/>
      <c r="QND788" s="192"/>
      <c r="QNE788" s="192"/>
      <c r="QNF788" s="192"/>
      <c r="QNG788" s="189"/>
      <c r="QNH788" s="193"/>
      <c r="QNI788" s="191"/>
      <c r="QNJ788" s="217"/>
      <c r="QNK788" s="192"/>
      <c r="QNL788" s="192"/>
      <c r="QNM788" s="192"/>
      <c r="QNN788" s="192"/>
      <c r="QNO788" s="189"/>
      <c r="QNP788" s="193"/>
      <c r="QNQ788" s="191"/>
      <c r="QNR788" s="217"/>
      <c r="QNS788" s="192"/>
      <c r="QNT788" s="192"/>
      <c r="QNU788" s="192"/>
      <c r="QNV788" s="192"/>
      <c r="QNW788" s="189"/>
      <c r="QNX788" s="193"/>
      <c r="QNY788" s="191"/>
      <c r="QNZ788" s="217"/>
      <c r="QOA788" s="192"/>
      <c r="QOB788" s="192"/>
      <c r="QOC788" s="192"/>
      <c r="QOD788" s="192"/>
      <c r="QOE788" s="189"/>
      <c r="QOF788" s="193"/>
      <c r="QOG788" s="191"/>
      <c r="QOH788" s="217"/>
      <c r="QOI788" s="192"/>
      <c r="QOJ788" s="192"/>
      <c r="QOK788" s="192"/>
      <c r="QOL788" s="192"/>
      <c r="QOM788" s="189"/>
      <c r="QON788" s="193"/>
      <c r="QOO788" s="191"/>
      <c r="QOP788" s="217"/>
      <c r="QOQ788" s="192"/>
      <c r="QOR788" s="192"/>
      <c r="QOS788" s="192"/>
      <c r="QOT788" s="192"/>
      <c r="QOU788" s="189"/>
      <c r="QOV788" s="193"/>
      <c r="QOW788" s="191"/>
      <c r="QOX788" s="217"/>
      <c r="QOY788" s="192"/>
      <c r="QOZ788" s="192"/>
      <c r="QPA788" s="192"/>
      <c r="QPB788" s="192"/>
      <c r="QPC788" s="189"/>
      <c r="QPD788" s="193"/>
      <c r="QPE788" s="191"/>
      <c r="QPF788" s="217"/>
      <c r="QPG788" s="192"/>
      <c r="QPH788" s="192"/>
      <c r="QPI788" s="192"/>
      <c r="QPJ788" s="192"/>
      <c r="QPK788" s="189"/>
      <c r="QPL788" s="193"/>
      <c r="QPM788" s="191"/>
      <c r="QPN788" s="217"/>
      <c r="QPO788" s="192"/>
      <c r="QPP788" s="192"/>
      <c r="QPQ788" s="192"/>
      <c r="QPR788" s="192"/>
      <c r="QPS788" s="189"/>
      <c r="QPT788" s="193"/>
      <c r="QPU788" s="191"/>
      <c r="QPV788" s="217"/>
      <c r="QPW788" s="192"/>
      <c r="QPX788" s="192"/>
      <c r="QPY788" s="192"/>
      <c r="QPZ788" s="192"/>
      <c r="QQA788" s="189"/>
      <c r="QQB788" s="193"/>
      <c r="QQC788" s="191"/>
      <c r="QQD788" s="217"/>
      <c r="QQE788" s="192"/>
      <c r="QQF788" s="192"/>
      <c r="QQG788" s="192"/>
      <c r="QQH788" s="192"/>
      <c r="QQI788" s="189"/>
      <c r="QQJ788" s="193"/>
      <c r="QQK788" s="191"/>
      <c r="QQL788" s="217"/>
      <c r="QQM788" s="192"/>
      <c r="QQN788" s="192"/>
      <c r="QQO788" s="192"/>
      <c r="QQP788" s="192"/>
      <c r="QQQ788" s="189"/>
      <c r="QQR788" s="193"/>
      <c r="QQS788" s="191"/>
      <c r="QQT788" s="217"/>
      <c r="QQU788" s="192"/>
      <c r="QQV788" s="192"/>
      <c r="QQW788" s="192"/>
      <c r="QQX788" s="192"/>
      <c r="QQY788" s="189"/>
      <c r="QQZ788" s="193"/>
      <c r="QRA788" s="191"/>
      <c r="QRB788" s="217"/>
      <c r="QRC788" s="192"/>
      <c r="QRD788" s="192"/>
      <c r="QRE788" s="192"/>
      <c r="QRF788" s="192"/>
      <c r="QRG788" s="189"/>
      <c r="QRH788" s="193"/>
      <c r="QRI788" s="191"/>
      <c r="QRJ788" s="217"/>
      <c r="QRK788" s="192"/>
      <c r="QRL788" s="192"/>
      <c r="QRM788" s="192"/>
      <c r="QRN788" s="192"/>
      <c r="QRO788" s="189"/>
      <c r="QRP788" s="193"/>
      <c r="QRQ788" s="191"/>
      <c r="QRR788" s="217"/>
      <c r="QRS788" s="192"/>
      <c r="QRT788" s="192"/>
      <c r="QRU788" s="192"/>
      <c r="QRV788" s="192"/>
      <c r="QRW788" s="189"/>
      <c r="QRX788" s="193"/>
      <c r="QRY788" s="191"/>
      <c r="QRZ788" s="217"/>
      <c r="QSA788" s="192"/>
      <c r="QSB788" s="192"/>
      <c r="QSC788" s="192"/>
      <c r="QSD788" s="192"/>
      <c r="QSE788" s="189"/>
      <c r="QSF788" s="193"/>
      <c r="QSG788" s="191"/>
      <c r="QSH788" s="217"/>
      <c r="QSI788" s="192"/>
      <c r="QSJ788" s="192"/>
      <c r="QSK788" s="192"/>
      <c r="QSL788" s="192"/>
      <c r="QSM788" s="189"/>
      <c r="QSN788" s="193"/>
      <c r="QSO788" s="191"/>
      <c r="QSP788" s="217"/>
      <c r="QSQ788" s="192"/>
      <c r="QSR788" s="192"/>
      <c r="QSS788" s="192"/>
      <c r="QST788" s="192"/>
      <c r="QSU788" s="189"/>
      <c r="QSV788" s="193"/>
      <c r="QSW788" s="191"/>
      <c r="QSX788" s="217"/>
      <c r="QSY788" s="192"/>
      <c r="QSZ788" s="192"/>
      <c r="QTA788" s="192"/>
      <c r="QTB788" s="192"/>
      <c r="QTC788" s="189"/>
      <c r="QTD788" s="193"/>
      <c r="QTE788" s="191"/>
      <c r="QTF788" s="217"/>
      <c r="QTG788" s="192"/>
      <c r="QTH788" s="192"/>
      <c r="QTI788" s="192"/>
      <c r="QTJ788" s="192"/>
      <c r="QTK788" s="189"/>
      <c r="QTL788" s="193"/>
      <c r="QTM788" s="191"/>
      <c r="QTN788" s="217"/>
      <c r="QTO788" s="192"/>
      <c r="QTP788" s="192"/>
      <c r="QTQ788" s="192"/>
      <c r="QTR788" s="192"/>
      <c r="QTS788" s="189"/>
      <c r="QTT788" s="193"/>
      <c r="QTU788" s="191"/>
      <c r="QTV788" s="217"/>
      <c r="QTW788" s="192"/>
      <c r="QTX788" s="192"/>
      <c r="QTY788" s="192"/>
      <c r="QTZ788" s="192"/>
      <c r="QUA788" s="189"/>
      <c r="QUB788" s="193"/>
      <c r="QUC788" s="191"/>
      <c r="QUD788" s="217"/>
      <c r="QUE788" s="192"/>
      <c r="QUF788" s="192"/>
      <c r="QUG788" s="192"/>
      <c r="QUH788" s="192"/>
      <c r="QUI788" s="189"/>
      <c r="QUJ788" s="193"/>
      <c r="QUK788" s="191"/>
      <c r="QUL788" s="217"/>
      <c r="QUM788" s="192"/>
      <c r="QUN788" s="192"/>
      <c r="QUO788" s="192"/>
      <c r="QUP788" s="192"/>
      <c r="QUQ788" s="189"/>
      <c r="QUR788" s="193"/>
      <c r="QUS788" s="191"/>
      <c r="QUT788" s="217"/>
      <c r="QUU788" s="192"/>
      <c r="QUV788" s="192"/>
      <c r="QUW788" s="192"/>
      <c r="QUX788" s="192"/>
      <c r="QUY788" s="189"/>
      <c r="QUZ788" s="193"/>
      <c r="QVA788" s="191"/>
      <c r="QVB788" s="217"/>
      <c r="QVC788" s="192"/>
      <c r="QVD788" s="192"/>
      <c r="QVE788" s="192"/>
      <c r="QVF788" s="192"/>
      <c r="QVG788" s="189"/>
      <c r="QVH788" s="193"/>
      <c r="QVI788" s="191"/>
      <c r="QVJ788" s="217"/>
      <c r="QVK788" s="192"/>
      <c r="QVL788" s="192"/>
      <c r="QVM788" s="192"/>
      <c r="QVN788" s="192"/>
      <c r="QVO788" s="189"/>
      <c r="QVP788" s="193"/>
      <c r="QVQ788" s="191"/>
      <c r="QVR788" s="217"/>
      <c r="QVS788" s="192"/>
      <c r="QVT788" s="192"/>
      <c r="QVU788" s="192"/>
      <c r="QVV788" s="192"/>
      <c r="QVW788" s="189"/>
      <c r="QVX788" s="193"/>
      <c r="QVY788" s="191"/>
      <c r="QVZ788" s="217"/>
      <c r="QWA788" s="192"/>
      <c r="QWB788" s="192"/>
      <c r="QWC788" s="192"/>
      <c r="QWD788" s="192"/>
      <c r="QWE788" s="189"/>
      <c r="QWF788" s="193"/>
      <c r="QWG788" s="191"/>
      <c r="QWH788" s="217"/>
      <c r="QWI788" s="192"/>
      <c r="QWJ788" s="192"/>
      <c r="QWK788" s="192"/>
      <c r="QWL788" s="192"/>
      <c r="QWM788" s="189"/>
      <c r="QWN788" s="193"/>
      <c r="QWO788" s="191"/>
      <c r="QWP788" s="217"/>
      <c r="QWQ788" s="192"/>
      <c r="QWR788" s="192"/>
      <c r="QWS788" s="192"/>
      <c r="QWT788" s="192"/>
      <c r="QWU788" s="189"/>
      <c r="QWV788" s="193"/>
      <c r="QWW788" s="191"/>
      <c r="QWX788" s="217"/>
      <c r="QWY788" s="192"/>
      <c r="QWZ788" s="192"/>
      <c r="QXA788" s="192"/>
      <c r="QXB788" s="192"/>
      <c r="QXC788" s="189"/>
      <c r="QXD788" s="193"/>
      <c r="QXE788" s="191"/>
      <c r="QXF788" s="217"/>
      <c r="QXG788" s="192"/>
      <c r="QXH788" s="192"/>
      <c r="QXI788" s="192"/>
      <c r="QXJ788" s="192"/>
      <c r="QXK788" s="189"/>
      <c r="QXL788" s="193"/>
      <c r="QXM788" s="191"/>
      <c r="QXN788" s="217"/>
      <c r="QXO788" s="192"/>
      <c r="QXP788" s="192"/>
      <c r="QXQ788" s="192"/>
      <c r="QXR788" s="192"/>
      <c r="QXS788" s="189"/>
      <c r="QXT788" s="193"/>
      <c r="QXU788" s="191"/>
      <c r="QXV788" s="217"/>
      <c r="QXW788" s="192"/>
      <c r="QXX788" s="192"/>
      <c r="QXY788" s="192"/>
      <c r="QXZ788" s="192"/>
      <c r="QYA788" s="189"/>
      <c r="QYB788" s="193"/>
      <c r="QYC788" s="191"/>
      <c r="QYD788" s="217"/>
      <c r="QYE788" s="192"/>
      <c r="QYF788" s="192"/>
      <c r="QYG788" s="192"/>
      <c r="QYH788" s="192"/>
      <c r="QYI788" s="189"/>
      <c r="QYJ788" s="193"/>
      <c r="QYK788" s="191"/>
      <c r="QYL788" s="217"/>
      <c r="QYM788" s="192"/>
      <c r="QYN788" s="192"/>
      <c r="QYO788" s="192"/>
      <c r="QYP788" s="192"/>
      <c r="QYQ788" s="189"/>
      <c r="QYR788" s="193"/>
      <c r="QYS788" s="191"/>
      <c r="QYT788" s="217"/>
      <c r="QYU788" s="192"/>
      <c r="QYV788" s="192"/>
      <c r="QYW788" s="192"/>
      <c r="QYX788" s="192"/>
      <c r="QYY788" s="189"/>
      <c r="QYZ788" s="193"/>
      <c r="QZA788" s="191"/>
      <c r="QZB788" s="217"/>
      <c r="QZC788" s="192"/>
      <c r="QZD788" s="192"/>
      <c r="QZE788" s="192"/>
      <c r="QZF788" s="192"/>
      <c r="QZG788" s="189"/>
      <c r="QZH788" s="193"/>
      <c r="QZI788" s="191"/>
      <c r="QZJ788" s="217"/>
      <c r="QZK788" s="192"/>
      <c r="QZL788" s="192"/>
      <c r="QZM788" s="192"/>
      <c r="QZN788" s="192"/>
      <c r="QZO788" s="189"/>
      <c r="QZP788" s="193"/>
      <c r="QZQ788" s="191"/>
      <c r="QZR788" s="217"/>
      <c r="QZS788" s="192"/>
      <c r="QZT788" s="192"/>
      <c r="QZU788" s="192"/>
      <c r="QZV788" s="192"/>
      <c r="QZW788" s="189"/>
      <c r="QZX788" s="193"/>
      <c r="QZY788" s="191"/>
      <c r="QZZ788" s="217"/>
      <c r="RAA788" s="192"/>
      <c r="RAB788" s="192"/>
      <c r="RAC788" s="192"/>
      <c r="RAD788" s="192"/>
      <c r="RAE788" s="189"/>
      <c r="RAF788" s="193"/>
      <c r="RAG788" s="191"/>
      <c r="RAH788" s="217"/>
      <c r="RAI788" s="192"/>
      <c r="RAJ788" s="192"/>
      <c r="RAK788" s="192"/>
      <c r="RAL788" s="192"/>
      <c r="RAM788" s="189"/>
      <c r="RAN788" s="193"/>
      <c r="RAO788" s="191"/>
      <c r="RAP788" s="217"/>
      <c r="RAQ788" s="192"/>
      <c r="RAR788" s="192"/>
      <c r="RAS788" s="192"/>
      <c r="RAT788" s="192"/>
      <c r="RAU788" s="189"/>
      <c r="RAV788" s="193"/>
      <c r="RAW788" s="191"/>
      <c r="RAX788" s="217"/>
      <c r="RAY788" s="192"/>
      <c r="RAZ788" s="192"/>
      <c r="RBA788" s="192"/>
      <c r="RBB788" s="192"/>
      <c r="RBC788" s="189"/>
      <c r="RBD788" s="193"/>
      <c r="RBE788" s="191"/>
      <c r="RBF788" s="217"/>
      <c r="RBG788" s="192"/>
      <c r="RBH788" s="192"/>
      <c r="RBI788" s="192"/>
      <c r="RBJ788" s="192"/>
      <c r="RBK788" s="189"/>
      <c r="RBL788" s="193"/>
      <c r="RBM788" s="191"/>
      <c r="RBN788" s="217"/>
      <c r="RBO788" s="192"/>
      <c r="RBP788" s="192"/>
      <c r="RBQ788" s="192"/>
      <c r="RBR788" s="192"/>
      <c r="RBS788" s="189"/>
      <c r="RBT788" s="193"/>
      <c r="RBU788" s="191"/>
      <c r="RBV788" s="217"/>
      <c r="RBW788" s="192"/>
      <c r="RBX788" s="192"/>
      <c r="RBY788" s="192"/>
      <c r="RBZ788" s="192"/>
      <c r="RCA788" s="189"/>
      <c r="RCB788" s="193"/>
      <c r="RCC788" s="191"/>
      <c r="RCD788" s="217"/>
      <c r="RCE788" s="192"/>
      <c r="RCF788" s="192"/>
      <c r="RCG788" s="192"/>
      <c r="RCH788" s="192"/>
      <c r="RCI788" s="189"/>
      <c r="RCJ788" s="193"/>
      <c r="RCK788" s="191"/>
      <c r="RCL788" s="217"/>
      <c r="RCM788" s="192"/>
      <c r="RCN788" s="192"/>
      <c r="RCO788" s="192"/>
      <c r="RCP788" s="192"/>
      <c r="RCQ788" s="189"/>
      <c r="RCR788" s="193"/>
      <c r="RCS788" s="191"/>
      <c r="RCT788" s="217"/>
      <c r="RCU788" s="192"/>
      <c r="RCV788" s="192"/>
      <c r="RCW788" s="192"/>
      <c r="RCX788" s="192"/>
      <c r="RCY788" s="189"/>
      <c r="RCZ788" s="193"/>
      <c r="RDA788" s="191"/>
      <c r="RDB788" s="217"/>
      <c r="RDC788" s="192"/>
      <c r="RDD788" s="192"/>
      <c r="RDE788" s="192"/>
      <c r="RDF788" s="192"/>
      <c r="RDG788" s="189"/>
      <c r="RDH788" s="193"/>
      <c r="RDI788" s="191"/>
      <c r="RDJ788" s="217"/>
      <c r="RDK788" s="192"/>
      <c r="RDL788" s="192"/>
      <c r="RDM788" s="192"/>
      <c r="RDN788" s="192"/>
      <c r="RDO788" s="189"/>
      <c r="RDP788" s="193"/>
      <c r="RDQ788" s="191"/>
      <c r="RDR788" s="217"/>
      <c r="RDS788" s="192"/>
      <c r="RDT788" s="192"/>
      <c r="RDU788" s="192"/>
      <c r="RDV788" s="192"/>
      <c r="RDW788" s="189"/>
      <c r="RDX788" s="193"/>
      <c r="RDY788" s="191"/>
      <c r="RDZ788" s="217"/>
      <c r="REA788" s="192"/>
      <c r="REB788" s="192"/>
      <c r="REC788" s="192"/>
      <c r="RED788" s="192"/>
      <c r="REE788" s="189"/>
      <c r="REF788" s="193"/>
      <c r="REG788" s="191"/>
      <c r="REH788" s="217"/>
      <c r="REI788" s="192"/>
      <c r="REJ788" s="192"/>
      <c r="REK788" s="192"/>
      <c r="REL788" s="192"/>
      <c r="REM788" s="189"/>
      <c r="REN788" s="193"/>
      <c r="REO788" s="191"/>
      <c r="REP788" s="217"/>
      <c r="REQ788" s="192"/>
      <c r="RER788" s="192"/>
      <c r="RES788" s="192"/>
      <c r="RET788" s="192"/>
      <c r="REU788" s="189"/>
      <c r="REV788" s="193"/>
      <c r="REW788" s="191"/>
      <c r="REX788" s="217"/>
      <c r="REY788" s="192"/>
      <c r="REZ788" s="192"/>
      <c r="RFA788" s="192"/>
      <c r="RFB788" s="192"/>
      <c r="RFC788" s="189"/>
      <c r="RFD788" s="193"/>
      <c r="RFE788" s="191"/>
      <c r="RFF788" s="217"/>
      <c r="RFG788" s="192"/>
      <c r="RFH788" s="192"/>
      <c r="RFI788" s="192"/>
      <c r="RFJ788" s="192"/>
      <c r="RFK788" s="189"/>
      <c r="RFL788" s="193"/>
      <c r="RFM788" s="191"/>
      <c r="RFN788" s="217"/>
      <c r="RFO788" s="192"/>
      <c r="RFP788" s="192"/>
      <c r="RFQ788" s="192"/>
      <c r="RFR788" s="192"/>
      <c r="RFS788" s="189"/>
      <c r="RFT788" s="193"/>
      <c r="RFU788" s="191"/>
      <c r="RFV788" s="217"/>
      <c r="RFW788" s="192"/>
      <c r="RFX788" s="192"/>
      <c r="RFY788" s="192"/>
      <c r="RFZ788" s="192"/>
      <c r="RGA788" s="189"/>
      <c r="RGB788" s="193"/>
      <c r="RGC788" s="191"/>
      <c r="RGD788" s="217"/>
      <c r="RGE788" s="192"/>
      <c r="RGF788" s="192"/>
      <c r="RGG788" s="192"/>
      <c r="RGH788" s="192"/>
      <c r="RGI788" s="189"/>
      <c r="RGJ788" s="193"/>
      <c r="RGK788" s="191"/>
      <c r="RGL788" s="217"/>
      <c r="RGM788" s="192"/>
      <c r="RGN788" s="192"/>
      <c r="RGO788" s="192"/>
      <c r="RGP788" s="192"/>
      <c r="RGQ788" s="189"/>
      <c r="RGR788" s="193"/>
      <c r="RGS788" s="191"/>
      <c r="RGT788" s="217"/>
      <c r="RGU788" s="192"/>
      <c r="RGV788" s="192"/>
      <c r="RGW788" s="192"/>
      <c r="RGX788" s="192"/>
      <c r="RGY788" s="189"/>
      <c r="RGZ788" s="193"/>
      <c r="RHA788" s="191"/>
      <c r="RHB788" s="217"/>
      <c r="RHC788" s="192"/>
      <c r="RHD788" s="192"/>
      <c r="RHE788" s="192"/>
      <c r="RHF788" s="192"/>
      <c r="RHG788" s="189"/>
      <c r="RHH788" s="193"/>
      <c r="RHI788" s="191"/>
      <c r="RHJ788" s="217"/>
      <c r="RHK788" s="192"/>
      <c r="RHL788" s="192"/>
      <c r="RHM788" s="192"/>
      <c r="RHN788" s="192"/>
      <c r="RHO788" s="189"/>
      <c r="RHP788" s="193"/>
      <c r="RHQ788" s="191"/>
      <c r="RHR788" s="217"/>
      <c r="RHS788" s="192"/>
      <c r="RHT788" s="192"/>
      <c r="RHU788" s="192"/>
      <c r="RHV788" s="192"/>
      <c r="RHW788" s="189"/>
      <c r="RHX788" s="193"/>
      <c r="RHY788" s="191"/>
      <c r="RHZ788" s="217"/>
      <c r="RIA788" s="192"/>
      <c r="RIB788" s="192"/>
      <c r="RIC788" s="192"/>
      <c r="RID788" s="192"/>
      <c r="RIE788" s="189"/>
      <c r="RIF788" s="193"/>
      <c r="RIG788" s="191"/>
      <c r="RIH788" s="217"/>
      <c r="RII788" s="192"/>
      <c r="RIJ788" s="192"/>
      <c r="RIK788" s="192"/>
      <c r="RIL788" s="192"/>
      <c r="RIM788" s="189"/>
      <c r="RIN788" s="193"/>
      <c r="RIO788" s="191"/>
      <c r="RIP788" s="217"/>
      <c r="RIQ788" s="192"/>
      <c r="RIR788" s="192"/>
      <c r="RIS788" s="192"/>
      <c r="RIT788" s="192"/>
      <c r="RIU788" s="189"/>
      <c r="RIV788" s="193"/>
      <c r="RIW788" s="191"/>
      <c r="RIX788" s="217"/>
      <c r="RIY788" s="192"/>
      <c r="RIZ788" s="192"/>
      <c r="RJA788" s="192"/>
      <c r="RJB788" s="192"/>
      <c r="RJC788" s="189"/>
      <c r="RJD788" s="193"/>
      <c r="RJE788" s="191"/>
      <c r="RJF788" s="217"/>
      <c r="RJG788" s="192"/>
      <c r="RJH788" s="192"/>
      <c r="RJI788" s="192"/>
      <c r="RJJ788" s="192"/>
      <c r="RJK788" s="189"/>
      <c r="RJL788" s="193"/>
      <c r="RJM788" s="191"/>
      <c r="RJN788" s="217"/>
      <c r="RJO788" s="192"/>
      <c r="RJP788" s="192"/>
      <c r="RJQ788" s="192"/>
      <c r="RJR788" s="192"/>
      <c r="RJS788" s="189"/>
      <c r="RJT788" s="193"/>
      <c r="RJU788" s="191"/>
      <c r="RJV788" s="217"/>
      <c r="RJW788" s="192"/>
      <c r="RJX788" s="192"/>
      <c r="RJY788" s="192"/>
      <c r="RJZ788" s="192"/>
      <c r="RKA788" s="189"/>
      <c r="RKB788" s="193"/>
      <c r="RKC788" s="191"/>
      <c r="RKD788" s="217"/>
      <c r="RKE788" s="192"/>
      <c r="RKF788" s="192"/>
      <c r="RKG788" s="192"/>
      <c r="RKH788" s="192"/>
      <c r="RKI788" s="189"/>
      <c r="RKJ788" s="193"/>
      <c r="RKK788" s="191"/>
      <c r="RKL788" s="217"/>
      <c r="RKM788" s="192"/>
      <c r="RKN788" s="192"/>
      <c r="RKO788" s="192"/>
      <c r="RKP788" s="192"/>
      <c r="RKQ788" s="189"/>
      <c r="RKR788" s="193"/>
      <c r="RKS788" s="191"/>
      <c r="RKT788" s="217"/>
      <c r="RKU788" s="192"/>
      <c r="RKV788" s="192"/>
      <c r="RKW788" s="192"/>
      <c r="RKX788" s="192"/>
      <c r="RKY788" s="189"/>
      <c r="RKZ788" s="193"/>
      <c r="RLA788" s="191"/>
      <c r="RLB788" s="217"/>
      <c r="RLC788" s="192"/>
      <c r="RLD788" s="192"/>
      <c r="RLE788" s="192"/>
      <c r="RLF788" s="192"/>
      <c r="RLG788" s="189"/>
      <c r="RLH788" s="193"/>
      <c r="RLI788" s="191"/>
      <c r="RLJ788" s="217"/>
      <c r="RLK788" s="192"/>
      <c r="RLL788" s="192"/>
      <c r="RLM788" s="192"/>
      <c r="RLN788" s="192"/>
      <c r="RLO788" s="189"/>
      <c r="RLP788" s="193"/>
      <c r="RLQ788" s="191"/>
      <c r="RLR788" s="217"/>
      <c r="RLS788" s="192"/>
      <c r="RLT788" s="192"/>
      <c r="RLU788" s="192"/>
      <c r="RLV788" s="192"/>
      <c r="RLW788" s="189"/>
      <c r="RLX788" s="193"/>
      <c r="RLY788" s="191"/>
      <c r="RLZ788" s="217"/>
      <c r="RMA788" s="192"/>
      <c r="RMB788" s="192"/>
      <c r="RMC788" s="192"/>
      <c r="RMD788" s="192"/>
      <c r="RME788" s="189"/>
      <c r="RMF788" s="193"/>
      <c r="RMG788" s="191"/>
      <c r="RMH788" s="217"/>
      <c r="RMI788" s="192"/>
      <c r="RMJ788" s="192"/>
      <c r="RMK788" s="192"/>
      <c r="RML788" s="192"/>
      <c r="RMM788" s="189"/>
      <c r="RMN788" s="193"/>
      <c r="RMO788" s="191"/>
      <c r="RMP788" s="217"/>
      <c r="RMQ788" s="192"/>
      <c r="RMR788" s="192"/>
      <c r="RMS788" s="192"/>
      <c r="RMT788" s="192"/>
      <c r="RMU788" s="189"/>
      <c r="RMV788" s="193"/>
      <c r="RMW788" s="191"/>
      <c r="RMX788" s="217"/>
      <c r="RMY788" s="192"/>
      <c r="RMZ788" s="192"/>
      <c r="RNA788" s="192"/>
      <c r="RNB788" s="192"/>
      <c r="RNC788" s="189"/>
      <c r="RND788" s="193"/>
      <c r="RNE788" s="191"/>
      <c r="RNF788" s="217"/>
      <c r="RNG788" s="192"/>
      <c r="RNH788" s="192"/>
      <c r="RNI788" s="192"/>
      <c r="RNJ788" s="192"/>
      <c r="RNK788" s="189"/>
      <c r="RNL788" s="193"/>
      <c r="RNM788" s="191"/>
      <c r="RNN788" s="217"/>
      <c r="RNO788" s="192"/>
      <c r="RNP788" s="192"/>
      <c r="RNQ788" s="192"/>
      <c r="RNR788" s="192"/>
      <c r="RNS788" s="189"/>
      <c r="RNT788" s="193"/>
      <c r="RNU788" s="191"/>
      <c r="RNV788" s="217"/>
      <c r="RNW788" s="192"/>
      <c r="RNX788" s="192"/>
      <c r="RNY788" s="192"/>
      <c r="RNZ788" s="192"/>
      <c r="ROA788" s="189"/>
      <c r="ROB788" s="193"/>
      <c r="ROC788" s="191"/>
      <c r="ROD788" s="217"/>
      <c r="ROE788" s="192"/>
      <c r="ROF788" s="192"/>
      <c r="ROG788" s="192"/>
      <c r="ROH788" s="192"/>
      <c r="ROI788" s="189"/>
      <c r="ROJ788" s="193"/>
      <c r="ROK788" s="191"/>
      <c r="ROL788" s="217"/>
      <c r="ROM788" s="192"/>
      <c r="RON788" s="192"/>
      <c r="ROO788" s="192"/>
      <c r="ROP788" s="192"/>
      <c r="ROQ788" s="189"/>
      <c r="ROR788" s="193"/>
      <c r="ROS788" s="191"/>
      <c r="ROT788" s="217"/>
      <c r="ROU788" s="192"/>
      <c r="ROV788" s="192"/>
      <c r="ROW788" s="192"/>
      <c r="ROX788" s="192"/>
      <c r="ROY788" s="189"/>
      <c r="ROZ788" s="193"/>
      <c r="RPA788" s="191"/>
      <c r="RPB788" s="217"/>
      <c r="RPC788" s="192"/>
      <c r="RPD788" s="192"/>
      <c r="RPE788" s="192"/>
      <c r="RPF788" s="192"/>
      <c r="RPG788" s="189"/>
      <c r="RPH788" s="193"/>
      <c r="RPI788" s="191"/>
      <c r="RPJ788" s="217"/>
      <c r="RPK788" s="192"/>
      <c r="RPL788" s="192"/>
      <c r="RPM788" s="192"/>
      <c r="RPN788" s="192"/>
      <c r="RPO788" s="189"/>
      <c r="RPP788" s="193"/>
      <c r="RPQ788" s="191"/>
      <c r="RPR788" s="217"/>
      <c r="RPS788" s="192"/>
      <c r="RPT788" s="192"/>
      <c r="RPU788" s="192"/>
      <c r="RPV788" s="192"/>
      <c r="RPW788" s="189"/>
      <c r="RPX788" s="193"/>
      <c r="RPY788" s="191"/>
      <c r="RPZ788" s="217"/>
      <c r="RQA788" s="192"/>
      <c r="RQB788" s="192"/>
      <c r="RQC788" s="192"/>
      <c r="RQD788" s="192"/>
      <c r="RQE788" s="189"/>
      <c r="RQF788" s="193"/>
      <c r="RQG788" s="191"/>
      <c r="RQH788" s="217"/>
      <c r="RQI788" s="192"/>
      <c r="RQJ788" s="192"/>
      <c r="RQK788" s="192"/>
      <c r="RQL788" s="192"/>
      <c r="RQM788" s="189"/>
      <c r="RQN788" s="193"/>
      <c r="RQO788" s="191"/>
      <c r="RQP788" s="217"/>
      <c r="RQQ788" s="192"/>
      <c r="RQR788" s="192"/>
      <c r="RQS788" s="192"/>
      <c r="RQT788" s="192"/>
      <c r="RQU788" s="189"/>
      <c r="RQV788" s="193"/>
      <c r="RQW788" s="191"/>
      <c r="RQX788" s="217"/>
      <c r="RQY788" s="192"/>
      <c r="RQZ788" s="192"/>
      <c r="RRA788" s="192"/>
      <c r="RRB788" s="192"/>
      <c r="RRC788" s="189"/>
      <c r="RRD788" s="193"/>
      <c r="RRE788" s="191"/>
      <c r="RRF788" s="217"/>
      <c r="RRG788" s="192"/>
      <c r="RRH788" s="192"/>
      <c r="RRI788" s="192"/>
      <c r="RRJ788" s="192"/>
      <c r="RRK788" s="189"/>
      <c r="RRL788" s="193"/>
      <c r="RRM788" s="191"/>
      <c r="RRN788" s="217"/>
      <c r="RRO788" s="192"/>
      <c r="RRP788" s="192"/>
      <c r="RRQ788" s="192"/>
      <c r="RRR788" s="192"/>
      <c r="RRS788" s="189"/>
      <c r="RRT788" s="193"/>
      <c r="RRU788" s="191"/>
      <c r="RRV788" s="217"/>
      <c r="RRW788" s="192"/>
      <c r="RRX788" s="192"/>
      <c r="RRY788" s="192"/>
      <c r="RRZ788" s="192"/>
      <c r="RSA788" s="189"/>
      <c r="RSB788" s="193"/>
      <c r="RSC788" s="191"/>
      <c r="RSD788" s="217"/>
      <c r="RSE788" s="192"/>
      <c r="RSF788" s="192"/>
      <c r="RSG788" s="192"/>
      <c r="RSH788" s="192"/>
      <c r="RSI788" s="189"/>
      <c r="RSJ788" s="193"/>
      <c r="RSK788" s="191"/>
      <c r="RSL788" s="217"/>
      <c r="RSM788" s="192"/>
      <c r="RSN788" s="192"/>
      <c r="RSO788" s="192"/>
      <c r="RSP788" s="192"/>
      <c r="RSQ788" s="189"/>
      <c r="RSR788" s="193"/>
      <c r="RSS788" s="191"/>
      <c r="RST788" s="217"/>
      <c r="RSU788" s="192"/>
      <c r="RSV788" s="192"/>
      <c r="RSW788" s="192"/>
      <c r="RSX788" s="192"/>
      <c r="RSY788" s="189"/>
      <c r="RSZ788" s="193"/>
      <c r="RTA788" s="191"/>
      <c r="RTB788" s="217"/>
      <c r="RTC788" s="192"/>
      <c r="RTD788" s="192"/>
      <c r="RTE788" s="192"/>
      <c r="RTF788" s="192"/>
      <c r="RTG788" s="189"/>
      <c r="RTH788" s="193"/>
      <c r="RTI788" s="191"/>
      <c r="RTJ788" s="217"/>
      <c r="RTK788" s="192"/>
      <c r="RTL788" s="192"/>
      <c r="RTM788" s="192"/>
      <c r="RTN788" s="192"/>
      <c r="RTO788" s="189"/>
      <c r="RTP788" s="193"/>
      <c r="RTQ788" s="191"/>
      <c r="RTR788" s="217"/>
      <c r="RTS788" s="192"/>
      <c r="RTT788" s="192"/>
      <c r="RTU788" s="192"/>
      <c r="RTV788" s="192"/>
      <c r="RTW788" s="189"/>
      <c r="RTX788" s="193"/>
      <c r="RTY788" s="191"/>
      <c r="RTZ788" s="217"/>
      <c r="RUA788" s="192"/>
      <c r="RUB788" s="192"/>
      <c r="RUC788" s="192"/>
      <c r="RUD788" s="192"/>
      <c r="RUE788" s="189"/>
      <c r="RUF788" s="193"/>
      <c r="RUG788" s="191"/>
      <c r="RUH788" s="217"/>
      <c r="RUI788" s="192"/>
      <c r="RUJ788" s="192"/>
      <c r="RUK788" s="192"/>
      <c r="RUL788" s="192"/>
      <c r="RUM788" s="189"/>
      <c r="RUN788" s="193"/>
      <c r="RUO788" s="191"/>
      <c r="RUP788" s="217"/>
      <c r="RUQ788" s="192"/>
      <c r="RUR788" s="192"/>
      <c r="RUS788" s="192"/>
      <c r="RUT788" s="192"/>
      <c r="RUU788" s="189"/>
      <c r="RUV788" s="193"/>
      <c r="RUW788" s="191"/>
      <c r="RUX788" s="217"/>
      <c r="RUY788" s="192"/>
      <c r="RUZ788" s="192"/>
      <c r="RVA788" s="192"/>
      <c r="RVB788" s="192"/>
      <c r="RVC788" s="189"/>
      <c r="RVD788" s="193"/>
      <c r="RVE788" s="191"/>
      <c r="RVF788" s="217"/>
      <c r="RVG788" s="192"/>
      <c r="RVH788" s="192"/>
      <c r="RVI788" s="192"/>
      <c r="RVJ788" s="192"/>
      <c r="RVK788" s="189"/>
      <c r="RVL788" s="193"/>
      <c r="RVM788" s="191"/>
      <c r="RVN788" s="217"/>
      <c r="RVO788" s="192"/>
      <c r="RVP788" s="192"/>
      <c r="RVQ788" s="192"/>
      <c r="RVR788" s="192"/>
      <c r="RVS788" s="189"/>
      <c r="RVT788" s="193"/>
      <c r="RVU788" s="191"/>
      <c r="RVV788" s="217"/>
      <c r="RVW788" s="192"/>
      <c r="RVX788" s="192"/>
      <c r="RVY788" s="192"/>
      <c r="RVZ788" s="192"/>
      <c r="RWA788" s="189"/>
      <c r="RWB788" s="193"/>
      <c r="RWC788" s="191"/>
      <c r="RWD788" s="217"/>
      <c r="RWE788" s="192"/>
      <c r="RWF788" s="192"/>
      <c r="RWG788" s="192"/>
      <c r="RWH788" s="192"/>
      <c r="RWI788" s="189"/>
      <c r="RWJ788" s="193"/>
      <c r="RWK788" s="191"/>
      <c r="RWL788" s="217"/>
      <c r="RWM788" s="192"/>
      <c r="RWN788" s="192"/>
      <c r="RWO788" s="192"/>
      <c r="RWP788" s="192"/>
      <c r="RWQ788" s="189"/>
      <c r="RWR788" s="193"/>
      <c r="RWS788" s="191"/>
      <c r="RWT788" s="217"/>
      <c r="RWU788" s="192"/>
      <c r="RWV788" s="192"/>
      <c r="RWW788" s="192"/>
      <c r="RWX788" s="192"/>
      <c r="RWY788" s="189"/>
      <c r="RWZ788" s="193"/>
      <c r="RXA788" s="191"/>
      <c r="RXB788" s="217"/>
      <c r="RXC788" s="192"/>
      <c r="RXD788" s="192"/>
      <c r="RXE788" s="192"/>
      <c r="RXF788" s="192"/>
      <c r="RXG788" s="189"/>
      <c r="RXH788" s="193"/>
      <c r="RXI788" s="191"/>
      <c r="RXJ788" s="217"/>
      <c r="RXK788" s="192"/>
      <c r="RXL788" s="192"/>
      <c r="RXM788" s="192"/>
      <c r="RXN788" s="192"/>
      <c r="RXO788" s="189"/>
      <c r="RXP788" s="193"/>
      <c r="RXQ788" s="191"/>
      <c r="RXR788" s="217"/>
      <c r="RXS788" s="192"/>
      <c r="RXT788" s="192"/>
      <c r="RXU788" s="192"/>
      <c r="RXV788" s="192"/>
      <c r="RXW788" s="189"/>
      <c r="RXX788" s="193"/>
      <c r="RXY788" s="191"/>
      <c r="RXZ788" s="217"/>
      <c r="RYA788" s="192"/>
      <c r="RYB788" s="192"/>
      <c r="RYC788" s="192"/>
      <c r="RYD788" s="192"/>
      <c r="RYE788" s="189"/>
      <c r="RYF788" s="193"/>
      <c r="RYG788" s="191"/>
      <c r="RYH788" s="217"/>
      <c r="RYI788" s="192"/>
      <c r="RYJ788" s="192"/>
      <c r="RYK788" s="192"/>
      <c r="RYL788" s="192"/>
      <c r="RYM788" s="189"/>
      <c r="RYN788" s="193"/>
      <c r="RYO788" s="191"/>
      <c r="RYP788" s="217"/>
      <c r="RYQ788" s="192"/>
      <c r="RYR788" s="192"/>
      <c r="RYS788" s="192"/>
      <c r="RYT788" s="192"/>
      <c r="RYU788" s="189"/>
      <c r="RYV788" s="193"/>
      <c r="RYW788" s="191"/>
      <c r="RYX788" s="217"/>
      <c r="RYY788" s="192"/>
      <c r="RYZ788" s="192"/>
      <c r="RZA788" s="192"/>
      <c r="RZB788" s="192"/>
      <c r="RZC788" s="189"/>
      <c r="RZD788" s="193"/>
      <c r="RZE788" s="191"/>
      <c r="RZF788" s="217"/>
      <c r="RZG788" s="192"/>
      <c r="RZH788" s="192"/>
      <c r="RZI788" s="192"/>
      <c r="RZJ788" s="192"/>
      <c r="RZK788" s="189"/>
      <c r="RZL788" s="193"/>
      <c r="RZM788" s="191"/>
      <c r="RZN788" s="217"/>
      <c r="RZO788" s="192"/>
      <c r="RZP788" s="192"/>
      <c r="RZQ788" s="192"/>
      <c r="RZR788" s="192"/>
      <c r="RZS788" s="189"/>
      <c r="RZT788" s="193"/>
      <c r="RZU788" s="191"/>
      <c r="RZV788" s="217"/>
      <c r="RZW788" s="192"/>
      <c r="RZX788" s="192"/>
      <c r="RZY788" s="192"/>
      <c r="RZZ788" s="192"/>
      <c r="SAA788" s="189"/>
      <c r="SAB788" s="193"/>
      <c r="SAC788" s="191"/>
      <c r="SAD788" s="217"/>
      <c r="SAE788" s="192"/>
      <c r="SAF788" s="192"/>
      <c r="SAG788" s="192"/>
      <c r="SAH788" s="192"/>
      <c r="SAI788" s="189"/>
      <c r="SAJ788" s="193"/>
      <c r="SAK788" s="191"/>
      <c r="SAL788" s="217"/>
      <c r="SAM788" s="192"/>
      <c r="SAN788" s="192"/>
      <c r="SAO788" s="192"/>
      <c r="SAP788" s="192"/>
      <c r="SAQ788" s="189"/>
      <c r="SAR788" s="193"/>
      <c r="SAS788" s="191"/>
      <c r="SAT788" s="217"/>
      <c r="SAU788" s="192"/>
      <c r="SAV788" s="192"/>
      <c r="SAW788" s="192"/>
      <c r="SAX788" s="192"/>
      <c r="SAY788" s="189"/>
      <c r="SAZ788" s="193"/>
      <c r="SBA788" s="191"/>
      <c r="SBB788" s="217"/>
      <c r="SBC788" s="192"/>
      <c r="SBD788" s="192"/>
      <c r="SBE788" s="192"/>
      <c r="SBF788" s="192"/>
      <c r="SBG788" s="189"/>
      <c r="SBH788" s="193"/>
      <c r="SBI788" s="191"/>
      <c r="SBJ788" s="217"/>
      <c r="SBK788" s="192"/>
      <c r="SBL788" s="192"/>
      <c r="SBM788" s="192"/>
      <c r="SBN788" s="192"/>
      <c r="SBO788" s="189"/>
      <c r="SBP788" s="193"/>
      <c r="SBQ788" s="191"/>
      <c r="SBR788" s="217"/>
      <c r="SBS788" s="192"/>
      <c r="SBT788" s="192"/>
      <c r="SBU788" s="192"/>
      <c r="SBV788" s="192"/>
      <c r="SBW788" s="189"/>
      <c r="SBX788" s="193"/>
      <c r="SBY788" s="191"/>
      <c r="SBZ788" s="217"/>
      <c r="SCA788" s="192"/>
      <c r="SCB788" s="192"/>
      <c r="SCC788" s="192"/>
      <c r="SCD788" s="192"/>
      <c r="SCE788" s="189"/>
      <c r="SCF788" s="193"/>
      <c r="SCG788" s="191"/>
      <c r="SCH788" s="217"/>
      <c r="SCI788" s="192"/>
      <c r="SCJ788" s="192"/>
      <c r="SCK788" s="192"/>
      <c r="SCL788" s="192"/>
      <c r="SCM788" s="189"/>
      <c r="SCN788" s="193"/>
      <c r="SCO788" s="191"/>
      <c r="SCP788" s="217"/>
      <c r="SCQ788" s="192"/>
      <c r="SCR788" s="192"/>
      <c r="SCS788" s="192"/>
      <c r="SCT788" s="192"/>
      <c r="SCU788" s="189"/>
      <c r="SCV788" s="193"/>
      <c r="SCW788" s="191"/>
      <c r="SCX788" s="217"/>
      <c r="SCY788" s="192"/>
      <c r="SCZ788" s="192"/>
      <c r="SDA788" s="192"/>
      <c r="SDB788" s="192"/>
      <c r="SDC788" s="189"/>
      <c r="SDD788" s="193"/>
      <c r="SDE788" s="191"/>
      <c r="SDF788" s="217"/>
      <c r="SDG788" s="192"/>
      <c r="SDH788" s="192"/>
      <c r="SDI788" s="192"/>
      <c r="SDJ788" s="192"/>
      <c r="SDK788" s="189"/>
      <c r="SDL788" s="193"/>
      <c r="SDM788" s="191"/>
      <c r="SDN788" s="217"/>
      <c r="SDO788" s="192"/>
      <c r="SDP788" s="192"/>
      <c r="SDQ788" s="192"/>
      <c r="SDR788" s="192"/>
      <c r="SDS788" s="189"/>
      <c r="SDT788" s="193"/>
      <c r="SDU788" s="191"/>
      <c r="SDV788" s="217"/>
      <c r="SDW788" s="192"/>
      <c r="SDX788" s="192"/>
      <c r="SDY788" s="192"/>
      <c r="SDZ788" s="192"/>
      <c r="SEA788" s="189"/>
      <c r="SEB788" s="193"/>
      <c r="SEC788" s="191"/>
      <c r="SED788" s="217"/>
      <c r="SEE788" s="192"/>
      <c r="SEF788" s="192"/>
      <c r="SEG788" s="192"/>
      <c r="SEH788" s="192"/>
      <c r="SEI788" s="189"/>
      <c r="SEJ788" s="193"/>
      <c r="SEK788" s="191"/>
      <c r="SEL788" s="217"/>
      <c r="SEM788" s="192"/>
      <c r="SEN788" s="192"/>
      <c r="SEO788" s="192"/>
      <c r="SEP788" s="192"/>
      <c r="SEQ788" s="189"/>
      <c r="SER788" s="193"/>
      <c r="SES788" s="191"/>
      <c r="SET788" s="217"/>
      <c r="SEU788" s="192"/>
      <c r="SEV788" s="192"/>
      <c r="SEW788" s="192"/>
      <c r="SEX788" s="192"/>
      <c r="SEY788" s="189"/>
      <c r="SEZ788" s="193"/>
      <c r="SFA788" s="191"/>
      <c r="SFB788" s="217"/>
      <c r="SFC788" s="192"/>
      <c r="SFD788" s="192"/>
      <c r="SFE788" s="192"/>
      <c r="SFF788" s="192"/>
      <c r="SFG788" s="189"/>
      <c r="SFH788" s="193"/>
      <c r="SFI788" s="191"/>
      <c r="SFJ788" s="217"/>
      <c r="SFK788" s="192"/>
      <c r="SFL788" s="192"/>
      <c r="SFM788" s="192"/>
      <c r="SFN788" s="192"/>
      <c r="SFO788" s="189"/>
      <c r="SFP788" s="193"/>
      <c r="SFQ788" s="191"/>
      <c r="SFR788" s="217"/>
      <c r="SFS788" s="192"/>
      <c r="SFT788" s="192"/>
      <c r="SFU788" s="192"/>
      <c r="SFV788" s="192"/>
      <c r="SFW788" s="189"/>
      <c r="SFX788" s="193"/>
      <c r="SFY788" s="191"/>
      <c r="SFZ788" s="217"/>
      <c r="SGA788" s="192"/>
      <c r="SGB788" s="192"/>
      <c r="SGC788" s="192"/>
      <c r="SGD788" s="192"/>
      <c r="SGE788" s="189"/>
      <c r="SGF788" s="193"/>
      <c r="SGG788" s="191"/>
      <c r="SGH788" s="217"/>
      <c r="SGI788" s="192"/>
      <c r="SGJ788" s="192"/>
      <c r="SGK788" s="192"/>
      <c r="SGL788" s="192"/>
      <c r="SGM788" s="189"/>
      <c r="SGN788" s="193"/>
      <c r="SGO788" s="191"/>
      <c r="SGP788" s="217"/>
      <c r="SGQ788" s="192"/>
      <c r="SGR788" s="192"/>
      <c r="SGS788" s="192"/>
      <c r="SGT788" s="192"/>
      <c r="SGU788" s="189"/>
      <c r="SGV788" s="193"/>
      <c r="SGW788" s="191"/>
      <c r="SGX788" s="217"/>
      <c r="SGY788" s="192"/>
      <c r="SGZ788" s="192"/>
      <c r="SHA788" s="192"/>
      <c r="SHB788" s="192"/>
      <c r="SHC788" s="189"/>
      <c r="SHD788" s="193"/>
      <c r="SHE788" s="191"/>
      <c r="SHF788" s="217"/>
      <c r="SHG788" s="192"/>
      <c r="SHH788" s="192"/>
      <c r="SHI788" s="192"/>
      <c r="SHJ788" s="192"/>
      <c r="SHK788" s="189"/>
      <c r="SHL788" s="193"/>
      <c r="SHM788" s="191"/>
      <c r="SHN788" s="217"/>
      <c r="SHO788" s="192"/>
      <c r="SHP788" s="192"/>
      <c r="SHQ788" s="192"/>
      <c r="SHR788" s="192"/>
      <c r="SHS788" s="189"/>
      <c r="SHT788" s="193"/>
      <c r="SHU788" s="191"/>
      <c r="SHV788" s="217"/>
      <c r="SHW788" s="192"/>
      <c r="SHX788" s="192"/>
      <c r="SHY788" s="192"/>
      <c r="SHZ788" s="192"/>
      <c r="SIA788" s="189"/>
      <c r="SIB788" s="193"/>
      <c r="SIC788" s="191"/>
      <c r="SID788" s="217"/>
      <c r="SIE788" s="192"/>
      <c r="SIF788" s="192"/>
      <c r="SIG788" s="192"/>
      <c r="SIH788" s="192"/>
      <c r="SII788" s="189"/>
      <c r="SIJ788" s="193"/>
      <c r="SIK788" s="191"/>
      <c r="SIL788" s="217"/>
      <c r="SIM788" s="192"/>
      <c r="SIN788" s="192"/>
      <c r="SIO788" s="192"/>
      <c r="SIP788" s="192"/>
      <c r="SIQ788" s="189"/>
      <c r="SIR788" s="193"/>
      <c r="SIS788" s="191"/>
      <c r="SIT788" s="217"/>
      <c r="SIU788" s="192"/>
      <c r="SIV788" s="192"/>
      <c r="SIW788" s="192"/>
      <c r="SIX788" s="192"/>
      <c r="SIY788" s="189"/>
      <c r="SIZ788" s="193"/>
      <c r="SJA788" s="191"/>
      <c r="SJB788" s="217"/>
      <c r="SJC788" s="192"/>
      <c r="SJD788" s="192"/>
      <c r="SJE788" s="192"/>
      <c r="SJF788" s="192"/>
      <c r="SJG788" s="189"/>
      <c r="SJH788" s="193"/>
      <c r="SJI788" s="191"/>
      <c r="SJJ788" s="217"/>
      <c r="SJK788" s="192"/>
      <c r="SJL788" s="192"/>
      <c r="SJM788" s="192"/>
      <c r="SJN788" s="192"/>
      <c r="SJO788" s="189"/>
      <c r="SJP788" s="193"/>
      <c r="SJQ788" s="191"/>
      <c r="SJR788" s="217"/>
      <c r="SJS788" s="192"/>
      <c r="SJT788" s="192"/>
      <c r="SJU788" s="192"/>
      <c r="SJV788" s="192"/>
      <c r="SJW788" s="189"/>
      <c r="SJX788" s="193"/>
      <c r="SJY788" s="191"/>
      <c r="SJZ788" s="217"/>
      <c r="SKA788" s="192"/>
      <c r="SKB788" s="192"/>
      <c r="SKC788" s="192"/>
      <c r="SKD788" s="192"/>
      <c r="SKE788" s="189"/>
      <c r="SKF788" s="193"/>
      <c r="SKG788" s="191"/>
      <c r="SKH788" s="217"/>
      <c r="SKI788" s="192"/>
      <c r="SKJ788" s="192"/>
      <c r="SKK788" s="192"/>
      <c r="SKL788" s="192"/>
      <c r="SKM788" s="189"/>
      <c r="SKN788" s="193"/>
      <c r="SKO788" s="191"/>
      <c r="SKP788" s="217"/>
      <c r="SKQ788" s="192"/>
      <c r="SKR788" s="192"/>
      <c r="SKS788" s="192"/>
      <c r="SKT788" s="192"/>
      <c r="SKU788" s="189"/>
      <c r="SKV788" s="193"/>
      <c r="SKW788" s="191"/>
      <c r="SKX788" s="217"/>
      <c r="SKY788" s="192"/>
      <c r="SKZ788" s="192"/>
      <c r="SLA788" s="192"/>
      <c r="SLB788" s="192"/>
      <c r="SLC788" s="189"/>
      <c r="SLD788" s="193"/>
      <c r="SLE788" s="191"/>
      <c r="SLF788" s="217"/>
      <c r="SLG788" s="192"/>
      <c r="SLH788" s="192"/>
      <c r="SLI788" s="192"/>
      <c r="SLJ788" s="192"/>
      <c r="SLK788" s="189"/>
      <c r="SLL788" s="193"/>
      <c r="SLM788" s="191"/>
      <c r="SLN788" s="217"/>
      <c r="SLO788" s="192"/>
      <c r="SLP788" s="192"/>
      <c r="SLQ788" s="192"/>
      <c r="SLR788" s="192"/>
      <c r="SLS788" s="189"/>
      <c r="SLT788" s="193"/>
      <c r="SLU788" s="191"/>
      <c r="SLV788" s="217"/>
      <c r="SLW788" s="192"/>
      <c r="SLX788" s="192"/>
      <c r="SLY788" s="192"/>
      <c r="SLZ788" s="192"/>
      <c r="SMA788" s="189"/>
      <c r="SMB788" s="193"/>
      <c r="SMC788" s="191"/>
      <c r="SMD788" s="217"/>
      <c r="SME788" s="192"/>
      <c r="SMF788" s="192"/>
      <c r="SMG788" s="192"/>
      <c r="SMH788" s="192"/>
      <c r="SMI788" s="189"/>
      <c r="SMJ788" s="193"/>
      <c r="SMK788" s="191"/>
      <c r="SML788" s="217"/>
      <c r="SMM788" s="192"/>
      <c r="SMN788" s="192"/>
      <c r="SMO788" s="192"/>
      <c r="SMP788" s="192"/>
      <c r="SMQ788" s="189"/>
      <c r="SMR788" s="193"/>
      <c r="SMS788" s="191"/>
      <c r="SMT788" s="217"/>
      <c r="SMU788" s="192"/>
      <c r="SMV788" s="192"/>
      <c r="SMW788" s="192"/>
      <c r="SMX788" s="192"/>
      <c r="SMY788" s="189"/>
      <c r="SMZ788" s="193"/>
      <c r="SNA788" s="191"/>
      <c r="SNB788" s="217"/>
      <c r="SNC788" s="192"/>
      <c r="SND788" s="192"/>
      <c r="SNE788" s="192"/>
      <c r="SNF788" s="192"/>
      <c r="SNG788" s="189"/>
      <c r="SNH788" s="193"/>
      <c r="SNI788" s="191"/>
      <c r="SNJ788" s="217"/>
      <c r="SNK788" s="192"/>
      <c r="SNL788" s="192"/>
      <c r="SNM788" s="192"/>
      <c r="SNN788" s="192"/>
      <c r="SNO788" s="189"/>
      <c r="SNP788" s="193"/>
      <c r="SNQ788" s="191"/>
      <c r="SNR788" s="217"/>
      <c r="SNS788" s="192"/>
      <c r="SNT788" s="192"/>
      <c r="SNU788" s="192"/>
      <c r="SNV788" s="192"/>
      <c r="SNW788" s="189"/>
      <c r="SNX788" s="193"/>
      <c r="SNY788" s="191"/>
      <c r="SNZ788" s="217"/>
      <c r="SOA788" s="192"/>
      <c r="SOB788" s="192"/>
      <c r="SOC788" s="192"/>
      <c r="SOD788" s="192"/>
      <c r="SOE788" s="189"/>
      <c r="SOF788" s="193"/>
      <c r="SOG788" s="191"/>
      <c r="SOH788" s="217"/>
      <c r="SOI788" s="192"/>
      <c r="SOJ788" s="192"/>
      <c r="SOK788" s="192"/>
      <c r="SOL788" s="192"/>
      <c r="SOM788" s="189"/>
      <c r="SON788" s="193"/>
      <c r="SOO788" s="191"/>
      <c r="SOP788" s="217"/>
      <c r="SOQ788" s="192"/>
      <c r="SOR788" s="192"/>
      <c r="SOS788" s="192"/>
      <c r="SOT788" s="192"/>
      <c r="SOU788" s="189"/>
      <c r="SOV788" s="193"/>
      <c r="SOW788" s="191"/>
      <c r="SOX788" s="217"/>
      <c r="SOY788" s="192"/>
      <c r="SOZ788" s="192"/>
      <c r="SPA788" s="192"/>
      <c r="SPB788" s="192"/>
      <c r="SPC788" s="189"/>
      <c r="SPD788" s="193"/>
      <c r="SPE788" s="191"/>
      <c r="SPF788" s="217"/>
      <c r="SPG788" s="192"/>
      <c r="SPH788" s="192"/>
      <c r="SPI788" s="192"/>
      <c r="SPJ788" s="192"/>
      <c r="SPK788" s="189"/>
      <c r="SPL788" s="193"/>
      <c r="SPM788" s="191"/>
      <c r="SPN788" s="217"/>
      <c r="SPO788" s="192"/>
      <c r="SPP788" s="192"/>
      <c r="SPQ788" s="192"/>
      <c r="SPR788" s="192"/>
      <c r="SPS788" s="189"/>
      <c r="SPT788" s="193"/>
      <c r="SPU788" s="191"/>
      <c r="SPV788" s="217"/>
      <c r="SPW788" s="192"/>
      <c r="SPX788" s="192"/>
      <c r="SPY788" s="192"/>
      <c r="SPZ788" s="192"/>
      <c r="SQA788" s="189"/>
      <c r="SQB788" s="193"/>
      <c r="SQC788" s="191"/>
      <c r="SQD788" s="217"/>
      <c r="SQE788" s="192"/>
      <c r="SQF788" s="192"/>
      <c r="SQG788" s="192"/>
      <c r="SQH788" s="192"/>
      <c r="SQI788" s="189"/>
      <c r="SQJ788" s="193"/>
      <c r="SQK788" s="191"/>
      <c r="SQL788" s="217"/>
      <c r="SQM788" s="192"/>
      <c r="SQN788" s="192"/>
      <c r="SQO788" s="192"/>
      <c r="SQP788" s="192"/>
      <c r="SQQ788" s="189"/>
      <c r="SQR788" s="193"/>
      <c r="SQS788" s="191"/>
      <c r="SQT788" s="217"/>
      <c r="SQU788" s="192"/>
      <c r="SQV788" s="192"/>
      <c r="SQW788" s="192"/>
      <c r="SQX788" s="192"/>
      <c r="SQY788" s="189"/>
      <c r="SQZ788" s="193"/>
      <c r="SRA788" s="191"/>
      <c r="SRB788" s="217"/>
      <c r="SRC788" s="192"/>
      <c r="SRD788" s="192"/>
      <c r="SRE788" s="192"/>
      <c r="SRF788" s="192"/>
      <c r="SRG788" s="189"/>
      <c r="SRH788" s="193"/>
      <c r="SRI788" s="191"/>
      <c r="SRJ788" s="217"/>
      <c r="SRK788" s="192"/>
      <c r="SRL788" s="192"/>
      <c r="SRM788" s="192"/>
      <c r="SRN788" s="192"/>
      <c r="SRO788" s="189"/>
      <c r="SRP788" s="193"/>
      <c r="SRQ788" s="191"/>
      <c r="SRR788" s="217"/>
      <c r="SRS788" s="192"/>
      <c r="SRT788" s="192"/>
      <c r="SRU788" s="192"/>
      <c r="SRV788" s="192"/>
      <c r="SRW788" s="189"/>
      <c r="SRX788" s="193"/>
      <c r="SRY788" s="191"/>
      <c r="SRZ788" s="217"/>
      <c r="SSA788" s="192"/>
      <c r="SSB788" s="192"/>
      <c r="SSC788" s="192"/>
      <c r="SSD788" s="192"/>
      <c r="SSE788" s="189"/>
      <c r="SSF788" s="193"/>
      <c r="SSG788" s="191"/>
      <c r="SSH788" s="217"/>
      <c r="SSI788" s="192"/>
      <c r="SSJ788" s="192"/>
      <c r="SSK788" s="192"/>
      <c r="SSL788" s="192"/>
      <c r="SSM788" s="189"/>
      <c r="SSN788" s="193"/>
      <c r="SSO788" s="191"/>
      <c r="SSP788" s="217"/>
      <c r="SSQ788" s="192"/>
      <c r="SSR788" s="192"/>
      <c r="SSS788" s="192"/>
      <c r="SST788" s="192"/>
      <c r="SSU788" s="189"/>
      <c r="SSV788" s="193"/>
      <c r="SSW788" s="191"/>
      <c r="SSX788" s="217"/>
      <c r="SSY788" s="192"/>
      <c r="SSZ788" s="192"/>
      <c r="STA788" s="192"/>
      <c r="STB788" s="192"/>
      <c r="STC788" s="189"/>
      <c r="STD788" s="193"/>
      <c r="STE788" s="191"/>
      <c r="STF788" s="217"/>
      <c r="STG788" s="192"/>
      <c r="STH788" s="192"/>
      <c r="STI788" s="192"/>
      <c r="STJ788" s="192"/>
      <c r="STK788" s="189"/>
      <c r="STL788" s="193"/>
      <c r="STM788" s="191"/>
      <c r="STN788" s="217"/>
      <c r="STO788" s="192"/>
      <c r="STP788" s="192"/>
      <c r="STQ788" s="192"/>
      <c r="STR788" s="192"/>
      <c r="STS788" s="189"/>
      <c r="STT788" s="193"/>
      <c r="STU788" s="191"/>
      <c r="STV788" s="217"/>
      <c r="STW788" s="192"/>
      <c r="STX788" s="192"/>
      <c r="STY788" s="192"/>
      <c r="STZ788" s="192"/>
      <c r="SUA788" s="189"/>
      <c r="SUB788" s="193"/>
      <c r="SUC788" s="191"/>
      <c r="SUD788" s="217"/>
      <c r="SUE788" s="192"/>
      <c r="SUF788" s="192"/>
      <c r="SUG788" s="192"/>
      <c r="SUH788" s="192"/>
      <c r="SUI788" s="189"/>
      <c r="SUJ788" s="193"/>
      <c r="SUK788" s="191"/>
      <c r="SUL788" s="217"/>
      <c r="SUM788" s="192"/>
      <c r="SUN788" s="192"/>
      <c r="SUO788" s="192"/>
      <c r="SUP788" s="192"/>
      <c r="SUQ788" s="189"/>
      <c r="SUR788" s="193"/>
      <c r="SUS788" s="191"/>
      <c r="SUT788" s="217"/>
      <c r="SUU788" s="192"/>
      <c r="SUV788" s="192"/>
      <c r="SUW788" s="192"/>
      <c r="SUX788" s="192"/>
      <c r="SUY788" s="189"/>
      <c r="SUZ788" s="193"/>
      <c r="SVA788" s="191"/>
      <c r="SVB788" s="217"/>
      <c r="SVC788" s="192"/>
      <c r="SVD788" s="192"/>
      <c r="SVE788" s="192"/>
      <c r="SVF788" s="192"/>
      <c r="SVG788" s="189"/>
      <c r="SVH788" s="193"/>
      <c r="SVI788" s="191"/>
      <c r="SVJ788" s="217"/>
      <c r="SVK788" s="192"/>
      <c r="SVL788" s="192"/>
      <c r="SVM788" s="192"/>
      <c r="SVN788" s="192"/>
      <c r="SVO788" s="189"/>
      <c r="SVP788" s="193"/>
      <c r="SVQ788" s="191"/>
      <c r="SVR788" s="217"/>
      <c r="SVS788" s="192"/>
      <c r="SVT788" s="192"/>
      <c r="SVU788" s="192"/>
      <c r="SVV788" s="192"/>
      <c r="SVW788" s="189"/>
      <c r="SVX788" s="193"/>
      <c r="SVY788" s="191"/>
      <c r="SVZ788" s="217"/>
      <c r="SWA788" s="192"/>
      <c r="SWB788" s="192"/>
      <c r="SWC788" s="192"/>
      <c r="SWD788" s="192"/>
      <c r="SWE788" s="189"/>
      <c r="SWF788" s="193"/>
      <c r="SWG788" s="191"/>
      <c r="SWH788" s="217"/>
      <c r="SWI788" s="192"/>
      <c r="SWJ788" s="192"/>
      <c r="SWK788" s="192"/>
      <c r="SWL788" s="192"/>
      <c r="SWM788" s="189"/>
      <c r="SWN788" s="193"/>
      <c r="SWO788" s="191"/>
      <c r="SWP788" s="217"/>
      <c r="SWQ788" s="192"/>
      <c r="SWR788" s="192"/>
      <c r="SWS788" s="192"/>
      <c r="SWT788" s="192"/>
      <c r="SWU788" s="189"/>
      <c r="SWV788" s="193"/>
      <c r="SWW788" s="191"/>
      <c r="SWX788" s="217"/>
      <c r="SWY788" s="192"/>
      <c r="SWZ788" s="192"/>
      <c r="SXA788" s="192"/>
      <c r="SXB788" s="192"/>
      <c r="SXC788" s="189"/>
      <c r="SXD788" s="193"/>
      <c r="SXE788" s="191"/>
      <c r="SXF788" s="217"/>
      <c r="SXG788" s="192"/>
      <c r="SXH788" s="192"/>
      <c r="SXI788" s="192"/>
      <c r="SXJ788" s="192"/>
      <c r="SXK788" s="189"/>
      <c r="SXL788" s="193"/>
      <c r="SXM788" s="191"/>
      <c r="SXN788" s="217"/>
      <c r="SXO788" s="192"/>
      <c r="SXP788" s="192"/>
      <c r="SXQ788" s="192"/>
      <c r="SXR788" s="192"/>
      <c r="SXS788" s="189"/>
      <c r="SXT788" s="193"/>
      <c r="SXU788" s="191"/>
      <c r="SXV788" s="217"/>
      <c r="SXW788" s="192"/>
      <c r="SXX788" s="192"/>
      <c r="SXY788" s="192"/>
      <c r="SXZ788" s="192"/>
      <c r="SYA788" s="189"/>
      <c r="SYB788" s="193"/>
      <c r="SYC788" s="191"/>
      <c r="SYD788" s="217"/>
      <c r="SYE788" s="192"/>
      <c r="SYF788" s="192"/>
      <c r="SYG788" s="192"/>
      <c r="SYH788" s="192"/>
      <c r="SYI788" s="189"/>
      <c r="SYJ788" s="193"/>
      <c r="SYK788" s="191"/>
      <c r="SYL788" s="217"/>
      <c r="SYM788" s="192"/>
      <c r="SYN788" s="192"/>
      <c r="SYO788" s="192"/>
      <c r="SYP788" s="192"/>
      <c r="SYQ788" s="189"/>
      <c r="SYR788" s="193"/>
      <c r="SYS788" s="191"/>
      <c r="SYT788" s="217"/>
      <c r="SYU788" s="192"/>
      <c r="SYV788" s="192"/>
      <c r="SYW788" s="192"/>
      <c r="SYX788" s="192"/>
      <c r="SYY788" s="189"/>
      <c r="SYZ788" s="193"/>
      <c r="SZA788" s="191"/>
      <c r="SZB788" s="217"/>
      <c r="SZC788" s="192"/>
      <c r="SZD788" s="192"/>
      <c r="SZE788" s="192"/>
      <c r="SZF788" s="192"/>
      <c r="SZG788" s="189"/>
      <c r="SZH788" s="193"/>
      <c r="SZI788" s="191"/>
      <c r="SZJ788" s="217"/>
      <c r="SZK788" s="192"/>
      <c r="SZL788" s="192"/>
      <c r="SZM788" s="192"/>
      <c r="SZN788" s="192"/>
      <c r="SZO788" s="189"/>
      <c r="SZP788" s="193"/>
      <c r="SZQ788" s="191"/>
      <c r="SZR788" s="217"/>
      <c r="SZS788" s="192"/>
      <c r="SZT788" s="192"/>
      <c r="SZU788" s="192"/>
      <c r="SZV788" s="192"/>
      <c r="SZW788" s="189"/>
      <c r="SZX788" s="193"/>
      <c r="SZY788" s="191"/>
      <c r="SZZ788" s="217"/>
      <c r="TAA788" s="192"/>
      <c r="TAB788" s="192"/>
      <c r="TAC788" s="192"/>
      <c r="TAD788" s="192"/>
      <c r="TAE788" s="189"/>
      <c r="TAF788" s="193"/>
      <c r="TAG788" s="191"/>
      <c r="TAH788" s="217"/>
      <c r="TAI788" s="192"/>
      <c r="TAJ788" s="192"/>
      <c r="TAK788" s="192"/>
      <c r="TAL788" s="192"/>
      <c r="TAM788" s="189"/>
      <c r="TAN788" s="193"/>
      <c r="TAO788" s="191"/>
      <c r="TAP788" s="217"/>
      <c r="TAQ788" s="192"/>
      <c r="TAR788" s="192"/>
      <c r="TAS788" s="192"/>
      <c r="TAT788" s="192"/>
      <c r="TAU788" s="189"/>
      <c r="TAV788" s="193"/>
      <c r="TAW788" s="191"/>
      <c r="TAX788" s="217"/>
      <c r="TAY788" s="192"/>
      <c r="TAZ788" s="192"/>
      <c r="TBA788" s="192"/>
      <c r="TBB788" s="192"/>
      <c r="TBC788" s="189"/>
      <c r="TBD788" s="193"/>
      <c r="TBE788" s="191"/>
      <c r="TBF788" s="217"/>
      <c r="TBG788" s="192"/>
      <c r="TBH788" s="192"/>
      <c r="TBI788" s="192"/>
      <c r="TBJ788" s="192"/>
      <c r="TBK788" s="189"/>
      <c r="TBL788" s="193"/>
      <c r="TBM788" s="191"/>
      <c r="TBN788" s="217"/>
      <c r="TBO788" s="192"/>
      <c r="TBP788" s="192"/>
      <c r="TBQ788" s="192"/>
      <c r="TBR788" s="192"/>
      <c r="TBS788" s="189"/>
      <c r="TBT788" s="193"/>
      <c r="TBU788" s="191"/>
      <c r="TBV788" s="217"/>
      <c r="TBW788" s="192"/>
      <c r="TBX788" s="192"/>
      <c r="TBY788" s="192"/>
      <c r="TBZ788" s="192"/>
      <c r="TCA788" s="189"/>
      <c r="TCB788" s="193"/>
      <c r="TCC788" s="191"/>
      <c r="TCD788" s="217"/>
      <c r="TCE788" s="192"/>
      <c r="TCF788" s="192"/>
      <c r="TCG788" s="192"/>
      <c r="TCH788" s="192"/>
      <c r="TCI788" s="189"/>
      <c r="TCJ788" s="193"/>
      <c r="TCK788" s="191"/>
      <c r="TCL788" s="217"/>
      <c r="TCM788" s="192"/>
      <c r="TCN788" s="192"/>
      <c r="TCO788" s="192"/>
      <c r="TCP788" s="192"/>
      <c r="TCQ788" s="189"/>
      <c r="TCR788" s="193"/>
      <c r="TCS788" s="191"/>
      <c r="TCT788" s="217"/>
      <c r="TCU788" s="192"/>
      <c r="TCV788" s="192"/>
      <c r="TCW788" s="192"/>
      <c r="TCX788" s="192"/>
      <c r="TCY788" s="189"/>
      <c r="TCZ788" s="193"/>
      <c r="TDA788" s="191"/>
      <c r="TDB788" s="217"/>
      <c r="TDC788" s="192"/>
      <c r="TDD788" s="192"/>
      <c r="TDE788" s="192"/>
      <c r="TDF788" s="192"/>
      <c r="TDG788" s="189"/>
      <c r="TDH788" s="193"/>
      <c r="TDI788" s="191"/>
      <c r="TDJ788" s="217"/>
      <c r="TDK788" s="192"/>
      <c r="TDL788" s="192"/>
      <c r="TDM788" s="192"/>
      <c r="TDN788" s="192"/>
      <c r="TDO788" s="189"/>
      <c r="TDP788" s="193"/>
      <c r="TDQ788" s="191"/>
      <c r="TDR788" s="217"/>
      <c r="TDS788" s="192"/>
      <c r="TDT788" s="192"/>
      <c r="TDU788" s="192"/>
      <c r="TDV788" s="192"/>
      <c r="TDW788" s="189"/>
      <c r="TDX788" s="193"/>
      <c r="TDY788" s="191"/>
      <c r="TDZ788" s="217"/>
      <c r="TEA788" s="192"/>
      <c r="TEB788" s="192"/>
      <c r="TEC788" s="192"/>
      <c r="TED788" s="192"/>
      <c r="TEE788" s="189"/>
      <c r="TEF788" s="193"/>
      <c r="TEG788" s="191"/>
      <c r="TEH788" s="217"/>
      <c r="TEI788" s="192"/>
      <c r="TEJ788" s="192"/>
      <c r="TEK788" s="192"/>
      <c r="TEL788" s="192"/>
      <c r="TEM788" s="189"/>
      <c r="TEN788" s="193"/>
      <c r="TEO788" s="191"/>
      <c r="TEP788" s="217"/>
      <c r="TEQ788" s="192"/>
      <c r="TER788" s="192"/>
      <c r="TES788" s="192"/>
      <c r="TET788" s="192"/>
      <c r="TEU788" s="189"/>
      <c r="TEV788" s="193"/>
      <c r="TEW788" s="191"/>
      <c r="TEX788" s="217"/>
      <c r="TEY788" s="192"/>
      <c r="TEZ788" s="192"/>
      <c r="TFA788" s="192"/>
      <c r="TFB788" s="192"/>
      <c r="TFC788" s="189"/>
      <c r="TFD788" s="193"/>
      <c r="TFE788" s="191"/>
      <c r="TFF788" s="217"/>
      <c r="TFG788" s="192"/>
      <c r="TFH788" s="192"/>
      <c r="TFI788" s="192"/>
      <c r="TFJ788" s="192"/>
      <c r="TFK788" s="189"/>
      <c r="TFL788" s="193"/>
      <c r="TFM788" s="191"/>
      <c r="TFN788" s="217"/>
      <c r="TFO788" s="192"/>
      <c r="TFP788" s="192"/>
      <c r="TFQ788" s="192"/>
      <c r="TFR788" s="192"/>
      <c r="TFS788" s="189"/>
      <c r="TFT788" s="193"/>
      <c r="TFU788" s="191"/>
      <c r="TFV788" s="217"/>
      <c r="TFW788" s="192"/>
      <c r="TFX788" s="192"/>
      <c r="TFY788" s="192"/>
      <c r="TFZ788" s="192"/>
      <c r="TGA788" s="189"/>
      <c r="TGB788" s="193"/>
      <c r="TGC788" s="191"/>
      <c r="TGD788" s="217"/>
      <c r="TGE788" s="192"/>
      <c r="TGF788" s="192"/>
      <c r="TGG788" s="192"/>
      <c r="TGH788" s="192"/>
      <c r="TGI788" s="189"/>
      <c r="TGJ788" s="193"/>
      <c r="TGK788" s="191"/>
      <c r="TGL788" s="217"/>
      <c r="TGM788" s="192"/>
      <c r="TGN788" s="192"/>
      <c r="TGO788" s="192"/>
      <c r="TGP788" s="192"/>
      <c r="TGQ788" s="189"/>
      <c r="TGR788" s="193"/>
      <c r="TGS788" s="191"/>
      <c r="TGT788" s="217"/>
      <c r="TGU788" s="192"/>
      <c r="TGV788" s="192"/>
      <c r="TGW788" s="192"/>
      <c r="TGX788" s="192"/>
      <c r="TGY788" s="189"/>
      <c r="TGZ788" s="193"/>
      <c r="THA788" s="191"/>
      <c r="THB788" s="217"/>
      <c r="THC788" s="192"/>
      <c r="THD788" s="192"/>
      <c r="THE788" s="192"/>
      <c r="THF788" s="192"/>
      <c r="THG788" s="189"/>
      <c r="THH788" s="193"/>
      <c r="THI788" s="191"/>
      <c r="THJ788" s="217"/>
      <c r="THK788" s="192"/>
      <c r="THL788" s="192"/>
      <c r="THM788" s="192"/>
      <c r="THN788" s="192"/>
      <c r="THO788" s="189"/>
      <c r="THP788" s="193"/>
      <c r="THQ788" s="191"/>
      <c r="THR788" s="217"/>
      <c r="THS788" s="192"/>
      <c r="THT788" s="192"/>
      <c r="THU788" s="192"/>
      <c r="THV788" s="192"/>
      <c r="THW788" s="189"/>
      <c r="THX788" s="193"/>
      <c r="THY788" s="191"/>
      <c r="THZ788" s="217"/>
      <c r="TIA788" s="192"/>
      <c r="TIB788" s="192"/>
      <c r="TIC788" s="192"/>
      <c r="TID788" s="192"/>
      <c r="TIE788" s="189"/>
      <c r="TIF788" s="193"/>
      <c r="TIG788" s="191"/>
      <c r="TIH788" s="217"/>
      <c r="TII788" s="192"/>
      <c r="TIJ788" s="192"/>
      <c r="TIK788" s="192"/>
      <c r="TIL788" s="192"/>
      <c r="TIM788" s="189"/>
      <c r="TIN788" s="193"/>
      <c r="TIO788" s="191"/>
      <c r="TIP788" s="217"/>
      <c r="TIQ788" s="192"/>
      <c r="TIR788" s="192"/>
      <c r="TIS788" s="192"/>
      <c r="TIT788" s="192"/>
      <c r="TIU788" s="189"/>
      <c r="TIV788" s="193"/>
      <c r="TIW788" s="191"/>
      <c r="TIX788" s="217"/>
      <c r="TIY788" s="192"/>
      <c r="TIZ788" s="192"/>
      <c r="TJA788" s="192"/>
      <c r="TJB788" s="192"/>
      <c r="TJC788" s="189"/>
      <c r="TJD788" s="193"/>
      <c r="TJE788" s="191"/>
      <c r="TJF788" s="217"/>
      <c r="TJG788" s="192"/>
      <c r="TJH788" s="192"/>
      <c r="TJI788" s="192"/>
      <c r="TJJ788" s="192"/>
      <c r="TJK788" s="189"/>
      <c r="TJL788" s="193"/>
      <c r="TJM788" s="191"/>
      <c r="TJN788" s="217"/>
      <c r="TJO788" s="192"/>
      <c r="TJP788" s="192"/>
      <c r="TJQ788" s="192"/>
      <c r="TJR788" s="192"/>
      <c r="TJS788" s="189"/>
      <c r="TJT788" s="193"/>
      <c r="TJU788" s="191"/>
      <c r="TJV788" s="217"/>
      <c r="TJW788" s="192"/>
      <c r="TJX788" s="192"/>
      <c r="TJY788" s="192"/>
      <c r="TJZ788" s="192"/>
      <c r="TKA788" s="189"/>
      <c r="TKB788" s="193"/>
      <c r="TKC788" s="191"/>
      <c r="TKD788" s="217"/>
      <c r="TKE788" s="192"/>
      <c r="TKF788" s="192"/>
      <c r="TKG788" s="192"/>
      <c r="TKH788" s="192"/>
      <c r="TKI788" s="189"/>
      <c r="TKJ788" s="193"/>
      <c r="TKK788" s="191"/>
      <c r="TKL788" s="217"/>
      <c r="TKM788" s="192"/>
      <c r="TKN788" s="192"/>
      <c r="TKO788" s="192"/>
      <c r="TKP788" s="192"/>
      <c r="TKQ788" s="189"/>
      <c r="TKR788" s="193"/>
      <c r="TKS788" s="191"/>
      <c r="TKT788" s="217"/>
      <c r="TKU788" s="192"/>
      <c r="TKV788" s="192"/>
      <c r="TKW788" s="192"/>
      <c r="TKX788" s="192"/>
      <c r="TKY788" s="189"/>
      <c r="TKZ788" s="193"/>
      <c r="TLA788" s="191"/>
      <c r="TLB788" s="217"/>
      <c r="TLC788" s="192"/>
      <c r="TLD788" s="192"/>
      <c r="TLE788" s="192"/>
      <c r="TLF788" s="192"/>
      <c r="TLG788" s="189"/>
      <c r="TLH788" s="193"/>
      <c r="TLI788" s="191"/>
      <c r="TLJ788" s="217"/>
      <c r="TLK788" s="192"/>
      <c r="TLL788" s="192"/>
      <c r="TLM788" s="192"/>
      <c r="TLN788" s="192"/>
      <c r="TLO788" s="189"/>
      <c r="TLP788" s="193"/>
      <c r="TLQ788" s="191"/>
      <c r="TLR788" s="217"/>
      <c r="TLS788" s="192"/>
      <c r="TLT788" s="192"/>
      <c r="TLU788" s="192"/>
      <c r="TLV788" s="192"/>
      <c r="TLW788" s="189"/>
      <c r="TLX788" s="193"/>
      <c r="TLY788" s="191"/>
      <c r="TLZ788" s="217"/>
      <c r="TMA788" s="192"/>
      <c r="TMB788" s="192"/>
      <c r="TMC788" s="192"/>
      <c r="TMD788" s="192"/>
      <c r="TME788" s="189"/>
      <c r="TMF788" s="193"/>
      <c r="TMG788" s="191"/>
      <c r="TMH788" s="217"/>
      <c r="TMI788" s="192"/>
      <c r="TMJ788" s="192"/>
      <c r="TMK788" s="192"/>
      <c r="TML788" s="192"/>
      <c r="TMM788" s="189"/>
      <c r="TMN788" s="193"/>
      <c r="TMO788" s="191"/>
      <c r="TMP788" s="217"/>
      <c r="TMQ788" s="192"/>
      <c r="TMR788" s="192"/>
      <c r="TMS788" s="192"/>
      <c r="TMT788" s="192"/>
      <c r="TMU788" s="189"/>
      <c r="TMV788" s="193"/>
      <c r="TMW788" s="191"/>
      <c r="TMX788" s="217"/>
      <c r="TMY788" s="192"/>
      <c r="TMZ788" s="192"/>
      <c r="TNA788" s="192"/>
      <c r="TNB788" s="192"/>
      <c r="TNC788" s="189"/>
      <c r="TND788" s="193"/>
      <c r="TNE788" s="191"/>
      <c r="TNF788" s="217"/>
      <c r="TNG788" s="192"/>
      <c r="TNH788" s="192"/>
      <c r="TNI788" s="192"/>
      <c r="TNJ788" s="192"/>
      <c r="TNK788" s="189"/>
      <c r="TNL788" s="193"/>
      <c r="TNM788" s="191"/>
      <c r="TNN788" s="217"/>
      <c r="TNO788" s="192"/>
      <c r="TNP788" s="192"/>
      <c r="TNQ788" s="192"/>
      <c r="TNR788" s="192"/>
      <c r="TNS788" s="189"/>
      <c r="TNT788" s="193"/>
      <c r="TNU788" s="191"/>
      <c r="TNV788" s="217"/>
      <c r="TNW788" s="192"/>
      <c r="TNX788" s="192"/>
      <c r="TNY788" s="192"/>
      <c r="TNZ788" s="192"/>
      <c r="TOA788" s="189"/>
      <c r="TOB788" s="193"/>
      <c r="TOC788" s="191"/>
      <c r="TOD788" s="217"/>
      <c r="TOE788" s="192"/>
      <c r="TOF788" s="192"/>
      <c r="TOG788" s="192"/>
      <c r="TOH788" s="192"/>
      <c r="TOI788" s="189"/>
      <c r="TOJ788" s="193"/>
      <c r="TOK788" s="191"/>
      <c r="TOL788" s="217"/>
      <c r="TOM788" s="192"/>
      <c r="TON788" s="192"/>
      <c r="TOO788" s="192"/>
      <c r="TOP788" s="192"/>
      <c r="TOQ788" s="189"/>
      <c r="TOR788" s="193"/>
      <c r="TOS788" s="191"/>
      <c r="TOT788" s="217"/>
      <c r="TOU788" s="192"/>
      <c r="TOV788" s="192"/>
      <c r="TOW788" s="192"/>
      <c r="TOX788" s="192"/>
      <c r="TOY788" s="189"/>
      <c r="TOZ788" s="193"/>
      <c r="TPA788" s="191"/>
      <c r="TPB788" s="217"/>
      <c r="TPC788" s="192"/>
      <c r="TPD788" s="192"/>
      <c r="TPE788" s="192"/>
      <c r="TPF788" s="192"/>
      <c r="TPG788" s="189"/>
      <c r="TPH788" s="193"/>
      <c r="TPI788" s="191"/>
      <c r="TPJ788" s="217"/>
      <c r="TPK788" s="192"/>
      <c r="TPL788" s="192"/>
      <c r="TPM788" s="192"/>
      <c r="TPN788" s="192"/>
      <c r="TPO788" s="189"/>
      <c r="TPP788" s="193"/>
      <c r="TPQ788" s="191"/>
      <c r="TPR788" s="217"/>
      <c r="TPS788" s="192"/>
      <c r="TPT788" s="192"/>
      <c r="TPU788" s="192"/>
      <c r="TPV788" s="192"/>
      <c r="TPW788" s="189"/>
      <c r="TPX788" s="193"/>
      <c r="TPY788" s="191"/>
      <c r="TPZ788" s="217"/>
      <c r="TQA788" s="192"/>
      <c r="TQB788" s="192"/>
      <c r="TQC788" s="192"/>
      <c r="TQD788" s="192"/>
      <c r="TQE788" s="189"/>
      <c r="TQF788" s="193"/>
      <c r="TQG788" s="191"/>
      <c r="TQH788" s="217"/>
      <c r="TQI788" s="192"/>
      <c r="TQJ788" s="192"/>
      <c r="TQK788" s="192"/>
      <c r="TQL788" s="192"/>
      <c r="TQM788" s="189"/>
      <c r="TQN788" s="193"/>
      <c r="TQO788" s="191"/>
      <c r="TQP788" s="217"/>
      <c r="TQQ788" s="192"/>
      <c r="TQR788" s="192"/>
      <c r="TQS788" s="192"/>
      <c r="TQT788" s="192"/>
      <c r="TQU788" s="189"/>
      <c r="TQV788" s="193"/>
      <c r="TQW788" s="191"/>
      <c r="TQX788" s="217"/>
      <c r="TQY788" s="192"/>
      <c r="TQZ788" s="192"/>
      <c r="TRA788" s="192"/>
      <c r="TRB788" s="192"/>
      <c r="TRC788" s="189"/>
      <c r="TRD788" s="193"/>
      <c r="TRE788" s="191"/>
      <c r="TRF788" s="217"/>
      <c r="TRG788" s="192"/>
      <c r="TRH788" s="192"/>
      <c r="TRI788" s="192"/>
      <c r="TRJ788" s="192"/>
      <c r="TRK788" s="189"/>
      <c r="TRL788" s="193"/>
      <c r="TRM788" s="191"/>
      <c r="TRN788" s="217"/>
      <c r="TRO788" s="192"/>
      <c r="TRP788" s="192"/>
      <c r="TRQ788" s="192"/>
      <c r="TRR788" s="192"/>
      <c r="TRS788" s="189"/>
      <c r="TRT788" s="193"/>
      <c r="TRU788" s="191"/>
      <c r="TRV788" s="217"/>
      <c r="TRW788" s="192"/>
      <c r="TRX788" s="192"/>
      <c r="TRY788" s="192"/>
      <c r="TRZ788" s="192"/>
      <c r="TSA788" s="189"/>
      <c r="TSB788" s="193"/>
      <c r="TSC788" s="191"/>
      <c r="TSD788" s="217"/>
      <c r="TSE788" s="192"/>
      <c r="TSF788" s="192"/>
      <c r="TSG788" s="192"/>
      <c r="TSH788" s="192"/>
      <c r="TSI788" s="189"/>
      <c r="TSJ788" s="193"/>
      <c r="TSK788" s="191"/>
      <c r="TSL788" s="217"/>
      <c r="TSM788" s="192"/>
      <c r="TSN788" s="192"/>
      <c r="TSO788" s="192"/>
      <c r="TSP788" s="192"/>
      <c r="TSQ788" s="189"/>
      <c r="TSR788" s="193"/>
      <c r="TSS788" s="191"/>
      <c r="TST788" s="217"/>
      <c r="TSU788" s="192"/>
      <c r="TSV788" s="192"/>
      <c r="TSW788" s="192"/>
      <c r="TSX788" s="192"/>
      <c r="TSY788" s="189"/>
      <c r="TSZ788" s="193"/>
      <c r="TTA788" s="191"/>
      <c r="TTB788" s="217"/>
      <c r="TTC788" s="192"/>
      <c r="TTD788" s="192"/>
      <c r="TTE788" s="192"/>
      <c r="TTF788" s="192"/>
      <c r="TTG788" s="189"/>
      <c r="TTH788" s="193"/>
      <c r="TTI788" s="191"/>
      <c r="TTJ788" s="217"/>
      <c r="TTK788" s="192"/>
      <c r="TTL788" s="192"/>
      <c r="TTM788" s="192"/>
      <c r="TTN788" s="192"/>
      <c r="TTO788" s="189"/>
      <c r="TTP788" s="193"/>
      <c r="TTQ788" s="191"/>
      <c r="TTR788" s="217"/>
      <c r="TTS788" s="192"/>
      <c r="TTT788" s="192"/>
      <c r="TTU788" s="192"/>
      <c r="TTV788" s="192"/>
      <c r="TTW788" s="189"/>
      <c r="TTX788" s="193"/>
      <c r="TTY788" s="191"/>
      <c r="TTZ788" s="217"/>
      <c r="TUA788" s="192"/>
      <c r="TUB788" s="192"/>
      <c r="TUC788" s="192"/>
      <c r="TUD788" s="192"/>
      <c r="TUE788" s="189"/>
      <c r="TUF788" s="193"/>
      <c r="TUG788" s="191"/>
      <c r="TUH788" s="217"/>
      <c r="TUI788" s="192"/>
      <c r="TUJ788" s="192"/>
      <c r="TUK788" s="192"/>
      <c r="TUL788" s="192"/>
      <c r="TUM788" s="189"/>
      <c r="TUN788" s="193"/>
      <c r="TUO788" s="191"/>
      <c r="TUP788" s="217"/>
      <c r="TUQ788" s="192"/>
      <c r="TUR788" s="192"/>
      <c r="TUS788" s="192"/>
      <c r="TUT788" s="192"/>
      <c r="TUU788" s="189"/>
      <c r="TUV788" s="193"/>
      <c r="TUW788" s="191"/>
      <c r="TUX788" s="217"/>
      <c r="TUY788" s="192"/>
      <c r="TUZ788" s="192"/>
      <c r="TVA788" s="192"/>
      <c r="TVB788" s="192"/>
      <c r="TVC788" s="189"/>
      <c r="TVD788" s="193"/>
      <c r="TVE788" s="191"/>
      <c r="TVF788" s="217"/>
      <c r="TVG788" s="192"/>
      <c r="TVH788" s="192"/>
      <c r="TVI788" s="192"/>
      <c r="TVJ788" s="192"/>
      <c r="TVK788" s="189"/>
      <c r="TVL788" s="193"/>
      <c r="TVM788" s="191"/>
      <c r="TVN788" s="217"/>
      <c r="TVO788" s="192"/>
      <c r="TVP788" s="192"/>
      <c r="TVQ788" s="192"/>
      <c r="TVR788" s="192"/>
      <c r="TVS788" s="189"/>
      <c r="TVT788" s="193"/>
      <c r="TVU788" s="191"/>
      <c r="TVV788" s="217"/>
      <c r="TVW788" s="192"/>
      <c r="TVX788" s="192"/>
      <c r="TVY788" s="192"/>
      <c r="TVZ788" s="192"/>
      <c r="TWA788" s="189"/>
      <c r="TWB788" s="193"/>
      <c r="TWC788" s="191"/>
      <c r="TWD788" s="217"/>
      <c r="TWE788" s="192"/>
      <c r="TWF788" s="192"/>
      <c r="TWG788" s="192"/>
      <c r="TWH788" s="192"/>
      <c r="TWI788" s="189"/>
      <c r="TWJ788" s="193"/>
      <c r="TWK788" s="191"/>
      <c r="TWL788" s="217"/>
      <c r="TWM788" s="192"/>
      <c r="TWN788" s="192"/>
      <c r="TWO788" s="192"/>
      <c r="TWP788" s="192"/>
      <c r="TWQ788" s="189"/>
      <c r="TWR788" s="193"/>
      <c r="TWS788" s="191"/>
      <c r="TWT788" s="217"/>
      <c r="TWU788" s="192"/>
      <c r="TWV788" s="192"/>
      <c r="TWW788" s="192"/>
      <c r="TWX788" s="192"/>
      <c r="TWY788" s="189"/>
      <c r="TWZ788" s="193"/>
      <c r="TXA788" s="191"/>
      <c r="TXB788" s="217"/>
      <c r="TXC788" s="192"/>
      <c r="TXD788" s="192"/>
      <c r="TXE788" s="192"/>
      <c r="TXF788" s="192"/>
      <c r="TXG788" s="189"/>
      <c r="TXH788" s="193"/>
      <c r="TXI788" s="191"/>
      <c r="TXJ788" s="217"/>
      <c r="TXK788" s="192"/>
      <c r="TXL788" s="192"/>
      <c r="TXM788" s="192"/>
      <c r="TXN788" s="192"/>
      <c r="TXO788" s="189"/>
      <c r="TXP788" s="193"/>
      <c r="TXQ788" s="191"/>
      <c r="TXR788" s="217"/>
      <c r="TXS788" s="192"/>
      <c r="TXT788" s="192"/>
      <c r="TXU788" s="192"/>
      <c r="TXV788" s="192"/>
      <c r="TXW788" s="189"/>
      <c r="TXX788" s="193"/>
      <c r="TXY788" s="191"/>
      <c r="TXZ788" s="217"/>
      <c r="TYA788" s="192"/>
      <c r="TYB788" s="192"/>
      <c r="TYC788" s="192"/>
      <c r="TYD788" s="192"/>
      <c r="TYE788" s="189"/>
      <c r="TYF788" s="193"/>
      <c r="TYG788" s="191"/>
      <c r="TYH788" s="217"/>
      <c r="TYI788" s="192"/>
      <c r="TYJ788" s="192"/>
      <c r="TYK788" s="192"/>
      <c r="TYL788" s="192"/>
      <c r="TYM788" s="189"/>
      <c r="TYN788" s="193"/>
      <c r="TYO788" s="191"/>
      <c r="TYP788" s="217"/>
      <c r="TYQ788" s="192"/>
      <c r="TYR788" s="192"/>
      <c r="TYS788" s="192"/>
      <c r="TYT788" s="192"/>
      <c r="TYU788" s="189"/>
      <c r="TYV788" s="193"/>
      <c r="TYW788" s="191"/>
      <c r="TYX788" s="217"/>
      <c r="TYY788" s="192"/>
      <c r="TYZ788" s="192"/>
      <c r="TZA788" s="192"/>
      <c r="TZB788" s="192"/>
      <c r="TZC788" s="189"/>
      <c r="TZD788" s="193"/>
      <c r="TZE788" s="191"/>
      <c r="TZF788" s="217"/>
      <c r="TZG788" s="192"/>
      <c r="TZH788" s="192"/>
      <c r="TZI788" s="192"/>
      <c r="TZJ788" s="192"/>
      <c r="TZK788" s="189"/>
      <c r="TZL788" s="193"/>
      <c r="TZM788" s="191"/>
      <c r="TZN788" s="217"/>
      <c r="TZO788" s="192"/>
      <c r="TZP788" s="192"/>
      <c r="TZQ788" s="192"/>
      <c r="TZR788" s="192"/>
      <c r="TZS788" s="189"/>
      <c r="TZT788" s="193"/>
      <c r="TZU788" s="191"/>
      <c r="TZV788" s="217"/>
      <c r="TZW788" s="192"/>
      <c r="TZX788" s="192"/>
      <c r="TZY788" s="192"/>
      <c r="TZZ788" s="192"/>
      <c r="UAA788" s="189"/>
      <c r="UAB788" s="193"/>
      <c r="UAC788" s="191"/>
      <c r="UAD788" s="217"/>
      <c r="UAE788" s="192"/>
      <c r="UAF788" s="192"/>
      <c r="UAG788" s="192"/>
      <c r="UAH788" s="192"/>
      <c r="UAI788" s="189"/>
      <c r="UAJ788" s="193"/>
      <c r="UAK788" s="191"/>
      <c r="UAL788" s="217"/>
      <c r="UAM788" s="192"/>
      <c r="UAN788" s="192"/>
      <c r="UAO788" s="192"/>
      <c r="UAP788" s="192"/>
      <c r="UAQ788" s="189"/>
      <c r="UAR788" s="193"/>
      <c r="UAS788" s="191"/>
      <c r="UAT788" s="217"/>
      <c r="UAU788" s="192"/>
      <c r="UAV788" s="192"/>
      <c r="UAW788" s="192"/>
      <c r="UAX788" s="192"/>
      <c r="UAY788" s="189"/>
      <c r="UAZ788" s="193"/>
      <c r="UBA788" s="191"/>
      <c r="UBB788" s="217"/>
      <c r="UBC788" s="192"/>
      <c r="UBD788" s="192"/>
      <c r="UBE788" s="192"/>
      <c r="UBF788" s="192"/>
      <c r="UBG788" s="189"/>
      <c r="UBH788" s="193"/>
      <c r="UBI788" s="191"/>
      <c r="UBJ788" s="217"/>
      <c r="UBK788" s="192"/>
      <c r="UBL788" s="192"/>
      <c r="UBM788" s="192"/>
      <c r="UBN788" s="192"/>
      <c r="UBO788" s="189"/>
      <c r="UBP788" s="193"/>
      <c r="UBQ788" s="191"/>
      <c r="UBR788" s="217"/>
      <c r="UBS788" s="192"/>
      <c r="UBT788" s="192"/>
      <c r="UBU788" s="192"/>
      <c r="UBV788" s="192"/>
      <c r="UBW788" s="189"/>
      <c r="UBX788" s="193"/>
      <c r="UBY788" s="191"/>
      <c r="UBZ788" s="217"/>
      <c r="UCA788" s="192"/>
      <c r="UCB788" s="192"/>
      <c r="UCC788" s="192"/>
      <c r="UCD788" s="192"/>
      <c r="UCE788" s="189"/>
      <c r="UCF788" s="193"/>
      <c r="UCG788" s="191"/>
      <c r="UCH788" s="217"/>
      <c r="UCI788" s="192"/>
      <c r="UCJ788" s="192"/>
      <c r="UCK788" s="192"/>
      <c r="UCL788" s="192"/>
      <c r="UCM788" s="189"/>
      <c r="UCN788" s="193"/>
      <c r="UCO788" s="191"/>
      <c r="UCP788" s="217"/>
      <c r="UCQ788" s="192"/>
      <c r="UCR788" s="192"/>
      <c r="UCS788" s="192"/>
      <c r="UCT788" s="192"/>
      <c r="UCU788" s="189"/>
      <c r="UCV788" s="193"/>
      <c r="UCW788" s="191"/>
      <c r="UCX788" s="217"/>
      <c r="UCY788" s="192"/>
      <c r="UCZ788" s="192"/>
      <c r="UDA788" s="192"/>
      <c r="UDB788" s="192"/>
      <c r="UDC788" s="189"/>
      <c r="UDD788" s="193"/>
      <c r="UDE788" s="191"/>
      <c r="UDF788" s="217"/>
      <c r="UDG788" s="192"/>
      <c r="UDH788" s="192"/>
      <c r="UDI788" s="192"/>
      <c r="UDJ788" s="192"/>
      <c r="UDK788" s="189"/>
      <c r="UDL788" s="193"/>
      <c r="UDM788" s="191"/>
      <c r="UDN788" s="217"/>
      <c r="UDO788" s="192"/>
      <c r="UDP788" s="192"/>
      <c r="UDQ788" s="192"/>
      <c r="UDR788" s="192"/>
      <c r="UDS788" s="189"/>
      <c r="UDT788" s="193"/>
      <c r="UDU788" s="191"/>
      <c r="UDV788" s="217"/>
      <c r="UDW788" s="192"/>
      <c r="UDX788" s="192"/>
      <c r="UDY788" s="192"/>
      <c r="UDZ788" s="192"/>
      <c r="UEA788" s="189"/>
      <c r="UEB788" s="193"/>
      <c r="UEC788" s="191"/>
      <c r="UED788" s="217"/>
      <c r="UEE788" s="192"/>
      <c r="UEF788" s="192"/>
      <c r="UEG788" s="192"/>
      <c r="UEH788" s="192"/>
      <c r="UEI788" s="189"/>
      <c r="UEJ788" s="193"/>
      <c r="UEK788" s="191"/>
      <c r="UEL788" s="217"/>
      <c r="UEM788" s="192"/>
      <c r="UEN788" s="192"/>
      <c r="UEO788" s="192"/>
      <c r="UEP788" s="192"/>
      <c r="UEQ788" s="189"/>
      <c r="UER788" s="193"/>
      <c r="UES788" s="191"/>
      <c r="UET788" s="217"/>
      <c r="UEU788" s="192"/>
      <c r="UEV788" s="192"/>
      <c r="UEW788" s="192"/>
      <c r="UEX788" s="192"/>
      <c r="UEY788" s="189"/>
      <c r="UEZ788" s="193"/>
      <c r="UFA788" s="191"/>
      <c r="UFB788" s="217"/>
      <c r="UFC788" s="192"/>
      <c r="UFD788" s="192"/>
      <c r="UFE788" s="192"/>
      <c r="UFF788" s="192"/>
      <c r="UFG788" s="189"/>
      <c r="UFH788" s="193"/>
      <c r="UFI788" s="191"/>
      <c r="UFJ788" s="217"/>
      <c r="UFK788" s="192"/>
      <c r="UFL788" s="192"/>
      <c r="UFM788" s="192"/>
      <c r="UFN788" s="192"/>
      <c r="UFO788" s="189"/>
      <c r="UFP788" s="193"/>
      <c r="UFQ788" s="191"/>
      <c r="UFR788" s="217"/>
      <c r="UFS788" s="192"/>
      <c r="UFT788" s="192"/>
      <c r="UFU788" s="192"/>
      <c r="UFV788" s="192"/>
      <c r="UFW788" s="189"/>
      <c r="UFX788" s="193"/>
      <c r="UFY788" s="191"/>
      <c r="UFZ788" s="217"/>
      <c r="UGA788" s="192"/>
      <c r="UGB788" s="192"/>
      <c r="UGC788" s="192"/>
      <c r="UGD788" s="192"/>
      <c r="UGE788" s="189"/>
      <c r="UGF788" s="193"/>
      <c r="UGG788" s="191"/>
      <c r="UGH788" s="217"/>
      <c r="UGI788" s="192"/>
      <c r="UGJ788" s="192"/>
      <c r="UGK788" s="192"/>
      <c r="UGL788" s="192"/>
      <c r="UGM788" s="189"/>
      <c r="UGN788" s="193"/>
      <c r="UGO788" s="191"/>
      <c r="UGP788" s="217"/>
      <c r="UGQ788" s="192"/>
      <c r="UGR788" s="192"/>
      <c r="UGS788" s="192"/>
      <c r="UGT788" s="192"/>
      <c r="UGU788" s="189"/>
      <c r="UGV788" s="193"/>
      <c r="UGW788" s="191"/>
      <c r="UGX788" s="217"/>
      <c r="UGY788" s="192"/>
      <c r="UGZ788" s="192"/>
      <c r="UHA788" s="192"/>
      <c r="UHB788" s="192"/>
      <c r="UHC788" s="189"/>
      <c r="UHD788" s="193"/>
      <c r="UHE788" s="191"/>
      <c r="UHF788" s="217"/>
      <c r="UHG788" s="192"/>
      <c r="UHH788" s="192"/>
      <c r="UHI788" s="192"/>
      <c r="UHJ788" s="192"/>
      <c r="UHK788" s="189"/>
      <c r="UHL788" s="193"/>
      <c r="UHM788" s="191"/>
      <c r="UHN788" s="217"/>
      <c r="UHO788" s="192"/>
      <c r="UHP788" s="192"/>
      <c r="UHQ788" s="192"/>
      <c r="UHR788" s="192"/>
      <c r="UHS788" s="189"/>
      <c r="UHT788" s="193"/>
      <c r="UHU788" s="191"/>
      <c r="UHV788" s="217"/>
      <c r="UHW788" s="192"/>
      <c r="UHX788" s="192"/>
      <c r="UHY788" s="192"/>
      <c r="UHZ788" s="192"/>
      <c r="UIA788" s="189"/>
      <c r="UIB788" s="193"/>
      <c r="UIC788" s="191"/>
      <c r="UID788" s="217"/>
      <c r="UIE788" s="192"/>
      <c r="UIF788" s="192"/>
      <c r="UIG788" s="192"/>
      <c r="UIH788" s="192"/>
      <c r="UII788" s="189"/>
      <c r="UIJ788" s="193"/>
      <c r="UIK788" s="191"/>
      <c r="UIL788" s="217"/>
      <c r="UIM788" s="192"/>
      <c r="UIN788" s="192"/>
      <c r="UIO788" s="192"/>
      <c r="UIP788" s="192"/>
      <c r="UIQ788" s="189"/>
      <c r="UIR788" s="193"/>
      <c r="UIS788" s="191"/>
      <c r="UIT788" s="217"/>
      <c r="UIU788" s="192"/>
      <c r="UIV788" s="192"/>
      <c r="UIW788" s="192"/>
      <c r="UIX788" s="192"/>
      <c r="UIY788" s="189"/>
      <c r="UIZ788" s="193"/>
      <c r="UJA788" s="191"/>
      <c r="UJB788" s="217"/>
      <c r="UJC788" s="192"/>
      <c r="UJD788" s="192"/>
      <c r="UJE788" s="192"/>
      <c r="UJF788" s="192"/>
      <c r="UJG788" s="189"/>
      <c r="UJH788" s="193"/>
      <c r="UJI788" s="191"/>
      <c r="UJJ788" s="217"/>
      <c r="UJK788" s="192"/>
      <c r="UJL788" s="192"/>
      <c r="UJM788" s="192"/>
      <c r="UJN788" s="192"/>
      <c r="UJO788" s="189"/>
      <c r="UJP788" s="193"/>
      <c r="UJQ788" s="191"/>
      <c r="UJR788" s="217"/>
      <c r="UJS788" s="192"/>
      <c r="UJT788" s="192"/>
      <c r="UJU788" s="192"/>
      <c r="UJV788" s="192"/>
      <c r="UJW788" s="189"/>
      <c r="UJX788" s="193"/>
      <c r="UJY788" s="191"/>
      <c r="UJZ788" s="217"/>
      <c r="UKA788" s="192"/>
      <c r="UKB788" s="192"/>
      <c r="UKC788" s="192"/>
      <c r="UKD788" s="192"/>
      <c r="UKE788" s="189"/>
      <c r="UKF788" s="193"/>
      <c r="UKG788" s="191"/>
      <c r="UKH788" s="217"/>
      <c r="UKI788" s="192"/>
      <c r="UKJ788" s="192"/>
      <c r="UKK788" s="192"/>
      <c r="UKL788" s="192"/>
      <c r="UKM788" s="189"/>
      <c r="UKN788" s="193"/>
      <c r="UKO788" s="191"/>
      <c r="UKP788" s="217"/>
      <c r="UKQ788" s="192"/>
      <c r="UKR788" s="192"/>
      <c r="UKS788" s="192"/>
      <c r="UKT788" s="192"/>
      <c r="UKU788" s="189"/>
      <c r="UKV788" s="193"/>
      <c r="UKW788" s="191"/>
      <c r="UKX788" s="217"/>
      <c r="UKY788" s="192"/>
      <c r="UKZ788" s="192"/>
      <c r="ULA788" s="192"/>
      <c r="ULB788" s="192"/>
      <c r="ULC788" s="189"/>
      <c r="ULD788" s="193"/>
      <c r="ULE788" s="191"/>
      <c r="ULF788" s="217"/>
      <c r="ULG788" s="192"/>
      <c r="ULH788" s="192"/>
      <c r="ULI788" s="192"/>
      <c r="ULJ788" s="192"/>
      <c r="ULK788" s="189"/>
      <c r="ULL788" s="193"/>
      <c r="ULM788" s="191"/>
      <c r="ULN788" s="217"/>
      <c r="ULO788" s="192"/>
      <c r="ULP788" s="192"/>
      <c r="ULQ788" s="192"/>
      <c r="ULR788" s="192"/>
      <c r="ULS788" s="189"/>
      <c r="ULT788" s="193"/>
      <c r="ULU788" s="191"/>
      <c r="ULV788" s="217"/>
      <c r="ULW788" s="192"/>
      <c r="ULX788" s="192"/>
      <c r="ULY788" s="192"/>
      <c r="ULZ788" s="192"/>
      <c r="UMA788" s="189"/>
      <c r="UMB788" s="193"/>
      <c r="UMC788" s="191"/>
      <c r="UMD788" s="217"/>
      <c r="UME788" s="192"/>
      <c r="UMF788" s="192"/>
      <c r="UMG788" s="192"/>
      <c r="UMH788" s="192"/>
      <c r="UMI788" s="189"/>
      <c r="UMJ788" s="193"/>
      <c r="UMK788" s="191"/>
      <c r="UML788" s="217"/>
      <c r="UMM788" s="192"/>
      <c r="UMN788" s="192"/>
      <c r="UMO788" s="192"/>
      <c r="UMP788" s="192"/>
      <c r="UMQ788" s="189"/>
      <c r="UMR788" s="193"/>
      <c r="UMS788" s="191"/>
      <c r="UMT788" s="217"/>
      <c r="UMU788" s="192"/>
      <c r="UMV788" s="192"/>
      <c r="UMW788" s="192"/>
      <c r="UMX788" s="192"/>
      <c r="UMY788" s="189"/>
      <c r="UMZ788" s="193"/>
      <c r="UNA788" s="191"/>
      <c r="UNB788" s="217"/>
      <c r="UNC788" s="192"/>
      <c r="UND788" s="192"/>
      <c r="UNE788" s="192"/>
      <c r="UNF788" s="192"/>
      <c r="UNG788" s="189"/>
      <c r="UNH788" s="193"/>
      <c r="UNI788" s="191"/>
      <c r="UNJ788" s="217"/>
      <c r="UNK788" s="192"/>
      <c r="UNL788" s="192"/>
      <c r="UNM788" s="192"/>
      <c r="UNN788" s="192"/>
      <c r="UNO788" s="189"/>
      <c r="UNP788" s="193"/>
      <c r="UNQ788" s="191"/>
      <c r="UNR788" s="217"/>
      <c r="UNS788" s="192"/>
      <c r="UNT788" s="192"/>
      <c r="UNU788" s="192"/>
      <c r="UNV788" s="192"/>
      <c r="UNW788" s="189"/>
      <c r="UNX788" s="193"/>
      <c r="UNY788" s="191"/>
      <c r="UNZ788" s="217"/>
      <c r="UOA788" s="192"/>
      <c r="UOB788" s="192"/>
      <c r="UOC788" s="192"/>
      <c r="UOD788" s="192"/>
      <c r="UOE788" s="189"/>
      <c r="UOF788" s="193"/>
      <c r="UOG788" s="191"/>
      <c r="UOH788" s="217"/>
      <c r="UOI788" s="192"/>
      <c r="UOJ788" s="192"/>
      <c r="UOK788" s="192"/>
      <c r="UOL788" s="192"/>
      <c r="UOM788" s="189"/>
      <c r="UON788" s="193"/>
      <c r="UOO788" s="191"/>
      <c r="UOP788" s="217"/>
      <c r="UOQ788" s="192"/>
      <c r="UOR788" s="192"/>
      <c r="UOS788" s="192"/>
      <c r="UOT788" s="192"/>
      <c r="UOU788" s="189"/>
      <c r="UOV788" s="193"/>
      <c r="UOW788" s="191"/>
      <c r="UOX788" s="217"/>
      <c r="UOY788" s="192"/>
      <c r="UOZ788" s="192"/>
      <c r="UPA788" s="192"/>
      <c r="UPB788" s="192"/>
      <c r="UPC788" s="189"/>
      <c r="UPD788" s="193"/>
      <c r="UPE788" s="191"/>
      <c r="UPF788" s="217"/>
      <c r="UPG788" s="192"/>
      <c r="UPH788" s="192"/>
      <c r="UPI788" s="192"/>
      <c r="UPJ788" s="192"/>
      <c r="UPK788" s="189"/>
      <c r="UPL788" s="193"/>
      <c r="UPM788" s="191"/>
      <c r="UPN788" s="217"/>
      <c r="UPO788" s="192"/>
      <c r="UPP788" s="192"/>
      <c r="UPQ788" s="192"/>
      <c r="UPR788" s="192"/>
      <c r="UPS788" s="189"/>
      <c r="UPT788" s="193"/>
      <c r="UPU788" s="191"/>
      <c r="UPV788" s="217"/>
      <c r="UPW788" s="192"/>
      <c r="UPX788" s="192"/>
      <c r="UPY788" s="192"/>
      <c r="UPZ788" s="192"/>
      <c r="UQA788" s="189"/>
      <c r="UQB788" s="193"/>
      <c r="UQC788" s="191"/>
      <c r="UQD788" s="217"/>
      <c r="UQE788" s="192"/>
      <c r="UQF788" s="192"/>
      <c r="UQG788" s="192"/>
      <c r="UQH788" s="192"/>
      <c r="UQI788" s="189"/>
      <c r="UQJ788" s="193"/>
      <c r="UQK788" s="191"/>
      <c r="UQL788" s="217"/>
      <c r="UQM788" s="192"/>
      <c r="UQN788" s="192"/>
      <c r="UQO788" s="192"/>
      <c r="UQP788" s="192"/>
      <c r="UQQ788" s="189"/>
      <c r="UQR788" s="193"/>
      <c r="UQS788" s="191"/>
      <c r="UQT788" s="217"/>
      <c r="UQU788" s="192"/>
      <c r="UQV788" s="192"/>
      <c r="UQW788" s="192"/>
      <c r="UQX788" s="192"/>
      <c r="UQY788" s="189"/>
      <c r="UQZ788" s="193"/>
      <c r="URA788" s="191"/>
      <c r="URB788" s="217"/>
      <c r="URC788" s="192"/>
      <c r="URD788" s="192"/>
      <c r="URE788" s="192"/>
      <c r="URF788" s="192"/>
      <c r="URG788" s="189"/>
      <c r="URH788" s="193"/>
      <c r="URI788" s="191"/>
      <c r="URJ788" s="217"/>
      <c r="URK788" s="192"/>
      <c r="URL788" s="192"/>
      <c r="URM788" s="192"/>
      <c r="URN788" s="192"/>
      <c r="URO788" s="189"/>
      <c r="URP788" s="193"/>
      <c r="URQ788" s="191"/>
      <c r="URR788" s="217"/>
      <c r="URS788" s="192"/>
      <c r="URT788" s="192"/>
      <c r="URU788" s="192"/>
      <c r="URV788" s="192"/>
      <c r="URW788" s="189"/>
      <c r="URX788" s="193"/>
      <c r="URY788" s="191"/>
      <c r="URZ788" s="217"/>
      <c r="USA788" s="192"/>
      <c r="USB788" s="192"/>
      <c r="USC788" s="192"/>
      <c r="USD788" s="192"/>
      <c r="USE788" s="189"/>
      <c r="USF788" s="193"/>
      <c r="USG788" s="191"/>
      <c r="USH788" s="217"/>
      <c r="USI788" s="192"/>
      <c r="USJ788" s="192"/>
      <c r="USK788" s="192"/>
      <c r="USL788" s="192"/>
      <c r="USM788" s="189"/>
      <c r="USN788" s="193"/>
      <c r="USO788" s="191"/>
      <c r="USP788" s="217"/>
      <c r="USQ788" s="192"/>
      <c r="USR788" s="192"/>
      <c r="USS788" s="192"/>
      <c r="UST788" s="192"/>
      <c r="USU788" s="189"/>
      <c r="USV788" s="193"/>
      <c r="USW788" s="191"/>
      <c r="USX788" s="217"/>
      <c r="USY788" s="192"/>
      <c r="USZ788" s="192"/>
      <c r="UTA788" s="192"/>
      <c r="UTB788" s="192"/>
      <c r="UTC788" s="189"/>
      <c r="UTD788" s="193"/>
      <c r="UTE788" s="191"/>
      <c r="UTF788" s="217"/>
      <c r="UTG788" s="192"/>
      <c r="UTH788" s="192"/>
      <c r="UTI788" s="192"/>
      <c r="UTJ788" s="192"/>
      <c r="UTK788" s="189"/>
      <c r="UTL788" s="193"/>
      <c r="UTM788" s="191"/>
      <c r="UTN788" s="217"/>
      <c r="UTO788" s="192"/>
      <c r="UTP788" s="192"/>
      <c r="UTQ788" s="192"/>
      <c r="UTR788" s="192"/>
      <c r="UTS788" s="189"/>
      <c r="UTT788" s="193"/>
      <c r="UTU788" s="191"/>
      <c r="UTV788" s="217"/>
      <c r="UTW788" s="192"/>
      <c r="UTX788" s="192"/>
      <c r="UTY788" s="192"/>
      <c r="UTZ788" s="192"/>
      <c r="UUA788" s="189"/>
      <c r="UUB788" s="193"/>
      <c r="UUC788" s="191"/>
      <c r="UUD788" s="217"/>
      <c r="UUE788" s="192"/>
      <c r="UUF788" s="192"/>
      <c r="UUG788" s="192"/>
      <c r="UUH788" s="192"/>
      <c r="UUI788" s="189"/>
      <c r="UUJ788" s="193"/>
      <c r="UUK788" s="191"/>
      <c r="UUL788" s="217"/>
      <c r="UUM788" s="192"/>
      <c r="UUN788" s="192"/>
      <c r="UUO788" s="192"/>
      <c r="UUP788" s="192"/>
      <c r="UUQ788" s="189"/>
      <c r="UUR788" s="193"/>
      <c r="UUS788" s="191"/>
      <c r="UUT788" s="217"/>
      <c r="UUU788" s="192"/>
      <c r="UUV788" s="192"/>
      <c r="UUW788" s="192"/>
      <c r="UUX788" s="192"/>
      <c r="UUY788" s="189"/>
      <c r="UUZ788" s="193"/>
      <c r="UVA788" s="191"/>
      <c r="UVB788" s="217"/>
      <c r="UVC788" s="192"/>
      <c r="UVD788" s="192"/>
      <c r="UVE788" s="192"/>
      <c r="UVF788" s="192"/>
      <c r="UVG788" s="189"/>
      <c r="UVH788" s="193"/>
      <c r="UVI788" s="191"/>
      <c r="UVJ788" s="217"/>
      <c r="UVK788" s="192"/>
      <c r="UVL788" s="192"/>
      <c r="UVM788" s="192"/>
      <c r="UVN788" s="192"/>
      <c r="UVO788" s="189"/>
      <c r="UVP788" s="193"/>
      <c r="UVQ788" s="191"/>
      <c r="UVR788" s="217"/>
      <c r="UVS788" s="192"/>
      <c r="UVT788" s="192"/>
      <c r="UVU788" s="192"/>
      <c r="UVV788" s="192"/>
      <c r="UVW788" s="189"/>
      <c r="UVX788" s="193"/>
      <c r="UVY788" s="191"/>
      <c r="UVZ788" s="217"/>
      <c r="UWA788" s="192"/>
      <c r="UWB788" s="192"/>
      <c r="UWC788" s="192"/>
      <c r="UWD788" s="192"/>
      <c r="UWE788" s="189"/>
      <c r="UWF788" s="193"/>
      <c r="UWG788" s="191"/>
      <c r="UWH788" s="217"/>
      <c r="UWI788" s="192"/>
      <c r="UWJ788" s="192"/>
      <c r="UWK788" s="192"/>
      <c r="UWL788" s="192"/>
      <c r="UWM788" s="189"/>
      <c r="UWN788" s="193"/>
      <c r="UWO788" s="191"/>
      <c r="UWP788" s="217"/>
      <c r="UWQ788" s="192"/>
      <c r="UWR788" s="192"/>
      <c r="UWS788" s="192"/>
      <c r="UWT788" s="192"/>
      <c r="UWU788" s="189"/>
      <c r="UWV788" s="193"/>
      <c r="UWW788" s="191"/>
      <c r="UWX788" s="217"/>
      <c r="UWY788" s="192"/>
      <c r="UWZ788" s="192"/>
      <c r="UXA788" s="192"/>
      <c r="UXB788" s="192"/>
      <c r="UXC788" s="189"/>
      <c r="UXD788" s="193"/>
      <c r="UXE788" s="191"/>
      <c r="UXF788" s="217"/>
      <c r="UXG788" s="192"/>
      <c r="UXH788" s="192"/>
      <c r="UXI788" s="192"/>
      <c r="UXJ788" s="192"/>
      <c r="UXK788" s="189"/>
      <c r="UXL788" s="193"/>
      <c r="UXM788" s="191"/>
      <c r="UXN788" s="217"/>
      <c r="UXO788" s="192"/>
      <c r="UXP788" s="192"/>
      <c r="UXQ788" s="192"/>
      <c r="UXR788" s="192"/>
      <c r="UXS788" s="189"/>
      <c r="UXT788" s="193"/>
      <c r="UXU788" s="191"/>
      <c r="UXV788" s="217"/>
      <c r="UXW788" s="192"/>
      <c r="UXX788" s="192"/>
      <c r="UXY788" s="192"/>
      <c r="UXZ788" s="192"/>
      <c r="UYA788" s="189"/>
      <c r="UYB788" s="193"/>
      <c r="UYC788" s="191"/>
      <c r="UYD788" s="217"/>
      <c r="UYE788" s="192"/>
      <c r="UYF788" s="192"/>
      <c r="UYG788" s="192"/>
      <c r="UYH788" s="192"/>
      <c r="UYI788" s="189"/>
      <c r="UYJ788" s="193"/>
      <c r="UYK788" s="191"/>
      <c r="UYL788" s="217"/>
      <c r="UYM788" s="192"/>
      <c r="UYN788" s="192"/>
      <c r="UYO788" s="192"/>
      <c r="UYP788" s="192"/>
      <c r="UYQ788" s="189"/>
      <c r="UYR788" s="193"/>
      <c r="UYS788" s="191"/>
      <c r="UYT788" s="217"/>
      <c r="UYU788" s="192"/>
      <c r="UYV788" s="192"/>
      <c r="UYW788" s="192"/>
      <c r="UYX788" s="192"/>
      <c r="UYY788" s="189"/>
      <c r="UYZ788" s="193"/>
      <c r="UZA788" s="191"/>
      <c r="UZB788" s="217"/>
      <c r="UZC788" s="192"/>
      <c r="UZD788" s="192"/>
      <c r="UZE788" s="192"/>
      <c r="UZF788" s="192"/>
      <c r="UZG788" s="189"/>
      <c r="UZH788" s="193"/>
      <c r="UZI788" s="191"/>
      <c r="UZJ788" s="217"/>
      <c r="UZK788" s="192"/>
      <c r="UZL788" s="192"/>
      <c r="UZM788" s="192"/>
      <c r="UZN788" s="192"/>
      <c r="UZO788" s="189"/>
      <c r="UZP788" s="193"/>
      <c r="UZQ788" s="191"/>
      <c r="UZR788" s="217"/>
      <c r="UZS788" s="192"/>
      <c r="UZT788" s="192"/>
      <c r="UZU788" s="192"/>
      <c r="UZV788" s="192"/>
      <c r="UZW788" s="189"/>
      <c r="UZX788" s="193"/>
      <c r="UZY788" s="191"/>
      <c r="UZZ788" s="217"/>
      <c r="VAA788" s="192"/>
      <c r="VAB788" s="192"/>
      <c r="VAC788" s="192"/>
      <c r="VAD788" s="192"/>
      <c r="VAE788" s="189"/>
      <c r="VAF788" s="193"/>
      <c r="VAG788" s="191"/>
      <c r="VAH788" s="217"/>
      <c r="VAI788" s="192"/>
      <c r="VAJ788" s="192"/>
      <c r="VAK788" s="192"/>
      <c r="VAL788" s="192"/>
      <c r="VAM788" s="189"/>
      <c r="VAN788" s="193"/>
      <c r="VAO788" s="191"/>
      <c r="VAP788" s="217"/>
      <c r="VAQ788" s="192"/>
      <c r="VAR788" s="192"/>
      <c r="VAS788" s="192"/>
      <c r="VAT788" s="192"/>
      <c r="VAU788" s="189"/>
      <c r="VAV788" s="193"/>
      <c r="VAW788" s="191"/>
      <c r="VAX788" s="217"/>
      <c r="VAY788" s="192"/>
      <c r="VAZ788" s="192"/>
      <c r="VBA788" s="192"/>
      <c r="VBB788" s="192"/>
      <c r="VBC788" s="189"/>
      <c r="VBD788" s="193"/>
      <c r="VBE788" s="191"/>
      <c r="VBF788" s="217"/>
      <c r="VBG788" s="192"/>
      <c r="VBH788" s="192"/>
      <c r="VBI788" s="192"/>
      <c r="VBJ788" s="192"/>
      <c r="VBK788" s="189"/>
      <c r="VBL788" s="193"/>
      <c r="VBM788" s="191"/>
      <c r="VBN788" s="217"/>
      <c r="VBO788" s="192"/>
      <c r="VBP788" s="192"/>
      <c r="VBQ788" s="192"/>
      <c r="VBR788" s="192"/>
      <c r="VBS788" s="189"/>
      <c r="VBT788" s="193"/>
      <c r="VBU788" s="191"/>
      <c r="VBV788" s="217"/>
      <c r="VBW788" s="192"/>
      <c r="VBX788" s="192"/>
      <c r="VBY788" s="192"/>
      <c r="VBZ788" s="192"/>
      <c r="VCA788" s="189"/>
      <c r="VCB788" s="193"/>
      <c r="VCC788" s="191"/>
      <c r="VCD788" s="217"/>
      <c r="VCE788" s="192"/>
      <c r="VCF788" s="192"/>
      <c r="VCG788" s="192"/>
      <c r="VCH788" s="192"/>
      <c r="VCI788" s="189"/>
      <c r="VCJ788" s="193"/>
      <c r="VCK788" s="191"/>
      <c r="VCL788" s="217"/>
      <c r="VCM788" s="192"/>
      <c r="VCN788" s="192"/>
      <c r="VCO788" s="192"/>
      <c r="VCP788" s="192"/>
      <c r="VCQ788" s="189"/>
      <c r="VCR788" s="193"/>
      <c r="VCS788" s="191"/>
      <c r="VCT788" s="217"/>
      <c r="VCU788" s="192"/>
      <c r="VCV788" s="192"/>
      <c r="VCW788" s="192"/>
      <c r="VCX788" s="192"/>
      <c r="VCY788" s="189"/>
      <c r="VCZ788" s="193"/>
      <c r="VDA788" s="191"/>
      <c r="VDB788" s="217"/>
      <c r="VDC788" s="192"/>
      <c r="VDD788" s="192"/>
      <c r="VDE788" s="192"/>
      <c r="VDF788" s="192"/>
      <c r="VDG788" s="189"/>
      <c r="VDH788" s="193"/>
      <c r="VDI788" s="191"/>
      <c r="VDJ788" s="217"/>
      <c r="VDK788" s="192"/>
      <c r="VDL788" s="192"/>
      <c r="VDM788" s="192"/>
      <c r="VDN788" s="192"/>
      <c r="VDO788" s="189"/>
      <c r="VDP788" s="193"/>
      <c r="VDQ788" s="191"/>
      <c r="VDR788" s="217"/>
      <c r="VDS788" s="192"/>
      <c r="VDT788" s="192"/>
      <c r="VDU788" s="192"/>
      <c r="VDV788" s="192"/>
      <c r="VDW788" s="189"/>
      <c r="VDX788" s="193"/>
      <c r="VDY788" s="191"/>
      <c r="VDZ788" s="217"/>
      <c r="VEA788" s="192"/>
      <c r="VEB788" s="192"/>
      <c r="VEC788" s="192"/>
      <c r="VED788" s="192"/>
      <c r="VEE788" s="189"/>
      <c r="VEF788" s="193"/>
      <c r="VEG788" s="191"/>
      <c r="VEH788" s="217"/>
      <c r="VEI788" s="192"/>
      <c r="VEJ788" s="192"/>
      <c r="VEK788" s="192"/>
      <c r="VEL788" s="192"/>
      <c r="VEM788" s="189"/>
      <c r="VEN788" s="193"/>
      <c r="VEO788" s="191"/>
      <c r="VEP788" s="217"/>
      <c r="VEQ788" s="192"/>
      <c r="VER788" s="192"/>
      <c r="VES788" s="192"/>
      <c r="VET788" s="192"/>
      <c r="VEU788" s="189"/>
      <c r="VEV788" s="193"/>
      <c r="VEW788" s="191"/>
      <c r="VEX788" s="217"/>
      <c r="VEY788" s="192"/>
      <c r="VEZ788" s="192"/>
      <c r="VFA788" s="192"/>
      <c r="VFB788" s="192"/>
      <c r="VFC788" s="189"/>
      <c r="VFD788" s="193"/>
      <c r="VFE788" s="191"/>
      <c r="VFF788" s="217"/>
      <c r="VFG788" s="192"/>
      <c r="VFH788" s="192"/>
      <c r="VFI788" s="192"/>
      <c r="VFJ788" s="192"/>
      <c r="VFK788" s="189"/>
      <c r="VFL788" s="193"/>
      <c r="VFM788" s="191"/>
      <c r="VFN788" s="217"/>
      <c r="VFO788" s="192"/>
      <c r="VFP788" s="192"/>
      <c r="VFQ788" s="192"/>
      <c r="VFR788" s="192"/>
      <c r="VFS788" s="189"/>
      <c r="VFT788" s="193"/>
      <c r="VFU788" s="191"/>
      <c r="VFV788" s="217"/>
      <c r="VFW788" s="192"/>
      <c r="VFX788" s="192"/>
      <c r="VFY788" s="192"/>
      <c r="VFZ788" s="192"/>
      <c r="VGA788" s="189"/>
      <c r="VGB788" s="193"/>
      <c r="VGC788" s="191"/>
      <c r="VGD788" s="217"/>
      <c r="VGE788" s="192"/>
      <c r="VGF788" s="192"/>
      <c r="VGG788" s="192"/>
      <c r="VGH788" s="192"/>
      <c r="VGI788" s="189"/>
      <c r="VGJ788" s="193"/>
      <c r="VGK788" s="191"/>
      <c r="VGL788" s="217"/>
      <c r="VGM788" s="192"/>
      <c r="VGN788" s="192"/>
      <c r="VGO788" s="192"/>
      <c r="VGP788" s="192"/>
      <c r="VGQ788" s="189"/>
      <c r="VGR788" s="193"/>
      <c r="VGS788" s="191"/>
      <c r="VGT788" s="217"/>
      <c r="VGU788" s="192"/>
      <c r="VGV788" s="192"/>
      <c r="VGW788" s="192"/>
      <c r="VGX788" s="192"/>
      <c r="VGY788" s="189"/>
      <c r="VGZ788" s="193"/>
      <c r="VHA788" s="191"/>
      <c r="VHB788" s="217"/>
      <c r="VHC788" s="192"/>
      <c r="VHD788" s="192"/>
      <c r="VHE788" s="192"/>
      <c r="VHF788" s="192"/>
      <c r="VHG788" s="189"/>
      <c r="VHH788" s="193"/>
      <c r="VHI788" s="191"/>
      <c r="VHJ788" s="217"/>
      <c r="VHK788" s="192"/>
      <c r="VHL788" s="192"/>
      <c r="VHM788" s="192"/>
      <c r="VHN788" s="192"/>
      <c r="VHO788" s="189"/>
      <c r="VHP788" s="193"/>
      <c r="VHQ788" s="191"/>
      <c r="VHR788" s="217"/>
      <c r="VHS788" s="192"/>
      <c r="VHT788" s="192"/>
      <c r="VHU788" s="192"/>
      <c r="VHV788" s="192"/>
      <c r="VHW788" s="189"/>
      <c r="VHX788" s="193"/>
      <c r="VHY788" s="191"/>
      <c r="VHZ788" s="217"/>
      <c r="VIA788" s="192"/>
      <c r="VIB788" s="192"/>
      <c r="VIC788" s="192"/>
      <c r="VID788" s="192"/>
      <c r="VIE788" s="189"/>
      <c r="VIF788" s="193"/>
      <c r="VIG788" s="191"/>
      <c r="VIH788" s="217"/>
      <c r="VII788" s="192"/>
      <c r="VIJ788" s="192"/>
      <c r="VIK788" s="192"/>
      <c r="VIL788" s="192"/>
      <c r="VIM788" s="189"/>
      <c r="VIN788" s="193"/>
      <c r="VIO788" s="191"/>
      <c r="VIP788" s="217"/>
      <c r="VIQ788" s="192"/>
      <c r="VIR788" s="192"/>
      <c r="VIS788" s="192"/>
      <c r="VIT788" s="192"/>
      <c r="VIU788" s="189"/>
      <c r="VIV788" s="193"/>
      <c r="VIW788" s="191"/>
      <c r="VIX788" s="217"/>
      <c r="VIY788" s="192"/>
      <c r="VIZ788" s="192"/>
      <c r="VJA788" s="192"/>
      <c r="VJB788" s="192"/>
      <c r="VJC788" s="189"/>
      <c r="VJD788" s="193"/>
      <c r="VJE788" s="191"/>
      <c r="VJF788" s="217"/>
      <c r="VJG788" s="192"/>
      <c r="VJH788" s="192"/>
      <c r="VJI788" s="192"/>
      <c r="VJJ788" s="192"/>
      <c r="VJK788" s="189"/>
      <c r="VJL788" s="193"/>
      <c r="VJM788" s="191"/>
      <c r="VJN788" s="217"/>
      <c r="VJO788" s="192"/>
      <c r="VJP788" s="192"/>
      <c r="VJQ788" s="192"/>
      <c r="VJR788" s="192"/>
      <c r="VJS788" s="189"/>
      <c r="VJT788" s="193"/>
      <c r="VJU788" s="191"/>
      <c r="VJV788" s="217"/>
      <c r="VJW788" s="192"/>
      <c r="VJX788" s="192"/>
      <c r="VJY788" s="192"/>
      <c r="VJZ788" s="192"/>
      <c r="VKA788" s="189"/>
      <c r="VKB788" s="193"/>
      <c r="VKC788" s="191"/>
      <c r="VKD788" s="217"/>
      <c r="VKE788" s="192"/>
      <c r="VKF788" s="192"/>
      <c r="VKG788" s="192"/>
      <c r="VKH788" s="192"/>
      <c r="VKI788" s="189"/>
      <c r="VKJ788" s="193"/>
      <c r="VKK788" s="191"/>
      <c r="VKL788" s="217"/>
      <c r="VKM788" s="192"/>
      <c r="VKN788" s="192"/>
      <c r="VKO788" s="192"/>
      <c r="VKP788" s="192"/>
      <c r="VKQ788" s="189"/>
      <c r="VKR788" s="193"/>
      <c r="VKS788" s="191"/>
      <c r="VKT788" s="217"/>
      <c r="VKU788" s="192"/>
      <c r="VKV788" s="192"/>
      <c r="VKW788" s="192"/>
      <c r="VKX788" s="192"/>
      <c r="VKY788" s="189"/>
      <c r="VKZ788" s="193"/>
      <c r="VLA788" s="191"/>
      <c r="VLB788" s="217"/>
      <c r="VLC788" s="192"/>
      <c r="VLD788" s="192"/>
      <c r="VLE788" s="192"/>
      <c r="VLF788" s="192"/>
      <c r="VLG788" s="189"/>
      <c r="VLH788" s="193"/>
      <c r="VLI788" s="191"/>
      <c r="VLJ788" s="217"/>
      <c r="VLK788" s="192"/>
      <c r="VLL788" s="192"/>
      <c r="VLM788" s="192"/>
      <c r="VLN788" s="192"/>
      <c r="VLO788" s="189"/>
      <c r="VLP788" s="193"/>
      <c r="VLQ788" s="191"/>
      <c r="VLR788" s="217"/>
      <c r="VLS788" s="192"/>
      <c r="VLT788" s="192"/>
      <c r="VLU788" s="192"/>
      <c r="VLV788" s="192"/>
      <c r="VLW788" s="189"/>
      <c r="VLX788" s="193"/>
      <c r="VLY788" s="191"/>
      <c r="VLZ788" s="217"/>
      <c r="VMA788" s="192"/>
      <c r="VMB788" s="192"/>
      <c r="VMC788" s="192"/>
      <c r="VMD788" s="192"/>
      <c r="VME788" s="189"/>
      <c r="VMF788" s="193"/>
      <c r="VMG788" s="191"/>
      <c r="VMH788" s="217"/>
      <c r="VMI788" s="192"/>
      <c r="VMJ788" s="192"/>
      <c r="VMK788" s="192"/>
      <c r="VML788" s="192"/>
      <c r="VMM788" s="189"/>
      <c r="VMN788" s="193"/>
      <c r="VMO788" s="191"/>
      <c r="VMP788" s="217"/>
      <c r="VMQ788" s="192"/>
      <c r="VMR788" s="192"/>
      <c r="VMS788" s="192"/>
      <c r="VMT788" s="192"/>
      <c r="VMU788" s="189"/>
      <c r="VMV788" s="193"/>
      <c r="VMW788" s="191"/>
      <c r="VMX788" s="217"/>
      <c r="VMY788" s="192"/>
      <c r="VMZ788" s="192"/>
      <c r="VNA788" s="192"/>
      <c r="VNB788" s="192"/>
      <c r="VNC788" s="189"/>
      <c r="VND788" s="193"/>
      <c r="VNE788" s="191"/>
      <c r="VNF788" s="217"/>
      <c r="VNG788" s="192"/>
      <c r="VNH788" s="192"/>
      <c r="VNI788" s="192"/>
      <c r="VNJ788" s="192"/>
      <c r="VNK788" s="189"/>
      <c r="VNL788" s="193"/>
      <c r="VNM788" s="191"/>
      <c r="VNN788" s="217"/>
      <c r="VNO788" s="192"/>
      <c r="VNP788" s="192"/>
      <c r="VNQ788" s="192"/>
      <c r="VNR788" s="192"/>
      <c r="VNS788" s="189"/>
      <c r="VNT788" s="193"/>
      <c r="VNU788" s="191"/>
      <c r="VNV788" s="217"/>
      <c r="VNW788" s="192"/>
      <c r="VNX788" s="192"/>
      <c r="VNY788" s="192"/>
      <c r="VNZ788" s="192"/>
      <c r="VOA788" s="189"/>
      <c r="VOB788" s="193"/>
      <c r="VOC788" s="191"/>
      <c r="VOD788" s="217"/>
      <c r="VOE788" s="192"/>
      <c r="VOF788" s="192"/>
      <c r="VOG788" s="192"/>
      <c r="VOH788" s="192"/>
      <c r="VOI788" s="189"/>
      <c r="VOJ788" s="193"/>
      <c r="VOK788" s="191"/>
      <c r="VOL788" s="217"/>
      <c r="VOM788" s="192"/>
      <c r="VON788" s="192"/>
      <c r="VOO788" s="192"/>
      <c r="VOP788" s="192"/>
      <c r="VOQ788" s="189"/>
      <c r="VOR788" s="193"/>
      <c r="VOS788" s="191"/>
      <c r="VOT788" s="217"/>
      <c r="VOU788" s="192"/>
      <c r="VOV788" s="192"/>
      <c r="VOW788" s="192"/>
      <c r="VOX788" s="192"/>
      <c r="VOY788" s="189"/>
      <c r="VOZ788" s="193"/>
      <c r="VPA788" s="191"/>
      <c r="VPB788" s="217"/>
      <c r="VPC788" s="192"/>
      <c r="VPD788" s="192"/>
      <c r="VPE788" s="192"/>
      <c r="VPF788" s="192"/>
      <c r="VPG788" s="189"/>
      <c r="VPH788" s="193"/>
      <c r="VPI788" s="191"/>
      <c r="VPJ788" s="217"/>
      <c r="VPK788" s="192"/>
      <c r="VPL788" s="192"/>
      <c r="VPM788" s="192"/>
      <c r="VPN788" s="192"/>
      <c r="VPO788" s="189"/>
      <c r="VPP788" s="193"/>
      <c r="VPQ788" s="191"/>
      <c r="VPR788" s="217"/>
      <c r="VPS788" s="192"/>
      <c r="VPT788" s="192"/>
      <c r="VPU788" s="192"/>
      <c r="VPV788" s="192"/>
      <c r="VPW788" s="189"/>
      <c r="VPX788" s="193"/>
      <c r="VPY788" s="191"/>
      <c r="VPZ788" s="217"/>
      <c r="VQA788" s="192"/>
      <c r="VQB788" s="192"/>
      <c r="VQC788" s="192"/>
      <c r="VQD788" s="192"/>
      <c r="VQE788" s="189"/>
      <c r="VQF788" s="193"/>
      <c r="VQG788" s="191"/>
      <c r="VQH788" s="217"/>
      <c r="VQI788" s="192"/>
      <c r="VQJ788" s="192"/>
      <c r="VQK788" s="192"/>
      <c r="VQL788" s="192"/>
      <c r="VQM788" s="189"/>
      <c r="VQN788" s="193"/>
      <c r="VQO788" s="191"/>
      <c r="VQP788" s="217"/>
      <c r="VQQ788" s="192"/>
      <c r="VQR788" s="192"/>
      <c r="VQS788" s="192"/>
      <c r="VQT788" s="192"/>
      <c r="VQU788" s="189"/>
      <c r="VQV788" s="193"/>
      <c r="VQW788" s="191"/>
      <c r="VQX788" s="217"/>
      <c r="VQY788" s="192"/>
      <c r="VQZ788" s="192"/>
      <c r="VRA788" s="192"/>
      <c r="VRB788" s="192"/>
      <c r="VRC788" s="189"/>
      <c r="VRD788" s="193"/>
      <c r="VRE788" s="191"/>
      <c r="VRF788" s="217"/>
      <c r="VRG788" s="192"/>
      <c r="VRH788" s="192"/>
      <c r="VRI788" s="192"/>
      <c r="VRJ788" s="192"/>
      <c r="VRK788" s="189"/>
      <c r="VRL788" s="193"/>
      <c r="VRM788" s="191"/>
      <c r="VRN788" s="217"/>
      <c r="VRO788" s="192"/>
      <c r="VRP788" s="192"/>
      <c r="VRQ788" s="192"/>
      <c r="VRR788" s="192"/>
      <c r="VRS788" s="189"/>
      <c r="VRT788" s="193"/>
      <c r="VRU788" s="191"/>
      <c r="VRV788" s="217"/>
      <c r="VRW788" s="192"/>
      <c r="VRX788" s="192"/>
      <c r="VRY788" s="192"/>
      <c r="VRZ788" s="192"/>
      <c r="VSA788" s="189"/>
      <c r="VSB788" s="193"/>
      <c r="VSC788" s="191"/>
      <c r="VSD788" s="217"/>
      <c r="VSE788" s="192"/>
      <c r="VSF788" s="192"/>
      <c r="VSG788" s="192"/>
      <c r="VSH788" s="192"/>
      <c r="VSI788" s="189"/>
      <c r="VSJ788" s="193"/>
      <c r="VSK788" s="191"/>
      <c r="VSL788" s="217"/>
      <c r="VSM788" s="192"/>
      <c r="VSN788" s="192"/>
      <c r="VSO788" s="192"/>
      <c r="VSP788" s="192"/>
      <c r="VSQ788" s="189"/>
      <c r="VSR788" s="193"/>
      <c r="VSS788" s="191"/>
      <c r="VST788" s="217"/>
      <c r="VSU788" s="192"/>
      <c r="VSV788" s="192"/>
      <c r="VSW788" s="192"/>
      <c r="VSX788" s="192"/>
      <c r="VSY788" s="189"/>
      <c r="VSZ788" s="193"/>
      <c r="VTA788" s="191"/>
      <c r="VTB788" s="217"/>
      <c r="VTC788" s="192"/>
      <c r="VTD788" s="192"/>
      <c r="VTE788" s="192"/>
      <c r="VTF788" s="192"/>
      <c r="VTG788" s="189"/>
      <c r="VTH788" s="193"/>
      <c r="VTI788" s="191"/>
      <c r="VTJ788" s="217"/>
      <c r="VTK788" s="192"/>
      <c r="VTL788" s="192"/>
      <c r="VTM788" s="192"/>
      <c r="VTN788" s="192"/>
      <c r="VTO788" s="189"/>
      <c r="VTP788" s="193"/>
      <c r="VTQ788" s="191"/>
      <c r="VTR788" s="217"/>
      <c r="VTS788" s="192"/>
      <c r="VTT788" s="192"/>
      <c r="VTU788" s="192"/>
      <c r="VTV788" s="192"/>
      <c r="VTW788" s="189"/>
      <c r="VTX788" s="193"/>
      <c r="VTY788" s="191"/>
      <c r="VTZ788" s="217"/>
      <c r="VUA788" s="192"/>
      <c r="VUB788" s="192"/>
      <c r="VUC788" s="192"/>
      <c r="VUD788" s="192"/>
      <c r="VUE788" s="189"/>
      <c r="VUF788" s="193"/>
      <c r="VUG788" s="191"/>
      <c r="VUH788" s="217"/>
      <c r="VUI788" s="192"/>
      <c r="VUJ788" s="192"/>
      <c r="VUK788" s="192"/>
      <c r="VUL788" s="192"/>
      <c r="VUM788" s="189"/>
      <c r="VUN788" s="193"/>
      <c r="VUO788" s="191"/>
      <c r="VUP788" s="217"/>
      <c r="VUQ788" s="192"/>
      <c r="VUR788" s="192"/>
      <c r="VUS788" s="192"/>
      <c r="VUT788" s="192"/>
      <c r="VUU788" s="189"/>
      <c r="VUV788" s="193"/>
      <c r="VUW788" s="191"/>
      <c r="VUX788" s="217"/>
      <c r="VUY788" s="192"/>
      <c r="VUZ788" s="192"/>
      <c r="VVA788" s="192"/>
      <c r="VVB788" s="192"/>
      <c r="VVC788" s="189"/>
      <c r="VVD788" s="193"/>
      <c r="VVE788" s="191"/>
      <c r="VVF788" s="217"/>
      <c r="VVG788" s="192"/>
      <c r="VVH788" s="192"/>
      <c r="VVI788" s="192"/>
      <c r="VVJ788" s="192"/>
      <c r="VVK788" s="189"/>
      <c r="VVL788" s="193"/>
      <c r="VVM788" s="191"/>
      <c r="VVN788" s="217"/>
      <c r="VVO788" s="192"/>
      <c r="VVP788" s="192"/>
      <c r="VVQ788" s="192"/>
      <c r="VVR788" s="192"/>
      <c r="VVS788" s="189"/>
      <c r="VVT788" s="193"/>
      <c r="VVU788" s="191"/>
      <c r="VVV788" s="217"/>
      <c r="VVW788" s="192"/>
      <c r="VVX788" s="192"/>
      <c r="VVY788" s="192"/>
      <c r="VVZ788" s="192"/>
      <c r="VWA788" s="189"/>
      <c r="VWB788" s="193"/>
      <c r="VWC788" s="191"/>
      <c r="VWD788" s="217"/>
      <c r="VWE788" s="192"/>
      <c r="VWF788" s="192"/>
      <c r="VWG788" s="192"/>
      <c r="VWH788" s="192"/>
      <c r="VWI788" s="189"/>
      <c r="VWJ788" s="193"/>
      <c r="VWK788" s="191"/>
      <c r="VWL788" s="217"/>
      <c r="VWM788" s="192"/>
      <c r="VWN788" s="192"/>
      <c r="VWO788" s="192"/>
      <c r="VWP788" s="192"/>
      <c r="VWQ788" s="189"/>
      <c r="VWR788" s="193"/>
      <c r="VWS788" s="191"/>
      <c r="VWT788" s="217"/>
      <c r="VWU788" s="192"/>
      <c r="VWV788" s="192"/>
      <c r="VWW788" s="192"/>
      <c r="VWX788" s="192"/>
      <c r="VWY788" s="189"/>
      <c r="VWZ788" s="193"/>
      <c r="VXA788" s="191"/>
      <c r="VXB788" s="217"/>
      <c r="VXC788" s="192"/>
      <c r="VXD788" s="192"/>
      <c r="VXE788" s="192"/>
      <c r="VXF788" s="192"/>
      <c r="VXG788" s="189"/>
      <c r="VXH788" s="193"/>
      <c r="VXI788" s="191"/>
      <c r="VXJ788" s="217"/>
      <c r="VXK788" s="192"/>
      <c r="VXL788" s="192"/>
      <c r="VXM788" s="192"/>
      <c r="VXN788" s="192"/>
      <c r="VXO788" s="189"/>
      <c r="VXP788" s="193"/>
      <c r="VXQ788" s="191"/>
      <c r="VXR788" s="217"/>
      <c r="VXS788" s="192"/>
      <c r="VXT788" s="192"/>
      <c r="VXU788" s="192"/>
      <c r="VXV788" s="192"/>
      <c r="VXW788" s="189"/>
      <c r="VXX788" s="193"/>
      <c r="VXY788" s="191"/>
      <c r="VXZ788" s="217"/>
      <c r="VYA788" s="192"/>
      <c r="VYB788" s="192"/>
      <c r="VYC788" s="192"/>
      <c r="VYD788" s="192"/>
      <c r="VYE788" s="189"/>
      <c r="VYF788" s="193"/>
      <c r="VYG788" s="191"/>
      <c r="VYH788" s="217"/>
      <c r="VYI788" s="192"/>
      <c r="VYJ788" s="192"/>
      <c r="VYK788" s="192"/>
      <c r="VYL788" s="192"/>
      <c r="VYM788" s="189"/>
      <c r="VYN788" s="193"/>
      <c r="VYO788" s="191"/>
      <c r="VYP788" s="217"/>
      <c r="VYQ788" s="192"/>
      <c r="VYR788" s="192"/>
      <c r="VYS788" s="192"/>
      <c r="VYT788" s="192"/>
      <c r="VYU788" s="189"/>
      <c r="VYV788" s="193"/>
      <c r="VYW788" s="191"/>
      <c r="VYX788" s="217"/>
      <c r="VYY788" s="192"/>
      <c r="VYZ788" s="192"/>
      <c r="VZA788" s="192"/>
      <c r="VZB788" s="192"/>
      <c r="VZC788" s="189"/>
      <c r="VZD788" s="193"/>
      <c r="VZE788" s="191"/>
      <c r="VZF788" s="217"/>
      <c r="VZG788" s="192"/>
      <c r="VZH788" s="192"/>
      <c r="VZI788" s="192"/>
      <c r="VZJ788" s="192"/>
      <c r="VZK788" s="189"/>
      <c r="VZL788" s="193"/>
      <c r="VZM788" s="191"/>
      <c r="VZN788" s="217"/>
      <c r="VZO788" s="192"/>
      <c r="VZP788" s="192"/>
      <c r="VZQ788" s="192"/>
      <c r="VZR788" s="192"/>
      <c r="VZS788" s="189"/>
      <c r="VZT788" s="193"/>
      <c r="VZU788" s="191"/>
      <c r="VZV788" s="217"/>
      <c r="VZW788" s="192"/>
      <c r="VZX788" s="192"/>
      <c r="VZY788" s="192"/>
      <c r="VZZ788" s="192"/>
      <c r="WAA788" s="189"/>
      <c r="WAB788" s="193"/>
      <c r="WAC788" s="191"/>
      <c r="WAD788" s="217"/>
      <c r="WAE788" s="192"/>
      <c r="WAF788" s="192"/>
      <c r="WAG788" s="192"/>
      <c r="WAH788" s="192"/>
      <c r="WAI788" s="189"/>
      <c r="WAJ788" s="193"/>
      <c r="WAK788" s="191"/>
      <c r="WAL788" s="217"/>
      <c r="WAM788" s="192"/>
      <c r="WAN788" s="192"/>
      <c r="WAO788" s="192"/>
      <c r="WAP788" s="192"/>
      <c r="WAQ788" s="189"/>
      <c r="WAR788" s="193"/>
      <c r="WAS788" s="191"/>
      <c r="WAT788" s="217"/>
      <c r="WAU788" s="192"/>
      <c r="WAV788" s="192"/>
      <c r="WAW788" s="192"/>
      <c r="WAX788" s="192"/>
      <c r="WAY788" s="189"/>
      <c r="WAZ788" s="193"/>
      <c r="WBA788" s="191"/>
      <c r="WBB788" s="217"/>
      <c r="WBC788" s="192"/>
      <c r="WBD788" s="192"/>
      <c r="WBE788" s="192"/>
      <c r="WBF788" s="192"/>
      <c r="WBG788" s="189"/>
      <c r="WBH788" s="193"/>
      <c r="WBI788" s="191"/>
      <c r="WBJ788" s="217"/>
      <c r="WBK788" s="192"/>
      <c r="WBL788" s="192"/>
      <c r="WBM788" s="192"/>
      <c r="WBN788" s="192"/>
      <c r="WBO788" s="189"/>
      <c r="WBP788" s="193"/>
      <c r="WBQ788" s="191"/>
      <c r="WBR788" s="217"/>
      <c r="WBS788" s="192"/>
      <c r="WBT788" s="192"/>
      <c r="WBU788" s="192"/>
      <c r="WBV788" s="192"/>
      <c r="WBW788" s="189"/>
      <c r="WBX788" s="193"/>
      <c r="WBY788" s="191"/>
      <c r="WBZ788" s="217"/>
      <c r="WCA788" s="192"/>
      <c r="WCB788" s="192"/>
      <c r="WCC788" s="192"/>
      <c r="WCD788" s="192"/>
      <c r="WCE788" s="189"/>
      <c r="WCF788" s="193"/>
      <c r="WCG788" s="191"/>
      <c r="WCH788" s="217"/>
      <c r="WCI788" s="192"/>
      <c r="WCJ788" s="192"/>
      <c r="WCK788" s="192"/>
      <c r="WCL788" s="192"/>
      <c r="WCM788" s="189"/>
      <c r="WCN788" s="193"/>
      <c r="WCO788" s="191"/>
      <c r="WCP788" s="217"/>
      <c r="WCQ788" s="192"/>
      <c r="WCR788" s="192"/>
      <c r="WCS788" s="192"/>
      <c r="WCT788" s="192"/>
      <c r="WCU788" s="189"/>
      <c r="WCV788" s="193"/>
      <c r="WCW788" s="191"/>
      <c r="WCX788" s="217"/>
      <c r="WCY788" s="192"/>
      <c r="WCZ788" s="192"/>
      <c r="WDA788" s="192"/>
      <c r="WDB788" s="192"/>
      <c r="WDC788" s="189"/>
      <c r="WDD788" s="193"/>
      <c r="WDE788" s="191"/>
      <c r="WDF788" s="217"/>
      <c r="WDG788" s="192"/>
      <c r="WDH788" s="192"/>
      <c r="WDI788" s="192"/>
      <c r="WDJ788" s="192"/>
      <c r="WDK788" s="189"/>
      <c r="WDL788" s="193"/>
      <c r="WDM788" s="191"/>
      <c r="WDN788" s="217"/>
      <c r="WDO788" s="192"/>
      <c r="WDP788" s="192"/>
      <c r="WDQ788" s="192"/>
      <c r="WDR788" s="192"/>
      <c r="WDS788" s="189"/>
      <c r="WDT788" s="193"/>
      <c r="WDU788" s="191"/>
      <c r="WDV788" s="217"/>
      <c r="WDW788" s="192"/>
      <c r="WDX788" s="192"/>
      <c r="WDY788" s="192"/>
      <c r="WDZ788" s="192"/>
      <c r="WEA788" s="189"/>
      <c r="WEB788" s="193"/>
      <c r="WEC788" s="191"/>
      <c r="WED788" s="217"/>
      <c r="WEE788" s="192"/>
      <c r="WEF788" s="192"/>
      <c r="WEG788" s="192"/>
      <c r="WEH788" s="192"/>
      <c r="WEI788" s="189"/>
      <c r="WEJ788" s="193"/>
      <c r="WEK788" s="191"/>
      <c r="WEL788" s="217"/>
      <c r="WEM788" s="192"/>
      <c r="WEN788" s="192"/>
      <c r="WEO788" s="192"/>
      <c r="WEP788" s="192"/>
      <c r="WEQ788" s="189"/>
      <c r="WER788" s="193"/>
      <c r="WES788" s="191"/>
      <c r="WET788" s="217"/>
      <c r="WEU788" s="192"/>
      <c r="WEV788" s="192"/>
      <c r="WEW788" s="192"/>
      <c r="WEX788" s="192"/>
      <c r="WEY788" s="189"/>
      <c r="WEZ788" s="193"/>
      <c r="WFA788" s="191"/>
      <c r="WFB788" s="217"/>
      <c r="WFC788" s="192"/>
      <c r="WFD788" s="192"/>
      <c r="WFE788" s="192"/>
      <c r="WFF788" s="192"/>
      <c r="WFG788" s="189"/>
      <c r="WFH788" s="193"/>
      <c r="WFI788" s="191"/>
      <c r="WFJ788" s="217"/>
      <c r="WFK788" s="192"/>
      <c r="WFL788" s="192"/>
      <c r="WFM788" s="192"/>
      <c r="WFN788" s="192"/>
      <c r="WFO788" s="189"/>
      <c r="WFP788" s="193"/>
      <c r="WFQ788" s="191"/>
      <c r="WFR788" s="217"/>
      <c r="WFS788" s="192"/>
      <c r="WFT788" s="192"/>
      <c r="WFU788" s="192"/>
      <c r="WFV788" s="192"/>
      <c r="WFW788" s="189"/>
      <c r="WFX788" s="193"/>
      <c r="WFY788" s="191"/>
      <c r="WFZ788" s="217"/>
      <c r="WGA788" s="192"/>
      <c r="WGB788" s="192"/>
      <c r="WGC788" s="192"/>
      <c r="WGD788" s="192"/>
      <c r="WGE788" s="189"/>
      <c r="WGF788" s="193"/>
      <c r="WGG788" s="191"/>
      <c r="WGH788" s="217"/>
      <c r="WGI788" s="192"/>
      <c r="WGJ788" s="192"/>
      <c r="WGK788" s="192"/>
      <c r="WGL788" s="192"/>
      <c r="WGM788" s="189"/>
      <c r="WGN788" s="193"/>
      <c r="WGO788" s="191"/>
      <c r="WGP788" s="217"/>
      <c r="WGQ788" s="192"/>
      <c r="WGR788" s="192"/>
      <c r="WGS788" s="192"/>
      <c r="WGT788" s="192"/>
      <c r="WGU788" s="189"/>
      <c r="WGV788" s="193"/>
      <c r="WGW788" s="191"/>
      <c r="WGX788" s="217"/>
      <c r="WGY788" s="192"/>
      <c r="WGZ788" s="192"/>
      <c r="WHA788" s="192"/>
      <c r="WHB788" s="192"/>
      <c r="WHC788" s="189"/>
      <c r="WHD788" s="193"/>
      <c r="WHE788" s="191"/>
      <c r="WHF788" s="217"/>
      <c r="WHG788" s="192"/>
      <c r="WHH788" s="192"/>
      <c r="WHI788" s="192"/>
      <c r="WHJ788" s="192"/>
      <c r="WHK788" s="189"/>
      <c r="WHL788" s="193"/>
      <c r="WHM788" s="191"/>
      <c r="WHN788" s="217"/>
      <c r="WHO788" s="192"/>
      <c r="WHP788" s="192"/>
      <c r="WHQ788" s="192"/>
      <c r="WHR788" s="192"/>
      <c r="WHS788" s="189"/>
      <c r="WHT788" s="193"/>
      <c r="WHU788" s="191"/>
      <c r="WHV788" s="217"/>
      <c r="WHW788" s="192"/>
      <c r="WHX788" s="192"/>
      <c r="WHY788" s="192"/>
      <c r="WHZ788" s="192"/>
      <c r="WIA788" s="189"/>
      <c r="WIB788" s="193"/>
      <c r="WIC788" s="191"/>
      <c r="WID788" s="217"/>
      <c r="WIE788" s="192"/>
      <c r="WIF788" s="192"/>
      <c r="WIG788" s="192"/>
      <c r="WIH788" s="192"/>
      <c r="WII788" s="189"/>
      <c r="WIJ788" s="193"/>
      <c r="WIK788" s="191"/>
      <c r="WIL788" s="217"/>
      <c r="WIM788" s="192"/>
      <c r="WIN788" s="192"/>
      <c r="WIO788" s="192"/>
      <c r="WIP788" s="192"/>
      <c r="WIQ788" s="189"/>
      <c r="WIR788" s="193"/>
      <c r="WIS788" s="191"/>
      <c r="WIT788" s="217"/>
      <c r="WIU788" s="192"/>
      <c r="WIV788" s="192"/>
      <c r="WIW788" s="192"/>
      <c r="WIX788" s="192"/>
      <c r="WIY788" s="189"/>
      <c r="WIZ788" s="193"/>
      <c r="WJA788" s="191"/>
      <c r="WJB788" s="217"/>
      <c r="WJC788" s="192"/>
      <c r="WJD788" s="192"/>
      <c r="WJE788" s="192"/>
      <c r="WJF788" s="192"/>
      <c r="WJG788" s="189"/>
      <c r="WJH788" s="193"/>
      <c r="WJI788" s="191"/>
      <c r="WJJ788" s="217"/>
      <c r="WJK788" s="192"/>
      <c r="WJL788" s="192"/>
      <c r="WJM788" s="192"/>
      <c r="WJN788" s="192"/>
      <c r="WJO788" s="189"/>
      <c r="WJP788" s="193"/>
      <c r="WJQ788" s="191"/>
      <c r="WJR788" s="217"/>
      <c r="WJS788" s="192"/>
      <c r="WJT788" s="192"/>
      <c r="WJU788" s="192"/>
      <c r="WJV788" s="192"/>
      <c r="WJW788" s="189"/>
      <c r="WJX788" s="193"/>
      <c r="WJY788" s="191"/>
      <c r="WJZ788" s="217"/>
      <c r="WKA788" s="192"/>
      <c r="WKB788" s="192"/>
      <c r="WKC788" s="192"/>
      <c r="WKD788" s="192"/>
      <c r="WKE788" s="189"/>
      <c r="WKF788" s="193"/>
      <c r="WKG788" s="191"/>
      <c r="WKH788" s="217"/>
      <c r="WKI788" s="192"/>
      <c r="WKJ788" s="192"/>
      <c r="WKK788" s="192"/>
      <c r="WKL788" s="192"/>
      <c r="WKM788" s="189"/>
      <c r="WKN788" s="193"/>
      <c r="WKO788" s="191"/>
      <c r="WKP788" s="217"/>
      <c r="WKQ788" s="192"/>
      <c r="WKR788" s="192"/>
      <c r="WKS788" s="192"/>
      <c r="WKT788" s="192"/>
      <c r="WKU788" s="189"/>
      <c r="WKV788" s="193"/>
      <c r="WKW788" s="191"/>
      <c r="WKX788" s="217"/>
      <c r="WKY788" s="192"/>
      <c r="WKZ788" s="192"/>
      <c r="WLA788" s="192"/>
      <c r="WLB788" s="192"/>
      <c r="WLC788" s="189"/>
      <c r="WLD788" s="193"/>
      <c r="WLE788" s="191"/>
      <c r="WLF788" s="217"/>
      <c r="WLG788" s="192"/>
      <c r="WLH788" s="192"/>
      <c r="WLI788" s="192"/>
      <c r="WLJ788" s="192"/>
      <c r="WLK788" s="189"/>
      <c r="WLL788" s="193"/>
      <c r="WLM788" s="191"/>
      <c r="WLN788" s="217"/>
      <c r="WLO788" s="192"/>
      <c r="WLP788" s="192"/>
      <c r="WLQ788" s="192"/>
      <c r="WLR788" s="192"/>
      <c r="WLS788" s="189"/>
      <c r="WLT788" s="193"/>
      <c r="WLU788" s="191"/>
      <c r="WLV788" s="217"/>
      <c r="WLW788" s="192"/>
      <c r="WLX788" s="192"/>
      <c r="WLY788" s="192"/>
      <c r="WLZ788" s="192"/>
      <c r="WMA788" s="189"/>
      <c r="WMB788" s="193"/>
      <c r="WMC788" s="191"/>
      <c r="WMD788" s="217"/>
      <c r="WME788" s="192"/>
      <c r="WMF788" s="192"/>
      <c r="WMG788" s="192"/>
      <c r="WMH788" s="192"/>
      <c r="WMI788" s="189"/>
      <c r="WMJ788" s="193"/>
      <c r="WMK788" s="191"/>
      <c r="WML788" s="217"/>
      <c r="WMM788" s="192"/>
      <c r="WMN788" s="192"/>
      <c r="WMO788" s="192"/>
      <c r="WMP788" s="192"/>
      <c r="WMQ788" s="189"/>
      <c r="WMR788" s="193"/>
      <c r="WMS788" s="191"/>
      <c r="WMT788" s="217"/>
      <c r="WMU788" s="192"/>
      <c r="WMV788" s="192"/>
      <c r="WMW788" s="192"/>
      <c r="WMX788" s="192"/>
      <c r="WMY788" s="189"/>
      <c r="WMZ788" s="193"/>
      <c r="WNA788" s="191"/>
      <c r="WNB788" s="217"/>
      <c r="WNC788" s="192"/>
      <c r="WND788" s="192"/>
      <c r="WNE788" s="192"/>
      <c r="WNF788" s="192"/>
      <c r="WNG788" s="189"/>
      <c r="WNH788" s="193"/>
      <c r="WNI788" s="191"/>
      <c r="WNJ788" s="217"/>
      <c r="WNK788" s="192"/>
      <c r="WNL788" s="192"/>
      <c r="WNM788" s="192"/>
      <c r="WNN788" s="192"/>
      <c r="WNO788" s="189"/>
      <c r="WNP788" s="193"/>
      <c r="WNQ788" s="191"/>
      <c r="WNR788" s="217"/>
      <c r="WNS788" s="192"/>
      <c r="WNT788" s="192"/>
      <c r="WNU788" s="192"/>
      <c r="WNV788" s="192"/>
      <c r="WNW788" s="189"/>
      <c r="WNX788" s="193"/>
      <c r="WNY788" s="191"/>
      <c r="WNZ788" s="217"/>
      <c r="WOA788" s="192"/>
      <c r="WOB788" s="192"/>
      <c r="WOC788" s="192"/>
      <c r="WOD788" s="192"/>
      <c r="WOE788" s="189"/>
      <c r="WOF788" s="193"/>
      <c r="WOG788" s="191"/>
      <c r="WOH788" s="217"/>
      <c r="WOI788" s="192"/>
      <c r="WOJ788" s="192"/>
      <c r="WOK788" s="192"/>
      <c r="WOL788" s="192"/>
      <c r="WOM788" s="189"/>
      <c r="WON788" s="193"/>
      <c r="WOO788" s="191"/>
      <c r="WOP788" s="217"/>
      <c r="WOQ788" s="192"/>
      <c r="WOR788" s="192"/>
      <c r="WOS788" s="192"/>
      <c r="WOT788" s="192"/>
      <c r="WOU788" s="189"/>
      <c r="WOV788" s="193"/>
      <c r="WOW788" s="191"/>
      <c r="WOX788" s="217"/>
      <c r="WOY788" s="192"/>
      <c r="WOZ788" s="192"/>
      <c r="WPA788" s="192"/>
      <c r="WPB788" s="192"/>
      <c r="WPC788" s="189"/>
      <c r="WPD788" s="193"/>
      <c r="WPE788" s="191"/>
      <c r="WPF788" s="217"/>
      <c r="WPG788" s="192"/>
      <c r="WPH788" s="192"/>
      <c r="WPI788" s="192"/>
      <c r="WPJ788" s="192"/>
      <c r="WPK788" s="189"/>
      <c r="WPL788" s="193"/>
      <c r="WPM788" s="191"/>
      <c r="WPN788" s="217"/>
      <c r="WPO788" s="192"/>
      <c r="WPP788" s="192"/>
      <c r="WPQ788" s="192"/>
      <c r="WPR788" s="192"/>
      <c r="WPS788" s="189"/>
      <c r="WPT788" s="193"/>
      <c r="WPU788" s="191"/>
      <c r="WPV788" s="217"/>
      <c r="WPW788" s="192"/>
      <c r="WPX788" s="192"/>
      <c r="WPY788" s="192"/>
      <c r="WPZ788" s="192"/>
      <c r="WQA788" s="189"/>
      <c r="WQB788" s="193"/>
      <c r="WQC788" s="191"/>
      <c r="WQD788" s="217"/>
      <c r="WQE788" s="192"/>
      <c r="WQF788" s="192"/>
      <c r="WQG788" s="192"/>
      <c r="WQH788" s="192"/>
      <c r="WQI788" s="189"/>
      <c r="WQJ788" s="193"/>
      <c r="WQK788" s="191"/>
      <c r="WQL788" s="217"/>
      <c r="WQM788" s="192"/>
      <c r="WQN788" s="192"/>
      <c r="WQO788" s="192"/>
      <c r="WQP788" s="192"/>
      <c r="WQQ788" s="189"/>
      <c r="WQR788" s="193"/>
      <c r="WQS788" s="191"/>
      <c r="WQT788" s="217"/>
      <c r="WQU788" s="192"/>
      <c r="WQV788" s="192"/>
      <c r="WQW788" s="192"/>
      <c r="WQX788" s="192"/>
      <c r="WQY788" s="189"/>
      <c r="WQZ788" s="193"/>
      <c r="WRA788" s="191"/>
      <c r="WRB788" s="217"/>
      <c r="WRC788" s="192"/>
      <c r="WRD788" s="192"/>
      <c r="WRE788" s="192"/>
      <c r="WRF788" s="192"/>
      <c r="WRG788" s="189"/>
      <c r="WRH788" s="193"/>
      <c r="WRI788" s="191"/>
      <c r="WRJ788" s="217"/>
      <c r="WRK788" s="192"/>
      <c r="WRL788" s="192"/>
      <c r="WRM788" s="192"/>
      <c r="WRN788" s="192"/>
      <c r="WRO788" s="189"/>
      <c r="WRP788" s="193"/>
      <c r="WRQ788" s="191"/>
      <c r="WRR788" s="217"/>
      <c r="WRS788" s="192"/>
      <c r="WRT788" s="192"/>
      <c r="WRU788" s="192"/>
      <c r="WRV788" s="192"/>
      <c r="WRW788" s="189"/>
      <c r="WRX788" s="193"/>
      <c r="WRY788" s="191"/>
      <c r="WRZ788" s="217"/>
      <c r="WSA788" s="192"/>
      <c r="WSB788" s="192"/>
      <c r="WSC788" s="192"/>
      <c r="WSD788" s="192"/>
      <c r="WSE788" s="189"/>
      <c r="WSF788" s="193"/>
      <c r="WSG788" s="191"/>
      <c r="WSH788" s="217"/>
      <c r="WSI788" s="192"/>
      <c r="WSJ788" s="192"/>
      <c r="WSK788" s="192"/>
      <c r="WSL788" s="192"/>
      <c r="WSM788" s="189"/>
      <c r="WSN788" s="193"/>
      <c r="WSO788" s="191"/>
      <c r="WSP788" s="217"/>
      <c r="WSQ788" s="192"/>
      <c r="WSR788" s="192"/>
      <c r="WSS788" s="192"/>
      <c r="WST788" s="192"/>
      <c r="WSU788" s="189"/>
      <c r="WSV788" s="193"/>
      <c r="WSW788" s="191"/>
      <c r="WSX788" s="217"/>
      <c r="WSY788" s="192"/>
      <c r="WSZ788" s="192"/>
      <c r="WTA788" s="192"/>
      <c r="WTB788" s="192"/>
      <c r="WTC788" s="189"/>
      <c r="WTD788" s="193"/>
      <c r="WTE788" s="191"/>
      <c r="WTF788" s="217"/>
      <c r="WTG788" s="192"/>
      <c r="WTH788" s="192"/>
      <c r="WTI788" s="192"/>
      <c r="WTJ788" s="192"/>
      <c r="WTK788" s="189"/>
      <c r="WTL788" s="193"/>
      <c r="WTM788" s="191"/>
      <c r="WTN788" s="217"/>
      <c r="WTO788" s="192"/>
      <c r="WTP788" s="192"/>
      <c r="WTQ788" s="192"/>
      <c r="WTR788" s="192"/>
      <c r="WTS788" s="189"/>
      <c r="WTT788" s="193"/>
      <c r="WTU788" s="191"/>
      <c r="WTV788" s="217"/>
      <c r="WTW788" s="192"/>
      <c r="WTX788" s="192"/>
      <c r="WTY788" s="192"/>
      <c r="WTZ788" s="192"/>
      <c r="WUA788" s="189"/>
      <c r="WUB788" s="193"/>
      <c r="WUC788" s="191"/>
      <c r="WUD788" s="217"/>
      <c r="WUE788" s="192"/>
      <c r="WUF788" s="192"/>
      <c r="WUG788" s="192"/>
      <c r="WUH788" s="192"/>
      <c r="WUI788" s="189"/>
      <c r="WUJ788" s="193"/>
      <c r="WUK788" s="191"/>
      <c r="WUL788" s="217"/>
      <c r="WUM788" s="192"/>
      <c r="WUN788" s="192"/>
      <c r="WUO788" s="192"/>
      <c r="WUP788" s="192"/>
      <c r="WUQ788" s="189"/>
      <c r="WUR788" s="193"/>
      <c r="WUS788" s="191"/>
      <c r="WUT788" s="217"/>
      <c r="WUU788" s="192"/>
      <c r="WUV788" s="192"/>
      <c r="WUW788" s="192"/>
      <c r="WUX788" s="192"/>
      <c r="WUY788" s="189"/>
      <c r="WUZ788" s="193"/>
      <c r="WVA788" s="191"/>
      <c r="WVB788" s="217"/>
      <c r="WVC788" s="192"/>
      <c r="WVD788" s="192"/>
      <c r="WVE788" s="192"/>
      <c r="WVF788" s="192"/>
      <c r="WVG788" s="189"/>
      <c r="WVH788" s="193"/>
      <c r="WVI788" s="191"/>
      <c r="WVJ788" s="217"/>
      <c r="WVK788" s="192"/>
      <c r="WVL788" s="192"/>
      <c r="WVM788" s="192"/>
      <c r="WVN788" s="192"/>
      <c r="WVO788" s="189"/>
      <c r="WVP788" s="193"/>
      <c r="WVQ788" s="191"/>
      <c r="WVR788" s="217"/>
      <c r="WVS788" s="192"/>
      <c r="WVT788" s="192"/>
      <c r="WVU788" s="192"/>
      <c r="WVV788" s="192"/>
      <c r="WVW788" s="189"/>
      <c r="WVX788" s="193"/>
      <c r="WVY788" s="191"/>
      <c r="WVZ788" s="217"/>
      <c r="WWA788" s="192"/>
      <c r="WWB788" s="192"/>
      <c r="WWC788" s="192"/>
      <c r="WWD788" s="192"/>
      <c r="WWE788" s="189"/>
      <c r="WWF788" s="193"/>
      <c r="WWG788" s="191"/>
      <c r="WWH788" s="217"/>
      <c r="WWI788" s="192"/>
      <c r="WWJ788" s="192"/>
      <c r="WWK788" s="192"/>
      <c r="WWL788" s="192"/>
      <c r="WWM788" s="189"/>
      <c r="WWN788" s="193"/>
      <c r="WWO788" s="191"/>
      <c r="WWP788" s="217"/>
      <c r="WWQ788" s="192"/>
      <c r="WWR788" s="192"/>
      <c r="WWS788" s="192"/>
      <c r="WWT788" s="192"/>
      <c r="WWU788" s="189"/>
      <c r="WWV788" s="193"/>
      <c r="WWW788" s="191"/>
      <c r="WWX788" s="217"/>
      <c r="WWY788" s="192"/>
      <c r="WWZ788" s="192"/>
      <c r="WXA788" s="192"/>
      <c r="WXB788" s="192"/>
      <c r="WXC788" s="189"/>
      <c r="WXD788" s="193"/>
      <c r="WXE788" s="191"/>
      <c r="WXF788" s="217"/>
      <c r="WXG788" s="192"/>
      <c r="WXH788" s="192"/>
      <c r="WXI788" s="192"/>
      <c r="WXJ788" s="192"/>
      <c r="WXK788" s="189"/>
      <c r="WXL788" s="193"/>
      <c r="WXM788" s="191"/>
      <c r="WXN788" s="217"/>
      <c r="WXO788" s="192"/>
      <c r="WXP788" s="192"/>
      <c r="WXQ788" s="192"/>
      <c r="WXR788" s="192"/>
      <c r="WXS788" s="189"/>
      <c r="WXT788" s="193"/>
      <c r="WXU788" s="191"/>
      <c r="WXV788" s="217"/>
      <c r="WXW788" s="192"/>
      <c r="WXX788" s="192"/>
      <c r="WXY788" s="192"/>
      <c r="WXZ788" s="192"/>
      <c r="WYA788" s="189"/>
      <c r="WYB788" s="193"/>
      <c r="WYC788" s="191"/>
      <c r="WYD788" s="217"/>
      <c r="WYE788" s="192"/>
      <c r="WYF788" s="192"/>
      <c r="WYG788" s="192"/>
      <c r="WYH788" s="192"/>
      <c r="WYI788" s="189"/>
      <c r="WYJ788" s="193"/>
      <c r="WYK788" s="191"/>
      <c r="WYL788" s="217"/>
      <c r="WYM788" s="192"/>
      <c r="WYN788" s="192"/>
      <c r="WYO788" s="192"/>
      <c r="WYP788" s="192"/>
      <c r="WYQ788" s="189"/>
      <c r="WYR788" s="193"/>
      <c r="WYS788" s="191"/>
      <c r="WYT788" s="217"/>
      <c r="WYU788" s="192"/>
      <c r="WYV788" s="192"/>
      <c r="WYW788" s="192"/>
      <c r="WYX788" s="192"/>
      <c r="WYY788" s="189"/>
      <c r="WYZ788" s="193"/>
      <c r="WZA788" s="191"/>
      <c r="WZB788" s="217"/>
      <c r="WZC788" s="192"/>
      <c r="WZD788" s="192"/>
      <c r="WZE788" s="192"/>
      <c r="WZF788" s="192"/>
      <c r="WZG788" s="189"/>
      <c r="WZH788" s="193"/>
      <c r="WZI788" s="191"/>
      <c r="WZJ788" s="217"/>
      <c r="WZK788" s="192"/>
      <c r="WZL788" s="192"/>
      <c r="WZM788" s="192"/>
      <c r="WZN788" s="192"/>
      <c r="WZO788" s="189"/>
      <c r="WZP788" s="193"/>
      <c r="WZQ788" s="191"/>
      <c r="WZR788" s="217"/>
      <c r="WZS788" s="192"/>
      <c r="WZT788" s="192"/>
      <c r="WZU788" s="192"/>
      <c r="WZV788" s="192"/>
      <c r="WZW788" s="189"/>
      <c r="WZX788" s="193"/>
      <c r="WZY788" s="191"/>
      <c r="WZZ788" s="217"/>
      <c r="XAA788" s="192"/>
      <c r="XAB788" s="192"/>
      <c r="XAC788" s="192"/>
      <c r="XAD788" s="192"/>
      <c r="XAE788" s="189"/>
      <c r="XAF788" s="193"/>
      <c r="XAG788" s="191"/>
      <c r="XAH788" s="217"/>
      <c r="XAI788" s="192"/>
      <c r="XAJ788" s="192"/>
      <c r="XAK788" s="192"/>
      <c r="XAL788" s="192"/>
      <c r="XAM788" s="189"/>
      <c r="XAN788" s="193"/>
      <c r="XAO788" s="191"/>
      <c r="XAP788" s="217"/>
      <c r="XAQ788" s="192"/>
      <c r="XAR788" s="192"/>
      <c r="XAS788" s="192"/>
      <c r="XAT788" s="192"/>
      <c r="XAU788" s="189"/>
      <c r="XAV788" s="193"/>
      <c r="XAW788" s="191"/>
      <c r="XAX788" s="217"/>
      <c r="XAY788" s="192"/>
      <c r="XAZ788" s="192"/>
      <c r="XBA788" s="192"/>
      <c r="XBB788" s="192"/>
      <c r="XBC788" s="189"/>
      <c r="XBD788" s="193"/>
      <c r="XBE788" s="191"/>
      <c r="XBF788" s="217"/>
      <c r="XBG788" s="192"/>
      <c r="XBH788" s="192"/>
      <c r="XBI788" s="192"/>
      <c r="XBJ788" s="192"/>
      <c r="XBK788" s="189"/>
      <c r="XBL788" s="193"/>
      <c r="XBM788" s="191"/>
      <c r="XBN788" s="217"/>
      <c r="XBO788" s="192"/>
      <c r="XBP788" s="192"/>
      <c r="XBQ788" s="192"/>
      <c r="XBR788" s="192"/>
      <c r="XBS788" s="189"/>
      <c r="XBT788" s="193"/>
      <c r="XBU788" s="191"/>
      <c r="XBV788" s="217"/>
      <c r="XBW788" s="192"/>
      <c r="XBX788" s="192"/>
      <c r="XBY788" s="192"/>
      <c r="XBZ788" s="192"/>
      <c r="XCA788" s="189"/>
      <c r="XCB788" s="193"/>
      <c r="XCC788" s="191"/>
      <c r="XCD788" s="217"/>
      <c r="XCE788" s="192"/>
      <c r="XCF788" s="192"/>
      <c r="XCG788" s="192"/>
      <c r="XCH788" s="192"/>
      <c r="XCI788" s="189"/>
      <c r="XCJ788" s="193"/>
      <c r="XCK788" s="191"/>
      <c r="XCL788" s="217"/>
      <c r="XCM788" s="192"/>
      <c r="XCN788" s="192"/>
      <c r="XCO788" s="192"/>
      <c r="XCP788" s="192"/>
      <c r="XCQ788" s="189"/>
      <c r="XCR788" s="193"/>
      <c r="XCS788" s="191"/>
      <c r="XCT788" s="217"/>
      <c r="XCU788" s="192"/>
      <c r="XCV788" s="192"/>
      <c r="XCW788" s="192"/>
      <c r="XCX788" s="192"/>
      <c r="XCY788" s="189"/>
      <c r="XCZ788" s="193"/>
      <c r="XDA788" s="191"/>
      <c r="XDB788" s="217"/>
      <c r="XDC788" s="192"/>
      <c r="XDD788" s="192"/>
      <c r="XDE788" s="192"/>
      <c r="XDF788" s="192"/>
      <c r="XDG788" s="189"/>
      <c r="XDH788" s="193"/>
      <c r="XDI788" s="191"/>
      <c r="XDJ788" s="217"/>
      <c r="XDK788" s="192"/>
      <c r="XDL788" s="192"/>
      <c r="XDM788" s="192"/>
      <c r="XDN788" s="192"/>
      <c r="XDO788" s="189"/>
      <c r="XDP788" s="193"/>
      <c r="XDQ788" s="191"/>
      <c r="XDR788" s="217"/>
      <c r="XDS788" s="192"/>
      <c r="XDT788" s="192"/>
      <c r="XDU788" s="192"/>
      <c r="XDV788" s="192"/>
      <c r="XDW788" s="189"/>
      <c r="XDX788" s="193"/>
      <c r="XDY788" s="191"/>
      <c r="XDZ788" s="217"/>
      <c r="XEA788" s="192"/>
      <c r="XEB788" s="192"/>
      <c r="XEC788" s="192"/>
      <c r="XED788" s="192"/>
      <c r="XEE788" s="189"/>
      <c r="XEF788" s="193"/>
      <c r="XEG788" s="191"/>
      <c r="XEH788" s="217"/>
      <c r="XEI788" s="192"/>
      <c r="XEJ788" s="192"/>
      <c r="XEK788" s="192"/>
      <c r="XEL788" s="192"/>
      <c r="XEM788" s="189"/>
      <c r="XEN788" s="193"/>
      <c r="XEO788" s="191"/>
      <c r="XEP788" s="217"/>
      <c r="XEQ788" s="192"/>
      <c r="XER788" s="192"/>
      <c r="XES788" s="192"/>
      <c r="XET788" s="192"/>
      <c r="XEU788" s="189"/>
      <c r="XEV788" s="193"/>
      <c r="XEW788" s="191"/>
      <c r="XEX788" s="217"/>
      <c r="XEY788" s="192"/>
      <c r="XEZ788" s="192"/>
      <c r="XFA788" s="192"/>
      <c r="XFB788" s="192"/>
      <c r="XFC788" s="189"/>
      <c r="XFD788" s="193"/>
    </row>
    <row r="789" spans="1:16384" ht="39">
      <c r="A789" s="249" t="s">
        <v>1188</v>
      </c>
      <c r="B789" s="249" t="s">
        <v>2219</v>
      </c>
      <c r="C789" s="249" t="s">
        <v>1189</v>
      </c>
      <c r="D789" s="249" t="s">
        <v>1192</v>
      </c>
      <c r="E789" s="249" t="s">
        <v>1193</v>
      </c>
      <c r="F789" s="249" t="s">
        <v>1194</v>
      </c>
      <c r="G789" s="249">
        <v>15</v>
      </c>
      <c r="H789" s="394">
        <v>7.5</v>
      </c>
      <c r="I789" s="249" t="s">
        <v>2901</v>
      </c>
      <c r="J789" s="443"/>
      <c r="K789" s="192"/>
      <c r="L789" s="192"/>
      <c r="M789" s="192"/>
      <c r="N789" s="192"/>
      <c r="O789" s="189"/>
      <c r="P789" s="193"/>
      <c r="Q789" s="191"/>
      <c r="R789" s="217"/>
      <c r="S789" s="192"/>
      <c r="T789" s="192"/>
      <c r="U789" s="192"/>
      <c r="V789" s="192"/>
      <c r="W789" s="189"/>
      <c r="X789" s="193"/>
      <c r="Y789" s="191"/>
      <c r="Z789" s="217"/>
      <c r="AA789" s="192"/>
      <c r="AB789" s="192"/>
      <c r="AC789" s="192"/>
      <c r="AD789" s="192"/>
      <c r="AE789" s="189"/>
      <c r="AF789" s="193"/>
      <c r="AG789" s="191"/>
      <c r="AH789" s="217"/>
      <c r="AI789" s="192"/>
      <c r="AJ789" s="192"/>
      <c r="AK789" s="192"/>
      <c r="AL789" s="192"/>
      <c r="AM789" s="189"/>
      <c r="AN789" s="193"/>
      <c r="AO789" s="191"/>
      <c r="AP789" s="217"/>
      <c r="AQ789" s="192"/>
      <c r="AR789" s="192"/>
      <c r="AS789" s="192"/>
      <c r="AT789" s="192"/>
      <c r="AU789" s="189"/>
      <c r="AV789" s="193"/>
      <c r="AW789" s="191"/>
      <c r="AX789" s="217"/>
      <c r="AY789" s="192"/>
      <c r="AZ789" s="192"/>
      <c r="BA789" s="192"/>
      <c r="BB789" s="192"/>
      <c r="BC789" s="189"/>
      <c r="BD789" s="193"/>
      <c r="BE789" s="191"/>
      <c r="BF789" s="217"/>
      <c r="BG789" s="192"/>
      <c r="BH789" s="192"/>
      <c r="BI789" s="192"/>
      <c r="BJ789" s="192"/>
      <c r="BK789" s="189"/>
      <c r="BL789" s="193"/>
      <c r="BM789" s="191"/>
      <c r="BN789" s="217"/>
      <c r="BO789" s="192"/>
      <c r="BP789" s="192"/>
      <c r="BQ789" s="192"/>
      <c r="BR789" s="192"/>
      <c r="BS789" s="189"/>
      <c r="BT789" s="193"/>
      <c r="BU789" s="191"/>
      <c r="BV789" s="217"/>
      <c r="BW789" s="192"/>
      <c r="BX789" s="192"/>
      <c r="BY789" s="192"/>
      <c r="BZ789" s="192"/>
      <c r="CA789" s="189"/>
      <c r="CB789" s="193"/>
      <c r="CC789" s="191"/>
      <c r="CD789" s="217"/>
      <c r="CE789" s="192"/>
      <c r="CF789" s="192"/>
      <c r="CG789" s="192"/>
      <c r="CH789" s="192"/>
      <c r="CI789" s="189"/>
      <c r="CJ789" s="193"/>
      <c r="CK789" s="191"/>
      <c r="CL789" s="217"/>
      <c r="CM789" s="192"/>
      <c r="CN789" s="192"/>
      <c r="CO789" s="192"/>
      <c r="CP789" s="192"/>
      <c r="CQ789" s="189"/>
      <c r="CR789" s="193"/>
      <c r="CS789" s="191"/>
      <c r="CT789" s="217"/>
      <c r="CU789" s="192"/>
      <c r="CV789" s="192"/>
      <c r="CW789" s="192"/>
      <c r="CX789" s="192"/>
      <c r="CY789" s="189"/>
      <c r="CZ789" s="193"/>
      <c r="DA789" s="191"/>
      <c r="DB789" s="217"/>
      <c r="DC789" s="192"/>
      <c r="DD789" s="192"/>
      <c r="DE789" s="192"/>
      <c r="DF789" s="192"/>
      <c r="DG789" s="189"/>
      <c r="DH789" s="193"/>
      <c r="DI789" s="191"/>
      <c r="DJ789" s="217"/>
      <c r="DK789" s="192"/>
      <c r="DL789" s="192"/>
      <c r="DM789" s="192"/>
      <c r="DN789" s="192"/>
      <c r="DO789" s="189"/>
      <c r="DP789" s="193"/>
      <c r="DQ789" s="191"/>
      <c r="DR789" s="217"/>
      <c r="DS789" s="192"/>
      <c r="DT789" s="192"/>
      <c r="DU789" s="192"/>
      <c r="DV789" s="192"/>
      <c r="DW789" s="189"/>
      <c r="DX789" s="193"/>
      <c r="DY789" s="191"/>
      <c r="DZ789" s="217"/>
      <c r="EA789" s="192"/>
      <c r="EB789" s="192"/>
      <c r="EC789" s="192"/>
      <c r="ED789" s="192"/>
      <c r="EE789" s="189"/>
      <c r="EF789" s="193"/>
      <c r="EG789" s="191"/>
      <c r="EH789" s="217"/>
      <c r="EI789" s="192"/>
      <c r="EJ789" s="192"/>
      <c r="EK789" s="192"/>
      <c r="EL789" s="192"/>
      <c r="EM789" s="189"/>
      <c r="EN789" s="193"/>
      <c r="EO789" s="191"/>
      <c r="EP789" s="217"/>
      <c r="EQ789" s="192"/>
      <c r="ER789" s="192"/>
      <c r="ES789" s="192"/>
      <c r="ET789" s="192"/>
      <c r="EU789" s="189"/>
      <c r="EV789" s="193"/>
      <c r="EW789" s="191"/>
      <c r="EX789" s="217"/>
      <c r="EY789" s="192"/>
      <c r="EZ789" s="192"/>
      <c r="FA789" s="192"/>
      <c r="FB789" s="192"/>
      <c r="FC789" s="189"/>
      <c r="FD789" s="193"/>
      <c r="FE789" s="191"/>
      <c r="FF789" s="217"/>
      <c r="FG789" s="192"/>
      <c r="FH789" s="192"/>
      <c r="FI789" s="192"/>
      <c r="FJ789" s="192"/>
      <c r="FK789" s="189"/>
      <c r="FL789" s="193"/>
      <c r="FM789" s="191"/>
      <c r="FN789" s="217"/>
      <c r="FO789" s="192"/>
      <c r="FP789" s="192"/>
      <c r="FQ789" s="192"/>
      <c r="FR789" s="192"/>
      <c r="FS789" s="189"/>
      <c r="FT789" s="193"/>
      <c r="FU789" s="191"/>
      <c r="FV789" s="217"/>
      <c r="FW789" s="192"/>
      <c r="FX789" s="192"/>
      <c r="FY789" s="192"/>
      <c r="FZ789" s="192"/>
      <c r="GA789" s="189"/>
      <c r="GB789" s="193"/>
      <c r="GC789" s="191"/>
      <c r="GD789" s="217"/>
      <c r="GE789" s="192"/>
      <c r="GF789" s="192"/>
      <c r="GG789" s="192"/>
      <c r="GH789" s="192"/>
      <c r="GI789" s="189"/>
      <c r="GJ789" s="193"/>
      <c r="GK789" s="191"/>
      <c r="GL789" s="217"/>
      <c r="GM789" s="192"/>
      <c r="GN789" s="192"/>
      <c r="GO789" s="192"/>
      <c r="GP789" s="192"/>
      <c r="GQ789" s="189"/>
      <c r="GR789" s="193"/>
      <c r="GS789" s="191"/>
      <c r="GT789" s="217"/>
      <c r="GU789" s="192"/>
      <c r="GV789" s="192"/>
      <c r="GW789" s="192"/>
      <c r="GX789" s="192"/>
      <c r="GY789" s="189"/>
      <c r="GZ789" s="193"/>
      <c r="HA789" s="191"/>
      <c r="HB789" s="217"/>
      <c r="HC789" s="192"/>
      <c r="HD789" s="192"/>
      <c r="HE789" s="192"/>
      <c r="HF789" s="192"/>
      <c r="HG789" s="189"/>
      <c r="HH789" s="193"/>
      <c r="HI789" s="191"/>
      <c r="HJ789" s="217"/>
      <c r="HK789" s="192"/>
      <c r="HL789" s="192"/>
      <c r="HM789" s="192"/>
      <c r="HN789" s="192"/>
      <c r="HO789" s="189"/>
      <c r="HP789" s="193"/>
      <c r="HQ789" s="191"/>
      <c r="HR789" s="217"/>
      <c r="HS789" s="192"/>
      <c r="HT789" s="192"/>
      <c r="HU789" s="192"/>
      <c r="HV789" s="192"/>
      <c r="HW789" s="189"/>
      <c r="HX789" s="193"/>
      <c r="HY789" s="191"/>
      <c r="HZ789" s="217"/>
      <c r="IA789" s="192"/>
      <c r="IB789" s="192"/>
      <c r="IC789" s="192"/>
      <c r="ID789" s="192"/>
      <c r="IE789" s="189"/>
      <c r="IF789" s="193"/>
      <c r="IG789" s="191"/>
      <c r="IH789" s="217"/>
      <c r="II789" s="192"/>
      <c r="IJ789" s="192"/>
      <c r="IK789" s="192"/>
      <c r="IL789" s="192"/>
      <c r="IM789" s="189"/>
      <c r="IN789" s="193"/>
      <c r="IO789" s="191"/>
      <c r="IP789" s="217"/>
      <c r="IQ789" s="192"/>
      <c r="IR789" s="192"/>
      <c r="IS789" s="192"/>
      <c r="IT789" s="192"/>
      <c r="IU789" s="189"/>
      <c r="IV789" s="193"/>
      <c r="IW789" s="191"/>
      <c r="IX789" s="217"/>
      <c r="IY789" s="192"/>
      <c r="IZ789" s="192"/>
      <c r="JA789" s="192"/>
      <c r="JB789" s="192"/>
      <c r="JC789" s="189"/>
      <c r="JD789" s="193"/>
      <c r="JE789" s="191"/>
      <c r="JF789" s="217"/>
      <c r="JG789" s="192"/>
      <c r="JH789" s="192"/>
      <c r="JI789" s="192"/>
      <c r="JJ789" s="192"/>
      <c r="JK789" s="189"/>
      <c r="JL789" s="193"/>
      <c r="JM789" s="191"/>
      <c r="JN789" s="217"/>
      <c r="JO789" s="192"/>
      <c r="JP789" s="192"/>
      <c r="JQ789" s="192"/>
      <c r="JR789" s="192"/>
      <c r="JS789" s="189"/>
      <c r="JT789" s="193"/>
      <c r="JU789" s="191"/>
      <c r="JV789" s="217"/>
      <c r="JW789" s="192"/>
      <c r="JX789" s="192"/>
      <c r="JY789" s="192"/>
      <c r="JZ789" s="192"/>
      <c r="KA789" s="189"/>
      <c r="KB789" s="193"/>
      <c r="KC789" s="191"/>
      <c r="KD789" s="217"/>
      <c r="KE789" s="192"/>
      <c r="KF789" s="192"/>
      <c r="KG789" s="192"/>
      <c r="KH789" s="192"/>
      <c r="KI789" s="189"/>
      <c r="KJ789" s="193"/>
      <c r="KK789" s="191"/>
      <c r="KL789" s="217"/>
      <c r="KM789" s="192"/>
      <c r="KN789" s="192"/>
      <c r="KO789" s="192"/>
      <c r="KP789" s="192"/>
      <c r="KQ789" s="189"/>
      <c r="KR789" s="193"/>
      <c r="KS789" s="191"/>
      <c r="KT789" s="217"/>
      <c r="KU789" s="192"/>
      <c r="KV789" s="192"/>
      <c r="KW789" s="192"/>
      <c r="KX789" s="192"/>
      <c r="KY789" s="189"/>
      <c r="KZ789" s="193"/>
      <c r="LA789" s="191"/>
      <c r="LB789" s="217"/>
      <c r="LC789" s="192"/>
      <c r="LD789" s="192"/>
      <c r="LE789" s="192"/>
      <c r="LF789" s="192"/>
      <c r="LG789" s="189"/>
      <c r="LH789" s="193"/>
      <c r="LI789" s="191"/>
      <c r="LJ789" s="217"/>
      <c r="LK789" s="192"/>
      <c r="LL789" s="192"/>
      <c r="LM789" s="192"/>
      <c r="LN789" s="192"/>
      <c r="LO789" s="189"/>
      <c r="LP789" s="193"/>
      <c r="LQ789" s="191"/>
      <c r="LR789" s="217"/>
      <c r="LS789" s="192"/>
      <c r="LT789" s="192"/>
      <c r="LU789" s="192"/>
      <c r="LV789" s="192"/>
      <c r="LW789" s="189"/>
      <c r="LX789" s="193"/>
      <c r="LY789" s="191"/>
      <c r="LZ789" s="217"/>
      <c r="MA789" s="192"/>
      <c r="MB789" s="192"/>
      <c r="MC789" s="192"/>
      <c r="MD789" s="192"/>
      <c r="ME789" s="189"/>
      <c r="MF789" s="193"/>
      <c r="MG789" s="191"/>
      <c r="MH789" s="217"/>
      <c r="MI789" s="192"/>
      <c r="MJ789" s="192"/>
      <c r="MK789" s="192"/>
      <c r="ML789" s="192"/>
      <c r="MM789" s="189"/>
      <c r="MN789" s="193"/>
      <c r="MO789" s="191"/>
      <c r="MP789" s="217"/>
      <c r="MQ789" s="192"/>
      <c r="MR789" s="192"/>
      <c r="MS789" s="192"/>
      <c r="MT789" s="192"/>
      <c r="MU789" s="189"/>
      <c r="MV789" s="193"/>
      <c r="MW789" s="191"/>
      <c r="MX789" s="217"/>
      <c r="MY789" s="192"/>
      <c r="MZ789" s="192"/>
      <c r="NA789" s="192"/>
      <c r="NB789" s="192"/>
      <c r="NC789" s="189"/>
      <c r="ND789" s="193"/>
      <c r="NE789" s="191"/>
      <c r="NF789" s="217"/>
      <c r="NG789" s="192"/>
      <c r="NH789" s="192"/>
      <c r="NI789" s="192"/>
      <c r="NJ789" s="192"/>
      <c r="NK789" s="189"/>
      <c r="NL789" s="193"/>
      <c r="NM789" s="191"/>
      <c r="NN789" s="217"/>
      <c r="NO789" s="192"/>
      <c r="NP789" s="192"/>
      <c r="NQ789" s="192"/>
      <c r="NR789" s="192"/>
      <c r="NS789" s="189"/>
      <c r="NT789" s="193"/>
      <c r="NU789" s="191"/>
      <c r="NV789" s="217"/>
      <c r="NW789" s="192"/>
      <c r="NX789" s="192"/>
      <c r="NY789" s="192"/>
      <c r="NZ789" s="192"/>
      <c r="OA789" s="189"/>
      <c r="OB789" s="193"/>
      <c r="OC789" s="191"/>
      <c r="OD789" s="217"/>
      <c r="OE789" s="192"/>
      <c r="OF789" s="192"/>
      <c r="OG789" s="192"/>
      <c r="OH789" s="192"/>
      <c r="OI789" s="189"/>
      <c r="OJ789" s="193"/>
      <c r="OK789" s="191"/>
      <c r="OL789" s="217"/>
      <c r="OM789" s="192"/>
      <c r="ON789" s="192"/>
      <c r="OO789" s="192"/>
      <c r="OP789" s="192"/>
      <c r="OQ789" s="189"/>
      <c r="OR789" s="193"/>
      <c r="OS789" s="191"/>
      <c r="OT789" s="217"/>
      <c r="OU789" s="192"/>
      <c r="OV789" s="192"/>
      <c r="OW789" s="192"/>
      <c r="OX789" s="192"/>
      <c r="OY789" s="189"/>
      <c r="OZ789" s="193"/>
      <c r="PA789" s="191"/>
      <c r="PB789" s="217"/>
      <c r="PC789" s="192"/>
      <c r="PD789" s="192"/>
      <c r="PE789" s="192"/>
      <c r="PF789" s="192"/>
      <c r="PG789" s="189"/>
      <c r="PH789" s="193"/>
      <c r="PI789" s="191"/>
      <c r="PJ789" s="217"/>
      <c r="PK789" s="192"/>
      <c r="PL789" s="192"/>
      <c r="PM789" s="192"/>
      <c r="PN789" s="192"/>
      <c r="PO789" s="189"/>
      <c r="PP789" s="193"/>
      <c r="PQ789" s="191"/>
      <c r="PR789" s="217"/>
      <c r="PS789" s="192"/>
      <c r="PT789" s="192"/>
      <c r="PU789" s="192"/>
      <c r="PV789" s="192"/>
      <c r="PW789" s="189"/>
      <c r="PX789" s="193"/>
      <c r="PY789" s="191"/>
      <c r="PZ789" s="217"/>
      <c r="QA789" s="192"/>
      <c r="QB789" s="192"/>
      <c r="QC789" s="192"/>
      <c r="QD789" s="192"/>
      <c r="QE789" s="189"/>
      <c r="QF789" s="193"/>
      <c r="QG789" s="191"/>
      <c r="QH789" s="217"/>
      <c r="QI789" s="192"/>
      <c r="QJ789" s="192"/>
      <c r="QK789" s="192"/>
      <c r="QL789" s="192"/>
      <c r="QM789" s="189"/>
      <c r="QN789" s="193"/>
      <c r="QO789" s="191"/>
      <c r="QP789" s="217"/>
      <c r="QQ789" s="192"/>
      <c r="QR789" s="192"/>
      <c r="QS789" s="192"/>
      <c r="QT789" s="192"/>
      <c r="QU789" s="189"/>
      <c r="QV789" s="193"/>
      <c r="QW789" s="191"/>
      <c r="QX789" s="217"/>
      <c r="QY789" s="192"/>
      <c r="QZ789" s="192"/>
      <c r="RA789" s="192"/>
      <c r="RB789" s="192"/>
      <c r="RC789" s="189"/>
      <c r="RD789" s="193"/>
      <c r="RE789" s="191"/>
      <c r="RF789" s="217"/>
      <c r="RG789" s="192"/>
      <c r="RH789" s="192"/>
      <c r="RI789" s="192"/>
      <c r="RJ789" s="192"/>
      <c r="RK789" s="189"/>
      <c r="RL789" s="193"/>
      <c r="RM789" s="191"/>
      <c r="RN789" s="217"/>
      <c r="RO789" s="192"/>
      <c r="RP789" s="192"/>
      <c r="RQ789" s="192"/>
      <c r="RR789" s="192"/>
      <c r="RS789" s="189"/>
      <c r="RT789" s="193"/>
      <c r="RU789" s="191"/>
      <c r="RV789" s="217"/>
      <c r="RW789" s="192"/>
      <c r="RX789" s="192"/>
      <c r="RY789" s="192"/>
      <c r="RZ789" s="192"/>
      <c r="SA789" s="189"/>
      <c r="SB789" s="193"/>
      <c r="SC789" s="191"/>
      <c r="SD789" s="217"/>
      <c r="SE789" s="192"/>
      <c r="SF789" s="192"/>
      <c r="SG789" s="192"/>
      <c r="SH789" s="192"/>
      <c r="SI789" s="189"/>
      <c r="SJ789" s="193"/>
      <c r="SK789" s="191"/>
      <c r="SL789" s="217"/>
      <c r="SM789" s="192"/>
      <c r="SN789" s="192"/>
      <c r="SO789" s="192"/>
      <c r="SP789" s="192"/>
      <c r="SQ789" s="189"/>
      <c r="SR789" s="193"/>
      <c r="SS789" s="191"/>
      <c r="ST789" s="217"/>
      <c r="SU789" s="192"/>
      <c r="SV789" s="192"/>
      <c r="SW789" s="192"/>
      <c r="SX789" s="192"/>
      <c r="SY789" s="189"/>
      <c r="SZ789" s="193"/>
      <c r="TA789" s="191"/>
      <c r="TB789" s="217"/>
      <c r="TC789" s="192"/>
      <c r="TD789" s="192"/>
      <c r="TE789" s="192"/>
      <c r="TF789" s="192"/>
      <c r="TG789" s="189"/>
      <c r="TH789" s="193"/>
      <c r="TI789" s="191"/>
      <c r="TJ789" s="217"/>
      <c r="TK789" s="192"/>
      <c r="TL789" s="192"/>
      <c r="TM789" s="192"/>
      <c r="TN789" s="192"/>
      <c r="TO789" s="189"/>
      <c r="TP789" s="193"/>
      <c r="TQ789" s="191"/>
      <c r="TR789" s="217"/>
      <c r="TS789" s="192"/>
      <c r="TT789" s="192"/>
      <c r="TU789" s="192"/>
      <c r="TV789" s="192"/>
      <c r="TW789" s="189"/>
      <c r="TX789" s="193"/>
      <c r="TY789" s="191"/>
      <c r="TZ789" s="217"/>
      <c r="UA789" s="192"/>
      <c r="UB789" s="192"/>
      <c r="UC789" s="192"/>
      <c r="UD789" s="192"/>
      <c r="UE789" s="189"/>
      <c r="UF789" s="193"/>
      <c r="UG789" s="191"/>
      <c r="UH789" s="217"/>
      <c r="UI789" s="192"/>
      <c r="UJ789" s="192"/>
      <c r="UK789" s="192"/>
      <c r="UL789" s="192"/>
      <c r="UM789" s="189"/>
      <c r="UN789" s="193"/>
      <c r="UO789" s="191"/>
      <c r="UP789" s="217"/>
      <c r="UQ789" s="192"/>
      <c r="UR789" s="192"/>
      <c r="US789" s="192"/>
      <c r="UT789" s="192"/>
      <c r="UU789" s="189"/>
      <c r="UV789" s="193"/>
      <c r="UW789" s="191"/>
      <c r="UX789" s="217"/>
      <c r="UY789" s="192"/>
      <c r="UZ789" s="192"/>
      <c r="VA789" s="192"/>
      <c r="VB789" s="192"/>
      <c r="VC789" s="189"/>
      <c r="VD789" s="193"/>
      <c r="VE789" s="191"/>
      <c r="VF789" s="217"/>
      <c r="VG789" s="192"/>
      <c r="VH789" s="192"/>
      <c r="VI789" s="192"/>
      <c r="VJ789" s="192"/>
      <c r="VK789" s="189"/>
      <c r="VL789" s="193"/>
      <c r="VM789" s="191"/>
      <c r="VN789" s="217"/>
      <c r="VO789" s="192"/>
      <c r="VP789" s="192"/>
      <c r="VQ789" s="192"/>
      <c r="VR789" s="192"/>
      <c r="VS789" s="189"/>
      <c r="VT789" s="193"/>
      <c r="VU789" s="191"/>
      <c r="VV789" s="217"/>
      <c r="VW789" s="192"/>
      <c r="VX789" s="192"/>
      <c r="VY789" s="192"/>
      <c r="VZ789" s="192"/>
      <c r="WA789" s="189"/>
      <c r="WB789" s="193"/>
      <c r="WC789" s="191"/>
      <c r="WD789" s="217"/>
      <c r="WE789" s="192"/>
      <c r="WF789" s="192"/>
      <c r="WG789" s="192"/>
      <c r="WH789" s="192"/>
      <c r="WI789" s="189"/>
      <c r="WJ789" s="193"/>
      <c r="WK789" s="191"/>
      <c r="WL789" s="217"/>
      <c r="WM789" s="192"/>
      <c r="WN789" s="192"/>
      <c r="WO789" s="192"/>
      <c r="WP789" s="192"/>
      <c r="WQ789" s="189"/>
      <c r="WR789" s="193"/>
      <c r="WS789" s="191"/>
      <c r="WT789" s="217"/>
      <c r="WU789" s="192"/>
      <c r="WV789" s="192"/>
      <c r="WW789" s="192"/>
      <c r="WX789" s="192"/>
      <c r="WY789" s="189"/>
      <c r="WZ789" s="193"/>
      <c r="XA789" s="191"/>
      <c r="XB789" s="217"/>
      <c r="XC789" s="192"/>
      <c r="XD789" s="192"/>
      <c r="XE789" s="192"/>
      <c r="XF789" s="192"/>
      <c r="XG789" s="189"/>
      <c r="XH789" s="193"/>
      <c r="XI789" s="191"/>
      <c r="XJ789" s="217"/>
      <c r="XK789" s="192"/>
      <c r="XL789" s="192"/>
      <c r="XM789" s="192"/>
      <c r="XN789" s="192"/>
      <c r="XO789" s="189"/>
      <c r="XP789" s="193"/>
      <c r="XQ789" s="191"/>
      <c r="XR789" s="217"/>
      <c r="XS789" s="192"/>
      <c r="XT789" s="192"/>
      <c r="XU789" s="192"/>
      <c r="XV789" s="192"/>
      <c r="XW789" s="189"/>
      <c r="XX789" s="193"/>
      <c r="XY789" s="191"/>
      <c r="XZ789" s="217"/>
      <c r="YA789" s="192"/>
      <c r="YB789" s="192"/>
      <c r="YC789" s="192"/>
      <c r="YD789" s="192"/>
      <c r="YE789" s="189"/>
      <c r="YF789" s="193"/>
      <c r="YG789" s="191"/>
      <c r="YH789" s="217"/>
      <c r="YI789" s="192"/>
      <c r="YJ789" s="192"/>
      <c r="YK789" s="192"/>
      <c r="YL789" s="192"/>
      <c r="YM789" s="189"/>
      <c r="YN789" s="193"/>
      <c r="YO789" s="191"/>
      <c r="YP789" s="217"/>
      <c r="YQ789" s="192"/>
      <c r="YR789" s="192"/>
      <c r="YS789" s="192"/>
      <c r="YT789" s="192"/>
      <c r="YU789" s="189"/>
      <c r="YV789" s="193"/>
      <c r="YW789" s="191"/>
      <c r="YX789" s="217"/>
      <c r="YY789" s="192"/>
      <c r="YZ789" s="192"/>
      <c r="ZA789" s="192"/>
      <c r="ZB789" s="192"/>
      <c r="ZC789" s="189"/>
      <c r="ZD789" s="193"/>
      <c r="ZE789" s="191"/>
      <c r="ZF789" s="217"/>
      <c r="ZG789" s="192"/>
      <c r="ZH789" s="192"/>
      <c r="ZI789" s="192"/>
      <c r="ZJ789" s="192"/>
      <c r="ZK789" s="189"/>
      <c r="ZL789" s="193"/>
      <c r="ZM789" s="191"/>
      <c r="ZN789" s="217"/>
      <c r="ZO789" s="192"/>
      <c r="ZP789" s="192"/>
      <c r="ZQ789" s="192"/>
      <c r="ZR789" s="192"/>
      <c r="ZS789" s="189"/>
      <c r="ZT789" s="193"/>
      <c r="ZU789" s="191"/>
      <c r="ZV789" s="217"/>
      <c r="ZW789" s="192"/>
      <c r="ZX789" s="192"/>
      <c r="ZY789" s="192"/>
      <c r="ZZ789" s="192"/>
      <c r="AAA789" s="189"/>
      <c r="AAB789" s="193"/>
      <c r="AAC789" s="191"/>
      <c r="AAD789" s="217"/>
      <c r="AAE789" s="192"/>
      <c r="AAF789" s="192"/>
      <c r="AAG789" s="192"/>
      <c r="AAH789" s="192"/>
      <c r="AAI789" s="189"/>
      <c r="AAJ789" s="193"/>
      <c r="AAK789" s="191"/>
      <c r="AAL789" s="217"/>
      <c r="AAM789" s="192"/>
      <c r="AAN789" s="192"/>
      <c r="AAO789" s="192"/>
      <c r="AAP789" s="192"/>
      <c r="AAQ789" s="189"/>
      <c r="AAR789" s="193"/>
      <c r="AAS789" s="191"/>
      <c r="AAT789" s="217"/>
      <c r="AAU789" s="192"/>
      <c r="AAV789" s="192"/>
      <c r="AAW789" s="192"/>
      <c r="AAX789" s="192"/>
      <c r="AAY789" s="189"/>
      <c r="AAZ789" s="193"/>
      <c r="ABA789" s="191"/>
      <c r="ABB789" s="217"/>
      <c r="ABC789" s="192"/>
      <c r="ABD789" s="192"/>
      <c r="ABE789" s="192"/>
      <c r="ABF789" s="192"/>
      <c r="ABG789" s="189"/>
      <c r="ABH789" s="193"/>
      <c r="ABI789" s="191"/>
      <c r="ABJ789" s="217"/>
      <c r="ABK789" s="192"/>
      <c r="ABL789" s="192"/>
      <c r="ABM789" s="192"/>
      <c r="ABN789" s="192"/>
      <c r="ABO789" s="189"/>
      <c r="ABP789" s="193"/>
      <c r="ABQ789" s="191"/>
      <c r="ABR789" s="217"/>
      <c r="ABS789" s="192"/>
      <c r="ABT789" s="192"/>
      <c r="ABU789" s="192"/>
      <c r="ABV789" s="192"/>
      <c r="ABW789" s="189"/>
      <c r="ABX789" s="193"/>
      <c r="ABY789" s="191"/>
      <c r="ABZ789" s="217"/>
      <c r="ACA789" s="192"/>
      <c r="ACB789" s="192"/>
      <c r="ACC789" s="192"/>
      <c r="ACD789" s="192"/>
      <c r="ACE789" s="189"/>
      <c r="ACF789" s="193"/>
      <c r="ACG789" s="191"/>
      <c r="ACH789" s="217"/>
      <c r="ACI789" s="192"/>
      <c r="ACJ789" s="192"/>
      <c r="ACK789" s="192"/>
      <c r="ACL789" s="192"/>
      <c r="ACM789" s="189"/>
      <c r="ACN789" s="193"/>
      <c r="ACO789" s="191"/>
      <c r="ACP789" s="217"/>
      <c r="ACQ789" s="192"/>
      <c r="ACR789" s="192"/>
      <c r="ACS789" s="192"/>
      <c r="ACT789" s="192"/>
      <c r="ACU789" s="189"/>
      <c r="ACV789" s="193"/>
      <c r="ACW789" s="191"/>
      <c r="ACX789" s="217"/>
      <c r="ACY789" s="192"/>
      <c r="ACZ789" s="192"/>
      <c r="ADA789" s="192"/>
      <c r="ADB789" s="192"/>
      <c r="ADC789" s="189"/>
      <c r="ADD789" s="193"/>
      <c r="ADE789" s="191"/>
      <c r="ADF789" s="217"/>
      <c r="ADG789" s="192"/>
      <c r="ADH789" s="192"/>
      <c r="ADI789" s="192"/>
      <c r="ADJ789" s="192"/>
      <c r="ADK789" s="189"/>
      <c r="ADL789" s="193"/>
      <c r="ADM789" s="191"/>
      <c r="ADN789" s="217"/>
      <c r="ADO789" s="192"/>
      <c r="ADP789" s="192"/>
      <c r="ADQ789" s="192"/>
      <c r="ADR789" s="192"/>
      <c r="ADS789" s="189"/>
      <c r="ADT789" s="193"/>
      <c r="ADU789" s="191"/>
      <c r="ADV789" s="217"/>
      <c r="ADW789" s="192"/>
      <c r="ADX789" s="192"/>
      <c r="ADY789" s="192"/>
      <c r="ADZ789" s="192"/>
      <c r="AEA789" s="189"/>
      <c r="AEB789" s="193"/>
      <c r="AEC789" s="191"/>
      <c r="AED789" s="217"/>
      <c r="AEE789" s="192"/>
      <c r="AEF789" s="192"/>
      <c r="AEG789" s="192"/>
      <c r="AEH789" s="192"/>
      <c r="AEI789" s="189"/>
      <c r="AEJ789" s="193"/>
      <c r="AEK789" s="191"/>
      <c r="AEL789" s="217"/>
      <c r="AEM789" s="192"/>
      <c r="AEN789" s="192"/>
      <c r="AEO789" s="192"/>
      <c r="AEP789" s="192"/>
      <c r="AEQ789" s="189"/>
      <c r="AER789" s="193"/>
      <c r="AES789" s="191"/>
      <c r="AET789" s="217"/>
      <c r="AEU789" s="192"/>
      <c r="AEV789" s="192"/>
      <c r="AEW789" s="192"/>
      <c r="AEX789" s="192"/>
      <c r="AEY789" s="189"/>
      <c r="AEZ789" s="193"/>
      <c r="AFA789" s="191"/>
      <c r="AFB789" s="217"/>
      <c r="AFC789" s="192"/>
      <c r="AFD789" s="192"/>
      <c r="AFE789" s="192"/>
      <c r="AFF789" s="192"/>
      <c r="AFG789" s="189"/>
      <c r="AFH789" s="193"/>
      <c r="AFI789" s="191"/>
      <c r="AFJ789" s="217"/>
      <c r="AFK789" s="192"/>
      <c r="AFL789" s="192"/>
      <c r="AFM789" s="192"/>
      <c r="AFN789" s="192"/>
      <c r="AFO789" s="189"/>
      <c r="AFP789" s="193"/>
      <c r="AFQ789" s="191"/>
      <c r="AFR789" s="217"/>
      <c r="AFS789" s="192"/>
      <c r="AFT789" s="192"/>
      <c r="AFU789" s="192"/>
      <c r="AFV789" s="192"/>
      <c r="AFW789" s="189"/>
      <c r="AFX789" s="193"/>
      <c r="AFY789" s="191"/>
      <c r="AFZ789" s="217"/>
      <c r="AGA789" s="192"/>
      <c r="AGB789" s="192"/>
      <c r="AGC789" s="192"/>
      <c r="AGD789" s="192"/>
      <c r="AGE789" s="189"/>
      <c r="AGF789" s="193"/>
      <c r="AGG789" s="191"/>
      <c r="AGH789" s="217"/>
      <c r="AGI789" s="192"/>
      <c r="AGJ789" s="192"/>
      <c r="AGK789" s="192"/>
      <c r="AGL789" s="192"/>
      <c r="AGM789" s="189"/>
      <c r="AGN789" s="193"/>
      <c r="AGO789" s="191"/>
      <c r="AGP789" s="217"/>
      <c r="AGQ789" s="192"/>
      <c r="AGR789" s="192"/>
      <c r="AGS789" s="192"/>
      <c r="AGT789" s="192"/>
      <c r="AGU789" s="189"/>
      <c r="AGV789" s="193"/>
      <c r="AGW789" s="191"/>
      <c r="AGX789" s="217"/>
      <c r="AGY789" s="192"/>
      <c r="AGZ789" s="192"/>
      <c r="AHA789" s="192"/>
      <c r="AHB789" s="192"/>
      <c r="AHC789" s="189"/>
      <c r="AHD789" s="193"/>
      <c r="AHE789" s="191"/>
      <c r="AHF789" s="217"/>
      <c r="AHG789" s="192"/>
      <c r="AHH789" s="192"/>
      <c r="AHI789" s="192"/>
      <c r="AHJ789" s="192"/>
      <c r="AHK789" s="189"/>
      <c r="AHL789" s="193"/>
      <c r="AHM789" s="191"/>
      <c r="AHN789" s="217"/>
      <c r="AHO789" s="192"/>
      <c r="AHP789" s="192"/>
      <c r="AHQ789" s="192"/>
      <c r="AHR789" s="192"/>
      <c r="AHS789" s="189"/>
      <c r="AHT789" s="193"/>
      <c r="AHU789" s="191"/>
      <c r="AHV789" s="217"/>
      <c r="AHW789" s="192"/>
      <c r="AHX789" s="192"/>
      <c r="AHY789" s="192"/>
      <c r="AHZ789" s="192"/>
      <c r="AIA789" s="189"/>
      <c r="AIB789" s="193"/>
      <c r="AIC789" s="191"/>
      <c r="AID789" s="217"/>
      <c r="AIE789" s="192"/>
      <c r="AIF789" s="192"/>
      <c r="AIG789" s="192"/>
      <c r="AIH789" s="192"/>
      <c r="AII789" s="189"/>
      <c r="AIJ789" s="193"/>
      <c r="AIK789" s="191"/>
      <c r="AIL789" s="217"/>
      <c r="AIM789" s="192"/>
      <c r="AIN789" s="192"/>
      <c r="AIO789" s="192"/>
      <c r="AIP789" s="192"/>
      <c r="AIQ789" s="189"/>
      <c r="AIR789" s="193"/>
      <c r="AIS789" s="191"/>
      <c r="AIT789" s="217"/>
      <c r="AIU789" s="192"/>
      <c r="AIV789" s="192"/>
      <c r="AIW789" s="192"/>
      <c r="AIX789" s="192"/>
      <c r="AIY789" s="189"/>
      <c r="AIZ789" s="193"/>
      <c r="AJA789" s="191"/>
      <c r="AJB789" s="217"/>
      <c r="AJC789" s="192"/>
      <c r="AJD789" s="192"/>
      <c r="AJE789" s="192"/>
      <c r="AJF789" s="192"/>
      <c r="AJG789" s="189"/>
      <c r="AJH789" s="193"/>
      <c r="AJI789" s="191"/>
      <c r="AJJ789" s="217"/>
      <c r="AJK789" s="192"/>
      <c r="AJL789" s="192"/>
      <c r="AJM789" s="192"/>
      <c r="AJN789" s="192"/>
      <c r="AJO789" s="189"/>
      <c r="AJP789" s="193"/>
      <c r="AJQ789" s="191"/>
      <c r="AJR789" s="217"/>
      <c r="AJS789" s="192"/>
      <c r="AJT789" s="192"/>
      <c r="AJU789" s="192"/>
      <c r="AJV789" s="192"/>
      <c r="AJW789" s="189"/>
      <c r="AJX789" s="193"/>
      <c r="AJY789" s="191"/>
      <c r="AJZ789" s="217"/>
      <c r="AKA789" s="192"/>
      <c r="AKB789" s="192"/>
      <c r="AKC789" s="192"/>
      <c r="AKD789" s="192"/>
      <c r="AKE789" s="189"/>
      <c r="AKF789" s="193"/>
      <c r="AKG789" s="191"/>
      <c r="AKH789" s="217"/>
      <c r="AKI789" s="192"/>
      <c r="AKJ789" s="192"/>
      <c r="AKK789" s="192"/>
      <c r="AKL789" s="192"/>
      <c r="AKM789" s="189"/>
      <c r="AKN789" s="193"/>
      <c r="AKO789" s="191"/>
      <c r="AKP789" s="217"/>
      <c r="AKQ789" s="192"/>
      <c r="AKR789" s="192"/>
      <c r="AKS789" s="192"/>
      <c r="AKT789" s="192"/>
      <c r="AKU789" s="189"/>
      <c r="AKV789" s="193"/>
      <c r="AKW789" s="191"/>
      <c r="AKX789" s="217"/>
      <c r="AKY789" s="192"/>
      <c r="AKZ789" s="192"/>
      <c r="ALA789" s="192"/>
      <c r="ALB789" s="192"/>
      <c r="ALC789" s="189"/>
      <c r="ALD789" s="193"/>
      <c r="ALE789" s="191"/>
      <c r="ALF789" s="217"/>
      <c r="ALG789" s="192"/>
      <c r="ALH789" s="192"/>
      <c r="ALI789" s="192"/>
      <c r="ALJ789" s="192"/>
      <c r="ALK789" s="189"/>
      <c r="ALL789" s="193"/>
      <c r="ALM789" s="191"/>
      <c r="ALN789" s="217"/>
      <c r="ALO789" s="192"/>
      <c r="ALP789" s="192"/>
      <c r="ALQ789" s="192"/>
      <c r="ALR789" s="192"/>
      <c r="ALS789" s="189"/>
      <c r="ALT789" s="193"/>
      <c r="ALU789" s="191"/>
      <c r="ALV789" s="217"/>
      <c r="ALW789" s="192"/>
      <c r="ALX789" s="192"/>
      <c r="ALY789" s="192"/>
      <c r="ALZ789" s="192"/>
      <c r="AMA789" s="189"/>
      <c r="AMB789" s="193"/>
      <c r="AMC789" s="191"/>
      <c r="AMD789" s="217"/>
      <c r="AME789" s="192"/>
      <c r="AMF789" s="192"/>
      <c r="AMG789" s="192"/>
      <c r="AMH789" s="192"/>
      <c r="AMI789" s="189"/>
      <c r="AMJ789" s="193"/>
      <c r="AMK789" s="191"/>
      <c r="AML789" s="217"/>
      <c r="AMM789" s="192"/>
      <c r="AMN789" s="192"/>
      <c r="AMO789" s="192"/>
      <c r="AMP789" s="192"/>
      <c r="AMQ789" s="189"/>
      <c r="AMR789" s="193"/>
      <c r="AMS789" s="191"/>
      <c r="AMT789" s="217"/>
      <c r="AMU789" s="192"/>
      <c r="AMV789" s="192"/>
      <c r="AMW789" s="192"/>
      <c r="AMX789" s="192"/>
      <c r="AMY789" s="189"/>
      <c r="AMZ789" s="193"/>
      <c r="ANA789" s="191"/>
      <c r="ANB789" s="217"/>
      <c r="ANC789" s="192"/>
      <c r="AND789" s="192"/>
      <c r="ANE789" s="192"/>
      <c r="ANF789" s="192"/>
      <c r="ANG789" s="189"/>
      <c r="ANH789" s="193"/>
      <c r="ANI789" s="191"/>
      <c r="ANJ789" s="217"/>
      <c r="ANK789" s="192"/>
      <c r="ANL789" s="192"/>
      <c r="ANM789" s="192"/>
      <c r="ANN789" s="192"/>
      <c r="ANO789" s="189"/>
      <c r="ANP789" s="193"/>
      <c r="ANQ789" s="191"/>
      <c r="ANR789" s="217"/>
      <c r="ANS789" s="192"/>
      <c r="ANT789" s="192"/>
      <c r="ANU789" s="192"/>
      <c r="ANV789" s="192"/>
      <c r="ANW789" s="189"/>
      <c r="ANX789" s="193"/>
      <c r="ANY789" s="191"/>
      <c r="ANZ789" s="217"/>
      <c r="AOA789" s="192"/>
      <c r="AOB789" s="192"/>
      <c r="AOC789" s="192"/>
      <c r="AOD789" s="192"/>
      <c r="AOE789" s="189"/>
      <c r="AOF789" s="193"/>
      <c r="AOG789" s="191"/>
      <c r="AOH789" s="217"/>
      <c r="AOI789" s="192"/>
      <c r="AOJ789" s="192"/>
      <c r="AOK789" s="192"/>
      <c r="AOL789" s="192"/>
      <c r="AOM789" s="189"/>
      <c r="AON789" s="193"/>
      <c r="AOO789" s="191"/>
      <c r="AOP789" s="217"/>
      <c r="AOQ789" s="192"/>
      <c r="AOR789" s="192"/>
      <c r="AOS789" s="192"/>
      <c r="AOT789" s="192"/>
      <c r="AOU789" s="189"/>
      <c r="AOV789" s="193"/>
      <c r="AOW789" s="191"/>
      <c r="AOX789" s="217"/>
      <c r="AOY789" s="192"/>
      <c r="AOZ789" s="192"/>
      <c r="APA789" s="192"/>
      <c r="APB789" s="192"/>
      <c r="APC789" s="189"/>
      <c r="APD789" s="193"/>
      <c r="APE789" s="191"/>
      <c r="APF789" s="217"/>
      <c r="APG789" s="192"/>
      <c r="APH789" s="192"/>
      <c r="API789" s="192"/>
      <c r="APJ789" s="192"/>
      <c r="APK789" s="189"/>
      <c r="APL789" s="193"/>
      <c r="APM789" s="191"/>
      <c r="APN789" s="217"/>
      <c r="APO789" s="192"/>
      <c r="APP789" s="192"/>
      <c r="APQ789" s="192"/>
      <c r="APR789" s="192"/>
      <c r="APS789" s="189"/>
      <c r="APT789" s="193"/>
      <c r="APU789" s="191"/>
      <c r="APV789" s="217"/>
      <c r="APW789" s="192"/>
      <c r="APX789" s="192"/>
      <c r="APY789" s="192"/>
      <c r="APZ789" s="192"/>
      <c r="AQA789" s="189"/>
      <c r="AQB789" s="193"/>
      <c r="AQC789" s="191"/>
      <c r="AQD789" s="217"/>
      <c r="AQE789" s="192"/>
      <c r="AQF789" s="192"/>
      <c r="AQG789" s="192"/>
      <c r="AQH789" s="192"/>
      <c r="AQI789" s="189"/>
      <c r="AQJ789" s="193"/>
      <c r="AQK789" s="191"/>
      <c r="AQL789" s="217"/>
      <c r="AQM789" s="192"/>
      <c r="AQN789" s="192"/>
      <c r="AQO789" s="192"/>
      <c r="AQP789" s="192"/>
      <c r="AQQ789" s="189"/>
      <c r="AQR789" s="193"/>
      <c r="AQS789" s="191"/>
      <c r="AQT789" s="217"/>
      <c r="AQU789" s="192"/>
      <c r="AQV789" s="192"/>
      <c r="AQW789" s="192"/>
      <c r="AQX789" s="192"/>
      <c r="AQY789" s="189"/>
      <c r="AQZ789" s="193"/>
      <c r="ARA789" s="191"/>
      <c r="ARB789" s="217"/>
      <c r="ARC789" s="192"/>
      <c r="ARD789" s="192"/>
      <c r="ARE789" s="192"/>
      <c r="ARF789" s="192"/>
      <c r="ARG789" s="189"/>
      <c r="ARH789" s="193"/>
      <c r="ARI789" s="191"/>
      <c r="ARJ789" s="217"/>
      <c r="ARK789" s="192"/>
      <c r="ARL789" s="192"/>
      <c r="ARM789" s="192"/>
      <c r="ARN789" s="192"/>
      <c r="ARO789" s="189"/>
      <c r="ARP789" s="193"/>
      <c r="ARQ789" s="191"/>
      <c r="ARR789" s="217"/>
      <c r="ARS789" s="192"/>
      <c r="ART789" s="192"/>
      <c r="ARU789" s="192"/>
      <c r="ARV789" s="192"/>
      <c r="ARW789" s="189"/>
      <c r="ARX789" s="193"/>
      <c r="ARY789" s="191"/>
      <c r="ARZ789" s="217"/>
      <c r="ASA789" s="192"/>
      <c r="ASB789" s="192"/>
      <c r="ASC789" s="192"/>
      <c r="ASD789" s="192"/>
      <c r="ASE789" s="189"/>
      <c r="ASF789" s="193"/>
      <c r="ASG789" s="191"/>
      <c r="ASH789" s="217"/>
      <c r="ASI789" s="192"/>
      <c r="ASJ789" s="192"/>
      <c r="ASK789" s="192"/>
      <c r="ASL789" s="192"/>
      <c r="ASM789" s="189"/>
      <c r="ASN789" s="193"/>
      <c r="ASO789" s="191"/>
      <c r="ASP789" s="217"/>
      <c r="ASQ789" s="192"/>
      <c r="ASR789" s="192"/>
      <c r="ASS789" s="192"/>
      <c r="AST789" s="192"/>
      <c r="ASU789" s="189"/>
      <c r="ASV789" s="193"/>
      <c r="ASW789" s="191"/>
      <c r="ASX789" s="217"/>
      <c r="ASY789" s="192"/>
      <c r="ASZ789" s="192"/>
      <c r="ATA789" s="192"/>
      <c r="ATB789" s="192"/>
      <c r="ATC789" s="189"/>
      <c r="ATD789" s="193"/>
      <c r="ATE789" s="191"/>
      <c r="ATF789" s="217"/>
      <c r="ATG789" s="192"/>
      <c r="ATH789" s="192"/>
      <c r="ATI789" s="192"/>
      <c r="ATJ789" s="192"/>
      <c r="ATK789" s="189"/>
      <c r="ATL789" s="193"/>
      <c r="ATM789" s="191"/>
      <c r="ATN789" s="217"/>
      <c r="ATO789" s="192"/>
      <c r="ATP789" s="192"/>
      <c r="ATQ789" s="192"/>
      <c r="ATR789" s="192"/>
      <c r="ATS789" s="189"/>
      <c r="ATT789" s="193"/>
      <c r="ATU789" s="191"/>
      <c r="ATV789" s="217"/>
      <c r="ATW789" s="192"/>
      <c r="ATX789" s="192"/>
      <c r="ATY789" s="192"/>
      <c r="ATZ789" s="192"/>
      <c r="AUA789" s="189"/>
      <c r="AUB789" s="193"/>
      <c r="AUC789" s="191"/>
      <c r="AUD789" s="217"/>
      <c r="AUE789" s="192"/>
      <c r="AUF789" s="192"/>
      <c r="AUG789" s="192"/>
      <c r="AUH789" s="192"/>
      <c r="AUI789" s="189"/>
      <c r="AUJ789" s="193"/>
      <c r="AUK789" s="191"/>
      <c r="AUL789" s="217"/>
      <c r="AUM789" s="192"/>
      <c r="AUN789" s="192"/>
      <c r="AUO789" s="192"/>
      <c r="AUP789" s="192"/>
      <c r="AUQ789" s="189"/>
      <c r="AUR789" s="193"/>
      <c r="AUS789" s="191"/>
      <c r="AUT789" s="217"/>
      <c r="AUU789" s="192"/>
      <c r="AUV789" s="192"/>
      <c r="AUW789" s="192"/>
      <c r="AUX789" s="192"/>
      <c r="AUY789" s="189"/>
      <c r="AUZ789" s="193"/>
      <c r="AVA789" s="191"/>
      <c r="AVB789" s="217"/>
      <c r="AVC789" s="192"/>
      <c r="AVD789" s="192"/>
      <c r="AVE789" s="192"/>
      <c r="AVF789" s="192"/>
      <c r="AVG789" s="189"/>
      <c r="AVH789" s="193"/>
      <c r="AVI789" s="191"/>
      <c r="AVJ789" s="217"/>
      <c r="AVK789" s="192"/>
      <c r="AVL789" s="192"/>
      <c r="AVM789" s="192"/>
      <c r="AVN789" s="192"/>
      <c r="AVO789" s="189"/>
      <c r="AVP789" s="193"/>
      <c r="AVQ789" s="191"/>
      <c r="AVR789" s="217"/>
      <c r="AVS789" s="192"/>
      <c r="AVT789" s="192"/>
      <c r="AVU789" s="192"/>
      <c r="AVV789" s="192"/>
      <c r="AVW789" s="189"/>
      <c r="AVX789" s="193"/>
      <c r="AVY789" s="191"/>
      <c r="AVZ789" s="217"/>
      <c r="AWA789" s="192"/>
      <c r="AWB789" s="192"/>
      <c r="AWC789" s="192"/>
      <c r="AWD789" s="192"/>
      <c r="AWE789" s="189"/>
      <c r="AWF789" s="193"/>
      <c r="AWG789" s="191"/>
      <c r="AWH789" s="217"/>
      <c r="AWI789" s="192"/>
      <c r="AWJ789" s="192"/>
      <c r="AWK789" s="192"/>
      <c r="AWL789" s="192"/>
      <c r="AWM789" s="189"/>
      <c r="AWN789" s="193"/>
      <c r="AWO789" s="191"/>
      <c r="AWP789" s="217"/>
      <c r="AWQ789" s="192"/>
      <c r="AWR789" s="192"/>
      <c r="AWS789" s="192"/>
      <c r="AWT789" s="192"/>
      <c r="AWU789" s="189"/>
      <c r="AWV789" s="193"/>
      <c r="AWW789" s="191"/>
      <c r="AWX789" s="217"/>
      <c r="AWY789" s="192"/>
      <c r="AWZ789" s="192"/>
      <c r="AXA789" s="192"/>
      <c r="AXB789" s="192"/>
      <c r="AXC789" s="189"/>
      <c r="AXD789" s="193"/>
      <c r="AXE789" s="191"/>
      <c r="AXF789" s="217"/>
      <c r="AXG789" s="192"/>
      <c r="AXH789" s="192"/>
      <c r="AXI789" s="192"/>
      <c r="AXJ789" s="192"/>
      <c r="AXK789" s="189"/>
      <c r="AXL789" s="193"/>
      <c r="AXM789" s="191"/>
      <c r="AXN789" s="217"/>
      <c r="AXO789" s="192"/>
      <c r="AXP789" s="192"/>
      <c r="AXQ789" s="192"/>
      <c r="AXR789" s="192"/>
      <c r="AXS789" s="189"/>
      <c r="AXT789" s="193"/>
      <c r="AXU789" s="191"/>
      <c r="AXV789" s="217"/>
      <c r="AXW789" s="192"/>
      <c r="AXX789" s="192"/>
      <c r="AXY789" s="192"/>
      <c r="AXZ789" s="192"/>
      <c r="AYA789" s="189"/>
      <c r="AYB789" s="193"/>
      <c r="AYC789" s="191"/>
      <c r="AYD789" s="217"/>
      <c r="AYE789" s="192"/>
      <c r="AYF789" s="192"/>
      <c r="AYG789" s="192"/>
      <c r="AYH789" s="192"/>
      <c r="AYI789" s="189"/>
      <c r="AYJ789" s="193"/>
      <c r="AYK789" s="191"/>
      <c r="AYL789" s="217"/>
      <c r="AYM789" s="192"/>
      <c r="AYN789" s="192"/>
      <c r="AYO789" s="192"/>
      <c r="AYP789" s="192"/>
      <c r="AYQ789" s="189"/>
      <c r="AYR789" s="193"/>
      <c r="AYS789" s="191"/>
      <c r="AYT789" s="217"/>
      <c r="AYU789" s="192"/>
      <c r="AYV789" s="192"/>
      <c r="AYW789" s="192"/>
      <c r="AYX789" s="192"/>
      <c r="AYY789" s="189"/>
      <c r="AYZ789" s="193"/>
      <c r="AZA789" s="191"/>
      <c r="AZB789" s="217"/>
      <c r="AZC789" s="192"/>
      <c r="AZD789" s="192"/>
      <c r="AZE789" s="192"/>
      <c r="AZF789" s="192"/>
      <c r="AZG789" s="189"/>
      <c r="AZH789" s="193"/>
      <c r="AZI789" s="191"/>
      <c r="AZJ789" s="217"/>
      <c r="AZK789" s="192"/>
      <c r="AZL789" s="192"/>
      <c r="AZM789" s="192"/>
      <c r="AZN789" s="192"/>
      <c r="AZO789" s="189"/>
      <c r="AZP789" s="193"/>
      <c r="AZQ789" s="191"/>
      <c r="AZR789" s="217"/>
      <c r="AZS789" s="192"/>
      <c r="AZT789" s="192"/>
      <c r="AZU789" s="192"/>
      <c r="AZV789" s="192"/>
      <c r="AZW789" s="189"/>
      <c r="AZX789" s="193"/>
      <c r="AZY789" s="191"/>
      <c r="AZZ789" s="217"/>
      <c r="BAA789" s="192"/>
      <c r="BAB789" s="192"/>
      <c r="BAC789" s="192"/>
      <c r="BAD789" s="192"/>
      <c r="BAE789" s="189"/>
      <c r="BAF789" s="193"/>
      <c r="BAG789" s="191"/>
      <c r="BAH789" s="217"/>
      <c r="BAI789" s="192"/>
      <c r="BAJ789" s="192"/>
      <c r="BAK789" s="192"/>
      <c r="BAL789" s="192"/>
      <c r="BAM789" s="189"/>
      <c r="BAN789" s="193"/>
      <c r="BAO789" s="191"/>
      <c r="BAP789" s="217"/>
      <c r="BAQ789" s="192"/>
      <c r="BAR789" s="192"/>
      <c r="BAS789" s="192"/>
      <c r="BAT789" s="192"/>
      <c r="BAU789" s="189"/>
      <c r="BAV789" s="193"/>
      <c r="BAW789" s="191"/>
      <c r="BAX789" s="217"/>
      <c r="BAY789" s="192"/>
      <c r="BAZ789" s="192"/>
      <c r="BBA789" s="192"/>
      <c r="BBB789" s="192"/>
      <c r="BBC789" s="189"/>
      <c r="BBD789" s="193"/>
      <c r="BBE789" s="191"/>
      <c r="BBF789" s="217"/>
      <c r="BBG789" s="192"/>
      <c r="BBH789" s="192"/>
      <c r="BBI789" s="192"/>
      <c r="BBJ789" s="192"/>
      <c r="BBK789" s="189"/>
      <c r="BBL789" s="193"/>
      <c r="BBM789" s="191"/>
      <c r="BBN789" s="217"/>
      <c r="BBO789" s="192"/>
      <c r="BBP789" s="192"/>
      <c r="BBQ789" s="192"/>
      <c r="BBR789" s="192"/>
      <c r="BBS789" s="189"/>
      <c r="BBT789" s="193"/>
      <c r="BBU789" s="191"/>
      <c r="BBV789" s="217"/>
      <c r="BBW789" s="192"/>
      <c r="BBX789" s="192"/>
      <c r="BBY789" s="192"/>
      <c r="BBZ789" s="192"/>
      <c r="BCA789" s="189"/>
      <c r="BCB789" s="193"/>
      <c r="BCC789" s="191"/>
      <c r="BCD789" s="217"/>
      <c r="BCE789" s="192"/>
      <c r="BCF789" s="192"/>
      <c r="BCG789" s="192"/>
      <c r="BCH789" s="192"/>
      <c r="BCI789" s="189"/>
      <c r="BCJ789" s="193"/>
      <c r="BCK789" s="191"/>
      <c r="BCL789" s="217"/>
      <c r="BCM789" s="192"/>
      <c r="BCN789" s="192"/>
      <c r="BCO789" s="192"/>
      <c r="BCP789" s="192"/>
      <c r="BCQ789" s="189"/>
      <c r="BCR789" s="193"/>
      <c r="BCS789" s="191"/>
      <c r="BCT789" s="217"/>
      <c r="BCU789" s="192"/>
      <c r="BCV789" s="192"/>
      <c r="BCW789" s="192"/>
      <c r="BCX789" s="192"/>
      <c r="BCY789" s="189"/>
      <c r="BCZ789" s="193"/>
      <c r="BDA789" s="191"/>
      <c r="BDB789" s="217"/>
      <c r="BDC789" s="192"/>
      <c r="BDD789" s="192"/>
      <c r="BDE789" s="192"/>
      <c r="BDF789" s="192"/>
      <c r="BDG789" s="189"/>
      <c r="BDH789" s="193"/>
      <c r="BDI789" s="191"/>
      <c r="BDJ789" s="217"/>
      <c r="BDK789" s="192"/>
      <c r="BDL789" s="192"/>
      <c r="BDM789" s="192"/>
      <c r="BDN789" s="192"/>
      <c r="BDO789" s="189"/>
      <c r="BDP789" s="193"/>
      <c r="BDQ789" s="191"/>
      <c r="BDR789" s="217"/>
      <c r="BDS789" s="192"/>
      <c r="BDT789" s="192"/>
      <c r="BDU789" s="192"/>
      <c r="BDV789" s="192"/>
      <c r="BDW789" s="189"/>
      <c r="BDX789" s="193"/>
      <c r="BDY789" s="191"/>
      <c r="BDZ789" s="217"/>
      <c r="BEA789" s="192"/>
      <c r="BEB789" s="192"/>
      <c r="BEC789" s="192"/>
      <c r="BED789" s="192"/>
      <c r="BEE789" s="189"/>
      <c r="BEF789" s="193"/>
      <c r="BEG789" s="191"/>
      <c r="BEH789" s="217"/>
      <c r="BEI789" s="192"/>
      <c r="BEJ789" s="192"/>
      <c r="BEK789" s="192"/>
      <c r="BEL789" s="192"/>
      <c r="BEM789" s="189"/>
      <c r="BEN789" s="193"/>
      <c r="BEO789" s="191"/>
      <c r="BEP789" s="217"/>
      <c r="BEQ789" s="192"/>
      <c r="BER789" s="192"/>
      <c r="BES789" s="192"/>
      <c r="BET789" s="192"/>
      <c r="BEU789" s="189"/>
      <c r="BEV789" s="193"/>
      <c r="BEW789" s="191"/>
      <c r="BEX789" s="217"/>
      <c r="BEY789" s="192"/>
      <c r="BEZ789" s="192"/>
      <c r="BFA789" s="192"/>
      <c r="BFB789" s="192"/>
      <c r="BFC789" s="189"/>
      <c r="BFD789" s="193"/>
      <c r="BFE789" s="191"/>
      <c r="BFF789" s="217"/>
      <c r="BFG789" s="192"/>
      <c r="BFH789" s="192"/>
      <c r="BFI789" s="192"/>
      <c r="BFJ789" s="192"/>
      <c r="BFK789" s="189"/>
      <c r="BFL789" s="193"/>
      <c r="BFM789" s="191"/>
      <c r="BFN789" s="217"/>
      <c r="BFO789" s="192"/>
      <c r="BFP789" s="192"/>
      <c r="BFQ789" s="192"/>
      <c r="BFR789" s="192"/>
      <c r="BFS789" s="189"/>
      <c r="BFT789" s="193"/>
      <c r="BFU789" s="191"/>
      <c r="BFV789" s="217"/>
      <c r="BFW789" s="192"/>
      <c r="BFX789" s="192"/>
      <c r="BFY789" s="192"/>
      <c r="BFZ789" s="192"/>
      <c r="BGA789" s="189"/>
      <c r="BGB789" s="193"/>
      <c r="BGC789" s="191"/>
      <c r="BGD789" s="217"/>
      <c r="BGE789" s="192"/>
      <c r="BGF789" s="192"/>
      <c r="BGG789" s="192"/>
      <c r="BGH789" s="192"/>
      <c r="BGI789" s="189"/>
      <c r="BGJ789" s="193"/>
      <c r="BGK789" s="191"/>
      <c r="BGL789" s="217"/>
      <c r="BGM789" s="192"/>
      <c r="BGN789" s="192"/>
      <c r="BGO789" s="192"/>
      <c r="BGP789" s="192"/>
      <c r="BGQ789" s="189"/>
      <c r="BGR789" s="193"/>
      <c r="BGS789" s="191"/>
      <c r="BGT789" s="217"/>
      <c r="BGU789" s="192"/>
      <c r="BGV789" s="192"/>
      <c r="BGW789" s="192"/>
      <c r="BGX789" s="192"/>
      <c r="BGY789" s="189"/>
      <c r="BGZ789" s="193"/>
      <c r="BHA789" s="191"/>
      <c r="BHB789" s="217"/>
      <c r="BHC789" s="192"/>
      <c r="BHD789" s="192"/>
      <c r="BHE789" s="192"/>
      <c r="BHF789" s="192"/>
      <c r="BHG789" s="189"/>
      <c r="BHH789" s="193"/>
      <c r="BHI789" s="191"/>
      <c r="BHJ789" s="217"/>
      <c r="BHK789" s="192"/>
      <c r="BHL789" s="192"/>
      <c r="BHM789" s="192"/>
      <c r="BHN789" s="192"/>
      <c r="BHO789" s="189"/>
      <c r="BHP789" s="193"/>
      <c r="BHQ789" s="191"/>
      <c r="BHR789" s="217"/>
      <c r="BHS789" s="192"/>
      <c r="BHT789" s="192"/>
      <c r="BHU789" s="192"/>
      <c r="BHV789" s="192"/>
      <c r="BHW789" s="189"/>
      <c r="BHX789" s="193"/>
      <c r="BHY789" s="191"/>
      <c r="BHZ789" s="217"/>
      <c r="BIA789" s="192"/>
      <c r="BIB789" s="192"/>
      <c r="BIC789" s="192"/>
      <c r="BID789" s="192"/>
      <c r="BIE789" s="189"/>
      <c r="BIF789" s="193"/>
      <c r="BIG789" s="191"/>
      <c r="BIH789" s="217"/>
      <c r="BII789" s="192"/>
      <c r="BIJ789" s="192"/>
      <c r="BIK789" s="192"/>
      <c r="BIL789" s="192"/>
      <c r="BIM789" s="189"/>
      <c r="BIN789" s="193"/>
      <c r="BIO789" s="191"/>
      <c r="BIP789" s="217"/>
      <c r="BIQ789" s="192"/>
      <c r="BIR789" s="192"/>
      <c r="BIS789" s="192"/>
      <c r="BIT789" s="192"/>
      <c r="BIU789" s="189"/>
      <c r="BIV789" s="193"/>
      <c r="BIW789" s="191"/>
      <c r="BIX789" s="217"/>
      <c r="BIY789" s="192"/>
      <c r="BIZ789" s="192"/>
      <c r="BJA789" s="192"/>
      <c r="BJB789" s="192"/>
      <c r="BJC789" s="189"/>
      <c r="BJD789" s="193"/>
      <c r="BJE789" s="191"/>
      <c r="BJF789" s="217"/>
      <c r="BJG789" s="192"/>
      <c r="BJH789" s="192"/>
      <c r="BJI789" s="192"/>
      <c r="BJJ789" s="192"/>
      <c r="BJK789" s="189"/>
      <c r="BJL789" s="193"/>
      <c r="BJM789" s="191"/>
      <c r="BJN789" s="217"/>
      <c r="BJO789" s="192"/>
      <c r="BJP789" s="192"/>
      <c r="BJQ789" s="192"/>
      <c r="BJR789" s="192"/>
      <c r="BJS789" s="189"/>
      <c r="BJT789" s="193"/>
      <c r="BJU789" s="191"/>
      <c r="BJV789" s="217"/>
      <c r="BJW789" s="192"/>
      <c r="BJX789" s="192"/>
      <c r="BJY789" s="192"/>
      <c r="BJZ789" s="192"/>
      <c r="BKA789" s="189"/>
      <c r="BKB789" s="193"/>
      <c r="BKC789" s="191"/>
      <c r="BKD789" s="217"/>
      <c r="BKE789" s="192"/>
      <c r="BKF789" s="192"/>
      <c r="BKG789" s="192"/>
      <c r="BKH789" s="192"/>
      <c r="BKI789" s="189"/>
      <c r="BKJ789" s="193"/>
      <c r="BKK789" s="191"/>
      <c r="BKL789" s="217"/>
      <c r="BKM789" s="192"/>
      <c r="BKN789" s="192"/>
      <c r="BKO789" s="192"/>
      <c r="BKP789" s="192"/>
      <c r="BKQ789" s="189"/>
      <c r="BKR789" s="193"/>
      <c r="BKS789" s="191"/>
      <c r="BKT789" s="217"/>
      <c r="BKU789" s="192"/>
      <c r="BKV789" s="192"/>
      <c r="BKW789" s="192"/>
      <c r="BKX789" s="192"/>
      <c r="BKY789" s="189"/>
      <c r="BKZ789" s="193"/>
      <c r="BLA789" s="191"/>
      <c r="BLB789" s="217"/>
      <c r="BLC789" s="192"/>
      <c r="BLD789" s="192"/>
      <c r="BLE789" s="192"/>
      <c r="BLF789" s="192"/>
      <c r="BLG789" s="189"/>
      <c r="BLH789" s="193"/>
      <c r="BLI789" s="191"/>
      <c r="BLJ789" s="217"/>
      <c r="BLK789" s="192"/>
      <c r="BLL789" s="192"/>
      <c r="BLM789" s="192"/>
      <c r="BLN789" s="192"/>
      <c r="BLO789" s="189"/>
      <c r="BLP789" s="193"/>
      <c r="BLQ789" s="191"/>
      <c r="BLR789" s="217"/>
      <c r="BLS789" s="192"/>
      <c r="BLT789" s="192"/>
      <c r="BLU789" s="192"/>
      <c r="BLV789" s="192"/>
      <c r="BLW789" s="189"/>
      <c r="BLX789" s="193"/>
      <c r="BLY789" s="191"/>
      <c r="BLZ789" s="217"/>
      <c r="BMA789" s="192"/>
      <c r="BMB789" s="192"/>
      <c r="BMC789" s="192"/>
      <c r="BMD789" s="192"/>
      <c r="BME789" s="189"/>
      <c r="BMF789" s="193"/>
      <c r="BMG789" s="191"/>
      <c r="BMH789" s="217"/>
      <c r="BMI789" s="192"/>
      <c r="BMJ789" s="192"/>
      <c r="BMK789" s="192"/>
      <c r="BML789" s="192"/>
      <c r="BMM789" s="189"/>
      <c r="BMN789" s="193"/>
      <c r="BMO789" s="191"/>
      <c r="BMP789" s="217"/>
      <c r="BMQ789" s="192"/>
      <c r="BMR789" s="192"/>
      <c r="BMS789" s="192"/>
      <c r="BMT789" s="192"/>
      <c r="BMU789" s="189"/>
      <c r="BMV789" s="193"/>
      <c r="BMW789" s="191"/>
      <c r="BMX789" s="217"/>
      <c r="BMY789" s="192"/>
      <c r="BMZ789" s="192"/>
      <c r="BNA789" s="192"/>
      <c r="BNB789" s="192"/>
      <c r="BNC789" s="189"/>
      <c r="BND789" s="193"/>
      <c r="BNE789" s="191"/>
      <c r="BNF789" s="217"/>
      <c r="BNG789" s="192"/>
      <c r="BNH789" s="192"/>
      <c r="BNI789" s="192"/>
      <c r="BNJ789" s="192"/>
      <c r="BNK789" s="189"/>
      <c r="BNL789" s="193"/>
      <c r="BNM789" s="191"/>
      <c r="BNN789" s="217"/>
      <c r="BNO789" s="192"/>
      <c r="BNP789" s="192"/>
      <c r="BNQ789" s="192"/>
      <c r="BNR789" s="192"/>
      <c r="BNS789" s="189"/>
      <c r="BNT789" s="193"/>
      <c r="BNU789" s="191"/>
      <c r="BNV789" s="217"/>
      <c r="BNW789" s="192"/>
      <c r="BNX789" s="192"/>
      <c r="BNY789" s="192"/>
      <c r="BNZ789" s="192"/>
      <c r="BOA789" s="189"/>
      <c r="BOB789" s="193"/>
      <c r="BOC789" s="191"/>
      <c r="BOD789" s="217"/>
      <c r="BOE789" s="192"/>
      <c r="BOF789" s="192"/>
      <c r="BOG789" s="192"/>
      <c r="BOH789" s="192"/>
      <c r="BOI789" s="189"/>
      <c r="BOJ789" s="193"/>
      <c r="BOK789" s="191"/>
      <c r="BOL789" s="217"/>
      <c r="BOM789" s="192"/>
      <c r="BON789" s="192"/>
      <c r="BOO789" s="192"/>
      <c r="BOP789" s="192"/>
      <c r="BOQ789" s="189"/>
      <c r="BOR789" s="193"/>
      <c r="BOS789" s="191"/>
      <c r="BOT789" s="217"/>
      <c r="BOU789" s="192"/>
      <c r="BOV789" s="192"/>
      <c r="BOW789" s="192"/>
      <c r="BOX789" s="192"/>
      <c r="BOY789" s="189"/>
      <c r="BOZ789" s="193"/>
      <c r="BPA789" s="191"/>
      <c r="BPB789" s="217"/>
      <c r="BPC789" s="192"/>
      <c r="BPD789" s="192"/>
      <c r="BPE789" s="192"/>
      <c r="BPF789" s="192"/>
      <c r="BPG789" s="189"/>
      <c r="BPH789" s="193"/>
      <c r="BPI789" s="191"/>
      <c r="BPJ789" s="217"/>
      <c r="BPK789" s="192"/>
      <c r="BPL789" s="192"/>
      <c r="BPM789" s="192"/>
      <c r="BPN789" s="192"/>
      <c r="BPO789" s="189"/>
      <c r="BPP789" s="193"/>
      <c r="BPQ789" s="191"/>
      <c r="BPR789" s="217"/>
      <c r="BPS789" s="192"/>
      <c r="BPT789" s="192"/>
      <c r="BPU789" s="192"/>
      <c r="BPV789" s="192"/>
      <c r="BPW789" s="189"/>
      <c r="BPX789" s="193"/>
      <c r="BPY789" s="191"/>
      <c r="BPZ789" s="217"/>
      <c r="BQA789" s="192"/>
      <c r="BQB789" s="192"/>
      <c r="BQC789" s="192"/>
      <c r="BQD789" s="192"/>
      <c r="BQE789" s="189"/>
      <c r="BQF789" s="193"/>
      <c r="BQG789" s="191"/>
      <c r="BQH789" s="217"/>
      <c r="BQI789" s="192"/>
      <c r="BQJ789" s="192"/>
      <c r="BQK789" s="192"/>
      <c r="BQL789" s="192"/>
      <c r="BQM789" s="189"/>
      <c r="BQN789" s="193"/>
      <c r="BQO789" s="191"/>
      <c r="BQP789" s="217"/>
      <c r="BQQ789" s="192"/>
      <c r="BQR789" s="192"/>
      <c r="BQS789" s="192"/>
      <c r="BQT789" s="192"/>
      <c r="BQU789" s="189"/>
      <c r="BQV789" s="193"/>
      <c r="BQW789" s="191"/>
      <c r="BQX789" s="217"/>
      <c r="BQY789" s="192"/>
      <c r="BQZ789" s="192"/>
      <c r="BRA789" s="192"/>
      <c r="BRB789" s="192"/>
      <c r="BRC789" s="189"/>
      <c r="BRD789" s="193"/>
      <c r="BRE789" s="191"/>
      <c r="BRF789" s="217"/>
      <c r="BRG789" s="192"/>
      <c r="BRH789" s="192"/>
      <c r="BRI789" s="192"/>
      <c r="BRJ789" s="192"/>
      <c r="BRK789" s="189"/>
      <c r="BRL789" s="193"/>
      <c r="BRM789" s="191"/>
      <c r="BRN789" s="217"/>
      <c r="BRO789" s="192"/>
      <c r="BRP789" s="192"/>
      <c r="BRQ789" s="192"/>
      <c r="BRR789" s="192"/>
      <c r="BRS789" s="189"/>
      <c r="BRT789" s="193"/>
      <c r="BRU789" s="191"/>
      <c r="BRV789" s="217"/>
      <c r="BRW789" s="192"/>
      <c r="BRX789" s="192"/>
      <c r="BRY789" s="192"/>
      <c r="BRZ789" s="192"/>
      <c r="BSA789" s="189"/>
      <c r="BSB789" s="193"/>
      <c r="BSC789" s="191"/>
      <c r="BSD789" s="217"/>
      <c r="BSE789" s="192"/>
      <c r="BSF789" s="192"/>
      <c r="BSG789" s="192"/>
      <c r="BSH789" s="192"/>
      <c r="BSI789" s="189"/>
      <c r="BSJ789" s="193"/>
      <c r="BSK789" s="191"/>
      <c r="BSL789" s="217"/>
      <c r="BSM789" s="192"/>
      <c r="BSN789" s="192"/>
      <c r="BSO789" s="192"/>
      <c r="BSP789" s="192"/>
      <c r="BSQ789" s="189"/>
      <c r="BSR789" s="193"/>
      <c r="BSS789" s="191"/>
      <c r="BST789" s="217"/>
      <c r="BSU789" s="192"/>
      <c r="BSV789" s="192"/>
      <c r="BSW789" s="192"/>
      <c r="BSX789" s="192"/>
      <c r="BSY789" s="189"/>
      <c r="BSZ789" s="193"/>
      <c r="BTA789" s="191"/>
      <c r="BTB789" s="217"/>
      <c r="BTC789" s="192"/>
      <c r="BTD789" s="192"/>
      <c r="BTE789" s="192"/>
      <c r="BTF789" s="192"/>
      <c r="BTG789" s="189"/>
      <c r="BTH789" s="193"/>
      <c r="BTI789" s="191"/>
      <c r="BTJ789" s="217"/>
      <c r="BTK789" s="192"/>
      <c r="BTL789" s="192"/>
      <c r="BTM789" s="192"/>
      <c r="BTN789" s="192"/>
      <c r="BTO789" s="189"/>
      <c r="BTP789" s="193"/>
      <c r="BTQ789" s="191"/>
      <c r="BTR789" s="217"/>
      <c r="BTS789" s="192"/>
      <c r="BTT789" s="192"/>
      <c r="BTU789" s="192"/>
      <c r="BTV789" s="192"/>
      <c r="BTW789" s="189"/>
      <c r="BTX789" s="193"/>
      <c r="BTY789" s="191"/>
      <c r="BTZ789" s="217"/>
      <c r="BUA789" s="192"/>
      <c r="BUB789" s="192"/>
      <c r="BUC789" s="192"/>
      <c r="BUD789" s="192"/>
      <c r="BUE789" s="189"/>
      <c r="BUF789" s="193"/>
      <c r="BUG789" s="191"/>
      <c r="BUH789" s="217"/>
      <c r="BUI789" s="192"/>
      <c r="BUJ789" s="192"/>
      <c r="BUK789" s="192"/>
      <c r="BUL789" s="192"/>
      <c r="BUM789" s="189"/>
      <c r="BUN789" s="193"/>
      <c r="BUO789" s="191"/>
      <c r="BUP789" s="217"/>
      <c r="BUQ789" s="192"/>
      <c r="BUR789" s="192"/>
      <c r="BUS789" s="192"/>
      <c r="BUT789" s="192"/>
      <c r="BUU789" s="189"/>
      <c r="BUV789" s="193"/>
      <c r="BUW789" s="191"/>
      <c r="BUX789" s="217"/>
      <c r="BUY789" s="192"/>
      <c r="BUZ789" s="192"/>
      <c r="BVA789" s="192"/>
      <c r="BVB789" s="192"/>
      <c r="BVC789" s="189"/>
      <c r="BVD789" s="193"/>
      <c r="BVE789" s="191"/>
      <c r="BVF789" s="217"/>
      <c r="BVG789" s="192"/>
      <c r="BVH789" s="192"/>
      <c r="BVI789" s="192"/>
      <c r="BVJ789" s="192"/>
      <c r="BVK789" s="189"/>
      <c r="BVL789" s="193"/>
      <c r="BVM789" s="191"/>
      <c r="BVN789" s="217"/>
      <c r="BVO789" s="192"/>
      <c r="BVP789" s="192"/>
      <c r="BVQ789" s="192"/>
      <c r="BVR789" s="192"/>
      <c r="BVS789" s="189"/>
      <c r="BVT789" s="193"/>
      <c r="BVU789" s="191"/>
      <c r="BVV789" s="217"/>
      <c r="BVW789" s="192"/>
      <c r="BVX789" s="192"/>
      <c r="BVY789" s="192"/>
      <c r="BVZ789" s="192"/>
      <c r="BWA789" s="189"/>
      <c r="BWB789" s="193"/>
      <c r="BWC789" s="191"/>
      <c r="BWD789" s="217"/>
      <c r="BWE789" s="192"/>
      <c r="BWF789" s="192"/>
      <c r="BWG789" s="192"/>
      <c r="BWH789" s="192"/>
      <c r="BWI789" s="189"/>
      <c r="BWJ789" s="193"/>
      <c r="BWK789" s="191"/>
      <c r="BWL789" s="217"/>
      <c r="BWM789" s="192"/>
      <c r="BWN789" s="192"/>
      <c r="BWO789" s="192"/>
      <c r="BWP789" s="192"/>
      <c r="BWQ789" s="189"/>
      <c r="BWR789" s="193"/>
      <c r="BWS789" s="191"/>
      <c r="BWT789" s="217"/>
      <c r="BWU789" s="192"/>
      <c r="BWV789" s="192"/>
      <c r="BWW789" s="192"/>
      <c r="BWX789" s="192"/>
      <c r="BWY789" s="189"/>
      <c r="BWZ789" s="193"/>
      <c r="BXA789" s="191"/>
      <c r="BXB789" s="217"/>
      <c r="BXC789" s="192"/>
      <c r="BXD789" s="192"/>
      <c r="BXE789" s="192"/>
      <c r="BXF789" s="192"/>
      <c r="BXG789" s="189"/>
      <c r="BXH789" s="193"/>
      <c r="BXI789" s="191"/>
      <c r="BXJ789" s="217"/>
      <c r="BXK789" s="192"/>
      <c r="BXL789" s="192"/>
      <c r="BXM789" s="192"/>
      <c r="BXN789" s="192"/>
      <c r="BXO789" s="189"/>
      <c r="BXP789" s="193"/>
      <c r="BXQ789" s="191"/>
      <c r="BXR789" s="217"/>
      <c r="BXS789" s="192"/>
      <c r="BXT789" s="192"/>
      <c r="BXU789" s="192"/>
      <c r="BXV789" s="192"/>
      <c r="BXW789" s="189"/>
      <c r="BXX789" s="193"/>
      <c r="BXY789" s="191"/>
      <c r="BXZ789" s="217"/>
      <c r="BYA789" s="192"/>
      <c r="BYB789" s="192"/>
      <c r="BYC789" s="192"/>
      <c r="BYD789" s="192"/>
      <c r="BYE789" s="189"/>
      <c r="BYF789" s="193"/>
      <c r="BYG789" s="191"/>
      <c r="BYH789" s="217"/>
      <c r="BYI789" s="192"/>
      <c r="BYJ789" s="192"/>
      <c r="BYK789" s="192"/>
      <c r="BYL789" s="192"/>
      <c r="BYM789" s="189"/>
      <c r="BYN789" s="193"/>
      <c r="BYO789" s="191"/>
      <c r="BYP789" s="217"/>
      <c r="BYQ789" s="192"/>
      <c r="BYR789" s="192"/>
      <c r="BYS789" s="192"/>
      <c r="BYT789" s="192"/>
      <c r="BYU789" s="189"/>
      <c r="BYV789" s="193"/>
      <c r="BYW789" s="191"/>
      <c r="BYX789" s="217"/>
      <c r="BYY789" s="192"/>
      <c r="BYZ789" s="192"/>
      <c r="BZA789" s="192"/>
      <c r="BZB789" s="192"/>
      <c r="BZC789" s="189"/>
      <c r="BZD789" s="193"/>
      <c r="BZE789" s="191"/>
      <c r="BZF789" s="217"/>
      <c r="BZG789" s="192"/>
      <c r="BZH789" s="192"/>
      <c r="BZI789" s="192"/>
      <c r="BZJ789" s="192"/>
      <c r="BZK789" s="189"/>
      <c r="BZL789" s="193"/>
      <c r="BZM789" s="191"/>
      <c r="BZN789" s="217"/>
      <c r="BZO789" s="192"/>
      <c r="BZP789" s="192"/>
      <c r="BZQ789" s="192"/>
      <c r="BZR789" s="192"/>
      <c r="BZS789" s="189"/>
      <c r="BZT789" s="193"/>
      <c r="BZU789" s="191"/>
      <c r="BZV789" s="217"/>
      <c r="BZW789" s="192"/>
      <c r="BZX789" s="192"/>
      <c r="BZY789" s="192"/>
      <c r="BZZ789" s="192"/>
      <c r="CAA789" s="189"/>
      <c r="CAB789" s="193"/>
      <c r="CAC789" s="191"/>
      <c r="CAD789" s="217"/>
      <c r="CAE789" s="192"/>
      <c r="CAF789" s="192"/>
      <c r="CAG789" s="192"/>
      <c r="CAH789" s="192"/>
      <c r="CAI789" s="189"/>
      <c r="CAJ789" s="193"/>
      <c r="CAK789" s="191"/>
      <c r="CAL789" s="217"/>
      <c r="CAM789" s="192"/>
      <c r="CAN789" s="192"/>
      <c r="CAO789" s="192"/>
      <c r="CAP789" s="192"/>
      <c r="CAQ789" s="189"/>
      <c r="CAR789" s="193"/>
      <c r="CAS789" s="191"/>
      <c r="CAT789" s="217"/>
      <c r="CAU789" s="192"/>
      <c r="CAV789" s="192"/>
      <c r="CAW789" s="192"/>
      <c r="CAX789" s="192"/>
      <c r="CAY789" s="189"/>
      <c r="CAZ789" s="193"/>
      <c r="CBA789" s="191"/>
      <c r="CBB789" s="217"/>
      <c r="CBC789" s="192"/>
      <c r="CBD789" s="192"/>
      <c r="CBE789" s="192"/>
      <c r="CBF789" s="192"/>
      <c r="CBG789" s="189"/>
      <c r="CBH789" s="193"/>
      <c r="CBI789" s="191"/>
      <c r="CBJ789" s="217"/>
      <c r="CBK789" s="192"/>
      <c r="CBL789" s="192"/>
      <c r="CBM789" s="192"/>
      <c r="CBN789" s="192"/>
      <c r="CBO789" s="189"/>
      <c r="CBP789" s="193"/>
      <c r="CBQ789" s="191"/>
      <c r="CBR789" s="217"/>
      <c r="CBS789" s="192"/>
      <c r="CBT789" s="192"/>
      <c r="CBU789" s="192"/>
      <c r="CBV789" s="192"/>
      <c r="CBW789" s="189"/>
      <c r="CBX789" s="193"/>
      <c r="CBY789" s="191"/>
      <c r="CBZ789" s="217"/>
      <c r="CCA789" s="192"/>
      <c r="CCB789" s="192"/>
      <c r="CCC789" s="192"/>
      <c r="CCD789" s="192"/>
      <c r="CCE789" s="189"/>
      <c r="CCF789" s="193"/>
      <c r="CCG789" s="191"/>
      <c r="CCH789" s="217"/>
      <c r="CCI789" s="192"/>
      <c r="CCJ789" s="192"/>
      <c r="CCK789" s="192"/>
      <c r="CCL789" s="192"/>
      <c r="CCM789" s="189"/>
      <c r="CCN789" s="193"/>
      <c r="CCO789" s="191"/>
      <c r="CCP789" s="217"/>
      <c r="CCQ789" s="192"/>
      <c r="CCR789" s="192"/>
      <c r="CCS789" s="192"/>
      <c r="CCT789" s="192"/>
      <c r="CCU789" s="189"/>
      <c r="CCV789" s="193"/>
      <c r="CCW789" s="191"/>
      <c r="CCX789" s="217"/>
      <c r="CCY789" s="192"/>
      <c r="CCZ789" s="192"/>
      <c r="CDA789" s="192"/>
      <c r="CDB789" s="192"/>
      <c r="CDC789" s="189"/>
      <c r="CDD789" s="193"/>
      <c r="CDE789" s="191"/>
      <c r="CDF789" s="217"/>
      <c r="CDG789" s="192"/>
      <c r="CDH789" s="192"/>
      <c r="CDI789" s="192"/>
      <c r="CDJ789" s="192"/>
      <c r="CDK789" s="189"/>
      <c r="CDL789" s="193"/>
      <c r="CDM789" s="191"/>
      <c r="CDN789" s="217"/>
      <c r="CDO789" s="192"/>
      <c r="CDP789" s="192"/>
      <c r="CDQ789" s="192"/>
      <c r="CDR789" s="192"/>
      <c r="CDS789" s="189"/>
      <c r="CDT789" s="193"/>
      <c r="CDU789" s="191"/>
      <c r="CDV789" s="217"/>
      <c r="CDW789" s="192"/>
      <c r="CDX789" s="192"/>
      <c r="CDY789" s="192"/>
      <c r="CDZ789" s="192"/>
      <c r="CEA789" s="189"/>
      <c r="CEB789" s="193"/>
      <c r="CEC789" s="191"/>
      <c r="CED789" s="217"/>
      <c r="CEE789" s="192"/>
      <c r="CEF789" s="192"/>
      <c r="CEG789" s="192"/>
      <c r="CEH789" s="192"/>
      <c r="CEI789" s="189"/>
      <c r="CEJ789" s="193"/>
      <c r="CEK789" s="191"/>
      <c r="CEL789" s="217"/>
      <c r="CEM789" s="192"/>
      <c r="CEN789" s="192"/>
      <c r="CEO789" s="192"/>
      <c r="CEP789" s="192"/>
      <c r="CEQ789" s="189"/>
      <c r="CER789" s="193"/>
      <c r="CES789" s="191"/>
      <c r="CET789" s="217"/>
      <c r="CEU789" s="192"/>
      <c r="CEV789" s="192"/>
      <c r="CEW789" s="192"/>
      <c r="CEX789" s="192"/>
      <c r="CEY789" s="189"/>
      <c r="CEZ789" s="193"/>
      <c r="CFA789" s="191"/>
      <c r="CFB789" s="217"/>
      <c r="CFC789" s="192"/>
      <c r="CFD789" s="192"/>
      <c r="CFE789" s="192"/>
      <c r="CFF789" s="192"/>
      <c r="CFG789" s="189"/>
      <c r="CFH789" s="193"/>
      <c r="CFI789" s="191"/>
      <c r="CFJ789" s="217"/>
      <c r="CFK789" s="192"/>
      <c r="CFL789" s="192"/>
      <c r="CFM789" s="192"/>
      <c r="CFN789" s="192"/>
      <c r="CFO789" s="189"/>
      <c r="CFP789" s="193"/>
      <c r="CFQ789" s="191"/>
      <c r="CFR789" s="217"/>
      <c r="CFS789" s="192"/>
      <c r="CFT789" s="192"/>
      <c r="CFU789" s="192"/>
      <c r="CFV789" s="192"/>
      <c r="CFW789" s="189"/>
      <c r="CFX789" s="193"/>
      <c r="CFY789" s="191"/>
      <c r="CFZ789" s="217"/>
      <c r="CGA789" s="192"/>
      <c r="CGB789" s="192"/>
      <c r="CGC789" s="192"/>
      <c r="CGD789" s="192"/>
      <c r="CGE789" s="189"/>
      <c r="CGF789" s="193"/>
      <c r="CGG789" s="191"/>
      <c r="CGH789" s="217"/>
      <c r="CGI789" s="192"/>
      <c r="CGJ789" s="192"/>
      <c r="CGK789" s="192"/>
      <c r="CGL789" s="192"/>
      <c r="CGM789" s="189"/>
      <c r="CGN789" s="193"/>
      <c r="CGO789" s="191"/>
      <c r="CGP789" s="217"/>
      <c r="CGQ789" s="192"/>
      <c r="CGR789" s="192"/>
      <c r="CGS789" s="192"/>
      <c r="CGT789" s="192"/>
      <c r="CGU789" s="189"/>
      <c r="CGV789" s="193"/>
      <c r="CGW789" s="191"/>
      <c r="CGX789" s="217"/>
      <c r="CGY789" s="192"/>
      <c r="CGZ789" s="192"/>
      <c r="CHA789" s="192"/>
      <c r="CHB789" s="192"/>
      <c r="CHC789" s="189"/>
      <c r="CHD789" s="193"/>
      <c r="CHE789" s="191"/>
      <c r="CHF789" s="217"/>
      <c r="CHG789" s="192"/>
      <c r="CHH789" s="192"/>
      <c r="CHI789" s="192"/>
      <c r="CHJ789" s="192"/>
      <c r="CHK789" s="189"/>
      <c r="CHL789" s="193"/>
      <c r="CHM789" s="191"/>
      <c r="CHN789" s="217"/>
      <c r="CHO789" s="192"/>
      <c r="CHP789" s="192"/>
      <c r="CHQ789" s="192"/>
      <c r="CHR789" s="192"/>
      <c r="CHS789" s="189"/>
      <c r="CHT789" s="193"/>
      <c r="CHU789" s="191"/>
      <c r="CHV789" s="217"/>
      <c r="CHW789" s="192"/>
      <c r="CHX789" s="192"/>
      <c r="CHY789" s="192"/>
      <c r="CHZ789" s="192"/>
      <c r="CIA789" s="189"/>
      <c r="CIB789" s="193"/>
      <c r="CIC789" s="191"/>
      <c r="CID789" s="217"/>
      <c r="CIE789" s="192"/>
      <c r="CIF789" s="192"/>
      <c r="CIG789" s="192"/>
      <c r="CIH789" s="192"/>
      <c r="CII789" s="189"/>
      <c r="CIJ789" s="193"/>
      <c r="CIK789" s="191"/>
      <c r="CIL789" s="217"/>
      <c r="CIM789" s="192"/>
      <c r="CIN789" s="192"/>
      <c r="CIO789" s="192"/>
      <c r="CIP789" s="192"/>
      <c r="CIQ789" s="189"/>
      <c r="CIR789" s="193"/>
      <c r="CIS789" s="191"/>
      <c r="CIT789" s="217"/>
      <c r="CIU789" s="192"/>
      <c r="CIV789" s="192"/>
      <c r="CIW789" s="192"/>
      <c r="CIX789" s="192"/>
      <c r="CIY789" s="189"/>
      <c r="CIZ789" s="193"/>
      <c r="CJA789" s="191"/>
      <c r="CJB789" s="217"/>
      <c r="CJC789" s="192"/>
      <c r="CJD789" s="192"/>
      <c r="CJE789" s="192"/>
      <c r="CJF789" s="192"/>
      <c r="CJG789" s="189"/>
      <c r="CJH789" s="193"/>
      <c r="CJI789" s="191"/>
      <c r="CJJ789" s="217"/>
      <c r="CJK789" s="192"/>
      <c r="CJL789" s="192"/>
      <c r="CJM789" s="192"/>
      <c r="CJN789" s="192"/>
      <c r="CJO789" s="189"/>
      <c r="CJP789" s="193"/>
      <c r="CJQ789" s="191"/>
      <c r="CJR789" s="217"/>
      <c r="CJS789" s="192"/>
      <c r="CJT789" s="192"/>
      <c r="CJU789" s="192"/>
      <c r="CJV789" s="192"/>
      <c r="CJW789" s="189"/>
      <c r="CJX789" s="193"/>
      <c r="CJY789" s="191"/>
      <c r="CJZ789" s="217"/>
      <c r="CKA789" s="192"/>
      <c r="CKB789" s="192"/>
      <c r="CKC789" s="192"/>
      <c r="CKD789" s="192"/>
      <c r="CKE789" s="189"/>
      <c r="CKF789" s="193"/>
      <c r="CKG789" s="191"/>
      <c r="CKH789" s="217"/>
      <c r="CKI789" s="192"/>
      <c r="CKJ789" s="192"/>
      <c r="CKK789" s="192"/>
      <c r="CKL789" s="192"/>
      <c r="CKM789" s="189"/>
      <c r="CKN789" s="193"/>
      <c r="CKO789" s="191"/>
      <c r="CKP789" s="217"/>
      <c r="CKQ789" s="192"/>
      <c r="CKR789" s="192"/>
      <c r="CKS789" s="192"/>
      <c r="CKT789" s="192"/>
      <c r="CKU789" s="189"/>
      <c r="CKV789" s="193"/>
      <c r="CKW789" s="191"/>
      <c r="CKX789" s="217"/>
      <c r="CKY789" s="192"/>
      <c r="CKZ789" s="192"/>
      <c r="CLA789" s="192"/>
      <c r="CLB789" s="192"/>
      <c r="CLC789" s="189"/>
      <c r="CLD789" s="193"/>
      <c r="CLE789" s="191"/>
      <c r="CLF789" s="217"/>
      <c r="CLG789" s="192"/>
      <c r="CLH789" s="192"/>
      <c r="CLI789" s="192"/>
      <c r="CLJ789" s="192"/>
      <c r="CLK789" s="189"/>
      <c r="CLL789" s="193"/>
      <c r="CLM789" s="191"/>
      <c r="CLN789" s="217"/>
      <c r="CLO789" s="192"/>
      <c r="CLP789" s="192"/>
      <c r="CLQ789" s="192"/>
      <c r="CLR789" s="192"/>
      <c r="CLS789" s="189"/>
      <c r="CLT789" s="193"/>
      <c r="CLU789" s="191"/>
      <c r="CLV789" s="217"/>
      <c r="CLW789" s="192"/>
      <c r="CLX789" s="192"/>
      <c r="CLY789" s="192"/>
      <c r="CLZ789" s="192"/>
      <c r="CMA789" s="189"/>
      <c r="CMB789" s="193"/>
      <c r="CMC789" s="191"/>
      <c r="CMD789" s="217"/>
      <c r="CME789" s="192"/>
      <c r="CMF789" s="192"/>
      <c r="CMG789" s="192"/>
      <c r="CMH789" s="192"/>
      <c r="CMI789" s="189"/>
      <c r="CMJ789" s="193"/>
      <c r="CMK789" s="191"/>
      <c r="CML789" s="217"/>
      <c r="CMM789" s="192"/>
      <c r="CMN789" s="192"/>
      <c r="CMO789" s="192"/>
      <c r="CMP789" s="192"/>
      <c r="CMQ789" s="189"/>
      <c r="CMR789" s="193"/>
      <c r="CMS789" s="191"/>
      <c r="CMT789" s="217"/>
      <c r="CMU789" s="192"/>
      <c r="CMV789" s="192"/>
      <c r="CMW789" s="192"/>
      <c r="CMX789" s="192"/>
      <c r="CMY789" s="189"/>
      <c r="CMZ789" s="193"/>
      <c r="CNA789" s="191"/>
      <c r="CNB789" s="217"/>
      <c r="CNC789" s="192"/>
      <c r="CND789" s="192"/>
      <c r="CNE789" s="192"/>
      <c r="CNF789" s="192"/>
      <c r="CNG789" s="189"/>
      <c r="CNH789" s="193"/>
      <c r="CNI789" s="191"/>
      <c r="CNJ789" s="217"/>
      <c r="CNK789" s="192"/>
      <c r="CNL789" s="192"/>
      <c r="CNM789" s="192"/>
      <c r="CNN789" s="192"/>
      <c r="CNO789" s="189"/>
      <c r="CNP789" s="193"/>
      <c r="CNQ789" s="191"/>
      <c r="CNR789" s="217"/>
      <c r="CNS789" s="192"/>
      <c r="CNT789" s="192"/>
      <c r="CNU789" s="192"/>
      <c r="CNV789" s="192"/>
      <c r="CNW789" s="189"/>
      <c r="CNX789" s="193"/>
      <c r="CNY789" s="191"/>
      <c r="CNZ789" s="217"/>
      <c r="COA789" s="192"/>
      <c r="COB789" s="192"/>
      <c r="COC789" s="192"/>
      <c r="COD789" s="192"/>
      <c r="COE789" s="189"/>
      <c r="COF789" s="193"/>
      <c r="COG789" s="191"/>
      <c r="COH789" s="217"/>
      <c r="COI789" s="192"/>
      <c r="COJ789" s="192"/>
      <c r="COK789" s="192"/>
      <c r="COL789" s="192"/>
      <c r="COM789" s="189"/>
      <c r="CON789" s="193"/>
      <c r="COO789" s="191"/>
      <c r="COP789" s="217"/>
      <c r="COQ789" s="192"/>
      <c r="COR789" s="192"/>
      <c r="COS789" s="192"/>
      <c r="COT789" s="192"/>
      <c r="COU789" s="189"/>
      <c r="COV789" s="193"/>
      <c r="COW789" s="191"/>
      <c r="COX789" s="217"/>
      <c r="COY789" s="192"/>
      <c r="COZ789" s="192"/>
      <c r="CPA789" s="192"/>
      <c r="CPB789" s="192"/>
      <c r="CPC789" s="189"/>
      <c r="CPD789" s="193"/>
      <c r="CPE789" s="191"/>
      <c r="CPF789" s="217"/>
      <c r="CPG789" s="192"/>
      <c r="CPH789" s="192"/>
      <c r="CPI789" s="192"/>
      <c r="CPJ789" s="192"/>
      <c r="CPK789" s="189"/>
      <c r="CPL789" s="193"/>
      <c r="CPM789" s="191"/>
      <c r="CPN789" s="217"/>
      <c r="CPO789" s="192"/>
      <c r="CPP789" s="192"/>
      <c r="CPQ789" s="192"/>
      <c r="CPR789" s="192"/>
      <c r="CPS789" s="189"/>
      <c r="CPT789" s="193"/>
      <c r="CPU789" s="191"/>
      <c r="CPV789" s="217"/>
      <c r="CPW789" s="192"/>
      <c r="CPX789" s="192"/>
      <c r="CPY789" s="192"/>
      <c r="CPZ789" s="192"/>
      <c r="CQA789" s="189"/>
      <c r="CQB789" s="193"/>
      <c r="CQC789" s="191"/>
      <c r="CQD789" s="217"/>
      <c r="CQE789" s="192"/>
      <c r="CQF789" s="192"/>
      <c r="CQG789" s="192"/>
      <c r="CQH789" s="192"/>
      <c r="CQI789" s="189"/>
      <c r="CQJ789" s="193"/>
      <c r="CQK789" s="191"/>
      <c r="CQL789" s="217"/>
      <c r="CQM789" s="192"/>
      <c r="CQN789" s="192"/>
      <c r="CQO789" s="192"/>
      <c r="CQP789" s="192"/>
      <c r="CQQ789" s="189"/>
      <c r="CQR789" s="193"/>
      <c r="CQS789" s="191"/>
      <c r="CQT789" s="217"/>
      <c r="CQU789" s="192"/>
      <c r="CQV789" s="192"/>
      <c r="CQW789" s="192"/>
      <c r="CQX789" s="192"/>
      <c r="CQY789" s="189"/>
      <c r="CQZ789" s="193"/>
      <c r="CRA789" s="191"/>
      <c r="CRB789" s="217"/>
      <c r="CRC789" s="192"/>
      <c r="CRD789" s="192"/>
      <c r="CRE789" s="192"/>
      <c r="CRF789" s="192"/>
      <c r="CRG789" s="189"/>
      <c r="CRH789" s="193"/>
      <c r="CRI789" s="191"/>
      <c r="CRJ789" s="217"/>
      <c r="CRK789" s="192"/>
      <c r="CRL789" s="192"/>
      <c r="CRM789" s="192"/>
      <c r="CRN789" s="192"/>
      <c r="CRO789" s="189"/>
      <c r="CRP789" s="193"/>
      <c r="CRQ789" s="191"/>
      <c r="CRR789" s="217"/>
      <c r="CRS789" s="192"/>
      <c r="CRT789" s="192"/>
      <c r="CRU789" s="192"/>
      <c r="CRV789" s="192"/>
      <c r="CRW789" s="189"/>
      <c r="CRX789" s="193"/>
      <c r="CRY789" s="191"/>
      <c r="CRZ789" s="217"/>
      <c r="CSA789" s="192"/>
      <c r="CSB789" s="192"/>
      <c r="CSC789" s="192"/>
      <c r="CSD789" s="192"/>
      <c r="CSE789" s="189"/>
      <c r="CSF789" s="193"/>
      <c r="CSG789" s="191"/>
      <c r="CSH789" s="217"/>
      <c r="CSI789" s="192"/>
      <c r="CSJ789" s="192"/>
      <c r="CSK789" s="192"/>
      <c r="CSL789" s="192"/>
      <c r="CSM789" s="189"/>
      <c r="CSN789" s="193"/>
      <c r="CSO789" s="191"/>
      <c r="CSP789" s="217"/>
      <c r="CSQ789" s="192"/>
      <c r="CSR789" s="192"/>
      <c r="CSS789" s="192"/>
      <c r="CST789" s="192"/>
      <c r="CSU789" s="189"/>
      <c r="CSV789" s="193"/>
      <c r="CSW789" s="191"/>
      <c r="CSX789" s="217"/>
      <c r="CSY789" s="192"/>
      <c r="CSZ789" s="192"/>
      <c r="CTA789" s="192"/>
      <c r="CTB789" s="192"/>
      <c r="CTC789" s="189"/>
      <c r="CTD789" s="193"/>
      <c r="CTE789" s="191"/>
      <c r="CTF789" s="217"/>
      <c r="CTG789" s="192"/>
      <c r="CTH789" s="192"/>
      <c r="CTI789" s="192"/>
      <c r="CTJ789" s="192"/>
      <c r="CTK789" s="189"/>
      <c r="CTL789" s="193"/>
      <c r="CTM789" s="191"/>
      <c r="CTN789" s="217"/>
      <c r="CTO789" s="192"/>
      <c r="CTP789" s="192"/>
      <c r="CTQ789" s="192"/>
      <c r="CTR789" s="192"/>
      <c r="CTS789" s="189"/>
      <c r="CTT789" s="193"/>
      <c r="CTU789" s="191"/>
      <c r="CTV789" s="217"/>
      <c r="CTW789" s="192"/>
      <c r="CTX789" s="192"/>
      <c r="CTY789" s="192"/>
      <c r="CTZ789" s="192"/>
      <c r="CUA789" s="189"/>
      <c r="CUB789" s="193"/>
      <c r="CUC789" s="191"/>
      <c r="CUD789" s="217"/>
      <c r="CUE789" s="192"/>
      <c r="CUF789" s="192"/>
      <c r="CUG789" s="192"/>
      <c r="CUH789" s="192"/>
      <c r="CUI789" s="189"/>
      <c r="CUJ789" s="193"/>
      <c r="CUK789" s="191"/>
      <c r="CUL789" s="217"/>
      <c r="CUM789" s="192"/>
      <c r="CUN789" s="192"/>
      <c r="CUO789" s="192"/>
      <c r="CUP789" s="192"/>
      <c r="CUQ789" s="189"/>
      <c r="CUR789" s="193"/>
      <c r="CUS789" s="191"/>
      <c r="CUT789" s="217"/>
      <c r="CUU789" s="192"/>
      <c r="CUV789" s="192"/>
      <c r="CUW789" s="192"/>
      <c r="CUX789" s="192"/>
      <c r="CUY789" s="189"/>
      <c r="CUZ789" s="193"/>
      <c r="CVA789" s="191"/>
      <c r="CVB789" s="217"/>
      <c r="CVC789" s="192"/>
      <c r="CVD789" s="192"/>
      <c r="CVE789" s="192"/>
      <c r="CVF789" s="192"/>
      <c r="CVG789" s="189"/>
      <c r="CVH789" s="193"/>
      <c r="CVI789" s="191"/>
      <c r="CVJ789" s="217"/>
      <c r="CVK789" s="192"/>
      <c r="CVL789" s="192"/>
      <c r="CVM789" s="192"/>
      <c r="CVN789" s="192"/>
      <c r="CVO789" s="189"/>
      <c r="CVP789" s="193"/>
      <c r="CVQ789" s="191"/>
      <c r="CVR789" s="217"/>
      <c r="CVS789" s="192"/>
      <c r="CVT789" s="192"/>
      <c r="CVU789" s="192"/>
      <c r="CVV789" s="192"/>
      <c r="CVW789" s="189"/>
      <c r="CVX789" s="193"/>
      <c r="CVY789" s="191"/>
      <c r="CVZ789" s="217"/>
      <c r="CWA789" s="192"/>
      <c r="CWB789" s="192"/>
      <c r="CWC789" s="192"/>
      <c r="CWD789" s="192"/>
      <c r="CWE789" s="189"/>
      <c r="CWF789" s="193"/>
      <c r="CWG789" s="191"/>
      <c r="CWH789" s="217"/>
      <c r="CWI789" s="192"/>
      <c r="CWJ789" s="192"/>
      <c r="CWK789" s="192"/>
      <c r="CWL789" s="192"/>
      <c r="CWM789" s="189"/>
      <c r="CWN789" s="193"/>
      <c r="CWO789" s="191"/>
      <c r="CWP789" s="217"/>
      <c r="CWQ789" s="192"/>
      <c r="CWR789" s="192"/>
      <c r="CWS789" s="192"/>
      <c r="CWT789" s="192"/>
      <c r="CWU789" s="189"/>
      <c r="CWV789" s="193"/>
      <c r="CWW789" s="191"/>
      <c r="CWX789" s="217"/>
      <c r="CWY789" s="192"/>
      <c r="CWZ789" s="192"/>
      <c r="CXA789" s="192"/>
      <c r="CXB789" s="192"/>
      <c r="CXC789" s="189"/>
      <c r="CXD789" s="193"/>
      <c r="CXE789" s="191"/>
      <c r="CXF789" s="217"/>
      <c r="CXG789" s="192"/>
      <c r="CXH789" s="192"/>
      <c r="CXI789" s="192"/>
      <c r="CXJ789" s="192"/>
      <c r="CXK789" s="189"/>
      <c r="CXL789" s="193"/>
      <c r="CXM789" s="191"/>
      <c r="CXN789" s="217"/>
      <c r="CXO789" s="192"/>
      <c r="CXP789" s="192"/>
      <c r="CXQ789" s="192"/>
      <c r="CXR789" s="192"/>
      <c r="CXS789" s="189"/>
      <c r="CXT789" s="193"/>
      <c r="CXU789" s="191"/>
      <c r="CXV789" s="217"/>
      <c r="CXW789" s="192"/>
      <c r="CXX789" s="192"/>
      <c r="CXY789" s="192"/>
      <c r="CXZ789" s="192"/>
      <c r="CYA789" s="189"/>
      <c r="CYB789" s="193"/>
      <c r="CYC789" s="191"/>
      <c r="CYD789" s="217"/>
      <c r="CYE789" s="192"/>
      <c r="CYF789" s="192"/>
      <c r="CYG789" s="192"/>
      <c r="CYH789" s="192"/>
      <c r="CYI789" s="189"/>
      <c r="CYJ789" s="193"/>
      <c r="CYK789" s="191"/>
      <c r="CYL789" s="217"/>
      <c r="CYM789" s="192"/>
      <c r="CYN789" s="192"/>
      <c r="CYO789" s="192"/>
      <c r="CYP789" s="192"/>
      <c r="CYQ789" s="189"/>
      <c r="CYR789" s="193"/>
      <c r="CYS789" s="191"/>
      <c r="CYT789" s="217"/>
      <c r="CYU789" s="192"/>
      <c r="CYV789" s="192"/>
      <c r="CYW789" s="192"/>
      <c r="CYX789" s="192"/>
      <c r="CYY789" s="189"/>
      <c r="CYZ789" s="193"/>
      <c r="CZA789" s="191"/>
      <c r="CZB789" s="217"/>
      <c r="CZC789" s="192"/>
      <c r="CZD789" s="192"/>
      <c r="CZE789" s="192"/>
      <c r="CZF789" s="192"/>
      <c r="CZG789" s="189"/>
      <c r="CZH789" s="193"/>
      <c r="CZI789" s="191"/>
      <c r="CZJ789" s="217"/>
      <c r="CZK789" s="192"/>
      <c r="CZL789" s="192"/>
      <c r="CZM789" s="192"/>
      <c r="CZN789" s="192"/>
      <c r="CZO789" s="189"/>
      <c r="CZP789" s="193"/>
      <c r="CZQ789" s="191"/>
      <c r="CZR789" s="217"/>
      <c r="CZS789" s="192"/>
      <c r="CZT789" s="192"/>
      <c r="CZU789" s="192"/>
      <c r="CZV789" s="192"/>
      <c r="CZW789" s="189"/>
      <c r="CZX789" s="193"/>
      <c r="CZY789" s="191"/>
      <c r="CZZ789" s="217"/>
      <c r="DAA789" s="192"/>
      <c r="DAB789" s="192"/>
      <c r="DAC789" s="192"/>
      <c r="DAD789" s="192"/>
      <c r="DAE789" s="189"/>
      <c r="DAF789" s="193"/>
      <c r="DAG789" s="191"/>
      <c r="DAH789" s="217"/>
      <c r="DAI789" s="192"/>
      <c r="DAJ789" s="192"/>
      <c r="DAK789" s="192"/>
      <c r="DAL789" s="192"/>
      <c r="DAM789" s="189"/>
      <c r="DAN789" s="193"/>
      <c r="DAO789" s="191"/>
      <c r="DAP789" s="217"/>
      <c r="DAQ789" s="192"/>
      <c r="DAR789" s="192"/>
      <c r="DAS789" s="192"/>
      <c r="DAT789" s="192"/>
      <c r="DAU789" s="189"/>
      <c r="DAV789" s="193"/>
      <c r="DAW789" s="191"/>
      <c r="DAX789" s="217"/>
      <c r="DAY789" s="192"/>
      <c r="DAZ789" s="192"/>
      <c r="DBA789" s="192"/>
      <c r="DBB789" s="192"/>
      <c r="DBC789" s="189"/>
      <c r="DBD789" s="193"/>
      <c r="DBE789" s="191"/>
      <c r="DBF789" s="217"/>
      <c r="DBG789" s="192"/>
      <c r="DBH789" s="192"/>
      <c r="DBI789" s="192"/>
      <c r="DBJ789" s="192"/>
      <c r="DBK789" s="189"/>
      <c r="DBL789" s="193"/>
      <c r="DBM789" s="191"/>
      <c r="DBN789" s="217"/>
      <c r="DBO789" s="192"/>
      <c r="DBP789" s="192"/>
      <c r="DBQ789" s="192"/>
      <c r="DBR789" s="192"/>
      <c r="DBS789" s="189"/>
      <c r="DBT789" s="193"/>
      <c r="DBU789" s="191"/>
      <c r="DBV789" s="217"/>
      <c r="DBW789" s="192"/>
      <c r="DBX789" s="192"/>
      <c r="DBY789" s="192"/>
      <c r="DBZ789" s="192"/>
      <c r="DCA789" s="189"/>
      <c r="DCB789" s="193"/>
      <c r="DCC789" s="191"/>
      <c r="DCD789" s="217"/>
      <c r="DCE789" s="192"/>
      <c r="DCF789" s="192"/>
      <c r="DCG789" s="192"/>
      <c r="DCH789" s="192"/>
      <c r="DCI789" s="189"/>
      <c r="DCJ789" s="193"/>
      <c r="DCK789" s="191"/>
      <c r="DCL789" s="217"/>
      <c r="DCM789" s="192"/>
      <c r="DCN789" s="192"/>
      <c r="DCO789" s="192"/>
      <c r="DCP789" s="192"/>
      <c r="DCQ789" s="189"/>
      <c r="DCR789" s="193"/>
      <c r="DCS789" s="191"/>
      <c r="DCT789" s="217"/>
      <c r="DCU789" s="192"/>
      <c r="DCV789" s="192"/>
      <c r="DCW789" s="192"/>
      <c r="DCX789" s="192"/>
      <c r="DCY789" s="189"/>
      <c r="DCZ789" s="193"/>
      <c r="DDA789" s="191"/>
      <c r="DDB789" s="217"/>
      <c r="DDC789" s="192"/>
      <c r="DDD789" s="192"/>
      <c r="DDE789" s="192"/>
      <c r="DDF789" s="192"/>
      <c r="DDG789" s="189"/>
      <c r="DDH789" s="193"/>
      <c r="DDI789" s="191"/>
      <c r="DDJ789" s="217"/>
      <c r="DDK789" s="192"/>
      <c r="DDL789" s="192"/>
      <c r="DDM789" s="192"/>
      <c r="DDN789" s="192"/>
      <c r="DDO789" s="189"/>
      <c r="DDP789" s="193"/>
      <c r="DDQ789" s="191"/>
      <c r="DDR789" s="217"/>
      <c r="DDS789" s="192"/>
      <c r="DDT789" s="192"/>
      <c r="DDU789" s="192"/>
      <c r="DDV789" s="192"/>
      <c r="DDW789" s="189"/>
      <c r="DDX789" s="193"/>
      <c r="DDY789" s="191"/>
      <c r="DDZ789" s="217"/>
      <c r="DEA789" s="192"/>
      <c r="DEB789" s="192"/>
      <c r="DEC789" s="192"/>
      <c r="DED789" s="192"/>
      <c r="DEE789" s="189"/>
      <c r="DEF789" s="193"/>
      <c r="DEG789" s="191"/>
      <c r="DEH789" s="217"/>
      <c r="DEI789" s="192"/>
      <c r="DEJ789" s="192"/>
      <c r="DEK789" s="192"/>
      <c r="DEL789" s="192"/>
      <c r="DEM789" s="189"/>
      <c r="DEN789" s="193"/>
      <c r="DEO789" s="191"/>
      <c r="DEP789" s="217"/>
      <c r="DEQ789" s="192"/>
      <c r="DER789" s="192"/>
      <c r="DES789" s="192"/>
      <c r="DET789" s="192"/>
      <c r="DEU789" s="189"/>
      <c r="DEV789" s="193"/>
      <c r="DEW789" s="191"/>
      <c r="DEX789" s="217"/>
      <c r="DEY789" s="192"/>
      <c r="DEZ789" s="192"/>
      <c r="DFA789" s="192"/>
      <c r="DFB789" s="192"/>
      <c r="DFC789" s="189"/>
      <c r="DFD789" s="193"/>
      <c r="DFE789" s="191"/>
      <c r="DFF789" s="217"/>
      <c r="DFG789" s="192"/>
      <c r="DFH789" s="192"/>
      <c r="DFI789" s="192"/>
      <c r="DFJ789" s="192"/>
      <c r="DFK789" s="189"/>
      <c r="DFL789" s="193"/>
      <c r="DFM789" s="191"/>
      <c r="DFN789" s="217"/>
      <c r="DFO789" s="192"/>
      <c r="DFP789" s="192"/>
      <c r="DFQ789" s="192"/>
      <c r="DFR789" s="192"/>
      <c r="DFS789" s="189"/>
      <c r="DFT789" s="193"/>
      <c r="DFU789" s="191"/>
      <c r="DFV789" s="217"/>
      <c r="DFW789" s="192"/>
      <c r="DFX789" s="192"/>
      <c r="DFY789" s="192"/>
      <c r="DFZ789" s="192"/>
      <c r="DGA789" s="189"/>
      <c r="DGB789" s="193"/>
      <c r="DGC789" s="191"/>
      <c r="DGD789" s="217"/>
      <c r="DGE789" s="192"/>
      <c r="DGF789" s="192"/>
      <c r="DGG789" s="192"/>
      <c r="DGH789" s="192"/>
      <c r="DGI789" s="189"/>
      <c r="DGJ789" s="193"/>
      <c r="DGK789" s="191"/>
      <c r="DGL789" s="217"/>
      <c r="DGM789" s="192"/>
      <c r="DGN789" s="192"/>
      <c r="DGO789" s="192"/>
      <c r="DGP789" s="192"/>
      <c r="DGQ789" s="189"/>
      <c r="DGR789" s="193"/>
      <c r="DGS789" s="191"/>
      <c r="DGT789" s="217"/>
      <c r="DGU789" s="192"/>
      <c r="DGV789" s="192"/>
      <c r="DGW789" s="192"/>
      <c r="DGX789" s="192"/>
      <c r="DGY789" s="189"/>
      <c r="DGZ789" s="193"/>
      <c r="DHA789" s="191"/>
      <c r="DHB789" s="217"/>
      <c r="DHC789" s="192"/>
      <c r="DHD789" s="192"/>
      <c r="DHE789" s="192"/>
      <c r="DHF789" s="192"/>
      <c r="DHG789" s="189"/>
      <c r="DHH789" s="193"/>
      <c r="DHI789" s="191"/>
      <c r="DHJ789" s="217"/>
      <c r="DHK789" s="192"/>
      <c r="DHL789" s="192"/>
      <c r="DHM789" s="192"/>
      <c r="DHN789" s="192"/>
      <c r="DHO789" s="189"/>
      <c r="DHP789" s="193"/>
      <c r="DHQ789" s="191"/>
      <c r="DHR789" s="217"/>
      <c r="DHS789" s="192"/>
      <c r="DHT789" s="192"/>
      <c r="DHU789" s="192"/>
      <c r="DHV789" s="192"/>
      <c r="DHW789" s="189"/>
      <c r="DHX789" s="193"/>
      <c r="DHY789" s="191"/>
      <c r="DHZ789" s="217"/>
      <c r="DIA789" s="192"/>
      <c r="DIB789" s="192"/>
      <c r="DIC789" s="192"/>
      <c r="DID789" s="192"/>
      <c r="DIE789" s="189"/>
      <c r="DIF789" s="193"/>
      <c r="DIG789" s="191"/>
      <c r="DIH789" s="217"/>
      <c r="DII789" s="192"/>
      <c r="DIJ789" s="192"/>
      <c r="DIK789" s="192"/>
      <c r="DIL789" s="192"/>
      <c r="DIM789" s="189"/>
      <c r="DIN789" s="193"/>
      <c r="DIO789" s="191"/>
      <c r="DIP789" s="217"/>
      <c r="DIQ789" s="192"/>
      <c r="DIR789" s="192"/>
      <c r="DIS789" s="192"/>
      <c r="DIT789" s="192"/>
      <c r="DIU789" s="189"/>
      <c r="DIV789" s="193"/>
      <c r="DIW789" s="191"/>
      <c r="DIX789" s="217"/>
      <c r="DIY789" s="192"/>
      <c r="DIZ789" s="192"/>
      <c r="DJA789" s="192"/>
      <c r="DJB789" s="192"/>
      <c r="DJC789" s="189"/>
      <c r="DJD789" s="193"/>
      <c r="DJE789" s="191"/>
      <c r="DJF789" s="217"/>
      <c r="DJG789" s="192"/>
      <c r="DJH789" s="192"/>
      <c r="DJI789" s="192"/>
      <c r="DJJ789" s="192"/>
      <c r="DJK789" s="189"/>
      <c r="DJL789" s="193"/>
      <c r="DJM789" s="191"/>
      <c r="DJN789" s="217"/>
      <c r="DJO789" s="192"/>
      <c r="DJP789" s="192"/>
      <c r="DJQ789" s="192"/>
      <c r="DJR789" s="192"/>
      <c r="DJS789" s="189"/>
      <c r="DJT789" s="193"/>
      <c r="DJU789" s="191"/>
      <c r="DJV789" s="217"/>
      <c r="DJW789" s="192"/>
      <c r="DJX789" s="192"/>
      <c r="DJY789" s="192"/>
      <c r="DJZ789" s="192"/>
      <c r="DKA789" s="189"/>
      <c r="DKB789" s="193"/>
      <c r="DKC789" s="191"/>
      <c r="DKD789" s="217"/>
      <c r="DKE789" s="192"/>
      <c r="DKF789" s="192"/>
      <c r="DKG789" s="192"/>
      <c r="DKH789" s="192"/>
      <c r="DKI789" s="189"/>
      <c r="DKJ789" s="193"/>
      <c r="DKK789" s="191"/>
      <c r="DKL789" s="217"/>
      <c r="DKM789" s="192"/>
      <c r="DKN789" s="192"/>
      <c r="DKO789" s="192"/>
      <c r="DKP789" s="192"/>
      <c r="DKQ789" s="189"/>
      <c r="DKR789" s="193"/>
      <c r="DKS789" s="191"/>
      <c r="DKT789" s="217"/>
      <c r="DKU789" s="192"/>
      <c r="DKV789" s="192"/>
      <c r="DKW789" s="192"/>
      <c r="DKX789" s="192"/>
      <c r="DKY789" s="189"/>
      <c r="DKZ789" s="193"/>
      <c r="DLA789" s="191"/>
      <c r="DLB789" s="217"/>
      <c r="DLC789" s="192"/>
      <c r="DLD789" s="192"/>
      <c r="DLE789" s="192"/>
      <c r="DLF789" s="192"/>
      <c r="DLG789" s="189"/>
      <c r="DLH789" s="193"/>
      <c r="DLI789" s="191"/>
      <c r="DLJ789" s="217"/>
      <c r="DLK789" s="192"/>
      <c r="DLL789" s="192"/>
      <c r="DLM789" s="192"/>
      <c r="DLN789" s="192"/>
      <c r="DLO789" s="189"/>
      <c r="DLP789" s="193"/>
      <c r="DLQ789" s="191"/>
      <c r="DLR789" s="217"/>
      <c r="DLS789" s="192"/>
      <c r="DLT789" s="192"/>
      <c r="DLU789" s="192"/>
      <c r="DLV789" s="192"/>
      <c r="DLW789" s="189"/>
      <c r="DLX789" s="193"/>
      <c r="DLY789" s="191"/>
      <c r="DLZ789" s="217"/>
      <c r="DMA789" s="192"/>
      <c r="DMB789" s="192"/>
      <c r="DMC789" s="192"/>
      <c r="DMD789" s="192"/>
      <c r="DME789" s="189"/>
      <c r="DMF789" s="193"/>
      <c r="DMG789" s="191"/>
      <c r="DMH789" s="217"/>
      <c r="DMI789" s="192"/>
      <c r="DMJ789" s="192"/>
      <c r="DMK789" s="192"/>
      <c r="DML789" s="192"/>
      <c r="DMM789" s="189"/>
      <c r="DMN789" s="193"/>
      <c r="DMO789" s="191"/>
      <c r="DMP789" s="217"/>
      <c r="DMQ789" s="192"/>
      <c r="DMR789" s="192"/>
      <c r="DMS789" s="192"/>
      <c r="DMT789" s="192"/>
      <c r="DMU789" s="189"/>
      <c r="DMV789" s="193"/>
      <c r="DMW789" s="191"/>
      <c r="DMX789" s="217"/>
      <c r="DMY789" s="192"/>
      <c r="DMZ789" s="192"/>
      <c r="DNA789" s="192"/>
      <c r="DNB789" s="192"/>
      <c r="DNC789" s="189"/>
      <c r="DND789" s="193"/>
      <c r="DNE789" s="191"/>
      <c r="DNF789" s="217"/>
      <c r="DNG789" s="192"/>
      <c r="DNH789" s="192"/>
      <c r="DNI789" s="192"/>
      <c r="DNJ789" s="192"/>
      <c r="DNK789" s="189"/>
      <c r="DNL789" s="193"/>
      <c r="DNM789" s="191"/>
      <c r="DNN789" s="217"/>
      <c r="DNO789" s="192"/>
      <c r="DNP789" s="192"/>
      <c r="DNQ789" s="192"/>
      <c r="DNR789" s="192"/>
      <c r="DNS789" s="189"/>
      <c r="DNT789" s="193"/>
      <c r="DNU789" s="191"/>
      <c r="DNV789" s="217"/>
      <c r="DNW789" s="192"/>
      <c r="DNX789" s="192"/>
      <c r="DNY789" s="192"/>
      <c r="DNZ789" s="192"/>
      <c r="DOA789" s="189"/>
      <c r="DOB789" s="193"/>
      <c r="DOC789" s="191"/>
      <c r="DOD789" s="217"/>
      <c r="DOE789" s="192"/>
      <c r="DOF789" s="192"/>
      <c r="DOG789" s="192"/>
      <c r="DOH789" s="192"/>
      <c r="DOI789" s="189"/>
      <c r="DOJ789" s="193"/>
      <c r="DOK789" s="191"/>
      <c r="DOL789" s="217"/>
      <c r="DOM789" s="192"/>
      <c r="DON789" s="192"/>
      <c r="DOO789" s="192"/>
      <c r="DOP789" s="192"/>
      <c r="DOQ789" s="189"/>
      <c r="DOR789" s="193"/>
      <c r="DOS789" s="191"/>
      <c r="DOT789" s="217"/>
      <c r="DOU789" s="192"/>
      <c r="DOV789" s="192"/>
      <c r="DOW789" s="192"/>
      <c r="DOX789" s="192"/>
      <c r="DOY789" s="189"/>
      <c r="DOZ789" s="193"/>
      <c r="DPA789" s="191"/>
      <c r="DPB789" s="217"/>
      <c r="DPC789" s="192"/>
      <c r="DPD789" s="192"/>
      <c r="DPE789" s="192"/>
      <c r="DPF789" s="192"/>
      <c r="DPG789" s="189"/>
      <c r="DPH789" s="193"/>
      <c r="DPI789" s="191"/>
      <c r="DPJ789" s="217"/>
      <c r="DPK789" s="192"/>
      <c r="DPL789" s="192"/>
      <c r="DPM789" s="192"/>
      <c r="DPN789" s="192"/>
      <c r="DPO789" s="189"/>
      <c r="DPP789" s="193"/>
      <c r="DPQ789" s="191"/>
      <c r="DPR789" s="217"/>
      <c r="DPS789" s="192"/>
      <c r="DPT789" s="192"/>
      <c r="DPU789" s="192"/>
      <c r="DPV789" s="192"/>
      <c r="DPW789" s="189"/>
      <c r="DPX789" s="193"/>
      <c r="DPY789" s="191"/>
      <c r="DPZ789" s="217"/>
      <c r="DQA789" s="192"/>
      <c r="DQB789" s="192"/>
      <c r="DQC789" s="192"/>
      <c r="DQD789" s="192"/>
      <c r="DQE789" s="189"/>
      <c r="DQF789" s="193"/>
      <c r="DQG789" s="191"/>
      <c r="DQH789" s="217"/>
      <c r="DQI789" s="192"/>
      <c r="DQJ789" s="192"/>
      <c r="DQK789" s="192"/>
      <c r="DQL789" s="192"/>
      <c r="DQM789" s="189"/>
      <c r="DQN789" s="193"/>
      <c r="DQO789" s="191"/>
      <c r="DQP789" s="217"/>
      <c r="DQQ789" s="192"/>
      <c r="DQR789" s="192"/>
      <c r="DQS789" s="192"/>
      <c r="DQT789" s="192"/>
      <c r="DQU789" s="189"/>
      <c r="DQV789" s="193"/>
      <c r="DQW789" s="191"/>
      <c r="DQX789" s="217"/>
      <c r="DQY789" s="192"/>
      <c r="DQZ789" s="192"/>
      <c r="DRA789" s="192"/>
      <c r="DRB789" s="192"/>
      <c r="DRC789" s="189"/>
      <c r="DRD789" s="193"/>
      <c r="DRE789" s="191"/>
      <c r="DRF789" s="217"/>
      <c r="DRG789" s="192"/>
      <c r="DRH789" s="192"/>
      <c r="DRI789" s="192"/>
      <c r="DRJ789" s="192"/>
      <c r="DRK789" s="189"/>
      <c r="DRL789" s="193"/>
      <c r="DRM789" s="191"/>
      <c r="DRN789" s="217"/>
      <c r="DRO789" s="192"/>
      <c r="DRP789" s="192"/>
      <c r="DRQ789" s="192"/>
      <c r="DRR789" s="192"/>
      <c r="DRS789" s="189"/>
      <c r="DRT789" s="193"/>
      <c r="DRU789" s="191"/>
      <c r="DRV789" s="217"/>
      <c r="DRW789" s="192"/>
      <c r="DRX789" s="192"/>
      <c r="DRY789" s="192"/>
      <c r="DRZ789" s="192"/>
      <c r="DSA789" s="189"/>
      <c r="DSB789" s="193"/>
      <c r="DSC789" s="191"/>
      <c r="DSD789" s="217"/>
      <c r="DSE789" s="192"/>
      <c r="DSF789" s="192"/>
      <c r="DSG789" s="192"/>
      <c r="DSH789" s="192"/>
      <c r="DSI789" s="189"/>
      <c r="DSJ789" s="193"/>
      <c r="DSK789" s="191"/>
      <c r="DSL789" s="217"/>
      <c r="DSM789" s="192"/>
      <c r="DSN789" s="192"/>
      <c r="DSO789" s="192"/>
      <c r="DSP789" s="192"/>
      <c r="DSQ789" s="189"/>
      <c r="DSR789" s="193"/>
      <c r="DSS789" s="191"/>
      <c r="DST789" s="217"/>
      <c r="DSU789" s="192"/>
      <c r="DSV789" s="192"/>
      <c r="DSW789" s="192"/>
      <c r="DSX789" s="192"/>
      <c r="DSY789" s="189"/>
      <c r="DSZ789" s="193"/>
      <c r="DTA789" s="191"/>
      <c r="DTB789" s="217"/>
      <c r="DTC789" s="192"/>
      <c r="DTD789" s="192"/>
      <c r="DTE789" s="192"/>
      <c r="DTF789" s="192"/>
      <c r="DTG789" s="189"/>
      <c r="DTH789" s="193"/>
      <c r="DTI789" s="191"/>
      <c r="DTJ789" s="217"/>
      <c r="DTK789" s="192"/>
      <c r="DTL789" s="192"/>
      <c r="DTM789" s="192"/>
      <c r="DTN789" s="192"/>
      <c r="DTO789" s="189"/>
      <c r="DTP789" s="193"/>
      <c r="DTQ789" s="191"/>
      <c r="DTR789" s="217"/>
      <c r="DTS789" s="192"/>
      <c r="DTT789" s="192"/>
      <c r="DTU789" s="192"/>
      <c r="DTV789" s="192"/>
      <c r="DTW789" s="189"/>
      <c r="DTX789" s="193"/>
      <c r="DTY789" s="191"/>
      <c r="DTZ789" s="217"/>
      <c r="DUA789" s="192"/>
      <c r="DUB789" s="192"/>
      <c r="DUC789" s="192"/>
      <c r="DUD789" s="192"/>
      <c r="DUE789" s="189"/>
      <c r="DUF789" s="193"/>
      <c r="DUG789" s="191"/>
      <c r="DUH789" s="217"/>
      <c r="DUI789" s="192"/>
      <c r="DUJ789" s="192"/>
      <c r="DUK789" s="192"/>
      <c r="DUL789" s="192"/>
      <c r="DUM789" s="189"/>
      <c r="DUN789" s="193"/>
      <c r="DUO789" s="191"/>
      <c r="DUP789" s="217"/>
      <c r="DUQ789" s="192"/>
      <c r="DUR789" s="192"/>
      <c r="DUS789" s="192"/>
      <c r="DUT789" s="192"/>
      <c r="DUU789" s="189"/>
      <c r="DUV789" s="193"/>
      <c r="DUW789" s="191"/>
      <c r="DUX789" s="217"/>
      <c r="DUY789" s="192"/>
      <c r="DUZ789" s="192"/>
      <c r="DVA789" s="192"/>
      <c r="DVB789" s="192"/>
      <c r="DVC789" s="189"/>
      <c r="DVD789" s="193"/>
      <c r="DVE789" s="191"/>
      <c r="DVF789" s="217"/>
      <c r="DVG789" s="192"/>
      <c r="DVH789" s="192"/>
      <c r="DVI789" s="192"/>
      <c r="DVJ789" s="192"/>
      <c r="DVK789" s="189"/>
      <c r="DVL789" s="193"/>
      <c r="DVM789" s="191"/>
      <c r="DVN789" s="217"/>
      <c r="DVO789" s="192"/>
      <c r="DVP789" s="192"/>
      <c r="DVQ789" s="192"/>
      <c r="DVR789" s="192"/>
      <c r="DVS789" s="189"/>
      <c r="DVT789" s="193"/>
      <c r="DVU789" s="191"/>
      <c r="DVV789" s="217"/>
      <c r="DVW789" s="192"/>
      <c r="DVX789" s="192"/>
      <c r="DVY789" s="192"/>
      <c r="DVZ789" s="192"/>
      <c r="DWA789" s="189"/>
      <c r="DWB789" s="193"/>
      <c r="DWC789" s="191"/>
      <c r="DWD789" s="217"/>
      <c r="DWE789" s="192"/>
      <c r="DWF789" s="192"/>
      <c r="DWG789" s="192"/>
      <c r="DWH789" s="192"/>
      <c r="DWI789" s="189"/>
      <c r="DWJ789" s="193"/>
      <c r="DWK789" s="191"/>
      <c r="DWL789" s="217"/>
      <c r="DWM789" s="192"/>
      <c r="DWN789" s="192"/>
      <c r="DWO789" s="192"/>
      <c r="DWP789" s="192"/>
      <c r="DWQ789" s="189"/>
      <c r="DWR789" s="193"/>
      <c r="DWS789" s="191"/>
      <c r="DWT789" s="217"/>
      <c r="DWU789" s="192"/>
      <c r="DWV789" s="192"/>
      <c r="DWW789" s="192"/>
      <c r="DWX789" s="192"/>
      <c r="DWY789" s="189"/>
      <c r="DWZ789" s="193"/>
      <c r="DXA789" s="191"/>
      <c r="DXB789" s="217"/>
      <c r="DXC789" s="192"/>
      <c r="DXD789" s="192"/>
      <c r="DXE789" s="192"/>
      <c r="DXF789" s="192"/>
      <c r="DXG789" s="189"/>
      <c r="DXH789" s="193"/>
      <c r="DXI789" s="191"/>
      <c r="DXJ789" s="217"/>
      <c r="DXK789" s="192"/>
      <c r="DXL789" s="192"/>
      <c r="DXM789" s="192"/>
      <c r="DXN789" s="192"/>
      <c r="DXO789" s="189"/>
      <c r="DXP789" s="193"/>
      <c r="DXQ789" s="191"/>
      <c r="DXR789" s="217"/>
      <c r="DXS789" s="192"/>
      <c r="DXT789" s="192"/>
      <c r="DXU789" s="192"/>
      <c r="DXV789" s="192"/>
      <c r="DXW789" s="189"/>
      <c r="DXX789" s="193"/>
      <c r="DXY789" s="191"/>
      <c r="DXZ789" s="217"/>
      <c r="DYA789" s="192"/>
      <c r="DYB789" s="192"/>
      <c r="DYC789" s="192"/>
      <c r="DYD789" s="192"/>
      <c r="DYE789" s="189"/>
      <c r="DYF789" s="193"/>
      <c r="DYG789" s="191"/>
      <c r="DYH789" s="217"/>
      <c r="DYI789" s="192"/>
      <c r="DYJ789" s="192"/>
      <c r="DYK789" s="192"/>
      <c r="DYL789" s="192"/>
      <c r="DYM789" s="189"/>
      <c r="DYN789" s="193"/>
      <c r="DYO789" s="191"/>
      <c r="DYP789" s="217"/>
      <c r="DYQ789" s="192"/>
      <c r="DYR789" s="192"/>
      <c r="DYS789" s="192"/>
      <c r="DYT789" s="192"/>
      <c r="DYU789" s="189"/>
      <c r="DYV789" s="193"/>
      <c r="DYW789" s="191"/>
      <c r="DYX789" s="217"/>
      <c r="DYY789" s="192"/>
      <c r="DYZ789" s="192"/>
      <c r="DZA789" s="192"/>
      <c r="DZB789" s="192"/>
      <c r="DZC789" s="189"/>
      <c r="DZD789" s="193"/>
      <c r="DZE789" s="191"/>
      <c r="DZF789" s="217"/>
      <c r="DZG789" s="192"/>
      <c r="DZH789" s="192"/>
      <c r="DZI789" s="192"/>
      <c r="DZJ789" s="192"/>
      <c r="DZK789" s="189"/>
      <c r="DZL789" s="193"/>
      <c r="DZM789" s="191"/>
      <c r="DZN789" s="217"/>
      <c r="DZO789" s="192"/>
      <c r="DZP789" s="192"/>
      <c r="DZQ789" s="192"/>
      <c r="DZR789" s="192"/>
      <c r="DZS789" s="189"/>
      <c r="DZT789" s="193"/>
      <c r="DZU789" s="191"/>
      <c r="DZV789" s="217"/>
      <c r="DZW789" s="192"/>
      <c r="DZX789" s="192"/>
      <c r="DZY789" s="192"/>
      <c r="DZZ789" s="192"/>
      <c r="EAA789" s="189"/>
      <c r="EAB789" s="193"/>
      <c r="EAC789" s="191"/>
      <c r="EAD789" s="217"/>
      <c r="EAE789" s="192"/>
      <c r="EAF789" s="192"/>
      <c r="EAG789" s="192"/>
      <c r="EAH789" s="192"/>
      <c r="EAI789" s="189"/>
      <c r="EAJ789" s="193"/>
      <c r="EAK789" s="191"/>
      <c r="EAL789" s="217"/>
      <c r="EAM789" s="192"/>
      <c r="EAN789" s="192"/>
      <c r="EAO789" s="192"/>
      <c r="EAP789" s="192"/>
      <c r="EAQ789" s="189"/>
      <c r="EAR789" s="193"/>
      <c r="EAS789" s="191"/>
      <c r="EAT789" s="217"/>
      <c r="EAU789" s="192"/>
      <c r="EAV789" s="192"/>
      <c r="EAW789" s="192"/>
      <c r="EAX789" s="192"/>
      <c r="EAY789" s="189"/>
      <c r="EAZ789" s="193"/>
      <c r="EBA789" s="191"/>
      <c r="EBB789" s="217"/>
      <c r="EBC789" s="192"/>
      <c r="EBD789" s="192"/>
      <c r="EBE789" s="192"/>
      <c r="EBF789" s="192"/>
      <c r="EBG789" s="189"/>
      <c r="EBH789" s="193"/>
      <c r="EBI789" s="191"/>
      <c r="EBJ789" s="217"/>
      <c r="EBK789" s="192"/>
      <c r="EBL789" s="192"/>
      <c r="EBM789" s="192"/>
      <c r="EBN789" s="192"/>
      <c r="EBO789" s="189"/>
      <c r="EBP789" s="193"/>
      <c r="EBQ789" s="191"/>
      <c r="EBR789" s="217"/>
      <c r="EBS789" s="192"/>
      <c r="EBT789" s="192"/>
      <c r="EBU789" s="192"/>
      <c r="EBV789" s="192"/>
      <c r="EBW789" s="189"/>
      <c r="EBX789" s="193"/>
      <c r="EBY789" s="191"/>
      <c r="EBZ789" s="217"/>
      <c r="ECA789" s="192"/>
      <c r="ECB789" s="192"/>
      <c r="ECC789" s="192"/>
      <c r="ECD789" s="192"/>
      <c r="ECE789" s="189"/>
      <c r="ECF789" s="193"/>
      <c r="ECG789" s="191"/>
      <c r="ECH789" s="217"/>
      <c r="ECI789" s="192"/>
      <c r="ECJ789" s="192"/>
      <c r="ECK789" s="192"/>
      <c r="ECL789" s="192"/>
      <c r="ECM789" s="189"/>
      <c r="ECN789" s="193"/>
      <c r="ECO789" s="191"/>
      <c r="ECP789" s="217"/>
      <c r="ECQ789" s="192"/>
      <c r="ECR789" s="192"/>
      <c r="ECS789" s="192"/>
      <c r="ECT789" s="192"/>
      <c r="ECU789" s="189"/>
      <c r="ECV789" s="193"/>
      <c r="ECW789" s="191"/>
      <c r="ECX789" s="217"/>
      <c r="ECY789" s="192"/>
      <c r="ECZ789" s="192"/>
      <c r="EDA789" s="192"/>
      <c r="EDB789" s="192"/>
      <c r="EDC789" s="189"/>
      <c r="EDD789" s="193"/>
      <c r="EDE789" s="191"/>
      <c r="EDF789" s="217"/>
      <c r="EDG789" s="192"/>
      <c r="EDH789" s="192"/>
      <c r="EDI789" s="192"/>
      <c r="EDJ789" s="192"/>
      <c r="EDK789" s="189"/>
      <c r="EDL789" s="193"/>
      <c r="EDM789" s="191"/>
      <c r="EDN789" s="217"/>
      <c r="EDO789" s="192"/>
      <c r="EDP789" s="192"/>
      <c r="EDQ789" s="192"/>
      <c r="EDR789" s="192"/>
      <c r="EDS789" s="189"/>
      <c r="EDT789" s="193"/>
      <c r="EDU789" s="191"/>
      <c r="EDV789" s="217"/>
      <c r="EDW789" s="192"/>
      <c r="EDX789" s="192"/>
      <c r="EDY789" s="192"/>
      <c r="EDZ789" s="192"/>
      <c r="EEA789" s="189"/>
      <c r="EEB789" s="193"/>
      <c r="EEC789" s="191"/>
      <c r="EED789" s="217"/>
      <c r="EEE789" s="192"/>
      <c r="EEF789" s="192"/>
      <c r="EEG789" s="192"/>
      <c r="EEH789" s="192"/>
      <c r="EEI789" s="189"/>
      <c r="EEJ789" s="193"/>
      <c r="EEK789" s="191"/>
      <c r="EEL789" s="217"/>
      <c r="EEM789" s="192"/>
      <c r="EEN789" s="192"/>
      <c r="EEO789" s="192"/>
      <c r="EEP789" s="192"/>
      <c r="EEQ789" s="189"/>
      <c r="EER789" s="193"/>
      <c r="EES789" s="191"/>
      <c r="EET789" s="217"/>
      <c r="EEU789" s="192"/>
      <c r="EEV789" s="192"/>
      <c r="EEW789" s="192"/>
      <c r="EEX789" s="192"/>
      <c r="EEY789" s="189"/>
      <c r="EEZ789" s="193"/>
      <c r="EFA789" s="191"/>
      <c r="EFB789" s="217"/>
      <c r="EFC789" s="192"/>
      <c r="EFD789" s="192"/>
      <c r="EFE789" s="192"/>
      <c r="EFF789" s="192"/>
      <c r="EFG789" s="189"/>
      <c r="EFH789" s="193"/>
      <c r="EFI789" s="191"/>
      <c r="EFJ789" s="217"/>
      <c r="EFK789" s="192"/>
      <c r="EFL789" s="192"/>
      <c r="EFM789" s="192"/>
      <c r="EFN789" s="192"/>
      <c r="EFO789" s="189"/>
      <c r="EFP789" s="193"/>
      <c r="EFQ789" s="191"/>
      <c r="EFR789" s="217"/>
      <c r="EFS789" s="192"/>
      <c r="EFT789" s="192"/>
      <c r="EFU789" s="192"/>
      <c r="EFV789" s="192"/>
      <c r="EFW789" s="189"/>
      <c r="EFX789" s="193"/>
      <c r="EFY789" s="191"/>
      <c r="EFZ789" s="217"/>
      <c r="EGA789" s="192"/>
      <c r="EGB789" s="192"/>
      <c r="EGC789" s="192"/>
      <c r="EGD789" s="192"/>
      <c r="EGE789" s="189"/>
      <c r="EGF789" s="193"/>
      <c r="EGG789" s="191"/>
      <c r="EGH789" s="217"/>
      <c r="EGI789" s="192"/>
      <c r="EGJ789" s="192"/>
      <c r="EGK789" s="192"/>
      <c r="EGL789" s="192"/>
      <c r="EGM789" s="189"/>
      <c r="EGN789" s="193"/>
      <c r="EGO789" s="191"/>
      <c r="EGP789" s="217"/>
      <c r="EGQ789" s="192"/>
      <c r="EGR789" s="192"/>
      <c r="EGS789" s="192"/>
      <c r="EGT789" s="192"/>
      <c r="EGU789" s="189"/>
      <c r="EGV789" s="193"/>
      <c r="EGW789" s="191"/>
      <c r="EGX789" s="217"/>
      <c r="EGY789" s="192"/>
      <c r="EGZ789" s="192"/>
      <c r="EHA789" s="192"/>
      <c r="EHB789" s="192"/>
      <c r="EHC789" s="189"/>
      <c r="EHD789" s="193"/>
      <c r="EHE789" s="191"/>
      <c r="EHF789" s="217"/>
      <c r="EHG789" s="192"/>
      <c r="EHH789" s="192"/>
      <c r="EHI789" s="192"/>
      <c r="EHJ789" s="192"/>
      <c r="EHK789" s="189"/>
      <c r="EHL789" s="193"/>
      <c r="EHM789" s="191"/>
      <c r="EHN789" s="217"/>
      <c r="EHO789" s="192"/>
      <c r="EHP789" s="192"/>
      <c r="EHQ789" s="192"/>
      <c r="EHR789" s="192"/>
      <c r="EHS789" s="189"/>
      <c r="EHT789" s="193"/>
      <c r="EHU789" s="191"/>
      <c r="EHV789" s="217"/>
      <c r="EHW789" s="192"/>
      <c r="EHX789" s="192"/>
      <c r="EHY789" s="192"/>
      <c r="EHZ789" s="192"/>
      <c r="EIA789" s="189"/>
      <c r="EIB789" s="193"/>
      <c r="EIC789" s="191"/>
      <c r="EID789" s="217"/>
      <c r="EIE789" s="192"/>
      <c r="EIF789" s="192"/>
      <c r="EIG789" s="192"/>
      <c r="EIH789" s="192"/>
      <c r="EII789" s="189"/>
      <c r="EIJ789" s="193"/>
      <c r="EIK789" s="191"/>
      <c r="EIL789" s="217"/>
      <c r="EIM789" s="192"/>
      <c r="EIN789" s="192"/>
      <c r="EIO789" s="192"/>
      <c r="EIP789" s="192"/>
      <c r="EIQ789" s="189"/>
      <c r="EIR789" s="193"/>
      <c r="EIS789" s="191"/>
      <c r="EIT789" s="217"/>
      <c r="EIU789" s="192"/>
      <c r="EIV789" s="192"/>
      <c r="EIW789" s="192"/>
      <c r="EIX789" s="192"/>
      <c r="EIY789" s="189"/>
      <c r="EIZ789" s="193"/>
      <c r="EJA789" s="191"/>
      <c r="EJB789" s="217"/>
      <c r="EJC789" s="192"/>
      <c r="EJD789" s="192"/>
      <c r="EJE789" s="192"/>
      <c r="EJF789" s="192"/>
      <c r="EJG789" s="189"/>
      <c r="EJH789" s="193"/>
      <c r="EJI789" s="191"/>
      <c r="EJJ789" s="217"/>
      <c r="EJK789" s="192"/>
      <c r="EJL789" s="192"/>
      <c r="EJM789" s="192"/>
      <c r="EJN789" s="192"/>
      <c r="EJO789" s="189"/>
      <c r="EJP789" s="193"/>
      <c r="EJQ789" s="191"/>
      <c r="EJR789" s="217"/>
      <c r="EJS789" s="192"/>
      <c r="EJT789" s="192"/>
      <c r="EJU789" s="192"/>
      <c r="EJV789" s="192"/>
      <c r="EJW789" s="189"/>
      <c r="EJX789" s="193"/>
      <c r="EJY789" s="191"/>
      <c r="EJZ789" s="217"/>
      <c r="EKA789" s="192"/>
      <c r="EKB789" s="192"/>
      <c r="EKC789" s="192"/>
      <c r="EKD789" s="192"/>
      <c r="EKE789" s="189"/>
      <c r="EKF789" s="193"/>
      <c r="EKG789" s="191"/>
      <c r="EKH789" s="217"/>
      <c r="EKI789" s="192"/>
      <c r="EKJ789" s="192"/>
      <c r="EKK789" s="192"/>
      <c r="EKL789" s="192"/>
      <c r="EKM789" s="189"/>
      <c r="EKN789" s="193"/>
      <c r="EKO789" s="191"/>
      <c r="EKP789" s="217"/>
      <c r="EKQ789" s="192"/>
      <c r="EKR789" s="192"/>
      <c r="EKS789" s="192"/>
      <c r="EKT789" s="192"/>
      <c r="EKU789" s="189"/>
      <c r="EKV789" s="193"/>
      <c r="EKW789" s="191"/>
      <c r="EKX789" s="217"/>
      <c r="EKY789" s="192"/>
      <c r="EKZ789" s="192"/>
      <c r="ELA789" s="192"/>
      <c r="ELB789" s="192"/>
      <c r="ELC789" s="189"/>
      <c r="ELD789" s="193"/>
      <c r="ELE789" s="191"/>
      <c r="ELF789" s="217"/>
      <c r="ELG789" s="192"/>
      <c r="ELH789" s="192"/>
      <c r="ELI789" s="192"/>
      <c r="ELJ789" s="192"/>
      <c r="ELK789" s="189"/>
      <c r="ELL789" s="193"/>
      <c r="ELM789" s="191"/>
      <c r="ELN789" s="217"/>
      <c r="ELO789" s="192"/>
      <c r="ELP789" s="192"/>
      <c r="ELQ789" s="192"/>
      <c r="ELR789" s="192"/>
      <c r="ELS789" s="189"/>
      <c r="ELT789" s="193"/>
      <c r="ELU789" s="191"/>
      <c r="ELV789" s="217"/>
      <c r="ELW789" s="192"/>
      <c r="ELX789" s="192"/>
      <c r="ELY789" s="192"/>
      <c r="ELZ789" s="192"/>
      <c r="EMA789" s="189"/>
      <c r="EMB789" s="193"/>
      <c r="EMC789" s="191"/>
      <c r="EMD789" s="217"/>
      <c r="EME789" s="192"/>
      <c r="EMF789" s="192"/>
      <c r="EMG789" s="192"/>
      <c r="EMH789" s="192"/>
      <c r="EMI789" s="189"/>
      <c r="EMJ789" s="193"/>
      <c r="EMK789" s="191"/>
      <c r="EML789" s="217"/>
      <c r="EMM789" s="192"/>
      <c r="EMN789" s="192"/>
      <c r="EMO789" s="192"/>
      <c r="EMP789" s="192"/>
      <c r="EMQ789" s="189"/>
      <c r="EMR789" s="193"/>
      <c r="EMS789" s="191"/>
      <c r="EMT789" s="217"/>
      <c r="EMU789" s="192"/>
      <c r="EMV789" s="192"/>
      <c r="EMW789" s="192"/>
      <c r="EMX789" s="192"/>
      <c r="EMY789" s="189"/>
      <c r="EMZ789" s="193"/>
      <c r="ENA789" s="191"/>
      <c r="ENB789" s="217"/>
      <c r="ENC789" s="192"/>
      <c r="END789" s="192"/>
      <c r="ENE789" s="192"/>
      <c r="ENF789" s="192"/>
      <c r="ENG789" s="189"/>
      <c r="ENH789" s="193"/>
      <c r="ENI789" s="191"/>
      <c r="ENJ789" s="217"/>
      <c r="ENK789" s="192"/>
      <c r="ENL789" s="192"/>
      <c r="ENM789" s="192"/>
      <c r="ENN789" s="192"/>
      <c r="ENO789" s="189"/>
      <c r="ENP789" s="193"/>
      <c r="ENQ789" s="191"/>
      <c r="ENR789" s="217"/>
      <c r="ENS789" s="192"/>
      <c r="ENT789" s="192"/>
      <c r="ENU789" s="192"/>
      <c r="ENV789" s="192"/>
      <c r="ENW789" s="189"/>
      <c r="ENX789" s="193"/>
      <c r="ENY789" s="191"/>
      <c r="ENZ789" s="217"/>
      <c r="EOA789" s="192"/>
      <c r="EOB789" s="192"/>
      <c r="EOC789" s="192"/>
      <c r="EOD789" s="192"/>
      <c r="EOE789" s="189"/>
      <c r="EOF789" s="193"/>
      <c r="EOG789" s="191"/>
      <c r="EOH789" s="217"/>
      <c r="EOI789" s="192"/>
      <c r="EOJ789" s="192"/>
      <c r="EOK789" s="192"/>
      <c r="EOL789" s="192"/>
      <c r="EOM789" s="189"/>
      <c r="EON789" s="193"/>
      <c r="EOO789" s="191"/>
      <c r="EOP789" s="217"/>
      <c r="EOQ789" s="192"/>
      <c r="EOR789" s="192"/>
      <c r="EOS789" s="192"/>
      <c r="EOT789" s="192"/>
      <c r="EOU789" s="189"/>
      <c r="EOV789" s="193"/>
      <c r="EOW789" s="191"/>
      <c r="EOX789" s="217"/>
      <c r="EOY789" s="192"/>
      <c r="EOZ789" s="192"/>
      <c r="EPA789" s="192"/>
      <c r="EPB789" s="192"/>
      <c r="EPC789" s="189"/>
      <c r="EPD789" s="193"/>
      <c r="EPE789" s="191"/>
      <c r="EPF789" s="217"/>
      <c r="EPG789" s="192"/>
      <c r="EPH789" s="192"/>
      <c r="EPI789" s="192"/>
      <c r="EPJ789" s="192"/>
      <c r="EPK789" s="189"/>
      <c r="EPL789" s="193"/>
      <c r="EPM789" s="191"/>
      <c r="EPN789" s="217"/>
      <c r="EPO789" s="192"/>
      <c r="EPP789" s="192"/>
      <c r="EPQ789" s="192"/>
      <c r="EPR789" s="192"/>
      <c r="EPS789" s="189"/>
      <c r="EPT789" s="193"/>
      <c r="EPU789" s="191"/>
      <c r="EPV789" s="217"/>
      <c r="EPW789" s="192"/>
      <c r="EPX789" s="192"/>
      <c r="EPY789" s="192"/>
      <c r="EPZ789" s="192"/>
      <c r="EQA789" s="189"/>
      <c r="EQB789" s="193"/>
      <c r="EQC789" s="191"/>
      <c r="EQD789" s="217"/>
      <c r="EQE789" s="192"/>
      <c r="EQF789" s="192"/>
      <c r="EQG789" s="192"/>
      <c r="EQH789" s="192"/>
      <c r="EQI789" s="189"/>
      <c r="EQJ789" s="193"/>
      <c r="EQK789" s="191"/>
      <c r="EQL789" s="217"/>
      <c r="EQM789" s="192"/>
      <c r="EQN789" s="192"/>
      <c r="EQO789" s="192"/>
      <c r="EQP789" s="192"/>
      <c r="EQQ789" s="189"/>
      <c r="EQR789" s="193"/>
      <c r="EQS789" s="191"/>
      <c r="EQT789" s="217"/>
      <c r="EQU789" s="192"/>
      <c r="EQV789" s="192"/>
      <c r="EQW789" s="192"/>
      <c r="EQX789" s="192"/>
      <c r="EQY789" s="189"/>
      <c r="EQZ789" s="193"/>
      <c r="ERA789" s="191"/>
      <c r="ERB789" s="217"/>
      <c r="ERC789" s="192"/>
      <c r="ERD789" s="192"/>
      <c r="ERE789" s="192"/>
      <c r="ERF789" s="192"/>
      <c r="ERG789" s="189"/>
      <c r="ERH789" s="193"/>
      <c r="ERI789" s="191"/>
      <c r="ERJ789" s="217"/>
      <c r="ERK789" s="192"/>
      <c r="ERL789" s="192"/>
      <c r="ERM789" s="192"/>
      <c r="ERN789" s="192"/>
      <c r="ERO789" s="189"/>
      <c r="ERP789" s="193"/>
      <c r="ERQ789" s="191"/>
      <c r="ERR789" s="217"/>
      <c r="ERS789" s="192"/>
      <c r="ERT789" s="192"/>
      <c r="ERU789" s="192"/>
      <c r="ERV789" s="192"/>
      <c r="ERW789" s="189"/>
      <c r="ERX789" s="193"/>
      <c r="ERY789" s="191"/>
      <c r="ERZ789" s="217"/>
      <c r="ESA789" s="192"/>
      <c r="ESB789" s="192"/>
      <c r="ESC789" s="192"/>
      <c r="ESD789" s="192"/>
      <c r="ESE789" s="189"/>
      <c r="ESF789" s="193"/>
      <c r="ESG789" s="191"/>
      <c r="ESH789" s="217"/>
      <c r="ESI789" s="192"/>
      <c r="ESJ789" s="192"/>
      <c r="ESK789" s="192"/>
      <c r="ESL789" s="192"/>
      <c r="ESM789" s="189"/>
      <c r="ESN789" s="193"/>
      <c r="ESO789" s="191"/>
      <c r="ESP789" s="217"/>
      <c r="ESQ789" s="192"/>
      <c r="ESR789" s="192"/>
      <c r="ESS789" s="192"/>
      <c r="EST789" s="192"/>
      <c r="ESU789" s="189"/>
      <c r="ESV789" s="193"/>
      <c r="ESW789" s="191"/>
      <c r="ESX789" s="217"/>
      <c r="ESY789" s="192"/>
      <c r="ESZ789" s="192"/>
      <c r="ETA789" s="192"/>
      <c r="ETB789" s="192"/>
      <c r="ETC789" s="189"/>
      <c r="ETD789" s="193"/>
      <c r="ETE789" s="191"/>
      <c r="ETF789" s="217"/>
      <c r="ETG789" s="192"/>
      <c r="ETH789" s="192"/>
      <c r="ETI789" s="192"/>
      <c r="ETJ789" s="192"/>
      <c r="ETK789" s="189"/>
      <c r="ETL789" s="193"/>
      <c r="ETM789" s="191"/>
      <c r="ETN789" s="217"/>
      <c r="ETO789" s="192"/>
      <c r="ETP789" s="192"/>
      <c r="ETQ789" s="192"/>
      <c r="ETR789" s="192"/>
      <c r="ETS789" s="189"/>
      <c r="ETT789" s="193"/>
      <c r="ETU789" s="191"/>
      <c r="ETV789" s="217"/>
      <c r="ETW789" s="192"/>
      <c r="ETX789" s="192"/>
      <c r="ETY789" s="192"/>
      <c r="ETZ789" s="192"/>
      <c r="EUA789" s="189"/>
      <c r="EUB789" s="193"/>
      <c r="EUC789" s="191"/>
      <c r="EUD789" s="217"/>
      <c r="EUE789" s="192"/>
      <c r="EUF789" s="192"/>
      <c r="EUG789" s="192"/>
      <c r="EUH789" s="192"/>
      <c r="EUI789" s="189"/>
      <c r="EUJ789" s="193"/>
      <c r="EUK789" s="191"/>
      <c r="EUL789" s="217"/>
      <c r="EUM789" s="192"/>
      <c r="EUN789" s="192"/>
      <c r="EUO789" s="192"/>
      <c r="EUP789" s="192"/>
      <c r="EUQ789" s="189"/>
      <c r="EUR789" s="193"/>
      <c r="EUS789" s="191"/>
      <c r="EUT789" s="217"/>
      <c r="EUU789" s="192"/>
      <c r="EUV789" s="192"/>
      <c r="EUW789" s="192"/>
      <c r="EUX789" s="192"/>
      <c r="EUY789" s="189"/>
      <c r="EUZ789" s="193"/>
      <c r="EVA789" s="191"/>
      <c r="EVB789" s="217"/>
      <c r="EVC789" s="192"/>
      <c r="EVD789" s="192"/>
      <c r="EVE789" s="192"/>
      <c r="EVF789" s="192"/>
      <c r="EVG789" s="189"/>
      <c r="EVH789" s="193"/>
      <c r="EVI789" s="191"/>
      <c r="EVJ789" s="217"/>
      <c r="EVK789" s="192"/>
      <c r="EVL789" s="192"/>
      <c r="EVM789" s="192"/>
      <c r="EVN789" s="192"/>
      <c r="EVO789" s="189"/>
      <c r="EVP789" s="193"/>
      <c r="EVQ789" s="191"/>
      <c r="EVR789" s="217"/>
      <c r="EVS789" s="192"/>
      <c r="EVT789" s="192"/>
      <c r="EVU789" s="192"/>
      <c r="EVV789" s="192"/>
      <c r="EVW789" s="189"/>
      <c r="EVX789" s="193"/>
      <c r="EVY789" s="191"/>
      <c r="EVZ789" s="217"/>
      <c r="EWA789" s="192"/>
      <c r="EWB789" s="192"/>
      <c r="EWC789" s="192"/>
      <c r="EWD789" s="192"/>
      <c r="EWE789" s="189"/>
      <c r="EWF789" s="193"/>
      <c r="EWG789" s="191"/>
      <c r="EWH789" s="217"/>
      <c r="EWI789" s="192"/>
      <c r="EWJ789" s="192"/>
      <c r="EWK789" s="192"/>
      <c r="EWL789" s="192"/>
      <c r="EWM789" s="189"/>
      <c r="EWN789" s="193"/>
      <c r="EWO789" s="191"/>
      <c r="EWP789" s="217"/>
      <c r="EWQ789" s="192"/>
      <c r="EWR789" s="192"/>
      <c r="EWS789" s="192"/>
      <c r="EWT789" s="192"/>
      <c r="EWU789" s="189"/>
      <c r="EWV789" s="193"/>
      <c r="EWW789" s="191"/>
      <c r="EWX789" s="217"/>
      <c r="EWY789" s="192"/>
      <c r="EWZ789" s="192"/>
      <c r="EXA789" s="192"/>
      <c r="EXB789" s="192"/>
      <c r="EXC789" s="189"/>
      <c r="EXD789" s="193"/>
      <c r="EXE789" s="191"/>
      <c r="EXF789" s="217"/>
      <c r="EXG789" s="192"/>
      <c r="EXH789" s="192"/>
      <c r="EXI789" s="192"/>
      <c r="EXJ789" s="192"/>
      <c r="EXK789" s="189"/>
      <c r="EXL789" s="193"/>
      <c r="EXM789" s="191"/>
      <c r="EXN789" s="217"/>
      <c r="EXO789" s="192"/>
      <c r="EXP789" s="192"/>
      <c r="EXQ789" s="192"/>
      <c r="EXR789" s="192"/>
      <c r="EXS789" s="189"/>
      <c r="EXT789" s="193"/>
      <c r="EXU789" s="191"/>
      <c r="EXV789" s="217"/>
      <c r="EXW789" s="192"/>
      <c r="EXX789" s="192"/>
      <c r="EXY789" s="192"/>
      <c r="EXZ789" s="192"/>
      <c r="EYA789" s="189"/>
      <c r="EYB789" s="193"/>
      <c r="EYC789" s="191"/>
      <c r="EYD789" s="217"/>
      <c r="EYE789" s="192"/>
      <c r="EYF789" s="192"/>
      <c r="EYG789" s="192"/>
      <c r="EYH789" s="192"/>
      <c r="EYI789" s="189"/>
      <c r="EYJ789" s="193"/>
      <c r="EYK789" s="191"/>
      <c r="EYL789" s="217"/>
      <c r="EYM789" s="192"/>
      <c r="EYN789" s="192"/>
      <c r="EYO789" s="192"/>
      <c r="EYP789" s="192"/>
      <c r="EYQ789" s="189"/>
      <c r="EYR789" s="193"/>
      <c r="EYS789" s="191"/>
      <c r="EYT789" s="217"/>
      <c r="EYU789" s="192"/>
      <c r="EYV789" s="192"/>
      <c r="EYW789" s="192"/>
      <c r="EYX789" s="192"/>
      <c r="EYY789" s="189"/>
      <c r="EYZ789" s="193"/>
      <c r="EZA789" s="191"/>
      <c r="EZB789" s="217"/>
      <c r="EZC789" s="192"/>
      <c r="EZD789" s="192"/>
      <c r="EZE789" s="192"/>
      <c r="EZF789" s="192"/>
      <c r="EZG789" s="189"/>
      <c r="EZH789" s="193"/>
      <c r="EZI789" s="191"/>
      <c r="EZJ789" s="217"/>
      <c r="EZK789" s="192"/>
      <c r="EZL789" s="192"/>
      <c r="EZM789" s="192"/>
      <c r="EZN789" s="192"/>
      <c r="EZO789" s="189"/>
      <c r="EZP789" s="193"/>
      <c r="EZQ789" s="191"/>
      <c r="EZR789" s="217"/>
      <c r="EZS789" s="192"/>
      <c r="EZT789" s="192"/>
      <c r="EZU789" s="192"/>
      <c r="EZV789" s="192"/>
      <c r="EZW789" s="189"/>
      <c r="EZX789" s="193"/>
      <c r="EZY789" s="191"/>
      <c r="EZZ789" s="217"/>
      <c r="FAA789" s="192"/>
      <c r="FAB789" s="192"/>
      <c r="FAC789" s="192"/>
      <c r="FAD789" s="192"/>
      <c r="FAE789" s="189"/>
      <c r="FAF789" s="193"/>
      <c r="FAG789" s="191"/>
      <c r="FAH789" s="217"/>
      <c r="FAI789" s="192"/>
      <c r="FAJ789" s="192"/>
      <c r="FAK789" s="192"/>
      <c r="FAL789" s="192"/>
      <c r="FAM789" s="189"/>
      <c r="FAN789" s="193"/>
      <c r="FAO789" s="191"/>
      <c r="FAP789" s="217"/>
      <c r="FAQ789" s="192"/>
      <c r="FAR789" s="192"/>
      <c r="FAS789" s="192"/>
      <c r="FAT789" s="192"/>
      <c r="FAU789" s="189"/>
      <c r="FAV789" s="193"/>
      <c r="FAW789" s="191"/>
      <c r="FAX789" s="217"/>
      <c r="FAY789" s="192"/>
      <c r="FAZ789" s="192"/>
      <c r="FBA789" s="192"/>
      <c r="FBB789" s="192"/>
      <c r="FBC789" s="189"/>
      <c r="FBD789" s="193"/>
      <c r="FBE789" s="191"/>
      <c r="FBF789" s="217"/>
      <c r="FBG789" s="192"/>
      <c r="FBH789" s="192"/>
      <c r="FBI789" s="192"/>
      <c r="FBJ789" s="192"/>
      <c r="FBK789" s="189"/>
      <c r="FBL789" s="193"/>
      <c r="FBM789" s="191"/>
      <c r="FBN789" s="217"/>
      <c r="FBO789" s="192"/>
      <c r="FBP789" s="192"/>
      <c r="FBQ789" s="192"/>
      <c r="FBR789" s="192"/>
      <c r="FBS789" s="189"/>
      <c r="FBT789" s="193"/>
      <c r="FBU789" s="191"/>
      <c r="FBV789" s="217"/>
      <c r="FBW789" s="192"/>
      <c r="FBX789" s="192"/>
      <c r="FBY789" s="192"/>
      <c r="FBZ789" s="192"/>
      <c r="FCA789" s="189"/>
      <c r="FCB789" s="193"/>
      <c r="FCC789" s="191"/>
      <c r="FCD789" s="217"/>
      <c r="FCE789" s="192"/>
      <c r="FCF789" s="192"/>
      <c r="FCG789" s="192"/>
      <c r="FCH789" s="192"/>
      <c r="FCI789" s="189"/>
      <c r="FCJ789" s="193"/>
      <c r="FCK789" s="191"/>
      <c r="FCL789" s="217"/>
      <c r="FCM789" s="192"/>
      <c r="FCN789" s="192"/>
      <c r="FCO789" s="192"/>
      <c r="FCP789" s="192"/>
      <c r="FCQ789" s="189"/>
      <c r="FCR789" s="193"/>
      <c r="FCS789" s="191"/>
      <c r="FCT789" s="217"/>
      <c r="FCU789" s="192"/>
      <c r="FCV789" s="192"/>
      <c r="FCW789" s="192"/>
      <c r="FCX789" s="192"/>
      <c r="FCY789" s="189"/>
      <c r="FCZ789" s="193"/>
      <c r="FDA789" s="191"/>
      <c r="FDB789" s="217"/>
      <c r="FDC789" s="192"/>
      <c r="FDD789" s="192"/>
      <c r="FDE789" s="192"/>
      <c r="FDF789" s="192"/>
      <c r="FDG789" s="189"/>
      <c r="FDH789" s="193"/>
      <c r="FDI789" s="191"/>
      <c r="FDJ789" s="217"/>
      <c r="FDK789" s="192"/>
      <c r="FDL789" s="192"/>
      <c r="FDM789" s="192"/>
      <c r="FDN789" s="192"/>
      <c r="FDO789" s="189"/>
      <c r="FDP789" s="193"/>
      <c r="FDQ789" s="191"/>
      <c r="FDR789" s="217"/>
      <c r="FDS789" s="192"/>
      <c r="FDT789" s="192"/>
      <c r="FDU789" s="192"/>
      <c r="FDV789" s="192"/>
      <c r="FDW789" s="189"/>
      <c r="FDX789" s="193"/>
      <c r="FDY789" s="191"/>
      <c r="FDZ789" s="217"/>
      <c r="FEA789" s="192"/>
      <c r="FEB789" s="192"/>
      <c r="FEC789" s="192"/>
      <c r="FED789" s="192"/>
      <c r="FEE789" s="189"/>
      <c r="FEF789" s="193"/>
      <c r="FEG789" s="191"/>
      <c r="FEH789" s="217"/>
      <c r="FEI789" s="192"/>
      <c r="FEJ789" s="192"/>
      <c r="FEK789" s="192"/>
      <c r="FEL789" s="192"/>
      <c r="FEM789" s="189"/>
      <c r="FEN789" s="193"/>
      <c r="FEO789" s="191"/>
      <c r="FEP789" s="217"/>
      <c r="FEQ789" s="192"/>
      <c r="FER789" s="192"/>
      <c r="FES789" s="192"/>
      <c r="FET789" s="192"/>
      <c r="FEU789" s="189"/>
      <c r="FEV789" s="193"/>
      <c r="FEW789" s="191"/>
      <c r="FEX789" s="217"/>
      <c r="FEY789" s="192"/>
      <c r="FEZ789" s="192"/>
      <c r="FFA789" s="192"/>
      <c r="FFB789" s="192"/>
      <c r="FFC789" s="189"/>
      <c r="FFD789" s="193"/>
      <c r="FFE789" s="191"/>
      <c r="FFF789" s="217"/>
      <c r="FFG789" s="192"/>
      <c r="FFH789" s="192"/>
      <c r="FFI789" s="192"/>
      <c r="FFJ789" s="192"/>
      <c r="FFK789" s="189"/>
      <c r="FFL789" s="193"/>
      <c r="FFM789" s="191"/>
      <c r="FFN789" s="217"/>
      <c r="FFO789" s="192"/>
      <c r="FFP789" s="192"/>
      <c r="FFQ789" s="192"/>
      <c r="FFR789" s="192"/>
      <c r="FFS789" s="189"/>
      <c r="FFT789" s="193"/>
      <c r="FFU789" s="191"/>
      <c r="FFV789" s="217"/>
      <c r="FFW789" s="192"/>
      <c r="FFX789" s="192"/>
      <c r="FFY789" s="192"/>
      <c r="FFZ789" s="192"/>
      <c r="FGA789" s="189"/>
      <c r="FGB789" s="193"/>
      <c r="FGC789" s="191"/>
      <c r="FGD789" s="217"/>
      <c r="FGE789" s="192"/>
      <c r="FGF789" s="192"/>
      <c r="FGG789" s="192"/>
      <c r="FGH789" s="192"/>
      <c r="FGI789" s="189"/>
      <c r="FGJ789" s="193"/>
      <c r="FGK789" s="191"/>
      <c r="FGL789" s="217"/>
      <c r="FGM789" s="192"/>
      <c r="FGN789" s="192"/>
      <c r="FGO789" s="192"/>
      <c r="FGP789" s="192"/>
      <c r="FGQ789" s="189"/>
      <c r="FGR789" s="193"/>
      <c r="FGS789" s="191"/>
      <c r="FGT789" s="217"/>
      <c r="FGU789" s="192"/>
      <c r="FGV789" s="192"/>
      <c r="FGW789" s="192"/>
      <c r="FGX789" s="192"/>
      <c r="FGY789" s="189"/>
      <c r="FGZ789" s="193"/>
      <c r="FHA789" s="191"/>
      <c r="FHB789" s="217"/>
      <c r="FHC789" s="192"/>
      <c r="FHD789" s="192"/>
      <c r="FHE789" s="192"/>
      <c r="FHF789" s="192"/>
      <c r="FHG789" s="189"/>
      <c r="FHH789" s="193"/>
      <c r="FHI789" s="191"/>
      <c r="FHJ789" s="217"/>
      <c r="FHK789" s="192"/>
      <c r="FHL789" s="192"/>
      <c r="FHM789" s="192"/>
      <c r="FHN789" s="192"/>
      <c r="FHO789" s="189"/>
      <c r="FHP789" s="193"/>
      <c r="FHQ789" s="191"/>
      <c r="FHR789" s="217"/>
      <c r="FHS789" s="192"/>
      <c r="FHT789" s="192"/>
      <c r="FHU789" s="192"/>
      <c r="FHV789" s="192"/>
      <c r="FHW789" s="189"/>
      <c r="FHX789" s="193"/>
      <c r="FHY789" s="191"/>
      <c r="FHZ789" s="217"/>
      <c r="FIA789" s="192"/>
      <c r="FIB789" s="192"/>
      <c r="FIC789" s="192"/>
      <c r="FID789" s="192"/>
      <c r="FIE789" s="189"/>
      <c r="FIF789" s="193"/>
      <c r="FIG789" s="191"/>
      <c r="FIH789" s="217"/>
      <c r="FII789" s="192"/>
      <c r="FIJ789" s="192"/>
      <c r="FIK789" s="192"/>
      <c r="FIL789" s="192"/>
      <c r="FIM789" s="189"/>
      <c r="FIN789" s="193"/>
      <c r="FIO789" s="191"/>
      <c r="FIP789" s="217"/>
      <c r="FIQ789" s="192"/>
      <c r="FIR789" s="192"/>
      <c r="FIS789" s="192"/>
      <c r="FIT789" s="192"/>
      <c r="FIU789" s="189"/>
      <c r="FIV789" s="193"/>
      <c r="FIW789" s="191"/>
      <c r="FIX789" s="217"/>
      <c r="FIY789" s="192"/>
      <c r="FIZ789" s="192"/>
      <c r="FJA789" s="192"/>
      <c r="FJB789" s="192"/>
      <c r="FJC789" s="189"/>
      <c r="FJD789" s="193"/>
      <c r="FJE789" s="191"/>
      <c r="FJF789" s="217"/>
      <c r="FJG789" s="192"/>
      <c r="FJH789" s="192"/>
      <c r="FJI789" s="192"/>
      <c r="FJJ789" s="192"/>
      <c r="FJK789" s="189"/>
      <c r="FJL789" s="193"/>
      <c r="FJM789" s="191"/>
      <c r="FJN789" s="217"/>
      <c r="FJO789" s="192"/>
      <c r="FJP789" s="192"/>
      <c r="FJQ789" s="192"/>
      <c r="FJR789" s="192"/>
      <c r="FJS789" s="189"/>
      <c r="FJT789" s="193"/>
      <c r="FJU789" s="191"/>
      <c r="FJV789" s="217"/>
      <c r="FJW789" s="192"/>
      <c r="FJX789" s="192"/>
      <c r="FJY789" s="192"/>
      <c r="FJZ789" s="192"/>
      <c r="FKA789" s="189"/>
      <c r="FKB789" s="193"/>
      <c r="FKC789" s="191"/>
      <c r="FKD789" s="217"/>
      <c r="FKE789" s="192"/>
      <c r="FKF789" s="192"/>
      <c r="FKG789" s="192"/>
      <c r="FKH789" s="192"/>
      <c r="FKI789" s="189"/>
      <c r="FKJ789" s="193"/>
      <c r="FKK789" s="191"/>
      <c r="FKL789" s="217"/>
      <c r="FKM789" s="192"/>
      <c r="FKN789" s="192"/>
      <c r="FKO789" s="192"/>
      <c r="FKP789" s="192"/>
      <c r="FKQ789" s="189"/>
      <c r="FKR789" s="193"/>
      <c r="FKS789" s="191"/>
      <c r="FKT789" s="217"/>
      <c r="FKU789" s="192"/>
      <c r="FKV789" s="192"/>
      <c r="FKW789" s="192"/>
      <c r="FKX789" s="192"/>
      <c r="FKY789" s="189"/>
      <c r="FKZ789" s="193"/>
      <c r="FLA789" s="191"/>
      <c r="FLB789" s="217"/>
      <c r="FLC789" s="192"/>
      <c r="FLD789" s="192"/>
      <c r="FLE789" s="192"/>
      <c r="FLF789" s="192"/>
      <c r="FLG789" s="189"/>
      <c r="FLH789" s="193"/>
      <c r="FLI789" s="191"/>
      <c r="FLJ789" s="217"/>
      <c r="FLK789" s="192"/>
      <c r="FLL789" s="192"/>
      <c r="FLM789" s="192"/>
      <c r="FLN789" s="192"/>
      <c r="FLO789" s="189"/>
      <c r="FLP789" s="193"/>
      <c r="FLQ789" s="191"/>
      <c r="FLR789" s="217"/>
      <c r="FLS789" s="192"/>
      <c r="FLT789" s="192"/>
      <c r="FLU789" s="192"/>
      <c r="FLV789" s="192"/>
      <c r="FLW789" s="189"/>
      <c r="FLX789" s="193"/>
      <c r="FLY789" s="191"/>
      <c r="FLZ789" s="217"/>
      <c r="FMA789" s="192"/>
      <c r="FMB789" s="192"/>
      <c r="FMC789" s="192"/>
      <c r="FMD789" s="192"/>
      <c r="FME789" s="189"/>
      <c r="FMF789" s="193"/>
      <c r="FMG789" s="191"/>
      <c r="FMH789" s="217"/>
      <c r="FMI789" s="192"/>
      <c r="FMJ789" s="192"/>
      <c r="FMK789" s="192"/>
      <c r="FML789" s="192"/>
      <c r="FMM789" s="189"/>
      <c r="FMN789" s="193"/>
      <c r="FMO789" s="191"/>
      <c r="FMP789" s="217"/>
      <c r="FMQ789" s="192"/>
      <c r="FMR789" s="192"/>
      <c r="FMS789" s="192"/>
      <c r="FMT789" s="192"/>
      <c r="FMU789" s="189"/>
      <c r="FMV789" s="193"/>
      <c r="FMW789" s="191"/>
      <c r="FMX789" s="217"/>
      <c r="FMY789" s="192"/>
      <c r="FMZ789" s="192"/>
      <c r="FNA789" s="192"/>
      <c r="FNB789" s="192"/>
      <c r="FNC789" s="189"/>
      <c r="FND789" s="193"/>
      <c r="FNE789" s="191"/>
      <c r="FNF789" s="217"/>
      <c r="FNG789" s="192"/>
      <c r="FNH789" s="192"/>
      <c r="FNI789" s="192"/>
      <c r="FNJ789" s="192"/>
      <c r="FNK789" s="189"/>
      <c r="FNL789" s="193"/>
      <c r="FNM789" s="191"/>
      <c r="FNN789" s="217"/>
      <c r="FNO789" s="192"/>
      <c r="FNP789" s="192"/>
      <c r="FNQ789" s="192"/>
      <c r="FNR789" s="192"/>
      <c r="FNS789" s="189"/>
      <c r="FNT789" s="193"/>
      <c r="FNU789" s="191"/>
      <c r="FNV789" s="217"/>
      <c r="FNW789" s="192"/>
      <c r="FNX789" s="192"/>
      <c r="FNY789" s="192"/>
      <c r="FNZ789" s="192"/>
      <c r="FOA789" s="189"/>
      <c r="FOB789" s="193"/>
      <c r="FOC789" s="191"/>
      <c r="FOD789" s="217"/>
      <c r="FOE789" s="192"/>
      <c r="FOF789" s="192"/>
      <c r="FOG789" s="192"/>
      <c r="FOH789" s="192"/>
      <c r="FOI789" s="189"/>
      <c r="FOJ789" s="193"/>
      <c r="FOK789" s="191"/>
      <c r="FOL789" s="217"/>
      <c r="FOM789" s="192"/>
      <c r="FON789" s="192"/>
      <c r="FOO789" s="192"/>
      <c r="FOP789" s="192"/>
      <c r="FOQ789" s="189"/>
      <c r="FOR789" s="193"/>
      <c r="FOS789" s="191"/>
      <c r="FOT789" s="217"/>
      <c r="FOU789" s="192"/>
      <c r="FOV789" s="192"/>
      <c r="FOW789" s="192"/>
      <c r="FOX789" s="192"/>
      <c r="FOY789" s="189"/>
      <c r="FOZ789" s="193"/>
      <c r="FPA789" s="191"/>
      <c r="FPB789" s="217"/>
      <c r="FPC789" s="192"/>
      <c r="FPD789" s="192"/>
      <c r="FPE789" s="192"/>
      <c r="FPF789" s="192"/>
      <c r="FPG789" s="189"/>
      <c r="FPH789" s="193"/>
      <c r="FPI789" s="191"/>
      <c r="FPJ789" s="217"/>
      <c r="FPK789" s="192"/>
      <c r="FPL789" s="192"/>
      <c r="FPM789" s="192"/>
      <c r="FPN789" s="192"/>
      <c r="FPO789" s="189"/>
      <c r="FPP789" s="193"/>
      <c r="FPQ789" s="191"/>
      <c r="FPR789" s="217"/>
      <c r="FPS789" s="192"/>
      <c r="FPT789" s="192"/>
      <c r="FPU789" s="192"/>
      <c r="FPV789" s="192"/>
      <c r="FPW789" s="189"/>
      <c r="FPX789" s="193"/>
      <c r="FPY789" s="191"/>
      <c r="FPZ789" s="217"/>
      <c r="FQA789" s="192"/>
      <c r="FQB789" s="192"/>
      <c r="FQC789" s="192"/>
      <c r="FQD789" s="192"/>
      <c r="FQE789" s="189"/>
      <c r="FQF789" s="193"/>
      <c r="FQG789" s="191"/>
      <c r="FQH789" s="217"/>
      <c r="FQI789" s="192"/>
      <c r="FQJ789" s="192"/>
      <c r="FQK789" s="192"/>
      <c r="FQL789" s="192"/>
      <c r="FQM789" s="189"/>
      <c r="FQN789" s="193"/>
      <c r="FQO789" s="191"/>
      <c r="FQP789" s="217"/>
      <c r="FQQ789" s="192"/>
      <c r="FQR789" s="192"/>
      <c r="FQS789" s="192"/>
      <c r="FQT789" s="192"/>
      <c r="FQU789" s="189"/>
      <c r="FQV789" s="193"/>
      <c r="FQW789" s="191"/>
      <c r="FQX789" s="217"/>
      <c r="FQY789" s="192"/>
      <c r="FQZ789" s="192"/>
      <c r="FRA789" s="192"/>
      <c r="FRB789" s="192"/>
      <c r="FRC789" s="189"/>
      <c r="FRD789" s="193"/>
      <c r="FRE789" s="191"/>
      <c r="FRF789" s="217"/>
      <c r="FRG789" s="192"/>
      <c r="FRH789" s="192"/>
      <c r="FRI789" s="192"/>
      <c r="FRJ789" s="192"/>
      <c r="FRK789" s="189"/>
      <c r="FRL789" s="193"/>
      <c r="FRM789" s="191"/>
      <c r="FRN789" s="217"/>
      <c r="FRO789" s="192"/>
      <c r="FRP789" s="192"/>
      <c r="FRQ789" s="192"/>
      <c r="FRR789" s="192"/>
      <c r="FRS789" s="189"/>
      <c r="FRT789" s="193"/>
      <c r="FRU789" s="191"/>
      <c r="FRV789" s="217"/>
      <c r="FRW789" s="192"/>
      <c r="FRX789" s="192"/>
      <c r="FRY789" s="192"/>
      <c r="FRZ789" s="192"/>
      <c r="FSA789" s="189"/>
      <c r="FSB789" s="193"/>
      <c r="FSC789" s="191"/>
      <c r="FSD789" s="217"/>
      <c r="FSE789" s="192"/>
      <c r="FSF789" s="192"/>
      <c r="FSG789" s="192"/>
      <c r="FSH789" s="192"/>
      <c r="FSI789" s="189"/>
      <c r="FSJ789" s="193"/>
      <c r="FSK789" s="191"/>
      <c r="FSL789" s="217"/>
      <c r="FSM789" s="192"/>
      <c r="FSN789" s="192"/>
      <c r="FSO789" s="192"/>
      <c r="FSP789" s="192"/>
      <c r="FSQ789" s="189"/>
      <c r="FSR789" s="193"/>
      <c r="FSS789" s="191"/>
      <c r="FST789" s="217"/>
      <c r="FSU789" s="192"/>
      <c r="FSV789" s="192"/>
      <c r="FSW789" s="192"/>
      <c r="FSX789" s="192"/>
      <c r="FSY789" s="189"/>
      <c r="FSZ789" s="193"/>
      <c r="FTA789" s="191"/>
      <c r="FTB789" s="217"/>
      <c r="FTC789" s="192"/>
      <c r="FTD789" s="192"/>
      <c r="FTE789" s="192"/>
      <c r="FTF789" s="192"/>
      <c r="FTG789" s="189"/>
      <c r="FTH789" s="193"/>
      <c r="FTI789" s="191"/>
      <c r="FTJ789" s="217"/>
      <c r="FTK789" s="192"/>
      <c r="FTL789" s="192"/>
      <c r="FTM789" s="192"/>
      <c r="FTN789" s="192"/>
      <c r="FTO789" s="189"/>
      <c r="FTP789" s="193"/>
      <c r="FTQ789" s="191"/>
      <c r="FTR789" s="217"/>
      <c r="FTS789" s="192"/>
      <c r="FTT789" s="192"/>
      <c r="FTU789" s="192"/>
      <c r="FTV789" s="192"/>
      <c r="FTW789" s="189"/>
      <c r="FTX789" s="193"/>
      <c r="FTY789" s="191"/>
      <c r="FTZ789" s="217"/>
      <c r="FUA789" s="192"/>
      <c r="FUB789" s="192"/>
      <c r="FUC789" s="192"/>
      <c r="FUD789" s="192"/>
      <c r="FUE789" s="189"/>
      <c r="FUF789" s="193"/>
      <c r="FUG789" s="191"/>
      <c r="FUH789" s="217"/>
      <c r="FUI789" s="192"/>
      <c r="FUJ789" s="192"/>
      <c r="FUK789" s="192"/>
      <c r="FUL789" s="192"/>
      <c r="FUM789" s="189"/>
      <c r="FUN789" s="193"/>
      <c r="FUO789" s="191"/>
      <c r="FUP789" s="217"/>
      <c r="FUQ789" s="192"/>
      <c r="FUR789" s="192"/>
      <c r="FUS789" s="192"/>
      <c r="FUT789" s="192"/>
      <c r="FUU789" s="189"/>
      <c r="FUV789" s="193"/>
      <c r="FUW789" s="191"/>
      <c r="FUX789" s="217"/>
      <c r="FUY789" s="192"/>
      <c r="FUZ789" s="192"/>
      <c r="FVA789" s="192"/>
      <c r="FVB789" s="192"/>
      <c r="FVC789" s="189"/>
      <c r="FVD789" s="193"/>
      <c r="FVE789" s="191"/>
      <c r="FVF789" s="217"/>
      <c r="FVG789" s="192"/>
      <c r="FVH789" s="192"/>
      <c r="FVI789" s="192"/>
      <c r="FVJ789" s="192"/>
      <c r="FVK789" s="189"/>
      <c r="FVL789" s="193"/>
      <c r="FVM789" s="191"/>
      <c r="FVN789" s="217"/>
      <c r="FVO789" s="192"/>
      <c r="FVP789" s="192"/>
      <c r="FVQ789" s="192"/>
      <c r="FVR789" s="192"/>
      <c r="FVS789" s="189"/>
      <c r="FVT789" s="193"/>
      <c r="FVU789" s="191"/>
      <c r="FVV789" s="217"/>
      <c r="FVW789" s="192"/>
      <c r="FVX789" s="192"/>
      <c r="FVY789" s="192"/>
      <c r="FVZ789" s="192"/>
      <c r="FWA789" s="189"/>
      <c r="FWB789" s="193"/>
      <c r="FWC789" s="191"/>
      <c r="FWD789" s="217"/>
      <c r="FWE789" s="192"/>
      <c r="FWF789" s="192"/>
      <c r="FWG789" s="192"/>
      <c r="FWH789" s="192"/>
      <c r="FWI789" s="189"/>
      <c r="FWJ789" s="193"/>
      <c r="FWK789" s="191"/>
      <c r="FWL789" s="217"/>
      <c r="FWM789" s="192"/>
      <c r="FWN789" s="192"/>
      <c r="FWO789" s="192"/>
      <c r="FWP789" s="192"/>
      <c r="FWQ789" s="189"/>
      <c r="FWR789" s="193"/>
      <c r="FWS789" s="191"/>
      <c r="FWT789" s="217"/>
      <c r="FWU789" s="192"/>
      <c r="FWV789" s="192"/>
      <c r="FWW789" s="192"/>
      <c r="FWX789" s="192"/>
      <c r="FWY789" s="189"/>
      <c r="FWZ789" s="193"/>
      <c r="FXA789" s="191"/>
      <c r="FXB789" s="217"/>
      <c r="FXC789" s="192"/>
      <c r="FXD789" s="192"/>
      <c r="FXE789" s="192"/>
      <c r="FXF789" s="192"/>
      <c r="FXG789" s="189"/>
      <c r="FXH789" s="193"/>
      <c r="FXI789" s="191"/>
      <c r="FXJ789" s="217"/>
      <c r="FXK789" s="192"/>
      <c r="FXL789" s="192"/>
      <c r="FXM789" s="192"/>
      <c r="FXN789" s="192"/>
      <c r="FXO789" s="189"/>
      <c r="FXP789" s="193"/>
      <c r="FXQ789" s="191"/>
      <c r="FXR789" s="217"/>
      <c r="FXS789" s="192"/>
      <c r="FXT789" s="192"/>
      <c r="FXU789" s="192"/>
      <c r="FXV789" s="192"/>
      <c r="FXW789" s="189"/>
      <c r="FXX789" s="193"/>
      <c r="FXY789" s="191"/>
      <c r="FXZ789" s="217"/>
      <c r="FYA789" s="192"/>
      <c r="FYB789" s="192"/>
      <c r="FYC789" s="192"/>
      <c r="FYD789" s="192"/>
      <c r="FYE789" s="189"/>
      <c r="FYF789" s="193"/>
      <c r="FYG789" s="191"/>
      <c r="FYH789" s="217"/>
      <c r="FYI789" s="192"/>
      <c r="FYJ789" s="192"/>
      <c r="FYK789" s="192"/>
      <c r="FYL789" s="192"/>
      <c r="FYM789" s="189"/>
      <c r="FYN789" s="193"/>
      <c r="FYO789" s="191"/>
      <c r="FYP789" s="217"/>
      <c r="FYQ789" s="192"/>
      <c r="FYR789" s="192"/>
      <c r="FYS789" s="192"/>
      <c r="FYT789" s="192"/>
      <c r="FYU789" s="189"/>
      <c r="FYV789" s="193"/>
      <c r="FYW789" s="191"/>
      <c r="FYX789" s="217"/>
      <c r="FYY789" s="192"/>
      <c r="FYZ789" s="192"/>
      <c r="FZA789" s="192"/>
      <c r="FZB789" s="192"/>
      <c r="FZC789" s="189"/>
      <c r="FZD789" s="193"/>
      <c r="FZE789" s="191"/>
      <c r="FZF789" s="217"/>
      <c r="FZG789" s="192"/>
      <c r="FZH789" s="192"/>
      <c r="FZI789" s="192"/>
      <c r="FZJ789" s="192"/>
      <c r="FZK789" s="189"/>
      <c r="FZL789" s="193"/>
      <c r="FZM789" s="191"/>
      <c r="FZN789" s="217"/>
      <c r="FZO789" s="192"/>
      <c r="FZP789" s="192"/>
      <c r="FZQ789" s="192"/>
      <c r="FZR789" s="192"/>
      <c r="FZS789" s="189"/>
      <c r="FZT789" s="193"/>
      <c r="FZU789" s="191"/>
      <c r="FZV789" s="217"/>
      <c r="FZW789" s="192"/>
      <c r="FZX789" s="192"/>
      <c r="FZY789" s="192"/>
      <c r="FZZ789" s="192"/>
      <c r="GAA789" s="189"/>
      <c r="GAB789" s="193"/>
      <c r="GAC789" s="191"/>
      <c r="GAD789" s="217"/>
      <c r="GAE789" s="192"/>
      <c r="GAF789" s="192"/>
      <c r="GAG789" s="192"/>
      <c r="GAH789" s="192"/>
      <c r="GAI789" s="189"/>
      <c r="GAJ789" s="193"/>
      <c r="GAK789" s="191"/>
      <c r="GAL789" s="217"/>
      <c r="GAM789" s="192"/>
      <c r="GAN789" s="192"/>
      <c r="GAO789" s="192"/>
      <c r="GAP789" s="192"/>
      <c r="GAQ789" s="189"/>
      <c r="GAR789" s="193"/>
      <c r="GAS789" s="191"/>
      <c r="GAT789" s="217"/>
      <c r="GAU789" s="192"/>
      <c r="GAV789" s="192"/>
      <c r="GAW789" s="192"/>
      <c r="GAX789" s="192"/>
      <c r="GAY789" s="189"/>
      <c r="GAZ789" s="193"/>
      <c r="GBA789" s="191"/>
      <c r="GBB789" s="217"/>
      <c r="GBC789" s="192"/>
      <c r="GBD789" s="192"/>
      <c r="GBE789" s="192"/>
      <c r="GBF789" s="192"/>
      <c r="GBG789" s="189"/>
      <c r="GBH789" s="193"/>
      <c r="GBI789" s="191"/>
      <c r="GBJ789" s="217"/>
      <c r="GBK789" s="192"/>
      <c r="GBL789" s="192"/>
      <c r="GBM789" s="192"/>
      <c r="GBN789" s="192"/>
      <c r="GBO789" s="189"/>
      <c r="GBP789" s="193"/>
      <c r="GBQ789" s="191"/>
      <c r="GBR789" s="217"/>
      <c r="GBS789" s="192"/>
      <c r="GBT789" s="192"/>
      <c r="GBU789" s="192"/>
      <c r="GBV789" s="192"/>
      <c r="GBW789" s="189"/>
      <c r="GBX789" s="193"/>
      <c r="GBY789" s="191"/>
      <c r="GBZ789" s="217"/>
      <c r="GCA789" s="192"/>
      <c r="GCB789" s="192"/>
      <c r="GCC789" s="192"/>
      <c r="GCD789" s="192"/>
      <c r="GCE789" s="189"/>
      <c r="GCF789" s="193"/>
      <c r="GCG789" s="191"/>
      <c r="GCH789" s="217"/>
      <c r="GCI789" s="192"/>
      <c r="GCJ789" s="192"/>
      <c r="GCK789" s="192"/>
      <c r="GCL789" s="192"/>
      <c r="GCM789" s="189"/>
      <c r="GCN789" s="193"/>
      <c r="GCO789" s="191"/>
      <c r="GCP789" s="217"/>
      <c r="GCQ789" s="192"/>
      <c r="GCR789" s="192"/>
      <c r="GCS789" s="192"/>
      <c r="GCT789" s="192"/>
      <c r="GCU789" s="189"/>
      <c r="GCV789" s="193"/>
      <c r="GCW789" s="191"/>
      <c r="GCX789" s="217"/>
      <c r="GCY789" s="192"/>
      <c r="GCZ789" s="192"/>
      <c r="GDA789" s="192"/>
      <c r="GDB789" s="192"/>
      <c r="GDC789" s="189"/>
      <c r="GDD789" s="193"/>
      <c r="GDE789" s="191"/>
      <c r="GDF789" s="217"/>
      <c r="GDG789" s="192"/>
      <c r="GDH789" s="192"/>
      <c r="GDI789" s="192"/>
      <c r="GDJ789" s="192"/>
      <c r="GDK789" s="189"/>
      <c r="GDL789" s="193"/>
      <c r="GDM789" s="191"/>
      <c r="GDN789" s="217"/>
      <c r="GDO789" s="192"/>
      <c r="GDP789" s="192"/>
      <c r="GDQ789" s="192"/>
      <c r="GDR789" s="192"/>
      <c r="GDS789" s="189"/>
      <c r="GDT789" s="193"/>
      <c r="GDU789" s="191"/>
      <c r="GDV789" s="217"/>
      <c r="GDW789" s="192"/>
      <c r="GDX789" s="192"/>
      <c r="GDY789" s="192"/>
      <c r="GDZ789" s="192"/>
      <c r="GEA789" s="189"/>
      <c r="GEB789" s="193"/>
      <c r="GEC789" s="191"/>
      <c r="GED789" s="217"/>
      <c r="GEE789" s="192"/>
      <c r="GEF789" s="192"/>
      <c r="GEG789" s="192"/>
      <c r="GEH789" s="192"/>
      <c r="GEI789" s="189"/>
      <c r="GEJ789" s="193"/>
      <c r="GEK789" s="191"/>
      <c r="GEL789" s="217"/>
      <c r="GEM789" s="192"/>
      <c r="GEN789" s="192"/>
      <c r="GEO789" s="192"/>
      <c r="GEP789" s="192"/>
      <c r="GEQ789" s="189"/>
      <c r="GER789" s="193"/>
      <c r="GES789" s="191"/>
      <c r="GET789" s="217"/>
      <c r="GEU789" s="192"/>
      <c r="GEV789" s="192"/>
      <c r="GEW789" s="192"/>
      <c r="GEX789" s="192"/>
      <c r="GEY789" s="189"/>
      <c r="GEZ789" s="193"/>
      <c r="GFA789" s="191"/>
      <c r="GFB789" s="217"/>
      <c r="GFC789" s="192"/>
      <c r="GFD789" s="192"/>
      <c r="GFE789" s="192"/>
      <c r="GFF789" s="192"/>
      <c r="GFG789" s="189"/>
      <c r="GFH789" s="193"/>
      <c r="GFI789" s="191"/>
      <c r="GFJ789" s="217"/>
      <c r="GFK789" s="192"/>
      <c r="GFL789" s="192"/>
      <c r="GFM789" s="192"/>
      <c r="GFN789" s="192"/>
      <c r="GFO789" s="189"/>
      <c r="GFP789" s="193"/>
      <c r="GFQ789" s="191"/>
      <c r="GFR789" s="217"/>
      <c r="GFS789" s="192"/>
      <c r="GFT789" s="192"/>
      <c r="GFU789" s="192"/>
      <c r="GFV789" s="192"/>
      <c r="GFW789" s="189"/>
      <c r="GFX789" s="193"/>
      <c r="GFY789" s="191"/>
      <c r="GFZ789" s="217"/>
      <c r="GGA789" s="192"/>
      <c r="GGB789" s="192"/>
      <c r="GGC789" s="192"/>
      <c r="GGD789" s="192"/>
      <c r="GGE789" s="189"/>
      <c r="GGF789" s="193"/>
      <c r="GGG789" s="191"/>
      <c r="GGH789" s="217"/>
      <c r="GGI789" s="192"/>
      <c r="GGJ789" s="192"/>
      <c r="GGK789" s="192"/>
      <c r="GGL789" s="192"/>
      <c r="GGM789" s="189"/>
      <c r="GGN789" s="193"/>
      <c r="GGO789" s="191"/>
      <c r="GGP789" s="217"/>
      <c r="GGQ789" s="192"/>
      <c r="GGR789" s="192"/>
      <c r="GGS789" s="192"/>
      <c r="GGT789" s="192"/>
      <c r="GGU789" s="189"/>
      <c r="GGV789" s="193"/>
      <c r="GGW789" s="191"/>
      <c r="GGX789" s="217"/>
      <c r="GGY789" s="192"/>
      <c r="GGZ789" s="192"/>
      <c r="GHA789" s="192"/>
      <c r="GHB789" s="192"/>
      <c r="GHC789" s="189"/>
      <c r="GHD789" s="193"/>
      <c r="GHE789" s="191"/>
      <c r="GHF789" s="217"/>
      <c r="GHG789" s="192"/>
      <c r="GHH789" s="192"/>
      <c r="GHI789" s="192"/>
      <c r="GHJ789" s="192"/>
      <c r="GHK789" s="189"/>
      <c r="GHL789" s="193"/>
      <c r="GHM789" s="191"/>
      <c r="GHN789" s="217"/>
      <c r="GHO789" s="192"/>
      <c r="GHP789" s="192"/>
      <c r="GHQ789" s="192"/>
      <c r="GHR789" s="192"/>
      <c r="GHS789" s="189"/>
      <c r="GHT789" s="193"/>
      <c r="GHU789" s="191"/>
      <c r="GHV789" s="217"/>
      <c r="GHW789" s="192"/>
      <c r="GHX789" s="192"/>
      <c r="GHY789" s="192"/>
      <c r="GHZ789" s="192"/>
      <c r="GIA789" s="189"/>
      <c r="GIB789" s="193"/>
      <c r="GIC789" s="191"/>
      <c r="GID789" s="217"/>
      <c r="GIE789" s="192"/>
      <c r="GIF789" s="192"/>
      <c r="GIG789" s="192"/>
      <c r="GIH789" s="192"/>
      <c r="GII789" s="189"/>
      <c r="GIJ789" s="193"/>
      <c r="GIK789" s="191"/>
      <c r="GIL789" s="217"/>
      <c r="GIM789" s="192"/>
      <c r="GIN789" s="192"/>
      <c r="GIO789" s="192"/>
      <c r="GIP789" s="192"/>
      <c r="GIQ789" s="189"/>
      <c r="GIR789" s="193"/>
      <c r="GIS789" s="191"/>
      <c r="GIT789" s="217"/>
      <c r="GIU789" s="192"/>
      <c r="GIV789" s="192"/>
      <c r="GIW789" s="192"/>
      <c r="GIX789" s="192"/>
      <c r="GIY789" s="189"/>
      <c r="GIZ789" s="193"/>
      <c r="GJA789" s="191"/>
      <c r="GJB789" s="217"/>
      <c r="GJC789" s="192"/>
      <c r="GJD789" s="192"/>
      <c r="GJE789" s="192"/>
      <c r="GJF789" s="192"/>
      <c r="GJG789" s="189"/>
      <c r="GJH789" s="193"/>
      <c r="GJI789" s="191"/>
      <c r="GJJ789" s="217"/>
      <c r="GJK789" s="192"/>
      <c r="GJL789" s="192"/>
      <c r="GJM789" s="192"/>
      <c r="GJN789" s="192"/>
      <c r="GJO789" s="189"/>
      <c r="GJP789" s="193"/>
      <c r="GJQ789" s="191"/>
      <c r="GJR789" s="217"/>
      <c r="GJS789" s="192"/>
      <c r="GJT789" s="192"/>
      <c r="GJU789" s="192"/>
      <c r="GJV789" s="192"/>
      <c r="GJW789" s="189"/>
      <c r="GJX789" s="193"/>
      <c r="GJY789" s="191"/>
      <c r="GJZ789" s="217"/>
      <c r="GKA789" s="192"/>
      <c r="GKB789" s="192"/>
      <c r="GKC789" s="192"/>
      <c r="GKD789" s="192"/>
      <c r="GKE789" s="189"/>
      <c r="GKF789" s="193"/>
      <c r="GKG789" s="191"/>
      <c r="GKH789" s="217"/>
      <c r="GKI789" s="192"/>
      <c r="GKJ789" s="192"/>
      <c r="GKK789" s="192"/>
      <c r="GKL789" s="192"/>
      <c r="GKM789" s="189"/>
      <c r="GKN789" s="193"/>
      <c r="GKO789" s="191"/>
      <c r="GKP789" s="217"/>
      <c r="GKQ789" s="192"/>
      <c r="GKR789" s="192"/>
      <c r="GKS789" s="192"/>
      <c r="GKT789" s="192"/>
      <c r="GKU789" s="189"/>
      <c r="GKV789" s="193"/>
      <c r="GKW789" s="191"/>
      <c r="GKX789" s="217"/>
      <c r="GKY789" s="192"/>
      <c r="GKZ789" s="192"/>
      <c r="GLA789" s="192"/>
      <c r="GLB789" s="192"/>
      <c r="GLC789" s="189"/>
      <c r="GLD789" s="193"/>
      <c r="GLE789" s="191"/>
      <c r="GLF789" s="217"/>
      <c r="GLG789" s="192"/>
      <c r="GLH789" s="192"/>
      <c r="GLI789" s="192"/>
      <c r="GLJ789" s="192"/>
      <c r="GLK789" s="189"/>
      <c r="GLL789" s="193"/>
      <c r="GLM789" s="191"/>
      <c r="GLN789" s="217"/>
      <c r="GLO789" s="192"/>
      <c r="GLP789" s="192"/>
      <c r="GLQ789" s="192"/>
      <c r="GLR789" s="192"/>
      <c r="GLS789" s="189"/>
      <c r="GLT789" s="193"/>
      <c r="GLU789" s="191"/>
      <c r="GLV789" s="217"/>
      <c r="GLW789" s="192"/>
      <c r="GLX789" s="192"/>
      <c r="GLY789" s="192"/>
      <c r="GLZ789" s="192"/>
      <c r="GMA789" s="189"/>
      <c r="GMB789" s="193"/>
      <c r="GMC789" s="191"/>
      <c r="GMD789" s="217"/>
      <c r="GME789" s="192"/>
      <c r="GMF789" s="192"/>
      <c r="GMG789" s="192"/>
      <c r="GMH789" s="192"/>
      <c r="GMI789" s="189"/>
      <c r="GMJ789" s="193"/>
      <c r="GMK789" s="191"/>
      <c r="GML789" s="217"/>
      <c r="GMM789" s="192"/>
      <c r="GMN789" s="192"/>
      <c r="GMO789" s="192"/>
      <c r="GMP789" s="192"/>
      <c r="GMQ789" s="189"/>
      <c r="GMR789" s="193"/>
      <c r="GMS789" s="191"/>
      <c r="GMT789" s="217"/>
      <c r="GMU789" s="192"/>
      <c r="GMV789" s="192"/>
      <c r="GMW789" s="192"/>
      <c r="GMX789" s="192"/>
      <c r="GMY789" s="189"/>
      <c r="GMZ789" s="193"/>
      <c r="GNA789" s="191"/>
      <c r="GNB789" s="217"/>
      <c r="GNC789" s="192"/>
      <c r="GND789" s="192"/>
      <c r="GNE789" s="192"/>
      <c r="GNF789" s="192"/>
      <c r="GNG789" s="189"/>
      <c r="GNH789" s="193"/>
      <c r="GNI789" s="191"/>
      <c r="GNJ789" s="217"/>
      <c r="GNK789" s="192"/>
      <c r="GNL789" s="192"/>
      <c r="GNM789" s="192"/>
      <c r="GNN789" s="192"/>
      <c r="GNO789" s="189"/>
      <c r="GNP789" s="193"/>
      <c r="GNQ789" s="191"/>
      <c r="GNR789" s="217"/>
      <c r="GNS789" s="192"/>
      <c r="GNT789" s="192"/>
      <c r="GNU789" s="192"/>
      <c r="GNV789" s="192"/>
      <c r="GNW789" s="189"/>
      <c r="GNX789" s="193"/>
      <c r="GNY789" s="191"/>
      <c r="GNZ789" s="217"/>
      <c r="GOA789" s="192"/>
      <c r="GOB789" s="192"/>
      <c r="GOC789" s="192"/>
      <c r="GOD789" s="192"/>
      <c r="GOE789" s="189"/>
      <c r="GOF789" s="193"/>
      <c r="GOG789" s="191"/>
      <c r="GOH789" s="217"/>
      <c r="GOI789" s="192"/>
      <c r="GOJ789" s="192"/>
      <c r="GOK789" s="192"/>
      <c r="GOL789" s="192"/>
      <c r="GOM789" s="189"/>
      <c r="GON789" s="193"/>
      <c r="GOO789" s="191"/>
      <c r="GOP789" s="217"/>
      <c r="GOQ789" s="192"/>
      <c r="GOR789" s="192"/>
      <c r="GOS789" s="192"/>
      <c r="GOT789" s="192"/>
      <c r="GOU789" s="189"/>
      <c r="GOV789" s="193"/>
      <c r="GOW789" s="191"/>
      <c r="GOX789" s="217"/>
      <c r="GOY789" s="192"/>
      <c r="GOZ789" s="192"/>
      <c r="GPA789" s="192"/>
      <c r="GPB789" s="192"/>
      <c r="GPC789" s="189"/>
      <c r="GPD789" s="193"/>
      <c r="GPE789" s="191"/>
      <c r="GPF789" s="217"/>
      <c r="GPG789" s="192"/>
      <c r="GPH789" s="192"/>
      <c r="GPI789" s="192"/>
      <c r="GPJ789" s="192"/>
      <c r="GPK789" s="189"/>
      <c r="GPL789" s="193"/>
      <c r="GPM789" s="191"/>
      <c r="GPN789" s="217"/>
      <c r="GPO789" s="192"/>
      <c r="GPP789" s="192"/>
      <c r="GPQ789" s="192"/>
      <c r="GPR789" s="192"/>
      <c r="GPS789" s="189"/>
      <c r="GPT789" s="193"/>
      <c r="GPU789" s="191"/>
      <c r="GPV789" s="217"/>
      <c r="GPW789" s="192"/>
      <c r="GPX789" s="192"/>
      <c r="GPY789" s="192"/>
      <c r="GPZ789" s="192"/>
      <c r="GQA789" s="189"/>
      <c r="GQB789" s="193"/>
      <c r="GQC789" s="191"/>
      <c r="GQD789" s="217"/>
      <c r="GQE789" s="192"/>
      <c r="GQF789" s="192"/>
      <c r="GQG789" s="192"/>
      <c r="GQH789" s="192"/>
      <c r="GQI789" s="189"/>
      <c r="GQJ789" s="193"/>
      <c r="GQK789" s="191"/>
      <c r="GQL789" s="217"/>
      <c r="GQM789" s="192"/>
      <c r="GQN789" s="192"/>
      <c r="GQO789" s="192"/>
      <c r="GQP789" s="192"/>
      <c r="GQQ789" s="189"/>
      <c r="GQR789" s="193"/>
      <c r="GQS789" s="191"/>
      <c r="GQT789" s="217"/>
      <c r="GQU789" s="192"/>
      <c r="GQV789" s="192"/>
      <c r="GQW789" s="192"/>
      <c r="GQX789" s="192"/>
      <c r="GQY789" s="189"/>
      <c r="GQZ789" s="193"/>
      <c r="GRA789" s="191"/>
      <c r="GRB789" s="217"/>
      <c r="GRC789" s="192"/>
      <c r="GRD789" s="192"/>
      <c r="GRE789" s="192"/>
      <c r="GRF789" s="192"/>
      <c r="GRG789" s="189"/>
      <c r="GRH789" s="193"/>
      <c r="GRI789" s="191"/>
      <c r="GRJ789" s="217"/>
      <c r="GRK789" s="192"/>
      <c r="GRL789" s="192"/>
      <c r="GRM789" s="192"/>
      <c r="GRN789" s="192"/>
      <c r="GRO789" s="189"/>
      <c r="GRP789" s="193"/>
      <c r="GRQ789" s="191"/>
      <c r="GRR789" s="217"/>
      <c r="GRS789" s="192"/>
      <c r="GRT789" s="192"/>
      <c r="GRU789" s="192"/>
      <c r="GRV789" s="192"/>
      <c r="GRW789" s="189"/>
      <c r="GRX789" s="193"/>
      <c r="GRY789" s="191"/>
      <c r="GRZ789" s="217"/>
      <c r="GSA789" s="192"/>
      <c r="GSB789" s="192"/>
      <c r="GSC789" s="192"/>
      <c r="GSD789" s="192"/>
      <c r="GSE789" s="189"/>
      <c r="GSF789" s="193"/>
      <c r="GSG789" s="191"/>
      <c r="GSH789" s="217"/>
      <c r="GSI789" s="192"/>
      <c r="GSJ789" s="192"/>
      <c r="GSK789" s="192"/>
      <c r="GSL789" s="192"/>
      <c r="GSM789" s="189"/>
      <c r="GSN789" s="193"/>
      <c r="GSO789" s="191"/>
      <c r="GSP789" s="217"/>
      <c r="GSQ789" s="192"/>
      <c r="GSR789" s="192"/>
      <c r="GSS789" s="192"/>
      <c r="GST789" s="192"/>
      <c r="GSU789" s="189"/>
      <c r="GSV789" s="193"/>
      <c r="GSW789" s="191"/>
      <c r="GSX789" s="217"/>
      <c r="GSY789" s="192"/>
      <c r="GSZ789" s="192"/>
      <c r="GTA789" s="192"/>
      <c r="GTB789" s="192"/>
      <c r="GTC789" s="189"/>
      <c r="GTD789" s="193"/>
      <c r="GTE789" s="191"/>
      <c r="GTF789" s="217"/>
      <c r="GTG789" s="192"/>
      <c r="GTH789" s="192"/>
      <c r="GTI789" s="192"/>
      <c r="GTJ789" s="192"/>
      <c r="GTK789" s="189"/>
      <c r="GTL789" s="193"/>
      <c r="GTM789" s="191"/>
      <c r="GTN789" s="217"/>
      <c r="GTO789" s="192"/>
      <c r="GTP789" s="192"/>
      <c r="GTQ789" s="192"/>
      <c r="GTR789" s="192"/>
      <c r="GTS789" s="189"/>
      <c r="GTT789" s="193"/>
      <c r="GTU789" s="191"/>
      <c r="GTV789" s="217"/>
      <c r="GTW789" s="192"/>
      <c r="GTX789" s="192"/>
      <c r="GTY789" s="192"/>
      <c r="GTZ789" s="192"/>
      <c r="GUA789" s="189"/>
      <c r="GUB789" s="193"/>
      <c r="GUC789" s="191"/>
      <c r="GUD789" s="217"/>
      <c r="GUE789" s="192"/>
      <c r="GUF789" s="192"/>
      <c r="GUG789" s="192"/>
      <c r="GUH789" s="192"/>
      <c r="GUI789" s="189"/>
      <c r="GUJ789" s="193"/>
      <c r="GUK789" s="191"/>
      <c r="GUL789" s="217"/>
      <c r="GUM789" s="192"/>
      <c r="GUN789" s="192"/>
      <c r="GUO789" s="192"/>
      <c r="GUP789" s="192"/>
      <c r="GUQ789" s="189"/>
      <c r="GUR789" s="193"/>
      <c r="GUS789" s="191"/>
      <c r="GUT789" s="217"/>
      <c r="GUU789" s="192"/>
      <c r="GUV789" s="192"/>
      <c r="GUW789" s="192"/>
      <c r="GUX789" s="192"/>
      <c r="GUY789" s="189"/>
      <c r="GUZ789" s="193"/>
      <c r="GVA789" s="191"/>
      <c r="GVB789" s="217"/>
      <c r="GVC789" s="192"/>
      <c r="GVD789" s="192"/>
      <c r="GVE789" s="192"/>
      <c r="GVF789" s="192"/>
      <c r="GVG789" s="189"/>
      <c r="GVH789" s="193"/>
      <c r="GVI789" s="191"/>
      <c r="GVJ789" s="217"/>
      <c r="GVK789" s="192"/>
      <c r="GVL789" s="192"/>
      <c r="GVM789" s="192"/>
      <c r="GVN789" s="192"/>
      <c r="GVO789" s="189"/>
      <c r="GVP789" s="193"/>
      <c r="GVQ789" s="191"/>
      <c r="GVR789" s="217"/>
      <c r="GVS789" s="192"/>
      <c r="GVT789" s="192"/>
      <c r="GVU789" s="192"/>
      <c r="GVV789" s="192"/>
      <c r="GVW789" s="189"/>
      <c r="GVX789" s="193"/>
      <c r="GVY789" s="191"/>
      <c r="GVZ789" s="217"/>
      <c r="GWA789" s="192"/>
      <c r="GWB789" s="192"/>
      <c r="GWC789" s="192"/>
      <c r="GWD789" s="192"/>
      <c r="GWE789" s="189"/>
      <c r="GWF789" s="193"/>
      <c r="GWG789" s="191"/>
      <c r="GWH789" s="217"/>
      <c r="GWI789" s="192"/>
      <c r="GWJ789" s="192"/>
      <c r="GWK789" s="192"/>
      <c r="GWL789" s="192"/>
      <c r="GWM789" s="189"/>
      <c r="GWN789" s="193"/>
      <c r="GWO789" s="191"/>
      <c r="GWP789" s="217"/>
      <c r="GWQ789" s="192"/>
      <c r="GWR789" s="192"/>
      <c r="GWS789" s="192"/>
      <c r="GWT789" s="192"/>
      <c r="GWU789" s="189"/>
      <c r="GWV789" s="193"/>
      <c r="GWW789" s="191"/>
      <c r="GWX789" s="217"/>
      <c r="GWY789" s="192"/>
      <c r="GWZ789" s="192"/>
      <c r="GXA789" s="192"/>
      <c r="GXB789" s="192"/>
      <c r="GXC789" s="189"/>
      <c r="GXD789" s="193"/>
      <c r="GXE789" s="191"/>
      <c r="GXF789" s="217"/>
      <c r="GXG789" s="192"/>
      <c r="GXH789" s="192"/>
      <c r="GXI789" s="192"/>
      <c r="GXJ789" s="192"/>
      <c r="GXK789" s="189"/>
      <c r="GXL789" s="193"/>
      <c r="GXM789" s="191"/>
      <c r="GXN789" s="217"/>
      <c r="GXO789" s="192"/>
      <c r="GXP789" s="192"/>
      <c r="GXQ789" s="192"/>
      <c r="GXR789" s="192"/>
      <c r="GXS789" s="189"/>
      <c r="GXT789" s="193"/>
      <c r="GXU789" s="191"/>
      <c r="GXV789" s="217"/>
      <c r="GXW789" s="192"/>
      <c r="GXX789" s="192"/>
      <c r="GXY789" s="192"/>
      <c r="GXZ789" s="192"/>
      <c r="GYA789" s="189"/>
      <c r="GYB789" s="193"/>
      <c r="GYC789" s="191"/>
      <c r="GYD789" s="217"/>
      <c r="GYE789" s="192"/>
      <c r="GYF789" s="192"/>
      <c r="GYG789" s="192"/>
      <c r="GYH789" s="192"/>
      <c r="GYI789" s="189"/>
      <c r="GYJ789" s="193"/>
      <c r="GYK789" s="191"/>
      <c r="GYL789" s="217"/>
      <c r="GYM789" s="192"/>
      <c r="GYN789" s="192"/>
      <c r="GYO789" s="192"/>
      <c r="GYP789" s="192"/>
      <c r="GYQ789" s="189"/>
      <c r="GYR789" s="193"/>
      <c r="GYS789" s="191"/>
      <c r="GYT789" s="217"/>
      <c r="GYU789" s="192"/>
      <c r="GYV789" s="192"/>
      <c r="GYW789" s="192"/>
      <c r="GYX789" s="192"/>
      <c r="GYY789" s="189"/>
      <c r="GYZ789" s="193"/>
      <c r="GZA789" s="191"/>
      <c r="GZB789" s="217"/>
      <c r="GZC789" s="192"/>
      <c r="GZD789" s="192"/>
      <c r="GZE789" s="192"/>
      <c r="GZF789" s="192"/>
      <c r="GZG789" s="189"/>
      <c r="GZH789" s="193"/>
      <c r="GZI789" s="191"/>
      <c r="GZJ789" s="217"/>
      <c r="GZK789" s="192"/>
      <c r="GZL789" s="192"/>
      <c r="GZM789" s="192"/>
      <c r="GZN789" s="192"/>
      <c r="GZO789" s="189"/>
      <c r="GZP789" s="193"/>
      <c r="GZQ789" s="191"/>
      <c r="GZR789" s="217"/>
      <c r="GZS789" s="192"/>
      <c r="GZT789" s="192"/>
      <c r="GZU789" s="192"/>
      <c r="GZV789" s="192"/>
      <c r="GZW789" s="189"/>
      <c r="GZX789" s="193"/>
      <c r="GZY789" s="191"/>
      <c r="GZZ789" s="217"/>
      <c r="HAA789" s="192"/>
      <c r="HAB789" s="192"/>
      <c r="HAC789" s="192"/>
      <c r="HAD789" s="192"/>
      <c r="HAE789" s="189"/>
      <c r="HAF789" s="193"/>
      <c r="HAG789" s="191"/>
      <c r="HAH789" s="217"/>
      <c r="HAI789" s="192"/>
      <c r="HAJ789" s="192"/>
      <c r="HAK789" s="192"/>
      <c r="HAL789" s="192"/>
      <c r="HAM789" s="189"/>
      <c r="HAN789" s="193"/>
      <c r="HAO789" s="191"/>
      <c r="HAP789" s="217"/>
      <c r="HAQ789" s="192"/>
      <c r="HAR789" s="192"/>
      <c r="HAS789" s="192"/>
      <c r="HAT789" s="192"/>
      <c r="HAU789" s="189"/>
      <c r="HAV789" s="193"/>
      <c r="HAW789" s="191"/>
      <c r="HAX789" s="217"/>
      <c r="HAY789" s="192"/>
      <c r="HAZ789" s="192"/>
      <c r="HBA789" s="192"/>
      <c r="HBB789" s="192"/>
      <c r="HBC789" s="189"/>
      <c r="HBD789" s="193"/>
      <c r="HBE789" s="191"/>
      <c r="HBF789" s="217"/>
      <c r="HBG789" s="192"/>
      <c r="HBH789" s="192"/>
      <c r="HBI789" s="192"/>
      <c r="HBJ789" s="192"/>
      <c r="HBK789" s="189"/>
      <c r="HBL789" s="193"/>
      <c r="HBM789" s="191"/>
      <c r="HBN789" s="217"/>
      <c r="HBO789" s="192"/>
      <c r="HBP789" s="192"/>
      <c r="HBQ789" s="192"/>
      <c r="HBR789" s="192"/>
      <c r="HBS789" s="189"/>
      <c r="HBT789" s="193"/>
      <c r="HBU789" s="191"/>
      <c r="HBV789" s="217"/>
      <c r="HBW789" s="192"/>
      <c r="HBX789" s="192"/>
      <c r="HBY789" s="192"/>
      <c r="HBZ789" s="192"/>
      <c r="HCA789" s="189"/>
      <c r="HCB789" s="193"/>
      <c r="HCC789" s="191"/>
      <c r="HCD789" s="217"/>
      <c r="HCE789" s="192"/>
      <c r="HCF789" s="192"/>
      <c r="HCG789" s="192"/>
      <c r="HCH789" s="192"/>
      <c r="HCI789" s="189"/>
      <c r="HCJ789" s="193"/>
      <c r="HCK789" s="191"/>
      <c r="HCL789" s="217"/>
      <c r="HCM789" s="192"/>
      <c r="HCN789" s="192"/>
      <c r="HCO789" s="192"/>
      <c r="HCP789" s="192"/>
      <c r="HCQ789" s="189"/>
      <c r="HCR789" s="193"/>
      <c r="HCS789" s="191"/>
      <c r="HCT789" s="217"/>
      <c r="HCU789" s="192"/>
      <c r="HCV789" s="192"/>
      <c r="HCW789" s="192"/>
      <c r="HCX789" s="192"/>
      <c r="HCY789" s="189"/>
      <c r="HCZ789" s="193"/>
      <c r="HDA789" s="191"/>
      <c r="HDB789" s="217"/>
      <c r="HDC789" s="192"/>
      <c r="HDD789" s="192"/>
      <c r="HDE789" s="192"/>
      <c r="HDF789" s="192"/>
      <c r="HDG789" s="189"/>
      <c r="HDH789" s="193"/>
      <c r="HDI789" s="191"/>
      <c r="HDJ789" s="217"/>
      <c r="HDK789" s="192"/>
      <c r="HDL789" s="192"/>
      <c r="HDM789" s="192"/>
      <c r="HDN789" s="192"/>
      <c r="HDO789" s="189"/>
      <c r="HDP789" s="193"/>
      <c r="HDQ789" s="191"/>
      <c r="HDR789" s="217"/>
      <c r="HDS789" s="192"/>
      <c r="HDT789" s="192"/>
      <c r="HDU789" s="192"/>
      <c r="HDV789" s="192"/>
      <c r="HDW789" s="189"/>
      <c r="HDX789" s="193"/>
      <c r="HDY789" s="191"/>
      <c r="HDZ789" s="217"/>
      <c r="HEA789" s="192"/>
      <c r="HEB789" s="192"/>
      <c r="HEC789" s="192"/>
      <c r="HED789" s="192"/>
      <c r="HEE789" s="189"/>
      <c r="HEF789" s="193"/>
      <c r="HEG789" s="191"/>
      <c r="HEH789" s="217"/>
      <c r="HEI789" s="192"/>
      <c r="HEJ789" s="192"/>
      <c r="HEK789" s="192"/>
      <c r="HEL789" s="192"/>
      <c r="HEM789" s="189"/>
      <c r="HEN789" s="193"/>
      <c r="HEO789" s="191"/>
      <c r="HEP789" s="217"/>
      <c r="HEQ789" s="192"/>
      <c r="HER789" s="192"/>
      <c r="HES789" s="192"/>
      <c r="HET789" s="192"/>
      <c r="HEU789" s="189"/>
      <c r="HEV789" s="193"/>
      <c r="HEW789" s="191"/>
      <c r="HEX789" s="217"/>
      <c r="HEY789" s="192"/>
      <c r="HEZ789" s="192"/>
      <c r="HFA789" s="192"/>
      <c r="HFB789" s="192"/>
      <c r="HFC789" s="189"/>
      <c r="HFD789" s="193"/>
      <c r="HFE789" s="191"/>
      <c r="HFF789" s="217"/>
      <c r="HFG789" s="192"/>
      <c r="HFH789" s="192"/>
      <c r="HFI789" s="192"/>
      <c r="HFJ789" s="192"/>
      <c r="HFK789" s="189"/>
      <c r="HFL789" s="193"/>
      <c r="HFM789" s="191"/>
      <c r="HFN789" s="217"/>
      <c r="HFO789" s="192"/>
      <c r="HFP789" s="192"/>
      <c r="HFQ789" s="192"/>
      <c r="HFR789" s="192"/>
      <c r="HFS789" s="189"/>
      <c r="HFT789" s="193"/>
      <c r="HFU789" s="191"/>
      <c r="HFV789" s="217"/>
      <c r="HFW789" s="192"/>
      <c r="HFX789" s="192"/>
      <c r="HFY789" s="192"/>
      <c r="HFZ789" s="192"/>
      <c r="HGA789" s="189"/>
      <c r="HGB789" s="193"/>
      <c r="HGC789" s="191"/>
      <c r="HGD789" s="217"/>
      <c r="HGE789" s="192"/>
      <c r="HGF789" s="192"/>
      <c r="HGG789" s="192"/>
      <c r="HGH789" s="192"/>
      <c r="HGI789" s="189"/>
      <c r="HGJ789" s="193"/>
      <c r="HGK789" s="191"/>
      <c r="HGL789" s="217"/>
      <c r="HGM789" s="192"/>
      <c r="HGN789" s="192"/>
      <c r="HGO789" s="192"/>
      <c r="HGP789" s="192"/>
      <c r="HGQ789" s="189"/>
      <c r="HGR789" s="193"/>
      <c r="HGS789" s="191"/>
      <c r="HGT789" s="217"/>
      <c r="HGU789" s="192"/>
      <c r="HGV789" s="192"/>
      <c r="HGW789" s="192"/>
      <c r="HGX789" s="192"/>
      <c r="HGY789" s="189"/>
      <c r="HGZ789" s="193"/>
      <c r="HHA789" s="191"/>
      <c r="HHB789" s="217"/>
      <c r="HHC789" s="192"/>
      <c r="HHD789" s="192"/>
      <c r="HHE789" s="192"/>
      <c r="HHF789" s="192"/>
      <c r="HHG789" s="189"/>
      <c r="HHH789" s="193"/>
      <c r="HHI789" s="191"/>
      <c r="HHJ789" s="217"/>
      <c r="HHK789" s="192"/>
      <c r="HHL789" s="192"/>
      <c r="HHM789" s="192"/>
      <c r="HHN789" s="192"/>
      <c r="HHO789" s="189"/>
      <c r="HHP789" s="193"/>
      <c r="HHQ789" s="191"/>
      <c r="HHR789" s="217"/>
      <c r="HHS789" s="192"/>
      <c r="HHT789" s="192"/>
      <c r="HHU789" s="192"/>
      <c r="HHV789" s="192"/>
      <c r="HHW789" s="189"/>
      <c r="HHX789" s="193"/>
      <c r="HHY789" s="191"/>
      <c r="HHZ789" s="217"/>
      <c r="HIA789" s="192"/>
      <c r="HIB789" s="192"/>
      <c r="HIC789" s="192"/>
      <c r="HID789" s="192"/>
      <c r="HIE789" s="189"/>
      <c r="HIF789" s="193"/>
      <c r="HIG789" s="191"/>
      <c r="HIH789" s="217"/>
      <c r="HII789" s="192"/>
      <c r="HIJ789" s="192"/>
      <c r="HIK789" s="192"/>
      <c r="HIL789" s="192"/>
      <c r="HIM789" s="189"/>
      <c r="HIN789" s="193"/>
      <c r="HIO789" s="191"/>
      <c r="HIP789" s="217"/>
      <c r="HIQ789" s="192"/>
      <c r="HIR789" s="192"/>
      <c r="HIS789" s="192"/>
      <c r="HIT789" s="192"/>
      <c r="HIU789" s="189"/>
      <c r="HIV789" s="193"/>
      <c r="HIW789" s="191"/>
      <c r="HIX789" s="217"/>
      <c r="HIY789" s="192"/>
      <c r="HIZ789" s="192"/>
      <c r="HJA789" s="192"/>
      <c r="HJB789" s="192"/>
      <c r="HJC789" s="189"/>
      <c r="HJD789" s="193"/>
      <c r="HJE789" s="191"/>
      <c r="HJF789" s="217"/>
      <c r="HJG789" s="192"/>
      <c r="HJH789" s="192"/>
      <c r="HJI789" s="192"/>
      <c r="HJJ789" s="192"/>
      <c r="HJK789" s="189"/>
      <c r="HJL789" s="193"/>
      <c r="HJM789" s="191"/>
      <c r="HJN789" s="217"/>
      <c r="HJO789" s="192"/>
      <c r="HJP789" s="192"/>
      <c r="HJQ789" s="192"/>
      <c r="HJR789" s="192"/>
      <c r="HJS789" s="189"/>
      <c r="HJT789" s="193"/>
      <c r="HJU789" s="191"/>
      <c r="HJV789" s="217"/>
      <c r="HJW789" s="192"/>
      <c r="HJX789" s="192"/>
      <c r="HJY789" s="192"/>
      <c r="HJZ789" s="192"/>
      <c r="HKA789" s="189"/>
      <c r="HKB789" s="193"/>
      <c r="HKC789" s="191"/>
      <c r="HKD789" s="217"/>
      <c r="HKE789" s="192"/>
      <c r="HKF789" s="192"/>
      <c r="HKG789" s="192"/>
      <c r="HKH789" s="192"/>
      <c r="HKI789" s="189"/>
      <c r="HKJ789" s="193"/>
      <c r="HKK789" s="191"/>
      <c r="HKL789" s="217"/>
      <c r="HKM789" s="192"/>
      <c r="HKN789" s="192"/>
      <c r="HKO789" s="192"/>
      <c r="HKP789" s="192"/>
      <c r="HKQ789" s="189"/>
      <c r="HKR789" s="193"/>
      <c r="HKS789" s="191"/>
      <c r="HKT789" s="217"/>
      <c r="HKU789" s="192"/>
      <c r="HKV789" s="192"/>
      <c r="HKW789" s="192"/>
      <c r="HKX789" s="192"/>
      <c r="HKY789" s="189"/>
      <c r="HKZ789" s="193"/>
      <c r="HLA789" s="191"/>
      <c r="HLB789" s="217"/>
      <c r="HLC789" s="192"/>
      <c r="HLD789" s="192"/>
      <c r="HLE789" s="192"/>
      <c r="HLF789" s="192"/>
      <c r="HLG789" s="189"/>
      <c r="HLH789" s="193"/>
      <c r="HLI789" s="191"/>
      <c r="HLJ789" s="217"/>
      <c r="HLK789" s="192"/>
      <c r="HLL789" s="192"/>
      <c r="HLM789" s="192"/>
      <c r="HLN789" s="192"/>
      <c r="HLO789" s="189"/>
      <c r="HLP789" s="193"/>
      <c r="HLQ789" s="191"/>
      <c r="HLR789" s="217"/>
      <c r="HLS789" s="192"/>
      <c r="HLT789" s="192"/>
      <c r="HLU789" s="192"/>
      <c r="HLV789" s="192"/>
      <c r="HLW789" s="189"/>
      <c r="HLX789" s="193"/>
      <c r="HLY789" s="191"/>
      <c r="HLZ789" s="217"/>
      <c r="HMA789" s="192"/>
      <c r="HMB789" s="192"/>
      <c r="HMC789" s="192"/>
      <c r="HMD789" s="192"/>
      <c r="HME789" s="189"/>
      <c r="HMF789" s="193"/>
      <c r="HMG789" s="191"/>
      <c r="HMH789" s="217"/>
      <c r="HMI789" s="192"/>
      <c r="HMJ789" s="192"/>
      <c r="HMK789" s="192"/>
      <c r="HML789" s="192"/>
      <c r="HMM789" s="189"/>
      <c r="HMN789" s="193"/>
      <c r="HMO789" s="191"/>
      <c r="HMP789" s="217"/>
      <c r="HMQ789" s="192"/>
      <c r="HMR789" s="192"/>
      <c r="HMS789" s="192"/>
      <c r="HMT789" s="192"/>
      <c r="HMU789" s="189"/>
      <c r="HMV789" s="193"/>
      <c r="HMW789" s="191"/>
      <c r="HMX789" s="217"/>
      <c r="HMY789" s="192"/>
      <c r="HMZ789" s="192"/>
      <c r="HNA789" s="192"/>
      <c r="HNB789" s="192"/>
      <c r="HNC789" s="189"/>
      <c r="HND789" s="193"/>
      <c r="HNE789" s="191"/>
      <c r="HNF789" s="217"/>
      <c r="HNG789" s="192"/>
      <c r="HNH789" s="192"/>
      <c r="HNI789" s="192"/>
      <c r="HNJ789" s="192"/>
      <c r="HNK789" s="189"/>
      <c r="HNL789" s="193"/>
      <c r="HNM789" s="191"/>
      <c r="HNN789" s="217"/>
      <c r="HNO789" s="192"/>
      <c r="HNP789" s="192"/>
      <c r="HNQ789" s="192"/>
      <c r="HNR789" s="192"/>
      <c r="HNS789" s="189"/>
      <c r="HNT789" s="193"/>
      <c r="HNU789" s="191"/>
      <c r="HNV789" s="217"/>
      <c r="HNW789" s="192"/>
      <c r="HNX789" s="192"/>
      <c r="HNY789" s="192"/>
      <c r="HNZ789" s="192"/>
      <c r="HOA789" s="189"/>
      <c r="HOB789" s="193"/>
      <c r="HOC789" s="191"/>
      <c r="HOD789" s="217"/>
      <c r="HOE789" s="192"/>
      <c r="HOF789" s="192"/>
      <c r="HOG789" s="192"/>
      <c r="HOH789" s="192"/>
      <c r="HOI789" s="189"/>
      <c r="HOJ789" s="193"/>
      <c r="HOK789" s="191"/>
      <c r="HOL789" s="217"/>
      <c r="HOM789" s="192"/>
      <c r="HON789" s="192"/>
      <c r="HOO789" s="192"/>
      <c r="HOP789" s="192"/>
      <c r="HOQ789" s="189"/>
      <c r="HOR789" s="193"/>
      <c r="HOS789" s="191"/>
      <c r="HOT789" s="217"/>
      <c r="HOU789" s="192"/>
      <c r="HOV789" s="192"/>
      <c r="HOW789" s="192"/>
      <c r="HOX789" s="192"/>
      <c r="HOY789" s="189"/>
      <c r="HOZ789" s="193"/>
      <c r="HPA789" s="191"/>
      <c r="HPB789" s="217"/>
      <c r="HPC789" s="192"/>
      <c r="HPD789" s="192"/>
      <c r="HPE789" s="192"/>
      <c r="HPF789" s="192"/>
      <c r="HPG789" s="189"/>
      <c r="HPH789" s="193"/>
      <c r="HPI789" s="191"/>
      <c r="HPJ789" s="217"/>
      <c r="HPK789" s="192"/>
      <c r="HPL789" s="192"/>
      <c r="HPM789" s="192"/>
      <c r="HPN789" s="192"/>
      <c r="HPO789" s="189"/>
      <c r="HPP789" s="193"/>
      <c r="HPQ789" s="191"/>
      <c r="HPR789" s="217"/>
      <c r="HPS789" s="192"/>
      <c r="HPT789" s="192"/>
      <c r="HPU789" s="192"/>
      <c r="HPV789" s="192"/>
      <c r="HPW789" s="189"/>
      <c r="HPX789" s="193"/>
      <c r="HPY789" s="191"/>
      <c r="HPZ789" s="217"/>
      <c r="HQA789" s="192"/>
      <c r="HQB789" s="192"/>
      <c r="HQC789" s="192"/>
      <c r="HQD789" s="192"/>
      <c r="HQE789" s="189"/>
      <c r="HQF789" s="193"/>
      <c r="HQG789" s="191"/>
      <c r="HQH789" s="217"/>
      <c r="HQI789" s="192"/>
      <c r="HQJ789" s="192"/>
      <c r="HQK789" s="192"/>
      <c r="HQL789" s="192"/>
      <c r="HQM789" s="189"/>
      <c r="HQN789" s="193"/>
      <c r="HQO789" s="191"/>
      <c r="HQP789" s="217"/>
      <c r="HQQ789" s="192"/>
      <c r="HQR789" s="192"/>
      <c r="HQS789" s="192"/>
      <c r="HQT789" s="192"/>
      <c r="HQU789" s="189"/>
      <c r="HQV789" s="193"/>
      <c r="HQW789" s="191"/>
      <c r="HQX789" s="217"/>
      <c r="HQY789" s="192"/>
      <c r="HQZ789" s="192"/>
      <c r="HRA789" s="192"/>
      <c r="HRB789" s="192"/>
      <c r="HRC789" s="189"/>
      <c r="HRD789" s="193"/>
      <c r="HRE789" s="191"/>
      <c r="HRF789" s="217"/>
      <c r="HRG789" s="192"/>
      <c r="HRH789" s="192"/>
      <c r="HRI789" s="192"/>
      <c r="HRJ789" s="192"/>
      <c r="HRK789" s="189"/>
      <c r="HRL789" s="193"/>
      <c r="HRM789" s="191"/>
      <c r="HRN789" s="217"/>
      <c r="HRO789" s="192"/>
      <c r="HRP789" s="192"/>
      <c r="HRQ789" s="192"/>
      <c r="HRR789" s="192"/>
      <c r="HRS789" s="189"/>
      <c r="HRT789" s="193"/>
      <c r="HRU789" s="191"/>
      <c r="HRV789" s="217"/>
      <c r="HRW789" s="192"/>
      <c r="HRX789" s="192"/>
      <c r="HRY789" s="192"/>
      <c r="HRZ789" s="192"/>
      <c r="HSA789" s="189"/>
      <c r="HSB789" s="193"/>
      <c r="HSC789" s="191"/>
      <c r="HSD789" s="217"/>
      <c r="HSE789" s="192"/>
      <c r="HSF789" s="192"/>
      <c r="HSG789" s="192"/>
      <c r="HSH789" s="192"/>
      <c r="HSI789" s="189"/>
      <c r="HSJ789" s="193"/>
      <c r="HSK789" s="191"/>
      <c r="HSL789" s="217"/>
      <c r="HSM789" s="192"/>
      <c r="HSN789" s="192"/>
      <c r="HSO789" s="192"/>
      <c r="HSP789" s="192"/>
      <c r="HSQ789" s="189"/>
      <c r="HSR789" s="193"/>
      <c r="HSS789" s="191"/>
      <c r="HST789" s="217"/>
      <c r="HSU789" s="192"/>
      <c r="HSV789" s="192"/>
      <c r="HSW789" s="192"/>
      <c r="HSX789" s="192"/>
      <c r="HSY789" s="189"/>
      <c r="HSZ789" s="193"/>
      <c r="HTA789" s="191"/>
      <c r="HTB789" s="217"/>
      <c r="HTC789" s="192"/>
      <c r="HTD789" s="192"/>
      <c r="HTE789" s="192"/>
      <c r="HTF789" s="192"/>
      <c r="HTG789" s="189"/>
      <c r="HTH789" s="193"/>
      <c r="HTI789" s="191"/>
      <c r="HTJ789" s="217"/>
      <c r="HTK789" s="192"/>
      <c r="HTL789" s="192"/>
      <c r="HTM789" s="192"/>
      <c r="HTN789" s="192"/>
      <c r="HTO789" s="189"/>
      <c r="HTP789" s="193"/>
      <c r="HTQ789" s="191"/>
      <c r="HTR789" s="217"/>
      <c r="HTS789" s="192"/>
      <c r="HTT789" s="192"/>
      <c r="HTU789" s="192"/>
      <c r="HTV789" s="192"/>
      <c r="HTW789" s="189"/>
      <c r="HTX789" s="193"/>
      <c r="HTY789" s="191"/>
      <c r="HTZ789" s="217"/>
      <c r="HUA789" s="192"/>
      <c r="HUB789" s="192"/>
      <c r="HUC789" s="192"/>
      <c r="HUD789" s="192"/>
      <c r="HUE789" s="189"/>
      <c r="HUF789" s="193"/>
      <c r="HUG789" s="191"/>
      <c r="HUH789" s="217"/>
      <c r="HUI789" s="192"/>
      <c r="HUJ789" s="192"/>
      <c r="HUK789" s="192"/>
      <c r="HUL789" s="192"/>
      <c r="HUM789" s="189"/>
      <c r="HUN789" s="193"/>
      <c r="HUO789" s="191"/>
      <c r="HUP789" s="217"/>
      <c r="HUQ789" s="192"/>
      <c r="HUR789" s="192"/>
      <c r="HUS789" s="192"/>
      <c r="HUT789" s="192"/>
      <c r="HUU789" s="189"/>
      <c r="HUV789" s="193"/>
      <c r="HUW789" s="191"/>
      <c r="HUX789" s="217"/>
      <c r="HUY789" s="192"/>
      <c r="HUZ789" s="192"/>
      <c r="HVA789" s="192"/>
      <c r="HVB789" s="192"/>
      <c r="HVC789" s="189"/>
      <c r="HVD789" s="193"/>
      <c r="HVE789" s="191"/>
      <c r="HVF789" s="217"/>
      <c r="HVG789" s="192"/>
      <c r="HVH789" s="192"/>
      <c r="HVI789" s="192"/>
      <c r="HVJ789" s="192"/>
      <c r="HVK789" s="189"/>
      <c r="HVL789" s="193"/>
      <c r="HVM789" s="191"/>
      <c r="HVN789" s="217"/>
      <c r="HVO789" s="192"/>
      <c r="HVP789" s="192"/>
      <c r="HVQ789" s="192"/>
      <c r="HVR789" s="192"/>
      <c r="HVS789" s="189"/>
      <c r="HVT789" s="193"/>
      <c r="HVU789" s="191"/>
      <c r="HVV789" s="217"/>
      <c r="HVW789" s="192"/>
      <c r="HVX789" s="192"/>
      <c r="HVY789" s="192"/>
      <c r="HVZ789" s="192"/>
      <c r="HWA789" s="189"/>
      <c r="HWB789" s="193"/>
      <c r="HWC789" s="191"/>
      <c r="HWD789" s="217"/>
      <c r="HWE789" s="192"/>
      <c r="HWF789" s="192"/>
      <c r="HWG789" s="192"/>
      <c r="HWH789" s="192"/>
      <c r="HWI789" s="189"/>
      <c r="HWJ789" s="193"/>
      <c r="HWK789" s="191"/>
      <c r="HWL789" s="217"/>
      <c r="HWM789" s="192"/>
      <c r="HWN789" s="192"/>
      <c r="HWO789" s="192"/>
      <c r="HWP789" s="192"/>
      <c r="HWQ789" s="189"/>
      <c r="HWR789" s="193"/>
      <c r="HWS789" s="191"/>
      <c r="HWT789" s="217"/>
      <c r="HWU789" s="192"/>
      <c r="HWV789" s="192"/>
      <c r="HWW789" s="192"/>
      <c r="HWX789" s="192"/>
      <c r="HWY789" s="189"/>
      <c r="HWZ789" s="193"/>
      <c r="HXA789" s="191"/>
      <c r="HXB789" s="217"/>
      <c r="HXC789" s="192"/>
      <c r="HXD789" s="192"/>
      <c r="HXE789" s="192"/>
      <c r="HXF789" s="192"/>
      <c r="HXG789" s="189"/>
      <c r="HXH789" s="193"/>
      <c r="HXI789" s="191"/>
      <c r="HXJ789" s="217"/>
      <c r="HXK789" s="192"/>
      <c r="HXL789" s="192"/>
      <c r="HXM789" s="192"/>
      <c r="HXN789" s="192"/>
      <c r="HXO789" s="189"/>
      <c r="HXP789" s="193"/>
      <c r="HXQ789" s="191"/>
      <c r="HXR789" s="217"/>
      <c r="HXS789" s="192"/>
      <c r="HXT789" s="192"/>
      <c r="HXU789" s="192"/>
      <c r="HXV789" s="192"/>
      <c r="HXW789" s="189"/>
      <c r="HXX789" s="193"/>
      <c r="HXY789" s="191"/>
      <c r="HXZ789" s="217"/>
      <c r="HYA789" s="192"/>
      <c r="HYB789" s="192"/>
      <c r="HYC789" s="192"/>
      <c r="HYD789" s="192"/>
      <c r="HYE789" s="189"/>
      <c r="HYF789" s="193"/>
      <c r="HYG789" s="191"/>
      <c r="HYH789" s="217"/>
      <c r="HYI789" s="192"/>
      <c r="HYJ789" s="192"/>
      <c r="HYK789" s="192"/>
      <c r="HYL789" s="192"/>
      <c r="HYM789" s="189"/>
      <c r="HYN789" s="193"/>
      <c r="HYO789" s="191"/>
      <c r="HYP789" s="217"/>
      <c r="HYQ789" s="192"/>
      <c r="HYR789" s="192"/>
      <c r="HYS789" s="192"/>
      <c r="HYT789" s="192"/>
      <c r="HYU789" s="189"/>
      <c r="HYV789" s="193"/>
      <c r="HYW789" s="191"/>
      <c r="HYX789" s="217"/>
      <c r="HYY789" s="192"/>
      <c r="HYZ789" s="192"/>
      <c r="HZA789" s="192"/>
      <c r="HZB789" s="192"/>
      <c r="HZC789" s="189"/>
      <c r="HZD789" s="193"/>
      <c r="HZE789" s="191"/>
      <c r="HZF789" s="217"/>
      <c r="HZG789" s="192"/>
      <c r="HZH789" s="192"/>
      <c r="HZI789" s="192"/>
      <c r="HZJ789" s="192"/>
      <c r="HZK789" s="189"/>
      <c r="HZL789" s="193"/>
      <c r="HZM789" s="191"/>
      <c r="HZN789" s="217"/>
      <c r="HZO789" s="192"/>
      <c r="HZP789" s="192"/>
      <c r="HZQ789" s="192"/>
      <c r="HZR789" s="192"/>
      <c r="HZS789" s="189"/>
      <c r="HZT789" s="193"/>
      <c r="HZU789" s="191"/>
      <c r="HZV789" s="217"/>
      <c r="HZW789" s="192"/>
      <c r="HZX789" s="192"/>
      <c r="HZY789" s="192"/>
      <c r="HZZ789" s="192"/>
      <c r="IAA789" s="189"/>
      <c r="IAB789" s="193"/>
      <c r="IAC789" s="191"/>
      <c r="IAD789" s="217"/>
      <c r="IAE789" s="192"/>
      <c r="IAF789" s="192"/>
      <c r="IAG789" s="192"/>
      <c r="IAH789" s="192"/>
      <c r="IAI789" s="189"/>
      <c r="IAJ789" s="193"/>
      <c r="IAK789" s="191"/>
      <c r="IAL789" s="217"/>
      <c r="IAM789" s="192"/>
      <c r="IAN789" s="192"/>
      <c r="IAO789" s="192"/>
      <c r="IAP789" s="192"/>
      <c r="IAQ789" s="189"/>
      <c r="IAR789" s="193"/>
      <c r="IAS789" s="191"/>
      <c r="IAT789" s="217"/>
      <c r="IAU789" s="192"/>
      <c r="IAV789" s="192"/>
      <c r="IAW789" s="192"/>
      <c r="IAX789" s="192"/>
      <c r="IAY789" s="189"/>
      <c r="IAZ789" s="193"/>
      <c r="IBA789" s="191"/>
      <c r="IBB789" s="217"/>
      <c r="IBC789" s="192"/>
      <c r="IBD789" s="192"/>
      <c r="IBE789" s="192"/>
      <c r="IBF789" s="192"/>
      <c r="IBG789" s="189"/>
      <c r="IBH789" s="193"/>
      <c r="IBI789" s="191"/>
      <c r="IBJ789" s="217"/>
      <c r="IBK789" s="192"/>
      <c r="IBL789" s="192"/>
      <c r="IBM789" s="192"/>
      <c r="IBN789" s="192"/>
      <c r="IBO789" s="189"/>
      <c r="IBP789" s="193"/>
      <c r="IBQ789" s="191"/>
      <c r="IBR789" s="217"/>
      <c r="IBS789" s="192"/>
      <c r="IBT789" s="192"/>
      <c r="IBU789" s="192"/>
      <c r="IBV789" s="192"/>
      <c r="IBW789" s="189"/>
      <c r="IBX789" s="193"/>
      <c r="IBY789" s="191"/>
      <c r="IBZ789" s="217"/>
      <c r="ICA789" s="192"/>
      <c r="ICB789" s="192"/>
      <c r="ICC789" s="192"/>
      <c r="ICD789" s="192"/>
      <c r="ICE789" s="189"/>
      <c r="ICF789" s="193"/>
      <c r="ICG789" s="191"/>
      <c r="ICH789" s="217"/>
      <c r="ICI789" s="192"/>
      <c r="ICJ789" s="192"/>
      <c r="ICK789" s="192"/>
      <c r="ICL789" s="192"/>
      <c r="ICM789" s="189"/>
      <c r="ICN789" s="193"/>
      <c r="ICO789" s="191"/>
      <c r="ICP789" s="217"/>
      <c r="ICQ789" s="192"/>
      <c r="ICR789" s="192"/>
      <c r="ICS789" s="192"/>
      <c r="ICT789" s="192"/>
      <c r="ICU789" s="189"/>
      <c r="ICV789" s="193"/>
      <c r="ICW789" s="191"/>
      <c r="ICX789" s="217"/>
      <c r="ICY789" s="192"/>
      <c r="ICZ789" s="192"/>
      <c r="IDA789" s="192"/>
      <c r="IDB789" s="192"/>
      <c r="IDC789" s="189"/>
      <c r="IDD789" s="193"/>
      <c r="IDE789" s="191"/>
      <c r="IDF789" s="217"/>
      <c r="IDG789" s="192"/>
      <c r="IDH789" s="192"/>
      <c r="IDI789" s="192"/>
      <c r="IDJ789" s="192"/>
      <c r="IDK789" s="189"/>
      <c r="IDL789" s="193"/>
      <c r="IDM789" s="191"/>
      <c r="IDN789" s="217"/>
      <c r="IDO789" s="192"/>
      <c r="IDP789" s="192"/>
      <c r="IDQ789" s="192"/>
      <c r="IDR789" s="192"/>
      <c r="IDS789" s="189"/>
      <c r="IDT789" s="193"/>
      <c r="IDU789" s="191"/>
      <c r="IDV789" s="217"/>
      <c r="IDW789" s="192"/>
      <c r="IDX789" s="192"/>
      <c r="IDY789" s="192"/>
      <c r="IDZ789" s="192"/>
      <c r="IEA789" s="189"/>
      <c r="IEB789" s="193"/>
      <c r="IEC789" s="191"/>
      <c r="IED789" s="217"/>
      <c r="IEE789" s="192"/>
      <c r="IEF789" s="192"/>
      <c r="IEG789" s="192"/>
      <c r="IEH789" s="192"/>
      <c r="IEI789" s="189"/>
      <c r="IEJ789" s="193"/>
      <c r="IEK789" s="191"/>
      <c r="IEL789" s="217"/>
      <c r="IEM789" s="192"/>
      <c r="IEN789" s="192"/>
      <c r="IEO789" s="192"/>
      <c r="IEP789" s="192"/>
      <c r="IEQ789" s="189"/>
      <c r="IER789" s="193"/>
      <c r="IES789" s="191"/>
      <c r="IET789" s="217"/>
      <c r="IEU789" s="192"/>
      <c r="IEV789" s="192"/>
      <c r="IEW789" s="192"/>
      <c r="IEX789" s="192"/>
      <c r="IEY789" s="189"/>
      <c r="IEZ789" s="193"/>
      <c r="IFA789" s="191"/>
      <c r="IFB789" s="217"/>
      <c r="IFC789" s="192"/>
      <c r="IFD789" s="192"/>
      <c r="IFE789" s="192"/>
      <c r="IFF789" s="192"/>
      <c r="IFG789" s="189"/>
      <c r="IFH789" s="193"/>
      <c r="IFI789" s="191"/>
      <c r="IFJ789" s="217"/>
      <c r="IFK789" s="192"/>
      <c r="IFL789" s="192"/>
      <c r="IFM789" s="192"/>
      <c r="IFN789" s="192"/>
      <c r="IFO789" s="189"/>
      <c r="IFP789" s="193"/>
      <c r="IFQ789" s="191"/>
      <c r="IFR789" s="217"/>
      <c r="IFS789" s="192"/>
      <c r="IFT789" s="192"/>
      <c r="IFU789" s="192"/>
      <c r="IFV789" s="192"/>
      <c r="IFW789" s="189"/>
      <c r="IFX789" s="193"/>
      <c r="IFY789" s="191"/>
      <c r="IFZ789" s="217"/>
      <c r="IGA789" s="192"/>
      <c r="IGB789" s="192"/>
      <c r="IGC789" s="192"/>
      <c r="IGD789" s="192"/>
      <c r="IGE789" s="189"/>
      <c r="IGF789" s="193"/>
      <c r="IGG789" s="191"/>
      <c r="IGH789" s="217"/>
      <c r="IGI789" s="192"/>
      <c r="IGJ789" s="192"/>
      <c r="IGK789" s="192"/>
      <c r="IGL789" s="192"/>
      <c r="IGM789" s="189"/>
      <c r="IGN789" s="193"/>
      <c r="IGO789" s="191"/>
      <c r="IGP789" s="217"/>
      <c r="IGQ789" s="192"/>
      <c r="IGR789" s="192"/>
      <c r="IGS789" s="192"/>
      <c r="IGT789" s="192"/>
      <c r="IGU789" s="189"/>
      <c r="IGV789" s="193"/>
      <c r="IGW789" s="191"/>
      <c r="IGX789" s="217"/>
      <c r="IGY789" s="192"/>
      <c r="IGZ789" s="192"/>
      <c r="IHA789" s="192"/>
      <c r="IHB789" s="192"/>
      <c r="IHC789" s="189"/>
      <c r="IHD789" s="193"/>
      <c r="IHE789" s="191"/>
      <c r="IHF789" s="217"/>
      <c r="IHG789" s="192"/>
      <c r="IHH789" s="192"/>
      <c r="IHI789" s="192"/>
      <c r="IHJ789" s="192"/>
      <c r="IHK789" s="189"/>
      <c r="IHL789" s="193"/>
      <c r="IHM789" s="191"/>
      <c r="IHN789" s="217"/>
      <c r="IHO789" s="192"/>
      <c r="IHP789" s="192"/>
      <c r="IHQ789" s="192"/>
      <c r="IHR789" s="192"/>
      <c r="IHS789" s="189"/>
      <c r="IHT789" s="193"/>
      <c r="IHU789" s="191"/>
      <c r="IHV789" s="217"/>
      <c r="IHW789" s="192"/>
      <c r="IHX789" s="192"/>
      <c r="IHY789" s="192"/>
      <c r="IHZ789" s="192"/>
      <c r="IIA789" s="189"/>
      <c r="IIB789" s="193"/>
      <c r="IIC789" s="191"/>
      <c r="IID789" s="217"/>
      <c r="IIE789" s="192"/>
      <c r="IIF789" s="192"/>
      <c r="IIG789" s="192"/>
      <c r="IIH789" s="192"/>
      <c r="III789" s="189"/>
      <c r="IIJ789" s="193"/>
      <c r="IIK789" s="191"/>
      <c r="IIL789" s="217"/>
      <c r="IIM789" s="192"/>
      <c r="IIN789" s="192"/>
      <c r="IIO789" s="192"/>
      <c r="IIP789" s="192"/>
      <c r="IIQ789" s="189"/>
      <c r="IIR789" s="193"/>
      <c r="IIS789" s="191"/>
      <c r="IIT789" s="217"/>
      <c r="IIU789" s="192"/>
      <c r="IIV789" s="192"/>
      <c r="IIW789" s="192"/>
      <c r="IIX789" s="192"/>
      <c r="IIY789" s="189"/>
      <c r="IIZ789" s="193"/>
      <c r="IJA789" s="191"/>
      <c r="IJB789" s="217"/>
      <c r="IJC789" s="192"/>
      <c r="IJD789" s="192"/>
      <c r="IJE789" s="192"/>
      <c r="IJF789" s="192"/>
      <c r="IJG789" s="189"/>
      <c r="IJH789" s="193"/>
      <c r="IJI789" s="191"/>
      <c r="IJJ789" s="217"/>
      <c r="IJK789" s="192"/>
      <c r="IJL789" s="192"/>
      <c r="IJM789" s="192"/>
      <c r="IJN789" s="192"/>
      <c r="IJO789" s="189"/>
      <c r="IJP789" s="193"/>
      <c r="IJQ789" s="191"/>
      <c r="IJR789" s="217"/>
      <c r="IJS789" s="192"/>
      <c r="IJT789" s="192"/>
      <c r="IJU789" s="192"/>
      <c r="IJV789" s="192"/>
      <c r="IJW789" s="189"/>
      <c r="IJX789" s="193"/>
      <c r="IJY789" s="191"/>
      <c r="IJZ789" s="217"/>
      <c r="IKA789" s="192"/>
      <c r="IKB789" s="192"/>
      <c r="IKC789" s="192"/>
      <c r="IKD789" s="192"/>
      <c r="IKE789" s="189"/>
      <c r="IKF789" s="193"/>
      <c r="IKG789" s="191"/>
      <c r="IKH789" s="217"/>
      <c r="IKI789" s="192"/>
      <c r="IKJ789" s="192"/>
      <c r="IKK789" s="192"/>
      <c r="IKL789" s="192"/>
      <c r="IKM789" s="189"/>
      <c r="IKN789" s="193"/>
      <c r="IKO789" s="191"/>
      <c r="IKP789" s="217"/>
      <c r="IKQ789" s="192"/>
      <c r="IKR789" s="192"/>
      <c r="IKS789" s="192"/>
      <c r="IKT789" s="192"/>
      <c r="IKU789" s="189"/>
      <c r="IKV789" s="193"/>
      <c r="IKW789" s="191"/>
      <c r="IKX789" s="217"/>
      <c r="IKY789" s="192"/>
      <c r="IKZ789" s="192"/>
      <c r="ILA789" s="192"/>
      <c r="ILB789" s="192"/>
      <c r="ILC789" s="189"/>
      <c r="ILD789" s="193"/>
      <c r="ILE789" s="191"/>
      <c r="ILF789" s="217"/>
      <c r="ILG789" s="192"/>
      <c r="ILH789" s="192"/>
      <c r="ILI789" s="192"/>
      <c r="ILJ789" s="192"/>
      <c r="ILK789" s="189"/>
      <c r="ILL789" s="193"/>
      <c r="ILM789" s="191"/>
      <c r="ILN789" s="217"/>
      <c r="ILO789" s="192"/>
      <c r="ILP789" s="192"/>
      <c r="ILQ789" s="192"/>
      <c r="ILR789" s="192"/>
      <c r="ILS789" s="189"/>
      <c r="ILT789" s="193"/>
      <c r="ILU789" s="191"/>
      <c r="ILV789" s="217"/>
      <c r="ILW789" s="192"/>
      <c r="ILX789" s="192"/>
      <c r="ILY789" s="192"/>
      <c r="ILZ789" s="192"/>
      <c r="IMA789" s="189"/>
      <c r="IMB789" s="193"/>
      <c r="IMC789" s="191"/>
      <c r="IMD789" s="217"/>
      <c r="IME789" s="192"/>
      <c r="IMF789" s="192"/>
      <c r="IMG789" s="192"/>
      <c r="IMH789" s="192"/>
      <c r="IMI789" s="189"/>
      <c r="IMJ789" s="193"/>
      <c r="IMK789" s="191"/>
      <c r="IML789" s="217"/>
      <c r="IMM789" s="192"/>
      <c r="IMN789" s="192"/>
      <c r="IMO789" s="192"/>
      <c r="IMP789" s="192"/>
      <c r="IMQ789" s="189"/>
      <c r="IMR789" s="193"/>
      <c r="IMS789" s="191"/>
      <c r="IMT789" s="217"/>
      <c r="IMU789" s="192"/>
      <c r="IMV789" s="192"/>
      <c r="IMW789" s="192"/>
      <c r="IMX789" s="192"/>
      <c r="IMY789" s="189"/>
      <c r="IMZ789" s="193"/>
      <c r="INA789" s="191"/>
      <c r="INB789" s="217"/>
      <c r="INC789" s="192"/>
      <c r="IND789" s="192"/>
      <c r="INE789" s="192"/>
      <c r="INF789" s="192"/>
      <c r="ING789" s="189"/>
      <c r="INH789" s="193"/>
      <c r="INI789" s="191"/>
      <c r="INJ789" s="217"/>
      <c r="INK789" s="192"/>
      <c r="INL789" s="192"/>
      <c r="INM789" s="192"/>
      <c r="INN789" s="192"/>
      <c r="INO789" s="189"/>
      <c r="INP789" s="193"/>
      <c r="INQ789" s="191"/>
      <c r="INR789" s="217"/>
      <c r="INS789" s="192"/>
      <c r="INT789" s="192"/>
      <c r="INU789" s="192"/>
      <c r="INV789" s="192"/>
      <c r="INW789" s="189"/>
      <c r="INX789" s="193"/>
      <c r="INY789" s="191"/>
      <c r="INZ789" s="217"/>
      <c r="IOA789" s="192"/>
      <c r="IOB789" s="192"/>
      <c r="IOC789" s="192"/>
      <c r="IOD789" s="192"/>
      <c r="IOE789" s="189"/>
      <c r="IOF789" s="193"/>
      <c r="IOG789" s="191"/>
      <c r="IOH789" s="217"/>
      <c r="IOI789" s="192"/>
      <c r="IOJ789" s="192"/>
      <c r="IOK789" s="192"/>
      <c r="IOL789" s="192"/>
      <c r="IOM789" s="189"/>
      <c r="ION789" s="193"/>
      <c r="IOO789" s="191"/>
      <c r="IOP789" s="217"/>
      <c r="IOQ789" s="192"/>
      <c r="IOR789" s="192"/>
      <c r="IOS789" s="192"/>
      <c r="IOT789" s="192"/>
      <c r="IOU789" s="189"/>
      <c r="IOV789" s="193"/>
      <c r="IOW789" s="191"/>
      <c r="IOX789" s="217"/>
      <c r="IOY789" s="192"/>
      <c r="IOZ789" s="192"/>
      <c r="IPA789" s="192"/>
      <c r="IPB789" s="192"/>
      <c r="IPC789" s="189"/>
      <c r="IPD789" s="193"/>
      <c r="IPE789" s="191"/>
      <c r="IPF789" s="217"/>
      <c r="IPG789" s="192"/>
      <c r="IPH789" s="192"/>
      <c r="IPI789" s="192"/>
      <c r="IPJ789" s="192"/>
      <c r="IPK789" s="189"/>
      <c r="IPL789" s="193"/>
      <c r="IPM789" s="191"/>
      <c r="IPN789" s="217"/>
      <c r="IPO789" s="192"/>
      <c r="IPP789" s="192"/>
      <c r="IPQ789" s="192"/>
      <c r="IPR789" s="192"/>
      <c r="IPS789" s="189"/>
      <c r="IPT789" s="193"/>
      <c r="IPU789" s="191"/>
      <c r="IPV789" s="217"/>
      <c r="IPW789" s="192"/>
      <c r="IPX789" s="192"/>
      <c r="IPY789" s="192"/>
      <c r="IPZ789" s="192"/>
      <c r="IQA789" s="189"/>
      <c r="IQB789" s="193"/>
      <c r="IQC789" s="191"/>
      <c r="IQD789" s="217"/>
      <c r="IQE789" s="192"/>
      <c r="IQF789" s="192"/>
      <c r="IQG789" s="192"/>
      <c r="IQH789" s="192"/>
      <c r="IQI789" s="189"/>
      <c r="IQJ789" s="193"/>
      <c r="IQK789" s="191"/>
      <c r="IQL789" s="217"/>
      <c r="IQM789" s="192"/>
      <c r="IQN789" s="192"/>
      <c r="IQO789" s="192"/>
      <c r="IQP789" s="192"/>
      <c r="IQQ789" s="189"/>
      <c r="IQR789" s="193"/>
      <c r="IQS789" s="191"/>
      <c r="IQT789" s="217"/>
      <c r="IQU789" s="192"/>
      <c r="IQV789" s="192"/>
      <c r="IQW789" s="192"/>
      <c r="IQX789" s="192"/>
      <c r="IQY789" s="189"/>
      <c r="IQZ789" s="193"/>
      <c r="IRA789" s="191"/>
      <c r="IRB789" s="217"/>
      <c r="IRC789" s="192"/>
      <c r="IRD789" s="192"/>
      <c r="IRE789" s="192"/>
      <c r="IRF789" s="192"/>
      <c r="IRG789" s="189"/>
      <c r="IRH789" s="193"/>
      <c r="IRI789" s="191"/>
      <c r="IRJ789" s="217"/>
      <c r="IRK789" s="192"/>
      <c r="IRL789" s="192"/>
      <c r="IRM789" s="192"/>
      <c r="IRN789" s="192"/>
      <c r="IRO789" s="189"/>
      <c r="IRP789" s="193"/>
      <c r="IRQ789" s="191"/>
      <c r="IRR789" s="217"/>
      <c r="IRS789" s="192"/>
      <c r="IRT789" s="192"/>
      <c r="IRU789" s="192"/>
      <c r="IRV789" s="192"/>
      <c r="IRW789" s="189"/>
      <c r="IRX789" s="193"/>
      <c r="IRY789" s="191"/>
      <c r="IRZ789" s="217"/>
      <c r="ISA789" s="192"/>
      <c r="ISB789" s="192"/>
      <c r="ISC789" s="192"/>
      <c r="ISD789" s="192"/>
      <c r="ISE789" s="189"/>
      <c r="ISF789" s="193"/>
      <c r="ISG789" s="191"/>
      <c r="ISH789" s="217"/>
      <c r="ISI789" s="192"/>
      <c r="ISJ789" s="192"/>
      <c r="ISK789" s="192"/>
      <c r="ISL789" s="192"/>
      <c r="ISM789" s="189"/>
      <c r="ISN789" s="193"/>
      <c r="ISO789" s="191"/>
      <c r="ISP789" s="217"/>
      <c r="ISQ789" s="192"/>
      <c r="ISR789" s="192"/>
      <c r="ISS789" s="192"/>
      <c r="IST789" s="192"/>
      <c r="ISU789" s="189"/>
      <c r="ISV789" s="193"/>
      <c r="ISW789" s="191"/>
      <c r="ISX789" s="217"/>
      <c r="ISY789" s="192"/>
      <c r="ISZ789" s="192"/>
      <c r="ITA789" s="192"/>
      <c r="ITB789" s="192"/>
      <c r="ITC789" s="189"/>
      <c r="ITD789" s="193"/>
      <c r="ITE789" s="191"/>
      <c r="ITF789" s="217"/>
      <c r="ITG789" s="192"/>
      <c r="ITH789" s="192"/>
      <c r="ITI789" s="192"/>
      <c r="ITJ789" s="192"/>
      <c r="ITK789" s="189"/>
      <c r="ITL789" s="193"/>
      <c r="ITM789" s="191"/>
      <c r="ITN789" s="217"/>
      <c r="ITO789" s="192"/>
      <c r="ITP789" s="192"/>
      <c r="ITQ789" s="192"/>
      <c r="ITR789" s="192"/>
      <c r="ITS789" s="189"/>
      <c r="ITT789" s="193"/>
      <c r="ITU789" s="191"/>
      <c r="ITV789" s="217"/>
      <c r="ITW789" s="192"/>
      <c r="ITX789" s="192"/>
      <c r="ITY789" s="192"/>
      <c r="ITZ789" s="192"/>
      <c r="IUA789" s="189"/>
      <c r="IUB789" s="193"/>
      <c r="IUC789" s="191"/>
      <c r="IUD789" s="217"/>
      <c r="IUE789" s="192"/>
      <c r="IUF789" s="192"/>
      <c r="IUG789" s="192"/>
      <c r="IUH789" s="192"/>
      <c r="IUI789" s="189"/>
      <c r="IUJ789" s="193"/>
      <c r="IUK789" s="191"/>
      <c r="IUL789" s="217"/>
      <c r="IUM789" s="192"/>
      <c r="IUN789" s="192"/>
      <c r="IUO789" s="192"/>
      <c r="IUP789" s="192"/>
      <c r="IUQ789" s="189"/>
      <c r="IUR789" s="193"/>
      <c r="IUS789" s="191"/>
      <c r="IUT789" s="217"/>
      <c r="IUU789" s="192"/>
      <c r="IUV789" s="192"/>
      <c r="IUW789" s="192"/>
      <c r="IUX789" s="192"/>
      <c r="IUY789" s="189"/>
      <c r="IUZ789" s="193"/>
      <c r="IVA789" s="191"/>
      <c r="IVB789" s="217"/>
      <c r="IVC789" s="192"/>
      <c r="IVD789" s="192"/>
      <c r="IVE789" s="192"/>
      <c r="IVF789" s="192"/>
      <c r="IVG789" s="189"/>
      <c r="IVH789" s="193"/>
      <c r="IVI789" s="191"/>
      <c r="IVJ789" s="217"/>
      <c r="IVK789" s="192"/>
      <c r="IVL789" s="192"/>
      <c r="IVM789" s="192"/>
      <c r="IVN789" s="192"/>
      <c r="IVO789" s="189"/>
      <c r="IVP789" s="193"/>
      <c r="IVQ789" s="191"/>
      <c r="IVR789" s="217"/>
      <c r="IVS789" s="192"/>
      <c r="IVT789" s="192"/>
      <c r="IVU789" s="192"/>
      <c r="IVV789" s="192"/>
      <c r="IVW789" s="189"/>
      <c r="IVX789" s="193"/>
      <c r="IVY789" s="191"/>
      <c r="IVZ789" s="217"/>
      <c r="IWA789" s="192"/>
      <c r="IWB789" s="192"/>
      <c r="IWC789" s="192"/>
      <c r="IWD789" s="192"/>
      <c r="IWE789" s="189"/>
      <c r="IWF789" s="193"/>
      <c r="IWG789" s="191"/>
      <c r="IWH789" s="217"/>
      <c r="IWI789" s="192"/>
      <c r="IWJ789" s="192"/>
      <c r="IWK789" s="192"/>
      <c r="IWL789" s="192"/>
      <c r="IWM789" s="189"/>
      <c r="IWN789" s="193"/>
      <c r="IWO789" s="191"/>
      <c r="IWP789" s="217"/>
      <c r="IWQ789" s="192"/>
      <c r="IWR789" s="192"/>
      <c r="IWS789" s="192"/>
      <c r="IWT789" s="192"/>
      <c r="IWU789" s="189"/>
      <c r="IWV789" s="193"/>
      <c r="IWW789" s="191"/>
      <c r="IWX789" s="217"/>
      <c r="IWY789" s="192"/>
      <c r="IWZ789" s="192"/>
      <c r="IXA789" s="192"/>
      <c r="IXB789" s="192"/>
      <c r="IXC789" s="189"/>
      <c r="IXD789" s="193"/>
      <c r="IXE789" s="191"/>
      <c r="IXF789" s="217"/>
      <c r="IXG789" s="192"/>
      <c r="IXH789" s="192"/>
      <c r="IXI789" s="192"/>
      <c r="IXJ789" s="192"/>
      <c r="IXK789" s="189"/>
      <c r="IXL789" s="193"/>
      <c r="IXM789" s="191"/>
      <c r="IXN789" s="217"/>
      <c r="IXO789" s="192"/>
      <c r="IXP789" s="192"/>
      <c r="IXQ789" s="192"/>
      <c r="IXR789" s="192"/>
      <c r="IXS789" s="189"/>
      <c r="IXT789" s="193"/>
      <c r="IXU789" s="191"/>
      <c r="IXV789" s="217"/>
      <c r="IXW789" s="192"/>
      <c r="IXX789" s="192"/>
      <c r="IXY789" s="192"/>
      <c r="IXZ789" s="192"/>
      <c r="IYA789" s="189"/>
      <c r="IYB789" s="193"/>
      <c r="IYC789" s="191"/>
      <c r="IYD789" s="217"/>
      <c r="IYE789" s="192"/>
      <c r="IYF789" s="192"/>
      <c r="IYG789" s="192"/>
      <c r="IYH789" s="192"/>
      <c r="IYI789" s="189"/>
      <c r="IYJ789" s="193"/>
      <c r="IYK789" s="191"/>
      <c r="IYL789" s="217"/>
      <c r="IYM789" s="192"/>
      <c r="IYN789" s="192"/>
      <c r="IYO789" s="192"/>
      <c r="IYP789" s="192"/>
      <c r="IYQ789" s="189"/>
      <c r="IYR789" s="193"/>
      <c r="IYS789" s="191"/>
      <c r="IYT789" s="217"/>
      <c r="IYU789" s="192"/>
      <c r="IYV789" s="192"/>
      <c r="IYW789" s="192"/>
      <c r="IYX789" s="192"/>
      <c r="IYY789" s="189"/>
      <c r="IYZ789" s="193"/>
      <c r="IZA789" s="191"/>
      <c r="IZB789" s="217"/>
      <c r="IZC789" s="192"/>
      <c r="IZD789" s="192"/>
      <c r="IZE789" s="192"/>
      <c r="IZF789" s="192"/>
      <c r="IZG789" s="189"/>
      <c r="IZH789" s="193"/>
      <c r="IZI789" s="191"/>
      <c r="IZJ789" s="217"/>
      <c r="IZK789" s="192"/>
      <c r="IZL789" s="192"/>
      <c r="IZM789" s="192"/>
      <c r="IZN789" s="192"/>
      <c r="IZO789" s="189"/>
      <c r="IZP789" s="193"/>
      <c r="IZQ789" s="191"/>
      <c r="IZR789" s="217"/>
      <c r="IZS789" s="192"/>
      <c r="IZT789" s="192"/>
      <c r="IZU789" s="192"/>
      <c r="IZV789" s="192"/>
      <c r="IZW789" s="189"/>
      <c r="IZX789" s="193"/>
      <c r="IZY789" s="191"/>
      <c r="IZZ789" s="217"/>
      <c r="JAA789" s="192"/>
      <c r="JAB789" s="192"/>
      <c r="JAC789" s="192"/>
      <c r="JAD789" s="192"/>
      <c r="JAE789" s="189"/>
      <c r="JAF789" s="193"/>
      <c r="JAG789" s="191"/>
      <c r="JAH789" s="217"/>
      <c r="JAI789" s="192"/>
      <c r="JAJ789" s="192"/>
      <c r="JAK789" s="192"/>
      <c r="JAL789" s="192"/>
      <c r="JAM789" s="189"/>
      <c r="JAN789" s="193"/>
      <c r="JAO789" s="191"/>
      <c r="JAP789" s="217"/>
      <c r="JAQ789" s="192"/>
      <c r="JAR789" s="192"/>
      <c r="JAS789" s="192"/>
      <c r="JAT789" s="192"/>
      <c r="JAU789" s="189"/>
      <c r="JAV789" s="193"/>
      <c r="JAW789" s="191"/>
      <c r="JAX789" s="217"/>
      <c r="JAY789" s="192"/>
      <c r="JAZ789" s="192"/>
      <c r="JBA789" s="192"/>
      <c r="JBB789" s="192"/>
      <c r="JBC789" s="189"/>
      <c r="JBD789" s="193"/>
      <c r="JBE789" s="191"/>
      <c r="JBF789" s="217"/>
      <c r="JBG789" s="192"/>
      <c r="JBH789" s="192"/>
      <c r="JBI789" s="192"/>
      <c r="JBJ789" s="192"/>
      <c r="JBK789" s="189"/>
      <c r="JBL789" s="193"/>
      <c r="JBM789" s="191"/>
      <c r="JBN789" s="217"/>
      <c r="JBO789" s="192"/>
      <c r="JBP789" s="192"/>
      <c r="JBQ789" s="192"/>
      <c r="JBR789" s="192"/>
      <c r="JBS789" s="189"/>
      <c r="JBT789" s="193"/>
      <c r="JBU789" s="191"/>
      <c r="JBV789" s="217"/>
      <c r="JBW789" s="192"/>
      <c r="JBX789" s="192"/>
      <c r="JBY789" s="192"/>
      <c r="JBZ789" s="192"/>
      <c r="JCA789" s="189"/>
      <c r="JCB789" s="193"/>
      <c r="JCC789" s="191"/>
      <c r="JCD789" s="217"/>
      <c r="JCE789" s="192"/>
      <c r="JCF789" s="192"/>
      <c r="JCG789" s="192"/>
      <c r="JCH789" s="192"/>
      <c r="JCI789" s="189"/>
      <c r="JCJ789" s="193"/>
      <c r="JCK789" s="191"/>
      <c r="JCL789" s="217"/>
      <c r="JCM789" s="192"/>
      <c r="JCN789" s="192"/>
      <c r="JCO789" s="192"/>
      <c r="JCP789" s="192"/>
      <c r="JCQ789" s="189"/>
      <c r="JCR789" s="193"/>
      <c r="JCS789" s="191"/>
      <c r="JCT789" s="217"/>
      <c r="JCU789" s="192"/>
      <c r="JCV789" s="192"/>
      <c r="JCW789" s="192"/>
      <c r="JCX789" s="192"/>
      <c r="JCY789" s="189"/>
      <c r="JCZ789" s="193"/>
      <c r="JDA789" s="191"/>
      <c r="JDB789" s="217"/>
      <c r="JDC789" s="192"/>
      <c r="JDD789" s="192"/>
      <c r="JDE789" s="192"/>
      <c r="JDF789" s="192"/>
      <c r="JDG789" s="189"/>
      <c r="JDH789" s="193"/>
      <c r="JDI789" s="191"/>
      <c r="JDJ789" s="217"/>
      <c r="JDK789" s="192"/>
      <c r="JDL789" s="192"/>
      <c r="JDM789" s="192"/>
      <c r="JDN789" s="192"/>
      <c r="JDO789" s="189"/>
      <c r="JDP789" s="193"/>
      <c r="JDQ789" s="191"/>
      <c r="JDR789" s="217"/>
      <c r="JDS789" s="192"/>
      <c r="JDT789" s="192"/>
      <c r="JDU789" s="192"/>
      <c r="JDV789" s="192"/>
      <c r="JDW789" s="189"/>
      <c r="JDX789" s="193"/>
      <c r="JDY789" s="191"/>
      <c r="JDZ789" s="217"/>
      <c r="JEA789" s="192"/>
      <c r="JEB789" s="192"/>
      <c r="JEC789" s="192"/>
      <c r="JED789" s="192"/>
      <c r="JEE789" s="189"/>
      <c r="JEF789" s="193"/>
      <c r="JEG789" s="191"/>
      <c r="JEH789" s="217"/>
      <c r="JEI789" s="192"/>
      <c r="JEJ789" s="192"/>
      <c r="JEK789" s="192"/>
      <c r="JEL789" s="192"/>
      <c r="JEM789" s="189"/>
      <c r="JEN789" s="193"/>
      <c r="JEO789" s="191"/>
      <c r="JEP789" s="217"/>
      <c r="JEQ789" s="192"/>
      <c r="JER789" s="192"/>
      <c r="JES789" s="192"/>
      <c r="JET789" s="192"/>
      <c r="JEU789" s="189"/>
      <c r="JEV789" s="193"/>
      <c r="JEW789" s="191"/>
      <c r="JEX789" s="217"/>
      <c r="JEY789" s="192"/>
      <c r="JEZ789" s="192"/>
      <c r="JFA789" s="192"/>
      <c r="JFB789" s="192"/>
      <c r="JFC789" s="189"/>
      <c r="JFD789" s="193"/>
      <c r="JFE789" s="191"/>
      <c r="JFF789" s="217"/>
      <c r="JFG789" s="192"/>
      <c r="JFH789" s="192"/>
      <c r="JFI789" s="192"/>
      <c r="JFJ789" s="192"/>
      <c r="JFK789" s="189"/>
      <c r="JFL789" s="193"/>
      <c r="JFM789" s="191"/>
      <c r="JFN789" s="217"/>
      <c r="JFO789" s="192"/>
      <c r="JFP789" s="192"/>
      <c r="JFQ789" s="192"/>
      <c r="JFR789" s="192"/>
      <c r="JFS789" s="189"/>
      <c r="JFT789" s="193"/>
      <c r="JFU789" s="191"/>
      <c r="JFV789" s="217"/>
      <c r="JFW789" s="192"/>
      <c r="JFX789" s="192"/>
      <c r="JFY789" s="192"/>
      <c r="JFZ789" s="192"/>
      <c r="JGA789" s="189"/>
      <c r="JGB789" s="193"/>
      <c r="JGC789" s="191"/>
      <c r="JGD789" s="217"/>
      <c r="JGE789" s="192"/>
      <c r="JGF789" s="192"/>
      <c r="JGG789" s="192"/>
      <c r="JGH789" s="192"/>
      <c r="JGI789" s="189"/>
      <c r="JGJ789" s="193"/>
      <c r="JGK789" s="191"/>
      <c r="JGL789" s="217"/>
      <c r="JGM789" s="192"/>
      <c r="JGN789" s="192"/>
      <c r="JGO789" s="192"/>
      <c r="JGP789" s="192"/>
      <c r="JGQ789" s="189"/>
      <c r="JGR789" s="193"/>
      <c r="JGS789" s="191"/>
      <c r="JGT789" s="217"/>
      <c r="JGU789" s="192"/>
      <c r="JGV789" s="192"/>
      <c r="JGW789" s="192"/>
      <c r="JGX789" s="192"/>
      <c r="JGY789" s="189"/>
      <c r="JGZ789" s="193"/>
      <c r="JHA789" s="191"/>
      <c r="JHB789" s="217"/>
      <c r="JHC789" s="192"/>
      <c r="JHD789" s="192"/>
      <c r="JHE789" s="192"/>
      <c r="JHF789" s="192"/>
      <c r="JHG789" s="189"/>
      <c r="JHH789" s="193"/>
      <c r="JHI789" s="191"/>
      <c r="JHJ789" s="217"/>
      <c r="JHK789" s="192"/>
      <c r="JHL789" s="192"/>
      <c r="JHM789" s="192"/>
      <c r="JHN789" s="192"/>
      <c r="JHO789" s="189"/>
      <c r="JHP789" s="193"/>
      <c r="JHQ789" s="191"/>
      <c r="JHR789" s="217"/>
      <c r="JHS789" s="192"/>
      <c r="JHT789" s="192"/>
      <c r="JHU789" s="192"/>
      <c r="JHV789" s="192"/>
      <c r="JHW789" s="189"/>
      <c r="JHX789" s="193"/>
      <c r="JHY789" s="191"/>
      <c r="JHZ789" s="217"/>
      <c r="JIA789" s="192"/>
      <c r="JIB789" s="192"/>
      <c r="JIC789" s="192"/>
      <c r="JID789" s="192"/>
      <c r="JIE789" s="189"/>
      <c r="JIF789" s="193"/>
      <c r="JIG789" s="191"/>
      <c r="JIH789" s="217"/>
      <c r="JII789" s="192"/>
      <c r="JIJ789" s="192"/>
      <c r="JIK789" s="192"/>
      <c r="JIL789" s="192"/>
      <c r="JIM789" s="189"/>
      <c r="JIN789" s="193"/>
      <c r="JIO789" s="191"/>
      <c r="JIP789" s="217"/>
      <c r="JIQ789" s="192"/>
      <c r="JIR789" s="192"/>
      <c r="JIS789" s="192"/>
      <c r="JIT789" s="192"/>
      <c r="JIU789" s="189"/>
      <c r="JIV789" s="193"/>
      <c r="JIW789" s="191"/>
      <c r="JIX789" s="217"/>
      <c r="JIY789" s="192"/>
      <c r="JIZ789" s="192"/>
      <c r="JJA789" s="192"/>
      <c r="JJB789" s="192"/>
      <c r="JJC789" s="189"/>
      <c r="JJD789" s="193"/>
      <c r="JJE789" s="191"/>
      <c r="JJF789" s="217"/>
      <c r="JJG789" s="192"/>
      <c r="JJH789" s="192"/>
      <c r="JJI789" s="192"/>
      <c r="JJJ789" s="192"/>
      <c r="JJK789" s="189"/>
      <c r="JJL789" s="193"/>
      <c r="JJM789" s="191"/>
      <c r="JJN789" s="217"/>
      <c r="JJO789" s="192"/>
      <c r="JJP789" s="192"/>
      <c r="JJQ789" s="192"/>
      <c r="JJR789" s="192"/>
      <c r="JJS789" s="189"/>
      <c r="JJT789" s="193"/>
      <c r="JJU789" s="191"/>
      <c r="JJV789" s="217"/>
      <c r="JJW789" s="192"/>
      <c r="JJX789" s="192"/>
      <c r="JJY789" s="192"/>
      <c r="JJZ789" s="192"/>
      <c r="JKA789" s="189"/>
      <c r="JKB789" s="193"/>
      <c r="JKC789" s="191"/>
      <c r="JKD789" s="217"/>
      <c r="JKE789" s="192"/>
      <c r="JKF789" s="192"/>
      <c r="JKG789" s="192"/>
      <c r="JKH789" s="192"/>
      <c r="JKI789" s="189"/>
      <c r="JKJ789" s="193"/>
      <c r="JKK789" s="191"/>
      <c r="JKL789" s="217"/>
      <c r="JKM789" s="192"/>
      <c r="JKN789" s="192"/>
      <c r="JKO789" s="192"/>
      <c r="JKP789" s="192"/>
      <c r="JKQ789" s="189"/>
      <c r="JKR789" s="193"/>
      <c r="JKS789" s="191"/>
      <c r="JKT789" s="217"/>
      <c r="JKU789" s="192"/>
      <c r="JKV789" s="192"/>
      <c r="JKW789" s="192"/>
      <c r="JKX789" s="192"/>
      <c r="JKY789" s="189"/>
      <c r="JKZ789" s="193"/>
      <c r="JLA789" s="191"/>
      <c r="JLB789" s="217"/>
      <c r="JLC789" s="192"/>
      <c r="JLD789" s="192"/>
      <c r="JLE789" s="192"/>
      <c r="JLF789" s="192"/>
      <c r="JLG789" s="189"/>
      <c r="JLH789" s="193"/>
      <c r="JLI789" s="191"/>
      <c r="JLJ789" s="217"/>
      <c r="JLK789" s="192"/>
      <c r="JLL789" s="192"/>
      <c r="JLM789" s="192"/>
      <c r="JLN789" s="192"/>
      <c r="JLO789" s="189"/>
      <c r="JLP789" s="193"/>
      <c r="JLQ789" s="191"/>
      <c r="JLR789" s="217"/>
      <c r="JLS789" s="192"/>
      <c r="JLT789" s="192"/>
      <c r="JLU789" s="192"/>
      <c r="JLV789" s="192"/>
      <c r="JLW789" s="189"/>
      <c r="JLX789" s="193"/>
      <c r="JLY789" s="191"/>
      <c r="JLZ789" s="217"/>
      <c r="JMA789" s="192"/>
      <c r="JMB789" s="192"/>
      <c r="JMC789" s="192"/>
      <c r="JMD789" s="192"/>
      <c r="JME789" s="189"/>
      <c r="JMF789" s="193"/>
      <c r="JMG789" s="191"/>
      <c r="JMH789" s="217"/>
      <c r="JMI789" s="192"/>
      <c r="JMJ789" s="192"/>
      <c r="JMK789" s="192"/>
      <c r="JML789" s="192"/>
      <c r="JMM789" s="189"/>
      <c r="JMN789" s="193"/>
      <c r="JMO789" s="191"/>
      <c r="JMP789" s="217"/>
      <c r="JMQ789" s="192"/>
      <c r="JMR789" s="192"/>
      <c r="JMS789" s="192"/>
      <c r="JMT789" s="192"/>
      <c r="JMU789" s="189"/>
      <c r="JMV789" s="193"/>
      <c r="JMW789" s="191"/>
      <c r="JMX789" s="217"/>
      <c r="JMY789" s="192"/>
      <c r="JMZ789" s="192"/>
      <c r="JNA789" s="192"/>
      <c r="JNB789" s="192"/>
      <c r="JNC789" s="189"/>
      <c r="JND789" s="193"/>
      <c r="JNE789" s="191"/>
      <c r="JNF789" s="217"/>
      <c r="JNG789" s="192"/>
      <c r="JNH789" s="192"/>
      <c r="JNI789" s="192"/>
      <c r="JNJ789" s="192"/>
      <c r="JNK789" s="189"/>
      <c r="JNL789" s="193"/>
      <c r="JNM789" s="191"/>
      <c r="JNN789" s="217"/>
      <c r="JNO789" s="192"/>
      <c r="JNP789" s="192"/>
      <c r="JNQ789" s="192"/>
      <c r="JNR789" s="192"/>
      <c r="JNS789" s="189"/>
      <c r="JNT789" s="193"/>
      <c r="JNU789" s="191"/>
      <c r="JNV789" s="217"/>
      <c r="JNW789" s="192"/>
      <c r="JNX789" s="192"/>
      <c r="JNY789" s="192"/>
      <c r="JNZ789" s="192"/>
      <c r="JOA789" s="189"/>
      <c r="JOB789" s="193"/>
      <c r="JOC789" s="191"/>
      <c r="JOD789" s="217"/>
      <c r="JOE789" s="192"/>
      <c r="JOF789" s="192"/>
      <c r="JOG789" s="192"/>
      <c r="JOH789" s="192"/>
      <c r="JOI789" s="189"/>
      <c r="JOJ789" s="193"/>
      <c r="JOK789" s="191"/>
      <c r="JOL789" s="217"/>
      <c r="JOM789" s="192"/>
      <c r="JON789" s="192"/>
      <c r="JOO789" s="192"/>
      <c r="JOP789" s="192"/>
      <c r="JOQ789" s="189"/>
      <c r="JOR789" s="193"/>
      <c r="JOS789" s="191"/>
      <c r="JOT789" s="217"/>
      <c r="JOU789" s="192"/>
      <c r="JOV789" s="192"/>
      <c r="JOW789" s="192"/>
      <c r="JOX789" s="192"/>
      <c r="JOY789" s="189"/>
      <c r="JOZ789" s="193"/>
      <c r="JPA789" s="191"/>
      <c r="JPB789" s="217"/>
      <c r="JPC789" s="192"/>
      <c r="JPD789" s="192"/>
      <c r="JPE789" s="192"/>
      <c r="JPF789" s="192"/>
      <c r="JPG789" s="189"/>
      <c r="JPH789" s="193"/>
      <c r="JPI789" s="191"/>
      <c r="JPJ789" s="217"/>
      <c r="JPK789" s="192"/>
      <c r="JPL789" s="192"/>
      <c r="JPM789" s="192"/>
      <c r="JPN789" s="192"/>
      <c r="JPO789" s="189"/>
      <c r="JPP789" s="193"/>
      <c r="JPQ789" s="191"/>
      <c r="JPR789" s="217"/>
      <c r="JPS789" s="192"/>
      <c r="JPT789" s="192"/>
      <c r="JPU789" s="192"/>
      <c r="JPV789" s="192"/>
      <c r="JPW789" s="189"/>
      <c r="JPX789" s="193"/>
      <c r="JPY789" s="191"/>
      <c r="JPZ789" s="217"/>
      <c r="JQA789" s="192"/>
      <c r="JQB789" s="192"/>
      <c r="JQC789" s="192"/>
      <c r="JQD789" s="192"/>
      <c r="JQE789" s="189"/>
      <c r="JQF789" s="193"/>
      <c r="JQG789" s="191"/>
      <c r="JQH789" s="217"/>
      <c r="JQI789" s="192"/>
      <c r="JQJ789" s="192"/>
      <c r="JQK789" s="192"/>
      <c r="JQL789" s="192"/>
      <c r="JQM789" s="189"/>
      <c r="JQN789" s="193"/>
      <c r="JQO789" s="191"/>
      <c r="JQP789" s="217"/>
      <c r="JQQ789" s="192"/>
      <c r="JQR789" s="192"/>
      <c r="JQS789" s="192"/>
      <c r="JQT789" s="192"/>
      <c r="JQU789" s="189"/>
      <c r="JQV789" s="193"/>
      <c r="JQW789" s="191"/>
      <c r="JQX789" s="217"/>
      <c r="JQY789" s="192"/>
      <c r="JQZ789" s="192"/>
      <c r="JRA789" s="192"/>
      <c r="JRB789" s="192"/>
      <c r="JRC789" s="189"/>
      <c r="JRD789" s="193"/>
      <c r="JRE789" s="191"/>
      <c r="JRF789" s="217"/>
      <c r="JRG789" s="192"/>
      <c r="JRH789" s="192"/>
      <c r="JRI789" s="192"/>
      <c r="JRJ789" s="192"/>
      <c r="JRK789" s="189"/>
      <c r="JRL789" s="193"/>
      <c r="JRM789" s="191"/>
      <c r="JRN789" s="217"/>
      <c r="JRO789" s="192"/>
      <c r="JRP789" s="192"/>
      <c r="JRQ789" s="192"/>
      <c r="JRR789" s="192"/>
      <c r="JRS789" s="189"/>
      <c r="JRT789" s="193"/>
      <c r="JRU789" s="191"/>
      <c r="JRV789" s="217"/>
      <c r="JRW789" s="192"/>
      <c r="JRX789" s="192"/>
      <c r="JRY789" s="192"/>
      <c r="JRZ789" s="192"/>
      <c r="JSA789" s="189"/>
      <c r="JSB789" s="193"/>
      <c r="JSC789" s="191"/>
      <c r="JSD789" s="217"/>
      <c r="JSE789" s="192"/>
      <c r="JSF789" s="192"/>
      <c r="JSG789" s="192"/>
      <c r="JSH789" s="192"/>
      <c r="JSI789" s="189"/>
      <c r="JSJ789" s="193"/>
      <c r="JSK789" s="191"/>
      <c r="JSL789" s="217"/>
      <c r="JSM789" s="192"/>
      <c r="JSN789" s="192"/>
      <c r="JSO789" s="192"/>
      <c r="JSP789" s="192"/>
      <c r="JSQ789" s="189"/>
      <c r="JSR789" s="193"/>
      <c r="JSS789" s="191"/>
      <c r="JST789" s="217"/>
      <c r="JSU789" s="192"/>
      <c r="JSV789" s="192"/>
      <c r="JSW789" s="192"/>
      <c r="JSX789" s="192"/>
      <c r="JSY789" s="189"/>
      <c r="JSZ789" s="193"/>
      <c r="JTA789" s="191"/>
      <c r="JTB789" s="217"/>
      <c r="JTC789" s="192"/>
      <c r="JTD789" s="192"/>
      <c r="JTE789" s="192"/>
      <c r="JTF789" s="192"/>
      <c r="JTG789" s="189"/>
      <c r="JTH789" s="193"/>
      <c r="JTI789" s="191"/>
      <c r="JTJ789" s="217"/>
      <c r="JTK789" s="192"/>
      <c r="JTL789" s="192"/>
      <c r="JTM789" s="192"/>
      <c r="JTN789" s="192"/>
      <c r="JTO789" s="189"/>
      <c r="JTP789" s="193"/>
      <c r="JTQ789" s="191"/>
      <c r="JTR789" s="217"/>
      <c r="JTS789" s="192"/>
      <c r="JTT789" s="192"/>
      <c r="JTU789" s="192"/>
      <c r="JTV789" s="192"/>
      <c r="JTW789" s="189"/>
      <c r="JTX789" s="193"/>
      <c r="JTY789" s="191"/>
      <c r="JTZ789" s="217"/>
      <c r="JUA789" s="192"/>
      <c r="JUB789" s="192"/>
      <c r="JUC789" s="192"/>
      <c r="JUD789" s="192"/>
      <c r="JUE789" s="189"/>
      <c r="JUF789" s="193"/>
      <c r="JUG789" s="191"/>
      <c r="JUH789" s="217"/>
      <c r="JUI789" s="192"/>
      <c r="JUJ789" s="192"/>
      <c r="JUK789" s="192"/>
      <c r="JUL789" s="192"/>
      <c r="JUM789" s="189"/>
      <c r="JUN789" s="193"/>
      <c r="JUO789" s="191"/>
      <c r="JUP789" s="217"/>
      <c r="JUQ789" s="192"/>
      <c r="JUR789" s="192"/>
      <c r="JUS789" s="192"/>
      <c r="JUT789" s="192"/>
      <c r="JUU789" s="189"/>
      <c r="JUV789" s="193"/>
      <c r="JUW789" s="191"/>
      <c r="JUX789" s="217"/>
      <c r="JUY789" s="192"/>
      <c r="JUZ789" s="192"/>
      <c r="JVA789" s="192"/>
      <c r="JVB789" s="192"/>
      <c r="JVC789" s="189"/>
      <c r="JVD789" s="193"/>
      <c r="JVE789" s="191"/>
      <c r="JVF789" s="217"/>
      <c r="JVG789" s="192"/>
      <c r="JVH789" s="192"/>
      <c r="JVI789" s="192"/>
      <c r="JVJ789" s="192"/>
      <c r="JVK789" s="189"/>
      <c r="JVL789" s="193"/>
      <c r="JVM789" s="191"/>
      <c r="JVN789" s="217"/>
      <c r="JVO789" s="192"/>
      <c r="JVP789" s="192"/>
      <c r="JVQ789" s="192"/>
      <c r="JVR789" s="192"/>
      <c r="JVS789" s="189"/>
      <c r="JVT789" s="193"/>
      <c r="JVU789" s="191"/>
      <c r="JVV789" s="217"/>
      <c r="JVW789" s="192"/>
      <c r="JVX789" s="192"/>
      <c r="JVY789" s="192"/>
      <c r="JVZ789" s="192"/>
      <c r="JWA789" s="189"/>
      <c r="JWB789" s="193"/>
      <c r="JWC789" s="191"/>
      <c r="JWD789" s="217"/>
      <c r="JWE789" s="192"/>
      <c r="JWF789" s="192"/>
      <c r="JWG789" s="192"/>
      <c r="JWH789" s="192"/>
      <c r="JWI789" s="189"/>
      <c r="JWJ789" s="193"/>
      <c r="JWK789" s="191"/>
      <c r="JWL789" s="217"/>
      <c r="JWM789" s="192"/>
      <c r="JWN789" s="192"/>
      <c r="JWO789" s="192"/>
      <c r="JWP789" s="192"/>
      <c r="JWQ789" s="189"/>
      <c r="JWR789" s="193"/>
      <c r="JWS789" s="191"/>
      <c r="JWT789" s="217"/>
      <c r="JWU789" s="192"/>
      <c r="JWV789" s="192"/>
      <c r="JWW789" s="192"/>
      <c r="JWX789" s="192"/>
      <c r="JWY789" s="189"/>
      <c r="JWZ789" s="193"/>
      <c r="JXA789" s="191"/>
      <c r="JXB789" s="217"/>
      <c r="JXC789" s="192"/>
      <c r="JXD789" s="192"/>
      <c r="JXE789" s="192"/>
      <c r="JXF789" s="192"/>
      <c r="JXG789" s="189"/>
      <c r="JXH789" s="193"/>
      <c r="JXI789" s="191"/>
      <c r="JXJ789" s="217"/>
      <c r="JXK789" s="192"/>
      <c r="JXL789" s="192"/>
      <c r="JXM789" s="192"/>
      <c r="JXN789" s="192"/>
      <c r="JXO789" s="189"/>
      <c r="JXP789" s="193"/>
      <c r="JXQ789" s="191"/>
      <c r="JXR789" s="217"/>
      <c r="JXS789" s="192"/>
      <c r="JXT789" s="192"/>
      <c r="JXU789" s="192"/>
      <c r="JXV789" s="192"/>
      <c r="JXW789" s="189"/>
      <c r="JXX789" s="193"/>
      <c r="JXY789" s="191"/>
      <c r="JXZ789" s="217"/>
      <c r="JYA789" s="192"/>
      <c r="JYB789" s="192"/>
      <c r="JYC789" s="192"/>
      <c r="JYD789" s="192"/>
      <c r="JYE789" s="189"/>
      <c r="JYF789" s="193"/>
      <c r="JYG789" s="191"/>
      <c r="JYH789" s="217"/>
      <c r="JYI789" s="192"/>
      <c r="JYJ789" s="192"/>
      <c r="JYK789" s="192"/>
      <c r="JYL789" s="192"/>
      <c r="JYM789" s="189"/>
      <c r="JYN789" s="193"/>
      <c r="JYO789" s="191"/>
      <c r="JYP789" s="217"/>
      <c r="JYQ789" s="192"/>
      <c r="JYR789" s="192"/>
      <c r="JYS789" s="192"/>
      <c r="JYT789" s="192"/>
      <c r="JYU789" s="189"/>
      <c r="JYV789" s="193"/>
      <c r="JYW789" s="191"/>
      <c r="JYX789" s="217"/>
      <c r="JYY789" s="192"/>
      <c r="JYZ789" s="192"/>
      <c r="JZA789" s="192"/>
      <c r="JZB789" s="192"/>
      <c r="JZC789" s="189"/>
      <c r="JZD789" s="193"/>
      <c r="JZE789" s="191"/>
      <c r="JZF789" s="217"/>
      <c r="JZG789" s="192"/>
      <c r="JZH789" s="192"/>
      <c r="JZI789" s="192"/>
      <c r="JZJ789" s="192"/>
      <c r="JZK789" s="189"/>
      <c r="JZL789" s="193"/>
      <c r="JZM789" s="191"/>
      <c r="JZN789" s="217"/>
      <c r="JZO789" s="192"/>
      <c r="JZP789" s="192"/>
      <c r="JZQ789" s="192"/>
      <c r="JZR789" s="192"/>
      <c r="JZS789" s="189"/>
      <c r="JZT789" s="193"/>
      <c r="JZU789" s="191"/>
      <c r="JZV789" s="217"/>
      <c r="JZW789" s="192"/>
      <c r="JZX789" s="192"/>
      <c r="JZY789" s="192"/>
      <c r="JZZ789" s="192"/>
      <c r="KAA789" s="189"/>
      <c r="KAB789" s="193"/>
      <c r="KAC789" s="191"/>
      <c r="KAD789" s="217"/>
      <c r="KAE789" s="192"/>
      <c r="KAF789" s="192"/>
      <c r="KAG789" s="192"/>
      <c r="KAH789" s="192"/>
      <c r="KAI789" s="189"/>
      <c r="KAJ789" s="193"/>
      <c r="KAK789" s="191"/>
      <c r="KAL789" s="217"/>
      <c r="KAM789" s="192"/>
      <c r="KAN789" s="192"/>
      <c r="KAO789" s="192"/>
      <c r="KAP789" s="192"/>
      <c r="KAQ789" s="189"/>
      <c r="KAR789" s="193"/>
      <c r="KAS789" s="191"/>
      <c r="KAT789" s="217"/>
      <c r="KAU789" s="192"/>
      <c r="KAV789" s="192"/>
      <c r="KAW789" s="192"/>
      <c r="KAX789" s="192"/>
      <c r="KAY789" s="189"/>
      <c r="KAZ789" s="193"/>
      <c r="KBA789" s="191"/>
      <c r="KBB789" s="217"/>
      <c r="KBC789" s="192"/>
      <c r="KBD789" s="192"/>
      <c r="KBE789" s="192"/>
      <c r="KBF789" s="192"/>
      <c r="KBG789" s="189"/>
      <c r="KBH789" s="193"/>
      <c r="KBI789" s="191"/>
      <c r="KBJ789" s="217"/>
      <c r="KBK789" s="192"/>
      <c r="KBL789" s="192"/>
      <c r="KBM789" s="192"/>
      <c r="KBN789" s="192"/>
      <c r="KBO789" s="189"/>
      <c r="KBP789" s="193"/>
      <c r="KBQ789" s="191"/>
      <c r="KBR789" s="217"/>
      <c r="KBS789" s="192"/>
      <c r="KBT789" s="192"/>
      <c r="KBU789" s="192"/>
      <c r="KBV789" s="192"/>
      <c r="KBW789" s="189"/>
      <c r="KBX789" s="193"/>
      <c r="KBY789" s="191"/>
      <c r="KBZ789" s="217"/>
      <c r="KCA789" s="192"/>
      <c r="KCB789" s="192"/>
      <c r="KCC789" s="192"/>
      <c r="KCD789" s="192"/>
      <c r="KCE789" s="189"/>
      <c r="KCF789" s="193"/>
      <c r="KCG789" s="191"/>
      <c r="KCH789" s="217"/>
      <c r="KCI789" s="192"/>
      <c r="KCJ789" s="192"/>
      <c r="KCK789" s="192"/>
      <c r="KCL789" s="192"/>
      <c r="KCM789" s="189"/>
      <c r="KCN789" s="193"/>
      <c r="KCO789" s="191"/>
      <c r="KCP789" s="217"/>
      <c r="KCQ789" s="192"/>
      <c r="KCR789" s="192"/>
      <c r="KCS789" s="192"/>
      <c r="KCT789" s="192"/>
      <c r="KCU789" s="189"/>
      <c r="KCV789" s="193"/>
      <c r="KCW789" s="191"/>
      <c r="KCX789" s="217"/>
      <c r="KCY789" s="192"/>
      <c r="KCZ789" s="192"/>
      <c r="KDA789" s="192"/>
      <c r="KDB789" s="192"/>
      <c r="KDC789" s="189"/>
      <c r="KDD789" s="193"/>
      <c r="KDE789" s="191"/>
      <c r="KDF789" s="217"/>
      <c r="KDG789" s="192"/>
      <c r="KDH789" s="192"/>
      <c r="KDI789" s="192"/>
      <c r="KDJ789" s="192"/>
      <c r="KDK789" s="189"/>
      <c r="KDL789" s="193"/>
      <c r="KDM789" s="191"/>
      <c r="KDN789" s="217"/>
      <c r="KDO789" s="192"/>
      <c r="KDP789" s="192"/>
      <c r="KDQ789" s="192"/>
      <c r="KDR789" s="192"/>
      <c r="KDS789" s="189"/>
      <c r="KDT789" s="193"/>
      <c r="KDU789" s="191"/>
      <c r="KDV789" s="217"/>
      <c r="KDW789" s="192"/>
      <c r="KDX789" s="192"/>
      <c r="KDY789" s="192"/>
      <c r="KDZ789" s="192"/>
      <c r="KEA789" s="189"/>
      <c r="KEB789" s="193"/>
      <c r="KEC789" s="191"/>
      <c r="KED789" s="217"/>
      <c r="KEE789" s="192"/>
      <c r="KEF789" s="192"/>
      <c r="KEG789" s="192"/>
      <c r="KEH789" s="192"/>
      <c r="KEI789" s="189"/>
      <c r="KEJ789" s="193"/>
      <c r="KEK789" s="191"/>
      <c r="KEL789" s="217"/>
      <c r="KEM789" s="192"/>
      <c r="KEN789" s="192"/>
      <c r="KEO789" s="192"/>
      <c r="KEP789" s="192"/>
      <c r="KEQ789" s="189"/>
      <c r="KER789" s="193"/>
      <c r="KES789" s="191"/>
      <c r="KET789" s="217"/>
      <c r="KEU789" s="192"/>
      <c r="KEV789" s="192"/>
      <c r="KEW789" s="192"/>
      <c r="KEX789" s="192"/>
      <c r="KEY789" s="189"/>
      <c r="KEZ789" s="193"/>
      <c r="KFA789" s="191"/>
      <c r="KFB789" s="217"/>
      <c r="KFC789" s="192"/>
      <c r="KFD789" s="192"/>
      <c r="KFE789" s="192"/>
      <c r="KFF789" s="192"/>
      <c r="KFG789" s="189"/>
      <c r="KFH789" s="193"/>
      <c r="KFI789" s="191"/>
      <c r="KFJ789" s="217"/>
      <c r="KFK789" s="192"/>
      <c r="KFL789" s="192"/>
      <c r="KFM789" s="192"/>
      <c r="KFN789" s="192"/>
      <c r="KFO789" s="189"/>
      <c r="KFP789" s="193"/>
      <c r="KFQ789" s="191"/>
      <c r="KFR789" s="217"/>
      <c r="KFS789" s="192"/>
      <c r="KFT789" s="192"/>
      <c r="KFU789" s="192"/>
      <c r="KFV789" s="192"/>
      <c r="KFW789" s="189"/>
      <c r="KFX789" s="193"/>
      <c r="KFY789" s="191"/>
      <c r="KFZ789" s="217"/>
      <c r="KGA789" s="192"/>
      <c r="KGB789" s="192"/>
      <c r="KGC789" s="192"/>
      <c r="KGD789" s="192"/>
      <c r="KGE789" s="189"/>
      <c r="KGF789" s="193"/>
      <c r="KGG789" s="191"/>
      <c r="KGH789" s="217"/>
      <c r="KGI789" s="192"/>
      <c r="KGJ789" s="192"/>
      <c r="KGK789" s="192"/>
      <c r="KGL789" s="192"/>
      <c r="KGM789" s="189"/>
      <c r="KGN789" s="193"/>
      <c r="KGO789" s="191"/>
      <c r="KGP789" s="217"/>
      <c r="KGQ789" s="192"/>
      <c r="KGR789" s="192"/>
      <c r="KGS789" s="192"/>
      <c r="KGT789" s="192"/>
      <c r="KGU789" s="189"/>
      <c r="KGV789" s="193"/>
      <c r="KGW789" s="191"/>
      <c r="KGX789" s="217"/>
      <c r="KGY789" s="192"/>
      <c r="KGZ789" s="192"/>
      <c r="KHA789" s="192"/>
      <c r="KHB789" s="192"/>
      <c r="KHC789" s="189"/>
      <c r="KHD789" s="193"/>
      <c r="KHE789" s="191"/>
      <c r="KHF789" s="217"/>
      <c r="KHG789" s="192"/>
      <c r="KHH789" s="192"/>
      <c r="KHI789" s="192"/>
      <c r="KHJ789" s="192"/>
      <c r="KHK789" s="189"/>
      <c r="KHL789" s="193"/>
      <c r="KHM789" s="191"/>
      <c r="KHN789" s="217"/>
      <c r="KHO789" s="192"/>
      <c r="KHP789" s="192"/>
      <c r="KHQ789" s="192"/>
      <c r="KHR789" s="192"/>
      <c r="KHS789" s="189"/>
      <c r="KHT789" s="193"/>
      <c r="KHU789" s="191"/>
      <c r="KHV789" s="217"/>
      <c r="KHW789" s="192"/>
      <c r="KHX789" s="192"/>
      <c r="KHY789" s="192"/>
      <c r="KHZ789" s="192"/>
      <c r="KIA789" s="189"/>
      <c r="KIB789" s="193"/>
      <c r="KIC789" s="191"/>
      <c r="KID789" s="217"/>
      <c r="KIE789" s="192"/>
      <c r="KIF789" s="192"/>
      <c r="KIG789" s="192"/>
      <c r="KIH789" s="192"/>
      <c r="KII789" s="189"/>
      <c r="KIJ789" s="193"/>
      <c r="KIK789" s="191"/>
      <c r="KIL789" s="217"/>
      <c r="KIM789" s="192"/>
      <c r="KIN789" s="192"/>
      <c r="KIO789" s="192"/>
      <c r="KIP789" s="192"/>
      <c r="KIQ789" s="189"/>
      <c r="KIR789" s="193"/>
      <c r="KIS789" s="191"/>
      <c r="KIT789" s="217"/>
      <c r="KIU789" s="192"/>
      <c r="KIV789" s="192"/>
      <c r="KIW789" s="192"/>
      <c r="KIX789" s="192"/>
      <c r="KIY789" s="189"/>
      <c r="KIZ789" s="193"/>
      <c r="KJA789" s="191"/>
      <c r="KJB789" s="217"/>
      <c r="KJC789" s="192"/>
      <c r="KJD789" s="192"/>
      <c r="KJE789" s="192"/>
      <c r="KJF789" s="192"/>
      <c r="KJG789" s="189"/>
      <c r="KJH789" s="193"/>
      <c r="KJI789" s="191"/>
      <c r="KJJ789" s="217"/>
      <c r="KJK789" s="192"/>
      <c r="KJL789" s="192"/>
      <c r="KJM789" s="192"/>
      <c r="KJN789" s="192"/>
      <c r="KJO789" s="189"/>
      <c r="KJP789" s="193"/>
      <c r="KJQ789" s="191"/>
      <c r="KJR789" s="217"/>
      <c r="KJS789" s="192"/>
      <c r="KJT789" s="192"/>
      <c r="KJU789" s="192"/>
      <c r="KJV789" s="192"/>
      <c r="KJW789" s="189"/>
      <c r="KJX789" s="193"/>
      <c r="KJY789" s="191"/>
      <c r="KJZ789" s="217"/>
      <c r="KKA789" s="192"/>
      <c r="KKB789" s="192"/>
      <c r="KKC789" s="192"/>
      <c r="KKD789" s="192"/>
      <c r="KKE789" s="189"/>
      <c r="KKF789" s="193"/>
      <c r="KKG789" s="191"/>
      <c r="KKH789" s="217"/>
      <c r="KKI789" s="192"/>
      <c r="KKJ789" s="192"/>
      <c r="KKK789" s="192"/>
      <c r="KKL789" s="192"/>
      <c r="KKM789" s="189"/>
      <c r="KKN789" s="193"/>
      <c r="KKO789" s="191"/>
      <c r="KKP789" s="217"/>
      <c r="KKQ789" s="192"/>
      <c r="KKR789" s="192"/>
      <c r="KKS789" s="192"/>
      <c r="KKT789" s="192"/>
      <c r="KKU789" s="189"/>
      <c r="KKV789" s="193"/>
      <c r="KKW789" s="191"/>
      <c r="KKX789" s="217"/>
      <c r="KKY789" s="192"/>
      <c r="KKZ789" s="192"/>
      <c r="KLA789" s="192"/>
      <c r="KLB789" s="192"/>
      <c r="KLC789" s="189"/>
      <c r="KLD789" s="193"/>
      <c r="KLE789" s="191"/>
      <c r="KLF789" s="217"/>
      <c r="KLG789" s="192"/>
      <c r="KLH789" s="192"/>
      <c r="KLI789" s="192"/>
      <c r="KLJ789" s="192"/>
      <c r="KLK789" s="189"/>
      <c r="KLL789" s="193"/>
      <c r="KLM789" s="191"/>
      <c r="KLN789" s="217"/>
      <c r="KLO789" s="192"/>
      <c r="KLP789" s="192"/>
      <c r="KLQ789" s="192"/>
      <c r="KLR789" s="192"/>
      <c r="KLS789" s="189"/>
      <c r="KLT789" s="193"/>
      <c r="KLU789" s="191"/>
      <c r="KLV789" s="217"/>
      <c r="KLW789" s="192"/>
      <c r="KLX789" s="192"/>
      <c r="KLY789" s="192"/>
      <c r="KLZ789" s="192"/>
      <c r="KMA789" s="189"/>
      <c r="KMB789" s="193"/>
      <c r="KMC789" s="191"/>
      <c r="KMD789" s="217"/>
      <c r="KME789" s="192"/>
      <c r="KMF789" s="192"/>
      <c r="KMG789" s="192"/>
      <c r="KMH789" s="192"/>
      <c r="KMI789" s="189"/>
      <c r="KMJ789" s="193"/>
      <c r="KMK789" s="191"/>
      <c r="KML789" s="217"/>
      <c r="KMM789" s="192"/>
      <c r="KMN789" s="192"/>
      <c r="KMO789" s="192"/>
      <c r="KMP789" s="192"/>
      <c r="KMQ789" s="189"/>
      <c r="KMR789" s="193"/>
      <c r="KMS789" s="191"/>
      <c r="KMT789" s="217"/>
      <c r="KMU789" s="192"/>
      <c r="KMV789" s="192"/>
      <c r="KMW789" s="192"/>
      <c r="KMX789" s="192"/>
      <c r="KMY789" s="189"/>
      <c r="KMZ789" s="193"/>
      <c r="KNA789" s="191"/>
      <c r="KNB789" s="217"/>
      <c r="KNC789" s="192"/>
      <c r="KND789" s="192"/>
      <c r="KNE789" s="192"/>
      <c r="KNF789" s="192"/>
      <c r="KNG789" s="189"/>
      <c r="KNH789" s="193"/>
      <c r="KNI789" s="191"/>
      <c r="KNJ789" s="217"/>
      <c r="KNK789" s="192"/>
      <c r="KNL789" s="192"/>
      <c r="KNM789" s="192"/>
      <c r="KNN789" s="192"/>
      <c r="KNO789" s="189"/>
      <c r="KNP789" s="193"/>
      <c r="KNQ789" s="191"/>
      <c r="KNR789" s="217"/>
      <c r="KNS789" s="192"/>
      <c r="KNT789" s="192"/>
      <c r="KNU789" s="192"/>
      <c r="KNV789" s="192"/>
      <c r="KNW789" s="189"/>
      <c r="KNX789" s="193"/>
      <c r="KNY789" s="191"/>
      <c r="KNZ789" s="217"/>
      <c r="KOA789" s="192"/>
      <c r="KOB789" s="192"/>
      <c r="KOC789" s="192"/>
      <c r="KOD789" s="192"/>
      <c r="KOE789" s="189"/>
      <c r="KOF789" s="193"/>
      <c r="KOG789" s="191"/>
      <c r="KOH789" s="217"/>
      <c r="KOI789" s="192"/>
      <c r="KOJ789" s="192"/>
      <c r="KOK789" s="192"/>
      <c r="KOL789" s="192"/>
      <c r="KOM789" s="189"/>
      <c r="KON789" s="193"/>
      <c r="KOO789" s="191"/>
      <c r="KOP789" s="217"/>
      <c r="KOQ789" s="192"/>
      <c r="KOR789" s="192"/>
      <c r="KOS789" s="192"/>
      <c r="KOT789" s="192"/>
      <c r="KOU789" s="189"/>
      <c r="KOV789" s="193"/>
      <c r="KOW789" s="191"/>
      <c r="KOX789" s="217"/>
      <c r="KOY789" s="192"/>
      <c r="KOZ789" s="192"/>
      <c r="KPA789" s="192"/>
      <c r="KPB789" s="192"/>
      <c r="KPC789" s="189"/>
      <c r="KPD789" s="193"/>
      <c r="KPE789" s="191"/>
      <c r="KPF789" s="217"/>
      <c r="KPG789" s="192"/>
      <c r="KPH789" s="192"/>
      <c r="KPI789" s="192"/>
      <c r="KPJ789" s="192"/>
      <c r="KPK789" s="189"/>
      <c r="KPL789" s="193"/>
      <c r="KPM789" s="191"/>
      <c r="KPN789" s="217"/>
      <c r="KPO789" s="192"/>
      <c r="KPP789" s="192"/>
      <c r="KPQ789" s="192"/>
      <c r="KPR789" s="192"/>
      <c r="KPS789" s="189"/>
      <c r="KPT789" s="193"/>
      <c r="KPU789" s="191"/>
      <c r="KPV789" s="217"/>
      <c r="KPW789" s="192"/>
      <c r="KPX789" s="192"/>
      <c r="KPY789" s="192"/>
      <c r="KPZ789" s="192"/>
      <c r="KQA789" s="189"/>
      <c r="KQB789" s="193"/>
      <c r="KQC789" s="191"/>
      <c r="KQD789" s="217"/>
      <c r="KQE789" s="192"/>
      <c r="KQF789" s="192"/>
      <c r="KQG789" s="192"/>
      <c r="KQH789" s="192"/>
      <c r="KQI789" s="189"/>
      <c r="KQJ789" s="193"/>
      <c r="KQK789" s="191"/>
      <c r="KQL789" s="217"/>
      <c r="KQM789" s="192"/>
      <c r="KQN789" s="192"/>
      <c r="KQO789" s="192"/>
      <c r="KQP789" s="192"/>
      <c r="KQQ789" s="189"/>
      <c r="KQR789" s="193"/>
      <c r="KQS789" s="191"/>
      <c r="KQT789" s="217"/>
      <c r="KQU789" s="192"/>
      <c r="KQV789" s="192"/>
      <c r="KQW789" s="192"/>
      <c r="KQX789" s="192"/>
      <c r="KQY789" s="189"/>
      <c r="KQZ789" s="193"/>
      <c r="KRA789" s="191"/>
      <c r="KRB789" s="217"/>
      <c r="KRC789" s="192"/>
      <c r="KRD789" s="192"/>
      <c r="KRE789" s="192"/>
      <c r="KRF789" s="192"/>
      <c r="KRG789" s="189"/>
      <c r="KRH789" s="193"/>
      <c r="KRI789" s="191"/>
      <c r="KRJ789" s="217"/>
      <c r="KRK789" s="192"/>
      <c r="KRL789" s="192"/>
      <c r="KRM789" s="192"/>
      <c r="KRN789" s="192"/>
      <c r="KRO789" s="189"/>
      <c r="KRP789" s="193"/>
      <c r="KRQ789" s="191"/>
      <c r="KRR789" s="217"/>
      <c r="KRS789" s="192"/>
      <c r="KRT789" s="192"/>
      <c r="KRU789" s="192"/>
      <c r="KRV789" s="192"/>
      <c r="KRW789" s="189"/>
      <c r="KRX789" s="193"/>
      <c r="KRY789" s="191"/>
      <c r="KRZ789" s="217"/>
      <c r="KSA789" s="192"/>
      <c r="KSB789" s="192"/>
      <c r="KSC789" s="192"/>
      <c r="KSD789" s="192"/>
      <c r="KSE789" s="189"/>
      <c r="KSF789" s="193"/>
      <c r="KSG789" s="191"/>
      <c r="KSH789" s="217"/>
      <c r="KSI789" s="192"/>
      <c r="KSJ789" s="192"/>
      <c r="KSK789" s="192"/>
      <c r="KSL789" s="192"/>
      <c r="KSM789" s="189"/>
      <c r="KSN789" s="193"/>
      <c r="KSO789" s="191"/>
      <c r="KSP789" s="217"/>
      <c r="KSQ789" s="192"/>
      <c r="KSR789" s="192"/>
      <c r="KSS789" s="192"/>
      <c r="KST789" s="192"/>
      <c r="KSU789" s="189"/>
      <c r="KSV789" s="193"/>
      <c r="KSW789" s="191"/>
      <c r="KSX789" s="217"/>
      <c r="KSY789" s="192"/>
      <c r="KSZ789" s="192"/>
      <c r="KTA789" s="192"/>
      <c r="KTB789" s="192"/>
      <c r="KTC789" s="189"/>
      <c r="KTD789" s="193"/>
      <c r="KTE789" s="191"/>
      <c r="KTF789" s="217"/>
      <c r="KTG789" s="192"/>
      <c r="KTH789" s="192"/>
      <c r="KTI789" s="192"/>
      <c r="KTJ789" s="192"/>
      <c r="KTK789" s="189"/>
      <c r="KTL789" s="193"/>
      <c r="KTM789" s="191"/>
      <c r="KTN789" s="217"/>
      <c r="KTO789" s="192"/>
      <c r="KTP789" s="192"/>
      <c r="KTQ789" s="192"/>
      <c r="KTR789" s="192"/>
      <c r="KTS789" s="189"/>
      <c r="KTT789" s="193"/>
      <c r="KTU789" s="191"/>
      <c r="KTV789" s="217"/>
      <c r="KTW789" s="192"/>
      <c r="KTX789" s="192"/>
      <c r="KTY789" s="192"/>
      <c r="KTZ789" s="192"/>
      <c r="KUA789" s="189"/>
      <c r="KUB789" s="193"/>
      <c r="KUC789" s="191"/>
      <c r="KUD789" s="217"/>
      <c r="KUE789" s="192"/>
      <c r="KUF789" s="192"/>
      <c r="KUG789" s="192"/>
      <c r="KUH789" s="192"/>
      <c r="KUI789" s="189"/>
      <c r="KUJ789" s="193"/>
      <c r="KUK789" s="191"/>
      <c r="KUL789" s="217"/>
      <c r="KUM789" s="192"/>
      <c r="KUN789" s="192"/>
      <c r="KUO789" s="192"/>
      <c r="KUP789" s="192"/>
      <c r="KUQ789" s="189"/>
      <c r="KUR789" s="193"/>
      <c r="KUS789" s="191"/>
      <c r="KUT789" s="217"/>
      <c r="KUU789" s="192"/>
      <c r="KUV789" s="192"/>
      <c r="KUW789" s="192"/>
      <c r="KUX789" s="192"/>
      <c r="KUY789" s="189"/>
      <c r="KUZ789" s="193"/>
      <c r="KVA789" s="191"/>
      <c r="KVB789" s="217"/>
      <c r="KVC789" s="192"/>
      <c r="KVD789" s="192"/>
      <c r="KVE789" s="192"/>
      <c r="KVF789" s="192"/>
      <c r="KVG789" s="189"/>
      <c r="KVH789" s="193"/>
      <c r="KVI789" s="191"/>
      <c r="KVJ789" s="217"/>
      <c r="KVK789" s="192"/>
      <c r="KVL789" s="192"/>
      <c r="KVM789" s="192"/>
      <c r="KVN789" s="192"/>
      <c r="KVO789" s="189"/>
      <c r="KVP789" s="193"/>
      <c r="KVQ789" s="191"/>
      <c r="KVR789" s="217"/>
      <c r="KVS789" s="192"/>
      <c r="KVT789" s="192"/>
      <c r="KVU789" s="192"/>
      <c r="KVV789" s="192"/>
      <c r="KVW789" s="189"/>
      <c r="KVX789" s="193"/>
      <c r="KVY789" s="191"/>
      <c r="KVZ789" s="217"/>
      <c r="KWA789" s="192"/>
      <c r="KWB789" s="192"/>
      <c r="KWC789" s="192"/>
      <c r="KWD789" s="192"/>
      <c r="KWE789" s="189"/>
      <c r="KWF789" s="193"/>
      <c r="KWG789" s="191"/>
      <c r="KWH789" s="217"/>
      <c r="KWI789" s="192"/>
      <c r="KWJ789" s="192"/>
      <c r="KWK789" s="192"/>
      <c r="KWL789" s="192"/>
      <c r="KWM789" s="189"/>
      <c r="KWN789" s="193"/>
      <c r="KWO789" s="191"/>
      <c r="KWP789" s="217"/>
      <c r="KWQ789" s="192"/>
      <c r="KWR789" s="192"/>
      <c r="KWS789" s="192"/>
      <c r="KWT789" s="192"/>
      <c r="KWU789" s="189"/>
      <c r="KWV789" s="193"/>
      <c r="KWW789" s="191"/>
      <c r="KWX789" s="217"/>
      <c r="KWY789" s="192"/>
      <c r="KWZ789" s="192"/>
      <c r="KXA789" s="192"/>
      <c r="KXB789" s="192"/>
      <c r="KXC789" s="189"/>
      <c r="KXD789" s="193"/>
      <c r="KXE789" s="191"/>
      <c r="KXF789" s="217"/>
      <c r="KXG789" s="192"/>
      <c r="KXH789" s="192"/>
      <c r="KXI789" s="192"/>
      <c r="KXJ789" s="192"/>
      <c r="KXK789" s="189"/>
      <c r="KXL789" s="193"/>
      <c r="KXM789" s="191"/>
      <c r="KXN789" s="217"/>
      <c r="KXO789" s="192"/>
      <c r="KXP789" s="192"/>
      <c r="KXQ789" s="192"/>
      <c r="KXR789" s="192"/>
      <c r="KXS789" s="189"/>
      <c r="KXT789" s="193"/>
      <c r="KXU789" s="191"/>
      <c r="KXV789" s="217"/>
      <c r="KXW789" s="192"/>
      <c r="KXX789" s="192"/>
      <c r="KXY789" s="192"/>
      <c r="KXZ789" s="192"/>
      <c r="KYA789" s="189"/>
      <c r="KYB789" s="193"/>
      <c r="KYC789" s="191"/>
      <c r="KYD789" s="217"/>
      <c r="KYE789" s="192"/>
      <c r="KYF789" s="192"/>
      <c r="KYG789" s="192"/>
      <c r="KYH789" s="192"/>
      <c r="KYI789" s="189"/>
      <c r="KYJ789" s="193"/>
      <c r="KYK789" s="191"/>
      <c r="KYL789" s="217"/>
      <c r="KYM789" s="192"/>
      <c r="KYN789" s="192"/>
      <c r="KYO789" s="192"/>
      <c r="KYP789" s="192"/>
      <c r="KYQ789" s="189"/>
      <c r="KYR789" s="193"/>
      <c r="KYS789" s="191"/>
      <c r="KYT789" s="217"/>
      <c r="KYU789" s="192"/>
      <c r="KYV789" s="192"/>
      <c r="KYW789" s="192"/>
      <c r="KYX789" s="192"/>
      <c r="KYY789" s="189"/>
      <c r="KYZ789" s="193"/>
      <c r="KZA789" s="191"/>
      <c r="KZB789" s="217"/>
      <c r="KZC789" s="192"/>
      <c r="KZD789" s="192"/>
      <c r="KZE789" s="192"/>
      <c r="KZF789" s="192"/>
      <c r="KZG789" s="189"/>
      <c r="KZH789" s="193"/>
      <c r="KZI789" s="191"/>
      <c r="KZJ789" s="217"/>
      <c r="KZK789" s="192"/>
      <c r="KZL789" s="192"/>
      <c r="KZM789" s="192"/>
      <c r="KZN789" s="192"/>
      <c r="KZO789" s="189"/>
      <c r="KZP789" s="193"/>
      <c r="KZQ789" s="191"/>
      <c r="KZR789" s="217"/>
      <c r="KZS789" s="192"/>
      <c r="KZT789" s="192"/>
      <c r="KZU789" s="192"/>
      <c r="KZV789" s="192"/>
      <c r="KZW789" s="189"/>
      <c r="KZX789" s="193"/>
      <c r="KZY789" s="191"/>
      <c r="KZZ789" s="217"/>
      <c r="LAA789" s="192"/>
      <c r="LAB789" s="192"/>
      <c r="LAC789" s="192"/>
      <c r="LAD789" s="192"/>
      <c r="LAE789" s="189"/>
      <c r="LAF789" s="193"/>
      <c r="LAG789" s="191"/>
      <c r="LAH789" s="217"/>
      <c r="LAI789" s="192"/>
      <c r="LAJ789" s="192"/>
      <c r="LAK789" s="192"/>
      <c r="LAL789" s="192"/>
      <c r="LAM789" s="189"/>
      <c r="LAN789" s="193"/>
      <c r="LAO789" s="191"/>
      <c r="LAP789" s="217"/>
      <c r="LAQ789" s="192"/>
      <c r="LAR789" s="192"/>
      <c r="LAS789" s="192"/>
      <c r="LAT789" s="192"/>
      <c r="LAU789" s="189"/>
      <c r="LAV789" s="193"/>
      <c r="LAW789" s="191"/>
      <c r="LAX789" s="217"/>
      <c r="LAY789" s="192"/>
      <c r="LAZ789" s="192"/>
      <c r="LBA789" s="192"/>
      <c r="LBB789" s="192"/>
      <c r="LBC789" s="189"/>
      <c r="LBD789" s="193"/>
      <c r="LBE789" s="191"/>
      <c r="LBF789" s="217"/>
      <c r="LBG789" s="192"/>
      <c r="LBH789" s="192"/>
      <c r="LBI789" s="192"/>
      <c r="LBJ789" s="192"/>
      <c r="LBK789" s="189"/>
      <c r="LBL789" s="193"/>
      <c r="LBM789" s="191"/>
      <c r="LBN789" s="217"/>
      <c r="LBO789" s="192"/>
      <c r="LBP789" s="192"/>
      <c r="LBQ789" s="192"/>
      <c r="LBR789" s="192"/>
      <c r="LBS789" s="189"/>
      <c r="LBT789" s="193"/>
      <c r="LBU789" s="191"/>
      <c r="LBV789" s="217"/>
      <c r="LBW789" s="192"/>
      <c r="LBX789" s="192"/>
      <c r="LBY789" s="192"/>
      <c r="LBZ789" s="192"/>
      <c r="LCA789" s="189"/>
      <c r="LCB789" s="193"/>
      <c r="LCC789" s="191"/>
      <c r="LCD789" s="217"/>
      <c r="LCE789" s="192"/>
      <c r="LCF789" s="192"/>
      <c r="LCG789" s="192"/>
      <c r="LCH789" s="192"/>
      <c r="LCI789" s="189"/>
      <c r="LCJ789" s="193"/>
      <c r="LCK789" s="191"/>
      <c r="LCL789" s="217"/>
      <c r="LCM789" s="192"/>
      <c r="LCN789" s="192"/>
      <c r="LCO789" s="192"/>
      <c r="LCP789" s="192"/>
      <c r="LCQ789" s="189"/>
      <c r="LCR789" s="193"/>
      <c r="LCS789" s="191"/>
      <c r="LCT789" s="217"/>
      <c r="LCU789" s="192"/>
      <c r="LCV789" s="192"/>
      <c r="LCW789" s="192"/>
      <c r="LCX789" s="192"/>
      <c r="LCY789" s="189"/>
      <c r="LCZ789" s="193"/>
      <c r="LDA789" s="191"/>
      <c r="LDB789" s="217"/>
      <c r="LDC789" s="192"/>
      <c r="LDD789" s="192"/>
      <c r="LDE789" s="192"/>
      <c r="LDF789" s="192"/>
      <c r="LDG789" s="189"/>
      <c r="LDH789" s="193"/>
      <c r="LDI789" s="191"/>
      <c r="LDJ789" s="217"/>
      <c r="LDK789" s="192"/>
      <c r="LDL789" s="192"/>
      <c r="LDM789" s="192"/>
      <c r="LDN789" s="192"/>
      <c r="LDO789" s="189"/>
      <c r="LDP789" s="193"/>
      <c r="LDQ789" s="191"/>
      <c r="LDR789" s="217"/>
      <c r="LDS789" s="192"/>
      <c r="LDT789" s="192"/>
      <c r="LDU789" s="192"/>
      <c r="LDV789" s="192"/>
      <c r="LDW789" s="189"/>
      <c r="LDX789" s="193"/>
      <c r="LDY789" s="191"/>
      <c r="LDZ789" s="217"/>
      <c r="LEA789" s="192"/>
      <c r="LEB789" s="192"/>
      <c r="LEC789" s="192"/>
      <c r="LED789" s="192"/>
      <c r="LEE789" s="189"/>
      <c r="LEF789" s="193"/>
      <c r="LEG789" s="191"/>
      <c r="LEH789" s="217"/>
      <c r="LEI789" s="192"/>
      <c r="LEJ789" s="192"/>
      <c r="LEK789" s="192"/>
      <c r="LEL789" s="192"/>
      <c r="LEM789" s="189"/>
      <c r="LEN789" s="193"/>
      <c r="LEO789" s="191"/>
      <c r="LEP789" s="217"/>
      <c r="LEQ789" s="192"/>
      <c r="LER789" s="192"/>
      <c r="LES789" s="192"/>
      <c r="LET789" s="192"/>
      <c r="LEU789" s="189"/>
      <c r="LEV789" s="193"/>
      <c r="LEW789" s="191"/>
      <c r="LEX789" s="217"/>
      <c r="LEY789" s="192"/>
      <c r="LEZ789" s="192"/>
      <c r="LFA789" s="192"/>
      <c r="LFB789" s="192"/>
      <c r="LFC789" s="189"/>
      <c r="LFD789" s="193"/>
      <c r="LFE789" s="191"/>
      <c r="LFF789" s="217"/>
      <c r="LFG789" s="192"/>
      <c r="LFH789" s="192"/>
      <c r="LFI789" s="192"/>
      <c r="LFJ789" s="192"/>
      <c r="LFK789" s="189"/>
      <c r="LFL789" s="193"/>
      <c r="LFM789" s="191"/>
      <c r="LFN789" s="217"/>
      <c r="LFO789" s="192"/>
      <c r="LFP789" s="192"/>
      <c r="LFQ789" s="192"/>
      <c r="LFR789" s="192"/>
      <c r="LFS789" s="189"/>
      <c r="LFT789" s="193"/>
      <c r="LFU789" s="191"/>
      <c r="LFV789" s="217"/>
      <c r="LFW789" s="192"/>
      <c r="LFX789" s="192"/>
      <c r="LFY789" s="192"/>
      <c r="LFZ789" s="192"/>
      <c r="LGA789" s="189"/>
      <c r="LGB789" s="193"/>
      <c r="LGC789" s="191"/>
      <c r="LGD789" s="217"/>
      <c r="LGE789" s="192"/>
      <c r="LGF789" s="192"/>
      <c r="LGG789" s="192"/>
      <c r="LGH789" s="192"/>
      <c r="LGI789" s="189"/>
      <c r="LGJ789" s="193"/>
      <c r="LGK789" s="191"/>
      <c r="LGL789" s="217"/>
      <c r="LGM789" s="192"/>
      <c r="LGN789" s="192"/>
      <c r="LGO789" s="192"/>
      <c r="LGP789" s="192"/>
      <c r="LGQ789" s="189"/>
      <c r="LGR789" s="193"/>
      <c r="LGS789" s="191"/>
      <c r="LGT789" s="217"/>
      <c r="LGU789" s="192"/>
      <c r="LGV789" s="192"/>
      <c r="LGW789" s="192"/>
      <c r="LGX789" s="192"/>
      <c r="LGY789" s="189"/>
      <c r="LGZ789" s="193"/>
      <c r="LHA789" s="191"/>
      <c r="LHB789" s="217"/>
      <c r="LHC789" s="192"/>
      <c r="LHD789" s="192"/>
      <c r="LHE789" s="192"/>
      <c r="LHF789" s="192"/>
      <c r="LHG789" s="189"/>
      <c r="LHH789" s="193"/>
      <c r="LHI789" s="191"/>
      <c r="LHJ789" s="217"/>
      <c r="LHK789" s="192"/>
      <c r="LHL789" s="192"/>
      <c r="LHM789" s="192"/>
      <c r="LHN789" s="192"/>
      <c r="LHO789" s="189"/>
      <c r="LHP789" s="193"/>
      <c r="LHQ789" s="191"/>
      <c r="LHR789" s="217"/>
      <c r="LHS789" s="192"/>
      <c r="LHT789" s="192"/>
      <c r="LHU789" s="192"/>
      <c r="LHV789" s="192"/>
      <c r="LHW789" s="189"/>
      <c r="LHX789" s="193"/>
      <c r="LHY789" s="191"/>
      <c r="LHZ789" s="217"/>
      <c r="LIA789" s="192"/>
      <c r="LIB789" s="192"/>
      <c r="LIC789" s="192"/>
      <c r="LID789" s="192"/>
      <c r="LIE789" s="189"/>
      <c r="LIF789" s="193"/>
      <c r="LIG789" s="191"/>
      <c r="LIH789" s="217"/>
      <c r="LII789" s="192"/>
      <c r="LIJ789" s="192"/>
      <c r="LIK789" s="192"/>
      <c r="LIL789" s="192"/>
      <c r="LIM789" s="189"/>
      <c r="LIN789" s="193"/>
      <c r="LIO789" s="191"/>
      <c r="LIP789" s="217"/>
      <c r="LIQ789" s="192"/>
      <c r="LIR789" s="192"/>
      <c r="LIS789" s="192"/>
      <c r="LIT789" s="192"/>
      <c r="LIU789" s="189"/>
      <c r="LIV789" s="193"/>
      <c r="LIW789" s="191"/>
      <c r="LIX789" s="217"/>
      <c r="LIY789" s="192"/>
      <c r="LIZ789" s="192"/>
      <c r="LJA789" s="192"/>
      <c r="LJB789" s="192"/>
      <c r="LJC789" s="189"/>
      <c r="LJD789" s="193"/>
      <c r="LJE789" s="191"/>
      <c r="LJF789" s="217"/>
      <c r="LJG789" s="192"/>
      <c r="LJH789" s="192"/>
      <c r="LJI789" s="192"/>
      <c r="LJJ789" s="192"/>
      <c r="LJK789" s="189"/>
      <c r="LJL789" s="193"/>
      <c r="LJM789" s="191"/>
      <c r="LJN789" s="217"/>
      <c r="LJO789" s="192"/>
      <c r="LJP789" s="192"/>
      <c r="LJQ789" s="192"/>
      <c r="LJR789" s="192"/>
      <c r="LJS789" s="189"/>
      <c r="LJT789" s="193"/>
      <c r="LJU789" s="191"/>
      <c r="LJV789" s="217"/>
      <c r="LJW789" s="192"/>
      <c r="LJX789" s="192"/>
      <c r="LJY789" s="192"/>
      <c r="LJZ789" s="192"/>
      <c r="LKA789" s="189"/>
      <c r="LKB789" s="193"/>
      <c r="LKC789" s="191"/>
      <c r="LKD789" s="217"/>
      <c r="LKE789" s="192"/>
      <c r="LKF789" s="192"/>
      <c r="LKG789" s="192"/>
      <c r="LKH789" s="192"/>
      <c r="LKI789" s="189"/>
      <c r="LKJ789" s="193"/>
      <c r="LKK789" s="191"/>
      <c r="LKL789" s="217"/>
      <c r="LKM789" s="192"/>
      <c r="LKN789" s="192"/>
      <c r="LKO789" s="192"/>
      <c r="LKP789" s="192"/>
      <c r="LKQ789" s="189"/>
      <c r="LKR789" s="193"/>
      <c r="LKS789" s="191"/>
      <c r="LKT789" s="217"/>
      <c r="LKU789" s="192"/>
      <c r="LKV789" s="192"/>
      <c r="LKW789" s="192"/>
      <c r="LKX789" s="192"/>
      <c r="LKY789" s="189"/>
      <c r="LKZ789" s="193"/>
      <c r="LLA789" s="191"/>
      <c r="LLB789" s="217"/>
      <c r="LLC789" s="192"/>
      <c r="LLD789" s="192"/>
      <c r="LLE789" s="192"/>
      <c r="LLF789" s="192"/>
      <c r="LLG789" s="189"/>
      <c r="LLH789" s="193"/>
      <c r="LLI789" s="191"/>
      <c r="LLJ789" s="217"/>
      <c r="LLK789" s="192"/>
      <c r="LLL789" s="192"/>
      <c r="LLM789" s="192"/>
      <c r="LLN789" s="192"/>
      <c r="LLO789" s="189"/>
      <c r="LLP789" s="193"/>
      <c r="LLQ789" s="191"/>
      <c r="LLR789" s="217"/>
      <c r="LLS789" s="192"/>
      <c r="LLT789" s="192"/>
      <c r="LLU789" s="192"/>
      <c r="LLV789" s="192"/>
      <c r="LLW789" s="189"/>
      <c r="LLX789" s="193"/>
      <c r="LLY789" s="191"/>
      <c r="LLZ789" s="217"/>
      <c r="LMA789" s="192"/>
      <c r="LMB789" s="192"/>
      <c r="LMC789" s="192"/>
      <c r="LMD789" s="192"/>
      <c r="LME789" s="189"/>
      <c r="LMF789" s="193"/>
      <c r="LMG789" s="191"/>
      <c r="LMH789" s="217"/>
      <c r="LMI789" s="192"/>
      <c r="LMJ789" s="192"/>
      <c r="LMK789" s="192"/>
      <c r="LML789" s="192"/>
      <c r="LMM789" s="189"/>
      <c r="LMN789" s="193"/>
      <c r="LMO789" s="191"/>
      <c r="LMP789" s="217"/>
      <c r="LMQ789" s="192"/>
      <c r="LMR789" s="192"/>
      <c r="LMS789" s="192"/>
      <c r="LMT789" s="192"/>
      <c r="LMU789" s="189"/>
      <c r="LMV789" s="193"/>
      <c r="LMW789" s="191"/>
      <c r="LMX789" s="217"/>
      <c r="LMY789" s="192"/>
      <c r="LMZ789" s="192"/>
      <c r="LNA789" s="192"/>
      <c r="LNB789" s="192"/>
      <c r="LNC789" s="189"/>
      <c r="LND789" s="193"/>
      <c r="LNE789" s="191"/>
      <c r="LNF789" s="217"/>
      <c r="LNG789" s="192"/>
      <c r="LNH789" s="192"/>
      <c r="LNI789" s="192"/>
      <c r="LNJ789" s="192"/>
      <c r="LNK789" s="189"/>
      <c r="LNL789" s="193"/>
      <c r="LNM789" s="191"/>
      <c r="LNN789" s="217"/>
      <c r="LNO789" s="192"/>
      <c r="LNP789" s="192"/>
      <c r="LNQ789" s="192"/>
      <c r="LNR789" s="192"/>
      <c r="LNS789" s="189"/>
      <c r="LNT789" s="193"/>
      <c r="LNU789" s="191"/>
      <c r="LNV789" s="217"/>
      <c r="LNW789" s="192"/>
      <c r="LNX789" s="192"/>
      <c r="LNY789" s="192"/>
      <c r="LNZ789" s="192"/>
      <c r="LOA789" s="189"/>
      <c r="LOB789" s="193"/>
      <c r="LOC789" s="191"/>
      <c r="LOD789" s="217"/>
      <c r="LOE789" s="192"/>
      <c r="LOF789" s="192"/>
      <c r="LOG789" s="192"/>
      <c r="LOH789" s="192"/>
      <c r="LOI789" s="189"/>
      <c r="LOJ789" s="193"/>
      <c r="LOK789" s="191"/>
      <c r="LOL789" s="217"/>
      <c r="LOM789" s="192"/>
      <c r="LON789" s="192"/>
      <c r="LOO789" s="192"/>
      <c r="LOP789" s="192"/>
      <c r="LOQ789" s="189"/>
      <c r="LOR789" s="193"/>
      <c r="LOS789" s="191"/>
      <c r="LOT789" s="217"/>
      <c r="LOU789" s="192"/>
      <c r="LOV789" s="192"/>
      <c r="LOW789" s="192"/>
      <c r="LOX789" s="192"/>
      <c r="LOY789" s="189"/>
      <c r="LOZ789" s="193"/>
      <c r="LPA789" s="191"/>
      <c r="LPB789" s="217"/>
      <c r="LPC789" s="192"/>
      <c r="LPD789" s="192"/>
      <c r="LPE789" s="192"/>
      <c r="LPF789" s="192"/>
      <c r="LPG789" s="189"/>
      <c r="LPH789" s="193"/>
      <c r="LPI789" s="191"/>
      <c r="LPJ789" s="217"/>
      <c r="LPK789" s="192"/>
      <c r="LPL789" s="192"/>
      <c r="LPM789" s="192"/>
      <c r="LPN789" s="192"/>
      <c r="LPO789" s="189"/>
      <c r="LPP789" s="193"/>
      <c r="LPQ789" s="191"/>
      <c r="LPR789" s="217"/>
      <c r="LPS789" s="192"/>
      <c r="LPT789" s="192"/>
      <c r="LPU789" s="192"/>
      <c r="LPV789" s="192"/>
      <c r="LPW789" s="189"/>
      <c r="LPX789" s="193"/>
      <c r="LPY789" s="191"/>
      <c r="LPZ789" s="217"/>
      <c r="LQA789" s="192"/>
      <c r="LQB789" s="192"/>
      <c r="LQC789" s="192"/>
      <c r="LQD789" s="192"/>
      <c r="LQE789" s="189"/>
      <c r="LQF789" s="193"/>
      <c r="LQG789" s="191"/>
      <c r="LQH789" s="217"/>
      <c r="LQI789" s="192"/>
      <c r="LQJ789" s="192"/>
      <c r="LQK789" s="192"/>
      <c r="LQL789" s="192"/>
      <c r="LQM789" s="189"/>
      <c r="LQN789" s="193"/>
      <c r="LQO789" s="191"/>
      <c r="LQP789" s="217"/>
      <c r="LQQ789" s="192"/>
      <c r="LQR789" s="192"/>
      <c r="LQS789" s="192"/>
      <c r="LQT789" s="192"/>
      <c r="LQU789" s="189"/>
      <c r="LQV789" s="193"/>
      <c r="LQW789" s="191"/>
      <c r="LQX789" s="217"/>
      <c r="LQY789" s="192"/>
      <c r="LQZ789" s="192"/>
      <c r="LRA789" s="192"/>
      <c r="LRB789" s="192"/>
      <c r="LRC789" s="189"/>
      <c r="LRD789" s="193"/>
      <c r="LRE789" s="191"/>
      <c r="LRF789" s="217"/>
      <c r="LRG789" s="192"/>
      <c r="LRH789" s="192"/>
      <c r="LRI789" s="192"/>
      <c r="LRJ789" s="192"/>
      <c r="LRK789" s="189"/>
      <c r="LRL789" s="193"/>
      <c r="LRM789" s="191"/>
      <c r="LRN789" s="217"/>
      <c r="LRO789" s="192"/>
      <c r="LRP789" s="192"/>
      <c r="LRQ789" s="192"/>
      <c r="LRR789" s="192"/>
      <c r="LRS789" s="189"/>
      <c r="LRT789" s="193"/>
      <c r="LRU789" s="191"/>
      <c r="LRV789" s="217"/>
      <c r="LRW789" s="192"/>
      <c r="LRX789" s="192"/>
      <c r="LRY789" s="192"/>
      <c r="LRZ789" s="192"/>
      <c r="LSA789" s="189"/>
      <c r="LSB789" s="193"/>
      <c r="LSC789" s="191"/>
      <c r="LSD789" s="217"/>
      <c r="LSE789" s="192"/>
      <c r="LSF789" s="192"/>
      <c r="LSG789" s="192"/>
      <c r="LSH789" s="192"/>
      <c r="LSI789" s="189"/>
      <c r="LSJ789" s="193"/>
      <c r="LSK789" s="191"/>
      <c r="LSL789" s="217"/>
      <c r="LSM789" s="192"/>
      <c r="LSN789" s="192"/>
      <c r="LSO789" s="192"/>
      <c r="LSP789" s="192"/>
      <c r="LSQ789" s="189"/>
      <c r="LSR789" s="193"/>
      <c r="LSS789" s="191"/>
      <c r="LST789" s="217"/>
      <c r="LSU789" s="192"/>
      <c r="LSV789" s="192"/>
      <c r="LSW789" s="192"/>
      <c r="LSX789" s="192"/>
      <c r="LSY789" s="189"/>
      <c r="LSZ789" s="193"/>
      <c r="LTA789" s="191"/>
      <c r="LTB789" s="217"/>
      <c r="LTC789" s="192"/>
      <c r="LTD789" s="192"/>
      <c r="LTE789" s="192"/>
      <c r="LTF789" s="192"/>
      <c r="LTG789" s="189"/>
      <c r="LTH789" s="193"/>
      <c r="LTI789" s="191"/>
      <c r="LTJ789" s="217"/>
      <c r="LTK789" s="192"/>
      <c r="LTL789" s="192"/>
      <c r="LTM789" s="192"/>
      <c r="LTN789" s="192"/>
      <c r="LTO789" s="189"/>
      <c r="LTP789" s="193"/>
      <c r="LTQ789" s="191"/>
      <c r="LTR789" s="217"/>
      <c r="LTS789" s="192"/>
      <c r="LTT789" s="192"/>
      <c r="LTU789" s="192"/>
      <c r="LTV789" s="192"/>
      <c r="LTW789" s="189"/>
      <c r="LTX789" s="193"/>
      <c r="LTY789" s="191"/>
      <c r="LTZ789" s="217"/>
      <c r="LUA789" s="192"/>
      <c r="LUB789" s="192"/>
      <c r="LUC789" s="192"/>
      <c r="LUD789" s="192"/>
      <c r="LUE789" s="189"/>
      <c r="LUF789" s="193"/>
      <c r="LUG789" s="191"/>
      <c r="LUH789" s="217"/>
      <c r="LUI789" s="192"/>
      <c r="LUJ789" s="192"/>
      <c r="LUK789" s="192"/>
      <c r="LUL789" s="192"/>
      <c r="LUM789" s="189"/>
      <c r="LUN789" s="193"/>
      <c r="LUO789" s="191"/>
      <c r="LUP789" s="217"/>
      <c r="LUQ789" s="192"/>
      <c r="LUR789" s="192"/>
      <c r="LUS789" s="192"/>
      <c r="LUT789" s="192"/>
      <c r="LUU789" s="189"/>
      <c r="LUV789" s="193"/>
      <c r="LUW789" s="191"/>
      <c r="LUX789" s="217"/>
      <c r="LUY789" s="192"/>
      <c r="LUZ789" s="192"/>
      <c r="LVA789" s="192"/>
      <c r="LVB789" s="192"/>
      <c r="LVC789" s="189"/>
      <c r="LVD789" s="193"/>
      <c r="LVE789" s="191"/>
      <c r="LVF789" s="217"/>
      <c r="LVG789" s="192"/>
      <c r="LVH789" s="192"/>
      <c r="LVI789" s="192"/>
      <c r="LVJ789" s="192"/>
      <c r="LVK789" s="189"/>
      <c r="LVL789" s="193"/>
      <c r="LVM789" s="191"/>
      <c r="LVN789" s="217"/>
      <c r="LVO789" s="192"/>
      <c r="LVP789" s="192"/>
      <c r="LVQ789" s="192"/>
      <c r="LVR789" s="192"/>
      <c r="LVS789" s="189"/>
      <c r="LVT789" s="193"/>
      <c r="LVU789" s="191"/>
      <c r="LVV789" s="217"/>
      <c r="LVW789" s="192"/>
      <c r="LVX789" s="192"/>
      <c r="LVY789" s="192"/>
      <c r="LVZ789" s="192"/>
      <c r="LWA789" s="189"/>
      <c r="LWB789" s="193"/>
      <c r="LWC789" s="191"/>
      <c r="LWD789" s="217"/>
      <c r="LWE789" s="192"/>
      <c r="LWF789" s="192"/>
      <c r="LWG789" s="192"/>
      <c r="LWH789" s="192"/>
      <c r="LWI789" s="189"/>
      <c r="LWJ789" s="193"/>
      <c r="LWK789" s="191"/>
      <c r="LWL789" s="217"/>
      <c r="LWM789" s="192"/>
      <c r="LWN789" s="192"/>
      <c r="LWO789" s="192"/>
      <c r="LWP789" s="192"/>
      <c r="LWQ789" s="189"/>
      <c r="LWR789" s="193"/>
      <c r="LWS789" s="191"/>
      <c r="LWT789" s="217"/>
      <c r="LWU789" s="192"/>
      <c r="LWV789" s="192"/>
      <c r="LWW789" s="192"/>
      <c r="LWX789" s="192"/>
      <c r="LWY789" s="189"/>
      <c r="LWZ789" s="193"/>
      <c r="LXA789" s="191"/>
      <c r="LXB789" s="217"/>
      <c r="LXC789" s="192"/>
      <c r="LXD789" s="192"/>
      <c r="LXE789" s="192"/>
      <c r="LXF789" s="192"/>
      <c r="LXG789" s="189"/>
      <c r="LXH789" s="193"/>
      <c r="LXI789" s="191"/>
      <c r="LXJ789" s="217"/>
      <c r="LXK789" s="192"/>
      <c r="LXL789" s="192"/>
      <c r="LXM789" s="192"/>
      <c r="LXN789" s="192"/>
      <c r="LXO789" s="189"/>
      <c r="LXP789" s="193"/>
      <c r="LXQ789" s="191"/>
      <c r="LXR789" s="217"/>
      <c r="LXS789" s="192"/>
      <c r="LXT789" s="192"/>
      <c r="LXU789" s="192"/>
      <c r="LXV789" s="192"/>
      <c r="LXW789" s="189"/>
      <c r="LXX789" s="193"/>
      <c r="LXY789" s="191"/>
      <c r="LXZ789" s="217"/>
      <c r="LYA789" s="192"/>
      <c r="LYB789" s="192"/>
      <c r="LYC789" s="192"/>
      <c r="LYD789" s="192"/>
      <c r="LYE789" s="189"/>
      <c r="LYF789" s="193"/>
      <c r="LYG789" s="191"/>
      <c r="LYH789" s="217"/>
      <c r="LYI789" s="192"/>
      <c r="LYJ789" s="192"/>
      <c r="LYK789" s="192"/>
      <c r="LYL789" s="192"/>
      <c r="LYM789" s="189"/>
      <c r="LYN789" s="193"/>
      <c r="LYO789" s="191"/>
      <c r="LYP789" s="217"/>
      <c r="LYQ789" s="192"/>
      <c r="LYR789" s="192"/>
      <c r="LYS789" s="192"/>
      <c r="LYT789" s="192"/>
      <c r="LYU789" s="189"/>
      <c r="LYV789" s="193"/>
      <c r="LYW789" s="191"/>
      <c r="LYX789" s="217"/>
      <c r="LYY789" s="192"/>
      <c r="LYZ789" s="192"/>
      <c r="LZA789" s="192"/>
      <c r="LZB789" s="192"/>
      <c r="LZC789" s="189"/>
      <c r="LZD789" s="193"/>
      <c r="LZE789" s="191"/>
      <c r="LZF789" s="217"/>
      <c r="LZG789" s="192"/>
      <c r="LZH789" s="192"/>
      <c r="LZI789" s="192"/>
      <c r="LZJ789" s="192"/>
      <c r="LZK789" s="189"/>
      <c r="LZL789" s="193"/>
      <c r="LZM789" s="191"/>
      <c r="LZN789" s="217"/>
      <c r="LZO789" s="192"/>
      <c r="LZP789" s="192"/>
      <c r="LZQ789" s="192"/>
      <c r="LZR789" s="192"/>
      <c r="LZS789" s="189"/>
      <c r="LZT789" s="193"/>
      <c r="LZU789" s="191"/>
      <c r="LZV789" s="217"/>
      <c r="LZW789" s="192"/>
      <c r="LZX789" s="192"/>
      <c r="LZY789" s="192"/>
      <c r="LZZ789" s="192"/>
      <c r="MAA789" s="189"/>
      <c r="MAB789" s="193"/>
      <c r="MAC789" s="191"/>
      <c r="MAD789" s="217"/>
      <c r="MAE789" s="192"/>
      <c r="MAF789" s="192"/>
      <c r="MAG789" s="192"/>
      <c r="MAH789" s="192"/>
      <c r="MAI789" s="189"/>
      <c r="MAJ789" s="193"/>
      <c r="MAK789" s="191"/>
      <c r="MAL789" s="217"/>
      <c r="MAM789" s="192"/>
      <c r="MAN789" s="192"/>
      <c r="MAO789" s="192"/>
      <c r="MAP789" s="192"/>
      <c r="MAQ789" s="189"/>
      <c r="MAR789" s="193"/>
      <c r="MAS789" s="191"/>
      <c r="MAT789" s="217"/>
      <c r="MAU789" s="192"/>
      <c r="MAV789" s="192"/>
      <c r="MAW789" s="192"/>
      <c r="MAX789" s="192"/>
      <c r="MAY789" s="189"/>
      <c r="MAZ789" s="193"/>
      <c r="MBA789" s="191"/>
      <c r="MBB789" s="217"/>
      <c r="MBC789" s="192"/>
      <c r="MBD789" s="192"/>
      <c r="MBE789" s="192"/>
      <c r="MBF789" s="192"/>
      <c r="MBG789" s="189"/>
      <c r="MBH789" s="193"/>
      <c r="MBI789" s="191"/>
      <c r="MBJ789" s="217"/>
      <c r="MBK789" s="192"/>
      <c r="MBL789" s="192"/>
      <c r="MBM789" s="192"/>
      <c r="MBN789" s="192"/>
      <c r="MBO789" s="189"/>
      <c r="MBP789" s="193"/>
      <c r="MBQ789" s="191"/>
      <c r="MBR789" s="217"/>
      <c r="MBS789" s="192"/>
      <c r="MBT789" s="192"/>
      <c r="MBU789" s="192"/>
      <c r="MBV789" s="192"/>
      <c r="MBW789" s="189"/>
      <c r="MBX789" s="193"/>
      <c r="MBY789" s="191"/>
      <c r="MBZ789" s="217"/>
      <c r="MCA789" s="192"/>
      <c r="MCB789" s="192"/>
      <c r="MCC789" s="192"/>
      <c r="MCD789" s="192"/>
      <c r="MCE789" s="189"/>
      <c r="MCF789" s="193"/>
      <c r="MCG789" s="191"/>
      <c r="MCH789" s="217"/>
      <c r="MCI789" s="192"/>
      <c r="MCJ789" s="192"/>
      <c r="MCK789" s="192"/>
      <c r="MCL789" s="192"/>
      <c r="MCM789" s="189"/>
      <c r="MCN789" s="193"/>
      <c r="MCO789" s="191"/>
      <c r="MCP789" s="217"/>
      <c r="MCQ789" s="192"/>
      <c r="MCR789" s="192"/>
      <c r="MCS789" s="192"/>
      <c r="MCT789" s="192"/>
      <c r="MCU789" s="189"/>
      <c r="MCV789" s="193"/>
      <c r="MCW789" s="191"/>
      <c r="MCX789" s="217"/>
      <c r="MCY789" s="192"/>
      <c r="MCZ789" s="192"/>
      <c r="MDA789" s="192"/>
      <c r="MDB789" s="192"/>
      <c r="MDC789" s="189"/>
      <c r="MDD789" s="193"/>
      <c r="MDE789" s="191"/>
      <c r="MDF789" s="217"/>
      <c r="MDG789" s="192"/>
      <c r="MDH789" s="192"/>
      <c r="MDI789" s="192"/>
      <c r="MDJ789" s="192"/>
      <c r="MDK789" s="189"/>
      <c r="MDL789" s="193"/>
      <c r="MDM789" s="191"/>
      <c r="MDN789" s="217"/>
      <c r="MDO789" s="192"/>
      <c r="MDP789" s="192"/>
      <c r="MDQ789" s="192"/>
      <c r="MDR789" s="192"/>
      <c r="MDS789" s="189"/>
      <c r="MDT789" s="193"/>
      <c r="MDU789" s="191"/>
      <c r="MDV789" s="217"/>
      <c r="MDW789" s="192"/>
      <c r="MDX789" s="192"/>
      <c r="MDY789" s="192"/>
      <c r="MDZ789" s="192"/>
      <c r="MEA789" s="189"/>
      <c r="MEB789" s="193"/>
      <c r="MEC789" s="191"/>
      <c r="MED789" s="217"/>
      <c r="MEE789" s="192"/>
      <c r="MEF789" s="192"/>
      <c r="MEG789" s="192"/>
      <c r="MEH789" s="192"/>
      <c r="MEI789" s="189"/>
      <c r="MEJ789" s="193"/>
      <c r="MEK789" s="191"/>
      <c r="MEL789" s="217"/>
      <c r="MEM789" s="192"/>
      <c r="MEN789" s="192"/>
      <c r="MEO789" s="192"/>
      <c r="MEP789" s="192"/>
      <c r="MEQ789" s="189"/>
      <c r="MER789" s="193"/>
      <c r="MES789" s="191"/>
      <c r="MET789" s="217"/>
      <c r="MEU789" s="192"/>
      <c r="MEV789" s="192"/>
      <c r="MEW789" s="192"/>
      <c r="MEX789" s="192"/>
      <c r="MEY789" s="189"/>
      <c r="MEZ789" s="193"/>
      <c r="MFA789" s="191"/>
      <c r="MFB789" s="217"/>
      <c r="MFC789" s="192"/>
      <c r="MFD789" s="192"/>
      <c r="MFE789" s="192"/>
      <c r="MFF789" s="192"/>
      <c r="MFG789" s="189"/>
      <c r="MFH789" s="193"/>
      <c r="MFI789" s="191"/>
      <c r="MFJ789" s="217"/>
      <c r="MFK789" s="192"/>
      <c r="MFL789" s="192"/>
      <c r="MFM789" s="192"/>
      <c r="MFN789" s="192"/>
      <c r="MFO789" s="189"/>
      <c r="MFP789" s="193"/>
      <c r="MFQ789" s="191"/>
      <c r="MFR789" s="217"/>
      <c r="MFS789" s="192"/>
      <c r="MFT789" s="192"/>
      <c r="MFU789" s="192"/>
      <c r="MFV789" s="192"/>
      <c r="MFW789" s="189"/>
      <c r="MFX789" s="193"/>
      <c r="MFY789" s="191"/>
      <c r="MFZ789" s="217"/>
      <c r="MGA789" s="192"/>
      <c r="MGB789" s="192"/>
      <c r="MGC789" s="192"/>
      <c r="MGD789" s="192"/>
      <c r="MGE789" s="189"/>
      <c r="MGF789" s="193"/>
      <c r="MGG789" s="191"/>
      <c r="MGH789" s="217"/>
      <c r="MGI789" s="192"/>
      <c r="MGJ789" s="192"/>
      <c r="MGK789" s="192"/>
      <c r="MGL789" s="192"/>
      <c r="MGM789" s="189"/>
      <c r="MGN789" s="193"/>
      <c r="MGO789" s="191"/>
      <c r="MGP789" s="217"/>
      <c r="MGQ789" s="192"/>
      <c r="MGR789" s="192"/>
      <c r="MGS789" s="192"/>
      <c r="MGT789" s="192"/>
      <c r="MGU789" s="189"/>
      <c r="MGV789" s="193"/>
      <c r="MGW789" s="191"/>
      <c r="MGX789" s="217"/>
      <c r="MGY789" s="192"/>
      <c r="MGZ789" s="192"/>
      <c r="MHA789" s="192"/>
      <c r="MHB789" s="192"/>
      <c r="MHC789" s="189"/>
      <c r="MHD789" s="193"/>
      <c r="MHE789" s="191"/>
      <c r="MHF789" s="217"/>
      <c r="MHG789" s="192"/>
      <c r="MHH789" s="192"/>
      <c r="MHI789" s="192"/>
      <c r="MHJ789" s="192"/>
      <c r="MHK789" s="189"/>
      <c r="MHL789" s="193"/>
      <c r="MHM789" s="191"/>
      <c r="MHN789" s="217"/>
      <c r="MHO789" s="192"/>
      <c r="MHP789" s="192"/>
      <c r="MHQ789" s="192"/>
      <c r="MHR789" s="192"/>
      <c r="MHS789" s="189"/>
      <c r="MHT789" s="193"/>
      <c r="MHU789" s="191"/>
      <c r="MHV789" s="217"/>
      <c r="MHW789" s="192"/>
      <c r="MHX789" s="192"/>
      <c r="MHY789" s="192"/>
      <c r="MHZ789" s="192"/>
      <c r="MIA789" s="189"/>
      <c r="MIB789" s="193"/>
      <c r="MIC789" s="191"/>
      <c r="MID789" s="217"/>
      <c r="MIE789" s="192"/>
      <c r="MIF789" s="192"/>
      <c r="MIG789" s="192"/>
      <c r="MIH789" s="192"/>
      <c r="MII789" s="189"/>
      <c r="MIJ789" s="193"/>
      <c r="MIK789" s="191"/>
      <c r="MIL789" s="217"/>
      <c r="MIM789" s="192"/>
      <c r="MIN789" s="192"/>
      <c r="MIO789" s="192"/>
      <c r="MIP789" s="192"/>
      <c r="MIQ789" s="189"/>
      <c r="MIR789" s="193"/>
      <c r="MIS789" s="191"/>
      <c r="MIT789" s="217"/>
      <c r="MIU789" s="192"/>
      <c r="MIV789" s="192"/>
      <c r="MIW789" s="192"/>
      <c r="MIX789" s="192"/>
      <c r="MIY789" s="189"/>
      <c r="MIZ789" s="193"/>
      <c r="MJA789" s="191"/>
      <c r="MJB789" s="217"/>
      <c r="MJC789" s="192"/>
      <c r="MJD789" s="192"/>
      <c r="MJE789" s="192"/>
      <c r="MJF789" s="192"/>
      <c r="MJG789" s="189"/>
      <c r="MJH789" s="193"/>
      <c r="MJI789" s="191"/>
      <c r="MJJ789" s="217"/>
      <c r="MJK789" s="192"/>
      <c r="MJL789" s="192"/>
      <c r="MJM789" s="192"/>
      <c r="MJN789" s="192"/>
      <c r="MJO789" s="189"/>
      <c r="MJP789" s="193"/>
      <c r="MJQ789" s="191"/>
      <c r="MJR789" s="217"/>
      <c r="MJS789" s="192"/>
      <c r="MJT789" s="192"/>
      <c r="MJU789" s="192"/>
      <c r="MJV789" s="192"/>
      <c r="MJW789" s="189"/>
      <c r="MJX789" s="193"/>
      <c r="MJY789" s="191"/>
      <c r="MJZ789" s="217"/>
      <c r="MKA789" s="192"/>
      <c r="MKB789" s="192"/>
      <c r="MKC789" s="192"/>
      <c r="MKD789" s="192"/>
      <c r="MKE789" s="189"/>
      <c r="MKF789" s="193"/>
      <c r="MKG789" s="191"/>
      <c r="MKH789" s="217"/>
      <c r="MKI789" s="192"/>
      <c r="MKJ789" s="192"/>
      <c r="MKK789" s="192"/>
      <c r="MKL789" s="192"/>
      <c r="MKM789" s="189"/>
      <c r="MKN789" s="193"/>
      <c r="MKO789" s="191"/>
      <c r="MKP789" s="217"/>
      <c r="MKQ789" s="192"/>
      <c r="MKR789" s="192"/>
      <c r="MKS789" s="192"/>
      <c r="MKT789" s="192"/>
      <c r="MKU789" s="189"/>
      <c r="MKV789" s="193"/>
      <c r="MKW789" s="191"/>
      <c r="MKX789" s="217"/>
      <c r="MKY789" s="192"/>
      <c r="MKZ789" s="192"/>
      <c r="MLA789" s="192"/>
      <c r="MLB789" s="192"/>
      <c r="MLC789" s="189"/>
      <c r="MLD789" s="193"/>
      <c r="MLE789" s="191"/>
      <c r="MLF789" s="217"/>
      <c r="MLG789" s="192"/>
      <c r="MLH789" s="192"/>
      <c r="MLI789" s="192"/>
      <c r="MLJ789" s="192"/>
      <c r="MLK789" s="189"/>
      <c r="MLL789" s="193"/>
      <c r="MLM789" s="191"/>
      <c r="MLN789" s="217"/>
      <c r="MLO789" s="192"/>
      <c r="MLP789" s="192"/>
      <c r="MLQ789" s="192"/>
      <c r="MLR789" s="192"/>
      <c r="MLS789" s="189"/>
      <c r="MLT789" s="193"/>
      <c r="MLU789" s="191"/>
      <c r="MLV789" s="217"/>
      <c r="MLW789" s="192"/>
      <c r="MLX789" s="192"/>
      <c r="MLY789" s="192"/>
      <c r="MLZ789" s="192"/>
      <c r="MMA789" s="189"/>
      <c r="MMB789" s="193"/>
      <c r="MMC789" s="191"/>
      <c r="MMD789" s="217"/>
      <c r="MME789" s="192"/>
      <c r="MMF789" s="192"/>
      <c r="MMG789" s="192"/>
      <c r="MMH789" s="192"/>
      <c r="MMI789" s="189"/>
      <c r="MMJ789" s="193"/>
      <c r="MMK789" s="191"/>
      <c r="MML789" s="217"/>
      <c r="MMM789" s="192"/>
      <c r="MMN789" s="192"/>
      <c r="MMO789" s="192"/>
      <c r="MMP789" s="192"/>
      <c r="MMQ789" s="189"/>
      <c r="MMR789" s="193"/>
      <c r="MMS789" s="191"/>
      <c r="MMT789" s="217"/>
      <c r="MMU789" s="192"/>
      <c r="MMV789" s="192"/>
      <c r="MMW789" s="192"/>
      <c r="MMX789" s="192"/>
      <c r="MMY789" s="189"/>
      <c r="MMZ789" s="193"/>
      <c r="MNA789" s="191"/>
      <c r="MNB789" s="217"/>
      <c r="MNC789" s="192"/>
      <c r="MND789" s="192"/>
      <c r="MNE789" s="192"/>
      <c r="MNF789" s="192"/>
      <c r="MNG789" s="189"/>
      <c r="MNH789" s="193"/>
      <c r="MNI789" s="191"/>
      <c r="MNJ789" s="217"/>
      <c r="MNK789" s="192"/>
      <c r="MNL789" s="192"/>
      <c r="MNM789" s="192"/>
      <c r="MNN789" s="192"/>
      <c r="MNO789" s="189"/>
      <c r="MNP789" s="193"/>
      <c r="MNQ789" s="191"/>
      <c r="MNR789" s="217"/>
      <c r="MNS789" s="192"/>
      <c r="MNT789" s="192"/>
      <c r="MNU789" s="192"/>
      <c r="MNV789" s="192"/>
      <c r="MNW789" s="189"/>
      <c r="MNX789" s="193"/>
      <c r="MNY789" s="191"/>
      <c r="MNZ789" s="217"/>
      <c r="MOA789" s="192"/>
      <c r="MOB789" s="192"/>
      <c r="MOC789" s="192"/>
      <c r="MOD789" s="192"/>
      <c r="MOE789" s="189"/>
      <c r="MOF789" s="193"/>
      <c r="MOG789" s="191"/>
      <c r="MOH789" s="217"/>
      <c r="MOI789" s="192"/>
      <c r="MOJ789" s="192"/>
      <c r="MOK789" s="192"/>
      <c r="MOL789" s="192"/>
      <c r="MOM789" s="189"/>
      <c r="MON789" s="193"/>
      <c r="MOO789" s="191"/>
      <c r="MOP789" s="217"/>
      <c r="MOQ789" s="192"/>
      <c r="MOR789" s="192"/>
      <c r="MOS789" s="192"/>
      <c r="MOT789" s="192"/>
      <c r="MOU789" s="189"/>
      <c r="MOV789" s="193"/>
      <c r="MOW789" s="191"/>
      <c r="MOX789" s="217"/>
      <c r="MOY789" s="192"/>
      <c r="MOZ789" s="192"/>
      <c r="MPA789" s="192"/>
      <c r="MPB789" s="192"/>
      <c r="MPC789" s="189"/>
      <c r="MPD789" s="193"/>
      <c r="MPE789" s="191"/>
      <c r="MPF789" s="217"/>
      <c r="MPG789" s="192"/>
      <c r="MPH789" s="192"/>
      <c r="MPI789" s="192"/>
      <c r="MPJ789" s="192"/>
      <c r="MPK789" s="189"/>
      <c r="MPL789" s="193"/>
      <c r="MPM789" s="191"/>
      <c r="MPN789" s="217"/>
      <c r="MPO789" s="192"/>
      <c r="MPP789" s="192"/>
      <c r="MPQ789" s="192"/>
      <c r="MPR789" s="192"/>
      <c r="MPS789" s="189"/>
      <c r="MPT789" s="193"/>
      <c r="MPU789" s="191"/>
      <c r="MPV789" s="217"/>
      <c r="MPW789" s="192"/>
      <c r="MPX789" s="192"/>
      <c r="MPY789" s="192"/>
      <c r="MPZ789" s="192"/>
      <c r="MQA789" s="189"/>
      <c r="MQB789" s="193"/>
      <c r="MQC789" s="191"/>
      <c r="MQD789" s="217"/>
      <c r="MQE789" s="192"/>
      <c r="MQF789" s="192"/>
      <c r="MQG789" s="192"/>
      <c r="MQH789" s="192"/>
      <c r="MQI789" s="189"/>
      <c r="MQJ789" s="193"/>
      <c r="MQK789" s="191"/>
      <c r="MQL789" s="217"/>
      <c r="MQM789" s="192"/>
      <c r="MQN789" s="192"/>
      <c r="MQO789" s="192"/>
      <c r="MQP789" s="192"/>
      <c r="MQQ789" s="189"/>
      <c r="MQR789" s="193"/>
      <c r="MQS789" s="191"/>
      <c r="MQT789" s="217"/>
      <c r="MQU789" s="192"/>
      <c r="MQV789" s="192"/>
      <c r="MQW789" s="192"/>
      <c r="MQX789" s="192"/>
      <c r="MQY789" s="189"/>
      <c r="MQZ789" s="193"/>
      <c r="MRA789" s="191"/>
      <c r="MRB789" s="217"/>
      <c r="MRC789" s="192"/>
      <c r="MRD789" s="192"/>
      <c r="MRE789" s="192"/>
      <c r="MRF789" s="192"/>
      <c r="MRG789" s="189"/>
      <c r="MRH789" s="193"/>
      <c r="MRI789" s="191"/>
      <c r="MRJ789" s="217"/>
      <c r="MRK789" s="192"/>
      <c r="MRL789" s="192"/>
      <c r="MRM789" s="192"/>
      <c r="MRN789" s="192"/>
      <c r="MRO789" s="189"/>
      <c r="MRP789" s="193"/>
      <c r="MRQ789" s="191"/>
      <c r="MRR789" s="217"/>
      <c r="MRS789" s="192"/>
      <c r="MRT789" s="192"/>
      <c r="MRU789" s="192"/>
      <c r="MRV789" s="192"/>
      <c r="MRW789" s="189"/>
      <c r="MRX789" s="193"/>
      <c r="MRY789" s="191"/>
      <c r="MRZ789" s="217"/>
      <c r="MSA789" s="192"/>
      <c r="MSB789" s="192"/>
      <c r="MSC789" s="192"/>
      <c r="MSD789" s="192"/>
      <c r="MSE789" s="189"/>
      <c r="MSF789" s="193"/>
      <c r="MSG789" s="191"/>
      <c r="MSH789" s="217"/>
      <c r="MSI789" s="192"/>
      <c r="MSJ789" s="192"/>
      <c r="MSK789" s="192"/>
      <c r="MSL789" s="192"/>
      <c r="MSM789" s="189"/>
      <c r="MSN789" s="193"/>
      <c r="MSO789" s="191"/>
      <c r="MSP789" s="217"/>
      <c r="MSQ789" s="192"/>
      <c r="MSR789" s="192"/>
      <c r="MSS789" s="192"/>
      <c r="MST789" s="192"/>
      <c r="MSU789" s="189"/>
      <c r="MSV789" s="193"/>
      <c r="MSW789" s="191"/>
      <c r="MSX789" s="217"/>
      <c r="MSY789" s="192"/>
      <c r="MSZ789" s="192"/>
      <c r="MTA789" s="192"/>
      <c r="MTB789" s="192"/>
      <c r="MTC789" s="189"/>
      <c r="MTD789" s="193"/>
      <c r="MTE789" s="191"/>
      <c r="MTF789" s="217"/>
      <c r="MTG789" s="192"/>
      <c r="MTH789" s="192"/>
      <c r="MTI789" s="192"/>
      <c r="MTJ789" s="192"/>
      <c r="MTK789" s="189"/>
      <c r="MTL789" s="193"/>
      <c r="MTM789" s="191"/>
      <c r="MTN789" s="217"/>
      <c r="MTO789" s="192"/>
      <c r="MTP789" s="192"/>
      <c r="MTQ789" s="192"/>
      <c r="MTR789" s="192"/>
      <c r="MTS789" s="189"/>
      <c r="MTT789" s="193"/>
      <c r="MTU789" s="191"/>
      <c r="MTV789" s="217"/>
      <c r="MTW789" s="192"/>
      <c r="MTX789" s="192"/>
      <c r="MTY789" s="192"/>
      <c r="MTZ789" s="192"/>
      <c r="MUA789" s="189"/>
      <c r="MUB789" s="193"/>
      <c r="MUC789" s="191"/>
      <c r="MUD789" s="217"/>
      <c r="MUE789" s="192"/>
      <c r="MUF789" s="192"/>
      <c r="MUG789" s="192"/>
      <c r="MUH789" s="192"/>
      <c r="MUI789" s="189"/>
      <c r="MUJ789" s="193"/>
      <c r="MUK789" s="191"/>
      <c r="MUL789" s="217"/>
      <c r="MUM789" s="192"/>
      <c r="MUN789" s="192"/>
      <c r="MUO789" s="192"/>
      <c r="MUP789" s="192"/>
      <c r="MUQ789" s="189"/>
      <c r="MUR789" s="193"/>
      <c r="MUS789" s="191"/>
      <c r="MUT789" s="217"/>
      <c r="MUU789" s="192"/>
      <c r="MUV789" s="192"/>
      <c r="MUW789" s="192"/>
      <c r="MUX789" s="192"/>
      <c r="MUY789" s="189"/>
      <c r="MUZ789" s="193"/>
      <c r="MVA789" s="191"/>
      <c r="MVB789" s="217"/>
      <c r="MVC789" s="192"/>
      <c r="MVD789" s="192"/>
      <c r="MVE789" s="192"/>
      <c r="MVF789" s="192"/>
      <c r="MVG789" s="189"/>
      <c r="MVH789" s="193"/>
      <c r="MVI789" s="191"/>
      <c r="MVJ789" s="217"/>
      <c r="MVK789" s="192"/>
      <c r="MVL789" s="192"/>
      <c r="MVM789" s="192"/>
      <c r="MVN789" s="192"/>
      <c r="MVO789" s="189"/>
      <c r="MVP789" s="193"/>
      <c r="MVQ789" s="191"/>
      <c r="MVR789" s="217"/>
      <c r="MVS789" s="192"/>
      <c r="MVT789" s="192"/>
      <c r="MVU789" s="192"/>
      <c r="MVV789" s="192"/>
      <c r="MVW789" s="189"/>
      <c r="MVX789" s="193"/>
      <c r="MVY789" s="191"/>
      <c r="MVZ789" s="217"/>
      <c r="MWA789" s="192"/>
      <c r="MWB789" s="192"/>
      <c r="MWC789" s="192"/>
      <c r="MWD789" s="192"/>
      <c r="MWE789" s="189"/>
      <c r="MWF789" s="193"/>
      <c r="MWG789" s="191"/>
      <c r="MWH789" s="217"/>
      <c r="MWI789" s="192"/>
      <c r="MWJ789" s="192"/>
      <c r="MWK789" s="192"/>
      <c r="MWL789" s="192"/>
      <c r="MWM789" s="189"/>
      <c r="MWN789" s="193"/>
      <c r="MWO789" s="191"/>
      <c r="MWP789" s="217"/>
      <c r="MWQ789" s="192"/>
      <c r="MWR789" s="192"/>
      <c r="MWS789" s="192"/>
      <c r="MWT789" s="192"/>
      <c r="MWU789" s="189"/>
      <c r="MWV789" s="193"/>
      <c r="MWW789" s="191"/>
      <c r="MWX789" s="217"/>
      <c r="MWY789" s="192"/>
      <c r="MWZ789" s="192"/>
      <c r="MXA789" s="192"/>
      <c r="MXB789" s="192"/>
      <c r="MXC789" s="189"/>
      <c r="MXD789" s="193"/>
      <c r="MXE789" s="191"/>
      <c r="MXF789" s="217"/>
      <c r="MXG789" s="192"/>
      <c r="MXH789" s="192"/>
      <c r="MXI789" s="192"/>
      <c r="MXJ789" s="192"/>
      <c r="MXK789" s="189"/>
      <c r="MXL789" s="193"/>
      <c r="MXM789" s="191"/>
      <c r="MXN789" s="217"/>
      <c r="MXO789" s="192"/>
      <c r="MXP789" s="192"/>
      <c r="MXQ789" s="192"/>
      <c r="MXR789" s="192"/>
      <c r="MXS789" s="189"/>
      <c r="MXT789" s="193"/>
      <c r="MXU789" s="191"/>
      <c r="MXV789" s="217"/>
      <c r="MXW789" s="192"/>
      <c r="MXX789" s="192"/>
      <c r="MXY789" s="192"/>
      <c r="MXZ789" s="192"/>
      <c r="MYA789" s="189"/>
      <c r="MYB789" s="193"/>
      <c r="MYC789" s="191"/>
      <c r="MYD789" s="217"/>
      <c r="MYE789" s="192"/>
      <c r="MYF789" s="192"/>
      <c r="MYG789" s="192"/>
      <c r="MYH789" s="192"/>
      <c r="MYI789" s="189"/>
      <c r="MYJ789" s="193"/>
      <c r="MYK789" s="191"/>
      <c r="MYL789" s="217"/>
      <c r="MYM789" s="192"/>
      <c r="MYN789" s="192"/>
      <c r="MYO789" s="192"/>
      <c r="MYP789" s="192"/>
      <c r="MYQ789" s="189"/>
      <c r="MYR789" s="193"/>
      <c r="MYS789" s="191"/>
      <c r="MYT789" s="217"/>
      <c r="MYU789" s="192"/>
      <c r="MYV789" s="192"/>
      <c r="MYW789" s="192"/>
      <c r="MYX789" s="192"/>
      <c r="MYY789" s="189"/>
      <c r="MYZ789" s="193"/>
      <c r="MZA789" s="191"/>
      <c r="MZB789" s="217"/>
      <c r="MZC789" s="192"/>
      <c r="MZD789" s="192"/>
      <c r="MZE789" s="192"/>
      <c r="MZF789" s="192"/>
      <c r="MZG789" s="189"/>
      <c r="MZH789" s="193"/>
      <c r="MZI789" s="191"/>
      <c r="MZJ789" s="217"/>
      <c r="MZK789" s="192"/>
      <c r="MZL789" s="192"/>
      <c r="MZM789" s="192"/>
      <c r="MZN789" s="192"/>
      <c r="MZO789" s="189"/>
      <c r="MZP789" s="193"/>
      <c r="MZQ789" s="191"/>
      <c r="MZR789" s="217"/>
      <c r="MZS789" s="192"/>
      <c r="MZT789" s="192"/>
      <c r="MZU789" s="192"/>
      <c r="MZV789" s="192"/>
      <c r="MZW789" s="189"/>
      <c r="MZX789" s="193"/>
      <c r="MZY789" s="191"/>
      <c r="MZZ789" s="217"/>
      <c r="NAA789" s="192"/>
      <c r="NAB789" s="192"/>
      <c r="NAC789" s="192"/>
      <c r="NAD789" s="192"/>
      <c r="NAE789" s="189"/>
      <c r="NAF789" s="193"/>
      <c r="NAG789" s="191"/>
      <c r="NAH789" s="217"/>
      <c r="NAI789" s="192"/>
      <c r="NAJ789" s="192"/>
      <c r="NAK789" s="192"/>
      <c r="NAL789" s="192"/>
      <c r="NAM789" s="189"/>
      <c r="NAN789" s="193"/>
      <c r="NAO789" s="191"/>
      <c r="NAP789" s="217"/>
      <c r="NAQ789" s="192"/>
      <c r="NAR789" s="192"/>
      <c r="NAS789" s="192"/>
      <c r="NAT789" s="192"/>
      <c r="NAU789" s="189"/>
      <c r="NAV789" s="193"/>
      <c r="NAW789" s="191"/>
      <c r="NAX789" s="217"/>
      <c r="NAY789" s="192"/>
      <c r="NAZ789" s="192"/>
      <c r="NBA789" s="192"/>
      <c r="NBB789" s="192"/>
      <c r="NBC789" s="189"/>
      <c r="NBD789" s="193"/>
      <c r="NBE789" s="191"/>
      <c r="NBF789" s="217"/>
      <c r="NBG789" s="192"/>
      <c r="NBH789" s="192"/>
      <c r="NBI789" s="192"/>
      <c r="NBJ789" s="192"/>
      <c r="NBK789" s="189"/>
      <c r="NBL789" s="193"/>
      <c r="NBM789" s="191"/>
      <c r="NBN789" s="217"/>
      <c r="NBO789" s="192"/>
      <c r="NBP789" s="192"/>
      <c r="NBQ789" s="192"/>
      <c r="NBR789" s="192"/>
      <c r="NBS789" s="189"/>
      <c r="NBT789" s="193"/>
      <c r="NBU789" s="191"/>
      <c r="NBV789" s="217"/>
      <c r="NBW789" s="192"/>
      <c r="NBX789" s="192"/>
      <c r="NBY789" s="192"/>
      <c r="NBZ789" s="192"/>
      <c r="NCA789" s="189"/>
      <c r="NCB789" s="193"/>
      <c r="NCC789" s="191"/>
      <c r="NCD789" s="217"/>
      <c r="NCE789" s="192"/>
      <c r="NCF789" s="192"/>
      <c r="NCG789" s="192"/>
      <c r="NCH789" s="192"/>
      <c r="NCI789" s="189"/>
      <c r="NCJ789" s="193"/>
      <c r="NCK789" s="191"/>
      <c r="NCL789" s="217"/>
      <c r="NCM789" s="192"/>
      <c r="NCN789" s="192"/>
      <c r="NCO789" s="192"/>
      <c r="NCP789" s="192"/>
      <c r="NCQ789" s="189"/>
      <c r="NCR789" s="193"/>
      <c r="NCS789" s="191"/>
      <c r="NCT789" s="217"/>
      <c r="NCU789" s="192"/>
      <c r="NCV789" s="192"/>
      <c r="NCW789" s="192"/>
      <c r="NCX789" s="192"/>
      <c r="NCY789" s="189"/>
      <c r="NCZ789" s="193"/>
      <c r="NDA789" s="191"/>
      <c r="NDB789" s="217"/>
      <c r="NDC789" s="192"/>
      <c r="NDD789" s="192"/>
      <c r="NDE789" s="192"/>
      <c r="NDF789" s="192"/>
      <c r="NDG789" s="189"/>
      <c r="NDH789" s="193"/>
      <c r="NDI789" s="191"/>
      <c r="NDJ789" s="217"/>
      <c r="NDK789" s="192"/>
      <c r="NDL789" s="192"/>
      <c r="NDM789" s="192"/>
      <c r="NDN789" s="192"/>
      <c r="NDO789" s="189"/>
      <c r="NDP789" s="193"/>
      <c r="NDQ789" s="191"/>
      <c r="NDR789" s="217"/>
      <c r="NDS789" s="192"/>
      <c r="NDT789" s="192"/>
      <c r="NDU789" s="192"/>
      <c r="NDV789" s="192"/>
      <c r="NDW789" s="189"/>
      <c r="NDX789" s="193"/>
      <c r="NDY789" s="191"/>
      <c r="NDZ789" s="217"/>
      <c r="NEA789" s="192"/>
      <c r="NEB789" s="192"/>
      <c r="NEC789" s="192"/>
      <c r="NED789" s="192"/>
      <c r="NEE789" s="189"/>
      <c r="NEF789" s="193"/>
      <c r="NEG789" s="191"/>
      <c r="NEH789" s="217"/>
      <c r="NEI789" s="192"/>
      <c r="NEJ789" s="192"/>
      <c r="NEK789" s="192"/>
      <c r="NEL789" s="192"/>
      <c r="NEM789" s="189"/>
      <c r="NEN789" s="193"/>
      <c r="NEO789" s="191"/>
      <c r="NEP789" s="217"/>
      <c r="NEQ789" s="192"/>
      <c r="NER789" s="192"/>
      <c r="NES789" s="192"/>
      <c r="NET789" s="192"/>
      <c r="NEU789" s="189"/>
      <c r="NEV789" s="193"/>
      <c r="NEW789" s="191"/>
      <c r="NEX789" s="217"/>
      <c r="NEY789" s="192"/>
      <c r="NEZ789" s="192"/>
      <c r="NFA789" s="192"/>
      <c r="NFB789" s="192"/>
      <c r="NFC789" s="189"/>
      <c r="NFD789" s="193"/>
      <c r="NFE789" s="191"/>
      <c r="NFF789" s="217"/>
      <c r="NFG789" s="192"/>
      <c r="NFH789" s="192"/>
      <c r="NFI789" s="192"/>
      <c r="NFJ789" s="192"/>
      <c r="NFK789" s="189"/>
      <c r="NFL789" s="193"/>
      <c r="NFM789" s="191"/>
      <c r="NFN789" s="217"/>
      <c r="NFO789" s="192"/>
      <c r="NFP789" s="192"/>
      <c r="NFQ789" s="192"/>
      <c r="NFR789" s="192"/>
      <c r="NFS789" s="189"/>
      <c r="NFT789" s="193"/>
      <c r="NFU789" s="191"/>
      <c r="NFV789" s="217"/>
      <c r="NFW789" s="192"/>
      <c r="NFX789" s="192"/>
      <c r="NFY789" s="192"/>
      <c r="NFZ789" s="192"/>
      <c r="NGA789" s="189"/>
      <c r="NGB789" s="193"/>
      <c r="NGC789" s="191"/>
      <c r="NGD789" s="217"/>
      <c r="NGE789" s="192"/>
      <c r="NGF789" s="192"/>
      <c r="NGG789" s="192"/>
      <c r="NGH789" s="192"/>
      <c r="NGI789" s="189"/>
      <c r="NGJ789" s="193"/>
      <c r="NGK789" s="191"/>
      <c r="NGL789" s="217"/>
      <c r="NGM789" s="192"/>
      <c r="NGN789" s="192"/>
      <c r="NGO789" s="192"/>
      <c r="NGP789" s="192"/>
      <c r="NGQ789" s="189"/>
      <c r="NGR789" s="193"/>
      <c r="NGS789" s="191"/>
      <c r="NGT789" s="217"/>
      <c r="NGU789" s="192"/>
      <c r="NGV789" s="192"/>
      <c r="NGW789" s="192"/>
      <c r="NGX789" s="192"/>
      <c r="NGY789" s="189"/>
      <c r="NGZ789" s="193"/>
      <c r="NHA789" s="191"/>
      <c r="NHB789" s="217"/>
      <c r="NHC789" s="192"/>
      <c r="NHD789" s="192"/>
      <c r="NHE789" s="192"/>
      <c r="NHF789" s="192"/>
      <c r="NHG789" s="189"/>
      <c r="NHH789" s="193"/>
      <c r="NHI789" s="191"/>
      <c r="NHJ789" s="217"/>
      <c r="NHK789" s="192"/>
      <c r="NHL789" s="192"/>
      <c r="NHM789" s="192"/>
      <c r="NHN789" s="192"/>
      <c r="NHO789" s="189"/>
      <c r="NHP789" s="193"/>
      <c r="NHQ789" s="191"/>
      <c r="NHR789" s="217"/>
      <c r="NHS789" s="192"/>
      <c r="NHT789" s="192"/>
      <c r="NHU789" s="192"/>
      <c r="NHV789" s="192"/>
      <c r="NHW789" s="189"/>
      <c r="NHX789" s="193"/>
      <c r="NHY789" s="191"/>
      <c r="NHZ789" s="217"/>
      <c r="NIA789" s="192"/>
      <c r="NIB789" s="192"/>
      <c r="NIC789" s="192"/>
      <c r="NID789" s="192"/>
      <c r="NIE789" s="189"/>
      <c r="NIF789" s="193"/>
      <c r="NIG789" s="191"/>
      <c r="NIH789" s="217"/>
      <c r="NII789" s="192"/>
      <c r="NIJ789" s="192"/>
      <c r="NIK789" s="192"/>
      <c r="NIL789" s="192"/>
      <c r="NIM789" s="189"/>
      <c r="NIN789" s="193"/>
      <c r="NIO789" s="191"/>
      <c r="NIP789" s="217"/>
      <c r="NIQ789" s="192"/>
      <c r="NIR789" s="192"/>
      <c r="NIS789" s="192"/>
      <c r="NIT789" s="192"/>
      <c r="NIU789" s="189"/>
      <c r="NIV789" s="193"/>
      <c r="NIW789" s="191"/>
      <c r="NIX789" s="217"/>
      <c r="NIY789" s="192"/>
      <c r="NIZ789" s="192"/>
      <c r="NJA789" s="192"/>
      <c r="NJB789" s="192"/>
      <c r="NJC789" s="189"/>
      <c r="NJD789" s="193"/>
      <c r="NJE789" s="191"/>
      <c r="NJF789" s="217"/>
      <c r="NJG789" s="192"/>
      <c r="NJH789" s="192"/>
      <c r="NJI789" s="192"/>
      <c r="NJJ789" s="192"/>
      <c r="NJK789" s="189"/>
      <c r="NJL789" s="193"/>
      <c r="NJM789" s="191"/>
      <c r="NJN789" s="217"/>
      <c r="NJO789" s="192"/>
      <c r="NJP789" s="192"/>
      <c r="NJQ789" s="192"/>
      <c r="NJR789" s="192"/>
      <c r="NJS789" s="189"/>
      <c r="NJT789" s="193"/>
      <c r="NJU789" s="191"/>
      <c r="NJV789" s="217"/>
      <c r="NJW789" s="192"/>
      <c r="NJX789" s="192"/>
      <c r="NJY789" s="192"/>
      <c r="NJZ789" s="192"/>
      <c r="NKA789" s="189"/>
      <c r="NKB789" s="193"/>
      <c r="NKC789" s="191"/>
      <c r="NKD789" s="217"/>
      <c r="NKE789" s="192"/>
      <c r="NKF789" s="192"/>
      <c r="NKG789" s="192"/>
      <c r="NKH789" s="192"/>
      <c r="NKI789" s="189"/>
      <c r="NKJ789" s="193"/>
      <c r="NKK789" s="191"/>
      <c r="NKL789" s="217"/>
      <c r="NKM789" s="192"/>
      <c r="NKN789" s="192"/>
      <c r="NKO789" s="192"/>
      <c r="NKP789" s="192"/>
      <c r="NKQ789" s="189"/>
      <c r="NKR789" s="193"/>
      <c r="NKS789" s="191"/>
      <c r="NKT789" s="217"/>
      <c r="NKU789" s="192"/>
      <c r="NKV789" s="192"/>
      <c r="NKW789" s="192"/>
      <c r="NKX789" s="192"/>
      <c r="NKY789" s="189"/>
      <c r="NKZ789" s="193"/>
      <c r="NLA789" s="191"/>
      <c r="NLB789" s="217"/>
      <c r="NLC789" s="192"/>
      <c r="NLD789" s="192"/>
      <c r="NLE789" s="192"/>
      <c r="NLF789" s="192"/>
      <c r="NLG789" s="189"/>
      <c r="NLH789" s="193"/>
      <c r="NLI789" s="191"/>
      <c r="NLJ789" s="217"/>
      <c r="NLK789" s="192"/>
      <c r="NLL789" s="192"/>
      <c r="NLM789" s="192"/>
      <c r="NLN789" s="192"/>
      <c r="NLO789" s="189"/>
      <c r="NLP789" s="193"/>
      <c r="NLQ789" s="191"/>
      <c r="NLR789" s="217"/>
      <c r="NLS789" s="192"/>
      <c r="NLT789" s="192"/>
      <c r="NLU789" s="192"/>
      <c r="NLV789" s="192"/>
      <c r="NLW789" s="189"/>
      <c r="NLX789" s="193"/>
      <c r="NLY789" s="191"/>
      <c r="NLZ789" s="217"/>
      <c r="NMA789" s="192"/>
      <c r="NMB789" s="192"/>
      <c r="NMC789" s="192"/>
      <c r="NMD789" s="192"/>
      <c r="NME789" s="189"/>
      <c r="NMF789" s="193"/>
      <c r="NMG789" s="191"/>
      <c r="NMH789" s="217"/>
      <c r="NMI789" s="192"/>
      <c r="NMJ789" s="192"/>
      <c r="NMK789" s="192"/>
      <c r="NML789" s="192"/>
      <c r="NMM789" s="189"/>
      <c r="NMN789" s="193"/>
      <c r="NMO789" s="191"/>
      <c r="NMP789" s="217"/>
      <c r="NMQ789" s="192"/>
      <c r="NMR789" s="192"/>
      <c r="NMS789" s="192"/>
      <c r="NMT789" s="192"/>
      <c r="NMU789" s="189"/>
      <c r="NMV789" s="193"/>
      <c r="NMW789" s="191"/>
      <c r="NMX789" s="217"/>
      <c r="NMY789" s="192"/>
      <c r="NMZ789" s="192"/>
      <c r="NNA789" s="192"/>
      <c r="NNB789" s="192"/>
      <c r="NNC789" s="189"/>
      <c r="NND789" s="193"/>
      <c r="NNE789" s="191"/>
      <c r="NNF789" s="217"/>
      <c r="NNG789" s="192"/>
      <c r="NNH789" s="192"/>
      <c r="NNI789" s="192"/>
      <c r="NNJ789" s="192"/>
      <c r="NNK789" s="189"/>
      <c r="NNL789" s="193"/>
      <c r="NNM789" s="191"/>
      <c r="NNN789" s="217"/>
      <c r="NNO789" s="192"/>
      <c r="NNP789" s="192"/>
      <c r="NNQ789" s="192"/>
      <c r="NNR789" s="192"/>
      <c r="NNS789" s="189"/>
      <c r="NNT789" s="193"/>
      <c r="NNU789" s="191"/>
      <c r="NNV789" s="217"/>
      <c r="NNW789" s="192"/>
      <c r="NNX789" s="192"/>
      <c r="NNY789" s="192"/>
      <c r="NNZ789" s="192"/>
      <c r="NOA789" s="189"/>
      <c r="NOB789" s="193"/>
      <c r="NOC789" s="191"/>
      <c r="NOD789" s="217"/>
      <c r="NOE789" s="192"/>
      <c r="NOF789" s="192"/>
      <c r="NOG789" s="192"/>
      <c r="NOH789" s="192"/>
      <c r="NOI789" s="189"/>
      <c r="NOJ789" s="193"/>
      <c r="NOK789" s="191"/>
      <c r="NOL789" s="217"/>
      <c r="NOM789" s="192"/>
      <c r="NON789" s="192"/>
      <c r="NOO789" s="192"/>
      <c r="NOP789" s="192"/>
      <c r="NOQ789" s="189"/>
      <c r="NOR789" s="193"/>
      <c r="NOS789" s="191"/>
      <c r="NOT789" s="217"/>
      <c r="NOU789" s="192"/>
      <c r="NOV789" s="192"/>
      <c r="NOW789" s="192"/>
      <c r="NOX789" s="192"/>
      <c r="NOY789" s="189"/>
      <c r="NOZ789" s="193"/>
      <c r="NPA789" s="191"/>
      <c r="NPB789" s="217"/>
      <c r="NPC789" s="192"/>
      <c r="NPD789" s="192"/>
      <c r="NPE789" s="192"/>
      <c r="NPF789" s="192"/>
      <c r="NPG789" s="189"/>
      <c r="NPH789" s="193"/>
      <c r="NPI789" s="191"/>
      <c r="NPJ789" s="217"/>
      <c r="NPK789" s="192"/>
      <c r="NPL789" s="192"/>
      <c r="NPM789" s="192"/>
      <c r="NPN789" s="192"/>
      <c r="NPO789" s="189"/>
      <c r="NPP789" s="193"/>
      <c r="NPQ789" s="191"/>
      <c r="NPR789" s="217"/>
      <c r="NPS789" s="192"/>
      <c r="NPT789" s="192"/>
      <c r="NPU789" s="192"/>
      <c r="NPV789" s="192"/>
      <c r="NPW789" s="189"/>
      <c r="NPX789" s="193"/>
      <c r="NPY789" s="191"/>
      <c r="NPZ789" s="217"/>
      <c r="NQA789" s="192"/>
      <c r="NQB789" s="192"/>
      <c r="NQC789" s="192"/>
      <c r="NQD789" s="192"/>
      <c r="NQE789" s="189"/>
      <c r="NQF789" s="193"/>
      <c r="NQG789" s="191"/>
      <c r="NQH789" s="217"/>
      <c r="NQI789" s="192"/>
      <c r="NQJ789" s="192"/>
      <c r="NQK789" s="192"/>
      <c r="NQL789" s="192"/>
      <c r="NQM789" s="189"/>
      <c r="NQN789" s="193"/>
      <c r="NQO789" s="191"/>
      <c r="NQP789" s="217"/>
      <c r="NQQ789" s="192"/>
      <c r="NQR789" s="192"/>
      <c r="NQS789" s="192"/>
      <c r="NQT789" s="192"/>
      <c r="NQU789" s="189"/>
      <c r="NQV789" s="193"/>
      <c r="NQW789" s="191"/>
      <c r="NQX789" s="217"/>
      <c r="NQY789" s="192"/>
      <c r="NQZ789" s="192"/>
      <c r="NRA789" s="192"/>
      <c r="NRB789" s="192"/>
      <c r="NRC789" s="189"/>
      <c r="NRD789" s="193"/>
      <c r="NRE789" s="191"/>
      <c r="NRF789" s="217"/>
      <c r="NRG789" s="192"/>
      <c r="NRH789" s="192"/>
      <c r="NRI789" s="192"/>
      <c r="NRJ789" s="192"/>
      <c r="NRK789" s="189"/>
      <c r="NRL789" s="193"/>
      <c r="NRM789" s="191"/>
      <c r="NRN789" s="217"/>
      <c r="NRO789" s="192"/>
      <c r="NRP789" s="192"/>
      <c r="NRQ789" s="192"/>
      <c r="NRR789" s="192"/>
      <c r="NRS789" s="189"/>
      <c r="NRT789" s="193"/>
      <c r="NRU789" s="191"/>
      <c r="NRV789" s="217"/>
      <c r="NRW789" s="192"/>
      <c r="NRX789" s="192"/>
      <c r="NRY789" s="192"/>
      <c r="NRZ789" s="192"/>
      <c r="NSA789" s="189"/>
      <c r="NSB789" s="193"/>
      <c r="NSC789" s="191"/>
      <c r="NSD789" s="217"/>
      <c r="NSE789" s="192"/>
      <c r="NSF789" s="192"/>
      <c r="NSG789" s="192"/>
      <c r="NSH789" s="192"/>
      <c r="NSI789" s="189"/>
      <c r="NSJ789" s="193"/>
      <c r="NSK789" s="191"/>
      <c r="NSL789" s="217"/>
      <c r="NSM789" s="192"/>
      <c r="NSN789" s="192"/>
      <c r="NSO789" s="192"/>
      <c r="NSP789" s="192"/>
      <c r="NSQ789" s="189"/>
      <c r="NSR789" s="193"/>
      <c r="NSS789" s="191"/>
      <c r="NST789" s="217"/>
      <c r="NSU789" s="192"/>
      <c r="NSV789" s="192"/>
      <c r="NSW789" s="192"/>
      <c r="NSX789" s="192"/>
      <c r="NSY789" s="189"/>
      <c r="NSZ789" s="193"/>
      <c r="NTA789" s="191"/>
      <c r="NTB789" s="217"/>
      <c r="NTC789" s="192"/>
      <c r="NTD789" s="192"/>
      <c r="NTE789" s="192"/>
      <c r="NTF789" s="192"/>
      <c r="NTG789" s="189"/>
      <c r="NTH789" s="193"/>
      <c r="NTI789" s="191"/>
      <c r="NTJ789" s="217"/>
      <c r="NTK789" s="192"/>
      <c r="NTL789" s="192"/>
      <c r="NTM789" s="192"/>
      <c r="NTN789" s="192"/>
      <c r="NTO789" s="189"/>
      <c r="NTP789" s="193"/>
      <c r="NTQ789" s="191"/>
      <c r="NTR789" s="217"/>
      <c r="NTS789" s="192"/>
      <c r="NTT789" s="192"/>
      <c r="NTU789" s="192"/>
      <c r="NTV789" s="192"/>
      <c r="NTW789" s="189"/>
      <c r="NTX789" s="193"/>
      <c r="NTY789" s="191"/>
      <c r="NTZ789" s="217"/>
      <c r="NUA789" s="192"/>
      <c r="NUB789" s="192"/>
      <c r="NUC789" s="192"/>
      <c r="NUD789" s="192"/>
      <c r="NUE789" s="189"/>
      <c r="NUF789" s="193"/>
      <c r="NUG789" s="191"/>
      <c r="NUH789" s="217"/>
      <c r="NUI789" s="192"/>
      <c r="NUJ789" s="192"/>
      <c r="NUK789" s="192"/>
      <c r="NUL789" s="192"/>
      <c r="NUM789" s="189"/>
      <c r="NUN789" s="193"/>
      <c r="NUO789" s="191"/>
      <c r="NUP789" s="217"/>
      <c r="NUQ789" s="192"/>
      <c r="NUR789" s="192"/>
      <c r="NUS789" s="192"/>
      <c r="NUT789" s="192"/>
      <c r="NUU789" s="189"/>
      <c r="NUV789" s="193"/>
      <c r="NUW789" s="191"/>
      <c r="NUX789" s="217"/>
      <c r="NUY789" s="192"/>
      <c r="NUZ789" s="192"/>
      <c r="NVA789" s="192"/>
      <c r="NVB789" s="192"/>
      <c r="NVC789" s="189"/>
      <c r="NVD789" s="193"/>
      <c r="NVE789" s="191"/>
      <c r="NVF789" s="217"/>
      <c r="NVG789" s="192"/>
      <c r="NVH789" s="192"/>
      <c r="NVI789" s="192"/>
      <c r="NVJ789" s="192"/>
      <c r="NVK789" s="189"/>
      <c r="NVL789" s="193"/>
      <c r="NVM789" s="191"/>
      <c r="NVN789" s="217"/>
      <c r="NVO789" s="192"/>
      <c r="NVP789" s="192"/>
      <c r="NVQ789" s="192"/>
      <c r="NVR789" s="192"/>
      <c r="NVS789" s="189"/>
      <c r="NVT789" s="193"/>
      <c r="NVU789" s="191"/>
      <c r="NVV789" s="217"/>
      <c r="NVW789" s="192"/>
      <c r="NVX789" s="192"/>
      <c r="NVY789" s="192"/>
      <c r="NVZ789" s="192"/>
      <c r="NWA789" s="189"/>
      <c r="NWB789" s="193"/>
      <c r="NWC789" s="191"/>
      <c r="NWD789" s="217"/>
      <c r="NWE789" s="192"/>
      <c r="NWF789" s="192"/>
      <c r="NWG789" s="192"/>
      <c r="NWH789" s="192"/>
      <c r="NWI789" s="189"/>
      <c r="NWJ789" s="193"/>
      <c r="NWK789" s="191"/>
      <c r="NWL789" s="217"/>
      <c r="NWM789" s="192"/>
      <c r="NWN789" s="192"/>
      <c r="NWO789" s="192"/>
      <c r="NWP789" s="192"/>
      <c r="NWQ789" s="189"/>
      <c r="NWR789" s="193"/>
      <c r="NWS789" s="191"/>
      <c r="NWT789" s="217"/>
      <c r="NWU789" s="192"/>
      <c r="NWV789" s="192"/>
      <c r="NWW789" s="192"/>
      <c r="NWX789" s="192"/>
      <c r="NWY789" s="189"/>
      <c r="NWZ789" s="193"/>
      <c r="NXA789" s="191"/>
      <c r="NXB789" s="217"/>
      <c r="NXC789" s="192"/>
      <c r="NXD789" s="192"/>
      <c r="NXE789" s="192"/>
      <c r="NXF789" s="192"/>
      <c r="NXG789" s="189"/>
      <c r="NXH789" s="193"/>
      <c r="NXI789" s="191"/>
      <c r="NXJ789" s="217"/>
      <c r="NXK789" s="192"/>
      <c r="NXL789" s="192"/>
      <c r="NXM789" s="192"/>
      <c r="NXN789" s="192"/>
      <c r="NXO789" s="189"/>
      <c r="NXP789" s="193"/>
      <c r="NXQ789" s="191"/>
      <c r="NXR789" s="217"/>
      <c r="NXS789" s="192"/>
      <c r="NXT789" s="192"/>
      <c r="NXU789" s="192"/>
      <c r="NXV789" s="192"/>
      <c r="NXW789" s="189"/>
      <c r="NXX789" s="193"/>
      <c r="NXY789" s="191"/>
      <c r="NXZ789" s="217"/>
      <c r="NYA789" s="192"/>
      <c r="NYB789" s="192"/>
      <c r="NYC789" s="192"/>
      <c r="NYD789" s="192"/>
      <c r="NYE789" s="189"/>
      <c r="NYF789" s="193"/>
      <c r="NYG789" s="191"/>
      <c r="NYH789" s="217"/>
      <c r="NYI789" s="192"/>
      <c r="NYJ789" s="192"/>
      <c r="NYK789" s="192"/>
      <c r="NYL789" s="192"/>
      <c r="NYM789" s="189"/>
      <c r="NYN789" s="193"/>
      <c r="NYO789" s="191"/>
      <c r="NYP789" s="217"/>
      <c r="NYQ789" s="192"/>
      <c r="NYR789" s="192"/>
      <c r="NYS789" s="192"/>
      <c r="NYT789" s="192"/>
      <c r="NYU789" s="189"/>
      <c r="NYV789" s="193"/>
      <c r="NYW789" s="191"/>
      <c r="NYX789" s="217"/>
      <c r="NYY789" s="192"/>
      <c r="NYZ789" s="192"/>
      <c r="NZA789" s="192"/>
      <c r="NZB789" s="192"/>
      <c r="NZC789" s="189"/>
      <c r="NZD789" s="193"/>
      <c r="NZE789" s="191"/>
      <c r="NZF789" s="217"/>
      <c r="NZG789" s="192"/>
      <c r="NZH789" s="192"/>
      <c r="NZI789" s="192"/>
      <c r="NZJ789" s="192"/>
      <c r="NZK789" s="189"/>
      <c r="NZL789" s="193"/>
      <c r="NZM789" s="191"/>
      <c r="NZN789" s="217"/>
      <c r="NZO789" s="192"/>
      <c r="NZP789" s="192"/>
      <c r="NZQ789" s="192"/>
      <c r="NZR789" s="192"/>
      <c r="NZS789" s="189"/>
      <c r="NZT789" s="193"/>
      <c r="NZU789" s="191"/>
      <c r="NZV789" s="217"/>
      <c r="NZW789" s="192"/>
      <c r="NZX789" s="192"/>
      <c r="NZY789" s="192"/>
      <c r="NZZ789" s="192"/>
      <c r="OAA789" s="189"/>
      <c r="OAB789" s="193"/>
      <c r="OAC789" s="191"/>
      <c r="OAD789" s="217"/>
      <c r="OAE789" s="192"/>
      <c r="OAF789" s="192"/>
      <c r="OAG789" s="192"/>
      <c r="OAH789" s="192"/>
      <c r="OAI789" s="189"/>
      <c r="OAJ789" s="193"/>
      <c r="OAK789" s="191"/>
      <c r="OAL789" s="217"/>
      <c r="OAM789" s="192"/>
      <c r="OAN789" s="192"/>
      <c r="OAO789" s="192"/>
      <c r="OAP789" s="192"/>
      <c r="OAQ789" s="189"/>
      <c r="OAR789" s="193"/>
      <c r="OAS789" s="191"/>
      <c r="OAT789" s="217"/>
      <c r="OAU789" s="192"/>
      <c r="OAV789" s="192"/>
      <c r="OAW789" s="192"/>
      <c r="OAX789" s="192"/>
      <c r="OAY789" s="189"/>
      <c r="OAZ789" s="193"/>
      <c r="OBA789" s="191"/>
      <c r="OBB789" s="217"/>
      <c r="OBC789" s="192"/>
      <c r="OBD789" s="192"/>
      <c r="OBE789" s="192"/>
      <c r="OBF789" s="192"/>
      <c r="OBG789" s="189"/>
      <c r="OBH789" s="193"/>
      <c r="OBI789" s="191"/>
      <c r="OBJ789" s="217"/>
      <c r="OBK789" s="192"/>
      <c r="OBL789" s="192"/>
      <c r="OBM789" s="192"/>
      <c r="OBN789" s="192"/>
      <c r="OBO789" s="189"/>
      <c r="OBP789" s="193"/>
      <c r="OBQ789" s="191"/>
      <c r="OBR789" s="217"/>
      <c r="OBS789" s="192"/>
      <c r="OBT789" s="192"/>
      <c r="OBU789" s="192"/>
      <c r="OBV789" s="192"/>
      <c r="OBW789" s="189"/>
      <c r="OBX789" s="193"/>
      <c r="OBY789" s="191"/>
      <c r="OBZ789" s="217"/>
      <c r="OCA789" s="192"/>
      <c r="OCB789" s="192"/>
      <c r="OCC789" s="192"/>
      <c r="OCD789" s="192"/>
      <c r="OCE789" s="189"/>
      <c r="OCF789" s="193"/>
      <c r="OCG789" s="191"/>
      <c r="OCH789" s="217"/>
      <c r="OCI789" s="192"/>
      <c r="OCJ789" s="192"/>
      <c r="OCK789" s="192"/>
      <c r="OCL789" s="192"/>
      <c r="OCM789" s="189"/>
      <c r="OCN789" s="193"/>
      <c r="OCO789" s="191"/>
      <c r="OCP789" s="217"/>
      <c r="OCQ789" s="192"/>
      <c r="OCR789" s="192"/>
      <c r="OCS789" s="192"/>
      <c r="OCT789" s="192"/>
      <c r="OCU789" s="189"/>
      <c r="OCV789" s="193"/>
      <c r="OCW789" s="191"/>
      <c r="OCX789" s="217"/>
      <c r="OCY789" s="192"/>
      <c r="OCZ789" s="192"/>
      <c r="ODA789" s="192"/>
      <c r="ODB789" s="192"/>
      <c r="ODC789" s="189"/>
      <c r="ODD789" s="193"/>
      <c r="ODE789" s="191"/>
      <c r="ODF789" s="217"/>
      <c r="ODG789" s="192"/>
      <c r="ODH789" s="192"/>
      <c r="ODI789" s="192"/>
      <c r="ODJ789" s="192"/>
      <c r="ODK789" s="189"/>
      <c r="ODL789" s="193"/>
      <c r="ODM789" s="191"/>
      <c r="ODN789" s="217"/>
      <c r="ODO789" s="192"/>
      <c r="ODP789" s="192"/>
      <c r="ODQ789" s="192"/>
      <c r="ODR789" s="192"/>
      <c r="ODS789" s="189"/>
      <c r="ODT789" s="193"/>
      <c r="ODU789" s="191"/>
      <c r="ODV789" s="217"/>
      <c r="ODW789" s="192"/>
      <c r="ODX789" s="192"/>
      <c r="ODY789" s="192"/>
      <c r="ODZ789" s="192"/>
      <c r="OEA789" s="189"/>
      <c r="OEB789" s="193"/>
      <c r="OEC789" s="191"/>
      <c r="OED789" s="217"/>
      <c r="OEE789" s="192"/>
      <c r="OEF789" s="192"/>
      <c r="OEG789" s="192"/>
      <c r="OEH789" s="192"/>
      <c r="OEI789" s="189"/>
      <c r="OEJ789" s="193"/>
      <c r="OEK789" s="191"/>
      <c r="OEL789" s="217"/>
      <c r="OEM789" s="192"/>
      <c r="OEN789" s="192"/>
      <c r="OEO789" s="192"/>
      <c r="OEP789" s="192"/>
      <c r="OEQ789" s="189"/>
      <c r="OER789" s="193"/>
      <c r="OES789" s="191"/>
      <c r="OET789" s="217"/>
      <c r="OEU789" s="192"/>
      <c r="OEV789" s="192"/>
      <c r="OEW789" s="192"/>
      <c r="OEX789" s="192"/>
      <c r="OEY789" s="189"/>
      <c r="OEZ789" s="193"/>
      <c r="OFA789" s="191"/>
      <c r="OFB789" s="217"/>
      <c r="OFC789" s="192"/>
      <c r="OFD789" s="192"/>
      <c r="OFE789" s="192"/>
      <c r="OFF789" s="192"/>
      <c r="OFG789" s="189"/>
      <c r="OFH789" s="193"/>
      <c r="OFI789" s="191"/>
      <c r="OFJ789" s="217"/>
      <c r="OFK789" s="192"/>
      <c r="OFL789" s="192"/>
      <c r="OFM789" s="192"/>
      <c r="OFN789" s="192"/>
      <c r="OFO789" s="189"/>
      <c r="OFP789" s="193"/>
      <c r="OFQ789" s="191"/>
      <c r="OFR789" s="217"/>
      <c r="OFS789" s="192"/>
      <c r="OFT789" s="192"/>
      <c r="OFU789" s="192"/>
      <c r="OFV789" s="192"/>
      <c r="OFW789" s="189"/>
      <c r="OFX789" s="193"/>
      <c r="OFY789" s="191"/>
      <c r="OFZ789" s="217"/>
      <c r="OGA789" s="192"/>
      <c r="OGB789" s="192"/>
      <c r="OGC789" s="192"/>
      <c r="OGD789" s="192"/>
      <c r="OGE789" s="189"/>
      <c r="OGF789" s="193"/>
      <c r="OGG789" s="191"/>
      <c r="OGH789" s="217"/>
      <c r="OGI789" s="192"/>
      <c r="OGJ789" s="192"/>
      <c r="OGK789" s="192"/>
      <c r="OGL789" s="192"/>
      <c r="OGM789" s="189"/>
      <c r="OGN789" s="193"/>
      <c r="OGO789" s="191"/>
      <c r="OGP789" s="217"/>
      <c r="OGQ789" s="192"/>
      <c r="OGR789" s="192"/>
      <c r="OGS789" s="192"/>
      <c r="OGT789" s="192"/>
      <c r="OGU789" s="189"/>
      <c r="OGV789" s="193"/>
      <c r="OGW789" s="191"/>
      <c r="OGX789" s="217"/>
      <c r="OGY789" s="192"/>
      <c r="OGZ789" s="192"/>
      <c r="OHA789" s="192"/>
      <c r="OHB789" s="192"/>
      <c r="OHC789" s="189"/>
      <c r="OHD789" s="193"/>
      <c r="OHE789" s="191"/>
      <c r="OHF789" s="217"/>
      <c r="OHG789" s="192"/>
      <c r="OHH789" s="192"/>
      <c r="OHI789" s="192"/>
      <c r="OHJ789" s="192"/>
      <c r="OHK789" s="189"/>
      <c r="OHL789" s="193"/>
      <c r="OHM789" s="191"/>
      <c r="OHN789" s="217"/>
      <c r="OHO789" s="192"/>
      <c r="OHP789" s="192"/>
      <c r="OHQ789" s="192"/>
      <c r="OHR789" s="192"/>
      <c r="OHS789" s="189"/>
      <c r="OHT789" s="193"/>
      <c r="OHU789" s="191"/>
      <c r="OHV789" s="217"/>
      <c r="OHW789" s="192"/>
      <c r="OHX789" s="192"/>
      <c r="OHY789" s="192"/>
      <c r="OHZ789" s="192"/>
      <c r="OIA789" s="189"/>
      <c r="OIB789" s="193"/>
      <c r="OIC789" s="191"/>
      <c r="OID789" s="217"/>
      <c r="OIE789" s="192"/>
      <c r="OIF789" s="192"/>
      <c r="OIG789" s="192"/>
      <c r="OIH789" s="192"/>
      <c r="OII789" s="189"/>
      <c r="OIJ789" s="193"/>
      <c r="OIK789" s="191"/>
      <c r="OIL789" s="217"/>
      <c r="OIM789" s="192"/>
      <c r="OIN789" s="192"/>
      <c r="OIO789" s="192"/>
      <c r="OIP789" s="192"/>
      <c r="OIQ789" s="189"/>
      <c r="OIR789" s="193"/>
      <c r="OIS789" s="191"/>
      <c r="OIT789" s="217"/>
      <c r="OIU789" s="192"/>
      <c r="OIV789" s="192"/>
      <c r="OIW789" s="192"/>
      <c r="OIX789" s="192"/>
      <c r="OIY789" s="189"/>
      <c r="OIZ789" s="193"/>
      <c r="OJA789" s="191"/>
      <c r="OJB789" s="217"/>
      <c r="OJC789" s="192"/>
      <c r="OJD789" s="192"/>
      <c r="OJE789" s="192"/>
      <c r="OJF789" s="192"/>
      <c r="OJG789" s="189"/>
      <c r="OJH789" s="193"/>
      <c r="OJI789" s="191"/>
      <c r="OJJ789" s="217"/>
      <c r="OJK789" s="192"/>
      <c r="OJL789" s="192"/>
      <c r="OJM789" s="192"/>
      <c r="OJN789" s="192"/>
      <c r="OJO789" s="189"/>
      <c r="OJP789" s="193"/>
      <c r="OJQ789" s="191"/>
      <c r="OJR789" s="217"/>
      <c r="OJS789" s="192"/>
      <c r="OJT789" s="192"/>
      <c r="OJU789" s="192"/>
      <c r="OJV789" s="192"/>
      <c r="OJW789" s="189"/>
      <c r="OJX789" s="193"/>
      <c r="OJY789" s="191"/>
      <c r="OJZ789" s="217"/>
      <c r="OKA789" s="192"/>
      <c r="OKB789" s="192"/>
      <c r="OKC789" s="192"/>
      <c r="OKD789" s="192"/>
      <c r="OKE789" s="189"/>
      <c r="OKF789" s="193"/>
      <c r="OKG789" s="191"/>
      <c r="OKH789" s="217"/>
      <c r="OKI789" s="192"/>
      <c r="OKJ789" s="192"/>
      <c r="OKK789" s="192"/>
      <c r="OKL789" s="192"/>
      <c r="OKM789" s="189"/>
      <c r="OKN789" s="193"/>
      <c r="OKO789" s="191"/>
      <c r="OKP789" s="217"/>
      <c r="OKQ789" s="192"/>
      <c r="OKR789" s="192"/>
      <c r="OKS789" s="192"/>
      <c r="OKT789" s="192"/>
      <c r="OKU789" s="189"/>
      <c r="OKV789" s="193"/>
      <c r="OKW789" s="191"/>
      <c r="OKX789" s="217"/>
      <c r="OKY789" s="192"/>
      <c r="OKZ789" s="192"/>
      <c r="OLA789" s="192"/>
      <c r="OLB789" s="192"/>
      <c r="OLC789" s="189"/>
      <c r="OLD789" s="193"/>
      <c r="OLE789" s="191"/>
      <c r="OLF789" s="217"/>
      <c r="OLG789" s="192"/>
      <c r="OLH789" s="192"/>
      <c r="OLI789" s="192"/>
      <c r="OLJ789" s="192"/>
      <c r="OLK789" s="189"/>
      <c r="OLL789" s="193"/>
      <c r="OLM789" s="191"/>
      <c r="OLN789" s="217"/>
      <c r="OLO789" s="192"/>
      <c r="OLP789" s="192"/>
      <c r="OLQ789" s="192"/>
      <c r="OLR789" s="192"/>
      <c r="OLS789" s="189"/>
      <c r="OLT789" s="193"/>
      <c r="OLU789" s="191"/>
      <c r="OLV789" s="217"/>
      <c r="OLW789" s="192"/>
      <c r="OLX789" s="192"/>
      <c r="OLY789" s="192"/>
      <c r="OLZ789" s="192"/>
      <c r="OMA789" s="189"/>
      <c r="OMB789" s="193"/>
      <c r="OMC789" s="191"/>
      <c r="OMD789" s="217"/>
      <c r="OME789" s="192"/>
      <c r="OMF789" s="192"/>
      <c r="OMG789" s="192"/>
      <c r="OMH789" s="192"/>
      <c r="OMI789" s="189"/>
      <c r="OMJ789" s="193"/>
      <c r="OMK789" s="191"/>
      <c r="OML789" s="217"/>
      <c r="OMM789" s="192"/>
      <c r="OMN789" s="192"/>
      <c r="OMO789" s="192"/>
      <c r="OMP789" s="192"/>
      <c r="OMQ789" s="189"/>
      <c r="OMR789" s="193"/>
      <c r="OMS789" s="191"/>
      <c r="OMT789" s="217"/>
      <c r="OMU789" s="192"/>
      <c r="OMV789" s="192"/>
      <c r="OMW789" s="192"/>
      <c r="OMX789" s="192"/>
      <c r="OMY789" s="189"/>
      <c r="OMZ789" s="193"/>
      <c r="ONA789" s="191"/>
      <c r="ONB789" s="217"/>
      <c r="ONC789" s="192"/>
      <c r="OND789" s="192"/>
      <c r="ONE789" s="192"/>
      <c r="ONF789" s="192"/>
      <c r="ONG789" s="189"/>
      <c r="ONH789" s="193"/>
      <c r="ONI789" s="191"/>
      <c r="ONJ789" s="217"/>
      <c r="ONK789" s="192"/>
      <c r="ONL789" s="192"/>
      <c r="ONM789" s="192"/>
      <c r="ONN789" s="192"/>
      <c r="ONO789" s="189"/>
      <c r="ONP789" s="193"/>
      <c r="ONQ789" s="191"/>
      <c r="ONR789" s="217"/>
      <c r="ONS789" s="192"/>
      <c r="ONT789" s="192"/>
      <c r="ONU789" s="192"/>
      <c r="ONV789" s="192"/>
      <c r="ONW789" s="189"/>
      <c r="ONX789" s="193"/>
      <c r="ONY789" s="191"/>
      <c r="ONZ789" s="217"/>
      <c r="OOA789" s="192"/>
      <c r="OOB789" s="192"/>
      <c r="OOC789" s="192"/>
      <c r="OOD789" s="192"/>
      <c r="OOE789" s="189"/>
      <c r="OOF789" s="193"/>
      <c r="OOG789" s="191"/>
      <c r="OOH789" s="217"/>
      <c r="OOI789" s="192"/>
      <c r="OOJ789" s="192"/>
      <c r="OOK789" s="192"/>
      <c r="OOL789" s="192"/>
      <c r="OOM789" s="189"/>
      <c r="OON789" s="193"/>
      <c r="OOO789" s="191"/>
      <c r="OOP789" s="217"/>
      <c r="OOQ789" s="192"/>
      <c r="OOR789" s="192"/>
      <c r="OOS789" s="192"/>
      <c r="OOT789" s="192"/>
      <c r="OOU789" s="189"/>
      <c r="OOV789" s="193"/>
      <c r="OOW789" s="191"/>
      <c r="OOX789" s="217"/>
      <c r="OOY789" s="192"/>
      <c r="OOZ789" s="192"/>
      <c r="OPA789" s="192"/>
      <c r="OPB789" s="192"/>
      <c r="OPC789" s="189"/>
      <c r="OPD789" s="193"/>
      <c r="OPE789" s="191"/>
      <c r="OPF789" s="217"/>
      <c r="OPG789" s="192"/>
      <c r="OPH789" s="192"/>
      <c r="OPI789" s="192"/>
      <c r="OPJ789" s="192"/>
      <c r="OPK789" s="189"/>
      <c r="OPL789" s="193"/>
      <c r="OPM789" s="191"/>
      <c r="OPN789" s="217"/>
      <c r="OPO789" s="192"/>
      <c r="OPP789" s="192"/>
      <c r="OPQ789" s="192"/>
      <c r="OPR789" s="192"/>
      <c r="OPS789" s="189"/>
      <c r="OPT789" s="193"/>
      <c r="OPU789" s="191"/>
      <c r="OPV789" s="217"/>
      <c r="OPW789" s="192"/>
      <c r="OPX789" s="192"/>
      <c r="OPY789" s="192"/>
      <c r="OPZ789" s="192"/>
      <c r="OQA789" s="189"/>
      <c r="OQB789" s="193"/>
      <c r="OQC789" s="191"/>
      <c r="OQD789" s="217"/>
      <c r="OQE789" s="192"/>
      <c r="OQF789" s="192"/>
      <c r="OQG789" s="192"/>
      <c r="OQH789" s="192"/>
      <c r="OQI789" s="189"/>
      <c r="OQJ789" s="193"/>
      <c r="OQK789" s="191"/>
      <c r="OQL789" s="217"/>
      <c r="OQM789" s="192"/>
      <c r="OQN789" s="192"/>
      <c r="OQO789" s="192"/>
      <c r="OQP789" s="192"/>
      <c r="OQQ789" s="189"/>
      <c r="OQR789" s="193"/>
      <c r="OQS789" s="191"/>
      <c r="OQT789" s="217"/>
      <c r="OQU789" s="192"/>
      <c r="OQV789" s="192"/>
      <c r="OQW789" s="192"/>
      <c r="OQX789" s="192"/>
      <c r="OQY789" s="189"/>
      <c r="OQZ789" s="193"/>
      <c r="ORA789" s="191"/>
      <c r="ORB789" s="217"/>
      <c r="ORC789" s="192"/>
      <c r="ORD789" s="192"/>
      <c r="ORE789" s="192"/>
      <c r="ORF789" s="192"/>
      <c r="ORG789" s="189"/>
      <c r="ORH789" s="193"/>
      <c r="ORI789" s="191"/>
      <c r="ORJ789" s="217"/>
      <c r="ORK789" s="192"/>
      <c r="ORL789" s="192"/>
      <c r="ORM789" s="192"/>
      <c r="ORN789" s="192"/>
      <c r="ORO789" s="189"/>
      <c r="ORP789" s="193"/>
      <c r="ORQ789" s="191"/>
      <c r="ORR789" s="217"/>
      <c r="ORS789" s="192"/>
      <c r="ORT789" s="192"/>
      <c r="ORU789" s="192"/>
      <c r="ORV789" s="192"/>
      <c r="ORW789" s="189"/>
      <c r="ORX789" s="193"/>
      <c r="ORY789" s="191"/>
      <c r="ORZ789" s="217"/>
      <c r="OSA789" s="192"/>
      <c r="OSB789" s="192"/>
      <c r="OSC789" s="192"/>
      <c r="OSD789" s="192"/>
      <c r="OSE789" s="189"/>
      <c r="OSF789" s="193"/>
      <c r="OSG789" s="191"/>
      <c r="OSH789" s="217"/>
      <c r="OSI789" s="192"/>
      <c r="OSJ789" s="192"/>
      <c r="OSK789" s="192"/>
      <c r="OSL789" s="192"/>
      <c r="OSM789" s="189"/>
      <c r="OSN789" s="193"/>
      <c r="OSO789" s="191"/>
      <c r="OSP789" s="217"/>
      <c r="OSQ789" s="192"/>
      <c r="OSR789" s="192"/>
      <c r="OSS789" s="192"/>
      <c r="OST789" s="192"/>
      <c r="OSU789" s="189"/>
      <c r="OSV789" s="193"/>
      <c r="OSW789" s="191"/>
      <c r="OSX789" s="217"/>
      <c r="OSY789" s="192"/>
      <c r="OSZ789" s="192"/>
      <c r="OTA789" s="192"/>
      <c r="OTB789" s="192"/>
      <c r="OTC789" s="189"/>
      <c r="OTD789" s="193"/>
      <c r="OTE789" s="191"/>
      <c r="OTF789" s="217"/>
      <c r="OTG789" s="192"/>
      <c r="OTH789" s="192"/>
      <c r="OTI789" s="192"/>
      <c r="OTJ789" s="192"/>
      <c r="OTK789" s="189"/>
      <c r="OTL789" s="193"/>
      <c r="OTM789" s="191"/>
      <c r="OTN789" s="217"/>
      <c r="OTO789" s="192"/>
      <c r="OTP789" s="192"/>
      <c r="OTQ789" s="192"/>
      <c r="OTR789" s="192"/>
      <c r="OTS789" s="189"/>
      <c r="OTT789" s="193"/>
      <c r="OTU789" s="191"/>
      <c r="OTV789" s="217"/>
      <c r="OTW789" s="192"/>
      <c r="OTX789" s="192"/>
      <c r="OTY789" s="192"/>
      <c r="OTZ789" s="192"/>
      <c r="OUA789" s="189"/>
      <c r="OUB789" s="193"/>
      <c r="OUC789" s="191"/>
      <c r="OUD789" s="217"/>
      <c r="OUE789" s="192"/>
      <c r="OUF789" s="192"/>
      <c r="OUG789" s="192"/>
      <c r="OUH789" s="192"/>
      <c r="OUI789" s="189"/>
      <c r="OUJ789" s="193"/>
      <c r="OUK789" s="191"/>
      <c r="OUL789" s="217"/>
      <c r="OUM789" s="192"/>
      <c r="OUN789" s="192"/>
      <c r="OUO789" s="192"/>
      <c r="OUP789" s="192"/>
      <c r="OUQ789" s="189"/>
      <c r="OUR789" s="193"/>
      <c r="OUS789" s="191"/>
      <c r="OUT789" s="217"/>
      <c r="OUU789" s="192"/>
      <c r="OUV789" s="192"/>
      <c r="OUW789" s="192"/>
      <c r="OUX789" s="192"/>
      <c r="OUY789" s="189"/>
      <c r="OUZ789" s="193"/>
      <c r="OVA789" s="191"/>
      <c r="OVB789" s="217"/>
      <c r="OVC789" s="192"/>
      <c r="OVD789" s="192"/>
      <c r="OVE789" s="192"/>
      <c r="OVF789" s="192"/>
      <c r="OVG789" s="189"/>
      <c r="OVH789" s="193"/>
      <c r="OVI789" s="191"/>
      <c r="OVJ789" s="217"/>
      <c r="OVK789" s="192"/>
      <c r="OVL789" s="192"/>
      <c r="OVM789" s="192"/>
      <c r="OVN789" s="192"/>
      <c r="OVO789" s="189"/>
      <c r="OVP789" s="193"/>
      <c r="OVQ789" s="191"/>
      <c r="OVR789" s="217"/>
      <c r="OVS789" s="192"/>
      <c r="OVT789" s="192"/>
      <c r="OVU789" s="192"/>
      <c r="OVV789" s="192"/>
      <c r="OVW789" s="189"/>
      <c r="OVX789" s="193"/>
      <c r="OVY789" s="191"/>
      <c r="OVZ789" s="217"/>
      <c r="OWA789" s="192"/>
      <c r="OWB789" s="192"/>
      <c r="OWC789" s="192"/>
      <c r="OWD789" s="192"/>
      <c r="OWE789" s="189"/>
      <c r="OWF789" s="193"/>
      <c r="OWG789" s="191"/>
      <c r="OWH789" s="217"/>
      <c r="OWI789" s="192"/>
      <c r="OWJ789" s="192"/>
      <c r="OWK789" s="192"/>
      <c r="OWL789" s="192"/>
      <c r="OWM789" s="189"/>
      <c r="OWN789" s="193"/>
      <c r="OWO789" s="191"/>
      <c r="OWP789" s="217"/>
      <c r="OWQ789" s="192"/>
      <c r="OWR789" s="192"/>
      <c r="OWS789" s="192"/>
      <c r="OWT789" s="192"/>
      <c r="OWU789" s="189"/>
      <c r="OWV789" s="193"/>
      <c r="OWW789" s="191"/>
      <c r="OWX789" s="217"/>
      <c r="OWY789" s="192"/>
      <c r="OWZ789" s="192"/>
      <c r="OXA789" s="192"/>
      <c r="OXB789" s="192"/>
      <c r="OXC789" s="189"/>
      <c r="OXD789" s="193"/>
      <c r="OXE789" s="191"/>
      <c r="OXF789" s="217"/>
      <c r="OXG789" s="192"/>
      <c r="OXH789" s="192"/>
      <c r="OXI789" s="192"/>
      <c r="OXJ789" s="192"/>
      <c r="OXK789" s="189"/>
      <c r="OXL789" s="193"/>
      <c r="OXM789" s="191"/>
      <c r="OXN789" s="217"/>
      <c r="OXO789" s="192"/>
      <c r="OXP789" s="192"/>
      <c r="OXQ789" s="192"/>
      <c r="OXR789" s="192"/>
      <c r="OXS789" s="189"/>
      <c r="OXT789" s="193"/>
      <c r="OXU789" s="191"/>
      <c r="OXV789" s="217"/>
      <c r="OXW789" s="192"/>
      <c r="OXX789" s="192"/>
      <c r="OXY789" s="192"/>
      <c r="OXZ789" s="192"/>
      <c r="OYA789" s="189"/>
      <c r="OYB789" s="193"/>
      <c r="OYC789" s="191"/>
      <c r="OYD789" s="217"/>
      <c r="OYE789" s="192"/>
      <c r="OYF789" s="192"/>
      <c r="OYG789" s="192"/>
      <c r="OYH789" s="192"/>
      <c r="OYI789" s="189"/>
      <c r="OYJ789" s="193"/>
      <c r="OYK789" s="191"/>
      <c r="OYL789" s="217"/>
      <c r="OYM789" s="192"/>
      <c r="OYN789" s="192"/>
      <c r="OYO789" s="192"/>
      <c r="OYP789" s="192"/>
      <c r="OYQ789" s="189"/>
      <c r="OYR789" s="193"/>
      <c r="OYS789" s="191"/>
      <c r="OYT789" s="217"/>
      <c r="OYU789" s="192"/>
      <c r="OYV789" s="192"/>
      <c r="OYW789" s="192"/>
      <c r="OYX789" s="192"/>
      <c r="OYY789" s="189"/>
      <c r="OYZ789" s="193"/>
      <c r="OZA789" s="191"/>
      <c r="OZB789" s="217"/>
      <c r="OZC789" s="192"/>
      <c r="OZD789" s="192"/>
      <c r="OZE789" s="192"/>
      <c r="OZF789" s="192"/>
      <c r="OZG789" s="189"/>
      <c r="OZH789" s="193"/>
      <c r="OZI789" s="191"/>
      <c r="OZJ789" s="217"/>
      <c r="OZK789" s="192"/>
      <c r="OZL789" s="192"/>
      <c r="OZM789" s="192"/>
      <c r="OZN789" s="192"/>
      <c r="OZO789" s="189"/>
      <c r="OZP789" s="193"/>
      <c r="OZQ789" s="191"/>
      <c r="OZR789" s="217"/>
      <c r="OZS789" s="192"/>
      <c r="OZT789" s="192"/>
      <c r="OZU789" s="192"/>
      <c r="OZV789" s="192"/>
      <c r="OZW789" s="189"/>
      <c r="OZX789" s="193"/>
      <c r="OZY789" s="191"/>
      <c r="OZZ789" s="217"/>
      <c r="PAA789" s="192"/>
      <c r="PAB789" s="192"/>
      <c r="PAC789" s="192"/>
      <c r="PAD789" s="192"/>
      <c r="PAE789" s="189"/>
      <c r="PAF789" s="193"/>
      <c r="PAG789" s="191"/>
      <c r="PAH789" s="217"/>
      <c r="PAI789" s="192"/>
      <c r="PAJ789" s="192"/>
      <c r="PAK789" s="192"/>
      <c r="PAL789" s="192"/>
      <c r="PAM789" s="189"/>
      <c r="PAN789" s="193"/>
      <c r="PAO789" s="191"/>
      <c r="PAP789" s="217"/>
      <c r="PAQ789" s="192"/>
      <c r="PAR789" s="192"/>
      <c r="PAS789" s="192"/>
      <c r="PAT789" s="192"/>
      <c r="PAU789" s="189"/>
      <c r="PAV789" s="193"/>
      <c r="PAW789" s="191"/>
      <c r="PAX789" s="217"/>
      <c r="PAY789" s="192"/>
      <c r="PAZ789" s="192"/>
      <c r="PBA789" s="192"/>
      <c r="PBB789" s="192"/>
      <c r="PBC789" s="189"/>
      <c r="PBD789" s="193"/>
      <c r="PBE789" s="191"/>
      <c r="PBF789" s="217"/>
      <c r="PBG789" s="192"/>
      <c r="PBH789" s="192"/>
      <c r="PBI789" s="192"/>
      <c r="PBJ789" s="192"/>
      <c r="PBK789" s="189"/>
      <c r="PBL789" s="193"/>
      <c r="PBM789" s="191"/>
      <c r="PBN789" s="217"/>
      <c r="PBO789" s="192"/>
      <c r="PBP789" s="192"/>
      <c r="PBQ789" s="192"/>
      <c r="PBR789" s="192"/>
      <c r="PBS789" s="189"/>
      <c r="PBT789" s="193"/>
      <c r="PBU789" s="191"/>
      <c r="PBV789" s="217"/>
      <c r="PBW789" s="192"/>
      <c r="PBX789" s="192"/>
      <c r="PBY789" s="192"/>
      <c r="PBZ789" s="192"/>
      <c r="PCA789" s="189"/>
      <c r="PCB789" s="193"/>
      <c r="PCC789" s="191"/>
      <c r="PCD789" s="217"/>
      <c r="PCE789" s="192"/>
      <c r="PCF789" s="192"/>
      <c r="PCG789" s="192"/>
      <c r="PCH789" s="192"/>
      <c r="PCI789" s="189"/>
      <c r="PCJ789" s="193"/>
      <c r="PCK789" s="191"/>
      <c r="PCL789" s="217"/>
      <c r="PCM789" s="192"/>
      <c r="PCN789" s="192"/>
      <c r="PCO789" s="192"/>
      <c r="PCP789" s="192"/>
      <c r="PCQ789" s="189"/>
      <c r="PCR789" s="193"/>
      <c r="PCS789" s="191"/>
      <c r="PCT789" s="217"/>
      <c r="PCU789" s="192"/>
      <c r="PCV789" s="192"/>
      <c r="PCW789" s="192"/>
      <c r="PCX789" s="192"/>
      <c r="PCY789" s="189"/>
      <c r="PCZ789" s="193"/>
      <c r="PDA789" s="191"/>
      <c r="PDB789" s="217"/>
      <c r="PDC789" s="192"/>
      <c r="PDD789" s="192"/>
      <c r="PDE789" s="192"/>
      <c r="PDF789" s="192"/>
      <c r="PDG789" s="189"/>
      <c r="PDH789" s="193"/>
      <c r="PDI789" s="191"/>
      <c r="PDJ789" s="217"/>
      <c r="PDK789" s="192"/>
      <c r="PDL789" s="192"/>
      <c r="PDM789" s="192"/>
      <c r="PDN789" s="192"/>
      <c r="PDO789" s="189"/>
      <c r="PDP789" s="193"/>
      <c r="PDQ789" s="191"/>
      <c r="PDR789" s="217"/>
      <c r="PDS789" s="192"/>
      <c r="PDT789" s="192"/>
      <c r="PDU789" s="192"/>
      <c r="PDV789" s="192"/>
      <c r="PDW789" s="189"/>
      <c r="PDX789" s="193"/>
      <c r="PDY789" s="191"/>
      <c r="PDZ789" s="217"/>
      <c r="PEA789" s="192"/>
      <c r="PEB789" s="192"/>
      <c r="PEC789" s="192"/>
      <c r="PED789" s="192"/>
      <c r="PEE789" s="189"/>
      <c r="PEF789" s="193"/>
      <c r="PEG789" s="191"/>
      <c r="PEH789" s="217"/>
      <c r="PEI789" s="192"/>
      <c r="PEJ789" s="192"/>
      <c r="PEK789" s="192"/>
      <c r="PEL789" s="192"/>
      <c r="PEM789" s="189"/>
      <c r="PEN789" s="193"/>
      <c r="PEO789" s="191"/>
      <c r="PEP789" s="217"/>
      <c r="PEQ789" s="192"/>
      <c r="PER789" s="192"/>
      <c r="PES789" s="192"/>
      <c r="PET789" s="192"/>
      <c r="PEU789" s="189"/>
      <c r="PEV789" s="193"/>
      <c r="PEW789" s="191"/>
      <c r="PEX789" s="217"/>
      <c r="PEY789" s="192"/>
      <c r="PEZ789" s="192"/>
      <c r="PFA789" s="192"/>
      <c r="PFB789" s="192"/>
      <c r="PFC789" s="189"/>
      <c r="PFD789" s="193"/>
      <c r="PFE789" s="191"/>
      <c r="PFF789" s="217"/>
      <c r="PFG789" s="192"/>
      <c r="PFH789" s="192"/>
      <c r="PFI789" s="192"/>
      <c r="PFJ789" s="192"/>
      <c r="PFK789" s="189"/>
      <c r="PFL789" s="193"/>
      <c r="PFM789" s="191"/>
      <c r="PFN789" s="217"/>
      <c r="PFO789" s="192"/>
      <c r="PFP789" s="192"/>
      <c r="PFQ789" s="192"/>
      <c r="PFR789" s="192"/>
      <c r="PFS789" s="189"/>
      <c r="PFT789" s="193"/>
      <c r="PFU789" s="191"/>
      <c r="PFV789" s="217"/>
      <c r="PFW789" s="192"/>
      <c r="PFX789" s="192"/>
      <c r="PFY789" s="192"/>
      <c r="PFZ789" s="192"/>
      <c r="PGA789" s="189"/>
      <c r="PGB789" s="193"/>
      <c r="PGC789" s="191"/>
      <c r="PGD789" s="217"/>
      <c r="PGE789" s="192"/>
      <c r="PGF789" s="192"/>
      <c r="PGG789" s="192"/>
      <c r="PGH789" s="192"/>
      <c r="PGI789" s="189"/>
      <c r="PGJ789" s="193"/>
      <c r="PGK789" s="191"/>
      <c r="PGL789" s="217"/>
      <c r="PGM789" s="192"/>
      <c r="PGN789" s="192"/>
      <c r="PGO789" s="192"/>
      <c r="PGP789" s="192"/>
      <c r="PGQ789" s="189"/>
      <c r="PGR789" s="193"/>
      <c r="PGS789" s="191"/>
      <c r="PGT789" s="217"/>
      <c r="PGU789" s="192"/>
      <c r="PGV789" s="192"/>
      <c r="PGW789" s="192"/>
      <c r="PGX789" s="192"/>
      <c r="PGY789" s="189"/>
      <c r="PGZ789" s="193"/>
      <c r="PHA789" s="191"/>
      <c r="PHB789" s="217"/>
      <c r="PHC789" s="192"/>
      <c r="PHD789" s="192"/>
      <c r="PHE789" s="192"/>
      <c r="PHF789" s="192"/>
      <c r="PHG789" s="189"/>
      <c r="PHH789" s="193"/>
      <c r="PHI789" s="191"/>
      <c r="PHJ789" s="217"/>
      <c r="PHK789" s="192"/>
      <c r="PHL789" s="192"/>
      <c r="PHM789" s="192"/>
      <c r="PHN789" s="192"/>
      <c r="PHO789" s="189"/>
      <c r="PHP789" s="193"/>
      <c r="PHQ789" s="191"/>
      <c r="PHR789" s="217"/>
      <c r="PHS789" s="192"/>
      <c r="PHT789" s="192"/>
      <c r="PHU789" s="192"/>
      <c r="PHV789" s="192"/>
      <c r="PHW789" s="189"/>
      <c r="PHX789" s="193"/>
      <c r="PHY789" s="191"/>
      <c r="PHZ789" s="217"/>
      <c r="PIA789" s="192"/>
      <c r="PIB789" s="192"/>
      <c r="PIC789" s="192"/>
      <c r="PID789" s="192"/>
      <c r="PIE789" s="189"/>
      <c r="PIF789" s="193"/>
      <c r="PIG789" s="191"/>
      <c r="PIH789" s="217"/>
      <c r="PII789" s="192"/>
      <c r="PIJ789" s="192"/>
      <c r="PIK789" s="192"/>
      <c r="PIL789" s="192"/>
      <c r="PIM789" s="189"/>
      <c r="PIN789" s="193"/>
      <c r="PIO789" s="191"/>
      <c r="PIP789" s="217"/>
      <c r="PIQ789" s="192"/>
      <c r="PIR789" s="192"/>
      <c r="PIS789" s="192"/>
      <c r="PIT789" s="192"/>
      <c r="PIU789" s="189"/>
      <c r="PIV789" s="193"/>
      <c r="PIW789" s="191"/>
      <c r="PIX789" s="217"/>
      <c r="PIY789" s="192"/>
      <c r="PIZ789" s="192"/>
      <c r="PJA789" s="192"/>
      <c r="PJB789" s="192"/>
      <c r="PJC789" s="189"/>
      <c r="PJD789" s="193"/>
      <c r="PJE789" s="191"/>
      <c r="PJF789" s="217"/>
      <c r="PJG789" s="192"/>
      <c r="PJH789" s="192"/>
      <c r="PJI789" s="192"/>
      <c r="PJJ789" s="192"/>
      <c r="PJK789" s="189"/>
      <c r="PJL789" s="193"/>
      <c r="PJM789" s="191"/>
      <c r="PJN789" s="217"/>
      <c r="PJO789" s="192"/>
      <c r="PJP789" s="192"/>
      <c r="PJQ789" s="192"/>
      <c r="PJR789" s="192"/>
      <c r="PJS789" s="189"/>
      <c r="PJT789" s="193"/>
      <c r="PJU789" s="191"/>
      <c r="PJV789" s="217"/>
      <c r="PJW789" s="192"/>
      <c r="PJX789" s="192"/>
      <c r="PJY789" s="192"/>
      <c r="PJZ789" s="192"/>
      <c r="PKA789" s="189"/>
      <c r="PKB789" s="193"/>
      <c r="PKC789" s="191"/>
      <c r="PKD789" s="217"/>
      <c r="PKE789" s="192"/>
      <c r="PKF789" s="192"/>
      <c r="PKG789" s="192"/>
      <c r="PKH789" s="192"/>
      <c r="PKI789" s="189"/>
      <c r="PKJ789" s="193"/>
      <c r="PKK789" s="191"/>
      <c r="PKL789" s="217"/>
      <c r="PKM789" s="192"/>
      <c r="PKN789" s="192"/>
      <c r="PKO789" s="192"/>
      <c r="PKP789" s="192"/>
      <c r="PKQ789" s="189"/>
      <c r="PKR789" s="193"/>
      <c r="PKS789" s="191"/>
      <c r="PKT789" s="217"/>
      <c r="PKU789" s="192"/>
      <c r="PKV789" s="192"/>
      <c r="PKW789" s="192"/>
      <c r="PKX789" s="192"/>
      <c r="PKY789" s="189"/>
      <c r="PKZ789" s="193"/>
      <c r="PLA789" s="191"/>
      <c r="PLB789" s="217"/>
      <c r="PLC789" s="192"/>
      <c r="PLD789" s="192"/>
      <c r="PLE789" s="192"/>
      <c r="PLF789" s="192"/>
      <c r="PLG789" s="189"/>
      <c r="PLH789" s="193"/>
      <c r="PLI789" s="191"/>
      <c r="PLJ789" s="217"/>
      <c r="PLK789" s="192"/>
      <c r="PLL789" s="192"/>
      <c r="PLM789" s="192"/>
      <c r="PLN789" s="192"/>
      <c r="PLO789" s="189"/>
      <c r="PLP789" s="193"/>
      <c r="PLQ789" s="191"/>
      <c r="PLR789" s="217"/>
      <c r="PLS789" s="192"/>
      <c r="PLT789" s="192"/>
      <c r="PLU789" s="192"/>
      <c r="PLV789" s="192"/>
      <c r="PLW789" s="189"/>
      <c r="PLX789" s="193"/>
      <c r="PLY789" s="191"/>
      <c r="PLZ789" s="217"/>
      <c r="PMA789" s="192"/>
      <c r="PMB789" s="192"/>
      <c r="PMC789" s="192"/>
      <c r="PMD789" s="192"/>
      <c r="PME789" s="189"/>
      <c r="PMF789" s="193"/>
      <c r="PMG789" s="191"/>
      <c r="PMH789" s="217"/>
      <c r="PMI789" s="192"/>
      <c r="PMJ789" s="192"/>
      <c r="PMK789" s="192"/>
      <c r="PML789" s="192"/>
      <c r="PMM789" s="189"/>
      <c r="PMN789" s="193"/>
      <c r="PMO789" s="191"/>
      <c r="PMP789" s="217"/>
      <c r="PMQ789" s="192"/>
      <c r="PMR789" s="192"/>
      <c r="PMS789" s="192"/>
      <c r="PMT789" s="192"/>
      <c r="PMU789" s="189"/>
      <c r="PMV789" s="193"/>
      <c r="PMW789" s="191"/>
      <c r="PMX789" s="217"/>
      <c r="PMY789" s="192"/>
      <c r="PMZ789" s="192"/>
      <c r="PNA789" s="192"/>
      <c r="PNB789" s="192"/>
      <c r="PNC789" s="189"/>
      <c r="PND789" s="193"/>
      <c r="PNE789" s="191"/>
      <c r="PNF789" s="217"/>
      <c r="PNG789" s="192"/>
      <c r="PNH789" s="192"/>
      <c r="PNI789" s="192"/>
      <c r="PNJ789" s="192"/>
      <c r="PNK789" s="189"/>
      <c r="PNL789" s="193"/>
      <c r="PNM789" s="191"/>
      <c r="PNN789" s="217"/>
      <c r="PNO789" s="192"/>
      <c r="PNP789" s="192"/>
      <c r="PNQ789" s="192"/>
      <c r="PNR789" s="192"/>
      <c r="PNS789" s="189"/>
      <c r="PNT789" s="193"/>
      <c r="PNU789" s="191"/>
      <c r="PNV789" s="217"/>
      <c r="PNW789" s="192"/>
      <c r="PNX789" s="192"/>
      <c r="PNY789" s="192"/>
      <c r="PNZ789" s="192"/>
      <c r="POA789" s="189"/>
      <c r="POB789" s="193"/>
      <c r="POC789" s="191"/>
      <c r="POD789" s="217"/>
      <c r="POE789" s="192"/>
      <c r="POF789" s="192"/>
      <c r="POG789" s="192"/>
      <c r="POH789" s="192"/>
      <c r="POI789" s="189"/>
      <c r="POJ789" s="193"/>
      <c r="POK789" s="191"/>
      <c r="POL789" s="217"/>
      <c r="POM789" s="192"/>
      <c r="PON789" s="192"/>
      <c r="POO789" s="192"/>
      <c r="POP789" s="192"/>
      <c r="POQ789" s="189"/>
      <c r="POR789" s="193"/>
      <c r="POS789" s="191"/>
      <c r="POT789" s="217"/>
      <c r="POU789" s="192"/>
      <c r="POV789" s="192"/>
      <c r="POW789" s="192"/>
      <c r="POX789" s="192"/>
      <c r="POY789" s="189"/>
      <c r="POZ789" s="193"/>
      <c r="PPA789" s="191"/>
      <c r="PPB789" s="217"/>
      <c r="PPC789" s="192"/>
      <c r="PPD789" s="192"/>
      <c r="PPE789" s="192"/>
      <c r="PPF789" s="192"/>
      <c r="PPG789" s="189"/>
      <c r="PPH789" s="193"/>
      <c r="PPI789" s="191"/>
      <c r="PPJ789" s="217"/>
      <c r="PPK789" s="192"/>
      <c r="PPL789" s="192"/>
      <c r="PPM789" s="192"/>
      <c r="PPN789" s="192"/>
      <c r="PPO789" s="189"/>
      <c r="PPP789" s="193"/>
      <c r="PPQ789" s="191"/>
      <c r="PPR789" s="217"/>
      <c r="PPS789" s="192"/>
      <c r="PPT789" s="192"/>
      <c r="PPU789" s="192"/>
      <c r="PPV789" s="192"/>
      <c r="PPW789" s="189"/>
      <c r="PPX789" s="193"/>
      <c r="PPY789" s="191"/>
      <c r="PPZ789" s="217"/>
      <c r="PQA789" s="192"/>
      <c r="PQB789" s="192"/>
      <c r="PQC789" s="192"/>
      <c r="PQD789" s="192"/>
      <c r="PQE789" s="189"/>
      <c r="PQF789" s="193"/>
      <c r="PQG789" s="191"/>
      <c r="PQH789" s="217"/>
      <c r="PQI789" s="192"/>
      <c r="PQJ789" s="192"/>
      <c r="PQK789" s="192"/>
      <c r="PQL789" s="192"/>
      <c r="PQM789" s="189"/>
      <c r="PQN789" s="193"/>
      <c r="PQO789" s="191"/>
      <c r="PQP789" s="217"/>
      <c r="PQQ789" s="192"/>
      <c r="PQR789" s="192"/>
      <c r="PQS789" s="192"/>
      <c r="PQT789" s="192"/>
      <c r="PQU789" s="189"/>
      <c r="PQV789" s="193"/>
      <c r="PQW789" s="191"/>
      <c r="PQX789" s="217"/>
      <c r="PQY789" s="192"/>
      <c r="PQZ789" s="192"/>
      <c r="PRA789" s="192"/>
      <c r="PRB789" s="192"/>
      <c r="PRC789" s="189"/>
      <c r="PRD789" s="193"/>
      <c r="PRE789" s="191"/>
      <c r="PRF789" s="217"/>
      <c r="PRG789" s="192"/>
      <c r="PRH789" s="192"/>
      <c r="PRI789" s="192"/>
      <c r="PRJ789" s="192"/>
      <c r="PRK789" s="189"/>
      <c r="PRL789" s="193"/>
      <c r="PRM789" s="191"/>
      <c r="PRN789" s="217"/>
      <c r="PRO789" s="192"/>
      <c r="PRP789" s="192"/>
      <c r="PRQ789" s="192"/>
      <c r="PRR789" s="192"/>
      <c r="PRS789" s="189"/>
      <c r="PRT789" s="193"/>
      <c r="PRU789" s="191"/>
      <c r="PRV789" s="217"/>
      <c r="PRW789" s="192"/>
      <c r="PRX789" s="192"/>
      <c r="PRY789" s="192"/>
      <c r="PRZ789" s="192"/>
      <c r="PSA789" s="189"/>
      <c r="PSB789" s="193"/>
      <c r="PSC789" s="191"/>
      <c r="PSD789" s="217"/>
      <c r="PSE789" s="192"/>
      <c r="PSF789" s="192"/>
      <c r="PSG789" s="192"/>
      <c r="PSH789" s="192"/>
      <c r="PSI789" s="189"/>
      <c r="PSJ789" s="193"/>
      <c r="PSK789" s="191"/>
      <c r="PSL789" s="217"/>
      <c r="PSM789" s="192"/>
      <c r="PSN789" s="192"/>
      <c r="PSO789" s="192"/>
      <c r="PSP789" s="192"/>
      <c r="PSQ789" s="189"/>
      <c r="PSR789" s="193"/>
      <c r="PSS789" s="191"/>
      <c r="PST789" s="217"/>
      <c r="PSU789" s="192"/>
      <c r="PSV789" s="192"/>
      <c r="PSW789" s="192"/>
      <c r="PSX789" s="192"/>
      <c r="PSY789" s="189"/>
      <c r="PSZ789" s="193"/>
      <c r="PTA789" s="191"/>
      <c r="PTB789" s="217"/>
      <c r="PTC789" s="192"/>
      <c r="PTD789" s="192"/>
      <c r="PTE789" s="192"/>
      <c r="PTF789" s="192"/>
      <c r="PTG789" s="189"/>
      <c r="PTH789" s="193"/>
      <c r="PTI789" s="191"/>
      <c r="PTJ789" s="217"/>
      <c r="PTK789" s="192"/>
      <c r="PTL789" s="192"/>
      <c r="PTM789" s="192"/>
      <c r="PTN789" s="192"/>
      <c r="PTO789" s="189"/>
      <c r="PTP789" s="193"/>
      <c r="PTQ789" s="191"/>
      <c r="PTR789" s="217"/>
      <c r="PTS789" s="192"/>
      <c r="PTT789" s="192"/>
      <c r="PTU789" s="192"/>
      <c r="PTV789" s="192"/>
      <c r="PTW789" s="189"/>
      <c r="PTX789" s="193"/>
      <c r="PTY789" s="191"/>
      <c r="PTZ789" s="217"/>
      <c r="PUA789" s="192"/>
      <c r="PUB789" s="192"/>
      <c r="PUC789" s="192"/>
      <c r="PUD789" s="192"/>
      <c r="PUE789" s="189"/>
      <c r="PUF789" s="193"/>
      <c r="PUG789" s="191"/>
      <c r="PUH789" s="217"/>
      <c r="PUI789" s="192"/>
      <c r="PUJ789" s="192"/>
      <c r="PUK789" s="192"/>
      <c r="PUL789" s="192"/>
      <c r="PUM789" s="189"/>
      <c r="PUN789" s="193"/>
      <c r="PUO789" s="191"/>
      <c r="PUP789" s="217"/>
      <c r="PUQ789" s="192"/>
      <c r="PUR789" s="192"/>
      <c r="PUS789" s="192"/>
      <c r="PUT789" s="192"/>
      <c r="PUU789" s="189"/>
      <c r="PUV789" s="193"/>
      <c r="PUW789" s="191"/>
      <c r="PUX789" s="217"/>
      <c r="PUY789" s="192"/>
      <c r="PUZ789" s="192"/>
      <c r="PVA789" s="192"/>
      <c r="PVB789" s="192"/>
      <c r="PVC789" s="189"/>
      <c r="PVD789" s="193"/>
      <c r="PVE789" s="191"/>
      <c r="PVF789" s="217"/>
      <c r="PVG789" s="192"/>
      <c r="PVH789" s="192"/>
      <c r="PVI789" s="192"/>
      <c r="PVJ789" s="192"/>
      <c r="PVK789" s="189"/>
      <c r="PVL789" s="193"/>
      <c r="PVM789" s="191"/>
      <c r="PVN789" s="217"/>
      <c r="PVO789" s="192"/>
      <c r="PVP789" s="192"/>
      <c r="PVQ789" s="192"/>
      <c r="PVR789" s="192"/>
      <c r="PVS789" s="189"/>
      <c r="PVT789" s="193"/>
      <c r="PVU789" s="191"/>
      <c r="PVV789" s="217"/>
      <c r="PVW789" s="192"/>
      <c r="PVX789" s="192"/>
      <c r="PVY789" s="192"/>
      <c r="PVZ789" s="192"/>
      <c r="PWA789" s="189"/>
      <c r="PWB789" s="193"/>
      <c r="PWC789" s="191"/>
      <c r="PWD789" s="217"/>
      <c r="PWE789" s="192"/>
      <c r="PWF789" s="192"/>
      <c r="PWG789" s="192"/>
      <c r="PWH789" s="192"/>
      <c r="PWI789" s="189"/>
      <c r="PWJ789" s="193"/>
      <c r="PWK789" s="191"/>
      <c r="PWL789" s="217"/>
      <c r="PWM789" s="192"/>
      <c r="PWN789" s="192"/>
      <c r="PWO789" s="192"/>
      <c r="PWP789" s="192"/>
      <c r="PWQ789" s="189"/>
      <c r="PWR789" s="193"/>
      <c r="PWS789" s="191"/>
      <c r="PWT789" s="217"/>
      <c r="PWU789" s="192"/>
      <c r="PWV789" s="192"/>
      <c r="PWW789" s="192"/>
      <c r="PWX789" s="192"/>
      <c r="PWY789" s="189"/>
      <c r="PWZ789" s="193"/>
      <c r="PXA789" s="191"/>
      <c r="PXB789" s="217"/>
      <c r="PXC789" s="192"/>
      <c r="PXD789" s="192"/>
      <c r="PXE789" s="192"/>
      <c r="PXF789" s="192"/>
      <c r="PXG789" s="189"/>
      <c r="PXH789" s="193"/>
      <c r="PXI789" s="191"/>
      <c r="PXJ789" s="217"/>
      <c r="PXK789" s="192"/>
      <c r="PXL789" s="192"/>
      <c r="PXM789" s="192"/>
      <c r="PXN789" s="192"/>
      <c r="PXO789" s="189"/>
      <c r="PXP789" s="193"/>
      <c r="PXQ789" s="191"/>
      <c r="PXR789" s="217"/>
      <c r="PXS789" s="192"/>
      <c r="PXT789" s="192"/>
      <c r="PXU789" s="192"/>
      <c r="PXV789" s="192"/>
      <c r="PXW789" s="189"/>
      <c r="PXX789" s="193"/>
      <c r="PXY789" s="191"/>
      <c r="PXZ789" s="217"/>
      <c r="PYA789" s="192"/>
      <c r="PYB789" s="192"/>
      <c r="PYC789" s="192"/>
      <c r="PYD789" s="192"/>
      <c r="PYE789" s="189"/>
      <c r="PYF789" s="193"/>
      <c r="PYG789" s="191"/>
      <c r="PYH789" s="217"/>
      <c r="PYI789" s="192"/>
      <c r="PYJ789" s="192"/>
      <c r="PYK789" s="192"/>
      <c r="PYL789" s="192"/>
      <c r="PYM789" s="189"/>
      <c r="PYN789" s="193"/>
      <c r="PYO789" s="191"/>
      <c r="PYP789" s="217"/>
      <c r="PYQ789" s="192"/>
      <c r="PYR789" s="192"/>
      <c r="PYS789" s="192"/>
      <c r="PYT789" s="192"/>
      <c r="PYU789" s="189"/>
      <c r="PYV789" s="193"/>
      <c r="PYW789" s="191"/>
      <c r="PYX789" s="217"/>
      <c r="PYY789" s="192"/>
      <c r="PYZ789" s="192"/>
      <c r="PZA789" s="192"/>
      <c r="PZB789" s="192"/>
      <c r="PZC789" s="189"/>
      <c r="PZD789" s="193"/>
      <c r="PZE789" s="191"/>
      <c r="PZF789" s="217"/>
      <c r="PZG789" s="192"/>
      <c r="PZH789" s="192"/>
      <c r="PZI789" s="192"/>
      <c r="PZJ789" s="192"/>
      <c r="PZK789" s="189"/>
      <c r="PZL789" s="193"/>
      <c r="PZM789" s="191"/>
      <c r="PZN789" s="217"/>
      <c r="PZO789" s="192"/>
      <c r="PZP789" s="192"/>
      <c r="PZQ789" s="192"/>
      <c r="PZR789" s="192"/>
      <c r="PZS789" s="189"/>
      <c r="PZT789" s="193"/>
      <c r="PZU789" s="191"/>
      <c r="PZV789" s="217"/>
      <c r="PZW789" s="192"/>
      <c r="PZX789" s="192"/>
      <c r="PZY789" s="192"/>
      <c r="PZZ789" s="192"/>
      <c r="QAA789" s="189"/>
      <c r="QAB789" s="193"/>
      <c r="QAC789" s="191"/>
      <c r="QAD789" s="217"/>
      <c r="QAE789" s="192"/>
      <c r="QAF789" s="192"/>
      <c r="QAG789" s="192"/>
      <c r="QAH789" s="192"/>
      <c r="QAI789" s="189"/>
      <c r="QAJ789" s="193"/>
      <c r="QAK789" s="191"/>
      <c r="QAL789" s="217"/>
      <c r="QAM789" s="192"/>
      <c r="QAN789" s="192"/>
      <c r="QAO789" s="192"/>
      <c r="QAP789" s="192"/>
      <c r="QAQ789" s="189"/>
      <c r="QAR789" s="193"/>
      <c r="QAS789" s="191"/>
      <c r="QAT789" s="217"/>
      <c r="QAU789" s="192"/>
      <c r="QAV789" s="192"/>
      <c r="QAW789" s="192"/>
      <c r="QAX789" s="192"/>
      <c r="QAY789" s="189"/>
      <c r="QAZ789" s="193"/>
      <c r="QBA789" s="191"/>
      <c r="QBB789" s="217"/>
      <c r="QBC789" s="192"/>
      <c r="QBD789" s="192"/>
      <c r="QBE789" s="192"/>
      <c r="QBF789" s="192"/>
      <c r="QBG789" s="189"/>
      <c r="QBH789" s="193"/>
      <c r="QBI789" s="191"/>
      <c r="QBJ789" s="217"/>
      <c r="QBK789" s="192"/>
      <c r="QBL789" s="192"/>
      <c r="QBM789" s="192"/>
      <c r="QBN789" s="192"/>
      <c r="QBO789" s="189"/>
      <c r="QBP789" s="193"/>
      <c r="QBQ789" s="191"/>
      <c r="QBR789" s="217"/>
      <c r="QBS789" s="192"/>
      <c r="QBT789" s="192"/>
      <c r="QBU789" s="192"/>
      <c r="QBV789" s="192"/>
      <c r="QBW789" s="189"/>
      <c r="QBX789" s="193"/>
      <c r="QBY789" s="191"/>
      <c r="QBZ789" s="217"/>
      <c r="QCA789" s="192"/>
      <c r="QCB789" s="192"/>
      <c r="QCC789" s="192"/>
      <c r="QCD789" s="192"/>
      <c r="QCE789" s="189"/>
      <c r="QCF789" s="193"/>
      <c r="QCG789" s="191"/>
      <c r="QCH789" s="217"/>
      <c r="QCI789" s="192"/>
      <c r="QCJ789" s="192"/>
      <c r="QCK789" s="192"/>
      <c r="QCL789" s="192"/>
      <c r="QCM789" s="189"/>
      <c r="QCN789" s="193"/>
      <c r="QCO789" s="191"/>
      <c r="QCP789" s="217"/>
      <c r="QCQ789" s="192"/>
      <c r="QCR789" s="192"/>
      <c r="QCS789" s="192"/>
      <c r="QCT789" s="192"/>
      <c r="QCU789" s="189"/>
      <c r="QCV789" s="193"/>
      <c r="QCW789" s="191"/>
      <c r="QCX789" s="217"/>
      <c r="QCY789" s="192"/>
      <c r="QCZ789" s="192"/>
      <c r="QDA789" s="192"/>
      <c r="QDB789" s="192"/>
      <c r="QDC789" s="189"/>
      <c r="QDD789" s="193"/>
      <c r="QDE789" s="191"/>
      <c r="QDF789" s="217"/>
      <c r="QDG789" s="192"/>
      <c r="QDH789" s="192"/>
      <c r="QDI789" s="192"/>
      <c r="QDJ789" s="192"/>
      <c r="QDK789" s="189"/>
      <c r="QDL789" s="193"/>
      <c r="QDM789" s="191"/>
      <c r="QDN789" s="217"/>
      <c r="QDO789" s="192"/>
      <c r="QDP789" s="192"/>
      <c r="QDQ789" s="192"/>
      <c r="QDR789" s="192"/>
      <c r="QDS789" s="189"/>
      <c r="QDT789" s="193"/>
      <c r="QDU789" s="191"/>
      <c r="QDV789" s="217"/>
      <c r="QDW789" s="192"/>
      <c r="QDX789" s="192"/>
      <c r="QDY789" s="192"/>
      <c r="QDZ789" s="192"/>
      <c r="QEA789" s="189"/>
      <c r="QEB789" s="193"/>
      <c r="QEC789" s="191"/>
      <c r="QED789" s="217"/>
      <c r="QEE789" s="192"/>
      <c r="QEF789" s="192"/>
      <c r="QEG789" s="192"/>
      <c r="QEH789" s="192"/>
      <c r="QEI789" s="189"/>
      <c r="QEJ789" s="193"/>
      <c r="QEK789" s="191"/>
      <c r="QEL789" s="217"/>
      <c r="QEM789" s="192"/>
      <c r="QEN789" s="192"/>
      <c r="QEO789" s="192"/>
      <c r="QEP789" s="192"/>
      <c r="QEQ789" s="189"/>
      <c r="QER789" s="193"/>
      <c r="QES789" s="191"/>
      <c r="QET789" s="217"/>
      <c r="QEU789" s="192"/>
      <c r="QEV789" s="192"/>
      <c r="QEW789" s="192"/>
      <c r="QEX789" s="192"/>
      <c r="QEY789" s="189"/>
      <c r="QEZ789" s="193"/>
      <c r="QFA789" s="191"/>
      <c r="QFB789" s="217"/>
      <c r="QFC789" s="192"/>
      <c r="QFD789" s="192"/>
      <c r="QFE789" s="192"/>
      <c r="QFF789" s="192"/>
      <c r="QFG789" s="189"/>
      <c r="QFH789" s="193"/>
      <c r="QFI789" s="191"/>
      <c r="QFJ789" s="217"/>
      <c r="QFK789" s="192"/>
      <c r="QFL789" s="192"/>
      <c r="QFM789" s="192"/>
      <c r="QFN789" s="192"/>
      <c r="QFO789" s="189"/>
      <c r="QFP789" s="193"/>
      <c r="QFQ789" s="191"/>
      <c r="QFR789" s="217"/>
      <c r="QFS789" s="192"/>
      <c r="QFT789" s="192"/>
      <c r="QFU789" s="192"/>
      <c r="QFV789" s="192"/>
      <c r="QFW789" s="189"/>
      <c r="QFX789" s="193"/>
      <c r="QFY789" s="191"/>
      <c r="QFZ789" s="217"/>
      <c r="QGA789" s="192"/>
      <c r="QGB789" s="192"/>
      <c r="QGC789" s="192"/>
      <c r="QGD789" s="192"/>
      <c r="QGE789" s="189"/>
      <c r="QGF789" s="193"/>
      <c r="QGG789" s="191"/>
      <c r="QGH789" s="217"/>
      <c r="QGI789" s="192"/>
      <c r="QGJ789" s="192"/>
      <c r="QGK789" s="192"/>
      <c r="QGL789" s="192"/>
      <c r="QGM789" s="189"/>
      <c r="QGN789" s="193"/>
      <c r="QGO789" s="191"/>
      <c r="QGP789" s="217"/>
      <c r="QGQ789" s="192"/>
      <c r="QGR789" s="192"/>
      <c r="QGS789" s="192"/>
      <c r="QGT789" s="192"/>
      <c r="QGU789" s="189"/>
      <c r="QGV789" s="193"/>
      <c r="QGW789" s="191"/>
      <c r="QGX789" s="217"/>
      <c r="QGY789" s="192"/>
      <c r="QGZ789" s="192"/>
      <c r="QHA789" s="192"/>
      <c r="QHB789" s="192"/>
      <c r="QHC789" s="189"/>
      <c r="QHD789" s="193"/>
      <c r="QHE789" s="191"/>
      <c r="QHF789" s="217"/>
      <c r="QHG789" s="192"/>
      <c r="QHH789" s="192"/>
      <c r="QHI789" s="192"/>
      <c r="QHJ789" s="192"/>
      <c r="QHK789" s="189"/>
      <c r="QHL789" s="193"/>
      <c r="QHM789" s="191"/>
      <c r="QHN789" s="217"/>
      <c r="QHO789" s="192"/>
      <c r="QHP789" s="192"/>
      <c r="QHQ789" s="192"/>
      <c r="QHR789" s="192"/>
      <c r="QHS789" s="189"/>
      <c r="QHT789" s="193"/>
      <c r="QHU789" s="191"/>
      <c r="QHV789" s="217"/>
      <c r="QHW789" s="192"/>
      <c r="QHX789" s="192"/>
      <c r="QHY789" s="192"/>
      <c r="QHZ789" s="192"/>
      <c r="QIA789" s="189"/>
      <c r="QIB789" s="193"/>
      <c r="QIC789" s="191"/>
      <c r="QID789" s="217"/>
      <c r="QIE789" s="192"/>
      <c r="QIF789" s="192"/>
      <c r="QIG789" s="192"/>
      <c r="QIH789" s="192"/>
      <c r="QII789" s="189"/>
      <c r="QIJ789" s="193"/>
      <c r="QIK789" s="191"/>
      <c r="QIL789" s="217"/>
      <c r="QIM789" s="192"/>
      <c r="QIN789" s="192"/>
      <c r="QIO789" s="192"/>
      <c r="QIP789" s="192"/>
      <c r="QIQ789" s="189"/>
      <c r="QIR789" s="193"/>
      <c r="QIS789" s="191"/>
      <c r="QIT789" s="217"/>
      <c r="QIU789" s="192"/>
      <c r="QIV789" s="192"/>
      <c r="QIW789" s="192"/>
      <c r="QIX789" s="192"/>
      <c r="QIY789" s="189"/>
      <c r="QIZ789" s="193"/>
      <c r="QJA789" s="191"/>
      <c r="QJB789" s="217"/>
      <c r="QJC789" s="192"/>
      <c r="QJD789" s="192"/>
      <c r="QJE789" s="192"/>
      <c r="QJF789" s="192"/>
      <c r="QJG789" s="189"/>
      <c r="QJH789" s="193"/>
      <c r="QJI789" s="191"/>
      <c r="QJJ789" s="217"/>
      <c r="QJK789" s="192"/>
      <c r="QJL789" s="192"/>
      <c r="QJM789" s="192"/>
      <c r="QJN789" s="192"/>
      <c r="QJO789" s="189"/>
      <c r="QJP789" s="193"/>
      <c r="QJQ789" s="191"/>
      <c r="QJR789" s="217"/>
      <c r="QJS789" s="192"/>
      <c r="QJT789" s="192"/>
      <c r="QJU789" s="192"/>
      <c r="QJV789" s="192"/>
      <c r="QJW789" s="189"/>
      <c r="QJX789" s="193"/>
      <c r="QJY789" s="191"/>
      <c r="QJZ789" s="217"/>
      <c r="QKA789" s="192"/>
      <c r="QKB789" s="192"/>
      <c r="QKC789" s="192"/>
      <c r="QKD789" s="192"/>
      <c r="QKE789" s="189"/>
      <c r="QKF789" s="193"/>
      <c r="QKG789" s="191"/>
      <c r="QKH789" s="217"/>
      <c r="QKI789" s="192"/>
      <c r="QKJ789" s="192"/>
      <c r="QKK789" s="192"/>
      <c r="QKL789" s="192"/>
      <c r="QKM789" s="189"/>
      <c r="QKN789" s="193"/>
      <c r="QKO789" s="191"/>
      <c r="QKP789" s="217"/>
      <c r="QKQ789" s="192"/>
      <c r="QKR789" s="192"/>
      <c r="QKS789" s="192"/>
      <c r="QKT789" s="192"/>
      <c r="QKU789" s="189"/>
      <c r="QKV789" s="193"/>
      <c r="QKW789" s="191"/>
      <c r="QKX789" s="217"/>
      <c r="QKY789" s="192"/>
      <c r="QKZ789" s="192"/>
      <c r="QLA789" s="192"/>
      <c r="QLB789" s="192"/>
      <c r="QLC789" s="189"/>
      <c r="QLD789" s="193"/>
      <c r="QLE789" s="191"/>
      <c r="QLF789" s="217"/>
      <c r="QLG789" s="192"/>
      <c r="QLH789" s="192"/>
      <c r="QLI789" s="192"/>
      <c r="QLJ789" s="192"/>
      <c r="QLK789" s="189"/>
      <c r="QLL789" s="193"/>
      <c r="QLM789" s="191"/>
      <c r="QLN789" s="217"/>
      <c r="QLO789" s="192"/>
      <c r="QLP789" s="192"/>
      <c r="QLQ789" s="192"/>
      <c r="QLR789" s="192"/>
      <c r="QLS789" s="189"/>
      <c r="QLT789" s="193"/>
      <c r="QLU789" s="191"/>
      <c r="QLV789" s="217"/>
      <c r="QLW789" s="192"/>
      <c r="QLX789" s="192"/>
      <c r="QLY789" s="192"/>
      <c r="QLZ789" s="192"/>
      <c r="QMA789" s="189"/>
      <c r="QMB789" s="193"/>
      <c r="QMC789" s="191"/>
      <c r="QMD789" s="217"/>
      <c r="QME789" s="192"/>
      <c r="QMF789" s="192"/>
      <c r="QMG789" s="192"/>
      <c r="QMH789" s="192"/>
      <c r="QMI789" s="189"/>
      <c r="QMJ789" s="193"/>
      <c r="QMK789" s="191"/>
      <c r="QML789" s="217"/>
      <c r="QMM789" s="192"/>
      <c r="QMN789" s="192"/>
      <c r="QMO789" s="192"/>
      <c r="QMP789" s="192"/>
      <c r="QMQ789" s="189"/>
      <c r="QMR789" s="193"/>
      <c r="QMS789" s="191"/>
      <c r="QMT789" s="217"/>
      <c r="QMU789" s="192"/>
      <c r="QMV789" s="192"/>
      <c r="QMW789" s="192"/>
      <c r="QMX789" s="192"/>
      <c r="QMY789" s="189"/>
      <c r="QMZ789" s="193"/>
      <c r="QNA789" s="191"/>
      <c r="QNB789" s="217"/>
      <c r="QNC789" s="192"/>
      <c r="QND789" s="192"/>
      <c r="QNE789" s="192"/>
      <c r="QNF789" s="192"/>
      <c r="QNG789" s="189"/>
      <c r="QNH789" s="193"/>
      <c r="QNI789" s="191"/>
      <c r="QNJ789" s="217"/>
      <c r="QNK789" s="192"/>
      <c r="QNL789" s="192"/>
      <c r="QNM789" s="192"/>
      <c r="QNN789" s="192"/>
      <c r="QNO789" s="189"/>
      <c r="QNP789" s="193"/>
      <c r="QNQ789" s="191"/>
      <c r="QNR789" s="217"/>
      <c r="QNS789" s="192"/>
      <c r="QNT789" s="192"/>
      <c r="QNU789" s="192"/>
      <c r="QNV789" s="192"/>
      <c r="QNW789" s="189"/>
      <c r="QNX789" s="193"/>
      <c r="QNY789" s="191"/>
      <c r="QNZ789" s="217"/>
      <c r="QOA789" s="192"/>
      <c r="QOB789" s="192"/>
      <c r="QOC789" s="192"/>
      <c r="QOD789" s="192"/>
      <c r="QOE789" s="189"/>
      <c r="QOF789" s="193"/>
      <c r="QOG789" s="191"/>
      <c r="QOH789" s="217"/>
      <c r="QOI789" s="192"/>
      <c r="QOJ789" s="192"/>
      <c r="QOK789" s="192"/>
      <c r="QOL789" s="192"/>
      <c r="QOM789" s="189"/>
      <c r="QON789" s="193"/>
      <c r="QOO789" s="191"/>
      <c r="QOP789" s="217"/>
      <c r="QOQ789" s="192"/>
      <c r="QOR789" s="192"/>
      <c r="QOS789" s="192"/>
      <c r="QOT789" s="192"/>
      <c r="QOU789" s="189"/>
      <c r="QOV789" s="193"/>
      <c r="QOW789" s="191"/>
      <c r="QOX789" s="217"/>
      <c r="QOY789" s="192"/>
      <c r="QOZ789" s="192"/>
      <c r="QPA789" s="192"/>
      <c r="QPB789" s="192"/>
      <c r="QPC789" s="189"/>
      <c r="QPD789" s="193"/>
      <c r="QPE789" s="191"/>
      <c r="QPF789" s="217"/>
      <c r="QPG789" s="192"/>
      <c r="QPH789" s="192"/>
      <c r="QPI789" s="192"/>
      <c r="QPJ789" s="192"/>
      <c r="QPK789" s="189"/>
      <c r="QPL789" s="193"/>
      <c r="QPM789" s="191"/>
      <c r="QPN789" s="217"/>
      <c r="QPO789" s="192"/>
      <c r="QPP789" s="192"/>
      <c r="QPQ789" s="192"/>
      <c r="QPR789" s="192"/>
      <c r="QPS789" s="189"/>
      <c r="QPT789" s="193"/>
      <c r="QPU789" s="191"/>
      <c r="QPV789" s="217"/>
      <c r="QPW789" s="192"/>
      <c r="QPX789" s="192"/>
      <c r="QPY789" s="192"/>
      <c r="QPZ789" s="192"/>
      <c r="QQA789" s="189"/>
      <c r="QQB789" s="193"/>
      <c r="QQC789" s="191"/>
      <c r="QQD789" s="217"/>
      <c r="QQE789" s="192"/>
      <c r="QQF789" s="192"/>
      <c r="QQG789" s="192"/>
      <c r="QQH789" s="192"/>
      <c r="QQI789" s="189"/>
      <c r="QQJ789" s="193"/>
      <c r="QQK789" s="191"/>
      <c r="QQL789" s="217"/>
      <c r="QQM789" s="192"/>
      <c r="QQN789" s="192"/>
      <c r="QQO789" s="192"/>
      <c r="QQP789" s="192"/>
      <c r="QQQ789" s="189"/>
      <c r="QQR789" s="193"/>
      <c r="QQS789" s="191"/>
      <c r="QQT789" s="217"/>
      <c r="QQU789" s="192"/>
      <c r="QQV789" s="192"/>
      <c r="QQW789" s="192"/>
      <c r="QQX789" s="192"/>
      <c r="QQY789" s="189"/>
      <c r="QQZ789" s="193"/>
      <c r="QRA789" s="191"/>
      <c r="QRB789" s="217"/>
      <c r="QRC789" s="192"/>
      <c r="QRD789" s="192"/>
      <c r="QRE789" s="192"/>
      <c r="QRF789" s="192"/>
      <c r="QRG789" s="189"/>
      <c r="QRH789" s="193"/>
      <c r="QRI789" s="191"/>
      <c r="QRJ789" s="217"/>
      <c r="QRK789" s="192"/>
      <c r="QRL789" s="192"/>
      <c r="QRM789" s="192"/>
      <c r="QRN789" s="192"/>
      <c r="QRO789" s="189"/>
      <c r="QRP789" s="193"/>
      <c r="QRQ789" s="191"/>
      <c r="QRR789" s="217"/>
      <c r="QRS789" s="192"/>
      <c r="QRT789" s="192"/>
      <c r="QRU789" s="192"/>
      <c r="QRV789" s="192"/>
      <c r="QRW789" s="189"/>
      <c r="QRX789" s="193"/>
      <c r="QRY789" s="191"/>
      <c r="QRZ789" s="217"/>
      <c r="QSA789" s="192"/>
      <c r="QSB789" s="192"/>
      <c r="QSC789" s="192"/>
      <c r="QSD789" s="192"/>
      <c r="QSE789" s="189"/>
      <c r="QSF789" s="193"/>
      <c r="QSG789" s="191"/>
      <c r="QSH789" s="217"/>
      <c r="QSI789" s="192"/>
      <c r="QSJ789" s="192"/>
      <c r="QSK789" s="192"/>
      <c r="QSL789" s="192"/>
      <c r="QSM789" s="189"/>
      <c r="QSN789" s="193"/>
      <c r="QSO789" s="191"/>
      <c r="QSP789" s="217"/>
      <c r="QSQ789" s="192"/>
      <c r="QSR789" s="192"/>
      <c r="QSS789" s="192"/>
      <c r="QST789" s="192"/>
      <c r="QSU789" s="189"/>
      <c r="QSV789" s="193"/>
      <c r="QSW789" s="191"/>
      <c r="QSX789" s="217"/>
      <c r="QSY789" s="192"/>
      <c r="QSZ789" s="192"/>
      <c r="QTA789" s="192"/>
      <c r="QTB789" s="192"/>
      <c r="QTC789" s="189"/>
      <c r="QTD789" s="193"/>
      <c r="QTE789" s="191"/>
      <c r="QTF789" s="217"/>
      <c r="QTG789" s="192"/>
      <c r="QTH789" s="192"/>
      <c r="QTI789" s="192"/>
      <c r="QTJ789" s="192"/>
      <c r="QTK789" s="189"/>
      <c r="QTL789" s="193"/>
      <c r="QTM789" s="191"/>
      <c r="QTN789" s="217"/>
      <c r="QTO789" s="192"/>
      <c r="QTP789" s="192"/>
      <c r="QTQ789" s="192"/>
      <c r="QTR789" s="192"/>
      <c r="QTS789" s="189"/>
      <c r="QTT789" s="193"/>
      <c r="QTU789" s="191"/>
      <c r="QTV789" s="217"/>
      <c r="QTW789" s="192"/>
      <c r="QTX789" s="192"/>
      <c r="QTY789" s="192"/>
      <c r="QTZ789" s="192"/>
      <c r="QUA789" s="189"/>
      <c r="QUB789" s="193"/>
      <c r="QUC789" s="191"/>
      <c r="QUD789" s="217"/>
      <c r="QUE789" s="192"/>
      <c r="QUF789" s="192"/>
      <c r="QUG789" s="192"/>
      <c r="QUH789" s="192"/>
      <c r="QUI789" s="189"/>
      <c r="QUJ789" s="193"/>
      <c r="QUK789" s="191"/>
      <c r="QUL789" s="217"/>
      <c r="QUM789" s="192"/>
      <c r="QUN789" s="192"/>
      <c r="QUO789" s="192"/>
      <c r="QUP789" s="192"/>
      <c r="QUQ789" s="189"/>
      <c r="QUR789" s="193"/>
      <c r="QUS789" s="191"/>
      <c r="QUT789" s="217"/>
      <c r="QUU789" s="192"/>
      <c r="QUV789" s="192"/>
      <c r="QUW789" s="192"/>
      <c r="QUX789" s="192"/>
      <c r="QUY789" s="189"/>
      <c r="QUZ789" s="193"/>
      <c r="QVA789" s="191"/>
      <c r="QVB789" s="217"/>
      <c r="QVC789" s="192"/>
      <c r="QVD789" s="192"/>
      <c r="QVE789" s="192"/>
      <c r="QVF789" s="192"/>
      <c r="QVG789" s="189"/>
      <c r="QVH789" s="193"/>
      <c r="QVI789" s="191"/>
      <c r="QVJ789" s="217"/>
      <c r="QVK789" s="192"/>
      <c r="QVL789" s="192"/>
      <c r="QVM789" s="192"/>
      <c r="QVN789" s="192"/>
      <c r="QVO789" s="189"/>
      <c r="QVP789" s="193"/>
      <c r="QVQ789" s="191"/>
      <c r="QVR789" s="217"/>
      <c r="QVS789" s="192"/>
      <c r="QVT789" s="192"/>
      <c r="QVU789" s="192"/>
      <c r="QVV789" s="192"/>
      <c r="QVW789" s="189"/>
      <c r="QVX789" s="193"/>
      <c r="QVY789" s="191"/>
      <c r="QVZ789" s="217"/>
      <c r="QWA789" s="192"/>
      <c r="QWB789" s="192"/>
      <c r="QWC789" s="192"/>
      <c r="QWD789" s="192"/>
      <c r="QWE789" s="189"/>
      <c r="QWF789" s="193"/>
      <c r="QWG789" s="191"/>
      <c r="QWH789" s="217"/>
      <c r="QWI789" s="192"/>
      <c r="QWJ789" s="192"/>
      <c r="QWK789" s="192"/>
      <c r="QWL789" s="192"/>
      <c r="QWM789" s="189"/>
      <c r="QWN789" s="193"/>
      <c r="QWO789" s="191"/>
      <c r="QWP789" s="217"/>
      <c r="QWQ789" s="192"/>
      <c r="QWR789" s="192"/>
      <c r="QWS789" s="192"/>
      <c r="QWT789" s="192"/>
      <c r="QWU789" s="189"/>
      <c r="QWV789" s="193"/>
      <c r="QWW789" s="191"/>
      <c r="QWX789" s="217"/>
      <c r="QWY789" s="192"/>
      <c r="QWZ789" s="192"/>
      <c r="QXA789" s="192"/>
      <c r="QXB789" s="192"/>
      <c r="QXC789" s="189"/>
      <c r="QXD789" s="193"/>
      <c r="QXE789" s="191"/>
      <c r="QXF789" s="217"/>
      <c r="QXG789" s="192"/>
      <c r="QXH789" s="192"/>
      <c r="QXI789" s="192"/>
      <c r="QXJ789" s="192"/>
      <c r="QXK789" s="189"/>
      <c r="QXL789" s="193"/>
      <c r="QXM789" s="191"/>
      <c r="QXN789" s="217"/>
      <c r="QXO789" s="192"/>
      <c r="QXP789" s="192"/>
      <c r="QXQ789" s="192"/>
      <c r="QXR789" s="192"/>
      <c r="QXS789" s="189"/>
      <c r="QXT789" s="193"/>
      <c r="QXU789" s="191"/>
      <c r="QXV789" s="217"/>
      <c r="QXW789" s="192"/>
      <c r="QXX789" s="192"/>
      <c r="QXY789" s="192"/>
      <c r="QXZ789" s="192"/>
      <c r="QYA789" s="189"/>
      <c r="QYB789" s="193"/>
      <c r="QYC789" s="191"/>
      <c r="QYD789" s="217"/>
      <c r="QYE789" s="192"/>
      <c r="QYF789" s="192"/>
      <c r="QYG789" s="192"/>
      <c r="QYH789" s="192"/>
      <c r="QYI789" s="189"/>
      <c r="QYJ789" s="193"/>
      <c r="QYK789" s="191"/>
      <c r="QYL789" s="217"/>
      <c r="QYM789" s="192"/>
      <c r="QYN789" s="192"/>
      <c r="QYO789" s="192"/>
      <c r="QYP789" s="192"/>
      <c r="QYQ789" s="189"/>
      <c r="QYR789" s="193"/>
      <c r="QYS789" s="191"/>
      <c r="QYT789" s="217"/>
      <c r="QYU789" s="192"/>
      <c r="QYV789" s="192"/>
      <c r="QYW789" s="192"/>
      <c r="QYX789" s="192"/>
      <c r="QYY789" s="189"/>
      <c r="QYZ789" s="193"/>
      <c r="QZA789" s="191"/>
      <c r="QZB789" s="217"/>
      <c r="QZC789" s="192"/>
      <c r="QZD789" s="192"/>
      <c r="QZE789" s="192"/>
      <c r="QZF789" s="192"/>
      <c r="QZG789" s="189"/>
      <c r="QZH789" s="193"/>
      <c r="QZI789" s="191"/>
      <c r="QZJ789" s="217"/>
      <c r="QZK789" s="192"/>
      <c r="QZL789" s="192"/>
      <c r="QZM789" s="192"/>
      <c r="QZN789" s="192"/>
      <c r="QZO789" s="189"/>
      <c r="QZP789" s="193"/>
      <c r="QZQ789" s="191"/>
      <c r="QZR789" s="217"/>
      <c r="QZS789" s="192"/>
      <c r="QZT789" s="192"/>
      <c r="QZU789" s="192"/>
      <c r="QZV789" s="192"/>
      <c r="QZW789" s="189"/>
      <c r="QZX789" s="193"/>
      <c r="QZY789" s="191"/>
      <c r="QZZ789" s="217"/>
      <c r="RAA789" s="192"/>
      <c r="RAB789" s="192"/>
      <c r="RAC789" s="192"/>
      <c r="RAD789" s="192"/>
      <c r="RAE789" s="189"/>
      <c r="RAF789" s="193"/>
      <c r="RAG789" s="191"/>
      <c r="RAH789" s="217"/>
      <c r="RAI789" s="192"/>
      <c r="RAJ789" s="192"/>
      <c r="RAK789" s="192"/>
      <c r="RAL789" s="192"/>
      <c r="RAM789" s="189"/>
      <c r="RAN789" s="193"/>
      <c r="RAO789" s="191"/>
      <c r="RAP789" s="217"/>
      <c r="RAQ789" s="192"/>
      <c r="RAR789" s="192"/>
      <c r="RAS789" s="192"/>
      <c r="RAT789" s="192"/>
      <c r="RAU789" s="189"/>
      <c r="RAV789" s="193"/>
      <c r="RAW789" s="191"/>
      <c r="RAX789" s="217"/>
      <c r="RAY789" s="192"/>
      <c r="RAZ789" s="192"/>
      <c r="RBA789" s="192"/>
      <c r="RBB789" s="192"/>
      <c r="RBC789" s="189"/>
      <c r="RBD789" s="193"/>
      <c r="RBE789" s="191"/>
      <c r="RBF789" s="217"/>
      <c r="RBG789" s="192"/>
      <c r="RBH789" s="192"/>
      <c r="RBI789" s="192"/>
      <c r="RBJ789" s="192"/>
      <c r="RBK789" s="189"/>
      <c r="RBL789" s="193"/>
      <c r="RBM789" s="191"/>
      <c r="RBN789" s="217"/>
      <c r="RBO789" s="192"/>
      <c r="RBP789" s="192"/>
      <c r="RBQ789" s="192"/>
      <c r="RBR789" s="192"/>
      <c r="RBS789" s="189"/>
      <c r="RBT789" s="193"/>
      <c r="RBU789" s="191"/>
      <c r="RBV789" s="217"/>
      <c r="RBW789" s="192"/>
      <c r="RBX789" s="192"/>
      <c r="RBY789" s="192"/>
      <c r="RBZ789" s="192"/>
      <c r="RCA789" s="189"/>
      <c r="RCB789" s="193"/>
      <c r="RCC789" s="191"/>
      <c r="RCD789" s="217"/>
      <c r="RCE789" s="192"/>
      <c r="RCF789" s="192"/>
      <c r="RCG789" s="192"/>
      <c r="RCH789" s="192"/>
      <c r="RCI789" s="189"/>
      <c r="RCJ789" s="193"/>
      <c r="RCK789" s="191"/>
      <c r="RCL789" s="217"/>
      <c r="RCM789" s="192"/>
      <c r="RCN789" s="192"/>
      <c r="RCO789" s="192"/>
      <c r="RCP789" s="192"/>
      <c r="RCQ789" s="189"/>
      <c r="RCR789" s="193"/>
      <c r="RCS789" s="191"/>
      <c r="RCT789" s="217"/>
      <c r="RCU789" s="192"/>
      <c r="RCV789" s="192"/>
      <c r="RCW789" s="192"/>
      <c r="RCX789" s="192"/>
      <c r="RCY789" s="189"/>
      <c r="RCZ789" s="193"/>
      <c r="RDA789" s="191"/>
      <c r="RDB789" s="217"/>
      <c r="RDC789" s="192"/>
      <c r="RDD789" s="192"/>
      <c r="RDE789" s="192"/>
      <c r="RDF789" s="192"/>
      <c r="RDG789" s="189"/>
      <c r="RDH789" s="193"/>
      <c r="RDI789" s="191"/>
      <c r="RDJ789" s="217"/>
      <c r="RDK789" s="192"/>
      <c r="RDL789" s="192"/>
      <c r="RDM789" s="192"/>
      <c r="RDN789" s="192"/>
      <c r="RDO789" s="189"/>
      <c r="RDP789" s="193"/>
      <c r="RDQ789" s="191"/>
      <c r="RDR789" s="217"/>
      <c r="RDS789" s="192"/>
      <c r="RDT789" s="192"/>
      <c r="RDU789" s="192"/>
      <c r="RDV789" s="192"/>
      <c r="RDW789" s="189"/>
      <c r="RDX789" s="193"/>
      <c r="RDY789" s="191"/>
      <c r="RDZ789" s="217"/>
      <c r="REA789" s="192"/>
      <c r="REB789" s="192"/>
      <c r="REC789" s="192"/>
      <c r="RED789" s="192"/>
      <c r="REE789" s="189"/>
      <c r="REF789" s="193"/>
      <c r="REG789" s="191"/>
      <c r="REH789" s="217"/>
      <c r="REI789" s="192"/>
      <c r="REJ789" s="192"/>
      <c r="REK789" s="192"/>
      <c r="REL789" s="192"/>
      <c r="REM789" s="189"/>
      <c r="REN789" s="193"/>
      <c r="REO789" s="191"/>
      <c r="REP789" s="217"/>
      <c r="REQ789" s="192"/>
      <c r="RER789" s="192"/>
      <c r="RES789" s="192"/>
      <c r="RET789" s="192"/>
      <c r="REU789" s="189"/>
      <c r="REV789" s="193"/>
      <c r="REW789" s="191"/>
      <c r="REX789" s="217"/>
      <c r="REY789" s="192"/>
      <c r="REZ789" s="192"/>
      <c r="RFA789" s="192"/>
      <c r="RFB789" s="192"/>
      <c r="RFC789" s="189"/>
      <c r="RFD789" s="193"/>
      <c r="RFE789" s="191"/>
      <c r="RFF789" s="217"/>
      <c r="RFG789" s="192"/>
      <c r="RFH789" s="192"/>
      <c r="RFI789" s="192"/>
      <c r="RFJ789" s="192"/>
      <c r="RFK789" s="189"/>
      <c r="RFL789" s="193"/>
      <c r="RFM789" s="191"/>
      <c r="RFN789" s="217"/>
      <c r="RFO789" s="192"/>
      <c r="RFP789" s="192"/>
      <c r="RFQ789" s="192"/>
      <c r="RFR789" s="192"/>
      <c r="RFS789" s="189"/>
      <c r="RFT789" s="193"/>
      <c r="RFU789" s="191"/>
      <c r="RFV789" s="217"/>
      <c r="RFW789" s="192"/>
      <c r="RFX789" s="192"/>
      <c r="RFY789" s="192"/>
      <c r="RFZ789" s="192"/>
      <c r="RGA789" s="189"/>
      <c r="RGB789" s="193"/>
      <c r="RGC789" s="191"/>
      <c r="RGD789" s="217"/>
      <c r="RGE789" s="192"/>
      <c r="RGF789" s="192"/>
      <c r="RGG789" s="192"/>
      <c r="RGH789" s="192"/>
      <c r="RGI789" s="189"/>
      <c r="RGJ789" s="193"/>
      <c r="RGK789" s="191"/>
      <c r="RGL789" s="217"/>
      <c r="RGM789" s="192"/>
      <c r="RGN789" s="192"/>
      <c r="RGO789" s="192"/>
      <c r="RGP789" s="192"/>
      <c r="RGQ789" s="189"/>
      <c r="RGR789" s="193"/>
      <c r="RGS789" s="191"/>
      <c r="RGT789" s="217"/>
      <c r="RGU789" s="192"/>
      <c r="RGV789" s="192"/>
      <c r="RGW789" s="192"/>
      <c r="RGX789" s="192"/>
      <c r="RGY789" s="189"/>
      <c r="RGZ789" s="193"/>
      <c r="RHA789" s="191"/>
      <c r="RHB789" s="217"/>
      <c r="RHC789" s="192"/>
      <c r="RHD789" s="192"/>
      <c r="RHE789" s="192"/>
      <c r="RHF789" s="192"/>
      <c r="RHG789" s="189"/>
      <c r="RHH789" s="193"/>
      <c r="RHI789" s="191"/>
      <c r="RHJ789" s="217"/>
      <c r="RHK789" s="192"/>
      <c r="RHL789" s="192"/>
      <c r="RHM789" s="192"/>
      <c r="RHN789" s="192"/>
      <c r="RHO789" s="189"/>
      <c r="RHP789" s="193"/>
      <c r="RHQ789" s="191"/>
      <c r="RHR789" s="217"/>
      <c r="RHS789" s="192"/>
      <c r="RHT789" s="192"/>
      <c r="RHU789" s="192"/>
      <c r="RHV789" s="192"/>
      <c r="RHW789" s="189"/>
      <c r="RHX789" s="193"/>
      <c r="RHY789" s="191"/>
      <c r="RHZ789" s="217"/>
      <c r="RIA789" s="192"/>
      <c r="RIB789" s="192"/>
      <c r="RIC789" s="192"/>
      <c r="RID789" s="192"/>
      <c r="RIE789" s="189"/>
      <c r="RIF789" s="193"/>
      <c r="RIG789" s="191"/>
      <c r="RIH789" s="217"/>
      <c r="RII789" s="192"/>
      <c r="RIJ789" s="192"/>
      <c r="RIK789" s="192"/>
      <c r="RIL789" s="192"/>
      <c r="RIM789" s="189"/>
      <c r="RIN789" s="193"/>
      <c r="RIO789" s="191"/>
      <c r="RIP789" s="217"/>
      <c r="RIQ789" s="192"/>
      <c r="RIR789" s="192"/>
      <c r="RIS789" s="192"/>
      <c r="RIT789" s="192"/>
      <c r="RIU789" s="189"/>
      <c r="RIV789" s="193"/>
      <c r="RIW789" s="191"/>
      <c r="RIX789" s="217"/>
      <c r="RIY789" s="192"/>
      <c r="RIZ789" s="192"/>
      <c r="RJA789" s="192"/>
      <c r="RJB789" s="192"/>
      <c r="RJC789" s="189"/>
      <c r="RJD789" s="193"/>
      <c r="RJE789" s="191"/>
      <c r="RJF789" s="217"/>
      <c r="RJG789" s="192"/>
      <c r="RJH789" s="192"/>
      <c r="RJI789" s="192"/>
      <c r="RJJ789" s="192"/>
      <c r="RJK789" s="189"/>
      <c r="RJL789" s="193"/>
      <c r="RJM789" s="191"/>
      <c r="RJN789" s="217"/>
      <c r="RJO789" s="192"/>
      <c r="RJP789" s="192"/>
      <c r="RJQ789" s="192"/>
      <c r="RJR789" s="192"/>
      <c r="RJS789" s="189"/>
      <c r="RJT789" s="193"/>
      <c r="RJU789" s="191"/>
      <c r="RJV789" s="217"/>
      <c r="RJW789" s="192"/>
      <c r="RJX789" s="192"/>
      <c r="RJY789" s="192"/>
      <c r="RJZ789" s="192"/>
      <c r="RKA789" s="189"/>
      <c r="RKB789" s="193"/>
      <c r="RKC789" s="191"/>
      <c r="RKD789" s="217"/>
      <c r="RKE789" s="192"/>
      <c r="RKF789" s="192"/>
      <c r="RKG789" s="192"/>
      <c r="RKH789" s="192"/>
      <c r="RKI789" s="189"/>
      <c r="RKJ789" s="193"/>
      <c r="RKK789" s="191"/>
      <c r="RKL789" s="217"/>
      <c r="RKM789" s="192"/>
      <c r="RKN789" s="192"/>
      <c r="RKO789" s="192"/>
      <c r="RKP789" s="192"/>
      <c r="RKQ789" s="189"/>
      <c r="RKR789" s="193"/>
      <c r="RKS789" s="191"/>
      <c r="RKT789" s="217"/>
      <c r="RKU789" s="192"/>
      <c r="RKV789" s="192"/>
      <c r="RKW789" s="192"/>
      <c r="RKX789" s="192"/>
      <c r="RKY789" s="189"/>
      <c r="RKZ789" s="193"/>
      <c r="RLA789" s="191"/>
      <c r="RLB789" s="217"/>
      <c r="RLC789" s="192"/>
      <c r="RLD789" s="192"/>
      <c r="RLE789" s="192"/>
      <c r="RLF789" s="192"/>
      <c r="RLG789" s="189"/>
      <c r="RLH789" s="193"/>
      <c r="RLI789" s="191"/>
      <c r="RLJ789" s="217"/>
      <c r="RLK789" s="192"/>
      <c r="RLL789" s="192"/>
      <c r="RLM789" s="192"/>
      <c r="RLN789" s="192"/>
      <c r="RLO789" s="189"/>
      <c r="RLP789" s="193"/>
      <c r="RLQ789" s="191"/>
      <c r="RLR789" s="217"/>
      <c r="RLS789" s="192"/>
      <c r="RLT789" s="192"/>
      <c r="RLU789" s="192"/>
      <c r="RLV789" s="192"/>
      <c r="RLW789" s="189"/>
      <c r="RLX789" s="193"/>
      <c r="RLY789" s="191"/>
      <c r="RLZ789" s="217"/>
      <c r="RMA789" s="192"/>
      <c r="RMB789" s="192"/>
      <c r="RMC789" s="192"/>
      <c r="RMD789" s="192"/>
      <c r="RME789" s="189"/>
      <c r="RMF789" s="193"/>
      <c r="RMG789" s="191"/>
      <c r="RMH789" s="217"/>
      <c r="RMI789" s="192"/>
      <c r="RMJ789" s="192"/>
      <c r="RMK789" s="192"/>
      <c r="RML789" s="192"/>
      <c r="RMM789" s="189"/>
      <c r="RMN789" s="193"/>
      <c r="RMO789" s="191"/>
      <c r="RMP789" s="217"/>
      <c r="RMQ789" s="192"/>
      <c r="RMR789" s="192"/>
      <c r="RMS789" s="192"/>
      <c r="RMT789" s="192"/>
      <c r="RMU789" s="189"/>
      <c r="RMV789" s="193"/>
      <c r="RMW789" s="191"/>
      <c r="RMX789" s="217"/>
      <c r="RMY789" s="192"/>
      <c r="RMZ789" s="192"/>
      <c r="RNA789" s="192"/>
      <c r="RNB789" s="192"/>
      <c r="RNC789" s="189"/>
      <c r="RND789" s="193"/>
      <c r="RNE789" s="191"/>
      <c r="RNF789" s="217"/>
      <c r="RNG789" s="192"/>
      <c r="RNH789" s="192"/>
      <c r="RNI789" s="192"/>
      <c r="RNJ789" s="192"/>
      <c r="RNK789" s="189"/>
      <c r="RNL789" s="193"/>
      <c r="RNM789" s="191"/>
      <c r="RNN789" s="217"/>
      <c r="RNO789" s="192"/>
      <c r="RNP789" s="192"/>
      <c r="RNQ789" s="192"/>
      <c r="RNR789" s="192"/>
      <c r="RNS789" s="189"/>
      <c r="RNT789" s="193"/>
      <c r="RNU789" s="191"/>
      <c r="RNV789" s="217"/>
      <c r="RNW789" s="192"/>
      <c r="RNX789" s="192"/>
      <c r="RNY789" s="192"/>
      <c r="RNZ789" s="192"/>
      <c r="ROA789" s="189"/>
      <c r="ROB789" s="193"/>
      <c r="ROC789" s="191"/>
      <c r="ROD789" s="217"/>
      <c r="ROE789" s="192"/>
      <c r="ROF789" s="192"/>
      <c r="ROG789" s="192"/>
      <c r="ROH789" s="192"/>
      <c r="ROI789" s="189"/>
      <c r="ROJ789" s="193"/>
      <c r="ROK789" s="191"/>
      <c r="ROL789" s="217"/>
      <c r="ROM789" s="192"/>
      <c r="RON789" s="192"/>
      <c r="ROO789" s="192"/>
      <c r="ROP789" s="192"/>
      <c r="ROQ789" s="189"/>
      <c r="ROR789" s="193"/>
      <c r="ROS789" s="191"/>
      <c r="ROT789" s="217"/>
      <c r="ROU789" s="192"/>
      <c r="ROV789" s="192"/>
      <c r="ROW789" s="192"/>
      <c r="ROX789" s="192"/>
      <c r="ROY789" s="189"/>
      <c r="ROZ789" s="193"/>
      <c r="RPA789" s="191"/>
      <c r="RPB789" s="217"/>
      <c r="RPC789" s="192"/>
      <c r="RPD789" s="192"/>
      <c r="RPE789" s="192"/>
      <c r="RPF789" s="192"/>
      <c r="RPG789" s="189"/>
      <c r="RPH789" s="193"/>
      <c r="RPI789" s="191"/>
      <c r="RPJ789" s="217"/>
      <c r="RPK789" s="192"/>
      <c r="RPL789" s="192"/>
      <c r="RPM789" s="192"/>
      <c r="RPN789" s="192"/>
      <c r="RPO789" s="189"/>
      <c r="RPP789" s="193"/>
      <c r="RPQ789" s="191"/>
      <c r="RPR789" s="217"/>
      <c r="RPS789" s="192"/>
      <c r="RPT789" s="192"/>
      <c r="RPU789" s="192"/>
      <c r="RPV789" s="192"/>
      <c r="RPW789" s="189"/>
      <c r="RPX789" s="193"/>
      <c r="RPY789" s="191"/>
      <c r="RPZ789" s="217"/>
      <c r="RQA789" s="192"/>
      <c r="RQB789" s="192"/>
      <c r="RQC789" s="192"/>
      <c r="RQD789" s="192"/>
      <c r="RQE789" s="189"/>
      <c r="RQF789" s="193"/>
      <c r="RQG789" s="191"/>
      <c r="RQH789" s="217"/>
      <c r="RQI789" s="192"/>
      <c r="RQJ789" s="192"/>
      <c r="RQK789" s="192"/>
      <c r="RQL789" s="192"/>
      <c r="RQM789" s="189"/>
      <c r="RQN789" s="193"/>
      <c r="RQO789" s="191"/>
      <c r="RQP789" s="217"/>
      <c r="RQQ789" s="192"/>
      <c r="RQR789" s="192"/>
      <c r="RQS789" s="192"/>
      <c r="RQT789" s="192"/>
      <c r="RQU789" s="189"/>
      <c r="RQV789" s="193"/>
      <c r="RQW789" s="191"/>
      <c r="RQX789" s="217"/>
      <c r="RQY789" s="192"/>
      <c r="RQZ789" s="192"/>
      <c r="RRA789" s="192"/>
      <c r="RRB789" s="192"/>
      <c r="RRC789" s="189"/>
      <c r="RRD789" s="193"/>
      <c r="RRE789" s="191"/>
      <c r="RRF789" s="217"/>
      <c r="RRG789" s="192"/>
      <c r="RRH789" s="192"/>
      <c r="RRI789" s="192"/>
      <c r="RRJ789" s="192"/>
      <c r="RRK789" s="189"/>
      <c r="RRL789" s="193"/>
      <c r="RRM789" s="191"/>
      <c r="RRN789" s="217"/>
      <c r="RRO789" s="192"/>
      <c r="RRP789" s="192"/>
      <c r="RRQ789" s="192"/>
      <c r="RRR789" s="192"/>
      <c r="RRS789" s="189"/>
      <c r="RRT789" s="193"/>
      <c r="RRU789" s="191"/>
      <c r="RRV789" s="217"/>
      <c r="RRW789" s="192"/>
      <c r="RRX789" s="192"/>
      <c r="RRY789" s="192"/>
      <c r="RRZ789" s="192"/>
      <c r="RSA789" s="189"/>
      <c r="RSB789" s="193"/>
      <c r="RSC789" s="191"/>
      <c r="RSD789" s="217"/>
      <c r="RSE789" s="192"/>
      <c r="RSF789" s="192"/>
      <c r="RSG789" s="192"/>
      <c r="RSH789" s="192"/>
      <c r="RSI789" s="189"/>
      <c r="RSJ789" s="193"/>
      <c r="RSK789" s="191"/>
      <c r="RSL789" s="217"/>
      <c r="RSM789" s="192"/>
      <c r="RSN789" s="192"/>
      <c r="RSO789" s="192"/>
      <c r="RSP789" s="192"/>
      <c r="RSQ789" s="189"/>
      <c r="RSR789" s="193"/>
      <c r="RSS789" s="191"/>
      <c r="RST789" s="217"/>
      <c r="RSU789" s="192"/>
      <c r="RSV789" s="192"/>
      <c r="RSW789" s="192"/>
      <c r="RSX789" s="192"/>
      <c r="RSY789" s="189"/>
      <c r="RSZ789" s="193"/>
      <c r="RTA789" s="191"/>
      <c r="RTB789" s="217"/>
      <c r="RTC789" s="192"/>
      <c r="RTD789" s="192"/>
      <c r="RTE789" s="192"/>
      <c r="RTF789" s="192"/>
      <c r="RTG789" s="189"/>
      <c r="RTH789" s="193"/>
      <c r="RTI789" s="191"/>
      <c r="RTJ789" s="217"/>
      <c r="RTK789" s="192"/>
      <c r="RTL789" s="192"/>
      <c r="RTM789" s="192"/>
      <c r="RTN789" s="192"/>
      <c r="RTO789" s="189"/>
      <c r="RTP789" s="193"/>
      <c r="RTQ789" s="191"/>
      <c r="RTR789" s="217"/>
      <c r="RTS789" s="192"/>
      <c r="RTT789" s="192"/>
      <c r="RTU789" s="192"/>
      <c r="RTV789" s="192"/>
      <c r="RTW789" s="189"/>
      <c r="RTX789" s="193"/>
      <c r="RTY789" s="191"/>
      <c r="RTZ789" s="217"/>
      <c r="RUA789" s="192"/>
      <c r="RUB789" s="192"/>
      <c r="RUC789" s="192"/>
      <c r="RUD789" s="192"/>
      <c r="RUE789" s="189"/>
      <c r="RUF789" s="193"/>
      <c r="RUG789" s="191"/>
      <c r="RUH789" s="217"/>
      <c r="RUI789" s="192"/>
      <c r="RUJ789" s="192"/>
      <c r="RUK789" s="192"/>
      <c r="RUL789" s="192"/>
      <c r="RUM789" s="189"/>
      <c r="RUN789" s="193"/>
      <c r="RUO789" s="191"/>
      <c r="RUP789" s="217"/>
      <c r="RUQ789" s="192"/>
      <c r="RUR789" s="192"/>
      <c r="RUS789" s="192"/>
      <c r="RUT789" s="192"/>
      <c r="RUU789" s="189"/>
      <c r="RUV789" s="193"/>
      <c r="RUW789" s="191"/>
      <c r="RUX789" s="217"/>
      <c r="RUY789" s="192"/>
      <c r="RUZ789" s="192"/>
      <c r="RVA789" s="192"/>
      <c r="RVB789" s="192"/>
      <c r="RVC789" s="189"/>
      <c r="RVD789" s="193"/>
      <c r="RVE789" s="191"/>
      <c r="RVF789" s="217"/>
      <c r="RVG789" s="192"/>
      <c r="RVH789" s="192"/>
      <c r="RVI789" s="192"/>
      <c r="RVJ789" s="192"/>
      <c r="RVK789" s="189"/>
      <c r="RVL789" s="193"/>
      <c r="RVM789" s="191"/>
      <c r="RVN789" s="217"/>
      <c r="RVO789" s="192"/>
      <c r="RVP789" s="192"/>
      <c r="RVQ789" s="192"/>
      <c r="RVR789" s="192"/>
      <c r="RVS789" s="189"/>
      <c r="RVT789" s="193"/>
      <c r="RVU789" s="191"/>
      <c r="RVV789" s="217"/>
      <c r="RVW789" s="192"/>
      <c r="RVX789" s="192"/>
      <c r="RVY789" s="192"/>
      <c r="RVZ789" s="192"/>
      <c r="RWA789" s="189"/>
      <c r="RWB789" s="193"/>
      <c r="RWC789" s="191"/>
      <c r="RWD789" s="217"/>
      <c r="RWE789" s="192"/>
      <c r="RWF789" s="192"/>
      <c r="RWG789" s="192"/>
      <c r="RWH789" s="192"/>
      <c r="RWI789" s="189"/>
      <c r="RWJ789" s="193"/>
      <c r="RWK789" s="191"/>
      <c r="RWL789" s="217"/>
      <c r="RWM789" s="192"/>
      <c r="RWN789" s="192"/>
      <c r="RWO789" s="192"/>
      <c r="RWP789" s="192"/>
      <c r="RWQ789" s="189"/>
      <c r="RWR789" s="193"/>
      <c r="RWS789" s="191"/>
      <c r="RWT789" s="217"/>
      <c r="RWU789" s="192"/>
      <c r="RWV789" s="192"/>
      <c r="RWW789" s="192"/>
      <c r="RWX789" s="192"/>
      <c r="RWY789" s="189"/>
      <c r="RWZ789" s="193"/>
      <c r="RXA789" s="191"/>
      <c r="RXB789" s="217"/>
      <c r="RXC789" s="192"/>
      <c r="RXD789" s="192"/>
      <c r="RXE789" s="192"/>
      <c r="RXF789" s="192"/>
      <c r="RXG789" s="189"/>
      <c r="RXH789" s="193"/>
      <c r="RXI789" s="191"/>
      <c r="RXJ789" s="217"/>
      <c r="RXK789" s="192"/>
      <c r="RXL789" s="192"/>
      <c r="RXM789" s="192"/>
      <c r="RXN789" s="192"/>
      <c r="RXO789" s="189"/>
      <c r="RXP789" s="193"/>
      <c r="RXQ789" s="191"/>
      <c r="RXR789" s="217"/>
      <c r="RXS789" s="192"/>
      <c r="RXT789" s="192"/>
      <c r="RXU789" s="192"/>
      <c r="RXV789" s="192"/>
      <c r="RXW789" s="189"/>
      <c r="RXX789" s="193"/>
      <c r="RXY789" s="191"/>
      <c r="RXZ789" s="217"/>
      <c r="RYA789" s="192"/>
      <c r="RYB789" s="192"/>
      <c r="RYC789" s="192"/>
      <c r="RYD789" s="192"/>
      <c r="RYE789" s="189"/>
      <c r="RYF789" s="193"/>
      <c r="RYG789" s="191"/>
      <c r="RYH789" s="217"/>
      <c r="RYI789" s="192"/>
      <c r="RYJ789" s="192"/>
      <c r="RYK789" s="192"/>
      <c r="RYL789" s="192"/>
      <c r="RYM789" s="189"/>
      <c r="RYN789" s="193"/>
      <c r="RYO789" s="191"/>
      <c r="RYP789" s="217"/>
      <c r="RYQ789" s="192"/>
      <c r="RYR789" s="192"/>
      <c r="RYS789" s="192"/>
      <c r="RYT789" s="192"/>
      <c r="RYU789" s="189"/>
      <c r="RYV789" s="193"/>
      <c r="RYW789" s="191"/>
      <c r="RYX789" s="217"/>
      <c r="RYY789" s="192"/>
      <c r="RYZ789" s="192"/>
      <c r="RZA789" s="192"/>
      <c r="RZB789" s="192"/>
      <c r="RZC789" s="189"/>
      <c r="RZD789" s="193"/>
      <c r="RZE789" s="191"/>
      <c r="RZF789" s="217"/>
      <c r="RZG789" s="192"/>
      <c r="RZH789" s="192"/>
      <c r="RZI789" s="192"/>
      <c r="RZJ789" s="192"/>
      <c r="RZK789" s="189"/>
      <c r="RZL789" s="193"/>
      <c r="RZM789" s="191"/>
      <c r="RZN789" s="217"/>
      <c r="RZO789" s="192"/>
      <c r="RZP789" s="192"/>
      <c r="RZQ789" s="192"/>
      <c r="RZR789" s="192"/>
      <c r="RZS789" s="189"/>
      <c r="RZT789" s="193"/>
      <c r="RZU789" s="191"/>
      <c r="RZV789" s="217"/>
      <c r="RZW789" s="192"/>
      <c r="RZX789" s="192"/>
      <c r="RZY789" s="192"/>
      <c r="RZZ789" s="192"/>
      <c r="SAA789" s="189"/>
      <c r="SAB789" s="193"/>
      <c r="SAC789" s="191"/>
      <c r="SAD789" s="217"/>
      <c r="SAE789" s="192"/>
      <c r="SAF789" s="192"/>
      <c r="SAG789" s="192"/>
      <c r="SAH789" s="192"/>
      <c r="SAI789" s="189"/>
      <c r="SAJ789" s="193"/>
      <c r="SAK789" s="191"/>
      <c r="SAL789" s="217"/>
      <c r="SAM789" s="192"/>
      <c r="SAN789" s="192"/>
      <c r="SAO789" s="192"/>
      <c r="SAP789" s="192"/>
      <c r="SAQ789" s="189"/>
      <c r="SAR789" s="193"/>
      <c r="SAS789" s="191"/>
      <c r="SAT789" s="217"/>
      <c r="SAU789" s="192"/>
      <c r="SAV789" s="192"/>
      <c r="SAW789" s="192"/>
      <c r="SAX789" s="192"/>
      <c r="SAY789" s="189"/>
      <c r="SAZ789" s="193"/>
      <c r="SBA789" s="191"/>
      <c r="SBB789" s="217"/>
      <c r="SBC789" s="192"/>
      <c r="SBD789" s="192"/>
      <c r="SBE789" s="192"/>
      <c r="SBF789" s="192"/>
      <c r="SBG789" s="189"/>
      <c r="SBH789" s="193"/>
      <c r="SBI789" s="191"/>
      <c r="SBJ789" s="217"/>
      <c r="SBK789" s="192"/>
      <c r="SBL789" s="192"/>
      <c r="SBM789" s="192"/>
      <c r="SBN789" s="192"/>
      <c r="SBO789" s="189"/>
      <c r="SBP789" s="193"/>
      <c r="SBQ789" s="191"/>
      <c r="SBR789" s="217"/>
      <c r="SBS789" s="192"/>
      <c r="SBT789" s="192"/>
      <c r="SBU789" s="192"/>
      <c r="SBV789" s="192"/>
      <c r="SBW789" s="189"/>
      <c r="SBX789" s="193"/>
      <c r="SBY789" s="191"/>
      <c r="SBZ789" s="217"/>
      <c r="SCA789" s="192"/>
      <c r="SCB789" s="192"/>
      <c r="SCC789" s="192"/>
      <c r="SCD789" s="192"/>
      <c r="SCE789" s="189"/>
      <c r="SCF789" s="193"/>
      <c r="SCG789" s="191"/>
      <c r="SCH789" s="217"/>
      <c r="SCI789" s="192"/>
      <c r="SCJ789" s="192"/>
      <c r="SCK789" s="192"/>
      <c r="SCL789" s="192"/>
      <c r="SCM789" s="189"/>
      <c r="SCN789" s="193"/>
      <c r="SCO789" s="191"/>
      <c r="SCP789" s="217"/>
      <c r="SCQ789" s="192"/>
      <c r="SCR789" s="192"/>
      <c r="SCS789" s="192"/>
      <c r="SCT789" s="192"/>
      <c r="SCU789" s="189"/>
      <c r="SCV789" s="193"/>
      <c r="SCW789" s="191"/>
      <c r="SCX789" s="217"/>
      <c r="SCY789" s="192"/>
      <c r="SCZ789" s="192"/>
      <c r="SDA789" s="192"/>
      <c r="SDB789" s="192"/>
      <c r="SDC789" s="189"/>
      <c r="SDD789" s="193"/>
      <c r="SDE789" s="191"/>
      <c r="SDF789" s="217"/>
      <c r="SDG789" s="192"/>
      <c r="SDH789" s="192"/>
      <c r="SDI789" s="192"/>
      <c r="SDJ789" s="192"/>
      <c r="SDK789" s="189"/>
      <c r="SDL789" s="193"/>
      <c r="SDM789" s="191"/>
      <c r="SDN789" s="217"/>
      <c r="SDO789" s="192"/>
      <c r="SDP789" s="192"/>
      <c r="SDQ789" s="192"/>
      <c r="SDR789" s="192"/>
      <c r="SDS789" s="189"/>
      <c r="SDT789" s="193"/>
      <c r="SDU789" s="191"/>
      <c r="SDV789" s="217"/>
      <c r="SDW789" s="192"/>
      <c r="SDX789" s="192"/>
      <c r="SDY789" s="192"/>
      <c r="SDZ789" s="192"/>
      <c r="SEA789" s="189"/>
      <c r="SEB789" s="193"/>
      <c r="SEC789" s="191"/>
      <c r="SED789" s="217"/>
      <c r="SEE789" s="192"/>
      <c r="SEF789" s="192"/>
      <c r="SEG789" s="192"/>
      <c r="SEH789" s="192"/>
      <c r="SEI789" s="189"/>
      <c r="SEJ789" s="193"/>
      <c r="SEK789" s="191"/>
      <c r="SEL789" s="217"/>
      <c r="SEM789" s="192"/>
      <c r="SEN789" s="192"/>
      <c r="SEO789" s="192"/>
      <c r="SEP789" s="192"/>
      <c r="SEQ789" s="189"/>
      <c r="SER789" s="193"/>
      <c r="SES789" s="191"/>
      <c r="SET789" s="217"/>
      <c r="SEU789" s="192"/>
      <c r="SEV789" s="192"/>
      <c r="SEW789" s="192"/>
      <c r="SEX789" s="192"/>
      <c r="SEY789" s="189"/>
      <c r="SEZ789" s="193"/>
      <c r="SFA789" s="191"/>
      <c r="SFB789" s="217"/>
      <c r="SFC789" s="192"/>
      <c r="SFD789" s="192"/>
      <c r="SFE789" s="192"/>
      <c r="SFF789" s="192"/>
      <c r="SFG789" s="189"/>
      <c r="SFH789" s="193"/>
      <c r="SFI789" s="191"/>
      <c r="SFJ789" s="217"/>
      <c r="SFK789" s="192"/>
      <c r="SFL789" s="192"/>
      <c r="SFM789" s="192"/>
      <c r="SFN789" s="192"/>
      <c r="SFO789" s="189"/>
      <c r="SFP789" s="193"/>
      <c r="SFQ789" s="191"/>
      <c r="SFR789" s="217"/>
      <c r="SFS789" s="192"/>
      <c r="SFT789" s="192"/>
      <c r="SFU789" s="192"/>
      <c r="SFV789" s="192"/>
      <c r="SFW789" s="189"/>
      <c r="SFX789" s="193"/>
      <c r="SFY789" s="191"/>
      <c r="SFZ789" s="217"/>
      <c r="SGA789" s="192"/>
      <c r="SGB789" s="192"/>
      <c r="SGC789" s="192"/>
      <c r="SGD789" s="192"/>
      <c r="SGE789" s="189"/>
      <c r="SGF789" s="193"/>
      <c r="SGG789" s="191"/>
      <c r="SGH789" s="217"/>
      <c r="SGI789" s="192"/>
      <c r="SGJ789" s="192"/>
      <c r="SGK789" s="192"/>
      <c r="SGL789" s="192"/>
      <c r="SGM789" s="189"/>
      <c r="SGN789" s="193"/>
      <c r="SGO789" s="191"/>
      <c r="SGP789" s="217"/>
      <c r="SGQ789" s="192"/>
      <c r="SGR789" s="192"/>
      <c r="SGS789" s="192"/>
      <c r="SGT789" s="192"/>
      <c r="SGU789" s="189"/>
      <c r="SGV789" s="193"/>
      <c r="SGW789" s="191"/>
      <c r="SGX789" s="217"/>
      <c r="SGY789" s="192"/>
      <c r="SGZ789" s="192"/>
      <c r="SHA789" s="192"/>
      <c r="SHB789" s="192"/>
      <c r="SHC789" s="189"/>
      <c r="SHD789" s="193"/>
      <c r="SHE789" s="191"/>
      <c r="SHF789" s="217"/>
      <c r="SHG789" s="192"/>
      <c r="SHH789" s="192"/>
      <c r="SHI789" s="192"/>
      <c r="SHJ789" s="192"/>
      <c r="SHK789" s="189"/>
      <c r="SHL789" s="193"/>
      <c r="SHM789" s="191"/>
      <c r="SHN789" s="217"/>
      <c r="SHO789" s="192"/>
      <c r="SHP789" s="192"/>
      <c r="SHQ789" s="192"/>
      <c r="SHR789" s="192"/>
      <c r="SHS789" s="189"/>
      <c r="SHT789" s="193"/>
      <c r="SHU789" s="191"/>
      <c r="SHV789" s="217"/>
      <c r="SHW789" s="192"/>
      <c r="SHX789" s="192"/>
      <c r="SHY789" s="192"/>
      <c r="SHZ789" s="192"/>
      <c r="SIA789" s="189"/>
      <c r="SIB789" s="193"/>
      <c r="SIC789" s="191"/>
      <c r="SID789" s="217"/>
      <c r="SIE789" s="192"/>
      <c r="SIF789" s="192"/>
      <c r="SIG789" s="192"/>
      <c r="SIH789" s="192"/>
      <c r="SII789" s="189"/>
      <c r="SIJ789" s="193"/>
      <c r="SIK789" s="191"/>
      <c r="SIL789" s="217"/>
      <c r="SIM789" s="192"/>
      <c r="SIN789" s="192"/>
      <c r="SIO789" s="192"/>
      <c r="SIP789" s="192"/>
      <c r="SIQ789" s="189"/>
      <c r="SIR789" s="193"/>
      <c r="SIS789" s="191"/>
      <c r="SIT789" s="217"/>
      <c r="SIU789" s="192"/>
      <c r="SIV789" s="192"/>
      <c r="SIW789" s="192"/>
      <c r="SIX789" s="192"/>
      <c r="SIY789" s="189"/>
      <c r="SIZ789" s="193"/>
      <c r="SJA789" s="191"/>
      <c r="SJB789" s="217"/>
      <c r="SJC789" s="192"/>
      <c r="SJD789" s="192"/>
      <c r="SJE789" s="192"/>
      <c r="SJF789" s="192"/>
      <c r="SJG789" s="189"/>
      <c r="SJH789" s="193"/>
      <c r="SJI789" s="191"/>
      <c r="SJJ789" s="217"/>
      <c r="SJK789" s="192"/>
      <c r="SJL789" s="192"/>
      <c r="SJM789" s="192"/>
      <c r="SJN789" s="192"/>
      <c r="SJO789" s="189"/>
      <c r="SJP789" s="193"/>
      <c r="SJQ789" s="191"/>
      <c r="SJR789" s="217"/>
      <c r="SJS789" s="192"/>
      <c r="SJT789" s="192"/>
      <c r="SJU789" s="192"/>
      <c r="SJV789" s="192"/>
      <c r="SJW789" s="189"/>
      <c r="SJX789" s="193"/>
      <c r="SJY789" s="191"/>
      <c r="SJZ789" s="217"/>
      <c r="SKA789" s="192"/>
      <c r="SKB789" s="192"/>
      <c r="SKC789" s="192"/>
      <c r="SKD789" s="192"/>
      <c r="SKE789" s="189"/>
      <c r="SKF789" s="193"/>
      <c r="SKG789" s="191"/>
      <c r="SKH789" s="217"/>
      <c r="SKI789" s="192"/>
      <c r="SKJ789" s="192"/>
      <c r="SKK789" s="192"/>
      <c r="SKL789" s="192"/>
      <c r="SKM789" s="189"/>
      <c r="SKN789" s="193"/>
      <c r="SKO789" s="191"/>
      <c r="SKP789" s="217"/>
      <c r="SKQ789" s="192"/>
      <c r="SKR789" s="192"/>
      <c r="SKS789" s="192"/>
      <c r="SKT789" s="192"/>
      <c r="SKU789" s="189"/>
      <c r="SKV789" s="193"/>
      <c r="SKW789" s="191"/>
      <c r="SKX789" s="217"/>
      <c r="SKY789" s="192"/>
      <c r="SKZ789" s="192"/>
      <c r="SLA789" s="192"/>
      <c r="SLB789" s="192"/>
      <c r="SLC789" s="189"/>
      <c r="SLD789" s="193"/>
      <c r="SLE789" s="191"/>
      <c r="SLF789" s="217"/>
      <c r="SLG789" s="192"/>
      <c r="SLH789" s="192"/>
      <c r="SLI789" s="192"/>
      <c r="SLJ789" s="192"/>
      <c r="SLK789" s="189"/>
      <c r="SLL789" s="193"/>
      <c r="SLM789" s="191"/>
      <c r="SLN789" s="217"/>
      <c r="SLO789" s="192"/>
      <c r="SLP789" s="192"/>
      <c r="SLQ789" s="192"/>
      <c r="SLR789" s="192"/>
      <c r="SLS789" s="189"/>
      <c r="SLT789" s="193"/>
      <c r="SLU789" s="191"/>
      <c r="SLV789" s="217"/>
      <c r="SLW789" s="192"/>
      <c r="SLX789" s="192"/>
      <c r="SLY789" s="192"/>
      <c r="SLZ789" s="192"/>
      <c r="SMA789" s="189"/>
      <c r="SMB789" s="193"/>
      <c r="SMC789" s="191"/>
      <c r="SMD789" s="217"/>
      <c r="SME789" s="192"/>
      <c r="SMF789" s="192"/>
      <c r="SMG789" s="192"/>
      <c r="SMH789" s="192"/>
      <c r="SMI789" s="189"/>
      <c r="SMJ789" s="193"/>
      <c r="SMK789" s="191"/>
      <c r="SML789" s="217"/>
      <c r="SMM789" s="192"/>
      <c r="SMN789" s="192"/>
      <c r="SMO789" s="192"/>
      <c r="SMP789" s="192"/>
      <c r="SMQ789" s="189"/>
      <c r="SMR789" s="193"/>
      <c r="SMS789" s="191"/>
      <c r="SMT789" s="217"/>
      <c r="SMU789" s="192"/>
      <c r="SMV789" s="192"/>
      <c r="SMW789" s="192"/>
      <c r="SMX789" s="192"/>
      <c r="SMY789" s="189"/>
      <c r="SMZ789" s="193"/>
      <c r="SNA789" s="191"/>
      <c r="SNB789" s="217"/>
      <c r="SNC789" s="192"/>
      <c r="SND789" s="192"/>
      <c r="SNE789" s="192"/>
      <c r="SNF789" s="192"/>
      <c r="SNG789" s="189"/>
      <c r="SNH789" s="193"/>
      <c r="SNI789" s="191"/>
      <c r="SNJ789" s="217"/>
      <c r="SNK789" s="192"/>
      <c r="SNL789" s="192"/>
      <c r="SNM789" s="192"/>
      <c r="SNN789" s="192"/>
      <c r="SNO789" s="189"/>
      <c r="SNP789" s="193"/>
      <c r="SNQ789" s="191"/>
      <c r="SNR789" s="217"/>
      <c r="SNS789" s="192"/>
      <c r="SNT789" s="192"/>
      <c r="SNU789" s="192"/>
      <c r="SNV789" s="192"/>
      <c r="SNW789" s="189"/>
      <c r="SNX789" s="193"/>
      <c r="SNY789" s="191"/>
      <c r="SNZ789" s="217"/>
      <c r="SOA789" s="192"/>
      <c r="SOB789" s="192"/>
      <c r="SOC789" s="192"/>
      <c r="SOD789" s="192"/>
      <c r="SOE789" s="189"/>
      <c r="SOF789" s="193"/>
      <c r="SOG789" s="191"/>
      <c r="SOH789" s="217"/>
      <c r="SOI789" s="192"/>
      <c r="SOJ789" s="192"/>
      <c r="SOK789" s="192"/>
      <c r="SOL789" s="192"/>
      <c r="SOM789" s="189"/>
      <c r="SON789" s="193"/>
      <c r="SOO789" s="191"/>
      <c r="SOP789" s="217"/>
      <c r="SOQ789" s="192"/>
      <c r="SOR789" s="192"/>
      <c r="SOS789" s="192"/>
      <c r="SOT789" s="192"/>
      <c r="SOU789" s="189"/>
      <c r="SOV789" s="193"/>
      <c r="SOW789" s="191"/>
      <c r="SOX789" s="217"/>
      <c r="SOY789" s="192"/>
      <c r="SOZ789" s="192"/>
      <c r="SPA789" s="192"/>
      <c r="SPB789" s="192"/>
      <c r="SPC789" s="189"/>
      <c r="SPD789" s="193"/>
      <c r="SPE789" s="191"/>
      <c r="SPF789" s="217"/>
      <c r="SPG789" s="192"/>
      <c r="SPH789" s="192"/>
      <c r="SPI789" s="192"/>
      <c r="SPJ789" s="192"/>
      <c r="SPK789" s="189"/>
      <c r="SPL789" s="193"/>
      <c r="SPM789" s="191"/>
      <c r="SPN789" s="217"/>
      <c r="SPO789" s="192"/>
      <c r="SPP789" s="192"/>
      <c r="SPQ789" s="192"/>
      <c r="SPR789" s="192"/>
      <c r="SPS789" s="189"/>
      <c r="SPT789" s="193"/>
      <c r="SPU789" s="191"/>
      <c r="SPV789" s="217"/>
      <c r="SPW789" s="192"/>
      <c r="SPX789" s="192"/>
      <c r="SPY789" s="192"/>
      <c r="SPZ789" s="192"/>
      <c r="SQA789" s="189"/>
      <c r="SQB789" s="193"/>
      <c r="SQC789" s="191"/>
      <c r="SQD789" s="217"/>
      <c r="SQE789" s="192"/>
      <c r="SQF789" s="192"/>
      <c r="SQG789" s="192"/>
      <c r="SQH789" s="192"/>
      <c r="SQI789" s="189"/>
      <c r="SQJ789" s="193"/>
      <c r="SQK789" s="191"/>
      <c r="SQL789" s="217"/>
      <c r="SQM789" s="192"/>
      <c r="SQN789" s="192"/>
      <c r="SQO789" s="192"/>
      <c r="SQP789" s="192"/>
      <c r="SQQ789" s="189"/>
      <c r="SQR789" s="193"/>
      <c r="SQS789" s="191"/>
      <c r="SQT789" s="217"/>
      <c r="SQU789" s="192"/>
      <c r="SQV789" s="192"/>
      <c r="SQW789" s="192"/>
      <c r="SQX789" s="192"/>
      <c r="SQY789" s="189"/>
      <c r="SQZ789" s="193"/>
      <c r="SRA789" s="191"/>
      <c r="SRB789" s="217"/>
      <c r="SRC789" s="192"/>
      <c r="SRD789" s="192"/>
      <c r="SRE789" s="192"/>
      <c r="SRF789" s="192"/>
      <c r="SRG789" s="189"/>
      <c r="SRH789" s="193"/>
      <c r="SRI789" s="191"/>
      <c r="SRJ789" s="217"/>
      <c r="SRK789" s="192"/>
      <c r="SRL789" s="192"/>
      <c r="SRM789" s="192"/>
      <c r="SRN789" s="192"/>
      <c r="SRO789" s="189"/>
      <c r="SRP789" s="193"/>
      <c r="SRQ789" s="191"/>
      <c r="SRR789" s="217"/>
      <c r="SRS789" s="192"/>
      <c r="SRT789" s="192"/>
      <c r="SRU789" s="192"/>
      <c r="SRV789" s="192"/>
      <c r="SRW789" s="189"/>
      <c r="SRX789" s="193"/>
      <c r="SRY789" s="191"/>
      <c r="SRZ789" s="217"/>
      <c r="SSA789" s="192"/>
      <c r="SSB789" s="192"/>
      <c r="SSC789" s="192"/>
      <c r="SSD789" s="192"/>
      <c r="SSE789" s="189"/>
      <c r="SSF789" s="193"/>
      <c r="SSG789" s="191"/>
      <c r="SSH789" s="217"/>
      <c r="SSI789" s="192"/>
      <c r="SSJ789" s="192"/>
      <c r="SSK789" s="192"/>
      <c r="SSL789" s="192"/>
      <c r="SSM789" s="189"/>
      <c r="SSN789" s="193"/>
      <c r="SSO789" s="191"/>
      <c r="SSP789" s="217"/>
      <c r="SSQ789" s="192"/>
      <c r="SSR789" s="192"/>
      <c r="SSS789" s="192"/>
      <c r="SST789" s="192"/>
      <c r="SSU789" s="189"/>
      <c r="SSV789" s="193"/>
      <c r="SSW789" s="191"/>
      <c r="SSX789" s="217"/>
      <c r="SSY789" s="192"/>
      <c r="SSZ789" s="192"/>
      <c r="STA789" s="192"/>
      <c r="STB789" s="192"/>
      <c r="STC789" s="189"/>
      <c r="STD789" s="193"/>
      <c r="STE789" s="191"/>
      <c r="STF789" s="217"/>
      <c r="STG789" s="192"/>
      <c r="STH789" s="192"/>
      <c r="STI789" s="192"/>
      <c r="STJ789" s="192"/>
      <c r="STK789" s="189"/>
      <c r="STL789" s="193"/>
      <c r="STM789" s="191"/>
      <c r="STN789" s="217"/>
      <c r="STO789" s="192"/>
      <c r="STP789" s="192"/>
      <c r="STQ789" s="192"/>
      <c r="STR789" s="192"/>
      <c r="STS789" s="189"/>
      <c r="STT789" s="193"/>
      <c r="STU789" s="191"/>
      <c r="STV789" s="217"/>
      <c r="STW789" s="192"/>
      <c r="STX789" s="192"/>
      <c r="STY789" s="192"/>
      <c r="STZ789" s="192"/>
      <c r="SUA789" s="189"/>
      <c r="SUB789" s="193"/>
      <c r="SUC789" s="191"/>
      <c r="SUD789" s="217"/>
      <c r="SUE789" s="192"/>
      <c r="SUF789" s="192"/>
      <c r="SUG789" s="192"/>
      <c r="SUH789" s="192"/>
      <c r="SUI789" s="189"/>
      <c r="SUJ789" s="193"/>
      <c r="SUK789" s="191"/>
      <c r="SUL789" s="217"/>
      <c r="SUM789" s="192"/>
      <c r="SUN789" s="192"/>
      <c r="SUO789" s="192"/>
      <c r="SUP789" s="192"/>
      <c r="SUQ789" s="189"/>
      <c r="SUR789" s="193"/>
      <c r="SUS789" s="191"/>
      <c r="SUT789" s="217"/>
      <c r="SUU789" s="192"/>
      <c r="SUV789" s="192"/>
      <c r="SUW789" s="192"/>
      <c r="SUX789" s="192"/>
      <c r="SUY789" s="189"/>
      <c r="SUZ789" s="193"/>
      <c r="SVA789" s="191"/>
      <c r="SVB789" s="217"/>
      <c r="SVC789" s="192"/>
      <c r="SVD789" s="192"/>
      <c r="SVE789" s="192"/>
      <c r="SVF789" s="192"/>
      <c r="SVG789" s="189"/>
      <c r="SVH789" s="193"/>
      <c r="SVI789" s="191"/>
      <c r="SVJ789" s="217"/>
      <c r="SVK789" s="192"/>
      <c r="SVL789" s="192"/>
      <c r="SVM789" s="192"/>
      <c r="SVN789" s="192"/>
      <c r="SVO789" s="189"/>
      <c r="SVP789" s="193"/>
      <c r="SVQ789" s="191"/>
      <c r="SVR789" s="217"/>
      <c r="SVS789" s="192"/>
      <c r="SVT789" s="192"/>
      <c r="SVU789" s="192"/>
      <c r="SVV789" s="192"/>
      <c r="SVW789" s="189"/>
      <c r="SVX789" s="193"/>
      <c r="SVY789" s="191"/>
      <c r="SVZ789" s="217"/>
      <c r="SWA789" s="192"/>
      <c r="SWB789" s="192"/>
      <c r="SWC789" s="192"/>
      <c r="SWD789" s="192"/>
      <c r="SWE789" s="189"/>
      <c r="SWF789" s="193"/>
      <c r="SWG789" s="191"/>
      <c r="SWH789" s="217"/>
      <c r="SWI789" s="192"/>
      <c r="SWJ789" s="192"/>
      <c r="SWK789" s="192"/>
      <c r="SWL789" s="192"/>
      <c r="SWM789" s="189"/>
      <c r="SWN789" s="193"/>
      <c r="SWO789" s="191"/>
      <c r="SWP789" s="217"/>
      <c r="SWQ789" s="192"/>
      <c r="SWR789" s="192"/>
      <c r="SWS789" s="192"/>
      <c r="SWT789" s="192"/>
      <c r="SWU789" s="189"/>
      <c r="SWV789" s="193"/>
      <c r="SWW789" s="191"/>
      <c r="SWX789" s="217"/>
      <c r="SWY789" s="192"/>
      <c r="SWZ789" s="192"/>
      <c r="SXA789" s="192"/>
      <c r="SXB789" s="192"/>
      <c r="SXC789" s="189"/>
      <c r="SXD789" s="193"/>
      <c r="SXE789" s="191"/>
      <c r="SXF789" s="217"/>
      <c r="SXG789" s="192"/>
      <c r="SXH789" s="192"/>
      <c r="SXI789" s="192"/>
      <c r="SXJ789" s="192"/>
      <c r="SXK789" s="189"/>
      <c r="SXL789" s="193"/>
      <c r="SXM789" s="191"/>
      <c r="SXN789" s="217"/>
      <c r="SXO789" s="192"/>
      <c r="SXP789" s="192"/>
      <c r="SXQ789" s="192"/>
      <c r="SXR789" s="192"/>
      <c r="SXS789" s="189"/>
      <c r="SXT789" s="193"/>
      <c r="SXU789" s="191"/>
      <c r="SXV789" s="217"/>
      <c r="SXW789" s="192"/>
      <c r="SXX789" s="192"/>
      <c r="SXY789" s="192"/>
      <c r="SXZ789" s="192"/>
      <c r="SYA789" s="189"/>
      <c r="SYB789" s="193"/>
      <c r="SYC789" s="191"/>
      <c r="SYD789" s="217"/>
      <c r="SYE789" s="192"/>
      <c r="SYF789" s="192"/>
      <c r="SYG789" s="192"/>
      <c r="SYH789" s="192"/>
      <c r="SYI789" s="189"/>
      <c r="SYJ789" s="193"/>
      <c r="SYK789" s="191"/>
      <c r="SYL789" s="217"/>
      <c r="SYM789" s="192"/>
      <c r="SYN789" s="192"/>
      <c r="SYO789" s="192"/>
      <c r="SYP789" s="192"/>
      <c r="SYQ789" s="189"/>
      <c r="SYR789" s="193"/>
      <c r="SYS789" s="191"/>
      <c r="SYT789" s="217"/>
      <c r="SYU789" s="192"/>
      <c r="SYV789" s="192"/>
      <c r="SYW789" s="192"/>
      <c r="SYX789" s="192"/>
      <c r="SYY789" s="189"/>
      <c r="SYZ789" s="193"/>
      <c r="SZA789" s="191"/>
      <c r="SZB789" s="217"/>
      <c r="SZC789" s="192"/>
      <c r="SZD789" s="192"/>
      <c r="SZE789" s="192"/>
      <c r="SZF789" s="192"/>
      <c r="SZG789" s="189"/>
      <c r="SZH789" s="193"/>
      <c r="SZI789" s="191"/>
      <c r="SZJ789" s="217"/>
      <c r="SZK789" s="192"/>
      <c r="SZL789" s="192"/>
      <c r="SZM789" s="192"/>
      <c r="SZN789" s="192"/>
      <c r="SZO789" s="189"/>
      <c r="SZP789" s="193"/>
      <c r="SZQ789" s="191"/>
      <c r="SZR789" s="217"/>
      <c r="SZS789" s="192"/>
      <c r="SZT789" s="192"/>
      <c r="SZU789" s="192"/>
      <c r="SZV789" s="192"/>
      <c r="SZW789" s="189"/>
      <c r="SZX789" s="193"/>
      <c r="SZY789" s="191"/>
      <c r="SZZ789" s="217"/>
      <c r="TAA789" s="192"/>
      <c r="TAB789" s="192"/>
      <c r="TAC789" s="192"/>
      <c r="TAD789" s="192"/>
      <c r="TAE789" s="189"/>
      <c r="TAF789" s="193"/>
      <c r="TAG789" s="191"/>
      <c r="TAH789" s="217"/>
      <c r="TAI789" s="192"/>
      <c r="TAJ789" s="192"/>
      <c r="TAK789" s="192"/>
      <c r="TAL789" s="192"/>
      <c r="TAM789" s="189"/>
      <c r="TAN789" s="193"/>
      <c r="TAO789" s="191"/>
      <c r="TAP789" s="217"/>
      <c r="TAQ789" s="192"/>
      <c r="TAR789" s="192"/>
      <c r="TAS789" s="192"/>
      <c r="TAT789" s="192"/>
      <c r="TAU789" s="189"/>
      <c r="TAV789" s="193"/>
      <c r="TAW789" s="191"/>
      <c r="TAX789" s="217"/>
      <c r="TAY789" s="192"/>
      <c r="TAZ789" s="192"/>
      <c r="TBA789" s="192"/>
      <c r="TBB789" s="192"/>
      <c r="TBC789" s="189"/>
      <c r="TBD789" s="193"/>
      <c r="TBE789" s="191"/>
      <c r="TBF789" s="217"/>
      <c r="TBG789" s="192"/>
      <c r="TBH789" s="192"/>
      <c r="TBI789" s="192"/>
      <c r="TBJ789" s="192"/>
      <c r="TBK789" s="189"/>
      <c r="TBL789" s="193"/>
      <c r="TBM789" s="191"/>
      <c r="TBN789" s="217"/>
      <c r="TBO789" s="192"/>
      <c r="TBP789" s="192"/>
      <c r="TBQ789" s="192"/>
      <c r="TBR789" s="192"/>
      <c r="TBS789" s="189"/>
      <c r="TBT789" s="193"/>
      <c r="TBU789" s="191"/>
      <c r="TBV789" s="217"/>
      <c r="TBW789" s="192"/>
      <c r="TBX789" s="192"/>
      <c r="TBY789" s="192"/>
      <c r="TBZ789" s="192"/>
      <c r="TCA789" s="189"/>
      <c r="TCB789" s="193"/>
      <c r="TCC789" s="191"/>
      <c r="TCD789" s="217"/>
      <c r="TCE789" s="192"/>
      <c r="TCF789" s="192"/>
      <c r="TCG789" s="192"/>
      <c r="TCH789" s="192"/>
      <c r="TCI789" s="189"/>
      <c r="TCJ789" s="193"/>
      <c r="TCK789" s="191"/>
      <c r="TCL789" s="217"/>
      <c r="TCM789" s="192"/>
      <c r="TCN789" s="192"/>
      <c r="TCO789" s="192"/>
      <c r="TCP789" s="192"/>
      <c r="TCQ789" s="189"/>
      <c r="TCR789" s="193"/>
      <c r="TCS789" s="191"/>
      <c r="TCT789" s="217"/>
      <c r="TCU789" s="192"/>
      <c r="TCV789" s="192"/>
      <c r="TCW789" s="192"/>
      <c r="TCX789" s="192"/>
      <c r="TCY789" s="189"/>
      <c r="TCZ789" s="193"/>
      <c r="TDA789" s="191"/>
      <c r="TDB789" s="217"/>
      <c r="TDC789" s="192"/>
      <c r="TDD789" s="192"/>
      <c r="TDE789" s="192"/>
      <c r="TDF789" s="192"/>
      <c r="TDG789" s="189"/>
      <c r="TDH789" s="193"/>
      <c r="TDI789" s="191"/>
      <c r="TDJ789" s="217"/>
      <c r="TDK789" s="192"/>
      <c r="TDL789" s="192"/>
      <c r="TDM789" s="192"/>
      <c r="TDN789" s="192"/>
      <c r="TDO789" s="189"/>
      <c r="TDP789" s="193"/>
      <c r="TDQ789" s="191"/>
      <c r="TDR789" s="217"/>
      <c r="TDS789" s="192"/>
      <c r="TDT789" s="192"/>
      <c r="TDU789" s="192"/>
      <c r="TDV789" s="192"/>
      <c r="TDW789" s="189"/>
      <c r="TDX789" s="193"/>
      <c r="TDY789" s="191"/>
      <c r="TDZ789" s="217"/>
      <c r="TEA789" s="192"/>
      <c r="TEB789" s="192"/>
      <c r="TEC789" s="192"/>
      <c r="TED789" s="192"/>
      <c r="TEE789" s="189"/>
      <c r="TEF789" s="193"/>
      <c r="TEG789" s="191"/>
      <c r="TEH789" s="217"/>
      <c r="TEI789" s="192"/>
      <c r="TEJ789" s="192"/>
      <c r="TEK789" s="192"/>
      <c r="TEL789" s="192"/>
      <c r="TEM789" s="189"/>
      <c r="TEN789" s="193"/>
      <c r="TEO789" s="191"/>
      <c r="TEP789" s="217"/>
      <c r="TEQ789" s="192"/>
      <c r="TER789" s="192"/>
      <c r="TES789" s="192"/>
      <c r="TET789" s="192"/>
      <c r="TEU789" s="189"/>
      <c r="TEV789" s="193"/>
      <c r="TEW789" s="191"/>
      <c r="TEX789" s="217"/>
      <c r="TEY789" s="192"/>
      <c r="TEZ789" s="192"/>
      <c r="TFA789" s="192"/>
      <c r="TFB789" s="192"/>
      <c r="TFC789" s="189"/>
      <c r="TFD789" s="193"/>
      <c r="TFE789" s="191"/>
      <c r="TFF789" s="217"/>
      <c r="TFG789" s="192"/>
      <c r="TFH789" s="192"/>
      <c r="TFI789" s="192"/>
      <c r="TFJ789" s="192"/>
      <c r="TFK789" s="189"/>
      <c r="TFL789" s="193"/>
      <c r="TFM789" s="191"/>
      <c r="TFN789" s="217"/>
      <c r="TFO789" s="192"/>
      <c r="TFP789" s="192"/>
      <c r="TFQ789" s="192"/>
      <c r="TFR789" s="192"/>
      <c r="TFS789" s="189"/>
      <c r="TFT789" s="193"/>
      <c r="TFU789" s="191"/>
      <c r="TFV789" s="217"/>
      <c r="TFW789" s="192"/>
      <c r="TFX789" s="192"/>
      <c r="TFY789" s="192"/>
      <c r="TFZ789" s="192"/>
      <c r="TGA789" s="189"/>
      <c r="TGB789" s="193"/>
      <c r="TGC789" s="191"/>
      <c r="TGD789" s="217"/>
      <c r="TGE789" s="192"/>
      <c r="TGF789" s="192"/>
      <c r="TGG789" s="192"/>
      <c r="TGH789" s="192"/>
      <c r="TGI789" s="189"/>
      <c r="TGJ789" s="193"/>
      <c r="TGK789" s="191"/>
      <c r="TGL789" s="217"/>
      <c r="TGM789" s="192"/>
      <c r="TGN789" s="192"/>
      <c r="TGO789" s="192"/>
      <c r="TGP789" s="192"/>
      <c r="TGQ789" s="189"/>
      <c r="TGR789" s="193"/>
      <c r="TGS789" s="191"/>
      <c r="TGT789" s="217"/>
      <c r="TGU789" s="192"/>
      <c r="TGV789" s="192"/>
      <c r="TGW789" s="192"/>
      <c r="TGX789" s="192"/>
      <c r="TGY789" s="189"/>
      <c r="TGZ789" s="193"/>
      <c r="THA789" s="191"/>
      <c r="THB789" s="217"/>
      <c r="THC789" s="192"/>
      <c r="THD789" s="192"/>
      <c r="THE789" s="192"/>
      <c r="THF789" s="192"/>
      <c r="THG789" s="189"/>
      <c r="THH789" s="193"/>
      <c r="THI789" s="191"/>
      <c r="THJ789" s="217"/>
      <c r="THK789" s="192"/>
      <c r="THL789" s="192"/>
      <c r="THM789" s="192"/>
      <c r="THN789" s="192"/>
      <c r="THO789" s="189"/>
      <c r="THP789" s="193"/>
      <c r="THQ789" s="191"/>
      <c r="THR789" s="217"/>
      <c r="THS789" s="192"/>
      <c r="THT789" s="192"/>
      <c r="THU789" s="192"/>
      <c r="THV789" s="192"/>
      <c r="THW789" s="189"/>
      <c r="THX789" s="193"/>
      <c r="THY789" s="191"/>
      <c r="THZ789" s="217"/>
      <c r="TIA789" s="192"/>
      <c r="TIB789" s="192"/>
      <c r="TIC789" s="192"/>
      <c r="TID789" s="192"/>
      <c r="TIE789" s="189"/>
      <c r="TIF789" s="193"/>
      <c r="TIG789" s="191"/>
      <c r="TIH789" s="217"/>
      <c r="TII789" s="192"/>
      <c r="TIJ789" s="192"/>
      <c r="TIK789" s="192"/>
      <c r="TIL789" s="192"/>
      <c r="TIM789" s="189"/>
      <c r="TIN789" s="193"/>
      <c r="TIO789" s="191"/>
      <c r="TIP789" s="217"/>
      <c r="TIQ789" s="192"/>
      <c r="TIR789" s="192"/>
      <c r="TIS789" s="192"/>
      <c r="TIT789" s="192"/>
      <c r="TIU789" s="189"/>
      <c r="TIV789" s="193"/>
      <c r="TIW789" s="191"/>
      <c r="TIX789" s="217"/>
      <c r="TIY789" s="192"/>
      <c r="TIZ789" s="192"/>
      <c r="TJA789" s="192"/>
      <c r="TJB789" s="192"/>
      <c r="TJC789" s="189"/>
      <c r="TJD789" s="193"/>
      <c r="TJE789" s="191"/>
      <c r="TJF789" s="217"/>
      <c r="TJG789" s="192"/>
      <c r="TJH789" s="192"/>
      <c r="TJI789" s="192"/>
      <c r="TJJ789" s="192"/>
      <c r="TJK789" s="189"/>
      <c r="TJL789" s="193"/>
      <c r="TJM789" s="191"/>
      <c r="TJN789" s="217"/>
      <c r="TJO789" s="192"/>
      <c r="TJP789" s="192"/>
      <c r="TJQ789" s="192"/>
      <c r="TJR789" s="192"/>
      <c r="TJS789" s="189"/>
      <c r="TJT789" s="193"/>
      <c r="TJU789" s="191"/>
      <c r="TJV789" s="217"/>
      <c r="TJW789" s="192"/>
      <c r="TJX789" s="192"/>
      <c r="TJY789" s="192"/>
      <c r="TJZ789" s="192"/>
      <c r="TKA789" s="189"/>
      <c r="TKB789" s="193"/>
      <c r="TKC789" s="191"/>
      <c r="TKD789" s="217"/>
      <c r="TKE789" s="192"/>
      <c r="TKF789" s="192"/>
      <c r="TKG789" s="192"/>
      <c r="TKH789" s="192"/>
      <c r="TKI789" s="189"/>
      <c r="TKJ789" s="193"/>
      <c r="TKK789" s="191"/>
      <c r="TKL789" s="217"/>
      <c r="TKM789" s="192"/>
      <c r="TKN789" s="192"/>
      <c r="TKO789" s="192"/>
      <c r="TKP789" s="192"/>
      <c r="TKQ789" s="189"/>
      <c r="TKR789" s="193"/>
      <c r="TKS789" s="191"/>
      <c r="TKT789" s="217"/>
      <c r="TKU789" s="192"/>
      <c r="TKV789" s="192"/>
      <c r="TKW789" s="192"/>
      <c r="TKX789" s="192"/>
      <c r="TKY789" s="189"/>
      <c r="TKZ789" s="193"/>
      <c r="TLA789" s="191"/>
      <c r="TLB789" s="217"/>
      <c r="TLC789" s="192"/>
      <c r="TLD789" s="192"/>
      <c r="TLE789" s="192"/>
      <c r="TLF789" s="192"/>
      <c r="TLG789" s="189"/>
      <c r="TLH789" s="193"/>
      <c r="TLI789" s="191"/>
      <c r="TLJ789" s="217"/>
      <c r="TLK789" s="192"/>
      <c r="TLL789" s="192"/>
      <c r="TLM789" s="192"/>
      <c r="TLN789" s="192"/>
      <c r="TLO789" s="189"/>
      <c r="TLP789" s="193"/>
      <c r="TLQ789" s="191"/>
      <c r="TLR789" s="217"/>
      <c r="TLS789" s="192"/>
      <c r="TLT789" s="192"/>
      <c r="TLU789" s="192"/>
      <c r="TLV789" s="192"/>
      <c r="TLW789" s="189"/>
      <c r="TLX789" s="193"/>
      <c r="TLY789" s="191"/>
      <c r="TLZ789" s="217"/>
      <c r="TMA789" s="192"/>
      <c r="TMB789" s="192"/>
      <c r="TMC789" s="192"/>
      <c r="TMD789" s="192"/>
      <c r="TME789" s="189"/>
      <c r="TMF789" s="193"/>
      <c r="TMG789" s="191"/>
      <c r="TMH789" s="217"/>
      <c r="TMI789" s="192"/>
      <c r="TMJ789" s="192"/>
      <c r="TMK789" s="192"/>
      <c r="TML789" s="192"/>
      <c r="TMM789" s="189"/>
      <c r="TMN789" s="193"/>
      <c r="TMO789" s="191"/>
      <c r="TMP789" s="217"/>
      <c r="TMQ789" s="192"/>
      <c r="TMR789" s="192"/>
      <c r="TMS789" s="192"/>
      <c r="TMT789" s="192"/>
      <c r="TMU789" s="189"/>
      <c r="TMV789" s="193"/>
      <c r="TMW789" s="191"/>
      <c r="TMX789" s="217"/>
      <c r="TMY789" s="192"/>
      <c r="TMZ789" s="192"/>
      <c r="TNA789" s="192"/>
      <c r="TNB789" s="192"/>
      <c r="TNC789" s="189"/>
      <c r="TND789" s="193"/>
      <c r="TNE789" s="191"/>
      <c r="TNF789" s="217"/>
      <c r="TNG789" s="192"/>
      <c r="TNH789" s="192"/>
      <c r="TNI789" s="192"/>
      <c r="TNJ789" s="192"/>
      <c r="TNK789" s="189"/>
      <c r="TNL789" s="193"/>
      <c r="TNM789" s="191"/>
      <c r="TNN789" s="217"/>
      <c r="TNO789" s="192"/>
      <c r="TNP789" s="192"/>
      <c r="TNQ789" s="192"/>
      <c r="TNR789" s="192"/>
      <c r="TNS789" s="189"/>
      <c r="TNT789" s="193"/>
      <c r="TNU789" s="191"/>
      <c r="TNV789" s="217"/>
      <c r="TNW789" s="192"/>
      <c r="TNX789" s="192"/>
      <c r="TNY789" s="192"/>
      <c r="TNZ789" s="192"/>
      <c r="TOA789" s="189"/>
      <c r="TOB789" s="193"/>
      <c r="TOC789" s="191"/>
      <c r="TOD789" s="217"/>
      <c r="TOE789" s="192"/>
      <c r="TOF789" s="192"/>
      <c r="TOG789" s="192"/>
      <c r="TOH789" s="192"/>
      <c r="TOI789" s="189"/>
      <c r="TOJ789" s="193"/>
      <c r="TOK789" s="191"/>
      <c r="TOL789" s="217"/>
      <c r="TOM789" s="192"/>
      <c r="TON789" s="192"/>
      <c r="TOO789" s="192"/>
      <c r="TOP789" s="192"/>
      <c r="TOQ789" s="189"/>
      <c r="TOR789" s="193"/>
      <c r="TOS789" s="191"/>
      <c r="TOT789" s="217"/>
      <c r="TOU789" s="192"/>
      <c r="TOV789" s="192"/>
      <c r="TOW789" s="192"/>
      <c r="TOX789" s="192"/>
      <c r="TOY789" s="189"/>
      <c r="TOZ789" s="193"/>
      <c r="TPA789" s="191"/>
      <c r="TPB789" s="217"/>
      <c r="TPC789" s="192"/>
      <c r="TPD789" s="192"/>
      <c r="TPE789" s="192"/>
      <c r="TPF789" s="192"/>
      <c r="TPG789" s="189"/>
      <c r="TPH789" s="193"/>
      <c r="TPI789" s="191"/>
      <c r="TPJ789" s="217"/>
      <c r="TPK789" s="192"/>
      <c r="TPL789" s="192"/>
      <c r="TPM789" s="192"/>
      <c r="TPN789" s="192"/>
      <c r="TPO789" s="189"/>
      <c r="TPP789" s="193"/>
      <c r="TPQ789" s="191"/>
      <c r="TPR789" s="217"/>
      <c r="TPS789" s="192"/>
      <c r="TPT789" s="192"/>
      <c r="TPU789" s="192"/>
      <c r="TPV789" s="192"/>
      <c r="TPW789" s="189"/>
      <c r="TPX789" s="193"/>
      <c r="TPY789" s="191"/>
      <c r="TPZ789" s="217"/>
      <c r="TQA789" s="192"/>
      <c r="TQB789" s="192"/>
      <c r="TQC789" s="192"/>
      <c r="TQD789" s="192"/>
      <c r="TQE789" s="189"/>
      <c r="TQF789" s="193"/>
      <c r="TQG789" s="191"/>
      <c r="TQH789" s="217"/>
      <c r="TQI789" s="192"/>
      <c r="TQJ789" s="192"/>
      <c r="TQK789" s="192"/>
      <c r="TQL789" s="192"/>
      <c r="TQM789" s="189"/>
      <c r="TQN789" s="193"/>
      <c r="TQO789" s="191"/>
      <c r="TQP789" s="217"/>
      <c r="TQQ789" s="192"/>
      <c r="TQR789" s="192"/>
      <c r="TQS789" s="192"/>
      <c r="TQT789" s="192"/>
      <c r="TQU789" s="189"/>
      <c r="TQV789" s="193"/>
      <c r="TQW789" s="191"/>
      <c r="TQX789" s="217"/>
      <c r="TQY789" s="192"/>
      <c r="TQZ789" s="192"/>
      <c r="TRA789" s="192"/>
      <c r="TRB789" s="192"/>
      <c r="TRC789" s="189"/>
      <c r="TRD789" s="193"/>
      <c r="TRE789" s="191"/>
      <c r="TRF789" s="217"/>
      <c r="TRG789" s="192"/>
      <c r="TRH789" s="192"/>
      <c r="TRI789" s="192"/>
      <c r="TRJ789" s="192"/>
      <c r="TRK789" s="189"/>
      <c r="TRL789" s="193"/>
      <c r="TRM789" s="191"/>
      <c r="TRN789" s="217"/>
      <c r="TRO789" s="192"/>
      <c r="TRP789" s="192"/>
      <c r="TRQ789" s="192"/>
      <c r="TRR789" s="192"/>
      <c r="TRS789" s="189"/>
      <c r="TRT789" s="193"/>
      <c r="TRU789" s="191"/>
      <c r="TRV789" s="217"/>
      <c r="TRW789" s="192"/>
      <c r="TRX789" s="192"/>
      <c r="TRY789" s="192"/>
      <c r="TRZ789" s="192"/>
      <c r="TSA789" s="189"/>
      <c r="TSB789" s="193"/>
      <c r="TSC789" s="191"/>
      <c r="TSD789" s="217"/>
      <c r="TSE789" s="192"/>
      <c r="TSF789" s="192"/>
      <c r="TSG789" s="192"/>
      <c r="TSH789" s="192"/>
      <c r="TSI789" s="189"/>
      <c r="TSJ789" s="193"/>
      <c r="TSK789" s="191"/>
      <c r="TSL789" s="217"/>
      <c r="TSM789" s="192"/>
      <c r="TSN789" s="192"/>
      <c r="TSO789" s="192"/>
      <c r="TSP789" s="192"/>
      <c r="TSQ789" s="189"/>
      <c r="TSR789" s="193"/>
      <c r="TSS789" s="191"/>
      <c r="TST789" s="217"/>
      <c r="TSU789" s="192"/>
      <c r="TSV789" s="192"/>
      <c r="TSW789" s="192"/>
      <c r="TSX789" s="192"/>
      <c r="TSY789" s="189"/>
      <c r="TSZ789" s="193"/>
      <c r="TTA789" s="191"/>
      <c r="TTB789" s="217"/>
      <c r="TTC789" s="192"/>
      <c r="TTD789" s="192"/>
      <c r="TTE789" s="192"/>
      <c r="TTF789" s="192"/>
      <c r="TTG789" s="189"/>
      <c r="TTH789" s="193"/>
      <c r="TTI789" s="191"/>
      <c r="TTJ789" s="217"/>
      <c r="TTK789" s="192"/>
      <c r="TTL789" s="192"/>
      <c r="TTM789" s="192"/>
      <c r="TTN789" s="192"/>
      <c r="TTO789" s="189"/>
      <c r="TTP789" s="193"/>
      <c r="TTQ789" s="191"/>
      <c r="TTR789" s="217"/>
      <c r="TTS789" s="192"/>
      <c r="TTT789" s="192"/>
      <c r="TTU789" s="192"/>
      <c r="TTV789" s="192"/>
      <c r="TTW789" s="189"/>
      <c r="TTX789" s="193"/>
      <c r="TTY789" s="191"/>
      <c r="TTZ789" s="217"/>
      <c r="TUA789" s="192"/>
      <c r="TUB789" s="192"/>
      <c r="TUC789" s="192"/>
      <c r="TUD789" s="192"/>
      <c r="TUE789" s="189"/>
      <c r="TUF789" s="193"/>
      <c r="TUG789" s="191"/>
      <c r="TUH789" s="217"/>
      <c r="TUI789" s="192"/>
      <c r="TUJ789" s="192"/>
      <c r="TUK789" s="192"/>
      <c r="TUL789" s="192"/>
      <c r="TUM789" s="189"/>
      <c r="TUN789" s="193"/>
      <c r="TUO789" s="191"/>
      <c r="TUP789" s="217"/>
      <c r="TUQ789" s="192"/>
      <c r="TUR789" s="192"/>
      <c r="TUS789" s="192"/>
      <c r="TUT789" s="192"/>
      <c r="TUU789" s="189"/>
      <c r="TUV789" s="193"/>
      <c r="TUW789" s="191"/>
      <c r="TUX789" s="217"/>
      <c r="TUY789" s="192"/>
      <c r="TUZ789" s="192"/>
      <c r="TVA789" s="192"/>
      <c r="TVB789" s="192"/>
      <c r="TVC789" s="189"/>
      <c r="TVD789" s="193"/>
      <c r="TVE789" s="191"/>
      <c r="TVF789" s="217"/>
      <c r="TVG789" s="192"/>
      <c r="TVH789" s="192"/>
      <c r="TVI789" s="192"/>
      <c r="TVJ789" s="192"/>
      <c r="TVK789" s="189"/>
      <c r="TVL789" s="193"/>
      <c r="TVM789" s="191"/>
      <c r="TVN789" s="217"/>
      <c r="TVO789" s="192"/>
      <c r="TVP789" s="192"/>
      <c r="TVQ789" s="192"/>
      <c r="TVR789" s="192"/>
      <c r="TVS789" s="189"/>
      <c r="TVT789" s="193"/>
      <c r="TVU789" s="191"/>
      <c r="TVV789" s="217"/>
      <c r="TVW789" s="192"/>
      <c r="TVX789" s="192"/>
      <c r="TVY789" s="192"/>
      <c r="TVZ789" s="192"/>
      <c r="TWA789" s="189"/>
      <c r="TWB789" s="193"/>
      <c r="TWC789" s="191"/>
      <c r="TWD789" s="217"/>
      <c r="TWE789" s="192"/>
      <c r="TWF789" s="192"/>
      <c r="TWG789" s="192"/>
      <c r="TWH789" s="192"/>
      <c r="TWI789" s="189"/>
      <c r="TWJ789" s="193"/>
      <c r="TWK789" s="191"/>
      <c r="TWL789" s="217"/>
      <c r="TWM789" s="192"/>
      <c r="TWN789" s="192"/>
      <c r="TWO789" s="192"/>
      <c r="TWP789" s="192"/>
      <c r="TWQ789" s="189"/>
      <c r="TWR789" s="193"/>
      <c r="TWS789" s="191"/>
      <c r="TWT789" s="217"/>
      <c r="TWU789" s="192"/>
      <c r="TWV789" s="192"/>
      <c r="TWW789" s="192"/>
      <c r="TWX789" s="192"/>
      <c r="TWY789" s="189"/>
      <c r="TWZ789" s="193"/>
      <c r="TXA789" s="191"/>
      <c r="TXB789" s="217"/>
      <c r="TXC789" s="192"/>
      <c r="TXD789" s="192"/>
      <c r="TXE789" s="192"/>
      <c r="TXF789" s="192"/>
      <c r="TXG789" s="189"/>
      <c r="TXH789" s="193"/>
      <c r="TXI789" s="191"/>
      <c r="TXJ789" s="217"/>
      <c r="TXK789" s="192"/>
      <c r="TXL789" s="192"/>
      <c r="TXM789" s="192"/>
      <c r="TXN789" s="192"/>
      <c r="TXO789" s="189"/>
      <c r="TXP789" s="193"/>
      <c r="TXQ789" s="191"/>
      <c r="TXR789" s="217"/>
      <c r="TXS789" s="192"/>
      <c r="TXT789" s="192"/>
      <c r="TXU789" s="192"/>
      <c r="TXV789" s="192"/>
      <c r="TXW789" s="189"/>
      <c r="TXX789" s="193"/>
      <c r="TXY789" s="191"/>
      <c r="TXZ789" s="217"/>
      <c r="TYA789" s="192"/>
      <c r="TYB789" s="192"/>
      <c r="TYC789" s="192"/>
      <c r="TYD789" s="192"/>
      <c r="TYE789" s="189"/>
      <c r="TYF789" s="193"/>
      <c r="TYG789" s="191"/>
      <c r="TYH789" s="217"/>
      <c r="TYI789" s="192"/>
      <c r="TYJ789" s="192"/>
      <c r="TYK789" s="192"/>
      <c r="TYL789" s="192"/>
      <c r="TYM789" s="189"/>
      <c r="TYN789" s="193"/>
      <c r="TYO789" s="191"/>
      <c r="TYP789" s="217"/>
      <c r="TYQ789" s="192"/>
      <c r="TYR789" s="192"/>
      <c r="TYS789" s="192"/>
      <c r="TYT789" s="192"/>
      <c r="TYU789" s="189"/>
      <c r="TYV789" s="193"/>
      <c r="TYW789" s="191"/>
      <c r="TYX789" s="217"/>
      <c r="TYY789" s="192"/>
      <c r="TYZ789" s="192"/>
      <c r="TZA789" s="192"/>
      <c r="TZB789" s="192"/>
      <c r="TZC789" s="189"/>
      <c r="TZD789" s="193"/>
      <c r="TZE789" s="191"/>
      <c r="TZF789" s="217"/>
      <c r="TZG789" s="192"/>
      <c r="TZH789" s="192"/>
      <c r="TZI789" s="192"/>
      <c r="TZJ789" s="192"/>
      <c r="TZK789" s="189"/>
      <c r="TZL789" s="193"/>
      <c r="TZM789" s="191"/>
      <c r="TZN789" s="217"/>
      <c r="TZO789" s="192"/>
      <c r="TZP789" s="192"/>
      <c r="TZQ789" s="192"/>
      <c r="TZR789" s="192"/>
      <c r="TZS789" s="189"/>
      <c r="TZT789" s="193"/>
      <c r="TZU789" s="191"/>
      <c r="TZV789" s="217"/>
      <c r="TZW789" s="192"/>
      <c r="TZX789" s="192"/>
      <c r="TZY789" s="192"/>
      <c r="TZZ789" s="192"/>
      <c r="UAA789" s="189"/>
      <c r="UAB789" s="193"/>
      <c r="UAC789" s="191"/>
      <c r="UAD789" s="217"/>
      <c r="UAE789" s="192"/>
      <c r="UAF789" s="192"/>
      <c r="UAG789" s="192"/>
      <c r="UAH789" s="192"/>
      <c r="UAI789" s="189"/>
      <c r="UAJ789" s="193"/>
      <c r="UAK789" s="191"/>
      <c r="UAL789" s="217"/>
      <c r="UAM789" s="192"/>
      <c r="UAN789" s="192"/>
      <c r="UAO789" s="192"/>
      <c r="UAP789" s="192"/>
      <c r="UAQ789" s="189"/>
      <c r="UAR789" s="193"/>
      <c r="UAS789" s="191"/>
      <c r="UAT789" s="217"/>
      <c r="UAU789" s="192"/>
      <c r="UAV789" s="192"/>
      <c r="UAW789" s="192"/>
      <c r="UAX789" s="192"/>
      <c r="UAY789" s="189"/>
      <c r="UAZ789" s="193"/>
      <c r="UBA789" s="191"/>
      <c r="UBB789" s="217"/>
      <c r="UBC789" s="192"/>
      <c r="UBD789" s="192"/>
      <c r="UBE789" s="192"/>
      <c r="UBF789" s="192"/>
      <c r="UBG789" s="189"/>
      <c r="UBH789" s="193"/>
      <c r="UBI789" s="191"/>
      <c r="UBJ789" s="217"/>
      <c r="UBK789" s="192"/>
      <c r="UBL789" s="192"/>
      <c r="UBM789" s="192"/>
      <c r="UBN789" s="192"/>
      <c r="UBO789" s="189"/>
      <c r="UBP789" s="193"/>
      <c r="UBQ789" s="191"/>
      <c r="UBR789" s="217"/>
      <c r="UBS789" s="192"/>
      <c r="UBT789" s="192"/>
      <c r="UBU789" s="192"/>
      <c r="UBV789" s="192"/>
      <c r="UBW789" s="189"/>
      <c r="UBX789" s="193"/>
      <c r="UBY789" s="191"/>
      <c r="UBZ789" s="217"/>
      <c r="UCA789" s="192"/>
      <c r="UCB789" s="192"/>
      <c r="UCC789" s="192"/>
      <c r="UCD789" s="192"/>
      <c r="UCE789" s="189"/>
      <c r="UCF789" s="193"/>
      <c r="UCG789" s="191"/>
      <c r="UCH789" s="217"/>
      <c r="UCI789" s="192"/>
      <c r="UCJ789" s="192"/>
      <c r="UCK789" s="192"/>
      <c r="UCL789" s="192"/>
      <c r="UCM789" s="189"/>
      <c r="UCN789" s="193"/>
      <c r="UCO789" s="191"/>
      <c r="UCP789" s="217"/>
      <c r="UCQ789" s="192"/>
      <c r="UCR789" s="192"/>
      <c r="UCS789" s="192"/>
      <c r="UCT789" s="192"/>
      <c r="UCU789" s="189"/>
      <c r="UCV789" s="193"/>
      <c r="UCW789" s="191"/>
      <c r="UCX789" s="217"/>
      <c r="UCY789" s="192"/>
      <c r="UCZ789" s="192"/>
      <c r="UDA789" s="192"/>
      <c r="UDB789" s="192"/>
      <c r="UDC789" s="189"/>
      <c r="UDD789" s="193"/>
      <c r="UDE789" s="191"/>
      <c r="UDF789" s="217"/>
      <c r="UDG789" s="192"/>
      <c r="UDH789" s="192"/>
      <c r="UDI789" s="192"/>
      <c r="UDJ789" s="192"/>
      <c r="UDK789" s="189"/>
      <c r="UDL789" s="193"/>
      <c r="UDM789" s="191"/>
      <c r="UDN789" s="217"/>
      <c r="UDO789" s="192"/>
      <c r="UDP789" s="192"/>
      <c r="UDQ789" s="192"/>
      <c r="UDR789" s="192"/>
      <c r="UDS789" s="189"/>
      <c r="UDT789" s="193"/>
      <c r="UDU789" s="191"/>
      <c r="UDV789" s="217"/>
      <c r="UDW789" s="192"/>
      <c r="UDX789" s="192"/>
      <c r="UDY789" s="192"/>
      <c r="UDZ789" s="192"/>
      <c r="UEA789" s="189"/>
      <c r="UEB789" s="193"/>
      <c r="UEC789" s="191"/>
      <c r="UED789" s="217"/>
      <c r="UEE789" s="192"/>
      <c r="UEF789" s="192"/>
      <c r="UEG789" s="192"/>
      <c r="UEH789" s="192"/>
      <c r="UEI789" s="189"/>
      <c r="UEJ789" s="193"/>
      <c r="UEK789" s="191"/>
      <c r="UEL789" s="217"/>
      <c r="UEM789" s="192"/>
      <c r="UEN789" s="192"/>
      <c r="UEO789" s="192"/>
      <c r="UEP789" s="192"/>
      <c r="UEQ789" s="189"/>
      <c r="UER789" s="193"/>
      <c r="UES789" s="191"/>
      <c r="UET789" s="217"/>
      <c r="UEU789" s="192"/>
      <c r="UEV789" s="192"/>
      <c r="UEW789" s="192"/>
      <c r="UEX789" s="192"/>
      <c r="UEY789" s="189"/>
      <c r="UEZ789" s="193"/>
      <c r="UFA789" s="191"/>
      <c r="UFB789" s="217"/>
      <c r="UFC789" s="192"/>
      <c r="UFD789" s="192"/>
      <c r="UFE789" s="192"/>
      <c r="UFF789" s="192"/>
      <c r="UFG789" s="189"/>
      <c r="UFH789" s="193"/>
      <c r="UFI789" s="191"/>
      <c r="UFJ789" s="217"/>
      <c r="UFK789" s="192"/>
      <c r="UFL789" s="192"/>
      <c r="UFM789" s="192"/>
      <c r="UFN789" s="192"/>
      <c r="UFO789" s="189"/>
      <c r="UFP789" s="193"/>
      <c r="UFQ789" s="191"/>
      <c r="UFR789" s="217"/>
      <c r="UFS789" s="192"/>
      <c r="UFT789" s="192"/>
      <c r="UFU789" s="192"/>
      <c r="UFV789" s="192"/>
      <c r="UFW789" s="189"/>
      <c r="UFX789" s="193"/>
      <c r="UFY789" s="191"/>
      <c r="UFZ789" s="217"/>
      <c r="UGA789" s="192"/>
      <c r="UGB789" s="192"/>
      <c r="UGC789" s="192"/>
      <c r="UGD789" s="192"/>
      <c r="UGE789" s="189"/>
      <c r="UGF789" s="193"/>
      <c r="UGG789" s="191"/>
      <c r="UGH789" s="217"/>
      <c r="UGI789" s="192"/>
      <c r="UGJ789" s="192"/>
      <c r="UGK789" s="192"/>
      <c r="UGL789" s="192"/>
      <c r="UGM789" s="189"/>
      <c r="UGN789" s="193"/>
      <c r="UGO789" s="191"/>
      <c r="UGP789" s="217"/>
      <c r="UGQ789" s="192"/>
      <c r="UGR789" s="192"/>
      <c r="UGS789" s="192"/>
      <c r="UGT789" s="192"/>
      <c r="UGU789" s="189"/>
      <c r="UGV789" s="193"/>
      <c r="UGW789" s="191"/>
      <c r="UGX789" s="217"/>
      <c r="UGY789" s="192"/>
      <c r="UGZ789" s="192"/>
      <c r="UHA789" s="192"/>
      <c r="UHB789" s="192"/>
      <c r="UHC789" s="189"/>
      <c r="UHD789" s="193"/>
      <c r="UHE789" s="191"/>
      <c r="UHF789" s="217"/>
      <c r="UHG789" s="192"/>
      <c r="UHH789" s="192"/>
      <c r="UHI789" s="192"/>
      <c r="UHJ789" s="192"/>
      <c r="UHK789" s="189"/>
      <c r="UHL789" s="193"/>
      <c r="UHM789" s="191"/>
      <c r="UHN789" s="217"/>
      <c r="UHO789" s="192"/>
      <c r="UHP789" s="192"/>
      <c r="UHQ789" s="192"/>
      <c r="UHR789" s="192"/>
      <c r="UHS789" s="189"/>
      <c r="UHT789" s="193"/>
      <c r="UHU789" s="191"/>
      <c r="UHV789" s="217"/>
      <c r="UHW789" s="192"/>
      <c r="UHX789" s="192"/>
      <c r="UHY789" s="192"/>
      <c r="UHZ789" s="192"/>
      <c r="UIA789" s="189"/>
      <c r="UIB789" s="193"/>
      <c r="UIC789" s="191"/>
      <c r="UID789" s="217"/>
      <c r="UIE789" s="192"/>
      <c r="UIF789" s="192"/>
      <c r="UIG789" s="192"/>
      <c r="UIH789" s="192"/>
      <c r="UII789" s="189"/>
      <c r="UIJ789" s="193"/>
      <c r="UIK789" s="191"/>
      <c r="UIL789" s="217"/>
      <c r="UIM789" s="192"/>
      <c r="UIN789" s="192"/>
      <c r="UIO789" s="192"/>
      <c r="UIP789" s="192"/>
      <c r="UIQ789" s="189"/>
      <c r="UIR789" s="193"/>
      <c r="UIS789" s="191"/>
      <c r="UIT789" s="217"/>
      <c r="UIU789" s="192"/>
      <c r="UIV789" s="192"/>
      <c r="UIW789" s="192"/>
      <c r="UIX789" s="192"/>
      <c r="UIY789" s="189"/>
      <c r="UIZ789" s="193"/>
      <c r="UJA789" s="191"/>
      <c r="UJB789" s="217"/>
      <c r="UJC789" s="192"/>
      <c r="UJD789" s="192"/>
      <c r="UJE789" s="192"/>
      <c r="UJF789" s="192"/>
      <c r="UJG789" s="189"/>
      <c r="UJH789" s="193"/>
      <c r="UJI789" s="191"/>
      <c r="UJJ789" s="217"/>
      <c r="UJK789" s="192"/>
      <c r="UJL789" s="192"/>
      <c r="UJM789" s="192"/>
      <c r="UJN789" s="192"/>
      <c r="UJO789" s="189"/>
      <c r="UJP789" s="193"/>
      <c r="UJQ789" s="191"/>
      <c r="UJR789" s="217"/>
      <c r="UJS789" s="192"/>
      <c r="UJT789" s="192"/>
      <c r="UJU789" s="192"/>
      <c r="UJV789" s="192"/>
      <c r="UJW789" s="189"/>
      <c r="UJX789" s="193"/>
      <c r="UJY789" s="191"/>
      <c r="UJZ789" s="217"/>
      <c r="UKA789" s="192"/>
      <c r="UKB789" s="192"/>
      <c r="UKC789" s="192"/>
      <c r="UKD789" s="192"/>
      <c r="UKE789" s="189"/>
      <c r="UKF789" s="193"/>
      <c r="UKG789" s="191"/>
      <c r="UKH789" s="217"/>
      <c r="UKI789" s="192"/>
      <c r="UKJ789" s="192"/>
      <c r="UKK789" s="192"/>
      <c r="UKL789" s="192"/>
      <c r="UKM789" s="189"/>
      <c r="UKN789" s="193"/>
      <c r="UKO789" s="191"/>
      <c r="UKP789" s="217"/>
      <c r="UKQ789" s="192"/>
      <c r="UKR789" s="192"/>
      <c r="UKS789" s="192"/>
      <c r="UKT789" s="192"/>
      <c r="UKU789" s="189"/>
      <c r="UKV789" s="193"/>
      <c r="UKW789" s="191"/>
      <c r="UKX789" s="217"/>
      <c r="UKY789" s="192"/>
      <c r="UKZ789" s="192"/>
      <c r="ULA789" s="192"/>
      <c r="ULB789" s="192"/>
      <c r="ULC789" s="189"/>
      <c r="ULD789" s="193"/>
      <c r="ULE789" s="191"/>
      <c r="ULF789" s="217"/>
      <c r="ULG789" s="192"/>
      <c r="ULH789" s="192"/>
      <c r="ULI789" s="192"/>
      <c r="ULJ789" s="192"/>
      <c r="ULK789" s="189"/>
      <c r="ULL789" s="193"/>
      <c r="ULM789" s="191"/>
      <c r="ULN789" s="217"/>
      <c r="ULO789" s="192"/>
      <c r="ULP789" s="192"/>
      <c r="ULQ789" s="192"/>
      <c r="ULR789" s="192"/>
      <c r="ULS789" s="189"/>
      <c r="ULT789" s="193"/>
      <c r="ULU789" s="191"/>
      <c r="ULV789" s="217"/>
      <c r="ULW789" s="192"/>
      <c r="ULX789" s="192"/>
      <c r="ULY789" s="192"/>
      <c r="ULZ789" s="192"/>
      <c r="UMA789" s="189"/>
      <c r="UMB789" s="193"/>
      <c r="UMC789" s="191"/>
      <c r="UMD789" s="217"/>
      <c r="UME789" s="192"/>
      <c r="UMF789" s="192"/>
      <c r="UMG789" s="192"/>
      <c r="UMH789" s="192"/>
      <c r="UMI789" s="189"/>
      <c r="UMJ789" s="193"/>
      <c r="UMK789" s="191"/>
      <c r="UML789" s="217"/>
      <c r="UMM789" s="192"/>
      <c r="UMN789" s="192"/>
      <c r="UMO789" s="192"/>
      <c r="UMP789" s="192"/>
      <c r="UMQ789" s="189"/>
      <c r="UMR789" s="193"/>
      <c r="UMS789" s="191"/>
      <c r="UMT789" s="217"/>
      <c r="UMU789" s="192"/>
      <c r="UMV789" s="192"/>
      <c r="UMW789" s="192"/>
      <c r="UMX789" s="192"/>
      <c r="UMY789" s="189"/>
      <c r="UMZ789" s="193"/>
      <c r="UNA789" s="191"/>
      <c r="UNB789" s="217"/>
      <c r="UNC789" s="192"/>
      <c r="UND789" s="192"/>
      <c r="UNE789" s="192"/>
      <c r="UNF789" s="192"/>
      <c r="UNG789" s="189"/>
      <c r="UNH789" s="193"/>
      <c r="UNI789" s="191"/>
      <c r="UNJ789" s="217"/>
      <c r="UNK789" s="192"/>
      <c r="UNL789" s="192"/>
      <c r="UNM789" s="192"/>
      <c r="UNN789" s="192"/>
      <c r="UNO789" s="189"/>
      <c r="UNP789" s="193"/>
      <c r="UNQ789" s="191"/>
      <c r="UNR789" s="217"/>
      <c r="UNS789" s="192"/>
      <c r="UNT789" s="192"/>
      <c r="UNU789" s="192"/>
      <c r="UNV789" s="192"/>
      <c r="UNW789" s="189"/>
      <c r="UNX789" s="193"/>
      <c r="UNY789" s="191"/>
      <c r="UNZ789" s="217"/>
      <c r="UOA789" s="192"/>
      <c r="UOB789" s="192"/>
      <c r="UOC789" s="192"/>
      <c r="UOD789" s="192"/>
      <c r="UOE789" s="189"/>
      <c r="UOF789" s="193"/>
      <c r="UOG789" s="191"/>
      <c r="UOH789" s="217"/>
      <c r="UOI789" s="192"/>
      <c r="UOJ789" s="192"/>
      <c r="UOK789" s="192"/>
      <c r="UOL789" s="192"/>
      <c r="UOM789" s="189"/>
      <c r="UON789" s="193"/>
      <c r="UOO789" s="191"/>
      <c r="UOP789" s="217"/>
      <c r="UOQ789" s="192"/>
      <c r="UOR789" s="192"/>
      <c r="UOS789" s="192"/>
      <c r="UOT789" s="192"/>
      <c r="UOU789" s="189"/>
      <c r="UOV789" s="193"/>
      <c r="UOW789" s="191"/>
      <c r="UOX789" s="217"/>
      <c r="UOY789" s="192"/>
      <c r="UOZ789" s="192"/>
      <c r="UPA789" s="192"/>
      <c r="UPB789" s="192"/>
      <c r="UPC789" s="189"/>
      <c r="UPD789" s="193"/>
      <c r="UPE789" s="191"/>
      <c r="UPF789" s="217"/>
      <c r="UPG789" s="192"/>
      <c r="UPH789" s="192"/>
      <c r="UPI789" s="192"/>
      <c r="UPJ789" s="192"/>
      <c r="UPK789" s="189"/>
      <c r="UPL789" s="193"/>
      <c r="UPM789" s="191"/>
      <c r="UPN789" s="217"/>
      <c r="UPO789" s="192"/>
      <c r="UPP789" s="192"/>
      <c r="UPQ789" s="192"/>
      <c r="UPR789" s="192"/>
      <c r="UPS789" s="189"/>
      <c r="UPT789" s="193"/>
      <c r="UPU789" s="191"/>
      <c r="UPV789" s="217"/>
      <c r="UPW789" s="192"/>
      <c r="UPX789" s="192"/>
      <c r="UPY789" s="192"/>
      <c r="UPZ789" s="192"/>
      <c r="UQA789" s="189"/>
      <c r="UQB789" s="193"/>
      <c r="UQC789" s="191"/>
      <c r="UQD789" s="217"/>
      <c r="UQE789" s="192"/>
      <c r="UQF789" s="192"/>
      <c r="UQG789" s="192"/>
      <c r="UQH789" s="192"/>
      <c r="UQI789" s="189"/>
      <c r="UQJ789" s="193"/>
      <c r="UQK789" s="191"/>
      <c r="UQL789" s="217"/>
      <c r="UQM789" s="192"/>
      <c r="UQN789" s="192"/>
      <c r="UQO789" s="192"/>
      <c r="UQP789" s="192"/>
      <c r="UQQ789" s="189"/>
      <c r="UQR789" s="193"/>
      <c r="UQS789" s="191"/>
      <c r="UQT789" s="217"/>
      <c r="UQU789" s="192"/>
      <c r="UQV789" s="192"/>
      <c r="UQW789" s="192"/>
      <c r="UQX789" s="192"/>
      <c r="UQY789" s="189"/>
      <c r="UQZ789" s="193"/>
      <c r="URA789" s="191"/>
      <c r="URB789" s="217"/>
      <c r="URC789" s="192"/>
      <c r="URD789" s="192"/>
      <c r="URE789" s="192"/>
      <c r="URF789" s="192"/>
      <c r="URG789" s="189"/>
      <c r="URH789" s="193"/>
      <c r="URI789" s="191"/>
      <c r="URJ789" s="217"/>
      <c r="URK789" s="192"/>
      <c r="URL789" s="192"/>
      <c r="URM789" s="192"/>
      <c r="URN789" s="192"/>
      <c r="URO789" s="189"/>
      <c r="URP789" s="193"/>
      <c r="URQ789" s="191"/>
      <c r="URR789" s="217"/>
      <c r="URS789" s="192"/>
      <c r="URT789" s="192"/>
      <c r="URU789" s="192"/>
      <c r="URV789" s="192"/>
      <c r="URW789" s="189"/>
      <c r="URX789" s="193"/>
      <c r="URY789" s="191"/>
      <c r="URZ789" s="217"/>
      <c r="USA789" s="192"/>
      <c r="USB789" s="192"/>
      <c r="USC789" s="192"/>
      <c r="USD789" s="192"/>
      <c r="USE789" s="189"/>
      <c r="USF789" s="193"/>
      <c r="USG789" s="191"/>
      <c r="USH789" s="217"/>
      <c r="USI789" s="192"/>
      <c r="USJ789" s="192"/>
      <c r="USK789" s="192"/>
      <c r="USL789" s="192"/>
      <c r="USM789" s="189"/>
      <c r="USN789" s="193"/>
      <c r="USO789" s="191"/>
      <c r="USP789" s="217"/>
      <c r="USQ789" s="192"/>
      <c r="USR789" s="192"/>
      <c r="USS789" s="192"/>
      <c r="UST789" s="192"/>
      <c r="USU789" s="189"/>
      <c r="USV789" s="193"/>
      <c r="USW789" s="191"/>
      <c r="USX789" s="217"/>
      <c r="USY789" s="192"/>
      <c r="USZ789" s="192"/>
      <c r="UTA789" s="192"/>
      <c r="UTB789" s="192"/>
      <c r="UTC789" s="189"/>
      <c r="UTD789" s="193"/>
      <c r="UTE789" s="191"/>
      <c r="UTF789" s="217"/>
      <c r="UTG789" s="192"/>
      <c r="UTH789" s="192"/>
      <c r="UTI789" s="192"/>
      <c r="UTJ789" s="192"/>
      <c r="UTK789" s="189"/>
      <c r="UTL789" s="193"/>
      <c r="UTM789" s="191"/>
      <c r="UTN789" s="217"/>
      <c r="UTO789" s="192"/>
      <c r="UTP789" s="192"/>
      <c r="UTQ789" s="192"/>
      <c r="UTR789" s="192"/>
      <c r="UTS789" s="189"/>
      <c r="UTT789" s="193"/>
      <c r="UTU789" s="191"/>
      <c r="UTV789" s="217"/>
      <c r="UTW789" s="192"/>
      <c r="UTX789" s="192"/>
      <c r="UTY789" s="192"/>
      <c r="UTZ789" s="192"/>
      <c r="UUA789" s="189"/>
      <c r="UUB789" s="193"/>
      <c r="UUC789" s="191"/>
      <c r="UUD789" s="217"/>
      <c r="UUE789" s="192"/>
      <c r="UUF789" s="192"/>
      <c r="UUG789" s="192"/>
      <c r="UUH789" s="192"/>
      <c r="UUI789" s="189"/>
      <c r="UUJ789" s="193"/>
      <c r="UUK789" s="191"/>
      <c r="UUL789" s="217"/>
      <c r="UUM789" s="192"/>
      <c r="UUN789" s="192"/>
      <c r="UUO789" s="192"/>
      <c r="UUP789" s="192"/>
      <c r="UUQ789" s="189"/>
      <c r="UUR789" s="193"/>
      <c r="UUS789" s="191"/>
      <c r="UUT789" s="217"/>
      <c r="UUU789" s="192"/>
      <c r="UUV789" s="192"/>
      <c r="UUW789" s="192"/>
      <c r="UUX789" s="192"/>
      <c r="UUY789" s="189"/>
      <c r="UUZ789" s="193"/>
      <c r="UVA789" s="191"/>
      <c r="UVB789" s="217"/>
      <c r="UVC789" s="192"/>
      <c r="UVD789" s="192"/>
      <c r="UVE789" s="192"/>
      <c r="UVF789" s="192"/>
      <c r="UVG789" s="189"/>
      <c r="UVH789" s="193"/>
      <c r="UVI789" s="191"/>
      <c r="UVJ789" s="217"/>
      <c r="UVK789" s="192"/>
      <c r="UVL789" s="192"/>
      <c r="UVM789" s="192"/>
      <c r="UVN789" s="192"/>
      <c r="UVO789" s="189"/>
      <c r="UVP789" s="193"/>
      <c r="UVQ789" s="191"/>
      <c r="UVR789" s="217"/>
      <c r="UVS789" s="192"/>
      <c r="UVT789" s="192"/>
      <c r="UVU789" s="192"/>
      <c r="UVV789" s="192"/>
      <c r="UVW789" s="189"/>
      <c r="UVX789" s="193"/>
      <c r="UVY789" s="191"/>
      <c r="UVZ789" s="217"/>
      <c r="UWA789" s="192"/>
      <c r="UWB789" s="192"/>
      <c r="UWC789" s="192"/>
      <c r="UWD789" s="192"/>
      <c r="UWE789" s="189"/>
      <c r="UWF789" s="193"/>
      <c r="UWG789" s="191"/>
      <c r="UWH789" s="217"/>
      <c r="UWI789" s="192"/>
      <c r="UWJ789" s="192"/>
      <c r="UWK789" s="192"/>
      <c r="UWL789" s="192"/>
      <c r="UWM789" s="189"/>
      <c r="UWN789" s="193"/>
      <c r="UWO789" s="191"/>
      <c r="UWP789" s="217"/>
      <c r="UWQ789" s="192"/>
      <c r="UWR789" s="192"/>
      <c r="UWS789" s="192"/>
      <c r="UWT789" s="192"/>
      <c r="UWU789" s="189"/>
      <c r="UWV789" s="193"/>
      <c r="UWW789" s="191"/>
      <c r="UWX789" s="217"/>
      <c r="UWY789" s="192"/>
      <c r="UWZ789" s="192"/>
      <c r="UXA789" s="192"/>
      <c r="UXB789" s="192"/>
      <c r="UXC789" s="189"/>
      <c r="UXD789" s="193"/>
      <c r="UXE789" s="191"/>
      <c r="UXF789" s="217"/>
      <c r="UXG789" s="192"/>
      <c r="UXH789" s="192"/>
      <c r="UXI789" s="192"/>
      <c r="UXJ789" s="192"/>
      <c r="UXK789" s="189"/>
      <c r="UXL789" s="193"/>
      <c r="UXM789" s="191"/>
      <c r="UXN789" s="217"/>
      <c r="UXO789" s="192"/>
      <c r="UXP789" s="192"/>
      <c r="UXQ789" s="192"/>
      <c r="UXR789" s="192"/>
      <c r="UXS789" s="189"/>
      <c r="UXT789" s="193"/>
      <c r="UXU789" s="191"/>
      <c r="UXV789" s="217"/>
      <c r="UXW789" s="192"/>
      <c r="UXX789" s="192"/>
      <c r="UXY789" s="192"/>
      <c r="UXZ789" s="192"/>
      <c r="UYA789" s="189"/>
      <c r="UYB789" s="193"/>
      <c r="UYC789" s="191"/>
      <c r="UYD789" s="217"/>
      <c r="UYE789" s="192"/>
      <c r="UYF789" s="192"/>
      <c r="UYG789" s="192"/>
      <c r="UYH789" s="192"/>
      <c r="UYI789" s="189"/>
      <c r="UYJ789" s="193"/>
      <c r="UYK789" s="191"/>
      <c r="UYL789" s="217"/>
      <c r="UYM789" s="192"/>
      <c r="UYN789" s="192"/>
      <c r="UYO789" s="192"/>
      <c r="UYP789" s="192"/>
      <c r="UYQ789" s="189"/>
      <c r="UYR789" s="193"/>
      <c r="UYS789" s="191"/>
      <c r="UYT789" s="217"/>
      <c r="UYU789" s="192"/>
      <c r="UYV789" s="192"/>
      <c r="UYW789" s="192"/>
      <c r="UYX789" s="192"/>
      <c r="UYY789" s="189"/>
      <c r="UYZ789" s="193"/>
      <c r="UZA789" s="191"/>
      <c r="UZB789" s="217"/>
      <c r="UZC789" s="192"/>
      <c r="UZD789" s="192"/>
      <c r="UZE789" s="192"/>
      <c r="UZF789" s="192"/>
      <c r="UZG789" s="189"/>
      <c r="UZH789" s="193"/>
      <c r="UZI789" s="191"/>
      <c r="UZJ789" s="217"/>
      <c r="UZK789" s="192"/>
      <c r="UZL789" s="192"/>
      <c r="UZM789" s="192"/>
      <c r="UZN789" s="192"/>
      <c r="UZO789" s="189"/>
      <c r="UZP789" s="193"/>
      <c r="UZQ789" s="191"/>
      <c r="UZR789" s="217"/>
      <c r="UZS789" s="192"/>
      <c r="UZT789" s="192"/>
      <c r="UZU789" s="192"/>
      <c r="UZV789" s="192"/>
      <c r="UZW789" s="189"/>
      <c r="UZX789" s="193"/>
      <c r="UZY789" s="191"/>
      <c r="UZZ789" s="217"/>
      <c r="VAA789" s="192"/>
      <c r="VAB789" s="192"/>
      <c r="VAC789" s="192"/>
      <c r="VAD789" s="192"/>
      <c r="VAE789" s="189"/>
      <c r="VAF789" s="193"/>
      <c r="VAG789" s="191"/>
      <c r="VAH789" s="217"/>
      <c r="VAI789" s="192"/>
      <c r="VAJ789" s="192"/>
      <c r="VAK789" s="192"/>
      <c r="VAL789" s="192"/>
      <c r="VAM789" s="189"/>
      <c r="VAN789" s="193"/>
      <c r="VAO789" s="191"/>
      <c r="VAP789" s="217"/>
      <c r="VAQ789" s="192"/>
      <c r="VAR789" s="192"/>
      <c r="VAS789" s="192"/>
      <c r="VAT789" s="192"/>
      <c r="VAU789" s="189"/>
      <c r="VAV789" s="193"/>
      <c r="VAW789" s="191"/>
      <c r="VAX789" s="217"/>
      <c r="VAY789" s="192"/>
      <c r="VAZ789" s="192"/>
      <c r="VBA789" s="192"/>
      <c r="VBB789" s="192"/>
      <c r="VBC789" s="189"/>
      <c r="VBD789" s="193"/>
      <c r="VBE789" s="191"/>
      <c r="VBF789" s="217"/>
      <c r="VBG789" s="192"/>
      <c r="VBH789" s="192"/>
      <c r="VBI789" s="192"/>
      <c r="VBJ789" s="192"/>
      <c r="VBK789" s="189"/>
      <c r="VBL789" s="193"/>
      <c r="VBM789" s="191"/>
      <c r="VBN789" s="217"/>
      <c r="VBO789" s="192"/>
      <c r="VBP789" s="192"/>
      <c r="VBQ789" s="192"/>
      <c r="VBR789" s="192"/>
      <c r="VBS789" s="189"/>
      <c r="VBT789" s="193"/>
      <c r="VBU789" s="191"/>
      <c r="VBV789" s="217"/>
      <c r="VBW789" s="192"/>
      <c r="VBX789" s="192"/>
      <c r="VBY789" s="192"/>
      <c r="VBZ789" s="192"/>
      <c r="VCA789" s="189"/>
      <c r="VCB789" s="193"/>
      <c r="VCC789" s="191"/>
      <c r="VCD789" s="217"/>
      <c r="VCE789" s="192"/>
      <c r="VCF789" s="192"/>
      <c r="VCG789" s="192"/>
      <c r="VCH789" s="192"/>
      <c r="VCI789" s="189"/>
      <c r="VCJ789" s="193"/>
      <c r="VCK789" s="191"/>
      <c r="VCL789" s="217"/>
      <c r="VCM789" s="192"/>
      <c r="VCN789" s="192"/>
      <c r="VCO789" s="192"/>
      <c r="VCP789" s="192"/>
      <c r="VCQ789" s="189"/>
      <c r="VCR789" s="193"/>
      <c r="VCS789" s="191"/>
      <c r="VCT789" s="217"/>
      <c r="VCU789" s="192"/>
      <c r="VCV789" s="192"/>
      <c r="VCW789" s="192"/>
      <c r="VCX789" s="192"/>
      <c r="VCY789" s="189"/>
      <c r="VCZ789" s="193"/>
      <c r="VDA789" s="191"/>
      <c r="VDB789" s="217"/>
      <c r="VDC789" s="192"/>
      <c r="VDD789" s="192"/>
      <c r="VDE789" s="192"/>
      <c r="VDF789" s="192"/>
      <c r="VDG789" s="189"/>
      <c r="VDH789" s="193"/>
      <c r="VDI789" s="191"/>
      <c r="VDJ789" s="217"/>
      <c r="VDK789" s="192"/>
      <c r="VDL789" s="192"/>
      <c r="VDM789" s="192"/>
      <c r="VDN789" s="192"/>
      <c r="VDO789" s="189"/>
      <c r="VDP789" s="193"/>
      <c r="VDQ789" s="191"/>
      <c r="VDR789" s="217"/>
      <c r="VDS789" s="192"/>
      <c r="VDT789" s="192"/>
      <c r="VDU789" s="192"/>
      <c r="VDV789" s="192"/>
      <c r="VDW789" s="189"/>
      <c r="VDX789" s="193"/>
      <c r="VDY789" s="191"/>
      <c r="VDZ789" s="217"/>
      <c r="VEA789" s="192"/>
      <c r="VEB789" s="192"/>
      <c r="VEC789" s="192"/>
      <c r="VED789" s="192"/>
      <c r="VEE789" s="189"/>
      <c r="VEF789" s="193"/>
      <c r="VEG789" s="191"/>
      <c r="VEH789" s="217"/>
      <c r="VEI789" s="192"/>
      <c r="VEJ789" s="192"/>
      <c r="VEK789" s="192"/>
      <c r="VEL789" s="192"/>
      <c r="VEM789" s="189"/>
      <c r="VEN789" s="193"/>
      <c r="VEO789" s="191"/>
      <c r="VEP789" s="217"/>
      <c r="VEQ789" s="192"/>
      <c r="VER789" s="192"/>
      <c r="VES789" s="192"/>
      <c r="VET789" s="192"/>
      <c r="VEU789" s="189"/>
      <c r="VEV789" s="193"/>
      <c r="VEW789" s="191"/>
      <c r="VEX789" s="217"/>
      <c r="VEY789" s="192"/>
      <c r="VEZ789" s="192"/>
      <c r="VFA789" s="192"/>
      <c r="VFB789" s="192"/>
      <c r="VFC789" s="189"/>
      <c r="VFD789" s="193"/>
      <c r="VFE789" s="191"/>
      <c r="VFF789" s="217"/>
      <c r="VFG789" s="192"/>
      <c r="VFH789" s="192"/>
      <c r="VFI789" s="192"/>
      <c r="VFJ789" s="192"/>
      <c r="VFK789" s="189"/>
      <c r="VFL789" s="193"/>
      <c r="VFM789" s="191"/>
      <c r="VFN789" s="217"/>
      <c r="VFO789" s="192"/>
      <c r="VFP789" s="192"/>
      <c r="VFQ789" s="192"/>
      <c r="VFR789" s="192"/>
      <c r="VFS789" s="189"/>
      <c r="VFT789" s="193"/>
      <c r="VFU789" s="191"/>
      <c r="VFV789" s="217"/>
      <c r="VFW789" s="192"/>
      <c r="VFX789" s="192"/>
      <c r="VFY789" s="192"/>
      <c r="VFZ789" s="192"/>
      <c r="VGA789" s="189"/>
      <c r="VGB789" s="193"/>
      <c r="VGC789" s="191"/>
      <c r="VGD789" s="217"/>
      <c r="VGE789" s="192"/>
      <c r="VGF789" s="192"/>
      <c r="VGG789" s="192"/>
      <c r="VGH789" s="192"/>
      <c r="VGI789" s="189"/>
      <c r="VGJ789" s="193"/>
      <c r="VGK789" s="191"/>
      <c r="VGL789" s="217"/>
      <c r="VGM789" s="192"/>
      <c r="VGN789" s="192"/>
      <c r="VGO789" s="192"/>
      <c r="VGP789" s="192"/>
      <c r="VGQ789" s="189"/>
      <c r="VGR789" s="193"/>
      <c r="VGS789" s="191"/>
      <c r="VGT789" s="217"/>
      <c r="VGU789" s="192"/>
      <c r="VGV789" s="192"/>
      <c r="VGW789" s="192"/>
      <c r="VGX789" s="192"/>
      <c r="VGY789" s="189"/>
      <c r="VGZ789" s="193"/>
      <c r="VHA789" s="191"/>
      <c r="VHB789" s="217"/>
      <c r="VHC789" s="192"/>
      <c r="VHD789" s="192"/>
      <c r="VHE789" s="192"/>
      <c r="VHF789" s="192"/>
      <c r="VHG789" s="189"/>
      <c r="VHH789" s="193"/>
      <c r="VHI789" s="191"/>
      <c r="VHJ789" s="217"/>
      <c r="VHK789" s="192"/>
      <c r="VHL789" s="192"/>
      <c r="VHM789" s="192"/>
      <c r="VHN789" s="192"/>
      <c r="VHO789" s="189"/>
      <c r="VHP789" s="193"/>
      <c r="VHQ789" s="191"/>
      <c r="VHR789" s="217"/>
      <c r="VHS789" s="192"/>
      <c r="VHT789" s="192"/>
      <c r="VHU789" s="192"/>
      <c r="VHV789" s="192"/>
      <c r="VHW789" s="189"/>
      <c r="VHX789" s="193"/>
      <c r="VHY789" s="191"/>
      <c r="VHZ789" s="217"/>
      <c r="VIA789" s="192"/>
      <c r="VIB789" s="192"/>
      <c r="VIC789" s="192"/>
      <c r="VID789" s="192"/>
      <c r="VIE789" s="189"/>
      <c r="VIF789" s="193"/>
      <c r="VIG789" s="191"/>
      <c r="VIH789" s="217"/>
      <c r="VII789" s="192"/>
      <c r="VIJ789" s="192"/>
      <c r="VIK789" s="192"/>
      <c r="VIL789" s="192"/>
      <c r="VIM789" s="189"/>
      <c r="VIN789" s="193"/>
      <c r="VIO789" s="191"/>
      <c r="VIP789" s="217"/>
      <c r="VIQ789" s="192"/>
      <c r="VIR789" s="192"/>
      <c r="VIS789" s="192"/>
      <c r="VIT789" s="192"/>
      <c r="VIU789" s="189"/>
      <c r="VIV789" s="193"/>
      <c r="VIW789" s="191"/>
      <c r="VIX789" s="217"/>
      <c r="VIY789" s="192"/>
      <c r="VIZ789" s="192"/>
      <c r="VJA789" s="192"/>
      <c r="VJB789" s="192"/>
      <c r="VJC789" s="189"/>
      <c r="VJD789" s="193"/>
      <c r="VJE789" s="191"/>
      <c r="VJF789" s="217"/>
      <c r="VJG789" s="192"/>
      <c r="VJH789" s="192"/>
      <c r="VJI789" s="192"/>
      <c r="VJJ789" s="192"/>
      <c r="VJK789" s="189"/>
      <c r="VJL789" s="193"/>
      <c r="VJM789" s="191"/>
      <c r="VJN789" s="217"/>
      <c r="VJO789" s="192"/>
      <c r="VJP789" s="192"/>
      <c r="VJQ789" s="192"/>
      <c r="VJR789" s="192"/>
      <c r="VJS789" s="189"/>
      <c r="VJT789" s="193"/>
      <c r="VJU789" s="191"/>
      <c r="VJV789" s="217"/>
      <c r="VJW789" s="192"/>
      <c r="VJX789" s="192"/>
      <c r="VJY789" s="192"/>
      <c r="VJZ789" s="192"/>
      <c r="VKA789" s="189"/>
      <c r="VKB789" s="193"/>
      <c r="VKC789" s="191"/>
      <c r="VKD789" s="217"/>
      <c r="VKE789" s="192"/>
      <c r="VKF789" s="192"/>
      <c r="VKG789" s="192"/>
      <c r="VKH789" s="192"/>
      <c r="VKI789" s="189"/>
      <c r="VKJ789" s="193"/>
      <c r="VKK789" s="191"/>
      <c r="VKL789" s="217"/>
      <c r="VKM789" s="192"/>
      <c r="VKN789" s="192"/>
      <c r="VKO789" s="192"/>
      <c r="VKP789" s="192"/>
      <c r="VKQ789" s="189"/>
      <c r="VKR789" s="193"/>
      <c r="VKS789" s="191"/>
      <c r="VKT789" s="217"/>
      <c r="VKU789" s="192"/>
      <c r="VKV789" s="192"/>
      <c r="VKW789" s="192"/>
      <c r="VKX789" s="192"/>
      <c r="VKY789" s="189"/>
      <c r="VKZ789" s="193"/>
      <c r="VLA789" s="191"/>
      <c r="VLB789" s="217"/>
      <c r="VLC789" s="192"/>
      <c r="VLD789" s="192"/>
      <c r="VLE789" s="192"/>
      <c r="VLF789" s="192"/>
      <c r="VLG789" s="189"/>
      <c r="VLH789" s="193"/>
      <c r="VLI789" s="191"/>
      <c r="VLJ789" s="217"/>
      <c r="VLK789" s="192"/>
      <c r="VLL789" s="192"/>
      <c r="VLM789" s="192"/>
      <c r="VLN789" s="192"/>
      <c r="VLO789" s="189"/>
      <c r="VLP789" s="193"/>
      <c r="VLQ789" s="191"/>
      <c r="VLR789" s="217"/>
      <c r="VLS789" s="192"/>
      <c r="VLT789" s="192"/>
      <c r="VLU789" s="192"/>
      <c r="VLV789" s="192"/>
      <c r="VLW789" s="189"/>
      <c r="VLX789" s="193"/>
      <c r="VLY789" s="191"/>
      <c r="VLZ789" s="217"/>
      <c r="VMA789" s="192"/>
      <c r="VMB789" s="192"/>
      <c r="VMC789" s="192"/>
      <c r="VMD789" s="192"/>
      <c r="VME789" s="189"/>
      <c r="VMF789" s="193"/>
      <c r="VMG789" s="191"/>
      <c r="VMH789" s="217"/>
      <c r="VMI789" s="192"/>
      <c r="VMJ789" s="192"/>
      <c r="VMK789" s="192"/>
      <c r="VML789" s="192"/>
      <c r="VMM789" s="189"/>
      <c r="VMN789" s="193"/>
      <c r="VMO789" s="191"/>
      <c r="VMP789" s="217"/>
      <c r="VMQ789" s="192"/>
      <c r="VMR789" s="192"/>
      <c r="VMS789" s="192"/>
      <c r="VMT789" s="192"/>
      <c r="VMU789" s="189"/>
      <c r="VMV789" s="193"/>
      <c r="VMW789" s="191"/>
      <c r="VMX789" s="217"/>
      <c r="VMY789" s="192"/>
      <c r="VMZ789" s="192"/>
      <c r="VNA789" s="192"/>
      <c r="VNB789" s="192"/>
      <c r="VNC789" s="189"/>
      <c r="VND789" s="193"/>
      <c r="VNE789" s="191"/>
      <c r="VNF789" s="217"/>
      <c r="VNG789" s="192"/>
      <c r="VNH789" s="192"/>
      <c r="VNI789" s="192"/>
      <c r="VNJ789" s="192"/>
      <c r="VNK789" s="189"/>
      <c r="VNL789" s="193"/>
      <c r="VNM789" s="191"/>
      <c r="VNN789" s="217"/>
      <c r="VNO789" s="192"/>
      <c r="VNP789" s="192"/>
      <c r="VNQ789" s="192"/>
      <c r="VNR789" s="192"/>
      <c r="VNS789" s="189"/>
      <c r="VNT789" s="193"/>
      <c r="VNU789" s="191"/>
      <c r="VNV789" s="217"/>
      <c r="VNW789" s="192"/>
      <c r="VNX789" s="192"/>
      <c r="VNY789" s="192"/>
      <c r="VNZ789" s="192"/>
      <c r="VOA789" s="189"/>
      <c r="VOB789" s="193"/>
      <c r="VOC789" s="191"/>
      <c r="VOD789" s="217"/>
      <c r="VOE789" s="192"/>
      <c r="VOF789" s="192"/>
      <c r="VOG789" s="192"/>
      <c r="VOH789" s="192"/>
      <c r="VOI789" s="189"/>
      <c r="VOJ789" s="193"/>
      <c r="VOK789" s="191"/>
      <c r="VOL789" s="217"/>
      <c r="VOM789" s="192"/>
      <c r="VON789" s="192"/>
      <c r="VOO789" s="192"/>
      <c r="VOP789" s="192"/>
      <c r="VOQ789" s="189"/>
      <c r="VOR789" s="193"/>
      <c r="VOS789" s="191"/>
      <c r="VOT789" s="217"/>
      <c r="VOU789" s="192"/>
      <c r="VOV789" s="192"/>
      <c r="VOW789" s="192"/>
      <c r="VOX789" s="192"/>
      <c r="VOY789" s="189"/>
      <c r="VOZ789" s="193"/>
      <c r="VPA789" s="191"/>
      <c r="VPB789" s="217"/>
      <c r="VPC789" s="192"/>
      <c r="VPD789" s="192"/>
      <c r="VPE789" s="192"/>
      <c r="VPF789" s="192"/>
      <c r="VPG789" s="189"/>
      <c r="VPH789" s="193"/>
      <c r="VPI789" s="191"/>
      <c r="VPJ789" s="217"/>
      <c r="VPK789" s="192"/>
      <c r="VPL789" s="192"/>
      <c r="VPM789" s="192"/>
      <c r="VPN789" s="192"/>
      <c r="VPO789" s="189"/>
      <c r="VPP789" s="193"/>
      <c r="VPQ789" s="191"/>
      <c r="VPR789" s="217"/>
      <c r="VPS789" s="192"/>
      <c r="VPT789" s="192"/>
      <c r="VPU789" s="192"/>
      <c r="VPV789" s="192"/>
      <c r="VPW789" s="189"/>
      <c r="VPX789" s="193"/>
      <c r="VPY789" s="191"/>
      <c r="VPZ789" s="217"/>
      <c r="VQA789" s="192"/>
      <c r="VQB789" s="192"/>
      <c r="VQC789" s="192"/>
      <c r="VQD789" s="192"/>
      <c r="VQE789" s="189"/>
      <c r="VQF789" s="193"/>
      <c r="VQG789" s="191"/>
      <c r="VQH789" s="217"/>
      <c r="VQI789" s="192"/>
      <c r="VQJ789" s="192"/>
      <c r="VQK789" s="192"/>
      <c r="VQL789" s="192"/>
      <c r="VQM789" s="189"/>
      <c r="VQN789" s="193"/>
      <c r="VQO789" s="191"/>
      <c r="VQP789" s="217"/>
      <c r="VQQ789" s="192"/>
      <c r="VQR789" s="192"/>
      <c r="VQS789" s="192"/>
      <c r="VQT789" s="192"/>
      <c r="VQU789" s="189"/>
      <c r="VQV789" s="193"/>
      <c r="VQW789" s="191"/>
      <c r="VQX789" s="217"/>
      <c r="VQY789" s="192"/>
      <c r="VQZ789" s="192"/>
      <c r="VRA789" s="192"/>
      <c r="VRB789" s="192"/>
      <c r="VRC789" s="189"/>
      <c r="VRD789" s="193"/>
      <c r="VRE789" s="191"/>
      <c r="VRF789" s="217"/>
      <c r="VRG789" s="192"/>
      <c r="VRH789" s="192"/>
      <c r="VRI789" s="192"/>
      <c r="VRJ789" s="192"/>
      <c r="VRK789" s="189"/>
      <c r="VRL789" s="193"/>
      <c r="VRM789" s="191"/>
      <c r="VRN789" s="217"/>
      <c r="VRO789" s="192"/>
      <c r="VRP789" s="192"/>
      <c r="VRQ789" s="192"/>
      <c r="VRR789" s="192"/>
      <c r="VRS789" s="189"/>
      <c r="VRT789" s="193"/>
      <c r="VRU789" s="191"/>
      <c r="VRV789" s="217"/>
      <c r="VRW789" s="192"/>
      <c r="VRX789" s="192"/>
      <c r="VRY789" s="192"/>
      <c r="VRZ789" s="192"/>
      <c r="VSA789" s="189"/>
      <c r="VSB789" s="193"/>
      <c r="VSC789" s="191"/>
      <c r="VSD789" s="217"/>
      <c r="VSE789" s="192"/>
      <c r="VSF789" s="192"/>
      <c r="VSG789" s="192"/>
      <c r="VSH789" s="192"/>
      <c r="VSI789" s="189"/>
      <c r="VSJ789" s="193"/>
      <c r="VSK789" s="191"/>
      <c r="VSL789" s="217"/>
      <c r="VSM789" s="192"/>
      <c r="VSN789" s="192"/>
      <c r="VSO789" s="192"/>
      <c r="VSP789" s="192"/>
      <c r="VSQ789" s="189"/>
      <c r="VSR789" s="193"/>
      <c r="VSS789" s="191"/>
      <c r="VST789" s="217"/>
      <c r="VSU789" s="192"/>
      <c r="VSV789" s="192"/>
      <c r="VSW789" s="192"/>
      <c r="VSX789" s="192"/>
      <c r="VSY789" s="189"/>
      <c r="VSZ789" s="193"/>
      <c r="VTA789" s="191"/>
      <c r="VTB789" s="217"/>
      <c r="VTC789" s="192"/>
      <c r="VTD789" s="192"/>
      <c r="VTE789" s="192"/>
      <c r="VTF789" s="192"/>
      <c r="VTG789" s="189"/>
      <c r="VTH789" s="193"/>
      <c r="VTI789" s="191"/>
      <c r="VTJ789" s="217"/>
      <c r="VTK789" s="192"/>
      <c r="VTL789" s="192"/>
      <c r="VTM789" s="192"/>
      <c r="VTN789" s="192"/>
      <c r="VTO789" s="189"/>
      <c r="VTP789" s="193"/>
      <c r="VTQ789" s="191"/>
      <c r="VTR789" s="217"/>
      <c r="VTS789" s="192"/>
      <c r="VTT789" s="192"/>
      <c r="VTU789" s="192"/>
      <c r="VTV789" s="192"/>
      <c r="VTW789" s="189"/>
      <c r="VTX789" s="193"/>
      <c r="VTY789" s="191"/>
      <c r="VTZ789" s="217"/>
      <c r="VUA789" s="192"/>
      <c r="VUB789" s="192"/>
      <c r="VUC789" s="192"/>
      <c r="VUD789" s="192"/>
      <c r="VUE789" s="189"/>
      <c r="VUF789" s="193"/>
      <c r="VUG789" s="191"/>
      <c r="VUH789" s="217"/>
      <c r="VUI789" s="192"/>
      <c r="VUJ789" s="192"/>
      <c r="VUK789" s="192"/>
      <c r="VUL789" s="192"/>
      <c r="VUM789" s="189"/>
      <c r="VUN789" s="193"/>
      <c r="VUO789" s="191"/>
      <c r="VUP789" s="217"/>
      <c r="VUQ789" s="192"/>
      <c r="VUR789" s="192"/>
      <c r="VUS789" s="192"/>
      <c r="VUT789" s="192"/>
      <c r="VUU789" s="189"/>
      <c r="VUV789" s="193"/>
      <c r="VUW789" s="191"/>
      <c r="VUX789" s="217"/>
      <c r="VUY789" s="192"/>
      <c r="VUZ789" s="192"/>
      <c r="VVA789" s="192"/>
      <c r="VVB789" s="192"/>
      <c r="VVC789" s="189"/>
      <c r="VVD789" s="193"/>
      <c r="VVE789" s="191"/>
      <c r="VVF789" s="217"/>
      <c r="VVG789" s="192"/>
      <c r="VVH789" s="192"/>
      <c r="VVI789" s="192"/>
      <c r="VVJ789" s="192"/>
      <c r="VVK789" s="189"/>
      <c r="VVL789" s="193"/>
      <c r="VVM789" s="191"/>
      <c r="VVN789" s="217"/>
      <c r="VVO789" s="192"/>
      <c r="VVP789" s="192"/>
      <c r="VVQ789" s="192"/>
      <c r="VVR789" s="192"/>
      <c r="VVS789" s="189"/>
      <c r="VVT789" s="193"/>
      <c r="VVU789" s="191"/>
      <c r="VVV789" s="217"/>
      <c r="VVW789" s="192"/>
      <c r="VVX789" s="192"/>
      <c r="VVY789" s="192"/>
      <c r="VVZ789" s="192"/>
      <c r="VWA789" s="189"/>
      <c r="VWB789" s="193"/>
      <c r="VWC789" s="191"/>
      <c r="VWD789" s="217"/>
      <c r="VWE789" s="192"/>
      <c r="VWF789" s="192"/>
      <c r="VWG789" s="192"/>
      <c r="VWH789" s="192"/>
      <c r="VWI789" s="189"/>
      <c r="VWJ789" s="193"/>
      <c r="VWK789" s="191"/>
      <c r="VWL789" s="217"/>
      <c r="VWM789" s="192"/>
      <c r="VWN789" s="192"/>
      <c r="VWO789" s="192"/>
      <c r="VWP789" s="192"/>
      <c r="VWQ789" s="189"/>
      <c r="VWR789" s="193"/>
      <c r="VWS789" s="191"/>
      <c r="VWT789" s="217"/>
      <c r="VWU789" s="192"/>
      <c r="VWV789" s="192"/>
      <c r="VWW789" s="192"/>
      <c r="VWX789" s="192"/>
      <c r="VWY789" s="189"/>
      <c r="VWZ789" s="193"/>
      <c r="VXA789" s="191"/>
      <c r="VXB789" s="217"/>
      <c r="VXC789" s="192"/>
      <c r="VXD789" s="192"/>
      <c r="VXE789" s="192"/>
      <c r="VXF789" s="192"/>
      <c r="VXG789" s="189"/>
      <c r="VXH789" s="193"/>
      <c r="VXI789" s="191"/>
      <c r="VXJ789" s="217"/>
      <c r="VXK789" s="192"/>
      <c r="VXL789" s="192"/>
      <c r="VXM789" s="192"/>
      <c r="VXN789" s="192"/>
      <c r="VXO789" s="189"/>
      <c r="VXP789" s="193"/>
      <c r="VXQ789" s="191"/>
      <c r="VXR789" s="217"/>
      <c r="VXS789" s="192"/>
      <c r="VXT789" s="192"/>
      <c r="VXU789" s="192"/>
      <c r="VXV789" s="192"/>
      <c r="VXW789" s="189"/>
      <c r="VXX789" s="193"/>
      <c r="VXY789" s="191"/>
      <c r="VXZ789" s="217"/>
      <c r="VYA789" s="192"/>
      <c r="VYB789" s="192"/>
      <c r="VYC789" s="192"/>
      <c r="VYD789" s="192"/>
      <c r="VYE789" s="189"/>
      <c r="VYF789" s="193"/>
      <c r="VYG789" s="191"/>
      <c r="VYH789" s="217"/>
      <c r="VYI789" s="192"/>
      <c r="VYJ789" s="192"/>
      <c r="VYK789" s="192"/>
      <c r="VYL789" s="192"/>
      <c r="VYM789" s="189"/>
      <c r="VYN789" s="193"/>
      <c r="VYO789" s="191"/>
      <c r="VYP789" s="217"/>
      <c r="VYQ789" s="192"/>
      <c r="VYR789" s="192"/>
      <c r="VYS789" s="192"/>
      <c r="VYT789" s="192"/>
      <c r="VYU789" s="189"/>
      <c r="VYV789" s="193"/>
      <c r="VYW789" s="191"/>
      <c r="VYX789" s="217"/>
      <c r="VYY789" s="192"/>
      <c r="VYZ789" s="192"/>
      <c r="VZA789" s="192"/>
      <c r="VZB789" s="192"/>
      <c r="VZC789" s="189"/>
      <c r="VZD789" s="193"/>
      <c r="VZE789" s="191"/>
      <c r="VZF789" s="217"/>
      <c r="VZG789" s="192"/>
      <c r="VZH789" s="192"/>
      <c r="VZI789" s="192"/>
      <c r="VZJ789" s="192"/>
      <c r="VZK789" s="189"/>
      <c r="VZL789" s="193"/>
      <c r="VZM789" s="191"/>
      <c r="VZN789" s="217"/>
      <c r="VZO789" s="192"/>
      <c r="VZP789" s="192"/>
      <c r="VZQ789" s="192"/>
      <c r="VZR789" s="192"/>
      <c r="VZS789" s="189"/>
      <c r="VZT789" s="193"/>
      <c r="VZU789" s="191"/>
      <c r="VZV789" s="217"/>
      <c r="VZW789" s="192"/>
      <c r="VZX789" s="192"/>
      <c r="VZY789" s="192"/>
      <c r="VZZ789" s="192"/>
      <c r="WAA789" s="189"/>
      <c r="WAB789" s="193"/>
      <c r="WAC789" s="191"/>
      <c r="WAD789" s="217"/>
      <c r="WAE789" s="192"/>
      <c r="WAF789" s="192"/>
      <c r="WAG789" s="192"/>
      <c r="WAH789" s="192"/>
      <c r="WAI789" s="189"/>
      <c r="WAJ789" s="193"/>
      <c r="WAK789" s="191"/>
      <c r="WAL789" s="217"/>
      <c r="WAM789" s="192"/>
      <c r="WAN789" s="192"/>
      <c r="WAO789" s="192"/>
      <c r="WAP789" s="192"/>
      <c r="WAQ789" s="189"/>
      <c r="WAR789" s="193"/>
      <c r="WAS789" s="191"/>
      <c r="WAT789" s="217"/>
      <c r="WAU789" s="192"/>
      <c r="WAV789" s="192"/>
      <c r="WAW789" s="192"/>
      <c r="WAX789" s="192"/>
      <c r="WAY789" s="189"/>
      <c r="WAZ789" s="193"/>
      <c r="WBA789" s="191"/>
      <c r="WBB789" s="217"/>
      <c r="WBC789" s="192"/>
      <c r="WBD789" s="192"/>
      <c r="WBE789" s="192"/>
      <c r="WBF789" s="192"/>
      <c r="WBG789" s="189"/>
      <c r="WBH789" s="193"/>
      <c r="WBI789" s="191"/>
      <c r="WBJ789" s="217"/>
      <c r="WBK789" s="192"/>
      <c r="WBL789" s="192"/>
      <c r="WBM789" s="192"/>
      <c r="WBN789" s="192"/>
      <c r="WBO789" s="189"/>
      <c r="WBP789" s="193"/>
      <c r="WBQ789" s="191"/>
      <c r="WBR789" s="217"/>
      <c r="WBS789" s="192"/>
      <c r="WBT789" s="192"/>
      <c r="WBU789" s="192"/>
      <c r="WBV789" s="192"/>
      <c r="WBW789" s="189"/>
      <c r="WBX789" s="193"/>
      <c r="WBY789" s="191"/>
      <c r="WBZ789" s="217"/>
      <c r="WCA789" s="192"/>
      <c r="WCB789" s="192"/>
      <c r="WCC789" s="192"/>
      <c r="WCD789" s="192"/>
      <c r="WCE789" s="189"/>
      <c r="WCF789" s="193"/>
      <c r="WCG789" s="191"/>
      <c r="WCH789" s="217"/>
      <c r="WCI789" s="192"/>
      <c r="WCJ789" s="192"/>
      <c r="WCK789" s="192"/>
      <c r="WCL789" s="192"/>
      <c r="WCM789" s="189"/>
      <c r="WCN789" s="193"/>
      <c r="WCO789" s="191"/>
      <c r="WCP789" s="217"/>
      <c r="WCQ789" s="192"/>
      <c r="WCR789" s="192"/>
      <c r="WCS789" s="192"/>
      <c r="WCT789" s="192"/>
      <c r="WCU789" s="189"/>
      <c r="WCV789" s="193"/>
      <c r="WCW789" s="191"/>
      <c r="WCX789" s="217"/>
      <c r="WCY789" s="192"/>
      <c r="WCZ789" s="192"/>
      <c r="WDA789" s="192"/>
      <c r="WDB789" s="192"/>
      <c r="WDC789" s="189"/>
      <c r="WDD789" s="193"/>
      <c r="WDE789" s="191"/>
      <c r="WDF789" s="217"/>
      <c r="WDG789" s="192"/>
      <c r="WDH789" s="192"/>
      <c r="WDI789" s="192"/>
      <c r="WDJ789" s="192"/>
      <c r="WDK789" s="189"/>
      <c r="WDL789" s="193"/>
      <c r="WDM789" s="191"/>
      <c r="WDN789" s="217"/>
      <c r="WDO789" s="192"/>
      <c r="WDP789" s="192"/>
      <c r="WDQ789" s="192"/>
      <c r="WDR789" s="192"/>
      <c r="WDS789" s="189"/>
      <c r="WDT789" s="193"/>
      <c r="WDU789" s="191"/>
      <c r="WDV789" s="217"/>
      <c r="WDW789" s="192"/>
      <c r="WDX789" s="192"/>
      <c r="WDY789" s="192"/>
      <c r="WDZ789" s="192"/>
      <c r="WEA789" s="189"/>
      <c r="WEB789" s="193"/>
      <c r="WEC789" s="191"/>
      <c r="WED789" s="217"/>
      <c r="WEE789" s="192"/>
      <c r="WEF789" s="192"/>
      <c r="WEG789" s="192"/>
      <c r="WEH789" s="192"/>
      <c r="WEI789" s="189"/>
      <c r="WEJ789" s="193"/>
      <c r="WEK789" s="191"/>
      <c r="WEL789" s="217"/>
      <c r="WEM789" s="192"/>
      <c r="WEN789" s="192"/>
      <c r="WEO789" s="192"/>
      <c r="WEP789" s="192"/>
      <c r="WEQ789" s="189"/>
      <c r="WER789" s="193"/>
      <c r="WES789" s="191"/>
      <c r="WET789" s="217"/>
      <c r="WEU789" s="192"/>
      <c r="WEV789" s="192"/>
      <c r="WEW789" s="192"/>
      <c r="WEX789" s="192"/>
      <c r="WEY789" s="189"/>
      <c r="WEZ789" s="193"/>
      <c r="WFA789" s="191"/>
      <c r="WFB789" s="217"/>
      <c r="WFC789" s="192"/>
      <c r="WFD789" s="192"/>
      <c r="WFE789" s="192"/>
      <c r="WFF789" s="192"/>
      <c r="WFG789" s="189"/>
      <c r="WFH789" s="193"/>
      <c r="WFI789" s="191"/>
      <c r="WFJ789" s="217"/>
      <c r="WFK789" s="192"/>
      <c r="WFL789" s="192"/>
      <c r="WFM789" s="192"/>
      <c r="WFN789" s="192"/>
      <c r="WFO789" s="189"/>
      <c r="WFP789" s="193"/>
      <c r="WFQ789" s="191"/>
      <c r="WFR789" s="217"/>
      <c r="WFS789" s="192"/>
      <c r="WFT789" s="192"/>
      <c r="WFU789" s="192"/>
      <c r="WFV789" s="192"/>
      <c r="WFW789" s="189"/>
      <c r="WFX789" s="193"/>
      <c r="WFY789" s="191"/>
      <c r="WFZ789" s="217"/>
      <c r="WGA789" s="192"/>
      <c r="WGB789" s="192"/>
      <c r="WGC789" s="192"/>
      <c r="WGD789" s="192"/>
      <c r="WGE789" s="189"/>
      <c r="WGF789" s="193"/>
      <c r="WGG789" s="191"/>
      <c r="WGH789" s="217"/>
      <c r="WGI789" s="192"/>
      <c r="WGJ789" s="192"/>
      <c r="WGK789" s="192"/>
      <c r="WGL789" s="192"/>
      <c r="WGM789" s="189"/>
      <c r="WGN789" s="193"/>
      <c r="WGO789" s="191"/>
      <c r="WGP789" s="217"/>
      <c r="WGQ789" s="192"/>
      <c r="WGR789" s="192"/>
      <c r="WGS789" s="192"/>
      <c r="WGT789" s="192"/>
      <c r="WGU789" s="189"/>
      <c r="WGV789" s="193"/>
      <c r="WGW789" s="191"/>
      <c r="WGX789" s="217"/>
      <c r="WGY789" s="192"/>
      <c r="WGZ789" s="192"/>
      <c r="WHA789" s="192"/>
      <c r="WHB789" s="192"/>
      <c r="WHC789" s="189"/>
      <c r="WHD789" s="193"/>
      <c r="WHE789" s="191"/>
      <c r="WHF789" s="217"/>
      <c r="WHG789" s="192"/>
      <c r="WHH789" s="192"/>
      <c r="WHI789" s="192"/>
      <c r="WHJ789" s="192"/>
      <c r="WHK789" s="189"/>
      <c r="WHL789" s="193"/>
      <c r="WHM789" s="191"/>
      <c r="WHN789" s="217"/>
      <c r="WHO789" s="192"/>
      <c r="WHP789" s="192"/>
      <c r="WHQ789" s="192"/>
      <c r="WHR789" s="192"/>
      <c r="WHS789" s="189"/>
      <c r="WHT789" s="193"/>
      <c r="WHU789" s="191"/>
      <c r="WHV789" s="217"/>
      <c r="WHW789" s="192"/>
      <c r="WHX789" s="192"/>
      <c r="WHY789" s="192"/>
      <c r="WHZ789" s="192"/>
      <c r="WIA789" s="189"/>
      <c r="WIB789" s="193"/>
      <c r="WIC789" s="191"/>
      <c r="WID789" s="217"/>
      <c r="WIE789" s="192"/>
      <c r="WIF789" s="192"/>
      <c r="WIG789" s="192"/>
      <c r="WIH789" s="192"/>
      <c r="WII789" s="189"/>
      <c r="WIJ789" s="193"/>
      <c r="WIK789" s="191"/>
      <c r="WIL789" s="217"/>
      <c r="WIM789" s="192"/>
      <c r="WIN789" s="192"/>
      <c r="WIO789" s="192"/>
      <c r="WIP789" s="192"/>
      <c r="WIQ789" s="189"/>
      <c r="WIR789" s="193"/>
      <c r="WIS789" s="191"/>
      <c r="WIT789" s="217"/>
      <c r="WIU789" s="192"/>
      <c r="WIV789" s="192"/>
      <c r="WIW789" s="192"/>
      <c r="WIX789" s="192"/>
      <c r="WIY789" s="189"/>
      <c r="WIZ789" s="193"/>
      <c r="WJA789" s="191"/>
      <c r="WJB789" s="217"/>
      <c r="WJC789" s="192"/>
      <c r="WJD789" s="192"/>
      <c r="WJE789" s="192"/>
      <c r="WJF789" s="192"/>
      <c r="WJG789" s="189"/>
      <c r="WJH789" s="193"/>
      <c r="WJI789" s="191"/>
      <c r="WJJ789" s="217"/>
      <c r="WJK789" s="192"/>
      <c r="WJL789" s="192"/>
      <c r="WJM789" s="192"/>
      <c r="WJN789" s="192"/>
      <c r="WJO789" s="189"/>
      <c r="WJP789" s="193"/>
      <c r="WJQ789" s="191"/>
      <c r="WJR789" s="217"/>
      <c r="WJS789" s="192"/>
      <c r="WJT789" s="192"/>
      <c r="WJU789" s="192"/>
      <c r="WJV789" s="192"/>
      <c r="WJW789" s="189"/>
      <c r="WJX789" s="193"/>
      <c r="WJY789" s="191"/>
      <c r="WJZ789" s="217"/>
      <c r="WKA789" s="192"/>
      <c r="WKB789" s="192"/>
      <c r="WKC789" s="192"/>
      <c r="WKD789" s="192"/>
      <c r="WKE789" s="189"/>
      <c r="WKF789" s="193"/>
      <c r="WKG789" s="191"/>
      <c r="WKH789" s="217"/>
      <c r="WKI789" s="192"/>
      <c r="WKJ789" s="192"/>
      <c r="WKK789" s="192"/>
      <c r="WKL789" s="192"/>
      <c r="WKM789" s="189"/>
      <c r="WKN789" s="193"/>
      <c r="WKO789" s="191"/>
      <c r="WKP789" s="217"/>
      <c r="WKQ789" s="192"/>
      <c r="WKR789" s="192"/>
      <c r="WKS789" s="192"/>
      <c r="WKT789" s="192"/>
      <c r="WKU789" s="189"/>
      <c r="WKV789" s="193"/>
      <c r="WKW789" s="191"/>
      <c r="WKX789" s="217"/>
      <c r="WKY789" s="192"/>
      <c r="WKZ789" s="192"/>
      <c r="WLA789" s="192"/>
      <c r="WLB789" s="192"/>
      <c r="WLC789" s="189"/>
      <c r="WLD789" s="193"/>
      <c r="WLE789" s="191"/>
      <c r="WLF789" s="217"/>
      <c r="WLG789" s="192"/>
      <c r="WLH789" s="192"/>
      <c r="WLI789" s="192"/>
      <c r="WLJ789" s="192"/>
      <c r="WLK789" s="189"/>
      <c r="WLL789" s="193"/>
      <c r="WLM789" s="191"/>
      <c r="WLN789" s="217"/>
      <c r="WLO789" s="192"/>
      <c r="WLP789" s="192"/>
      <c r="WLQ789" s="192"/>
      <c r="WLR789" s="192"/>
      <c r="WLS789" s="189"/>
      <c r="WLT789" s="193"/>
      <c r="WLU789" s="191"/>
      <c r="WLV789" s="217"/>
      <c r="WLW789" s="192"/>
      <c r="WLX789" s="192"/>
      <c r="WLY789" s="192"/>
      <c r="WLZ789" s="192"/>
      <c r="WMA789" s="189"/>
      <c r="WMB789" s="193"/>
      <c r="WMC789" s="191"/>
      <c r="WMD789" s="217"/>
      <c r="WME789" s="192"/>
      <c r="WMF789" s="192"/>
      <c r="WMG789" s="192"/>
      <c r="WMH789" s="192"/>
      <c r="WMI789" s="189"/>
      <c r="WMJ789" s="193"/>
      <c r="WMK789" s="191"/>
      <c r="WML789" s="217"/>
      <c r="WMM789" s="192"/>
      <c r="WMN789" s="192"/>
      <c r="WMO789" s="192"/>
      <c r="WMP789" s="192"/>
      <c r="WMQ789" s="189"/>
      <c r="WMR789" s="193"/>
      <c r="WMS789" s="191"/>
      <c r="WMT789" s="217"/>
      <c r="WMU789" s="192"/>
      <c r="WMV789" s="192"/>
      <c r="WMW789" s="192"/>
      <c r="WMX789" s="192"/>
      <c r="WMY789" s="189"/>
      <c r="WMZ789" s="193"/>
      <c r="WNA789" s="191"/>
      <c r="WNB789" s="217"/>
      <c r="WNC789" s="192"/>
      <c r="WND789" s="192"/>
      <c r="WNE789" s="192"/>
      <c r="WNF789" s="192"/>
      <c r="WNG789" s="189"/>
      <c r="WNH789" s="193"/>
      <c r="WNI789" s="191"/>
      <c r="WNJ789" s="217"/>
      <c r="WNK789" s="192"/>
      <c r="WNL789" s="192"/>
      <c r="WNM789" s="192"/>
      <c r="WNN789" s="192"/>
      <c r="WNO789" s="189"/>
      <c r="WNP789" s="193"/>
      <c r="WNQ789" s="191"/>
      <c r="WNR789" s="217"/>
      <c r="WNS789" s="192"/>
      <c r="WNT789" s="192"/>
      <c r="WNU789" s="192"/>
      <c r="WNV789" s="192"/>
      <c r="WNW789" s="189"/>
      <c r="WNX789" s="193"/>
      <c r="WNY789" s="191"/>
      <c r="WNZ789" s="217"/>
      <c r="WOA789" s="192"/>
      <c r="WOB789" s="192"/>
      <c r="WOC789" s="192"/>
      <c r="WOD789" s="192"/>
      <c r="WOE789" s="189"/>
      <c r="WOF789" s="193"/>
      <c r="WOG789" s="191"/>
      <c r="WOH789" s="217"/>
      <c r="WOI789" s="192"/>
      <c r="WOJ789" s="192"/>
      <c r="WOK789" s="192"/>
      <c r="WOL789" s="192"/>
      <c r="WOM789" s="189"/>
      <c r="WON789" s="193"/>
      <c r="WOO789" s="191"/>
      <c r="WOP789" s="217"/>
      <c r="WOQ789" s="192"/>
      <c r="WOR789" s="192"/>
      <c r="WOS789" s="192"/>
      <c r="WOT789" s="192"/>
      <c r="WOU789" s="189"/>
      <c r="WOV789" s="193"/>
      <c r="WOW789" s="191"/>
      <c r="WOX789" s="217"/>
      <c r="WOY789" s="192"/>
      <c r="WOZ789" s="192"/>
      <c r="WPA789" s="192"/>
      <c r="WPB789" s="192"/>
      <c r="WPC789" s="189"/>
      <c r="WPD789" s="193"/>
      <c r="WPE789" s="191"/>
      <c r="WPF789" s="217"/>
      <c r="WPG789" s="192"/>
      <c r="WPH789" s="192"/>
      <c r="WPI789" s="192"/>
      <c r="WPJ789" s="192"/>
      <c r="WPK789" s="189"/>
      <c r="WPL789" s="193"/>
      <c r="WPM789" s="191"/>
      <c r="WPN789" s="217"/>
      <c r="WPO789" s="192"/>
      <c r="WPP789" s="192"/>
      <c r="WPQ789" s="192"/>
      <c r="WPR789" s="192"/>
      <c r="WPS789" s="189"/>
      <c r="WPT789" s="193"/>
      <c r="WPU789" s="191"/>
      <c r="WPV789" s="217"/>
      <c r="WPW789" s="192"/>
      <c r="WPX789" s="192"/>
      <c r="WPY789" s="192"/>
      <c r="WPZ789" s="192"/>
      <c r="WQA789" s="189"/>
      <c r="WQB789" s="193"/>
      <c r="WQC789" s="191"/>
      <c r="WQD789" s="217"/>
      <c r="WQE789" s="192"/>
      <c r="WQF789" s="192"/>
      <c r="WQG789" s="192"/>
      <c r="WQH789" s="192"/>
      <c r="WQI789" s="189"/>
      <c r="WQJ789" s="193"/>
      <c r="WQK789" s="191"/>
      <c r="WQL789" s="217"/>
      <c r="WQM789" s="192"/>
      <c r="WQN789" s="192"/>
      <c r="WQO789" s="192"/>
      <c r="WQP789" s="192"/>
      <c r="WQQ789" s="189"/>
      <c r="WQR789" s="193"/>
      <c r="WQS789" s="191"/>
      <c r="WQT789" s="217"/>
      <c r="WQU789" s="192"/>
      <c r="WQV789" s="192"/>
      <c r="WQW789" s="192"/>
      <c r="WQX789" s="192"/>
      <c r="WQY789" s="189"/>
      <c r="WQZ789" s="193"/>
      <c r="WRA789" s="191"/>
      <c r="WRB789" s="217"/>
      <c r="WRC789" s="192"/>
      <c r="WRD789" s="192"/>
      <c r="WRE789" s="192"/>
      <c r="WRF789" s="192"/>
      <c r="WRG789" s="189"/>
      <c r="WRH789" s="193"/>
      <c r="WRI789" s="191"/>
      <c r="WRJ789" s="217"/>
      <c r="WRK789" s="192"/>
      <c r="WRL789" s="192"/>
      <c r="WRM789" s="192"/>
      <c r="WRN789" s="192"/>
      <c r="WRO789" s="189"/>
      <c r="WRP789" s="193"/>
      <c r="WRQ789" s="191"/>
      <c r="WRR789" s="217"/>
      <c r="WRS789" s="192"/>
      <c r="WRT789" s="192"/>
      <c r="WRU789" s="192"/>
      <c r="WRV789" s="192"/>
      <c r="WRW789" s="189"/>
      <c r="WRX789" s="193"/>
      <c r="WRY789" s="191"/>
      <c r="WRZ789" s="217"/>
      <c r="WSA789" s="192"/>
      <c r="WSB789" s="192"/>
      <c r="WSC789" s="192"/>
      <c r="WSD789" s="192"/>
      <c r="WSE789" s="189"/>
      <c r="WSF789" s="193"/>
      <c r="WSG789" s="191"/>
      <c r="WSH789" s="217"/>
      <c r="WSI789" s="192"/>
      <c r="WSJ789" s="192"/>
      <c r="WSK789" s="192"/>
      <c r="WSL789" s="192"/>
      <c r="WSM789" s="189"/>
      <c r="WSN789" s="193"/>
      <c r="WSO789" s="191"/>
      <c r="WSP789" s="217"/>
      <c r="WSQ789" s="192"/>
      <c r="WSR789" s="192"/>
      <c r="WSS789" s="192"/>
      <c r="WST789" s="192"/>
      <c r="WSU789" s="189"/>
      <c r="WSV789" s="193"/>
      <c r="WSW789" s="191"/>
      <c r="WSX789" s="217"/>
      <c r="WSY789" s="192"/>
      <c r="WSZ789" s="192"/>
      <c r="WTA789" s="192"/>
      <c r="WTB789" s="192"/>
      <c r="WTC789" s="189"/>
      <c r="WTD789" s="193"/>
      <c r="WTE789" s="191"/>
      <c r="WTF789" s="217"/>
      <c r="WTG789" s="192"/>
      <c r="WTH789" s="192"/>
      <c r="WTI789" s="192"/>
      <c r="WTJ789" s="192"/>
      <c r="WTK789" s="189"/>
      <c r="WTL789" s="193"/>
      <c r="WTM789" s="191"/>
      <c r="WTN789" s="217"/>
      <c r="WTO789" s="192"/>
      <c r="WTP789" s="192"/>
      <c r="WTQ789" s="192"/>
      <c r="WTR789" s="192"/>
      <c r="WTS789" s="189"/>
      <c r="WTT789" s="193"/>
      <c r="WTU789" s="191"/>
      <c r="WTV789" s="217"/>
      <c r="WTW789" s="192"/>
      <c r="WTX789" s="192"/>
      <c r="WTY789" s="192"/>
      <c r="WTZ789" s="192"/>
      <c r="WUA789" s="189"/>
      <c r="WUB789" s="193"/>
      <c r="WUC789" s="191"/>
      <c r="WUD789" s="217"/>
      <c r="WUE789" s="192"/>
      <c r="WUF789" s="192"/>
      <c r="WUG789" s="192"/>
      <c r="WUH789" s="192"/>
      <c r="WUI789" s="189"/>
      <c r="WUJ789" s="193"/>
      <c r="WUK789" s="191"/>
      <c r="WUL789" s="217"/>
      <c r="WUM789" s="192"/>
      <c r="WUN789" s="192"/>
      <c r="WUO789" s="192"/>
      <c r="WUP789" s="192"/>
      <c r="WUQ789" s="189"/>
      <c r="WUR789" s="193"/>
      <c r="WUS789" s="191"/>
      <c r="WUT789" s="217"/>
      <c r="WUU789" s="192"/>
      <c r="WUV789" s="192"/>
      <c r="WUW789" s="192"/>
      <c r="WUX789" s="192"/>
      <c r="WUY789" s="189"/>
      <c r="WUZ789" s="193"/>
      <c r="WVA789" s="191"/>
      <c r="WVB789" s="217"/>
      <c r="WVC789" s="192"/>
      <c r="WVD789" s="192"/>
      <c r="WVE789" s="192"/>
      <c r="WVF789" s="192"/>
      <c r="WVG789" s="189"/>
      <c r="WVH789" s="193"/>
      <c r="WVI789" s="191"/>
      <c r="WVJ789" s="217"/>
      <c r="WVK789" s="192"/>
      <c r="WVL789" s="192"/>
      <c r="WVM789" s="192"/>
      <c r="WVN789" s="192"/>
      <c r="WVO789" s="189"/>
      <c r="WVP789" s="193"/>
      <c r="WVQ789" s="191"/>
      <c r="WVR789" s="217"/>
      <c r="WVS789" s="192"/>
      <c r="WVT789" s="192"/>
      <c r="WVU789" s="192"/>
      <c r="WVV789" s="192"/>
      <c r="WVW789" s="189"/>
      <c r="WVX789" s="193"/>
      <c r="WVY789" s="191"/>
      <c r="WVZ789" s="217"/>
      <c r="WWA789" s="192"/>
      <c r="WWB789" s="192"/>
      <c r="WWC789" s="192"/>
      <c r="WWD789" s="192"/>
      <c r="WWE789" s="189"/>
      <c r="WWF789" s="193"/>
      <c r="WWG789" s="191"/>
      <c r="WWH789" s="217"/>
      <c r="WWI789" s="192"/>
      <c r="WWJ789" s="192"/>
      <c r="WWK789" s="192"/>
      <c r="WWL789" s="192"/>
      <c r="WWM789" s="189"/>
      <c r="WWN789" s="193"/>
      <c r="WWO789" s="191"/>
      <c r="WWP789" s="217"/>
      <c r="WWQ789" s="192"/>
      <c r="WWR789" s="192"/>
      <c r="WWS789" s="192"/>
      <c r="WWT789" s="192"/>
      <c r="WWU789" s="189"/>
      <c r="WWV789" s="193"/>
      <c r="WWW789" s="191"/>
      <c r="WWX789" s="217"/>
      <c r="WWY789" s="192"/>
      <c r="WWZ789" s="192"/>
      <c r="WXA789" s="192"/>
      <c r="WXB789" s="192"/>
      <c r="WXC789" s="189"/>
      <c r="WXD789" s="193"/>
      <c r="WXE789" s="191"/>
      <c r="WXF789" s="217"/>
      <c r="WXG789" s="192"/>
      <c r="WXH789" s="192"/>
      <c r="WXI789" s="192"/>
      <c r="WXJ789" s="192"/>
      <c r="WXK789" s="189"/>
      <c r="WXL789" s="193"/>
      <c r="WXM789" s="191"/>
      <c r="WXN789" s="217"/>
      <c r="WXO789" s="192"/>
      <c r="WXP789" s="192"/>
      <c r="WXQ789" s="192"/>
      <c r="WXR789" s="192"/>
      <c r="WXS789" s="189"/>
      <c r="WXT789" s="193"/>
      <c r="WXU789" s="191"/>
      <c r="WXV789" s="217"/>
      <c r="WXW789" s="192"/>
      <c r="WXX789" s="192"/>
      <c r="WXY789" s="192"/>
      <c r="WXZ789" s="192"/>
      <c r="WYA789" s="189"/>
      <c r="WYB789" s="193"/>
      <c r="WYC789" s="191"/>
      <c r="WYD789" s="217"/>
      <c r="WYE789" s="192"/>
      <c r="WYF789" s="192"/>
      <c r="WYG789" s="192"/>
      <c r="WYH789" s="192"/>
      <c r="WYI789" s="189"/>
      <c r="WYJ789" s="193"/>
      <c r="WYK789" s="191"/>
      <c r="WYL789" s="217"/>
      <c r="WYM789" s="192"/>
      <c r="WYN789" s="192"/>
      <c r="WYO789" s="192"/>
      <c r="WYP789" s="192"/>
      <c r="WYQ789" s="189"/>
      <c r="WYR789" s="193"/>
      <c r="WYS789" s="191"/>
      <c r="WYT789" s="217"/>
      <c r="WYU789" s="192"/>
      <c r="WYV789" s="192"/>
      <c r="WYW789" s="192"/>
      <c r="WYX789" s="192"/>
      <c r="WYY789" s="189"/>
      <c r="WYZ789" s="193"/>
      <c r="WZA789" s="191"/>
      <c r="WZB789" s="217"/>
      <c r="WZC789" s="192"/>
      <c r="WZD789" s="192"/>
      <c r="WZE789" s="192"/>
      <c r="WZF789" s="192"/>
      <c r="WZG789" s="189"/>
      <c r="WZH789" s="193"/>
      <c r="WZI789" s="191"/>
      <c r="WZJ789" s="217"/>
      <c r="WZK789" s="192"/>
      <c r="WZL789" s="192"/>
      <c r="WZM789" s="192"/>
      <c r="WZN789" s="192"/>
      <c r="WZO789" s="189"/>
      <c r="WZP789" s="193"/>
      <c r="WZQ789" s="191"/>
      <c r="WZR789" s="217"/>
      <c r="WZS789" s="192"/>
      <c r="WZT789" s="192"/>
      <c r="WZU789" s="192"/>
      <c r="WZV789" s="192"/>
      <c r="WZW789" s="189"/>
      <c r="WZX789" s="193"/>
      <c r="WZY789" s="191"/>
      <c r="WZZ789" s="217"/>
      <c r="XAA789" s="192"/>
      <c r="XAB789" s="192"/>
      <c r="XAC789" s="192"/>
      <c r="XAD789" s="192"/>
      <c r="XAE789" s="189"/>
      <c r="XAF789" s="193"/>
      <c r="XAG789" s="191"/>
      <c r="XAH789" s="217"/>
      <c r="XAI789" s="192"/>
      <c r="XAJ789" s="192"/>
      <c r="XAK789" s="192"/>
      <c r="XAL789" s="192"/>
      <c r="XAM789" s="189"/>
      <c r="XAN789" s="193"/>
      <c r="XAO789" s="191"/>
      <c r="XAP789" s="217"/>
      <c r="XAQ789" s="192"/>
      <c r="XAR789" s="192"/>
      <c r="XAS789" s="192"/>
      <c r="XAT789" s="192"/>
      <c r="XAU789" s="189"/>
      <c r="XAV789" s="193"/>
      <c r="XAW789" s="191"/>
      <c r="XAX789" s="217"/>
      <c r="XAY789" s="192"/>
      <c r="XAZ789" s="192"/>
      <c r="XBA789" s="192"/>
      <c r="XBB789" s="192"/>
      <c r="XBC789" s="189"/>
      <c r="XBD789" s="193"/>
      <c r="XBE789" s="191"/>
      <c r="XBF789" s="217"/>
      <c r="XBG789" s="192"/>
      <c r="XBH789" s="192"/>
      <c r="XBI789" s="192"/>
      <c r="XBJ789" s="192"/>
      <c r="XBK789" s="189"/>
      <c r="XBL789" s="193"/>
      <c r="XBM789" s="191"/>
      <c r="XBN789" s="217"/>
      <c r="XBO789" s="192"/>
      <c r="XBP789" s="192"/>
      <c r="XBQ789" s="192"/>
      <c r="XBR789" s="192"/>
      <c r="XBS789" s="189"/>
      <c r="XBT789" s="193"/>
      <c r="XBU789" s="191"/>
      <c r="XBV789" s="217"/>
      <c r="XBW789" s="192"/>
      <c r="XBX789" s="192"/>
      <c r="XBY789" s="192"/>
      <c r="XBZ789" s="192"/>
      <c r="XCA789" s="189"/>
      <c r="XCB789" s="193"/>
      <c r="XCC789" s="191"/>
      <c r="XCD789" s="217"/>
      <c r="XCE789" s="192"/>
      <c r="XCF789" s="192"/>
      <c r="XCG789" s="192"/>
      <c r="XCH789" s="192"/>
      <c r="XCI789" s="189"/>
      <c r="XCJ789" s="193"/>
      <c r="XCK789" s="191"/>
      <c r="XCL789" s="217"/>
      <c r="XCM789" s="192"/>
      <c r="XCN789" s="192"/>
      <c r="XCO789" s="192"/>
      <c r="XCP789" s="192"/>
      <c r="XCQ789" s="189"/>
      <c r="XCR789" s="193"/>
      <c r="XCS789" s="191"/>
      <c r="XCT789" s="217"/>
      <c r="XCU789" s="192"/>
      <c r="XCV789" s="192"/>
      <c r="XCW789" s="192"/>
      <c r="XCX789" s="192"/>
      <c r="XCY789" s="189"/>
      <c r="XCZ789" s="193"/>
      <c r="XDA789" s="191"/>
      <c r="XDB789" s="217"/>
      <c r="XDC789" s="192"/>
      <c r="XDD789" s="192"/>
      <c r="XDE789" s="192"/>
      <c r="XDF789" s="192"/>
      <c r="XDG789" s="189"/>
      <c r="XDH789" s="193"/>
      <c r="XDI789" s="191"/>
      <c r="XDJ789" s="217"/>
      <c r="XDK789" s="192"/>
      <c r="XDL789" s="192"/>
      <c r="XDM789" s="192"/>
      <c r="XDN789" s="192"/>
      <c r="XDO789" s="189"/>
      <c r="XDP789" s="193"/>
      <c r="XDQ789" s="191"/>
      <c r="XDR789" s="217"/>
      <c r="XDS789" s="192"/>
      <c r="XDT789" s="192"/>
      <c r="XDU789" s="192"/>
      <c r="XDV789" s="192"/>
      <c r="XDW789" s="189"/>
      <c r="XDX789" s="193"/>
      <c r="XDY789" s="191"/>
      <c r="XDZ789" s="217"/>
      <c r="XEA789" s="192"/>
      <c r="XEB789" s="192"/>
      <c r="XEC789" s="192"/>
      <c r="XED789" s="192"/>
      <c r="XEE789" s="189"/>
      <c r="XEF789" s="193"/>
      <c r="XEG789" s="191"/>
      <c r="XEH789" s="217"/>
      <c r="XEI789" s="192"/>
      <c r="XEJ789" s="192"/>
      <c r="XEK789" s="192"/>
      <c r="XEL789" s="192"/>
      <c r="XEM789" s="189"/>
      <c r="XEN789" s="193"/>
      <c r="XEO789" s="191"/>
      <c r="XEP789" s="217"/>
      <c r="XEQ789" s="192"/>
      <c r="XER789" s="192"/>
      <c r="XES789" s="192"/>
      <c r="XET789" s="192"/>
      <c r="XEU789" s="189"/>
      <c r="XEV789" s="193"/>
      <c r="XEW789" s="191"/>
      <c r="XEX789" s="217"/>
      <c r="XEY789" s="192"/>
      <c r="XEZ789" s="192"/>
      <c r="XFA789" s="192"/>
      <c r="XFB789" s="192"/>
      <c r="XFC789" s="189"/>
      <c r="XFD789" s="193"/>
    </row>
    <row r="790" spans="1:16384" ht="39">
      <c r="A790" s="249" t="s">
        <v>1188</v>
      </c>
      <c r="B790" s="249" t="s">
        <v>2219</v>
      </c>
      <c r="C790" s="249" t="s">
        <v>1189</v>
      </c>
      <c r="D790" s="249" t="s">
        <v>1195</v>
      </c>
      <c r="E790" s="249" t="s">
        <v>1196</v>
      </c>
      <c r="F790" s="249" t="s">
        <v>1197</v>
      </c>
      <c r="G790" s="249">
        <v>15</v>
      </c>
      <c r="H790" s="394">
        <v>7.5</v>
      </c>
      <c r="I790" s="249" t="s">
        <v>2901</v>
      </c>
      <c r="J790" s="443"/>
      <c r="K790" s="192"/>
      <c r="L790" s="192"/>
      <c r="M790" s="192"/>
      <c r="N790" s="192"/>
      <c r="O790" s="189"/>
      <c r="P790" s="193"/>
      <c r="Q790" s="191"/>
      <c r="R790" s="217"/>
      <c r="S790" s="192"/>
      <c r="T790" s="192"/>
      <c r="U790" s="192"/>
      <c r="V790" s="192"/>
      <c r="W790" s="189"/>
      <c r="X790" s="193"/>
      <c r="Y790" s="191"/>
      <c r="Z790" s="217"/>
      <c r="AA790" s="192"/>
      <c r="AB790" s="192"/>
      <c r="AC790" s="192"/>
      <c r="AD790" s="192"/>
      <c r="AE790" s="189"/>
      <c r="AF790" s="193"/>
      <c r="AG790" s="191"/>
      <c r="AH790" s="217"/>
      <c r="AI790" s="192"/>
      <c r="AJ790" s="192"/>
      <c r="AK790" s="192"/>
      <c r="AL790" s="192"/>
      <c r="AM790" s="189"/>
      <c r="AN790" s="193"/>
      <c r="AO790" s="191"/>
      <c r="AP790" s="217"/>
      <c r="AQ790" s="192"/>
      <c r="AR790" s="192"/>
      <c r="AS790" s="192"/>
      <c r="AT790" s="192"/>
      <c r="AU790" s="189"/>
      <c r="AV790" s="193"/>
      <c r="AW790" s="191"/>
      <c r="AX790" s="217"/>
      <c r="AY790" s="192"/>
      <c r="AZ790" s="192"/>
      <c r="BA790" s="192"/>
      <c r="BB790" s="192"/>
      <c r="BC790" s="189"/>
      <c r="BD790" s="193"/>
      <c r="BE790" s="191"/>
      <c r="BF790" s="217"/>
      <c r="BG790" s="192"/>
      <c r="BH790" s="192"/>
      <c r="BI790" s="192"/>
      <c r="BJ790" s="192"/>
      <c r="BK790" s="189"/>
      <c r="BL790" s="193"/>
      <c r="BM790" s="191"/>
      <c r="BN790" s="217"/>
      <c r="BO790" s="192"/>
      <c r="BP790" s="192"/>
      <c r="BQ790" s="192"/>
      <c r="BR790" s="192"/>
      <c r="BS790" s="189"/>
      <c r="BT790" s="193"/>
      <c r="BU790" s="191"/>
      <c r="BV790" s="217"/>
      <c r="BW790" s="192"/>
      <c r="BX790" s="192"/>
      <c r="BY790" s="192"/>
      <c r="BZ790" s="192"/>
      <c r="CA790" s="189"/>
      <c r="CB790" s="193"/>
      <c r="CC790" s="191"/>
      <c r="CD790" s="217"/>
      <c r="CE790" s="192"/>
      <c r="CF790" s="192"/>
      <c r="CG790" s="192"/>
      <c r="CH790" s="192"/>
      <c r="CI790" s="189"/>
      <c r="CJ790" s="193"/>
      <c r="CK790" s="191"/>
      <c r="CL790" s="217"/>
      <c r="CM790" s="192"/>
      <c r="CN790" s="192"/>
      <c r="CO790" s="192"/>
      <c r="CP790" s="192"/>
      <c r="CQ790" s="189"/>
      <c r="CR790" s="193"/>
      <c r="CS790" s="191"/>
      <c r="CT790" s="217"/>
      <c r="CU790" s="192"/>
      <c r="CV790" s="192"/>
      <c r="CW790" s="192"/>
      <c r="CX790" s="192"/>
      <c r="CY790" s="189"/>
      <c r="CZ790" s="193"/>
      <c r="DA790" s="191"/>
      <c r="DB790" s="217"/>
      <c r="DC790" s="192"/>
      <c r="DD790" s="192"/>
      <c r="DE790" s="192"/>
      <c r="DF790" s="192"/>
      <c r="DG790" s="189"/>
      <c r="DH790" s="193"/>
      <c r="DI790" s="191"/>
      <c r="DJ790" s="217"/>
      <c r="DK790" s="192"/>
      <c r="DL790" s="192"/>
      <c r="DM790" s="192"/>
      <c r="DN790" s="192"/>
      <c r="DO790" s="189"/>
      <c r="DP790" s="193"/>
      <c r="DQ790" s="191"/>
      <c r="DR790" s="217"/>
      <c r="DS790" s="192"/>
      <c r="DT790" s="192"/>
      <c r="DU790" s="192"/>
      <c r="DV790" s="192"/>
      <c r="DW790" s="189"/>
      <c r="DX790" s="193"/>
      <c r="DY790" s="191"/>
      <c r="DZ790" s="217"/>
      <c r="EA790" s="192"/>
      <c r="EB790" s="192"/>
      <c r="EC790" s="192"/>
      <c r="ED790" s="192"/>
      <c r="EE790" s="189"/>
      <c r="EF790" s="193"/>
      <c r="EG790" s="191"/>
      <c r="EH790" s="217"/>
      <c r="EI790" s="192"/>
      <c r="EJ790" s="192"/>
      <c r="EK790" s="192"/>
      <c r="EL790" s="192"/>
      <c r="EM790" s="189"/>
      <c r="EN790" s="193"/>
      <c r="EO790" s="191"/>
      <c r="EP790" s="217"/>
      <c r="EQ790" s="192"/>
      <c r="ER790" s="192"/>
      <c r="ES790" s="192"/>
      <c r="ET790" s="192"/>
      <c r="EU790" s="189"/>
      <c r="EV790" s="193"/>
      <c r="EW790" s="191"/>
      <c r="EX790" s="217"/>
      <c r="EY790" s="192"/>
      <c r="EZ790" s="192"/>
      <c r="FA790" s="192"/>
      <c r="FB790" s="192"/>
      <c r="FC790" s="189"/>
      <c r="FD790" s="193"/>
      <c r="FE790" s="191"/>
      <c r="FF790" s="217"/>
      <c r="FG790" s="192"/>
      <c r="FH790" s="192"/>
      <c r="FI790" s="192"/>
      <c r="FJ790" s="192"/>
      <c r="FK790" s="189"/>
      <c r="FL790" s="193"/>
      <c r="FM790" s="191"/>
      <c r="FN790" s="217"/>
      <c r="FO790" s="192"/>
      <c r="FP790" s="192"/>
      <c r="FQ790" s="192"/>
      <c r="FR790" s="192"/>
      <c r="FS790" s="189"/>
      <c r="FT790" s="193"/>
      <c r="FU790" s="191"/>
      <c r="FV790" s="217"/>
      <c r="FW790" s="192"/>
      <c r="FX790" s="192"/>
      <c r="FY790" s="192"/>
      <c r="FZ790" s="192"/>
      <c r="GA790" s="189"/>
      <c r="GB790" s="193"/>
      <c r="GC790" s="191"/>
      <c r="GD790" s="217"/>
      <c r="GE790" s="192"/>
      <c r="GF790" s="192"/>
      <c r="GG790" s="192"/>
      <c r="GH790" s="192"/>
      <c r="GI790" s="189"/>
      <c r="GJ790" s="193"/>
      <c r="GK790" s="191"/>
      <c r="GL790" s="217"/>
      <c r="GM790" s="192"/>
      <c r="GN790" s="192"/>
      <c r="GO790" s="192"/>
      <c r="GP790" s="192"/>
      <c r="GQ790" s="189"/>
      <c r="GR790" s="193"/>
      <c r="GS790" s="191"/>
      <c r="GT790" s="217"/>
      <c r="GU790" s="192"/>
      <c r="GV790" s="192"/>
      <c r="GW790" s="192"/>
      <c r="GX790" s="192"/>
      <c r="GY790" s="189"/>
      <c r="GZ790" s="193"/>
      <c r="HA790" s="191"/>
      <c r="HB790" s="217"/>
      <c r="HC790" s="192"/>
      <c r="HD790" s="192"/>
      <c r="HE790" s="192"/>
      <c r="HF790" s="192"/>
      <c r="HG790" s="189"/>
      <c r="HH790" s="193"/>
      <c r="HI790" s="191"/>
      <c r="HJ790" s="217"/>
      <c r="HK790" s="192"/>
      <c r="HL790" s="192"/>
      <c r="HM790" s="192"/>
      <c r="HN790" s="192"/>
      <c r="HO790" s="189"/>
      <c r="HP790" s="193"/>
      <c r="HQ790" s="191"/>
      <c r="HR790" s="217"/>
      <c r="HS790" s="192"/>
      <c r="HT790" s="192"/>
      <c r="HU790" s="192"/>
      <c r="HV790" s="192"/>
      <c r="HW790" s="189"/>
      <c r="HX790" s="193"/>
      <c r="HY790" s="191"/>
      <c r="HZ790" s="217"/>
      <c r="IA790" s="192"/>
      <c r="IB790" s="192"/>
      <c r="IC790" s="192"/>
      <c r="ID790" s="192"/>
      <c r="IE790" s="189"/>
      <c r="IF790" s="193"/>
      <c r="IG790" s="191"/>
      <c r="IH790" s="217"/>
      <c r="II790" s="192"/>
      <c r="IJ790" s="192"/>
      <c r="IK790" s="192"/>
      <c r="IL790" s="192"/>
      <c r="IM790" s="189"/>
      <c r="IN790" s="193"/>
      <c r="IO790" s="191"/>
      <c r="IP790" s="217"/>
      <c r="IQ790" s="192"/>
      <c r="IR790" s="192"/>
      <c r="IS790" s="192"/>
      <c r="IT790" s="192"/>
      <c r="IU790" s="189"/>
      <c r="IV790" s="193"/>
      <c r="IW790" s="191"/>
      <c r="IX790" s="217"/>
      <c r="IY790" s="192"/>
      <c r="IZ790" s="192"/>
      <c r="JA790" s="192"/>
      <c r="JB790" s="192"/>
      <c r="JC790" s="189"/>
      <c r="JD790" s="193"/>
      <c r="JE790" s="191"/>
      <c r="JF790" s="217"/>
      <c r="JG790" s="192"/>
      <c r="JH790" s="192"/>
      <c r="JI790" s="192"/>
      <c r="JJ790" s="192"/>
      <c r="JK790" s="189"/>
      <c r="JL790" s="193"/>
      <c r="JM790" s="191"/>
      <c r="JN790" s="217"/>
      <c r="JO790" s="192"/>
      <c r="JP790" s="192"/>
      <c r="JQ790" s="192"/>
      <c r="JR790" s="192"/>
      <c r="JS790" s="189"/>
      <c r="JT790" s="193"/>
      <c r="JU790" s="191"/>
      <c r="JV790" s="217"/>
      <c r="JW790" s="192"/>
      <c r="JX790" s="192"/>
      <c r="JY790" s="192"/>
      <c r="JZ790" s="192"/>
      <c r="KA790" s="189"/>
      <c r="KB790" s="193"/>
      <c r="KC790" s="191"/>
      <c r="KD790" s="217"/>
      <c r="KE790" s="192"/>
      <c r="KF790" s="192"/>
      <c r="KG790" s="192"/>
      <c r="KH790" s="192"/>
      <c r="KI790" s="189"/>
      <c r="KJ790" s="193"/>
      <c r="KK790" s="191"/>
      <c r="KL790" s="217"/>
      <c r="KM790" s="192"/>
      <c r="KN790" s="192"/>
      <c r="KO790" s="192"/>
      <c r="KP790" s="192"/>
      <c r="KQ790" s="189"/>
      <c r="KR790" s="193"/>
      <c r="KS790" s="191"/>
      <c r="KT790" s="217"/>
      <c r="KU790" s="192"/>
      <c r="KV790" s="192"/>
      <c r="KW790" s="192"/>
      <c r="KX790" s="192"/>
      <c r="KY790" s="189"/>
      <c r="KZ790" s="193"/>
      <c r="LA790" s="191"/>
      <c r="LB790" s="217"/>
      <c r="LC790" s="192"/>
      <c r="LD790" s="192"/>
      <c r="LE790" s="192"/>
      <c r="LF790" s="192"/>
      <c r="LG790" s="189"/>
      <c r="LH790" s="193"/>
      <c r="LI790" s="191"/>
      <c r="LJ790" s="217"/>
      <c r="LK790" s="192"/>
      <c r="LL790" s="192"/>
      <c r="LM790" s="192"/>
      <c r="LN790" s="192"/>
      <c r="LO790" s="189"/>
      <c r="LP790" s="193"/>
      <c r="LQ790" s="191"/>
      <c r="LR790" s="217"/>
      <c r="LS790" s="192"/>
      <c r="LT790" s="192"/>
      <c r="LU790" s="192"/>
      <c r="LV790" s="192"/>
      <c r="LW790" s="189"/>
      <c r="LX790" s="193"/>
      <c r="LY790" s="191"/>
      <c r="LZ790" s="217"/>
      <c r="MA790" s="192"/>
      <c r="MB790" s="192"/>
      <c r="MC790" s="192"/>
      <c r="MD790" s="192"/>
      <c r="ME790" s="189"/>
      <c r="MF790" s="193"/>
      <c r="MG790" s="191"/>
      <c r="MH790" s="217"/>
      <c r="MI790" s="192"/>
      <c r="MJ790" s="192"/>
      <c r="MK790" s="192"/>
      <c r="ML790" s="192"/>
      <c r="MM790" s="189"/>
      <c r="MN790" s="193"/>
      <c r="MO790" s="191"/>
      <c r="MP790" s="217"/>
      <c r="MQ790" s="192"/>
      <c r="MR790" s="192"/>
      <c r="MS790" s="192"/>
      <c r="MT790" s="192"/>
      <c r="MU790" s="189"/>
      <c r="MV790" s="193"/>
      <c r="MW790" s="191"/>
      <c r="MX790" s="217"/>
      <c r="MY790" s="192"/>
      <c r="MZ790" s="192"/>
      <c r="NA790" s="192"/>
      <c r="NB790" s="192"/>
      <c r="NC790" s="189"/>
      <c r="ND790" s="193"/>
      <c r="NE790" s="191"/>
      <c r="NF790" s="217"/>
      <c r="NG790" s="192"/>
      <c r="NH790" s="192"/>
      <c r="NI790" s="192"/>
      <c r="NJ790" s="192"/>
      <c r="NK790" s="189"/>
      <c r="NL790" s="193"/>
      <c r="NM790" s="191"/>
      <c r="NN790" s="217"/>
      <c r="NO790" s="192"/>
      <c r="NP790" s="192"/>
      <c r="NQ790" s="192"/>
      <c r="NR790" s="192"/>
      <c r="NS790" s="189"/>
      <c r="NT790" s="193"/>
      <c r="NU790" s="191"/>
      <c r="NV790" s="217"/>
      <c r="NW790" s="192"/>
      <c r="NX790" s="192"/>
      <c r="NY790" s="192"/>
      <c r="NZ790" s="192"/>
      <c r="OA790" s="189"/>
      <c r="OB790" s="193"/>
      <c r="OC790" s="191"/>
      <c r="OD790" s="217"/>
      <c r="OE790" s="192"/>
      <c r="OF790" s="192"/>
      <c r="OG790" s="192"/>
      <c r="OH790" s="192"/>
      <c r="OI790" s="189"/>
      <c r="OJ790" s="193"/>
      <c r="OK790" s="191"/>
      <c r="OL790" s="217"/>
      <c r="OM790" s="192"/>
      <c r="ON790" s="192"/>
      <c r="OO790" s="192"/>
      <c r="OP790" s="192"/>
      <c r="OQ790" s="189"/>
      <c r="OR790" s="193"/>
      <c r="OS790" s="191"/>
      <c r="OT790" s="217"/>
      <c r="OU790" s="192"/>
      <c r="OV790" s="192"/>
      <c r="OW790" s="192"/>
      <c r="OX790" s="192"/>
      <c r="OY790" s="189"/>
      <c r="OZ790" s="193"/>
      <c r="PA790" s="191"/>
      <c r="PB790" s="217"/>
      <c r="PC790" s="192"/>
      <c r="PD790" s="192"/>
      <c r="PE790" s="192"/>
      <c r="PF790" s="192"/>
      <c r="PG790" s="189"/>
      <c r="PH790" s="193"/>
      <c r="PI790" s="191"/>
      <c r="PJ790" s="217"/>
      <c r="PK790" s="192"/>
      <c r="PL790" s="192"/>
      <c r="PM790" s="192"/>
      <c r="PN790" s="192"/>
      <c r="PO790" s="189"/>
      <c r="PP790" s="193"/>
      <c r="PQ790" s="191"/>
      <c r="PR790" s="217"/>
      <c r="PS790" s="192"/>
      <c r="PT790" s="192"/>
      <c r="PU790" s="192"/>
      <c r="PV790" s="192"/>
      <c r="PW790" s="189"/>
      <c r="PX790" s="193"/>
      <c r="PY790" s="191"/>
      <c r="PZ790" s="217"/>
      <c r="QA790" s="192"/>
      <c r="QB790" s="192"/>
      <c r="QC790" s="192"/>
      <c r="QD790" s="192"/>
      <c r="QE790" s="189"/>
      <c r="QF790" s="193"/>
      <c r="QG790" s="191"/>
      <c r="QH790" s="217"/>
      <c r="QI790" s="192"/>
      <c r="QJ790" s="192"/>
      <c r="QK790" s="192"/>
      <c r="QL790" s="192"/>
      <c r="QM790" s="189"/>
      <c r="QN790" s="193"/>
      <c r="QO790" s="191"/>
      <c r="QP790" s="217"/>
      <c r="QQ790" s="192"/>
      <c r="QR790" s="192"/>
      <c r="QS790" s="192"/>
      <c r="QT790" s="192"/>
      <c r="QU790" s="189"/>
      <c r="QV790" s="193"/>
      <c r="QW790" s="191"/>
      <c r="QX790" s="217"/>
      <c r="QY790" s="192"/>
      <c r="QZ790" s="192"/>
      <c r="RA790" s="192"/>
      <c r="RB790" s="192"/>
      <c r="RC790" s="189"/>
      <c r="RD790" s="193"/>
      <c r="RE790" s="191"/>
      <c r="RF790" s="217"/>
      <c r="RG790" s="192"/>
      <c r="RH790" s="192"/>
      <c r="RI790" s="192"/>
      <c r="RJ790" s="192"/>
      <c r="RK790" s="189"/>
      <c r="RL790" s="193"/>
      <c r="RM790" s="191"/>
      <c r="RN790" s="217"/>
      <c r="RO790" s="192"/>
      <c r="RP790" s="192"/>
      <c r="RQ790" s="192"/>
      <c r="RR790" s="192"/>
      <c r="RS790" s="189"/>
      <c r="RT790" s="193"/>
      <c r="RU790" s="191"/>
      <c r="RV790" s="217"/>
      <c r="RW790" s="192"/>
      <c r="RX790" s="192"/>
      <c r="RY790" s="192"/>
      <c r="RZ790" s="192"/>
      <c r="SA790" s="189"/>
      <c r="SB790" s="193"/>
      <c r="SC790" s="191"/>
      <c r="SD790" s="217"/>
      <c r="SE790" s="192"/>
      <c r="SF790" s="192"/>
      <c r="SG790" s="192"/>
      <c r="SH790" s="192"/>
      <c r="SI790" s="189"/>
      <c r="SJ790" s="193"/>
      <c r="SK790" s="191"/>
      <c r="SL790" s="217"/>
      <c r="SM790" s="192"/>
      <c r="SN790" s="192"/>
      <c r="SO790" s="192"/>
      <c r="SP790" s="192"/>
      <c r="SQ790" s="189"/>
      <c r="SR790" s="193"/>
      <c r="SS790" s="191"/>
      <c r="ST790" s="217"/>
      <c r="SU790" s="192"/>
      <c r="SV790" s="192"/>
      <c r="SW790" s="192"/>
      <c r="SX790" s="192"/>
      <c r="SY790" s="189"/>
      <c r="SZ790" s="193"/>
      <c r="TA790" s="191"/>
      <c r="TB790" s="217"/>
      <c r="TC790" s="192"/>
      <c r="TD790" s="192"/>
      <c r="TE790" s="192"/>
      <c r="TF790" s="192"/>
      <c r="TG790" s="189"/>
      <c r="TH790" s="193"/>
      <c r="TI790" s="191"/>
      <c r="TJ790" s="217"/>
      <c r="TK790" s="192"/>
      <c r="TL790" s="192"/>
      <c r="TM790" s="192"/>
      <c r="TN790" s="192"/>
      <c r="TO790" s="189"/>
      <c r="TP790" s="193"/>
      <c r="TQ790" s="191"/>
      <c r="TR790" s="217"/>
      <c r="TS790" s="192"/>
      <c r="TT790" s="192"/>
      <c r="TU790" s="192"/>
      <c r="TV790" s="192"/>
      <c r="TW790" s="189"/>
      <c r="TX790" s="193"/>
      <c r="TY790" s="191"/>
      <c r="TZ790" s="217"/>
      <c r="UA790" s="192"/>
      <c r="UB790" s="192"/>
      <c r="UC790" s="192"/>
      <c r="UD790" s="192"/>
      <c r="UE790" s="189"/>
      <c r="UF790" s="193"/>
      <c r="UG790" s="191"/>
      <c r="UH790" s="217"/>
      <c r="UI790" s="192"/>
      <c r="UJ790" s="192"/>
      <c r="UK790" s="192"/>
      <c r="UL790" s="192"/>
      <c r="UM790" s="189"/>
      <c r="UN790" s="193"/>
      <c r="UO790" s="191"/>
      <c r="UP790" s="217"/>
      <c r="UQ790" s="192"/>
      <c r="UR790" s="192"/>
      <c r="US790" s="192"/>
      <c r="UT790" s="192"/>
      <c r="UU790" s="189"/>
      <c r="UV790" s="193"/>
      <c r="UW790" s="191"/>
      <c r="UX790" s="217"/>
      <c r="UY790" s="192"/>
      <c r="UZ790" s="192"/>
      <c r="VA790" s="192"/>
      <c r="VB790" s="192"/>
      <c r="VC790" s="189"/>
      <c r="VD790" s="193"/>
      <c r="VE790" s="191"/>
      <c r="VF790" s="217"/>
      <c r="VG790" s="192"/>
      <c r="VH790" s="192"/>
      <c r="VI790" s="192"/>
      <c r="VJ790" s="192"/>
      <c r="VK790" s="189"/>
      <c r="VL790" s="193"/>
      <c r="VM790" s="191"/>
      <c r="VN790" s="217"/>
      <c r="VO790" s="192"/>
      <c r="VP790" s="192"/>
      <c r="VQ790" s="192"/>
      <c r="VR790" s="192"/>
      <c r="VS790" s="189"/>
      <c r="VT790" s="193"/>
      <c r="VU790" s="191"/>
      <c r="VV790" s="217"/>
      <c r="VW790" s="192"/>
      <c r="VX790" s="192"/>
      <c r="VY790" s="192"/>
      <c r="VZ790" s="192"/>
      <c r="WA790" s="189"/>
      <c r="WB790" s="193"/>
      <c r="WC790" s="191"/>
      <c r="WD790" s="217"/>
      <c r="WE790" s="192"/>
      <c r="WF790" s="192"/>
      <c r="WG790" s="192"/>
      <c r="WH790" s="192"/>
      <c r="WI790" s="189"/>
      <c r="WJ790" s="193"/>
      <c r="WK790" s="191"/>
      <c r="WL790" s="217"/>
      <c r="WM790" s="192"/>
      <c r="WN790" s="192"/>
      <c r="WO790" s="192"/>
      <c r="WP790" s="192"/>
      <c r="WQ790" s="189"/>
      <c r="WR790" s="193"/>
      <c r="WS790" s="191"/>
      <c r="WT790" s="217"/>
      <c r="WU790" s="192"/>
      <c r="WV790" s="192"/>
      <c r="WW790" s="192"/>
      <c r="WX790" s="192"/>
      <c r="WY790" s="189"/>
      <c r="WZ790" s="193"/>
      <c r="XA790" s="191"/>
      <c r="XB790" s="217"/>
      <c r="XC790" s="192"/>
      <c r="XD790" s="192"/>
      <c r="XE790" s="192"/>
      <c r="XF790" s="192"/>
      <c r="XG790" s="189"/>
      <c r="XH790" s="193"/>
      <c r="XI790" s="191"/>
      <c r="XJ790" s="217"/>
      <c r="XK790" s="192"/>
      <c r="XL790" s="192"/>
      <c r="XM790" s="192"/>
      <c r="XN790" s="192"/>
      <c r="XO790" s="189"/>
      <c r="XP790" s="193"/>
      <c r="XQ790" s="191"/>
      <c r="XR790" s="217"/>
      <c r="XS790" s="192"/>
      <c r="XT790" s="192"/>
      <c r="XU790" s="192"/>
      <c r="XV790" s="192"/>
      <c r="XW790" s="189"/>
      <c r="XX790" s="193"/>
      <c r="XY790" s="191"/>
      <c r="XZ790" s="217"/>
      <c r="YA790" s="192"/>
      <c r="YB790" s="192"/>
      <c r="YC790" s="192"/>
      <c r="YD790" s="192"/>
      <c r="YE790" s="189"/>
      <c r="YF790" s="193"/>
      <c r="YG790" s="191"/>
      <c r="YH790" s="217"/>
      <c r="YI790" s="192"/>
      <c r="YJ790" s="192"/>
      <c r="YK790" s="192"/>
      <c r="YL790" s="192"/>
      <c r="YM790" s="189"/>
      <c r="YN790" s="193"/>
      <c r="YO790" s="191"/>
      <c r="YP790" s="217"/>
      <c r="YQ790" s="192"/>
      <c r="YR790" s="192"/>
      <c r="YS790" s="192"/>
      <c r="YT790" s="192"/>
      <c r="YU790" s="189"/>
      <c r="YV790" s="193"/>
      <c r="YW790" s="191"/>
      <c r="YX790" s="217"/>
      <c r="YY790" s="192"/>
      <c r="YZ790" s="192"/>
      <c r="ZA790" s="192"/>
      <c r="ZB790" s="192"/>
      <c r="ZC790" s="189"/>
      <c r="ZD790" s="193"/>
      <c r="ZE790" s="191"/>
      <c r="ZF790" s="217"/>
      <c r="ZG790" s="192"/>
      <c r="ZH790" s="192"/>
      <c r="ZI790" s="192"/>
      <c r="ZJ790" s="192"/>
      <c r="ZK790" s="189"/>
      <c r="ZL790" s="193"/>
      <c r="ZM790" s="191"/>
      <c r="ZN790" s="217"/>
      <c r="ZO790" s="192"/>
      <c r="ZP790" s="192"/>
      <c r="ZQ790" s="192"/>
      <c r="ZR790" s="192"/>
      <c r="ZS790" s="189"/>
      <c r="ZT790" s="193"/>
      <c r="ZU790" s="191"/>
      <c r="ZV790" s="217"/>
      <c r="ZW790" s="192"/>
      <c r="ZX790" s="192"/>
      <c r="ZY790" s="192"/>
      <c r="ZZ790" s="192"/>
      <c r="AAA790" s="189"/>
      <c r="AAB790" s="193"/>
      <c r="AAC790" s="191"/>
      <c r="AAD790" s="217"/>
      <c r="AAE790" s="192"/>
      <c r="AAF790" s="192"/>
      <c r="AAG790" s="192"/>
      <c r="AAH790" s="192"/>
      <c r="AAI790" s="189"/>
      <c r="AAJ790" s="193"/>
      <c r="AAK790" s="191"/>
      <c r="AAL790" s="217"/>
      <c r="AAM790" s="192"/>
      <c r="AAN790" s="192"/>
      <c r="AAO790" s="192"/>
      <c r="AAP790" s="192"/>
      <c r="AAQ790" s="189"/>
      <c r="AAR790" s="193"/>
      <c r="AAS790" s="191"/>
      <c r="AAT790" s="217"/>
      <c r="AAU790" s="192"/>
      <c r="AAV790" s="192"/>
      <c r="AAW790" s="192"/>
      <c r="AAX790" s="192"/>
      <c r="AAY790" s="189"/>
      <c r="AAZ790" s="193"/>
      <c r="ABA790" s="191"/>
      <c r="ABB790" s="217"/>
      <c r="ABC790" s="192"/>
      <c r="ABD790" s="192"/>
      <c r="ABE790" s="192"/>
      <c r="ABF790" s="192"/>
      <c r="ABG790" s="189"/>
      <c r="ABH790" s="193"/>
      <c r="ABI790" s="191"/>
      <c r="ABJ790" s="217"/>
      <c r="ABK790" s="192"/>
      <c r="ABL790" s="192"/>
      <c r="ABM790" s="192"/>
      <c r="ABN790" s="192"/>
      <c r="ABO790" s="189"/>
      <c r="ABP790" s="193"/>
      <c r="ABQ790" s="191"/>
      <c r="ABR790" s="217"/>
      <c r="ABS790" s="192"/>
      <c r="ABT790" s="192"/>
      <c r="ABU790" s="192"/>
      <c r="ABV790" s="192"/>
      <c r="ABW790" s="189"/>
      <c r="ABX790" s="193"/>
      <c r="ABY790" s="191"/>
      <c r="ABZ790" s="217"/>
      <c r="ACA790" s="192"/>
      <c r="ACB790" s="192"/>
      <c r="ACC790" s="192"/>
      <c r="ACD790" s="192"/>
      <c r="ACE790" s="189"/>
      <c r="ACF790" s="193"/>
      <c r="ACG790" s="191"/>
      <c r="ACH790" s="217"/>
      <c r="ACI790" s="192"/>
      <c r="ACJ790" s="192"/>
      <c r="ACK790" s="192"/>
      <c r="ACL790" s="192"/>
      <c r="ACM790" s="189"/>
      <c r="ACN790" s="193"/>
      <c r="ACO790" s="191"/>
      <c r="ACP790" s="217"/>
      <c r="ACQ790" s="192"/>
      <c r="ACR790" s="192"/>
      <c r="ACS790" s="192"/>
      <c r="ACT790" s="192"/>
      <c r="ACU790" s="189"/>
      <c r="ACV790" s="193"/>
      <c r="ACW790" s="191"/>
      <c r="ACX790" s="217"/>
      <c r="ACY790" s="192"/>
      <c r="ACZ790" s="192"/>
      <c r="ADA790" s="192"/>
      <c r="ADB790" s="192"/>
      <c r="ADC790" s="189"/>
      <c r="ADD790" s="193"/>
      <c r="ADE790" s="191"/>
      <c r="ADF790" s="217"/>
      <c r="ADG790" s="192"/>
      <c r="ADH790" s="192"/>
      <c r="ADI790" s="192"/>
      <c r="ADJ790" s="192"/>
      <c r="ADK790" s="189"/>
      <c r="ADL790" s="193"/>
      <c r="ADM790" s="191"/>
      <c r="ADN790" s="217"/>
      <c r="ADO790" s="192"/>
      <c r="ADP790" s="192"/>
      <c r="ADQ790" s="192"/>
      <c r="ADR790" s="192"/>
      <c r="ADS790" s="189"/>
      <c r="ADT790" s="193"/>
      <c r="ADU790" s="191"/>
      <c r="ADV790" s="217"/>
      <c r="ADW790" s="192"/>
      <c r="ADX790" s="192"/>
      <c r="ADY790" s="192"/>
      <c r="ADZ790" s="192"/>
      <c r="AEA790" s="189"/>
      <c r="AEB790" s="193"/>
      <c r="AEC790" s="191"/>
      <c r="AED790" s="217"/>
      <c r="AEE790" s="192"/>
      <c r="AEF790" s="192"/>
      <c r="AEG790" s="192"/>
      <c r="AEH790" s="192"/>
      <c r="AEI790" s="189"/>
      <c r="AEJ790" s="193"/>
      <c r="AEK790" s="191"/>
      <c r="AEL790" s="217"/>
      <c r="AEM790" s="192"/>
      <c r="AEN790" s="192"/>
      <c r="AEO790" s="192"/>
      <c r="AEP790" s="192"/>
      <c r="AEQ790" s="189"/>
      <c r="AER790" s="193"/>
      <c r="AES790" s="191"/>
      <c r="AET790" s="217"/>
      <c r="AEU790" s="192"/>
      <c r="AEV790" s="192"/>
      <c r="AEW790" s="192"/>
      <c r="AEX790" s="192"/>
      <c r="AEY790" s="189"/>
      <c r="AEZ790" s="193"/>
      <c r="AFA790" s="191"/>
      <c r="AFB790" s="217"/>
      <c r="AFC790" s="192"/>
      <c r="AFD790" s="192"/>
      <c r="AFE790" s="192"/>
      <c r="AFF790" s="192"/>
      <c r="AFG790" s="189"/>
      <c r="AFH790" s="193"/>
      <c r="AFI790" s="191"/>
      <c r="AFJ790" s="217"/>
      <c r="AFK790" s="192"/>
      <c r="AFL790" s="192"/>
      <c r="AFM790" s="192"/>
      <c r="AFN790" s="192"/>
      <c r="AFO790" s="189"/>
      <c r="AFP790" s="193"/>
      <c r="AFQ790" s="191"/>
      <c r="AFR790" s="217"/>
      <c r="AFS790" s="192"/>
      <c r="AFT790" s="192"/>
      <c r="AFU790" s="192"/>
      <c r="AFV790" s="192"/>
      <c r="AFW790" s="189"/>
      <c r="AFX790" s="193"/>
      <c r="AFY790" s="191"/>
      <c r="AFZ790" s="217"/>
      <c r="AGA790" s="192"/>
      <c r="AGB790" s="192"/>
      <c r="AGC790" s="192"/>
      <c r="AGD790" s="192"/>
      <c r="AGE790" s="189"/>
      <c r="AGF790" s="193"/>
      <c r="AGG790" s="191"/>
      <c r="AGH790" s="217"/>
      <c r="AGI790" s="192"/>
      <c r="AGJ790" s="192"/>
      <c r="AGK790" s="192"/>
      <c r="AGL790" s="192"/>
      <c r="AGM790" s="189"/>
      <c r="AGN790" s="193"/>
      <c r="AGO790" s="191"/>
      <c r="AGP790" s="217"/>
      <c r="AGQ790" s="192"/>
      <c r="AGR790" s="192"/>
      <c r="AGS790" s="192"/>
      <c r="AGT790" s="192"/>
      <c r="AGU790" s="189"/>
      <c r="AGV790" s="193"/>
      <c r="AGW790" s="191"/>
      <c r="AGX790" s="217"/>
      <c r="AGY790" s="192"/>
      <c r="AGZ790" s="192"/>
      <c r="AHA790" s="192"/>
      <c r="AHB790" s="192"/>
      <c r="AHC790" s="189"/>
      <c r="AHD790" s="193"/>
      <c r="AHE790" s="191"/>
      <c r="AHF790" s="217"/>
      <c r="AHG790" s="192"/>
      <c r="AHH790" s="192"/>
      <c r="AHI790" s="192"/>
      <c r="AHJ790" s="192"/>
      <c r="AHK790" s="189"/>
      <c r="AHL790" s="193"/>
      <c r="AHM790" s="191"/>
      <c r="AHN790" s="217"/>
      <c r="AHO790" s="192"/>
      <c r="AHP790" s="192"/>
      <c r="AHQ790" s="192"/>
      <c r="AHR790" s="192"/>
      <c r="AHS790" s="189"/>
      <c r="AHT790" s="193"/>
      <c r="AHU790" s="191"/>
      <c r="AHV790" s="217"/>
      <c r="AHW790" s="192"/>
      <c r="AHX790" s="192"/>
      <c r="AHY790" s="192"/>
      <c r="AHZ790" s="192"/>
      <c r="AIA790" s="189"/>
      <c r="AIB790" s="193"/>
      <c r="AIC790" s="191"/>
      <c r="AID790" s="217"/>
      <c r="AIE790" s="192"/>
      <c r="AIF790" s="192"/>
      <c r="AIG790" s="192"/>
      <c r="AIH790" s="192"/>
      <c r="AII790" s="189"/>
      <c r="AIJ790" s="193"/>
      <c r="AIK790" s="191"/>
      <c r="AIL790" s="217"/>
      <c r="AIM790" s="192"/>
      <c r="AIN790" s="192"/>
      <c r="AIO790" s="192"/>
      <c r="AIP790" s="192"/>
      <c r="AIQ790" s="189"/>
      <c r="AIR790" s="193"/>
      <c r="AIS790" s="191"/>
      <c r="AIT790" s="217"/>
      <c r="AIU790" s="192"/>
      <c r="AIV790" s="192"/>
      <c r="AIW790" s="192"/>
      <c r="AIX790" s="192"/>
      <c r="AIY790" s="189"/>
      <c r="AIZ790" s="193"/>
      <c r="AJA790" s="191"/>
      <c r="AJB790" s="217"/>
      <c r="AJC790" s="192"/>
      <c r="AJD790" s="192"/>
      <c r="AJE790" s="192"/>
      <c r="AJF790" s="192"/>
      <c r="AJG790" s="189"/>
      <c r="AJH790" s="193"/>
      <c r="AJI790" s="191"/>
      <c r="AJJ790" s="217"/>
      <c r="AJK790" s="192"/>
      <c r="AJL790" s="192"/>
      <c r="AJM790" s="192"/>
      <c r="AJN790" s="192"/>
      <c r="AJO790" s="189"/>
      <c r="AJP790" s="193"/>
      <c r="AJQ790" s="191"/>
      <c r="AJR790" s="217"/>
      <c r="AJS790" s="192"/>
      <c r="AJT790" s="192"/>
      <c r="AJU790" s="192"/>
      <c r="AJV790" s="192"/>
      <c r="AJW790" s="189"/>
      <c r="AJX790" s="193"/>
      <c r="AJY790" s="191"/>
      <c r="AJZ790" s="217"/>
      <c r="AKA790" s="192"/>
      <c r="AKB790" s="192"/>
      <c r="AKC790" s="192"/>
      <c r="AKD790" s="192"/>
      <c r="AKE790" s="189"/>
      <c r="AKF790" s="193"/>
      <c r="AKG790" s="191"/>
      <c r="AKH790" s="217"/>
      <c r="AKI790" s="192"/>
      <c r="AKJ790" s="192"/>
      <c r="AKK790" s="192"/>
      <c r="AKL790" s="192"/>
      <c r="AKM790" s="189"/>
      <c r="AKN790" s="193"/>
      <c r="AKO790" s="191"/>
      <c r="AKP790" s="217"/>
      <c r="AKQ790" s="192"/>
      <c r="AKR790" s="192"/>
      <c r="AKS790" s="192"/>
      <c r="AKT790" s="192"/>
      <c r="AKU790" s="189"/>
      <c r="AKV790" s="193"/>
      <c r="AKW790" s="191"/>
      <c r="AKX790" s="217"/>
      <c r="AKY790" s="192"/>
      <c r="AKZ790" s="192"/>
      <c r="ALA790" s="192"/>
      <c r="ALB790" s="192"/>
      <c r="ALC790" s="189"/>
      <c r="ALD790" s="193"/>
      <c r="ALE790" s="191"/>
      <c r="ALF790" s="217"/>
      <c r="ALG790" s="192"/>
      <c r="ALH790" s="192"/>
      <c r="ALI790" s="192"/>
      <c r="ALJ790" s="192"/>
      <c r="ALK790" s="189"/>
      <c r="ALL790" s="193"/>
      <c r="ALM790" s="191"/>
      <c r="ALN790" s="217"/>
      <c r="ALO790" s="192"/>
      <c r="ALP790" s="192"/>
      <c r="ALQ790" s="192"/>
      <c r="ALR790" s="192"/>
      <c r="ALS790" s="189"/>
      <c r="ALT790" s="193"/>
      <c r="ALU790" s="191"/>
      <c r="ALV790" s="217"/>
      <c r="ALW790" s="192"/>
      <c r="ALX790" s="192"/>
      <c r="ALY790" s="192"/>
      <c r="ALZ790" s="192"/>
      <c r="AMA790" s="189"/>
      <c r="AMB790" s="193"/>
      <c r="AMC790" s="191"/>
      <c r="AMD790" s="217"/>
      <c r="AME790" s="192"/>
      <c r="AMF790" s="192"/>
      <c r="AMG790" s="192"/>
      <c r="AMH790" s="192"/>
      <c r="AMI790" s="189"/>
      <c r="AMJ790" s="193"/>
      <c r="AMK790" s="191"/>
      <c r="AML790" s="217"/>
      <c r="AMM790" s="192"/>
      <c r="AMN790" s="192"/>
      <c r="AMO790" s="192"/>
      <c r="AMP790" s="192"/>
      <c r="AMQ790" s="189"/>
      <c r="AMR790" s="193"/>
      <c r="AMS790" s="191"/>
      <c r="AMT790" s="217"/>
      <c r="AMU790" s="192"/>
      <c r="AMV790" s="192"/>
      <c r="AMW790" s="192"/>
      <c r="AMX790" s="192"/>
      <c r="AMY790" s="189"/>
      <c r="AMZ790" s="193"/>
      <c r="ANA790" s="191"/>
      <c r="ANB790" s="217"/>
      <c r="ANC790" s="192"/>
      <c r="AND790" s="192"/>
      <c r="ANE790" s="192"/>
      <c r="ANF790" s="192"/>
      <c r="ANG790" s="189"/>
      <c r="ANH790" s="193"/>
      <c r="ANI790" s="191"/>
      <c r="ANJ790" s="217"/>
      <c r="ANK790" s="192"/>
      <c r="ANL790" s="192"/>
      <c r="ANM790" s="192"/>
      <c r="ANN790" s="192"/>
      <c r="ANO790" s="189"/>
      <c r="ANP790" s="193"/>
      <c r="ANQ790" s="191"/>
      <c r="ANR790" s="217"/>
      <c r="ANS790" s="192"/>
      <c r="ANT790" s="192"/>
      <c r="ANU790" s="192"/>
      <c r="ANV790" s="192"/>
      <c r="ANW790" s="189"/>
      <c r="ANX790" s="193"/>
      <c r="ANY790" s="191"/>
      <c r="ANZ790" s="217"/>
      <c r="AOA790" s="192"/>
      <c r="AOB790" s="192"/>
      <c r="AOC790" s="192"/>
      <c r="AOD790" s="192"/>
      <c r="AOE790" s="189"/>
      <c r="AOF790" s="193"/>
      <c r="AOG790" s="191"/>
      <c r="AOH790" s="217"/>
      <c r="AOI790" s="192"/>
      <c r="AOJ790" s="192"/>
      <c r="AOK790" s="192"/>
      <c r="AOL790" s="192"/>
      <c r="AOM790" s="189"/>
      <c r="AON790" s="193"/>
      <c r="AOO790" s="191"/>
      <c r="AOP790" s="217"/>
      <c r="AOQ790" s="192"/>
      <c r="AOR790" s="192"/>
      <c r="AOS790" s="192"/>
      <c r="AOT790" s="192"/>
      <c r="AOU790" s="189"/>
      <c r="AOV790" s="193"/>
      <c r="AOW790" s="191"/>
      <c r="AOX790" s="217"/>
      <c r="AOY790" s="192"/>
      <c r="AOZ790" s="192"/>
      <c r="APA790" s="192"/>
      <c r="APB790" s="192"/>
      <c r="APC790" s="189"/>
      <c r="APD790" s="193"/>
      <c r="APE790" s="191"/>
      <c r="APF790" s="217"/>
      <c r="APG790" s="192"/>
      <c r="APH790" s="192"/>
      <c r="API790" s="192"/>
      <c r="APJ790" s="192"/>
      <c r="APK790" s="189"/>
      <c r="APL790" s="193"/>
      <c r="APM790" s="191"/>
      <c r="APN790" s="217"/>
      <c r="APO790" s="192"/>
      <c r="APP790" s="192"/>
      <c r="APQ790" s="192"/>
      <c r="APR790" s="192"/>
      <c r="APS790" s="189"/>
      <c r="APT790" s="193"/>
      <c r="APU790" s="191"/>
      <c r="APV790" s="217"/>
      <c r="APW790" s="192"/>
      <c r="APX790" s="192"/>
      <c r="APY790" s="192"/>
      <c r="APZ790" s="192"/>
      <c r="AQA790" s="189"/>
      <c r="AQB790" s="193"/>
      <c r="AQC790" s="191"/>
      <c r="AQD790" s="217"/>
      <c r="AQE790" s="192"/>
      <c r="AQF790" s="192"/>
      <c r="AQG790" s="192"/>
      <c r="AQH790" s="192"/>
      <c r="AQI790" s="189"/>
      <c r="AQJ790" s="193"/>
      <c r="AQK790" s="191"/>
      <c r="AQL790" s="217"/>
      <c r="AQM790" s="192"/>
      <c r="AQN790" s="192"/>
      <c r="AQO790" s="192"/>
      <c r="AQP790" s="192"/>
      <c r="AQQ790" s="189"/>
      <c r="AQR790" s="193"/>
      <c r="AQS790" s="191"/>
      <c r="AQT790" s="217"/>
      <c r="AQU790" s="192"/>
      <c r="AQV790" s="192"/>
      <c r="AQW790" s="192"/>
      <c r="AQX790" s="192"/>
      <c r="AQY790" s="189"/>
      <c r="AQZ790" s="193"/>
      <c r="ARA790" s="191"/>
      <c r="ARB790" s="217"/>
      <c r="ARC790" s="192"/>
      <c r="ARD790" s="192"/>
      <c r="ARE790" s="192"/>
      <c r="ARF790" s="192"/>
      <c r="ARG790" s="189"/>
      <c r="ARH790" s="193"/>
      <c r="ARI790" s="191"/>
      <c r="ARJ790" s="217"/>
      <c r="ARK790" s="192"/>
      <c r="ARL790" s="192"/>
      <c r="ARM790" s="192"/>
      <c r="ARN790" s="192"/>
      <c r="ARO790" s="189"/>
      <c r="ARP790" s="193"/>
      <c r="ARQ790" s="191"/>
      <c r="ARR790" s="217"/>
      <c r="ARS790" s="192"/>
      <c r="ART790" s="192"/>
      <c r="ARU790" s="192"/>
      <c r="ARV790" s="192"/>
      <c r="ARW790" s="189"/>
      <c r="ARX790" s="193"/>
      <c r="ARY790" s="191"/>
      <c r="ARZ790" s="217"/>
      <c r="ASA790" s="192"/>
      <c r="ASB790" s="192"/>
      <c r="ASC790" s="192"/>
      <c r="ASD790" s="192"/>
      <c r="ASE790" s="189"/>
      <c r="ASF790" s="193"/>
      <c r="ASG790" s="191"/>
      <c r="ASH790" s="217"/>
      <c r="ASI790" s="192"/>
      <c r="ASJ790" s="192"/>
      <c r="ASK790" s="192"/>
      <c r="ASL790" s="192"/>
      <c r="ASM790" s="189"/>
      <c r="ASN790" s="193"/>
      <c r="ASO790" s="191"/>
      <c r="ASP790" s="217"/>
      <c r="ASQ790" s="192"/>
      <c r="ASR790" s="192"/>
      <c r="ASS790" s="192"/>
      <c r="AST790" s="192"/>
      <c r="ASU790" s="189"/>
      <c r="ASV790" s="193"/>
      <c r="ASW790" s="191"/>
      <c r="ASX790" s="217"/>
      <c r="ASY790" s="192"/>
      <c r="ASZ790" s="192"/>
      <c r="ATA790" s="192"/>
      <c r="ATB790" s="192"/>
      <c r="ATC790" s="189"/>
      <c r="ATD790" s="193"/>
      <c r="ATE790" s="191"/>
      <c r="ATF790" s="217"/>
      <c r="ATG790" s="192"/>
      <c r="ATH790" s="192"/>
      <c r="ATI790" s="192"/>
      <c r="ATJ790" s="192"/>
      <c r="ATK790" s="189"/>
      <c r="ATL790" s="193"/>
      <c r="ATM790" s="191"/>
      <c r="ATN790" s="217"/>
      <c r="ATO790" s="192"/>
      <c r="ATP790" s="192"/>
      <c r="ATQ790" s="192"/>
      <c r="ATR790" s="192"/>
      <c r="ATS790" s="189"/>
      <c r="ATT790" s="193"/>
      <c r="ATU790" s="191"/>
      <c r="ATV790" s="217"/>
      <c r="ATW790" s="192"/>
      <c r="ATX790" s="192"/>
      <c r="ATY790" s="192"/>
      <c r="ATZ790" s="192"/>
      <c r="AUA790" s="189"/>
      <c r="AUB790" s="193"/>
      <c r="AUC790" s="191"/>
      <c r="AUD790" s="217"/>
      <c r="AUE790" s="192"/>
      <c r="AUF790" s="192"/>
      <c r="AUG790" s="192"/>
      <c r="AUH790" s="192"/>
      <c r="AUI790" s="189"/>
      <c r="AUJ790" s="193"/>
      <c r="AUK790" s="191"/>
      <c r="AUL790" s="217"/>
      <c r="AUM790" s="192"/>
      <c r="AUN790" s="192"/>
      <c r="AUO790" s="192"/>
      <c r="AUP790" s="192"/>
      <c r="AUQ790" s="189"/>
      <c r="AUR790" s="193"/>
      <c r="AUS790" s="191"/>
      <c r="AUT790" s="217"/>
      <c r="AUU790" s="192"/>
      <c r="AUV790" s="192"/>
      <c r="AUW790" s="192"/>
      <c r="AUX790" s="192"/>
      <c r="AUY790" s="189"/>
      <c r="AUZ790" s="193"/>
      <c r="AVA790" s="191"/>
      <c r="AVB790" s="217"/>
      <c r="AVC790" s="192"/>
      <c r="AVD790" s="192"/>
      <c r="AVE790" s="192"/>
      <c r="AVF790" s="192"/>
      <c r="AVG790" s="189"/>
      <c r="AVH790" s="193"/>
      <c r="AVI790" s="191"/>
      <c r="AVJ790" s="217"/>
      <c r="AVK790" s="192"/>
      <c r="AVL790" s="192"/>
      <c r="AVM790" s="192"/>
      <c r="AVN790" s="192"/>
      <c r="AVO790" s="189"/>
      <c r="AVP790" s="193"/>
      <c r="AVQ790" s="191"/>
      <c r="AVR790" s="217"/>
      <c r="AVS790" s="192"/>
      <c r="AVT790" s="192"/>
      <c r="AVU790" s="192"/>
      <c r="AVV790" s="192"/>
      <c r="AVW790" s="189"/>
      <c r="AVX790" s="193"/>
      <c r="AVY790" s="191"/>
      <c r="AVZ790" s="217"/>
      <c r="AWA790" s="192"/>
      <c r="AWB790" s="192"/>
      <c r="AWC790" s="192"/>
      <c r="AWD790" s="192"/>
      <c r="AWE790" s="189"/>
      <c r="AWF790" s="193"/>
      <c r="AWG790" s="191"/>
      <c r="AWH790" s="217"/>
      <c r="AWI790" s="192"/>
      <c r="AWJ790" s="192"/>
      <c r="AWK790" s="192"/>
      <c r="AWL790" s="192"/>
      <c r="AWM790" s="189"/>
      <c r="AWN790" s="193"/>
      <c r="AWO790" s="191"/>
      <c r="AWP790" s="217"/>
      <c r="AWQ790" s="192"/>
      <c r="AWR790" s="192"/>
      <c r="AWS790" s="192"/>
      <c r="AWT790" s="192"/>
      <c r="AWU790" s="189"/>
      <c r="AWV790" s="193"/>
      <c r="AWW790" s="191"/>
      <c r="AWX790" s="217"/>
      <c r="AWY790" s="192"/>
      <c r="AWZ790" s="192"/>
      <c r="AXA790" s="192"/>
      <c r="AXB790" s="192"/>
      <c r="AXC790" s="189"/>
      <c r="AXD790" s="193"/>
      <c r="AXE790" s="191"/>
      <c r="AXF790" s="217"/>
      <c r="AXG790" s="192"/>
      <c r="AXH790" s="192"/>
      <c r="AXI790" s="192"/>
      <c r="AXJ790" s="192"/>
      <c r="AXK790" s="189"/>
      <c r="AXL790" s="193"/>
      <c r="AXM790" s="191"/>
      <c r="AXN790" s="217"/>
      <c r="AXO790" s="192"/>
      <c r="AXP790" s="192"/>
      <c r="AXQ790" s="192"/>
      <c r="AXR790" s="192"/>
      <c r="AXS790" s="189"/>
      <c r="AXT790" s="193"/>
      <c r="AXU790" s="191"/>
      <c r="AXV790" s="217"/>
      <c r="AXW790" s="192"/>
      <c r="AXX790" s="192"/>
      <c r="AXY790" s="192"/>
      <c r="AXZ790" s="192"/>
      <c r="AYA790" s="189"/>
      <c r="AYB790" s="193"/>
      <c r="AYC790" s="191"/>
      <c r="AYD790" s="217"/>
      <c r="AYE790" s="192"/>
      <c r="AYF790" s="192"/>
      <c r="AYG790" s="192"/>
      <c r="AYH790" s="192"/>
      <c r="AYI790" s="189"/>
      <c r="AYJ790" s="193"/>
      <c r="AYK790" s="191"/>
      <c r="AYL790" s="217"/>
      <c r="AYM790" s="192"/>
      <c r="AYN790" s="192"/>
      <c r="AYO790" s="192"/>
      <c r="AYP790" s="192"/>
      <c r="AYQ790" s="189"/>
      <c r="AYR790" s="193"/>
      <c r="AYS790" s="191"/>
      <c r="AYT790" s="217"/>
      <c r="AYU790" s="192"/>
      <c r="AYV790" s="192"/>
      <c r="AYW790" s="192"/>
      <c r="AYX790" s="192"/>
      <c r="AYY790" s="189"/>
      <c r="AYZ790" s="193"/>
      <c r="AZA790" s="191"/>
      <c r="AZB790" s="217"/>
      <c r="AZC790" s="192"/>
      <c r="AZD790" s="192"/>
      <c r="AZE790" s="192"/>
      <c r="AZF790" s="192"/>
      <c r="AZG790" s="189"/>
      <c r="AZH790" s="193"/>
      <c r="AZI790" s="191"/>
      <c r="AZJ790" s="217"/>
      <c r="AZK790" s="192"/>
      <c r="AZL790" s="192"/>
      <c r="AZM790" s="192"/>
      <c r="AZN790" s="192"/>
      <c r="AZO790" s="189"/>
      <c r="AZP790" s="193"/>
      <c r="AZQ790" s="191"/>
      <c r="AZR790" s="217"/>
      <c r="AZS790" s="192"/>
      <c r="AZT790" s="192"/>
      <c r="AZU790" s="192"/>
      <c r="AZV790" s="192"/>
      <c r="AZW790" s="189"/>
      <c r="AZX790" s="193"/>
      <c r="AZY790" s="191"/>
      <c r="AZZ790" s="217"/>
      <c r="BAA790" s="192"/>
      <c r="BAB790" s="192"/>
      <c r="BAC790" s="192"/>
      <c r="BAD790" s="192"/>
      <c r="BAE790" s="189"/>
      <c r="BAF790" s="193"/>
      <c r="BAG790" s="191"/>
      <c r="BAH790" s="217"/>
      <c r="BAI790" s="192"/>
      <c r="BAJ790" s="192"/>
      <c r="BAK790" s="192"/>
      <c r="BAL790" s="192"/>
      <c r="BAM790" s="189"/>
      <c r="BAN790" s="193"/>
      <c r="BAO790" s="191"/>
      <c r="BAP790" s="217"/>
      <c r="BAQ790" s="192"/>
      <c r="BAR790" s="192"/>
      <c r="BAS790" s="192"/>
      <c r="BAT790" s="192"/>
      <c r="BAU790" s="189"/>
      <c r="BAV790" s="193"/>
      <c r="BAW790" s="191"/>
      <c r="BAX790" s="217"/>
      <c r="BAY790" s="192"/>
      <c r="BAZ790" s="192"/>
      <c r="BBA790" s="192"/>
      <c r="BBB790" s="192"/>
      <c r="BBC790" s="189"/>
      <c r="BBD790" s="193"/>
      <c r="BBE790" s="191"/>
      <c r="BBF790" s="217"/>
      <c r="BBG790" s="192"/>
      <c r="BBH790" s="192"/>
      <c r="BBI790" s="192"/>
      <c r="BBJ790" s="192"/>
      <c r="BBK790" s="189"/>
      <c r="BBL790" s="193"/>
      <c r="BBM790" s="191"/>
      <c r="BBN790" s="217"/>
      <c r="BBO790" s="192"/>
      <c r="BBP790" s="192"/>
      <c r="BBQ790" s="192"/>
      <c r="BBR790" s="192"/>
      <c r="BBS790" s="189"/>
      <c r="BBT790" s="193"/>
      <c r="BBU790" s="191"/>
      <c r="BBV790" s="217"/>
      <c r="BBW790" s="192"/>
      <c r="BBX790" s="192"/>
      <c r="BBY790" s="192"/>
      <c r="BBZ790" s="192"/>
      <c r="BCA790" s="189"/>
      <c r="BCB790" s="193"/>
      <c r="BCC790" s="191"/>
      <c r="BCD790" s="217"/>
      <c r="BCE790" s="192"/>
      <c r="BCF790" s="192"/>
      <c r="BCG790" s="192"/>
      <c r="BCH790" s="192"/>
      <c r="BCI790" s="189"/>
      <c r="BCJ790" s="193"/>
      <c r="BCK790" s="191"/>
      <c r="BCL790" s="217"/>
      <c r="BCM790" s="192"/>
      <c r="BCN790" s="192"/>
      <c r="BCO790" s="192"/>
      <c r="BCP790" s="192"/>
      <c r="BCQ790" s="189"/>
      <c r="BCR790" s="193"/>
      <c r="BCS790" s="191"/>
      <c r="BCT790" s="217"/>
      <c r="BCU790" s="192"/>
      <c r="BCV790" s="192"/>
      <c r="BCW790" s="192"/>
      <c r="BCX790" s="192"/>
      <c r="BCY790" s="189"/>
      <c r="BCZ790" s="193"/>
      <c r="BDA790" s="191"/>
      <c r="BDB790" s="217"/>
      <c r="BDC790" s="192"/>
      <c r="BDD790" s="192"/>
      <c r="BDE790" s="192"/>
      <c r="BDF790" s="192"/>
      <c r="BDG790" s="189"/>
      <c r="BDH790" s="193"/>
      <c r="BDI790" s="191"/>
      <c r="BDJ790" s="217"/>
      <c r="BDK790" s="192"/>
      <c r="BDL790" s="192"/>
      <c r="BDM790" s="192"/>
      <c r="BDN790" s="192"/>
      <c r="BDO790" s="189"/>
      <c r="BDP790" s="193"/>
      <c r="BDQ790" s="191"/>
      <c r="BDR790" s="217"/>
      <c r="BDS790" s="192"/>
      <c r="BDT790" s="192"/>
      <c r="BDU790" s="192"/>
      <c r="BDV790" s="192"/>
      <c r="BDW790" s="189"/>
      <c r="BDX790" s="193"/>
      <c r="BDY790" s="191"/>
      <c r="BDZ790" s="217"/>
      <c r="BEA790" s="192"/>
      <c r="BEB790" s="192"/>
      <c r="BEC790" s="192"/>
      <c r="BED790" s="192"/>
      <c r="BEE790" s="189"/>
      <c r="BEF790" s="193"/>
      <c r="BEG790" s="191"/>
      <c r="BEH790" s="217"/>
      <c r="BEI790" s="192"/>
      <c r="BEJ790" s="192"/>
      <c r="BEK790" s="192"/>
      <c r="BEL790" s="192"/>
      <c r="BEM790" s="189"/>
      <c r="BEN790" s="193"/>
      <c r="BEO790" s="191"/>
      <c r="BEP790" s="217"/>
      <c r="BEQ790" s="192"/>
      <c r="BER790" s="192"/>
      <c r="BES790" s="192"/>
      <c r="BET790" s="192"/>
      <c r="BEU790" s="189"/>
      <c r="BEV790" s="193"/>
      <c r="BEW790" s="191"/>
      <c r="BEX790" s="217"/>
      <c r="BEY790" s="192"/>
      <c r="BEZ790" s="192"/>
      <c r="BFA790" s="192"/>
      <c r="BFB790" s="192"/>
      <c r="BFC790" s="189"/>
      <c r="BFD790" s="193"/>
      <c r="BFE790" s="191"/>
      <c r="BFF790" s="217"/>
      <c r="BFG790" s="192"/>
      <c r="BFH790" s="192"/>
      <c r="BFI790" s="192"/>
      <c r="BFJ790" s="192"/>
      <c r="BFK790" s="189"/>
      <c r="BFL790" s="193"/>
      <c r="BFM790" s="191"/>
      <c r="BFN790" s="217"/>
      <c r="BFO790" s="192"/>
      <c r="BFP790" s="192"/>
      <c r="BFQ790" s="192"/>
      <c r="BFR790" s="192"/>
      <c r="BFS790" s="189"/>
      <c r="BFT790" s="193"/>
      <c r="BFU790" s="191"/>
      <c r="BFV790" s="217"/>
      <c r="BFW790" s="192"/>
      <c r="BFX790" s="192"/>
      <c r="BFY790" s="192"/>
      <c r="BFZ790" s="192"/>
      <c r="BGA790" s="189"/>
      <c r="BGB790" s="193"/>
      <c r="BGC790" s="191"/>
      <c r="BGD790" s="217"/>
      <c r="BGE790" s="192"/>
      <c r="BGF790" s="192"/>
      <c r="BGG790" s="192"/>
      <c r="BGH790" s="192"/>
      <c r="BGI790" s="189"/>
      <c r="BGJ790" s="193"/>
      <c r="BGK790" s="191"/>
      <c r="BGL790" s="217"/>
      <c r="BGM790" s="192"/>
      <c r="BGN790" s="192"/>
      <c r="BGO790" s="192"/>
      <c r="BGP790" s="192"/>
      <c r="BGQ790" s="189"/>
      <c r="BGR790" s="193"/>
      <c r="BGS790" s="191"/>
      <c r="BGT790" s="217"/>
      <c r="BGU790" s="192"/>
      <c r="BGV790" s="192"/>
      <c r="BGW790" s="192"/>
      <c r="BGX790" s="192"/>
      <c r="BGY790" s="189"/>
      <c r="BGZ790" s="193"/>
      <c r="BHA790" s="191"/>
      <c r="BHB790" s="217"/>
      <c r="BHC790" s="192"/>
      <c r="BHD790" s="192"/>
      <c r="BHE790" s="192"/>
      <c r="BHF790" s="192"/>
      <c r="BHG790" s="189"/>
      <c r="BHH790" s="193"/>
      <c r="BHI790" s="191"/>
      <c r="BHJ790" s="217"/>
      <c r="BHK790" s="192"/>
      <c r="BHL790" s="192"/>
      <c r="BHM790" s="192"/>
      <c r="BHN790" s="192"/>
      <c r="BHO790" s="189"/>
      <c r="BHP790" s="193"/>
      <c r="BHQ790" s="191"/>
      <c r="BHR790" s="217"/>
      <c r="BHS790" s="192"/>
      <c r="BHT790" s="192"/>
      <c r="BHU790" s="192"/>
      <c r="BHV790" s="192"/>
      <c r="BHW790" s="189"/>
      <c r="BHX790" s="193"/>
      <c r="BHY790" s="191"/>
      <c r="BHZ790" s="217"/>
      <c r="BIA790" s="192"/>
      <c r="BIB790" s="192"/>
      <c r="BIC790" s="192"/>
      <c r="BID790" s="192"/>
      <c r="BIE790" s="189"/>
      <c r="BIF790" s="193"/>
      <c r="BIG790" s="191"/>
      <c r="BIH790" s="217"/>
      <c r="BII790" s="192"/>
      <c r="BIJ790" s="192"/>
      <c r="BIK790" s="192"/>
      <c r="BIL790" s="192"/>
      <c r="BIM790" s="189"/>
      <c r="BIN790" s="193"/>
      <c r="BIO790" s="191"/>
      <c r="BIP790" s="217"/>
      <c r="BIQ790" s="192"/>
      <c r="BIR790" s="192"/>
      <c r="BIS790" s="192"/>
      <c r="BIT790" s="192"/>
      <c r="BIU790" s="189"/>
      <c r="BIV790" s="193"/>
      <c r="BIW790" s="191"/>
      <c r="BIX790" s="217"/>
      <c r="BIY790" s="192"/>
      <c r="BIZ790" s="192"/>
      <c r="BJA790" s="192"/>
      <c r="BJB790" s="192"/>
      <c r="BJC790" s="189"/>
      <c r="BJD790" s="193"/>
      <c r="BJE790" s="191"/>
      <c r="BJF790" s="217"/>
      <c r="BJG790" s="192"/>
      <c r="BJH790" s="192"/>
      <c r="BJI790" s="192"/>
      <c r="BJJ790" s="192"/>
      <c r="BJK790" s="189"/>
      <c r="BJL790" s="193"/>
      <c r="BJM790" s="191"/>
      <c r="BJN790" s="217"/>
      <c r="BJO790" s="192"/>
      <c r="BJP790" s="192"/>
      <c r="BJQ790" s="192"/>
      <c r="BJR790" s="192"/>
      <c r="BJS790" s="189"/>
      <c r="BJT790" s="193"/>
      <c r="BJU790" s="191"/>
      <c r="BJV790" s="217"/>
      <c r="BJW790" s="192"/>
      <c r="BJX790" s="192"/>
      <c r="BJY790" s="192"/>
      <c r="BJZ790" s="192"/>
      <c r="BKA790" s="189"/>
      <c r="BKB790" s="193"/>
      <c r="BKC790" s="191"/>
      <c r="BKD790" s="217"/>
      <c r="BKE790" s="192"/>
      <c r="BKF790" s="192"/>
      <c r="BKG790" s="192"/>
      <c r="BKH790" s="192"/>
      <c r="BKI790" s="189"/>
      <c r="BKJ790" s="193"/>
      <c r="BKK790" s="191"/>
      <c r="BKL790" s="217"/>
      <c r="BKM790" s="192"/>
      <c r="BKN790" s="192"/>
      <c r="BKO790" s="192"/>
      <c r="BKP790" s="192"/>
      <c r="BKQ790" s="189"/>
      <c r="BKR790" s="193"/>
      <c r="BKS790" s="191"/>
      <c r="BKT790" s="217"/>
      <c r="BKU790" s="192"/>
      <c r="BKV790" s="192"/>
      <c r="BKW790" s="192"/>
      <c r="BKX790" s="192"/>
      <c r="BKY790" s="189"/>
      <c r="BKZ790" s="193"/>
      <c r="BLA790" s="191"/>
      <c r="BLB790" s="217"/>
      <c r="BLC790" s="192"/>
      <c r="BLD790" s="192"/>
      <c r="BLE790" s="192"/>
      <c r="BLF790" s="192"/>
      <c r="BLG790" s="189"/>
      <c r="BLH790" s="193"/>
      <c r="BLI790" s="191"/>
      <c r="BLJ790" s="217"/>
      <c r="BLK790" s="192"/>
      <c r="BLL790" s="192"/>
      <c r="BLM790" s="192"/>
      <c r="BLN790" s="192"/>
      <c r="BLO790" s="189"/>
      <c r="BLP790" s="193"/>
      <c r="BLQ790" s="191"/>
      <c r="BLR790" s="217"/>
      <c r="BLS790" s="192"/>
      <c r="BLT790" s="192"/>
      <c r="BLU790" s="192"/>
      <c r="BLV790" s="192"/>
      <c r="BLW790" s="189"/>
      <c r="BLX790" s="193"/>
      <c r="BLY790" s="191"/>
      <c r="BLZ790" s="217"/>
      <c r="BMA790" s="192"/>
      <c r="BMB790" s="192"/>
      <c r="BMC790" s="192"/>
      <c r="BMD790" s="192"/>
      <c r="BME790" s="189"/>
      <c r="BMF790" s="193"/>
      <c r="BMG790" s="191"/>
      <c r="BMH790" s="217"/>
      <c r="BMI790" s="192"/>
      <c r="BMJ790" s="192"/>
      <c r="BMK790" s="192"/>
      <c r="BML790" s="192"/>
      <c r="BMM790" s="189"/>
      <c r="BMN790" s="193"/>
      <c r="BMO790" s="191"/>
      <c r="BMP790" s="217"/>
      <c r="BMQ790" s="192"/>
      <c r="BMR790" s="192"/>
      <c r="BMS790" s="192"/>
      <c r="BMT790" s="192"/>
      <c r="BMU790" s="189"/>
      <c r="BMV790" s="193"/>
      <c r="BMW790" s="191"/>
      <c r="BMX790" s="217"/>
      <c r="BMY790" s="192"/>
      <c r="BMZ790" s="192"/>
      <c r="BNA790" s="192"/>
      <c r="BNB790" s="192"/>
      <c r="BNC790" s="189"/>
      <c r="BND790" s="193"/>
      <c r="BNE790" s="191"/>
      <c r="BNF790" s="217"/>
      <c r="BNG790" s="192"/>
      <c r="BNH790" s="192"/>
      <c r="BNI790" s="192"/>
      <c r="BNJ790" s="192"/>
      <c r="BNK790" s="189"/>
      <c r="BNL790" s="193"/>
      <c r="BNM790" s="191"/>
      <c r="BNN790" s="217"/>
      <c r="BNO790" s="192"/>
      <c r="BNP790" s="192"/>
      <c r="BNQ790" s="192"/>
      <c r="BNR790" s="192"/>
      <c r="BNS790" s="189"/>
      <c r="BNT790" s="193"/>
      <c r="BNU790" s="191"/>
      <c r="BNV790" s="217"/>
      <c r="BNW790" s="192"/>
      <c r="BNX790" s="192"/>
      <c r="BNY790" s="192"/>
      <c r="BNZ790" s="192"/>
      <c r="BOA790" s="189"/>
      <c r="BOB790" s="193"/>
      <c r="BOC790" s="191"/>
      <c r="BOD790" s="217"/>
      <c r="BOE790" s="192"/>
      <c r="BOF790" s="192"/>
      <c r="BOG790" s="192"/>
      <c r="BOH790" s="192"/>
      <c r="BOI790" s="189"/>
      <c r="BOJ790" s="193"/>
      <c r="BOK790" s="191"/>
      <c r="BOL790" s="217"/>
      <c r="BOM790" s="192"/>
      <c r="BON790" s="192"/>
      <c r="BOO790" s="192"/>
      <c r="BOP790" s="192"/>
      <c r="BOQ790" s="189"/>
      <c r="BOR790" s="193"/>
      <c r="BOS790" s="191"/>
      <c r="BOT790" s="217"/>
      <c r="BOU790" s="192"/>
      <c r="BOV790" s="192"/>
      <c r="BOW790" s="192"/>
      <c r="BOX790" s="192"/>
      <c r="BOY790" s="189"/>
      <c r="BOZ790" s="193"/>
      <c r="BPA790" s="191"/>
      <c r="BPB790" s="217"/>
      <c r="BPC790" s="192"/>
      <c r="BPD790" s="192"/>
      <c r="BPE790" s="192"/>
      <c r="BPF790" s="192"/>
      <c r="BPG790" s="189"/>
      <c r="BPH790" s="193"/>
      <c r="BPI790" s="191"/>
      <c r="BPJ790" s="217"/>
      <c r="BPK790" s="192"/>
      <c r="BPL790" s="192"/>
      <c r="BPM790" s="192"/>
      <c r="BPN790" s="192"/>
      <c r="BPO790" s="189"/>
      <c r="BPP790" s="193"/>
      <c r="BPQ790" s="191"/>
      <c r="BPR790" s="217"/>
      <c r="BPS790" s="192"/>
      <c r="BPT790" s="192"/>
      <c r="BPU790" s="192"/>
      <c r="BPV790" s="192"/>
      <c r="BPW790" s="189"/>
      <c r="BPX790" s="193"/>
      <c r="BPY790" s="191"/>
      <c r="BPZ790" s="217"/>
      <c r="BQA790" s="192"/>
      <c r="BQB790" s="192"/>
      <c r="BQC790" s="192"/>
      <c r="BQD790" s="192"/>
      <c r="BQE790" s="189"/>
      <c r="BQF790" s="193"/>
      <c r="BQG790" s="191"/>
      <c r="BQH790" s="217"/>
      <c r="BQI790" s="192"/>
      <c r="BQJ790" s="192"/>
      <c r="BQK790" s="192"/>
      <c r="BQL790" s="192"/>
      <c r="BQM790" s="189"/>
      <c r="BQN790" s="193"/>
      <c r="BQO790" s="191"/>
      <c r="BQP790" s="217"/>
      <c r="BQQ790" s="192"/>
      <c r="BQR790" s="192"/>
      <c r="BQS790" s="192"/>
      <c r="BQT790" s="192"/>
      <c r="BQU790" s="189"/>
      <c r="BQV790" s="193"/>
      <c r="BQW790" s="191"/>
      <c r="BQX790" s="217"/>
      <c r="BQY790" s="192"/>
      <c r="BQZ790" s="192"/>
      <c r="BRA790" s="192"/>
      <c r="BRB790" s="192"/>
      <c r="BRC790" s="189"/>
      <c r="BRD790" s="193"/>
      <c r="BRE790" s="191"/>
      <c r="BRF790" s="217"/>
      <c r="BRG790" s="192"/>
      <c r="BRH790" s="192"/>
      <c r="BRI790" s="192"/>
      <c r="BRJ790" s="192"/>
      <c r="BRK790" s="189"/>
      <c r="BRL790" s="193"/>
      <c r="BRM790" s="191"/>
      <c r="BRN790" s="217"/>
      <c r="BRO790" s="192"/>
      <c r="BRP790" s="192"/>
      <c r="BRQ790" s="192"/>
      <c r="BRR790" s="192"/>
      <c r="BRS790" s="189"/>
      <c r="BRT790" s="193"/>
      <c r="BRU790" s="191"/>
      <c r="BRV790" s="217"/>
      <c r="BRW790" s="192"/>
      <c r="BRX790" s="192"/>
      <c r="BRY790" s="192"/>
      <c r="BRZ790" s="192"/>
      <c r="BSA790" s="189"/>
      <c r="BSB790" s="193"/>
      <c r="BSC790" s="191"/>
      <c r="BSD790" s="217"/>
      <c r="BSE790" s="192"/>
      <c r="BSF790" s="192"/>
      <c r="BSG790" s="192"/>
      <c r="BSH790" s="192"/>
      <c r="BSI790" s="189"/>
      <c r="BSJ790" s="193"/>
      <c r="BSK790" s="191"/>
      <c r="BSL790" s="217"/>
      <c r="BSM790" s="192"/>
      <c r="BSN790" s="192"/>
      <c r="BSO790" s="192"/>
      <c r="BSP790" s="192"/>
      <c r="BSQ790" s="189"/>
      <c r="BSR790" s="193"/>
      <c r="BSS790" s="191"/>
      <c r="BST790" s="217"/>
      <c r="BSU790" s="192"/>
      <c r="BSV790" s="192"/>
      <c r="BSW790" s="192"/>
      <c r="BSX790" s="192"/>
      <c r="BSY790" s="189"/>
      <c r="BSZ790" s="193"/>
      <c r="BTA790" s="191"/>
      <c r="BTB790" s="217"/>
      <c r="BTC790" s="192"/>
      <c r="BTD790" s="192"/>
      <c r="BTE790" s="192"/>
      <c r="BTF790" s="192"/>
      <c r="BTG790" s="189"/>
      <c r="BTH790" s="193"/>
      <c r="BTI790" s="191"/>
      <c r="BTJ790" s="217"/>
      <c r="BTK790" s="192"/>
      <c r="BTL790" s="192"/>
      <c r="BTM790" s="192"/>
      <c r="BTN790" s="192"/>
      <c r="BTO790" s="189"/>
      <c r="BTP790" s="193"/>
      <c r="BTQ790" s="191"/>
      <c r="BTR790" s="217"/>
      <c r="BTS790" s="192"/>
      <c r="BTT790" s="192"/>
      <c r="BTU790" s="192"/>
      <c r="BTV790" s="192"/>
      <c r="BTW790" s="189"/>
      <c r="BTX790" s="193"/>
      <c r="BTY790" s="191"/>
      <c r="BTZ790" s="217"/>
      <c r="BUA790" s="192"/>
      <c r="BUB790" s="192"/>
      <c r="BUC790" s="192"/>
      <c r="BUD790" s="192"/>
      <c r="BUE790" s="189"/>
      <c r="BUF790" s="193"/>
      <c r="BUG790" s="191"/>
      <c r="BUH790" s="217"/>
      <c r="BUI790" s="192"/>
      <c r="BUJ790" s="192"/>
      <c r="BUK790" s="192"/>
      <c r="BUL790" s="192"/>
      <c r="BUM790" s="189"/>
      <c r="BUN790" s="193"/>
      <c r="BUO790" s="191"/>
      <c r="BUP790" s="217"/>
      <c r="BUQ790" s="192"/>
      <c r="BUR790" s="192"/>
      <c r="BUS790" s="192"/>
      <c r="BUT790" s="192"/>
      <c r="BUU790" s="189"/>
      <c r="BUV790" s="193"/>
      <c r="BUW790" s="191"/>
      <c r="BUX790" s="217"/>
      <c r="BUY790" s="192"/>
      <c r="BUZ790" s="192"/>
      <c r="BVA790" s="192"/>
      <c r="BVB790" s="192"/>
      <c r="BVC790" s="189"/>
      <c r="BVD790" s="193"/>
      <c r="BVE790" s="191"/>
      <c r="BVF790" s="217"/>
      <c r="BVG790" s="192"/>
      <c r="BVH790" s="192"/>
      <c r="BVI790" s="192"/>
      <c r="BVJ790" s="192"/>
      <c r="BVK790" s="189"/>
      <c r="BVL790" s="193"/>
      <c r="BVM790" s="191"/>
      <c r="BVN790" s="217"/>
      <c r="BVO790" s="192"/>
      <c r="BVP790" s="192"/>
      <c r="BVQ790" s="192"/>
      <c r="BVR790" s="192"/>
      <c r="BVS790" s="189"/>
      <c r="BVT790" s="193"/>
      <c r="BVU790" s="191"/>
      <c r="BVV790" s="217"/>
      <c r="BVW790" s="192"/>
      <c r="BVX790" s="192"/>
      <c r="BVY790" s="192"/>
      <c r="BVZ790" s="192"/>
      <c r="BWA790" s="189"/>
      <c r="BWB790" s="193"/>
      <c r="BWC790" s="191"/>
      <c r="BWD790" s="217"/>
      <c r="BWE790" s="192"/>
      <c r="BWF790" s="192"/>
      <c r="BWG790" s="192"/>
      <c r="BWH790" s="192"/>
      <c r="BWI790" s="189"/>
      <c r="BWJ790" s="193"/>
      <c r="BWK790" s="191"/>
      <c r="BWL790" s="217"/>
      <c r="BWM790" s="192"/>
      <c r="BWN790" s="192"/>
      <c r="BWO790" s="192"/>
      <c r="BWP790" s="192"/>
      <c r="BWQ790" s="189"/>
      <c r="BWR790" s="193"/>
      <c r="BWS790" s="191"/>
      <c r="BWT790" s="217"/>
      <c r="BWU790" s="192"/>
      <c r="BWV790" s="192"/>
      <c r="BWW790" s="192"/>
      <c r="BWX790" s="192"/>
      <c r="BWY790" s="189"/>
      <c r="BWZ790" s="193"/>
      <c r="BXA790" s="191"/>
      <c r="BXB790" s="217"/>
      <c r="BXC790" s="192"/>
      <c r="BXD790" s="192"/>
      <c r="BXE790" s="192"/>
      <c r="BXF790" s="192"/>
      <c r="BXG790" s="189"/>
      <c r="BXH790" s="193"/>
      <c r="BXI790" s="191"/>
      <c r="BXJ790" s="217"/>
      <c r="BXK790" s="192"/>
      <c r="BXL790" s="192"/>
      <c r="BXM790" s="192"/>
      <c r="BXN790" s="192"/>
      <c r="BXO790" s="189"/>
      <c r="BXP790" s="193"/>
      <c r="BXQ790" s="191"/>
      <c r="BXR790" s="217"/>
      <c r="BXS790" s="192"/>
      <c r="BXT790" s="192"/>
      <c r="BXU790" s="192"/>
      <c r="BXV790" s="192"/>
      <c r="BXW790" s="189"/>
      <c r="BXX790" s="193"/>
      <c r="BXY790" s="191"/>
      <c r="BXZ790" s="217"/>
      <c r="BYA790" s="192"/>
      <c r="BYB790" s="192"/>
      <c r="BYC790" s="192"/>
      <c r="BYD790" s="192"/>
      <c r="BYE790" s="189"/>
      <c r="BYF790" s="193"/>
      <c r="BYG790" s="191"/>
      <c r="BYH790" s="217"/>
      <c r="BYI790" s="192"/>
      <c r="BYJ790" s="192"/>
      <c r="BYK790" s="192"/>
      <c r="BYL790" s="192"/>
      <c r="BYM790" s="189"/>
      <c r="BYN790" s="193"/>
      <c r="BYO790" s="191"/>
      <c r="BYP790" s="217"/>
      <c r="BYQ790" s="192"/>
      <c r="BYR790" s="192"/>
      <c r="BYS790" s="192"/>
      <c r="BYT790" s="192"/>
      <c r="BYU790" s="189"/>
      <c r="BYV790" s="193"/>
      <c r="BYW790" s="191"/>
      <c r="BYX790" s="217"/>
      <c r="BYY790" s="192"/>
      <c r="BYZ790" s="192"/>
      <c r="BZA790" s="192"/>
      <c r="BZB790" s="192"/>
      <c r="BZC790" s="189"/>
      <c r="BZD790" s="193"/>
      <c r="BZE790" s="191"/>
      <c r="BZF790" s="217"/>
      <c r="BZG790" s="192"/>
      <c r="BZH790" s="192"/>
      <c r="BZI790" s="192"/>
      <c r="BZJ790" s="192"/>
      <c r="BZK790" s="189"/>
      <c r="BZL790" s="193"/>
      <c r="BZM790" s="191"/>
      <c r="BZN790" s="217"/>
      <c r="BZO790" s="192"/>
      <c r="BZP790" s="192"/>
      <c r="BZQ790" s="192"/>
      <c r="BZR790" s="192"/>
      <c r="BZS790" s="189"/>
      <c r="BZT790" s="193"/>
      <c r="BZU790" s="191"/>
      <c r="BZV790" s="217"/>
      <c r="BZW790" s="192"/>
      <c r="BZX790" s="192"/>
      <c r="BZY790" s="192"/>
      <c r="BZZ790" s="192"/>
      <c r="CAA790" s="189"/>
      <c r="CAB790" s="193"/>
      <c r="CAC790" s="191"/>
      <c r="CAD790" s="217"/>
      <c r="CAE790" s="192"/>
      <c r="CAF790" s="192"/>
      <c r="CAG790" s="192"/>
      <c r="CAH790" s="192"/>
      <c r="CAI790" s="189"/>
      <c r="CAJ790" s="193"/>
      <c r="CAK790" s="191"/>
      <c r="CAL790" s="217"/>
      <c r="CAM790" s="192"/>
      <c r="CAN790" s="192"/>
      <c r="CAO790" s="192"/>
      <c r="CAP790" s="192"/>
      <c r="CAQ790" s="189"/>
      <c r="CAR790" s="193"/>
      <c r="CAS790" s="191"/>
      <c r="CAT790" s="217"/>
      <c r="CAU790" s="192"/>
      <c r="CAV790" s="192"/>
      <c r="CAW790" s="192"/>
      <c r="CAX790" s="192"/>
      <c r="CAY790" s="189"/>
      <c r="CAZ790" s="193"/>
      <c r="CBA790" s="191"/>
      <c r="CBB790" s="217"/>
      <c r="CBC790" s="192"/>
      <c r="CBD790" s="192"/>
      <c r="CBE790" s="192"/>
      <c r="CBF790" s="192"/>
      <c r="CBG790" s="189"/>
      <c r="CBH790" s="193"/>
      <c r="CBI790" s="191"/>
      <c r="CBJ790" s="217"/>
      <c r="CBK790" s="192"/>
      <c r="CBL790" s="192"/>
      <c r="CBM790" s="192"/>
      <c r="CBN790" s="192"/>
      <c r="CBO790" s="189"/>
      <c r="CBP790" s="193"/>
      <c r="CBQ790" s="191"/>
      <c r="CBR790" s="217"/>
      <c r="CBS790" s="192"/>
      <c r="CBT790" s="192"/>
      <c r="CBU790" s="192"/>
      <c r="CBV790" s="192"/>
      <c r="CBW790" s="189"/>
      <c r="CBX790" s="193"/>
      <c r="CBY790" s="191"/>
      <c r="CBZ790" s="217"/>
      <c r="CCA790" s="192"/>
      <c r="CCB790" s="192"/>
      <c r="CCC790" s="192"/>
      <c r="CCD790" s="192"/>
      <c r="CCE790" s="189"/>
      <c r="CCF790" s="193"/>
      <c r="CCG790" s="191"/>
      <c r="CCH790" s="217"/>
      <c r="CCI790" s="192"/>
      <c r="CCJ790" s="192"/>
      <c r="CCK790" s="192"/>
      <c r="CCL790" s="192"/>
      <c r="CCM790" s="189"/>
      <c r="CCN790" s="193"/>
      <c r="CCO790" s="191"/>
      <c r="CCP790" s="217"/>
      <c r="CCQ790" s="192"/>
      <c r="CCR790" s="192"/>
      <c r="CCS790" s="192"/>
      <c r="CCT790" s="192"/>
      <c r="CCU790" s="189"/>
      <c r="CCV790" s="193"/>
      <c r="CCW790" s="191"/>
      <c r="CCX790" s="217"/>
      <c r="CCY790" s="192"/>
      <c r="CCZ790" s="192"/>
      <c r="CDA790" s="192"/>
      <c r="CDB790" s="192"/>
      <c r="CDC790" s="189"/>
      <c r="CDD790" s="193"/>
      <c r="CDE790" s="191"/>
      <c r="CDF790" s="217"/>
      <c r="CDG790" s="192"/>
      <c r="CDH790" s="192"/>
      <c r="CDI790" s="192"/>
      <c r="CDJ790" s="192"/>
      <c r="CDK790" s="189"/>
      <c r="CDL790" s="193"/>
      <c r="CDM790" s="191"/>
      <c r="CDN790" s="217"/>
      <c r="CDO790" s="192"/>
      <c r="CDP790" s="192"/>
      <c r="CDQ790" s="192"/>
      <c r="CDR790" s="192"/>
      <c r="CDS790" s="189"/>
      <c r="CDT790" s="193"/>
      <c r="CDU790" s="191"/>
      <c r="CDV790" s="217"/>
      <c r="CDW790" s="192"/>
      <c r="CDX790" s="192"/>
      <c r="CDY790" s="192"/>
      <c r="CDZ790" s="192"/>
      <c r="CEA790" s="189"/>
      <c r="CEB790" s="193"/>
      <c r="CEC790" s="191"/>
      <c r="CED790" s="217"/>
      <c r="CEE790" s="192"/>
      <c r="CEF790" s="192"/>
      <c r="CEG790" s="192"/>
      <c r="CEH790" s="192"/>
      <c r="CEI790" s="189"/>
      <c r="CEJ790" s="193"/>
      <c r="CEK790" s="191"/>
      <c r="CEL790" s="217"/>
      <c r="CEM790" s="192"/>
      <c r="CEN790" s="192"/>
      <c r="CEO790" s="192"/>
      <c r="CEP790" s="192"/>
      <c r="CEQ790" s="189"/>
      <c r="CER790" s="193"/>
      <c r="CES790" s="191"/>
      <c r="CET790" s="217"/>
      <c r="CEU790" s="192"/>
      <c r="CEV790" s="192"/>
      <c r="CEW790" s="192"/>
      <c r="CEX790" s="192"/>
      <c r="CEY790" s="189"/>
      <c r="CEZ790" s="193"/>
      <c r="CFA790" s="191"/>
      <c r="CFB790" s="217"/>
      <c r="CFC790" s="192"/>
      <c r="CFD790" s="192"/>
      <c r="CFE790" s="192"/>
      <c r="CFF790" s="192"/>
      <c r="CFG790" s="189"/>
      <c r="CFH790" s="193"/>
      <c r="CFI790" s="191"/>
      <c r="CFJ790" s="217"/>
      <c r="CFK790" s="192"/>
      <c r="CFL790" s="192"/>
      <c r="CFM790" s="192"/>
      <c r="CFN790" s="192"/>
      <c r="CFO790" s="189"/>
      <c r="CFP790" s="193"/>
      <c r="CFQ790" s="191"/>
      <c r="CFR790" s="217"/>
      <c r="CFS790" s="192"/>
      <c r="CFT790" s="192"/>
      <c r="CFU790" s="192"/>
      <c r="CFV790" s="192"/>
      <c r="CFW790" s="189"/>
      <c r="CFX790" s="193"/>
      <c r="CFY790" s="191"/>
      <c r="CFZ790" s="217"/>
      <c r="CGA790" s="192"/>
      <c r="CGB790" s="192"/>
      <c r="CGC790" s="192"/>
      <c r="CGD790" s="192"/>
      <c r="CGE790" s="189"/>
      <c r="CGF790" s="193"/>
      <c r="CGG790" s="191"/>
      <c r="CGH790" s="217"/>
      <c r="CGI790" s="192"/>
      <c r="CGJ790" s="192"/>
      <c r="CGK790" s="192"/>
      <c r="CGL790" s="192"/>
      <c r="CGM790" s="189"/>
      <c r="CGN790" s="193"/>
      <c r="CGO790" s="191"/>
      <c r="CGP790" s="217"/>
      <c r="CGQ790" s="192"/>
      <c r="CGR790" s="192"/>
      <c r="CGS790" s="192"/>
      <c r="CGT790" s="192"/>
      <c r="CGU790" s="189"/>
      <c r="CGV790" s="193"/>
      <c r="CGW790" s="191"/>
      <c r="CGX790" s="217"/>
      <c r="CGY790" s="192"/>
      <c r="CGZ790" s="192"/>
      <c r="CHA790" s="192"/>
      <c r="CHB790" s="192"/>
      <c r="CHC790" s="189"/>
      <c r="CHD790" s="193"/>
      <c r="CHE790" s="191"/>
      <c r="CHF790" s="217"/>
      <c r="CHG790" s="192"/>
      <c r="CHH790" s="192"/>
      <c r="CHI790" s="192"/>
      <c r="CHJ790" s="192"/>
      <c r="CHK790" s="189"/>
      <c r="CHL790" s="193"/>
      <c r="CHM790" s="191"/>
      <c r="CHN790" s="217"/>
      <c r="CHO790" s="192"/>
      <c r="CHP790" s="192"/>
      <c r="CHQ790" s="192"/>
      <c r="CHR790" s="192"/>
      <c r="CHS790" s="189"/>
      <c r="CHT790" s="193"/>
      <c r="CHU790" s="191"/>
      <c r="CHV790" s="217"/>
      <c r="CHW790" s="192"/>
      <c r="CHX790" s="192"/>
      <c r="CHY790" s="192"/>
      <c r="CHZ790" s="192"/>
      <c r="CIA790" s="189"/>
      <c r="CIB790" s="193"/>
      <c r="CIC790" s="191"/>
      <c r="CID790" s="217"/>
      <c r="CIE790" s="192"/>
      <c r="CIF790" s="192"/>
      <c r="CIG790" s="192"/>
      <c r="CIH790" s="192"/>
      <c r="CII790" s="189"/>
      <c r="CIJ790" s="193"/>
      <c r="CIK790" s="191"/>
      <c r="CIL790" s="217"/>
      <c r="CIM790" s="192"/>
      <c r="CIN790" s="192"/>
      <c r="CIO790" s="192"/>
      <c r="CIP790" s="192"/>
      <c r="CIQ790" s="189"/>
      <c r="CIR790" s="193"/>
      <c r="CIS790" s="191"/>
      <c r="CIT790" s="217"/>
      <c r="CIU790" s="192"/>
      <c r="CIV790" s="192"/>
      <c r="CIW790" s="192"/>
      <c r="CIX790" s="192"/>
      <c r="CIY790" s="189"/>
      <c r="CIZ790" s="193"/>
      <c r="CJA790" s="191"/>
      <c r="CJB790" s="217"/>
      <c r="CJC790" s="192"/>
      <c r="CJD790" s="192"/>
      <c r="CJE790" s="192"/>
      <c r="CJF790" s="192"/>
      <c r="CJG790" s="189"/>
      <c r="CJH790" s="193"/>
      <c r="CJI790" s="191"/>
      <c r="CJJ790" s="217"/>
      <c r="CJK790" s="192"/>
      <c r="CJL790" s="192"/>
      <c r="CJM790" s="192"/>
      <c r="CJN790" s="192"/>
      <c r="CJO790" s="189"/>
      <c r="CJP790" s="193"/>
      <c r="CJQ790" s="191"/>
      <c r="CJR790" s="217"/>
      <c r="CJS790" s="192"/>
      <c r="CJT790" s="192"/>
      <c r="CJU790" s="192"/>
      <c r="CJV790" s="192"/>
      <c r="CJW790" s="189"/>
      <c r="CJX790" s="193"/>
      <c r="CJY790" s="191"/>
      <c r="CJZ790" s="217"/>
      <c r="CKA790" s="192"/>
      <c r="CKB790" s="192"/>
      <c r="CKC790" s="192"/>
      <c r="CKD790" s="192"/>
      <c r="CKE790" s="189"/>
      <c r="CKF790" s="193"/>
      <c r="CKG790" s="191"/>
      <c r="CKH790" s="217"/>
      <c r="CKI790" s="192"/>
      <c r="CKJ790" s="192"/>
      <c r="CKK790" s="192"/>
      <c r="CKL790" s="192"/>
      <c r="CKM790" s="189"/>
      <c r="CKN790" s="193"/>
      <c r="CKO790" s="191"/>
      <c r="CKP790" s="217"/>
      <c r="CKQ790" s="192"/>
      <c r="CKR790" s="192"/>
      <c r="CKS790" s="192"/>
      <c r="CKT790" s="192"/>
      <c r="CKU790" s="189"/>
      <c r="CKV790" s="193"/>
      <c r="CKW790" s="191"/>
      <c r="CKX790" s="217"/>
      <c r="CKY790" s="192"/>
      <c r="CKZ790" s="192"/>
      <c r="CLA790" s="192"/>
      <c r="CLB790" s="192"/>
      <c r="CLC790" s="189"/>
      <c r="CLD790" s="193"/>
      <c r="CLE790" s="191"/>
      <c r="CLF790" s="217"/>
      <c r="CLG790" s="192"/>
      <c r="CLH790" s="192"/>
      <c r="CLI790" s="192"/>
      <c r="CLJ790" s="192"/>
      <c r="CLK790" s="189"/>
      <c r="CLL790" s="193"/>
      <c r="CLM790" s="191"/>
      <c r="CLN790" s="217"/>
      <c r="CLO790" s="192"/>
      <c r="CLP790" s="192"/>
      <c r="CLQ790" s="192"/>
      <c r="CLR790" s="192"/>
      <c r="CLS790" s="189"/>
      <c r="CLT790" s="193"/>
      <c r="CLU790" s="191"/>
      <c r="CLV790" s="217"/>
      <c r="CLW790" s="192"/>
      <c r="CLX790" s="192"/>
      <c r="CLY790" s="192"/>
      <c r="CLZ790" s="192"/>
      <c r="CMA790" s="189"/>
      <c r="CMB790" s="193"/>
      <c r="CMC790" s="191"/>
      <c r="CMD790" s="217"/>
      <c r="CME790" s="192"/>
      <c r="CMF790" s="192"/>
      <c r="CMG790" s="192"/>
      <c r="CMH790" s="192"/>
      <c r="CMI790" s="189"/>
      <c r="CMJ790" s="193"/>
      <c r="CMK790" s="191"/>
      <c r="CML790" s="217"/>
      <c r="CMM790" s="192"/>
      <c r="CMN790" s="192"/>
      <c r="CMO790" s="192"/>
      <c r="CMP790" s="192"/>
      <c r="CMQ790" s="189"/>
      <c r="CMR790" s="193"/>
      <c r="CMS790" s="191"/>
      <c r="CMT790" s="217"/>
      <c r="CMU790" s="192"/>
      <c r="CMV790" s="192"/>
      <c r="CMW790" s="192"/>
      <c r="CMX790" s="192"/>
      <c r="CMY790" s="189"/>
      <c r="CMZ790" s="193"/>
      <c r="CNA790" s="191"/>
      <c r="CNB790" s="217"/>
      <c r="CNC790" s="192"/>
      <c r="CND790" s="192"/>
      <c r="CNE790" s="192"/>
      <c r="CNF790" s="192"/>
      <c r="CNG790" s="189"/>
      <c r="CNH790" s="193"/>
      <c r="CNI790" s="191"/>
      <c r="CNJ790" s="217"/>
      <c r="CNK790" s="192"/>
      <c r="CNL790" s="192"/>
      <c r="CNM790" s="192"/>
      <c r="CNN790" s="192"/>
      <c r="CNO790" s="189"/>
      <c r="CNP790" s="193"/>
      <c r="CNQ790" s="191"/>
      <c r="CNR790" s="217"/>
      <c r="CNS790" s="192"/>
      <c r="CNT790" s="192"/>
      <c r="CNU790" s="192"/>
      <c r="CNV790" s="192"/>
      <c r="CNW790" s="189"/>
      <c r="CNX790" s="193"/>
      <c r="CNY790" s="191"/>
      <c r="CNZ790" s="217"/>
      <c r="COA790" s="192"/>
      <c r="COB790" s="192"/>
      <c r="COC790" s="192"/>
      <c r="COD790" s="192"/>
      <c r="COE790" s="189"/>
      <c r="COF790" s="193"/>
      <c r="COG790" s="191"/>
      <c r="COH790" s="217"/>
      <c r="COI790" s="192"/>
      <c r="COJ790" s="192"/>
      <c r="COK790" s="192"/>
      <c r="COL790" s="192"/>
      <c r="COM790" s="189"/>
      <c r="CON790" s="193"/>
      <c r="COO790" s="191"/>
      <c r="COP790" s="217"/>
      <c r="COQ790" s="192"/>
      <c r="COR790" s="192"/>
      <c r="COS790" s="192"/>
      <c r="COT790" s="192"/>
      <c r="COU790" s="189"/>
      <c r="COV790" s="193"/>
      <c r="COW790" s="191"/>
      <c r="COX790" s="217"/>
      <c r="COY790" s="192"/>
      <c r="COZ790" s="192"/>
      <c r="CPA790" s="192"/>
      <c r="CPB790" s="192"/>
      <c r="CPC790" s="189"/>
      <c r="CPD790" s="193"/>
      <c r="CPE790" s="191"/>
      <c r="CPF790" s="217"/>
      <c r="CPG790" s="192"/>
      <c r="CPH790" s="192"/>
      <c r="CPI790" s="192"/>
      <c r="CPJ790" s="192"/>
      <c r="CPK790" s="189"/>
      <c r="CPL790" s="193"/>
      <c r="CPM790" s="191"/>
      <c r="CPN790" s="217"/>
      <c r="CPO790" s="192"/>
      <c r="CPP790" s="192"/>
      <c r="CPQ790" s="192"/>
      <c r="CPR790" s="192"/>
      <c r="CPS790" s="189"/>
      <c r="CPT790" s="193"/>
      <c r="CPU790" s="191"/>
      <c r="CPV790" s="217"/>
      <c r="CPW790" s="192"/>
      <c r="CPX790" s="192"/>
      <c r="CPY790" s="192"/>
      <c r="CPZ790" s="192"/>
      <c r="CQA790" s="189"/>
      <c r="CQB790" s="193"/>
      <c r="CQC790" s="191"/>
      <c r="CQD790" s="217"/>
      <c r="CQE790" s="192"/>
      <c r="CQF790" s="192"/>
      <c r="CQG790" s="192"/>
      <c r="CQH790" s="192"/>
      <c r="CQI790" s="189"/>
      <c r="CQJ790" s="193"/>
      <c r="CQK790" s="191"/>
      <c r="CQL790" s="217"/>
      <c r="CQM790" s="192"/>
      <c r="CQN790" s="192"/>
      <c r="CQO790" s="192"/>
      <c r="CQP790" s="192"/>
      <c r="CQQ790" s="189"/>
      <c r="CQR790" s="193"/>
      <c r="CQS790" s="191"/>
      <c r="CQT790" s="217"/>
      <c r="CQU790" s="192"/>
      <c r="CQV790" s="192"/>
      <c r="CQW790" s="192"/>
      <c r="CQX790" s="192"/>
      <c r="CQY790" s="189"/>
      <c r="CQZ790" s="193"/>
      <c r="CRA790" s="191"/>
      <c r="CRB790" s="217"/>
      <c r="CRC790" s="192"/>
      <c r="CRD790" s="192"/>
      <c r="CRE790" s="192"/>
      <c r="CRF790" s="192"/>
      <c r="CRG790" s="189"/>
      <c r="CRH790" s="193"/>
      <c r="CRI790" s="191"/>
      <c r="CRJ790" s="217"/>
      <c r="CRK790" s="192"/>
      <c r="CRL790" s="192"/>
      <c r="CRM790" s="192"/>
      <c r="CRN790" s="192"/>
      <c r="CRO790" s="189"/>
      <c r="CRP790" s="193"/>
      <c r="CRQ790" s="191"/>
      <c r="CRR790" s="217"/>
      <c r="CRS790" s="192"/>
      <c r="CRT790" s="192"/>
      <c r="CRU790" s="192"/>
      <c r="CRV790" s="192"/>
      <c r="CRW790" s="189"/>
      <c r="CRX790" s="193"/>
      <c r="CRY790" s="191"/>
      <c r="CRZ790" s="217"/>
      <c r="CSA790" s="192"/>
      <c r="CSB790" s="192"/>
      <c r="CSC790" s="192"/>
      <c r="CSD790" s="192"/>
      <c r="CSE790" s="189"/>
      <c r="CSF790" s="193"/>
      <c r="CSG790" s="191"/>
      <c r="CSH790" s="217"/>
      <c r="CSI790" s="192"/>
      <c r="CSJ790" s="192"/>
      <c r="CSK790" s="192"/>
      <c r="CSL790" s="192"/>
      <c r="CSM790" s="189"/>
      <c r="CSN790" s="193"/>
      <c r="CSO790" s="191"/>
      <c r="CSP790" s="217"/>
      <c r="CSQ790" s="192"/>
      <c r="CSR790" s="192"/>
      <c r="CSS790" s="192"/>
      <c r="CST790" s="192"/>
      <c r="CSU790" s="189"/>
      <c r="CSV790" s="193"/>
      <c r="CSW790" s="191"/>
      <c r="CSX790" s="217"/>
      <c r="CSY790" s="192"/>
      <c r="CSZ790" s="192"/>
      <c r="CTA790" s="192"/>
      <c r="CTB790" s="192"/>
      <c r="CTC790" s="189"/>
      <c r="CTD790" s="193"/>
      <c r="CTE790" s="191"/>
      <c r="CTF790" s="217"/>
      <c r="CTG790" s="192"/>
      <c r="CTH790" s="192"/>
      <c r="CTI790" s="192"/>
      <c r="CTJ790" s="192"/>
      <c r="CTK790" s="189"/>
      <c r="CTL790" s="193"/>
      <c r="CTM790" s="191"/>
      <c r="CTN790" s="217"/>
      <c r="CTO790" s="192"/>
      <c r="CTP790" s="192"/>
      <c r="CTQ790" s="192"/>
      <c r="CTR790" s="192"/>
      <c r="CTS790" s="189"/>
      <c r="CTT790" s="193"/>
      <c r="CTU790" s="191"/>
      <c r="CTV790" s="217"/>
      <c r="CTW790" s="192"/>
      <c r="CTX790" s="192"/>
      <c r="CTY790" s="192"/>
      <c r="CTZ790" s="192"/>
      <c r="CUA790" s="189"/>
      <c r="CUB790" s="193"/>
      <c r="CUC790" s="191"/>
      <c r="CUD790" s="217"/>
      <c r="CUE790" s="192"/>
      <c r="CUF790" s="192"/>
      <c r="CUG790" s="192"/>
      <c r="CUH790" s="192"/>
      <c r="CUI790" s="189"/>
      <c r="CUJ790" s="193"/>
      <c r="CUK790" s="191"/>
      <c r="CUL790" s="217"/>
      <c r="CUM790" s="192"/>
      <c r="CUN790" s="192"/>
      <c r="CUO790" s="192"/>
      <c r="CUP790" s="192"/>
      <c r="CUQ790" s="189"/>
      <c r="CUR790" s="193"/>
      <c r="CUS790" s="191"/>
      <c r="CUT790" s="217"/>
      <c r="CUU790" s="192"/>
      <c r="CUV790" s="192"/>
      <c r="CUW790" s="192"/>
      <c r="CUX790" s="192"/>
      <c r="CUY790" s="189"/>
      <c r="CUZ790" s="193"/>
      <c r="CVA790" s="191"/>
      <c r="CVB790" s="217"/>
      <c r="CVC790" s="192"/>
      <c r="CVD790" s="192"/>
      <c r="CVE790" s="192"/>
      <c r="CVF790" s="192"/>
      <c r="CVG790" s="189"/>
      <c r="CVH790" s="193"/>
      <c r="CVI790" s="191"/>
      <c r="CVJ790" s="217"/>
      <c r="CVK790" s="192"/>
      <c r="CVL790" s="192"/>
      <c r="CVM790" s="192"/>
      <c r="CVN790" s="192"/>
      <c r="CVO790" s="189"/>
      <c r="CVP790" s="193"/>
      <c r="CVQ790" s="191"/>
      <c r="CVR790" s="217"/>
      <c r="CVS790" s="192"/>
      <c r="CVT790" s="192"/>
      <c r="CVU790" s="192"/>
      <c r="CVV790" s="192"/>
      <c r="CVW790" s="189"/>
      <c r="CVX790" s="193"/>
      <c r="CVY790" s="191"/>
      <c r="CVZ790" s="217"/>
      <c r="CWA790" s="192"/>
      <c r="CWB790" s="192"/>
      <c r="CWC790" s="192"/>
      <c r="CWD790" s="192"/>
      <c r="CWE790" s="189"/>
      <c r="CWF790" s="193"/>
      <c r="CWG790" s="191"/>
      <c r="CWH790" s="217"/>
      <c r="CWI790" s="192"/>
      <c r="CWJ790" s="192"/>
      <c r="CWK790" s="192"/>
      <c r="CWL790" s="192"/>
      <c r="CWM790" s="189"/>
      <c r="CWN790" s="193"/>
      <c r="CWO790" s="191"/>
      <c r="CWP790" s="217"/>
      <c r="CWQ790" s="192"/>
      <c r="CWR790" s="192"/>
      <c r="CWS790" s="192"/>
      <c r="CWT790" s="192"/>
      <c r="CWU790" s="189"/>
      <c r="CWV790" s="193"/>
      <c r="CWW790" s="191"/>
      <c r="CWX790" s="217"/>
      <c r="CWY790" s="192"/>
      <c r="CWZ790" s="192"/>
      <c r="CXA790" s="192"/>
      <c r="CXB790" s="192"/>
      <c r="CXC790" s="189"/>
      <c r="CXD790" s="193"/>
      <c r="CXE790" s="191"/>
      <c r="CXF790" s="217"/>
      <c r="CXG790" s="192"/>
      <c r="CXH790" s="192"/>
      <c r="CXI790" s="192"/>
      <c r="CXJ790" s="192"/>
      <c r="CXK790" s="189"/>
      <c r="CXL790" s="193"/>
      <c r="CXM790" s="191"/>
      <c r="CXN790" s="217"/>
      <c r="CXO790" s="192"/>
      <c r="CXP790" s="192"/>
      <c r="CXQ790" s="192"/>
      <c r="CXR790" s="192"/>
      <c r="CXS790" s="189"/>
      <c r="CXT790" s="193"/>
      <c r="CXU790" s="191"/>
      <c r="CXV790" s="217"/>
      <c r="CXW790" s="192"/>
      <c r="CXX790" s="192"/>
      <c r="CXY790" s="192"/>
      <c r="CXZ790" s="192"/>
      <c r="CYA790" s="189"/>
      <c r="CYB790" s="193"/>
      <c r="CYC790" s="191"/>
      <c r="CYD790" s="217"/>
      <c r="CYE790" s="192"/>
      <c r="CYF790" s="192"/>
      <c r="CYG790" s="192"/>
      <c r="CYH790" s="192"/>
      <c r="CYI790" s="189"/>
      <c r="CYJ790" s="193"/>
      <c r="CYK790" s="191"/>
      <c r="CYL790" s="217"/>
      <c r="CYM790" s="192"/>
      <c r="CYN790" s="192"/>
      <c r="CYO790" s="192"/>
      <c r="CYP790" s="192"/>
      <c r="CYQ790" s="189"/>
      <c r="CYR790" s="193"/>
      <c r="CYS790" s="191"/>
      <c r="CYT790" s="217"/>
      <c r="CYU790" s="192"/>
      <c r="CYV790" s="192"/>
      <c r="CYW790" s="192"/>
      <c r="CYX790" s="192"/>
      <c r="CYY790" s="189"/>
      <c r="CYZ790" s="193"/>
      <c r="CZA790" s="191"/>
      <c r="CZB790" s="217"/>
      <c r="CZC790" s="192"/>
      <c r="CZD790" s="192"/>
      <c r="CZE790" s="192"/>
      <c r="CZF790" s="192"/>
      <c r="CZG790" s="189"/>
      <c r="CZH790" s="193"/>
      <c r="CZI790" s="191"/>
      <c r="CZJ790" s="217"/>
      <c r="CZK790" s="192"/>
      <c r="CZL790" s="192"/>
      <c r="CZM790" s="192"/>
      <c r="CZN790" s="192"/>
      <c r="CZO790" s="189"/>
      <c r="CZP790" s="193"/>
      <c r="CZQ790" s="191"/>
      <c r="CZR790" s="217"/>
      <c r="CZS790" s="192"/>
      <c r="CZT790" s="192"/>
      <c r="CZU790" s="192"/>
      <c r="CZV790" s="192"/>
      <c r="CZW790" s="189"/>
      <c r="CZX790" s="193"/>
      <c r="CZY790" s="191"/>
      <c r="CZZ790" s="217"/>
      <c r="DAA790" s="192"/>
      <c r="DAB790" s="192"/>
      <c r="DAC790" s="192"/>
      <c r="DAD790" s="192"/>
      <c r="DAE790" s="189"/>
      <c r="DAF790" s="193"/>
      <c r="DAG790" s="191"/>
      <c r="DAH790" s="217"/>
      <c r="DAI790" s="192"/>
      <c r="DAJ790" s="192"/>
      <c r="DAK790" s="192"/>
      <c r="DAL790" s="192"/>
      <c r="DAM790" s="189"/>
      <c r="DAN790" s="193"/>
      <c r="DAO790" s="191"/>
      <c r="DAP790" s="217"/>
      <c r="DAQ790" s="192"/>
      <c r="DAR790" s="192"/>
      <c r="DAS790" s="192"/>
      <c r="DAT790" s="192"/>
      <c r="DAU790" s="189"/>
      <c r="DAV790" s="193"/>
      <c r="DAW790" s="191"/>
      <c r="DAX790" s="217"/>
      <c r="DAY790" s="192"/>
      <c r="DAZ790" s="192"/>
      <c r="DBA790" s="192"/>
      <c r="DBB790" s="192"/>
      <c r="DBC790" s="189"/>
      <c r="DBD790" s="193"/>
      <c r="DBE790" s="191"/>
      <c r="DBF790" s="217"/>
      <c r="DBG790" s="192"/>
      <c r="DBH790" s="192"/>
      <c r="DBI790" s="192"/>
      <c r="DBJ790" s="192"/>
      <c r="DBK790" s="189"/>
      <c r="DBL790" s="193"/>
      <c r="DBM790" s="191"/>
      <c r="DBN790" s="217"/>
      <c r="DBO790" s="192"/>
      <c r="DBP790" s="192"/>
      <c r="DBQ790" s="192"/>
      <c r="DBR790" s="192"/>
      <c r="DBS790" s="189"/>
      <c r="DBT790" s="193"/>
      <c r="DBU790" s="191"/>
      <c r="DBV790" s="217"/>
      <c r="DBW790" s="192"/>
      <c r="DBX790" s="192"/>
      <c r="DBY790" s="192"/>
      <c r="DBZ790" s="192"/>
      <c r="DCA790" s="189"/>
      <c r="DCB790" s="193"/>
      <c r="DCC790" s="191"/>
      <c r="DCD790" s="217"/>
      <c r="DCE790" s="192"/>
      <c r="DCF790" s="192"/>
      <c r="DCG790" s="192"/>
      <c r="DCH790" s="192"/>
      <c r="DCI790" s="189"/>
      <c r="DCJ790" s="193"/>
      <c r="DCK790" s="191"/>
      <c r="DCL790" s="217"/>
      <c r="DCM790" s="192"/>
      <c r="DCN790" s="192"/>
      <c r="DCO790" s="192"/>
      <c r="DCP790" s="192"/>
      <c r="DCQ790" s="189"/>
      <c r="DCR790" s="193"/>
      <c r="DCS790" s="191"/>
      <c r="DCT790" s="217"/>
      <c r="DCU790" s="192"/>
      <c r="DCV790" s="192"/>
      <c r="DCW790" s="192"/>
      <c r="DCX790" s="192"/>
      <c r="DCY790" s="189"/>
      <c r="DCZ790" s="193"/>
      <c r="DDA790" s="191"/>
      <c r="DDB790" s="217"/>
      <c r="DDC790" s="192"/>
      <c r="DDD790" s="192"/>
      <c r="DDE790" s="192"/>
      <c r="DDF790" s="192"/>
      <c r="DDG790" s="189"/>
      <c r="DDH790" s="193"/>
      <c r="DDI790" s="191"/>
      <c r="DDJ790" s="217"/>
      <c r="DDK790" s="192"/>
      <c r="DDL790" s="192"/>
      <c r="DDM790" s="192"/>
      <c r="DDN790" s="192"/>
      <c r="DDO790" s="189"/>
      <c r="DDP790" s="193"/>
      <c r="DDQ790" s="191"/>
      <c r="DDR790" s="217"/>
      <c r="DDS790" s="192"/>
      <c r="DDT790" s="192"/>
      <c r="DDU790" s="192"/>
      <c r="DDV790" s="192"/>
      <c r="DDW790" s="189"/>
      <c r="DDX790" s="193"/>
      <c r="DDY790" s="191"/>
      <c r="DDZ790" s="217"/>
      <c r="DEA790" s="192"/>
      <c r="DEB790" s="192"/>
      <c r="DEC790" s="192"/>
      <c r="DED790" s="192"/>
      <c r="DEE790" s="189"/>
      <c r="DEF790" s="193"/>
      <c r="DEG790" s="191"/>
      <c r="DEH790" s="217"/>
      <c r="DEI790" s="192"/>
      <c r="DEJ790" s="192"/>
      <c r="DEK790" s="192"/>
      <c r="DEL790" s="192"/>
      <c r="DEM790" s="189"/>
      <c r="DEN790" s="193"/>
      <c r="DEO790" s="191"/>
      <c r="DEP790" s="217"/>
      <c r="DEQ790" s="192"/>
      <c r="DER790" s="192"/>
      <c r="DES790" s="192"/>
      <c r="DET790" s="192"/>
      <c r="DEU790" s="189"/>
      <c r="DEV790" s="193"/>
      <c r="DEW790" s="191"/>
      <c r="DEX790" s="217"/>
      <c r="DEY790" s="192"/>
      <c r="DEZ790" s="192"/>
      <c r="DFA790" s="192"/>
      <c r="DFB790" s="192"/>
      <c r="DFC790" s="189"/>
      <c r="DFD790" s="193"/>
      <c r="DFE790" s="191"/>
      <c r="DFF790" s="217"/>
      <c r="DFG790" s="192"/>
      <c r="DFH790" s="192"/>
      <c r="DFI790" s="192"/>
      <c r="DFJ790" s="192"/>
      <c r="DFK790" s="189"/>
      <c r="DFL790" s="193"/>
      <c r="DFM790" s="191"/>
      <c r="DFN790" s="217"/>
      <c r="DFO790" s="192"/>
      <c r="DFP790" s="192"/>
      <c r="DFQ790" s="192"/>
      <c r="DFR790" s="192"/>
      <c r="DFS790" s="189"/>
      <c r="DFT790" s="193"/>
      <c r="DFU790" s="191"/>
      <c r="DFV790" s="217"/>
      <c r="DFW790" s="192"/>
      <c r="DFX790" s="192"/>
      <c r="DFY790" s="192"/>
      <c r="DFZ790" s="192"/>
      <c r="DGA790" s="189"/>
      <c r="DGB790" s="193"/>
      <c r="DGC790" s="191"/>
      <c r="DGD790" s="217"/>
      <c r="DGE790" s="192"/>
      <c r="DGF790" s="192"/>
      <c r="DGG790" s="192"/>
      <c r="DGH790" s="192"/>
      <c r="DGI790" s="189"/>
      <c r="DGJ790" s="193"/>
      <c r="DGK790" s="191"/>
      <c r="DGL790" s="217"/>
      <c r="DGM790" s="192"/>
      <c r="DGN790" s="192"/>
      <c r="DGO790" s="192"/>
      <c r="DGP790" s="192"/>
      <c r="DGQ790" s="189"/>
      <c r="DGR790" s="193"/>
      <c r="DGS790" s="191"/>
      <c r="DGT790" s="217"/>
      <c r="DGU790" s="192"/>
      <c r="DGV790" s="192"/>
      <c r="DGW790" s="192"/>
      <c r="DGX790" s="192"/>
      <c r="DGY790" s="189"/>
      <c r="DGZ790" s="193"/>
      <c r="DHA790" s="191"/>
      <c r="DHB790" s="217"/>
      <c r="DHC790" s="192"/>
      <c r="DHD790" s="192"/>
      <c r="DHE790" s="192"/>
      <c r="DHF790" s="192"/>
      <c r="DHG790" s="189"/>
      <c r="DHH790" s="193"/>
      <c r="DHI790" s="191"/>
      <c r="DHJ790" s="217"/>
      <c r="DHK790" s="192"/>
      <c r="DHL790" s="192"/>
      <c r="DHM790" s="192"/>
      <c r="DHN790" s="192"/>
      <c r="DHO790" s="189"/>
      <c r="DHP790" s="193"/>
      <c r="DHQ790" s="191"/>
      <c r="DHR790" s="217"/>
      <c r="DHS790" s="192"/>
      <c r="DHT790" s="192"/>
      <c r="DHU790" s="192"/>
      <c r="DHV790" s="192"/>
      <c r="DHW790" s="189"/>
      <c r="DHX790" s="193"/>
      <c r="DHY790" s="191"/>
      <c r="DHZ790" s="217"/>
      <c r="DIA790" s="192"/>
      <c r="DIB790" s="192"/>
      <c r="DIC790" s="192"/>
      <c r="DID790" s="192"/>
      <c r="DIE790" s="189"/>
      <c r="DIF790" s="193"/>
      <c r="DIG790" s="191"/>
      <c r="DIH790" s="217"/>
      <c r="DII790" s="192"/>
      <c r="DIJ790" s="192"/>
      <c r="DIK790" s="192"/>
      <c r="DIL790" s="192"/>
      <c r="DIM790" s="189"/>
      <c r="DIN790" s="193"/>
      <c r="DIO790" s="191"/>
      <c r="DIP790" s="217"/>
      <c r="DIQ790" s="192"/>
      <c r="DIR790" s="192"/>
      <c r="DIS790" s="192"/>
      <c r="DIT790" s="192"/>
      <c r="DIU790" s="189"/>
      <c r="DIV790" s="193"/>
      <c r="DIW790" s="191"/>
      <c r="DIX790" s="217"/>
      <c r="DIY790" s="192"/>
      <c r="DIZ790" s="192"/>
      <c r="DJA790" s="192"/>
      <c r="DJB790" s="192"/>
      <c r="DJC790" s="189"/>
      <c r="DJD790" s="193"/>
      <c r="DJE790" s="191"/>
      <c r="DJF790" s="217"/>
      <c r="DJG790" s="192"/>
      <c r="DJH790" s="192"/>
      <c r="DJI790" s="192"/>
      <c r="DJJ790" s="192"/>
      <c r="DJK790" s="189"/>
      <c r="DJL790" s="193"/>
      <c r="DJM790" s="191"/>
      <c r="DJN790" s="217"/>
      <c r="DJO790" s="192"/>
      <c r="DJP790" s="192"/>
      <c r="DJQ790" s="192"/>
      <c r="DJR790" s="192"/>
      <c r="DJS790" s="189"/>
      <c r="DJT790" s="193"/>
      <c r="DJU790" s="191"/>
      <c r="DJV790" s="217"/>
      <c r="DJW790" s="192"/>
      <c r="DJX790" s="192"/>
      <c r="DJY790" s="192"/>
      <c r="DJZ790" s="192"/>
      <c r="DKA790" s="189"/>
      <c r="DKB790" s="193"/>
      <c r="DKC790" s="191"/>
      <c r="DKD790" s="217"/>
      <c r="DKE790" s="192"/>
      <c r="DKF790" s="192"/>
      <c r="DKG790" s="192"/>
      <c r="DKH790" s="192"/>
      <c r="DKI790" s="189"/>
      <c r="DKJ790" s="193"/>
      <c r="DKK790" s="191"/>
      <c r="DKL790" s="217"/>
      <c r="DKM790" s="192"/>
      <c r="DKN790" s="192"/>
      <c r="DKO790" s="192"/>
      <c r="DKP790" s="192"/>
      <c r="DKQ790" s="189"/>
      <c r="DKR790" s="193"/>
      <c r="DKS790" s="191"/>
      <c r="DKT790" s="217"/>
      <c r="DKU790" s="192"/>
      <c r="DKV790" s="192"/>
      <c r="DKW790" s="192"/>
      <c r="DKX790" s="192"/>
      <c r="DKY790" s="189"/>
      <c r="DKZ790" s="193"/>
      <c r="DLA790" s="191"/>
      <c r="DLB790" s="217"/>
      <c r="DLC790" s="192"/>
      <c r="DLD790" s="192"/>
      <c r="DLE790" s="192"/>
      <c r="DLF790" s="192"/>
      <c r="DLG790" s="189"/>
      <c r="DLH790" s="193"/>
      <c r="DLI790" s="191"/>
      <c r="DLJ790" s="217"/>
      <c r="DLK790" s="192"/>
      <c r="DLL790" s="192"/>
      <c r="DLM790" s="192"/>
      <c r="DLN790" s="192"/>
      <c r="DLO790" s="189"/>
      <c r="DLP790" s="193"/>
      <c r="DLQ790" s="191"/>
      <c r="DLR790" s="217"/>
      <c r="DLS790" s="192"/>
      <c r="DLT790" s="192"/>
      <c r="DLU790" s="192"/>
      <c r="DLV790" s="192"/>
      <c r="DLW790" s="189"/>
      <c r="DLX790" s="193"/>
      <c r="DLY790" s="191"/>
      <c r="DLZ790" s="217"/>
      <c r="DMA790" s="192"/>
      <c r="DMB790" s="192"/>
      <c r="DMC790" s="192"/>
      <c r="DMD790" s="192"/>
      <c r="DME790" s="189"/>
      <c r="DMF790" s="193"/>
      <c r="DMG790" s="191"/>
      <c r="DMH790" s="217"/>
      <c r="DMI790" s="192"/>
      <c r="DMJ790" s="192"/>
      <c r="DMK790" s="192"/>
      <c r="DML790" s="192"/>
      <c r="DMM790" s="189"/>
      <c r="DMN790" s="193"/>
      <c r="DMO790" s="191"/>
      <c r="DMP790" s="217"/>
      <c r="DMQ790" s="192"/>
      <c r="DMR790" s="192"/>
      <c r="DMS790" s="192"/>
      <c r="DMT790" s="192"/>
      <c r="DMU790" s="189"/>
      <c r="DMV790" s="193"/>
      <c r="DMW790" s="191"/>
      <c r="DMX790" s="217"/>
      <c r="DMY790" s="192"/>
      <c r="DMZ790" s="192"/>
      <c r="DNA790" s="192"/>
      <c r="DNB790" s="192"/>
      <c r="DNC790" s="189"/>
      <c r="DND790" s="193"/>
      <c r="DNE790" s="191"/>
      <c r="DNF790" s="217"/>
      <c r="DNG790" s="192"/>
      <c r="DNH790" s="192"/>
      <c r="DNI790" s="192"/>
      <c r="DNJ790" s="192"/>
      <c r="DNK790" s="189"/>
      <c r="DNL790" s="193"/>
      <c r="DNM790" s="191"/>
      <c r="DNN790" s="217"/>
      <c r="DNO790" s="192"/>
      <c r="DNP790" s="192"/>
      <c r="DNQ790" s="192"/>
      <c r="DNR790" s="192"/>
      <c r="DNS790" s="189"/>
      <c r="DNT790" s="193"/>
      <c r="DNU790" s="191"/>
      <c r="DNV790" s="217"/>
      <c r="DNW790" s="192"/>
      <c r="DNX790" s="192"/>
      <c r="DNY790" s="192"/>
      <c r="DNZ790" s="192"/>
      <c r="DOA790" s="189"/>
      <c r="DOB790" s="193"/>
      <c r="DOC790" s="191"/>
      <c r="DOD790" s="217"/>
      <c r="DOE790" s="192"/>
      <c r="DOF790" s="192"/>
      <c r="DOG790" s="192"/>
      <c r="DOH790" s="192"/>
      <c r="DOI790" s="189"/>
      <c r="DOJ790" s="193"/>
      <c r="DOK790" s="191"/>
      <c r="DOL790" s="217"/>
      <c r="DOM790" s="192"/>
      <c r="DON790" s="192"/>
      <c r="DOO790" s="192"/>
      <c r="DOP790" s="192"/>
      <c r="DOQ790" s="189"/>
      <c r="DOR790" s="193"/>
      <c r="DOS790" s="191"/>
      <c r="DOT790" s="217"/>
      <c r="DOU790" s="192"/>
      <c r="DOV790" s="192"/>
      <c r="DOW790" s="192"/>
      <c r="DOX790" s="192"/>
      <c r="DOY790" s="189"/>
      <c r="DOZ790" s="193"/>
      <c r="DPA790" s="191"/>
      <c r="DPB790" s="217"/>
      <c r="DPC790" s="192"/>
      <c r="DPD790" s="192"/>
      <c r="DPE790" s="192"/>
      <c r="DPF790" s="192"/>
      <c r="DPG790" s="189"/>
      <c r="DPH790" s="193"/>
      <c r="DPI790" s="191"/>
      <c r="DPJ790" s="217"/>
      <c r="DPK790" s="192"/>
      <c r="DPL790" s="192"/>
      <c r="DPM790" s="192"/>
      <c r="DPN790" s="192"/>
      <c r="DPO790" s="189"/>
      <c r="DPP790" s="193"/>
      <c r="DPQ790" s="191"/>
      <c r="DPR790" s="217"/>
      <c r="DPS790" s="192"/>
      <c r="DPT790" s="192"/>
      <c r="DPU790" s="192"/>
      <c r="DPV790" s="192"/>
      <c r="DPW790" s="189"/>
      <c r="DPX790" s="193"/>
      <c r="DPY790" s="191"/>
      <c r="DPZ790" s="217"/>
      <c r="DQA790" s="192"/>
      <c r="DQB790" s="192"/>
      <c r="DQC790" s="192"/>
      <c r="DQD790" s="192"/>
      <c r="DQE790" s="189"/>
      <c r="DQF790" s="193"/>
      <c r="DQG790" s="191"/>
      <c r="DQH790" s="217"/>
      <c r="DQI790" s="192"/>
      <c r="DQJ790" s="192"/>
      <c r="DQK790" s="192"/>
      <c r="DQL790" s="192"/>
      <c r="DQM790" s="189"/>
      <c r="DQN790" s="193"/>
      <c r="DQO790" s="191"/>
      <c r="DQP790" s="217"/>
      <c r="DQQ790" s="192"/>
      <c r="DQR790" s="192"/>
      <c r="DQS790" s="192"/>
      <c r="DQT790" s="192"/>
      <c r="DQU790" s="189"/>
      <c r="DQV790" s="193"/>
      <c r="DQW790" s="191"/>
      <c r="DQX790" s="217"/>
      <c r="DQY790" s="192"/>
      <c r="DQZ790" s="192"/>
      <c r="DRA790" s="192"/>
      <c r="DRB790" s="192"/>
      <c r="DRC790" s="189"/>
      <c r="DRD790" s="193"/>
      <c r="DRE790" s="191"/>
      <c r="DRF790" s="217"/>
      <c r="DRG790" s="192"/>
      <c r="DRH790" s="192"/>
      <c r="DRI790" s="192"/>
      <c r="DRJ790" s="192"/>
      <c r="DRK790" s="189"/>
      <c r="DRL790" s="193"/>
      <c r="DRM790" s="191"/>
      <c r="DRN790" s="217"/>
      <c r="DRO790" s="192"/>
      <c r="DRP790" s="192"/>
      <c r="DRQ790" s="192"/>
      <c r="DRR790" s="192"/>
      <c r="DRS790" s="189"/>
      <c r="DRT790" s="193"/>
      <c r="DRU790" s="191"/>
      <c r="DRV790" s="217"/>
      <c r="DRW790" s="192"/>
      <c r="DRX790" s="192"/>
      <c r="DRY790" s="192"/>
      <c r="DRZ790" s="192"/>
      <c r="DSA790" s="189"/>
      <c r="DSB790" s="193"/>
      <c r="DSC790" s="191"/>
      <c r="DSD790" s="217"/>
      <c r="DSE790" s="192"/>
      <c r="DSF790" s="192"/>
      <c r="DSG790" s="192"/>
      <c r="DSH790" s="192"/>
      <c r="DSI790" s="189"/>
      <c r="DSJ790" s="193"/>
      <c r="DSK790" s="191"/>
      <c r="DSL790" s="217"/>
      <c r="DSM790" s="192"/>
      <c r="DSN790" s="192"/>
      <c r="DSO790" s="192"/>
      <c r="DSP790" s="192"/>
      <c r="DSQ790" s="189"/>
      <c r="DSR790" s="193"/>
      <c r="DSS790" s="191"/>
      <c r="DST790" s="217"/>
      <c r="DSU790" s="192"/>
      <c r="DSV790" s="192"/>
      <c r="DSW790" s="192"/>
      <c r="DSX790" s="192"/>
      <c r="DSY790" s="189"/>
      <c r="DSZ790" s="193"/>
      <c r="DTA790" s="191"/>
      <c r="DTB790" s="217"/>
      <c r="DTC790" s="192"/>
      <c r="DTD790" s="192"/>
      <c r="DTE790" s="192"/>
      <c r="DTF790" s="192"/>
      <c r="DTG790" s="189"/>
      <c r="DTH790" s="193"/>
      <c r="DTI790" s="191"/>
      <c r="DTJ790" s="217"/>
      <c r="DTK790" s="192"/>
      <c r="DTL790" s="192"/>
      <c r="DTM790" s="192"/>
      <c r="DTN790" s="192"/>
      <c r="DTO790" s="189"/>
      <c r="DTP790" s="193"/>
      <c r="DTQ790" s="191"/>
      <c r="DTR790" s="217"/>
      <c r="DTS790" s="192"/>
      <c r="DTT790" s="192"/>
      <c r="DTU790" s="192"/>
      <c r="DTV790" s="192"/>
      <c r="DTW790" s="189"/>
      <c r="DTX790" s="193"/>
      <c r="DTY790" s="191"/>
      <c r="DTZ790" s="217"/>
      <c r="DUA790" s="192"/>
      <c r="DUB790" s="192"/>
      <c r="DUC790" s="192"/>
      <c r="DUD790" s="192"/>
      <c r="DUE790" s="189"/>
      <c r="DUF790" s="193"/>
      <c r="DUG790" s="191"/>
      <c r="DUH790" s="217"/>
      <c r="DUI790" s="192"/>
      <c r="DUJ790" s="192"/>
      <c r="DUK790" s="192"/>
      <c r="DUL790" s="192"/>
      <c r="DUM790" s="189"/>
      <c r="DUN790" s="193"/>
      <c r="DUO790" s="191"/>
      <c r="DUP790" s="217"/>
      <c r="DUQ790" s="192"/>
      <c r="DUR790" s="192"/>
      <c r="DUS790" s="192"/>
      <c r="DUT790" s="192"/>
      <c r="DUU790" s="189"/>
      <c r="DUV790" s="193"/>
      <c r="DUW790" s="191"/>
      <c r="DUX790" s="217"/>
      <c r="DUY790" s="192"/>
      <c r="DUZ790" s="192"/>
      <c r="DVA790" s="192"/>
      <c r="DVB790" s="192"/>
      <c r="DVC790" s="189"/>
      <c r="DVD790" s="193"/>
      <c r="DVE790" s="191"/>
      <c r="DVF790" s="217"/>
      <c r="DVG790" s="192"/>
      <c r="DVH790" s="192"/>
      <c r="DVI790" s="192"/>
      <c r="DVJ790" s="192"/>
      <c r="DVK790" s="189"/>
      <c r="DVL790" s="193"/>
      <c r="DVM790" s="191"/>
      <c r="DVN790" s="217"/>
      <c r="DVO790" s="192"/>
      <c r="DVP790" s="192"/>
      <c r="DVQ790" s="192"/>
      <c r="DVR790" s="192"/>
      <c r="DVS790" s="189"/>
      <c r="DVT790" s="193"/>
      <c r="DVU790" s="191"/>
      <c r="DVV790" s="217"/>
      <c r="DVW790" s="192"/>
      <c r="DVX790" s="192"/>
      <c r="DVY790" s="192"/>
      <c r="DVZ790" s="192"/>
      <c r="DWA790" s="189"/>
      <c r="DWB790" s="193"/>
      <c r="DWC790" s="191"/>
      <c r="DWD790" s="217"/>
      <c r="DWE790" s="192"/>
      <c r="DWF790" s="192"/>
      <c r="DWG790" s="192"/>
      <c r="DWH790" s="192"/>
      <c r="DWI790" s="189"/>
      <c r="DWJ790" s="193"/>
      <c r="DWK790" s="191"/>
      <c r="DWL790" s="217"/>
      <c r="DWM790" s="192"/>
      <c r="DWN790" s="192"/>
      <c r="DWO790" s="192"/>
      <c r="DWP790" s="192"/>
      <c r="DWQ790" s="189"/>
      <c r="DWR790" s="193"/>
      <c r="DWS790" s="191"/>
      <c r="DWT790" s="217"/>
      <c r="DWU790" s="192"/>
      <c r="DWV790" s="192"/>
      <c r="DWW790" s="192"/>
      <c r="DWX790" s="192"/>
      <c r="DWY790" s="189"/>
      <c r="DWZ790" s="193"/>
      <c r="DXA790" s="191"/>
      <c r="DXB790" s="217"/>
      <c r="DXC790" s="192"/>
      <c r="DXD790" s="192"/>
      <c r="DXE790" s="192"/>
      <c r="DXF790" s="192"/>
      <c r="DXG790" s="189"/>
      <c r="DXH790" s="193"/>
      <c r="DXI790" s="191"/>
      <c r="DXJ790" s="217"/>
      <c r="DXK790" s="192"/>
      <c r="DXL790" s="192"/>
      <c r="DXM790" s="192"/>
      <c r="DXN790" s="192"/>
      <c r="DXO790" s="189"/>
      <c r="DXP790" s="193"/>
      <c r="DXQ790" s="191"/>
      <c r="DXR790" s="217"/>
      <c r="DXS790" s="192"/>
      <c r="DXT790" s="192"/>
      <c r="DXU790" s="192"/>
      <c r="DXV790" s="192"/>
      <c r="DXW790" s="189"/>
      <c r="DXX790" s="193"/>
      <c r="DXY790" s="191"/>
      <c r="DXZ790" s="217"/>
      <c r="DYA790" s="192"/>
      <c r="DYB790" s="192"/>
      <c r="DYC790" s="192"/>
      <c r="DYD790" s="192"/>
      <c r="DYE790" s="189"/>
      <c r="DYF790" s="193"/>
      <c r="DYG790" s="191"/>
      <c r="DYH790" s="217"/>
      <c r="DYI790" s="192"/>
      <c r="DYJ790" s="192"/>
      <c r="DYK790" s="192"/>
      <c r="DYL790" s="192"/>
      <c r="DYM790" s="189"/>
      <c r="DYN790" s="193"/>
      <c r="DYO790" s="191"/>
      <c r="DYP790" s="217"/>
      <c r="DYQ790" s="192"/>
      <c r="DYR790" s="192"/>
      <c r="DYS790" s="192"/>
      <c r="DYT790" s="192"/>
      <c r="DYU790" s="189"/>
      <c r="DYV790" s="193"/>
      <c r="DYW790" s="191"/>
      <c r="DYX790" s="217"/>
      <c r="DYY790" s="192"/>
      <c r="DYZ790" s="192"/>
      <c r="DZA790" s="192"/>
      <c r="DZB790" s="192"/>
      <c r="DZC790" s="189"/>
      <c r="DZD790" s="193"/>
      <c r="DZE790" s="191"/>
      <c r="DZF790" s="217"/>
      <c r="DZG790" s="192"/>
      <c r="DZH790" s="192"/>
      <c r="DZI790" s="192"/>
      <c r="DZJ790" s="192"/>
      <c r="DZK790" s="189"/>
      <c r="DZL790" s="193"/>
      <c r="DZM790" s="191"/>
      <c r="DZN790" s="217"/>
      <c r="DZO790" s="192"/>
      <c r="DZP790" s="192"/>
      <c r="DZQ790" s="192"/>
      <c r="DZR790" s="192"/>
      <c r="DZS790" s="189"/>
      <c r="DZT790" s="193"/>
      <c r="DZU790" s="191"/>
      <c r="DZV790" s="217"/>
      <c r="DZW790" s="192"/>
      <c r="DZX790" s="192"/>
      <c r="DZY790" s="192"/>
      <c r="DZZ790" s="192"/>
      <c r="EAA790" s="189"/>
      <c r="EAB790" s="193"/>
      <c r="EAC790" s="191"/>
      <c r="EAD790" s="217"/>
      <c r="EAE790" s="192"/>
      <c r="EAF790" s="192"/>
      <c r="EAG790" s="192"/>
      <c r="EAH790" s="192"/>
      <c r="EAI790" s="189"/>
      <c r="EAJ790" s="193"/>
      <c r="EAK790" s="191"/>
      <c r="EAL790" s="217"/>
      <c r="EAM790" s="192"/>
      <c r="EAN790" s="192"/>
      <c r="EAO790" s="192"/>
      <c r="EAP790" s="192"/>
      <c r="EAQ790" s="189"/>
      <c r="EAR790" s="193"/>
      <c r="EAS790" s="191"/>
      <c r="EAT790" s="217"/>
      <c r="EAU790" s="192"/>
      <c r="EAV790" s="192"/>
      <c r="EAW790" s="192"/>
      <c r="EAX790" s="192"/>
      <c r="EAY790" s="189"/>
      <c r="EAZ790" s="193"/>
      <c r="EBA790" s="191"/>
      <c r="EBB790" s="217"/>
      <c r="EBC790" s="192"/>
      <c r="EBD790" s="192"/>
      <c r="EBE790" s="192"/>
      <c r="EBF790" s="192"/>
      <c r="EBG790" s="189"/>
      <c r="EBH790" s="193"/>
      <c r="EBI790" s="191"/>
      <c r="EBJ790" s="217"/>
      <c r="EBK790" s="192"/>
      <c r="EBL790" s="192"/>
      <c r="EBM790" s="192"/>
      <c r="EBN790" s="192"/>
      <c r="EBO790" s="189"/>
      <c r="EBP790" s="193"/>
      <c r="EBQ790" s="191"/>
      <c r="EBR790" s="217"/>
      <c r="EBS790" s="192"/>
      <c r="EBT790" s="192"/>
      <c r="EBU790" s="192"/>
      <c r="EBV790" s="192"/>
      <c r="EBW790" s="189"/>
      <c r="EBX790" s="193"/>
      <c r="EBY790" s="191"/>
      <c r="EBZ790" s="217"/>
      <c r="ECA790" s="192"/>
      <c r="ECB790" s="192"/>
      <c r="ECC790" s="192"/>
      <c r="ECD790" s="192"/>
      <c r="ECE790" s="189"/>
      <c r="ECF790" s="193"/>
      <c r="ECG790" s="191"/>
      <c r="ECH790" s="217"/>
      <c r="ECI790" s="192"/>
      <c r="ECJ790" s="192"/>
      <c r="ECK790" s="192"/>
      <c r="ECL790" s="192"/>
      <c r="ECM790" s="189"/>
      <c r="ECN790" s="193"/>
      <c r="ECO790" s="191"/>
      <c r="ECP790" s="217"/>
      <c r="ECQ790" s="192"/>
      <c r="ECR790" s="192"/>
      <c r="ECS790" s="192"/>
      <c r="ECT790" s="192"/>
      <c r="ECU790" s="189"/>
      <c r="ECV790" s="193"/>
      <c r="ECW790" s="191"/>
      <c r="ECX790" s="217"/>
      <c r="ECY790" s="192"/>
      <c r="ECZ790" s="192"/>
      <c r="EDA790" s="192"/>
      <c r="EDB790" s="192"/>
      <c r="EDC790" s="189"/>
      <c r="EDD790" s="193"/>
      <c r="EDE790" s="191"/>
      <c r="EDF790" s="217"/>
      <c r="EDG790" s="192"/>
      <c r="EDH790" s="192"/>
      <c r="EDI790" s="192"/>
      <c r="EDJ790" s="192"/>
      <c r="EDK790" s="189"/>
      <c r="EDL790" s="193"/>
      <c r="EDM790" s="191"/>
      <c r="EDN790" s="217"/>
      <c r="EDO790" s="192"/>
      <c r="EDP790" s="192"/>
      <c r="EDQ790" s="192"/>
      <c r="EDR790" s="192"/>
      <c r="EDS790" s="189"/>
      <c r="EDT790" s="193"/>
      <c r="EDU790" s="191"/>
      <c r="EDV790" s="217"/>
      <c r="EDW790" s="192"/>
      <c r="EDX790" s="192"/>
      <c r="EDY790" s="192"/>
      <c r="EDZ790" s="192"/>
      <c r="EEA790" s="189"/>
      <c r="EEB790" s="193"/>
      <c r="EEC790" s="191"/>
      <c r="EED790" s="217"/>
      <c r="EEE790" s="192"/>
      <c r="EEF790" s="192"/>
      <c r="EEG790" s="192"/>
      <c r="EEH790" s="192"/>
      <c r="EEI790" s="189"/>
      <c r="EEJ790" s="193"/>
      <c r="EEK790" s="191"/>
      <c r="EEL790" s="217"/>
      <c r="EEM790" s="192"/>
      <c r="EEN790" s="192"/>
      <c r="EEO790" s="192"/>
      <c r="EEP790" s="192"/>
      <c r="EEQ790" s="189"/>
      <c r="EER790" s="193"/>
      <c r="EES790" s="191"/>
      <c r="EET790" s="217"/>
      <c r="EEU790" s="192"/>
      <c r="EEV790" s="192"/>
      <c r="EEW790" s="192"/>
      <c r="EEX790" s="192"/>
      <c r="EEY790" s="189"/>
      <c r="EEZ790" s="193"/>
      <c r="EFA790" s="191"/>
      <c r="EFB790" s="217"/>
      <c r="EFC790" s="192"/>
      <c r="EFD790" s="192"/>
      <c r="EFE790" s="192"/>
      <c r="EFF790" s="192"/>
      <c r="EFG790" s="189"/>
      <c r="EFH790" s="193"/>
      <c r="EFI790" s="191"/>
      <c r="EFJ790" s="217"/>
      <c r="EFK790" s="192"/>
      <c r="EFL790" s="192"/>
      <c r="EFM790" s="192"/>
      <c r="EFN790" s="192"/>
      <c r="EFO790" s="189"/>
      <c r="EFP790" s="193"/>
      <c r="EFQ790" s="191"/>
      <c r="EFR790" s="217"/>
      <c r="EFS790" s="192"/>
      <c r="EFT790" s="192"/>
      <c r="EFU790" s="192"/>
      <c r="EFV790" s="192"/>
      <c r="EFW790" s="189"/>
      <c r="EFX790" s="193"/>
      <c r="EFY790" s="191"/>
      <c r="EFZ790" s="217"/>
      <c r="EGA790" s="192"/>
      <c r="EGB790" s="192"/>
      <c r="EGC790" s="192"/>
      <c r="EGD790" s="192"/>
      <c r="EGE790" s="189"/>
      <c r="EGF790" s="193"/>
      <c r="EGG790" s="191"/>
      <c r="EGH790" s="217"/>
      <c r="EGI790" s="192"/>
      <c r="EGJ790" s="192"/>
      <c r="EGK790" s="192"/>
      <c r="EGL790" s="192"/>
      <c r="EGM790" s="189"/>
      <c r="EGN790" s="193"/>
      <c r="EGO790" s="191"/>
      <c r="EGP790" s="217"/>
      <c r="EGQ790" s="192"/>
      <c r="EGR790" s="192"/>
      <c r="EGS790" s="192"/>
      <c r="EGT790" s="192"/>
      <c r="EGU790" s="189"/>
      <c r="EGV790" s="193"/>
      <c r="EGW790" s="191"/>
      <c r="EGX790" s="217"/>
      <c r="EGY790" s="192"/>
      <c r="EGZ790" s="192"/>
      <c r="EHA790" s="192"/>
      <c r="EHB790" s="192"/>
      <c r="EHC790" s="189"/>
      <c r="EHD790" s="193"/>
      <c r="EHE790" s="191"/>
      <c r="EHF790" s="217"/>
      <c r="EHG790" s="192"/>
      <c r="EHH790" s="192"/>
      <c r="EHI790" s="192"/>
      <c r="EHJ790" s="192"/>
      <c r="EHK790" s="189"/>
      <c r="EHL790" s="193"/>
      <c r="EHM790" s="191"/>
      <c r="EHN790" s="217"/>
      <c r="EHO790" s="192"/>
      <c r="EHP790" s="192"/>
      <c r="EHQ790" s="192"/>
      <c r="EHR790" s="192"/>
      <c r="EHS790" s="189"/>
      <c r="EHT790" s="193"/>
      <c r="EHU790" s="191"/>
      <c r="EHV790" s="217"/>
      <c r="EHW790" s="192"/>
      <c r="EHX790" s="192"/>
      <c r="EHY790" s="192"/>
      <c r="EHZ790" s="192"/>
      <c r="EIA790" s="189"/>
      <c r="EIB790" s="193"/>
      <c r="EIC790" s="191"/>
      <c r="EID790" s="217"/>
      <c r="EIE790" s="192"/>
      <c r="EIF790" s="192"/>
      <c r="EIG790" s="192"/>
      <c r="EIH790" s="192"/>
      <c r="EII790" s="189"/>
      <c r="EIJ790" s="193"/>
      <c r="EIK790" s="191"/>
      <c r="EIL790" s="217"/>
      <c r="EIM790" s="192"/>
      <c r="EIN790" s="192"/>
      <c r="EIO790" s="192"/>
      <c r="EIP790" s="192"/>
      <c r="EIQ790" s="189"/>
      <c r="EIR790" s="193"/>
      <c r="EIS790" s="191"/>
      <c r="EIT790" s="217"/>
      <c r="EIU790" s="192"/>
      <c r="EIV790" s="192"/>
      <c r="EIW790" s="192"/>
      <c r="EIX790" s="192"/>
      <c r="EIY790" s="189"/>
      <c r="EIZ790" s="193"/>
      <c r="EJA790" s="191"/>
      <c r="EJB790" s="217"/>
      <c r="EJC790" s="192"/>
      <c r="EJD790" s="192"/>
      <c r="EJE790" s="192"/>
      <c r="EJF790" s="192"/>
      <c r="EJG790" s="189"/>
      <c r="EJH790" s="193"/>
      <c r="EJI790" s="191"/>
      <c r="EJJ790" s="217"/>
      <c r="EJK790" s="192"/>
      <c r="EJL790" s="192"/>
      <c r="EJM790" s="192"/>
      <c r="EJN790" s="192"/>
      <c r="EJO790" s="189"/>
      <c r="EJP790" s="193"/>
      <c r="EJQ790" s="191"/>
      <c r="EJR790" s="217"/>
      <c r="EJS790" s="192"/>
      <c r="EJT790" s="192"/>
      <c r="EJU790" s="192"/>
      <c r="EJV790" s="192"/>
      <c r="EJW790" s="189"/>
      <c r="EJX790" s="193"/>
      <c r="EJY790" s="191"/>
      <c r="EJZ790" s="217"/>
      <c r="EKA790" s="192"/>
      <c r="EKB790" s="192"/>
      <c r="EKC790" s="192"/>
      <c r="EKD790" s="192"/>
      <c r="EKE790" s="189"/>
      <c r="EKF790" s="193"/>
      <c r="EKG790" s="191"/>
      <c r="EKH790" s="217"/>
      <c r="EKI790" s="192"/>
      <c r="EKJ790" s="192"/>
      <c r="EKK790" s="192"/>
      <c r="EKL790" s="192"/>
      <c r="EKM790" s="189"/>
      <c r="EKN790" s="193"/>
      <c r="EKO790" s="191"/>
      <c r="EKP790" s="217"/>
      <c r="EKQ790" s="192"/>
      <c r="EKR790" s="192"/>
      <c r="EKS790" s="192"/>
      <c r="EKT790" s="192"/>
      <c r="EKU790" s="189"/>
      <c r="EKV790" s="193"/>
      <c r="EKW790" s="191"/>
      <c r="EKX790" s="217"/>
      <c r="EKY790" s="192"/>
      <c r="EKZ790" s="192"/>
      <c r="ELA790" s="192"/>
      <c r="ELB790" s="192"/>
      <c r="ELC790" s="189"/>
      <c r="ELD790" s="193"/>
      <c r="ELE790" s="191"/>
      <c r="ELF790" s="217"/>
      <c r="ELG790" s="192"/>
      <c r="ELH790" s="192"/>
      <c r="ELI790" s="192"/>
      <c r="ELJ790" s="192"/>
      <c r="ELK790" s="189"/>
      <c r="ELL790" s="193"/>
      <c r="ELM790" s="191"/>
      <c r="ELN790" s="217"/>
      <c r="ELO790" s="192"/>
      <c r="ELP790" s="192"/>
      <c r="ELQ790" s="192"/>
      <c r="ELR790" s="192"/>
      <c r="ELS790" s="189"/>
      <c r="ELT790" s="193"/>
      <c r="ELU790" s="191"/>
      <c r="ELV790" s="217"/>
      <c r="ELW790" s="192"/>
      <c r="ELX790" s="192"/>
      <c r="ELY790" s="192"/>
      <c r="ELZ790" s="192"/>
      <c r="EMA790" s="189"/>
      <c r="EMB790" s="193"/>
      <c r="EMC790" s="191"/>
      <c r="EMD790" s="217"/>
      <c r="EME790" s="192"/>
      <c r="EMF790" s="192"/>
      <c r="EMG790" s="192"/>
      <c r="EMH790" s="192"/>
      <c r="EMI790" s="189"/>
      <c r="EMJ790" s="193"/>
      <c r="EMK790" s="191"/>
      <c r="EML790" s="217"/>
      <c r="EMM790" s="192"/>
      <c r="EMN790" s="192"/>
      <c r="EMO790" s="192"/>
      <c r="EMP790" s="192"/>
      <c r="EMQ790" s="189"/>
      <c r="EMR790" s="193"/>
      <c r="EMS790" s="191"/>
      <c r="EMT790" s="217"/>
      <c r="EMU790" s="192"/>
      <c r="EMV790" s="192"/>
      <c r="EMW790" s="192"/>
      <c r="EMX790" s="192"/>
      <c r="EMY790" s="189"/>
      <c r="EMZ790" s="193"/>
      <c r="ENA790" s="191"/>
      <c r="ENB790" s="217"/>
      <c r="ENC790" s="192"/>
      <c r="END790" s="192"/>
      <c r="ENE790" s="192"/>
      <c r="ENF790" s="192"/>
      <c r="ENG790" s="189"/>
      <c r="ENH790" s="193"/>
      <c r="ENI790" s="191"/>
      <c r="ENJ790" s="217"/>
      <c r="ENK790" s="192"/>
      <c r="ENL790" s="192"/>
      <c r="ENM790" s="192"/>
      <c r="ENN790" s="192"/>
      <c r="ENO790" s="189"/>
      <c r="ENP790" s="193"/>
      <c r="ENQ790" s="191"/>
      <c r="ENR790" s="217"/>
      <c r="ENS790" s="192"/>
      <c r="ENT790" s="192"/>
      <c r="ENU790" s="192"/>
      <c r="ENV790" s="192"/>
      <c r="ENW790" s="189"/>
      <c r="ENX790" s="193"/>
      <c r="ENY790" s="191"/>
      <c r="ENZ790" s="217"/>
      <c r="EOA790" s="192"/>
      <c r="EOB790" s="192"/>
      <c r="EOC790" s="192"/>
      <c r="EOD790" s="192"/>
      <c r="EOE790" s="189"/>
      <c r="EOF790" s="193"/>
      <c r="EOG790" s="191"/>
      <c r="EOH790" s="217"/>
      <c r="EOI790" s="192"/>
      <c r="EOJ790" s="192"/>
      <c r="EOK790" s="192"/>
      <c r="EOL790" s="192"/>
      <c r="EOM790" s="189"/>
      <c r="EON790" s="193"/>
      <c r="EOO790" s="191"/>
      <c r="EOP790" s="217"/>
      <c r="EOQ790" s="192"/>
      <c r="EOR790" s="192"/>
      <c r="EOS790" s="192"/>
      <c r="EOT790" s="192"/>
      <c r="EOU790" s="189"/>
      <c r="EOV790" s="193"/>
      <c r="EOW790" s="191"/>
      <c r="EOX790" s="217"/>
      <c r="EOY790" s="192"/>
      <c r="EOZ790" s="192"/>
      <c r="EPA790" s="192"/>
      <c r="EPB790" s="192"/>
      <c r="EPC790" s="189"/>
      <c r="EPD790" s="193"/>
      <c r="EPE790" s="191"/>
      <c r="EPF790" s="217"/>
      <c r="EPG790" s="192"/>
      <c r="EPH790" s="192"/>
      <c r="EPI790" s="192"/>
      <c r="EPJ790" s="192"/>
      <c r="EPK790" s="189"/>
      <c r="EPL790" s="193"/>
      <c r="EPM790" s="191"/>
      <c r="EPN790" s="217"/>
      <c r="EPO790" s="192"/>
      <c r="EPP790" s="192"/>
      <c r="EPQ790" s="192"/>
      <c r="EPR790" s="192"/>
      <c r="EPS790" s="189"/>
      <c r="EPT790" s="193"/>
      <c r="EPU790" s="191"/>
      <c r="EPV790" s="217"/>
      <c r="EPW790" s="192"/>
      <c r="EPX790" s="192"/>
      <c r="EPY790" s="192"/>
      <c r="EPZ790" s="192"/>
      <c r="EQA790" s="189"/>
      <c r="EQB790" s="193"/>
      <c r="EQC790" s="191"/>
      <c r="EQD790" s="217"/>
      <c r="EQE790" s="192"/>
      <c r="EQF790" s="192"/>
      <c r="EQG790" s="192"/>
      <c r="EQH790" s="192"/>
      <c r="EQI790" s="189"/>
      <c r="EQJ790" s="193"/>
      <c r="EQK790" s="191"/>
      <c r="EQL790" s="217"/>
      <c r="EQM790" s="192"/>
      <c r="EQN790" s="192"/>
      <c r="EQO790" s="192"/>
      <c r="EQP790" s="192"/>
      <c r="EQQ790" s="189"/>
      <c r="EQR790" s="193"/>
      <c r="EQS790" s="191"/>
      <c r="EQT790" s="217"/>
      <c r="EQU790" s="192"/>
      <c r="EQV790" s="192"/>
      <c r="EQW790" s="192"/>
      <c r="EQX790" s="192"/>
      <c r="EQY790" s="189"/>
      <c r="EQZ790" s="193"/>
      <c r="ERA790" s="191"/>
      <c r="ERB790" s="217"/>
      <c r="ERC790" s="192"/>
      <c r="ERD790" s="192"/>
      <c r="ERE790" s="192"/>
      <c r="ERF790" s="192"/>
      <c r="ERG790" s="189"/>
      <c r="ERH790" s="193"/>
      <c r="ERI790" s="191"/>
      <c r="ERJ790" s="217"/>
      <c r="ERK790" s="192"/>
      <c r="ERL790" s="192"/>
      <c r="ERM790" s="192"/>
      <c r="ERN790" s="192"/>
      <c r="ERO790" s="189"/>
      <c r="ERP790" s="193"/>
      <c r="ERQ790" s="191"/>
      <c r="ERR790" s="217"/>
      <c r="ERS790" s="192"/>
      <c r="ERT790" s="192"/>
      <c r="ERU790" s="192"/>
      <c r="ERV790" s="192"/>
      <c r="ERW790" s="189"/>
      <c r="ERX790" s="193"/>
      <c r="ERY790" s="191"/>
      <c r="ERZ790" s="217"/>
      <c r="ESA790" s="192"/>
      <c r="ESB790" s="192"/>
      <c r="ESC790" s="192"/>
      <c r="ESD790" s="192"/>
      <c r="ESE790" s="189"/>
      <c r="ESF790" s="193"/>
      <c r="ESG790" s="191"/>
      <c r="ESH790" s="217"/>
      <c r="ESI790" s="192"/>
      <c r="ESJ790" s="192"/>
      <c r="ESK790" s="192"/>
      <c r="ESL790" s="192"/>
      <c r="ESM790" s="189"/>
      <c r="ESN790" s="193"/>
      <c r="ESO790" s="191"/>
      <c r="ESP790" s="217"/>
      <c r="ESQ790" s="192"/>
      <c r="ESR790" s="192"/>
      <c r="ESS790" s="192"/>
      <c r="EST790" s="192"/>
      <c r="ESU790" s="189"/>
      <c r="ESV790" s="193"/>
      <c r="ESW790" s="191"/>
      <c r="ESX790" s="217"/>
      <c r="ESY790" s="192"/>
      <c r="ESZ790" s="192"/>
      <c r="ETA790" s="192"/>
      <c r="ETB790" s="192"/>
      <c r="ETC790" s="189"/>
      <c r="ETD790" s="193"/>
      <c r="ETE790" s="191"/>
      <c r="ETF790" s="217"/>
      <c r="ETG790" s="192"/>
      <c r="ETH790" s="192"/>
      <c r="ETI790" s="192"/>
      <c r="ETJ790" s="192"/>
      <c r="ETK790" s="189"/>
      <c r="ETL790" s="193"/>
      <c r="ETM790" s="191"/>
      <c r="ETN790" s="217"/>
      <c r="ETO790" s="192"/>
      <c r="ETP790" s="192"/>
      <c r="ETQ790" s="192"/>
      <c r="ETR790" s="192"/>
      <c r="ETS790" s="189"/>
      <c r="ETT790" s="193"/>
      <c r="ETU790" s="191"/>
      <c r="ETV790" s="217"/>
      <c r="ETW790" s="192"/>
      <c r="ETX790" s="192"/>
      <c r="ETY790" s="192"/>
      <c r="ETZ790" s="192"/>
      <c r="EUA790" s="189"/>
      <c r="EUB790" s="193"/>
      <c r="EUC790" s="191"/>
      <c r="EUD790" s="217"/>
      <c r="EUE790" s="192"/>
      <c r="EUF790" s="192"/>
      <c r="EUG790" s="192"/>
      <c r="EUH790" s="192"/>
      <c r="EUI790" s="189"/>
      <c r="EUJ790" s="193"/>
      <c r="EUK790" s="191"/>
      <c r="EUL790" s="217"/>
      <c r="EUM790" s="192"/>
      <c r="EUN790" s="192"/>
      <c r="EUO790" s="192"/>
      <c r="EUP790" s="192"/>
      <c r="EUQ790" s="189"/>
      <c r="EUR790" s="193"/>
      <c r="EUS790" s="191"/>
      <c r="EUT790" s="217"/>
      <c r="EUU790" s="192"/>
      <c r="EUV790" s="192"/>
      <c r="EUW790" s="192"/>
      <c r="EUX790" s="192"/>
      <c r="EUY790" s="189"/>
      <c r="EUZ790" s="193"/>
      <c r="EVA790" s="191"/>
      <c r="EVB790" s="217"/>
      <c r="EVC790" s="192"/>
      <c r="EVD790" s="192"/>
      <c r="EVE790" s="192"/>
      <c r="EVF790" s="192"/>
      <c r="EVG790" s="189"/>
      <c r="EVH790" s="193"/>
      <c r="EVI790" s="191"/>
      <c r="EVJ790" s="217"/>
      <c r="EVK790" s="192"/>
      <c r="EVL790" s="192"/>
      <c r="EVM790" s="192"/>
      <c r="EVN790" s="192"/>
      <c r="EVO790" s="189"/>
      <c r="EVP790" s="193"/>
      <c r="EVQ790" s="191"/>
      <c r="EVR790" s="217"/>
      <c r="EVS790" s="192"/>
      <c r="EVT790" s="192"/>
      <c r="EVU790" s="192"/>
      <c r="EVV790" s="192"/>
      <c r="EVW790" s="189"/>
      <c r="EVX790" s="193"/>
      <c r="EVY790" s="191"/>
      <c r="EVZ790" s="217"/>
      <c r="EWA790" s="192"/>
      <c r="EWB790" s="192"/>
      <c r="EWC790" s="192"/>
      <c r="EWD790" s="192"/>
      <c r="EWE790" s="189"/>
      <c r="EWF790" s="193"/>
      <c r="EWG790" s="191"/>
      <c r="EWH790" s="217"/>
      <c r="EWI790" s="192"/>
      <c r="EWJ790" s="192"/>
      <c r="EWK790" s="192"/>
      <c r="EWL790" s="192"/>
      <c r="EWM790" s="189"/>
      <c r="EWN790" s="193"/>
      <c r="EWO790" s="191"/>
      <c r="EWP790" s="217"/>
      <c r="EWQ790" s="192"/>
      <c r="EWR790" s="192"/>
      <c r="EWS790" s="192"/>
      <c r="EWT790" s="192"/>
      <c r="EWU790" s="189"/>
      <c r="EWV790" s="193"/>
      <c r="EWW790" s="191"/>
      <c r="EWX790" s="217"/>
      <c r="EWY790" s="192"/>
      <c r="EWZ790" s="192"/>
      <c r="EXA790" s="192"/>
      <c r="EXB790" s="192"/>
      <c r="EXC790" s="189"/>
      <c r="EXD790" s="193"/>
      <c r="EXE790" s="191"/>
      <c r="EXF790" s="217"/>
      <c r="EXG790" s="192"/>
      <c r="EXH790" s="192"/>
      <c r="EXI790" s="192"/>
      <c r="EXJ790" s="192"/>
      <c r="EXK790" s="189"/>
      <c r="EXL790" s="193"/>
      <c r="EXM790" s="191"/>
      <c r="EXN790" s="217"/>
      <c r="EXO790" s="192"/>
      <c r="EXP790" s="192"/>
      <c r="EXQ790" s="192"/>
      <c r="EXR790" s="192"/>
      <c r="EXS790" s="189"/>
      <c r="EXT790" s="193"/>
      <c r="EXU790" s="191"/>
      <c r="EXV790" s="217"/>
      <c r="EXW790" s="192"/>
      <c r="EXX790" s="192"/>
      <c r="EXY790" s="192"/>
      <c r="EXZ790" s="192"/>
      <c r="EYA790" s="189"/>
      <c r="EYB790" s="193"/>
      <c r="EYC790" s="191"/>
      <c r="EYD790" s="217"/>
      <c r="EYE790" s="192"/>
      <c r="EYF790" s="192"/>
      <c r="EYG790" s="192"/>
      <c r="EYH790" s="192"/>
      <c r="EYI790" s="189"/>
      <c r="EYJ790" s="193"/>
      <c r="EYK790" s="191"/>
      <c r="EYL790" s="217"/>
      <c r="EYM790" s="192"/>
      <c r="EYN790" s="192"/>
      <c r="EYO790" s="192"/>
      <c r="EYP790" s="192"/>
      <c r="EYQ790" s="189"/>
      <c r="EYR790" s="193"/>
      <c r="EYS790" s="191"/>
      <c r="EYT790" s="217"/>
      <c r="EYU790" s="192"/>
      <c r="EYV790" s="192"/>
      <c r="EYW790" s="192"/>
      <c r="EYX790" s="192"/>
      <c r="EYY790" s="189"/>
      <c r="EYZ790" s="193"/>
      <c r="EZA790" s="191"/>
      <c r="EZB790" s="217"/>
      <c r="EZC790" s="192"/>
      <c r="EZD790" s="192"/>
      <c r="EZE790" s="192"/>
      <c r="EZF790" s="192"/>
      <c r="EZG790" s="189"/>
      <c r="EZH790" s="193"/>
      <c r="EZI790" s="191"/>
      <c r="EZJ790" s="217"/>
      <c r="EZK790" s="192"/>
      <c r="EZL790" s="192"/>
      <c r="EZM790" s="192"/>
      <c r="EZN790" s="192"/>
      <c r="EZO790" s="189"/>
      <c r="EZP790" s="193"/>
      <c r="EZQ790" s="191"/>
      <c r="EZR790" s="217"/>
      <c r="EZS790" s="192"/>
      <c r="EZT790" s="192"/>
      <c r="EZU790" s="192"/>
      <c r="EZV790" s="192"/>
      <c r="EZW790" s="189"/>
      <c r="EZX790" s="193"/>
      <c r="EZY790" s="191"/>
      <c r="EZZ790" s="217"/>
      <c r="FAA790" s="192"/>
      <c r="FAB790" s="192"/>
      <c r="FAC790" s="192"/>
      <c r="FAD790" s="192"/>
      <c r="FAE790" s="189"/>
      <c r="FAF790" s="193"/>
      <c r="FAG790" s="191"/>
      <c r="FAH790" s="217"/>
      <c r="FAI790" s="192"/>
      <c r="FAJ790" s="192"/>
      <c r="FAK790" s="192"/>
      <c r="FAL790" s="192"/>
      <c r="FAM790" s="189"/>
      <c r="FAN790" s="193"/>
      <c r="FAO790" s="191"/>
      <c r="FAP790" s="217"/>
      <c r="FAQ790" s="192"/>
      <c r="FAR790" s="192"/>
      <c r="FAS790" s="192"/>
      <c r="FAT790" s="192"/>
      <c r="FAU790" s="189"/>
      <c r="FAV790" s="193"/>
      <c r="FAW790" s="191"/>
      <c r="FAX790" s="217"/>
      <c r="FAY790" s="192"/>
      <c r="FAZ790" s="192"/>
      <c r="FBA790" s="192"/>
      <c r="FBB790" s="192"/>
      <c r="FBC790" s="189"/>
      <c r="FBD790" s="193"/>
      <c r="FBE790" s="191"/>
      <c r="FBF790" s="217"/>
      <c r="FBG790" s="192"/>
      <c r="FBH790" s="192"/>
      <c r="FBI790" s="192"/>
      <c r="FBJ790" s="192"/>
      <c r="FBK790" s="189"/>
      <c r="FBL790" s="193"/>
      <c r="FBM790" s="191"/>
      <c r="FBN790" s="217"/>
      <c r="FBO790" s="192"/>
      <c r="FBP790" s="192"/>
      <c r="FBQ790" s="192"/>
      <c r="FBR790" s="192"/>
      <c r="FBS790" s="189"/>
      <c r="FBT790" s="193"/>
      <c r="FBU790" s="191"/>
      <c r="FBV790" s="217"/>
      <c r="FBW790" s="192"/>
      <c r="FBX790" s="192"/>
      <c r="FBY790" s="192"/>
      <c r="FBZ790" s="192"/>
      <c r="FCA790" s="189"/>
      <c r="FCB790" s="193"/>
      <c r="FCC790" s="191"/>
      <c r="FCD790" s="217"/>
      <c r="FCE790" s="192"/>
      <c r="FCF790" s="192"/>
      <c r="FCG790" s="192"/>
      <c r="FCH790" s="192"/>
      <c r="FCI790" s="189"/>
      <c r="FCJ790" s="193"/>
      <c r="FCK790" s="191"/>
      <c r="FCL790" s="217"/>
      <c r="FCM790" s="192"/>
      <c r="FCN790" s="192"/>
      <c r="FCO790" s="192"/>
      <c r="FCP790" s="192"/>
      <c r="FCQ790" s="189"/>
      <c r="FCR790" s="193"/>
      <c r="FCS790" s="191"/>
      <c r="FCT790" s="217"/>
      <c r="FCU790" s="192"/>
      <c r="FCV790" s="192"/>
      <c r="FCW790" s="192"/>
      <c r="FCX790" s="192"/>
      <c r="FCY790" s="189"/>
      <c r="FCZ790" s="193"/>
      <c r="FDA790" s="191"/>
      <c r="FDB790" s="217"/>
      <c r="FDC790" s="192"/>
      <c r="FDD790" s="192"/>
      <c r="FDE790" s="192"/>
      <c r="FDF790" s="192"/>
      <c r="FDG790" s="189"/>
      <c r="FDH790" s="193"/>
      <c r="FDI790" s="191"/>
      <c r="FDJ790" s="217"/>
      <c r="FDK790" s="192"/>
      <c r="FDL790" s="192"/>
      <c r="FDM790" s="192"/>
      <c r="FDN790" s="192"/>
      <c r="FDO790" s="189"/>
      <c r="FDP790" s="193"/>
      <c r="FDQ790" s="191"/>
      <c r="FDR790" s="217"/>
      <c r="FDS790" s="192"/>
      <c r="FDT790" s="192"/>
      <c r="FDU790" s="192"/>
      <c r="FDV790" s="192"/>
      <c r="FDW790" s="189"/>
      <c r="FDX790" s="193"/>
      <c r="FDY790" s="191"/>
      <c r="FDZ790" s="217"/>
      <c r="FEA790" s="192"/>
      <c r="FEB790" s="192"/>
      <c r="FEC790" s="192"/>
      <c r="FED790" s="192"/>
      <c r="FEE790" s="189"/>
      <c r="FEF790" s="193"/>
      <c r="FEG790" s="191"/>
      <c r="FEH790" s="217"/>
      <c r="FEI790" s="192"/>
      <c r="FEJ790" s="192"/>
      <c r="FEK790" s="192"/>
      <c r="FEL790" s="192"/>
      <c r="FEM790" s="189"/>
      <c r="FEN790" s="193"/>
      <c r="FEO790" s="191"/>
      <c r="FEP790" s="217"/>
      <c r="FEQ790" s="192"/>
      <c r="FER790" s="192"/>
      <c r="FES790" s="192"/>
      <c r="FET790" s="192"/>
      <c r="FEU790" s="189"/>
      <c r="FEV790" s="193"/>
      <c r="FEW790" s="191"/>
      <c r="FEX790" s="217"/>
      <c r="FEY790" s="192"/>
      <c r="FEZ790" s="192"/>
      <c r="FFA790" s="192"/>
      <c r="FFB790" s="192"/>
      <c r="FFC790" s="189"/>
      <c r="FFD790" s="193"/>
      <c r="FFE790" s="191"/>
      <c r="FFF790" s="217"/>
      <c r="FFG790" s="192"/>
      <c r="FFH790" s="192"/>
      <c r="FFI790" s="192"/>
      <c r="FFJ790" s="192"/>
      <c r="FFK790" s="189"/>
      <c r="FFL790" s="193"/>
      <c r="FFM790" s="191"/>
      <c r="FFN790" s="217"/>
      <c r="FFO790" s="192"/>
      <c r="FFP790" s="192"/>
      <c r="FFQ790" s="192"/>
      <c r="FFR790" s="192"/>
      <c r="FFS790" s="189"/>
      <c r="FFT790" s="193"/>
      <c r="FFU790" s="191"/>
      <c r="FFV790" s="217"/>
      <c r="FFW790" s="192"/>
      <c r="FFX790" s="192"/>
      <c r="FFY790" s="192"/>
      <c r="FFZ790" s="192"/>
      <c r="FGA790" s="189"/>
      <c r="FGB790" s="193"/>
      <c r="FGC790" s="191"/>
      <c r="FGD790" s="217"/>
      <c r="FGE790" s="192"/>
      <c r="FGF790" s="192"/>
      <c r="FGG790" s="192"/>
      <c r="FGH790" s="192"/>
      <c r="FGI790" s="189"/>
      <c r="FGJ790" s="193"/>
      <c r="FGK790" s="191"/>
      <c r="FGL790" s="217"/>
      <c r="FGM790" s="192"/>
      <c r="FGN790" s="192"/>
      <c r="FGO790" s="192"/>
      <c r="FGP790" s="192"/>
      <c r="FGQ790" s="189"/>
      <c r="FGR790" s="193"/>
      <c r="FGS790" s="191"/>
      <c r="FGT790" s="217"/>
      <c r="FGU790" s="192"/>
      <c r="FGV790" s="192"/>
      <c r="FGW790" s="192"/>
      <c r="FGX790" s="192"/>
      <c r="FGY790" s="189"/>
      <c r="FGZ790" s="193"/>
      <c r="FHA790" s="191"/>
      <c r="FHB790" s="217"/>
      <c r="FHC790" s="192"/>
      <c r="FHD790" s="192"/>
      <c r="FHE790" s="192"/>
      <c r="FHF790" s="192"/>
      <c r="FHG790" s="189"/>
      <c r="FHH790" s="193"/>
      <c r="FHI790" s="191"/>
      <c r="FHJ790" s="217"/>
      <c r="FHK790" s="192"/>
      <c r="FHL790" s="192"/>
      <c r="FHM790" s="192"/>
      <c r="FHN790" s="192"/>
      <c r="FHO790" s="189"/>
      <c r="FHP790" s="193"/>
      <c r="FHQ790" s="191"/>
      <c r="FHR790" s="217"/>
      <c r="FHS790" s="192"/>
      <c r="FHT790" s="192"/>
      <c r="FHU790" s="192"/>
      <c r="FHV790" s="192"/>
      <c r="FHW790" s="189"/>
      <c r="FHX790" s="193"/>
      <c r="FHY790" s="191"/>
      <c r="FHZ790" s="217"/>
      <c r="FIA790" s="192"/>
      <c r="FIB790" s="192"/>
      <c r="FIC790" s="192"/>
      <c r="FID790" s="192"/>
      <c r="FIE790" s="189"/>
      <c r="FIF790" s="193"/>
      <c r="FIG790" s="191"/>
      <c r="FIH790" s="217"/>
      <c r="FII790" s="192"/>
      <c r="FIJ790" s="192"/>
      <c r="FIK790" s="192"/>
      <c r="FIL790" s="192"/>
      <c r="FIM790" s="189"/>
      <c r="FIN790" s="193"/>
      <c r="FIO790" s="191"/>
      <c r="FIP790" s="217"/>
      <c r="FIQ790" s="192"/>
      <c r="FIR790" s="192"/>
      <c r="FIS790" s="192"/>
      <c r="FIT790" s="192"/>
      <c r="FIU790" s="189"/>
      <c r="FIV790" s="193"/>
      <c r="FIW790" s="191"/>
      <c r="FIX790" s="217"/>
      <c r="FIY790" s="192"/>
      <c r="FIZ790" s="192"/>
      <c r="FJA790" s="192"/>
      <c r="FJB790" s="192"/>
      <c r="FJC790" s="189"/>
      <c r="FJD790" s="193"/>
      <c r="FJE790" s="191"/>
      <c r="FJF790" s="217"/>
      <c r="FJG790" s="192"/>
      <c r="FJH790" s="192"/>
      <c r="FJI790" s="192"/>
      <c r="FJJ790" s="192"/>
      <c r="FJK790" s="189"/>
      <c r="FJL790" s="193"/>
      <c r="FJM790" s="191"/>
      <c r="FJN790" s="217"/>
      <c r="FJO790" s="192"/>
      <c r="FJP790" s="192"/>
      <c r="FJQ790" s="192"/>
      <c r="FJR790" s="192"/>
      <c r="FJS790" s="189"/>
      <c r="FJT790" s="193"/>
      <c r="FJU790" s="191"/>
      <c r="FJV790" s="217"/>
      <c r="FJW790" s="192"/>
      <c r="FJX790" s="192"/>
      <c r="FJY790" s="192"/>
      <c r="FJZ790" s="192"/>
      <c r="FKA790" s="189"/>
      <c r="FKB790" s="193"/>
      <c r="FKC790" s="191"/>
      <c r="FKD790" s="217"/>
      <c r="FKE790" s="192"/>
      <c r="FKF790" s="192"/>
      <c r="FKG790" s="192"/>
      <c r="FKH790" s="192"/>
      <c r="FKI790" s="189"/>
      <c r="FKJ790" s="193"/>
      <c r="FKK790" s="191"/>
      <c r="FKL790" s="217"/>
      <c r="FKM790" s="192"/>
      <c r="FKN790" s="192"/>
      <c r="FKO790" s="192"/>
      <c r="FKP790" s="192"/>
      <c r="FKQ790" s="189"/>
      <c r="FKR790" s="193"/>
      <c r="FKS790" s="191"/>
      <c r="FKT790" s="217"/>
      <c r="FKU790" s="192"/>
      <c r="FKV790" s="192"/>
      <c r="FKW790" s="192"/>
      <c r="FKX790" s="192"/>
      <c r="FKY790" s="189"/>
      <c r="FKZ790" s="193"/>
      <c r="FLA790" s="191"/>
      <c r="FLB790" s="217"/>
      <c r="FLC790" s="192"/>
      <c r="FLD790" s="192"/>
      <c r="FLE790" s="192"/>
      <c r="FLF790" s="192"/>
      <c r="FLG790" s="189"/>
      <c r="FLH790" s="193"/>
      <c r="FLI790" s="191"/>
      <c r="FLJ790" s="217"/>
      <c r="FLK790" s="192"/>
      <c r="FLL790" s="192"/>
      <c r="FLM790" s="192"/>
      <c r="FLN790" s="192"/>
      <c r="FLO790" s="189"/>
      <c r="FLP790" s="193"/>
      <c r="FLQ790" s="191"/>
      <c r="FLR790" s="217"/>
      <c r="FLS790" s="192"/>
      <c r="FLT790" s="192"/>
      <c r="FLU790" s="192"/>
      <c r="FLV790" s="192"/>
      <c r="FLW790" s="189"/>
      <c r="FLX790" s="193"/>
      <c r="FLY790" s="191"/>
      <c r="FLZ790" s="217"/>
      <c r="FMA790" s="192"/>
      <c r="FMB790" s="192"/>
      <c r="FMC790" s="192"/>
      <c r="FMD790" s="192"/>
      <c r="FME790" s="189"/>
      <c r="FMF790" s="193"/>
      <c r="FMG790" s="191"/>
      <c r="FMH790" s="217"/>
      <c r="FMI790" s="192"/>
      <c r="FMJ790" s="192"/>
      <c r="FMK790" s="192"/>
      <c r="FML790" s="192"/>
      <c r="FMM790" s="189"/>
      <c r="FMN790" s="193"/>
      <c r="FMO790" s="191"/>
      <c r="FMP790" s="217"/>
      <c r="FMQ790" s="192"/>
      <c r="FMR790" s="192"/>
      <c r="FMS790" s="192"/>
      <c r="FMT790" s="192"/>
      <c r="FMU790" s="189"/>
      <c r="FMV790" s="193"/>
      <c r="FMW790" s="191"/>
      <c r="FMX790" s="217"/>
      <c r="FMY790" s="192"/>
      <c r="FMZ790" s="192"/>
      <c r="FNA790" s="192"/>
      <c r="FNB790" s="192"/>
      <c r="FNC790" s="189"/>
      <c r="FND790" s="193"/>
      <c r="FNE790" s="191"/>
      <c r="FNF790" s="217"/>
      <c r="FNG790" s="192"/>
      <c r="FNH790" s="192"/>
      <c r="FNI790" s="192"/>
      <c r="FNJ790" s="192"/>
      <c r="FNK790" s="189"/>
      <c r="FNL790" s="193"/>
      <c r="FNM790" s="191"/>
      <c r="FNN790" s="217"/>
      <c r="FNO790" s="192"/>
      <c r="FNP790" s="192"/>
      <c r="FNQ790" s="192"/>
      <c r="FNR790" s="192"/>
      <c r="FNS790" s="189"/>
      <c r="FNT790" s="193"/>
      <c r="FNU790" s="191"/>
      <c r="FNV790" s="217"/>
      <c r="FNW790" s="192"/>
      <c r="FNX790" s="192"/>
      <c r="FNY790" s="192"/>
      <c r="FNZ790" s="192"/>
      <c r="FOA790" s="189"/>
      <c r="FOB790" s="193"/>
      <c r="FOC790" s="191"/>
      <c r="FOD790" s="217"/>
      <c r="FOE790" s="192"/>
      <c r="FOF790" s="192"/>
      <c r="FOG790" s="192"/>
      <c r="FOH790" s="192"/>
      <c r="FOI790" s="189"/>
      <c r="FOJ790" s="193"/>
      <c r="FOK790" s="191"/>
      <c r="FOL790" s="217"/>
      <c r="FOM790" s="192"/>
      <c r="FON790" s="192"/>
      <c r="FOO790" s="192"/>
      <c r="FOP790" s="192"/>
      <c r="FOQ790" s="189"/>
      <c r="FOR790" s="193"/>
      <c r="FOS790" s="191"/>
      <c r="FOT790" s="217"/>
      <c r="FOU790" s="192"/>
      <c r="FOV790" s="192"/>
      <c r="FOW790" s="192"/>
      <c r="FOX790" s="192"/>
      <c r="FOY790" s="189"/>
      <c r="FOZ790" s="193"/>
      <c r="FPA790" s="191"/>
      <c r="FPB790" s="217"/>
      <c r="FPC790" s="192"/>
      <c r="FPD790" s="192"/>
      <c r="FPE790" s="192"/>
      <c r="FPF790" s="192"/>
      <c r="FPG790" s="189"/>
      <c r="FPH790" s="193"/>
      <c r="FPI790" s="191"/>
      <c r="FPJ790" s="217"/>
      <c r="FPK790" s="192"/>
      <c r="FPL790" s="192"/>
      <c r="FPM790" s="192"/>
      <c r="FPN790" s="192"/>
      <c r="FPO790" s="189"/>
      <c r="FPP790" s="193"/>
      <c r="FPQ790" s="191"/>
      <c r="FPR790" s="217"/>
      <c r="FPS790" s="192"/>
      <c r="FPT790" s="192"/>
      <c r="FPU790" s="192"/>
      <c r="FPV790" s="192"/>
      <c r="FPW790" s="189"/>
      <c r="FPX790" s="193"/>
      <c r="FPY790" s="191"/>
      <c r="FPZ790" s="217"/>
      <c r="FQA790" s="192"/>
      <c r="FQB790" s="192"/>
      <c r="FQC790" s="192"/>
      <c r="FQD790" s="192"/>
      <c r="FQE790" s="189"/>
      <c r="FQF790" s="193"/>
      <c r="FQG790" s="191"/>
      <c r="FQH790" s="217"/>
      <c r="FQI790" s="192"/>
      <c r="FQJ790" s="192"/>
      <c r="FQK790" s="192"/>
      <c r="FQL790" s="192"/>
      <c r="FQM790" s="189"/>
      <c r="FQN790" s="193"/>
      <c r="FQO790" s="191"/>
      <c r="FQP790" s="217"/>
      <c r="FQQ790" s="192"/>
      <c r="FQR790" s="192"/>
      <c r="FQS790" s="192"/>
      <c r="FQT790" s="192"/>
      <c r="FQU790" s="189"/>
      <c r="FQV790" s="193"/>
      <c r="FQW790" s="191"/>
      <c r="FQX790" s="217"/>
      <c r="FQY790" s="192"/>
      <c r="FQZ790" s="192"/>
      <c r="FRA790" s="192"/>
      <c r="FRB790" s="192"/>
      <c r="FRC790" s="189"/>
      <c r="FRD790" s="193"/>
      <c r="FRE790" s="191"/>
      <c r="FRF790" s="217"/>
      <c r="FRG790" s="192"/>
      <c r="FRH790" s="192"/>
      <c r="FRI790" s="192"/>
      <c r="FRJ790" s="192"/>
      <c r="FRK790" s="189"/>
      <c r="FRL790" s="193"/>
      <c r="FRM790" s="191"/>
      <c r="FRN790" s="217"/>
      <c r="FRO790" s="192"/>
      <c r="FRP790" s="192"/>
      <c r="FRQ790" s="192"/>
      <c r="FRR790" s="192"/>
      <c r="FRS790" s="189"/>
      <c r="FRT790" s="193"/>
      <c r="FRU790" s="191"/>
      <c r="FRV790" s="217"/>
      <c r="FRW790" s="192"/>
      <c r="FRX790" s="192"/>
      <c r="FRY790" s="192"/>
      <c r="FRZ790" s="192"/>
      <c r="FSA790" s="189"/>
      <c r="FSB790" s="193"/>
      <c r="FSC790" s="191"/>
      <c r="FSD790" s="217"/>
      <c r="FSE790" s="192"/>
      <c r="FSF790" s="192"/>
      <c r="FSG790" s="192"/>
      <c r="FSH790" s="192"/>
      <c r="FSI790" s="189"/>
      <c r="FSJ790" s="193"/>
      <c r="FSK790" s="191"/>
      <c r="FSL790" s="217"/>
      <c r="FSM790" s="192"/>
      <c r="FSN790" s="192"/>
      <c r="FSO790" s="192"/>
      <c r="FSP790" s="192"/>
      <c r="FSQ790" s="189"/>
      <c r="FSR790" s="193"/>
      <c r="FSS790" s="191"/>
      <c r="FST790" s="217"/>
      <c r="FSU790" s="192"/>
      <c r="FSV790" s="192"/>
      <c r="FSW790" s="192"/>
      <c r="FSX790" s="192"/>
      <c r="FSY790" s="189"/>
      <c r="FSZ790" s="193"/>
      <c r="FTA790" s="191"/>
      <c r="FTB790" s="217"/>
      <c r="FTC790" s="192"/>
      <c r="FTD790" s="192"/>
      <c r="FTE790" s="192"/>
      <c r="FTF790" s="192"/>
      <c r="FTG790" s="189"/>
      <c r="FTH790" s="193"/>
      <c r="FTI790" s="191"/>
      <c r="FTJ790" s="217"/>
      <c r="FTK790" s="192"/>
      <c r="FTL790" s="192"/>
      <c r="FTM790" s="192"/>
      <c r="FTN790" s="192"/>
      <c r="FTO790" s="189"/>
      <c r="FTP790" s="193"/>
      <c r="FTQ790" s="191"/>
      <c r="FTR790" s="217"/>
      <c r="FTS790" s="192"/>
      <c r="FTT790" s="192"/>
      <c r="FTU790" s="192"/>
      <c r="FTV790" s="192"/>
      <c r="FTW790" s="189"/>
      <c r="FTX790" s="193"/>
      <c r="FTY790" s="191"/>
      <c r="FTZ790" s="217"/>
      <c r="FUA790" s="192"/>
      <c r="FUB790" s="192"/>
      <c r="FUC790" s="192"/>
      <c r="FUD790" s="192"/>
      <c r="FUE790" s="189"/>
      <c r="FUF790" s="193"/>
      <c r="FUG790" s="191"/>
      <c r="FUH790" s="217"/>
      <c r="FUI790" s="192"/>
      <c r="FUJ790" s="192"/>
      <c r="FUK790" s="192"/>
      <c r="FUL790" s="192"/>
      <c r="FUM790" s="189"/>
      <c r="FUN790" s="193"/>
      <c r="FUO790" s="191"/>
      <c r="FUP790" s="217"/>
      <c r="FUQ790" s="192"/>
      <c r="FUR790" s="192"/>
      <c r="FUS790" s="192"/>
      <c r="FUT790" s="192"/>
      <c r="FUU790" s="189"/>
      <c r="FUV790" s="193"/>
      <c r="FUW790" s="191"/>
      <c r="FUX790" s="217"/>
      <c r="FUY790" s="192"/>
      <c r="FUZ790" s="192"/>
      <c r="FVA790" s="192"/>
      <c r="FVB790" s="192"/>
      <c r="FVC790" s="189"/>
      <c r="FVD790" s="193"/>
      <c r="FVE790" s="191"/>
      <c r="FVF790" s="217"/>
      <c r="FVG790" s="192"/>
      <c r="FVH790" s="192"/>
      <c r="FVI790" s="192"/>
      <c r="FVJ790" s="192"/>
      <c r="FVK790" s="189"/>
      <c r="FVL790" s="193"/>
      <c r="FVM790" s="191"/>
      <c r="FVN790" s="217"/>
      <c r="FVO790" s="192"/>
      <c r="FVP790" s="192"/>
      <c r="FVQ790" s="192"/>
      <c r="FVR790" s="192"/>
      <c r="FVS790" s="189"/>
      <c r="FVT790" s="193"/>
      <c r="FVU790" s="191"/>
      <c r="FVV790" s="217"/>
      <c r="FVW790" s="192"/>
      <c r="FVX790" s="192"/>
      <c r="FVY790" s="192"/>
      <c r="FVZ790" s="192"/>
      <c r="FWA790" s="189"/>
      <c r="FWB790" s="193"/>
      <c r="FWC790" s="191"/>
      <c r="FWD790" s="217"/>
      <c r="FWE790" s="192"/>
      <c r="FWF790" s="192"/>
      <c r="FWG790" s="192"/>
      <c r="FWH790" s="192"/>
      <c r="FWI790" s="189"/>
      <c r="FWJ790" s="193"/>
      <c r="FWK790" s="191"/>
      <c r="FWL790" s="217"/>
      <c r="FWM790" s="192"/>
      <c r="FWN790" s="192"/>
      <c r="FWO790" s="192"/>
      <c r="FWP790" s="192"/>
      <c r="FWQ790" s="189"/>
      <c r="FWR790" s="193"/>
      <c r="FWS790" s="191"/>
      <c r="FWT790" s="217"/>
      <c r="FWU790" s="192"/>
      <c r="FWV790" s="192"/>
      <c r="FWW790" s="192"/>
      <c r="FWX790" s="192"/>
      <c r="FWY790" s="189"/>
      <c r="FWZ790" s="193"/>
      <c r="FXA790" s="191"/>
      <c r="FXB790" s="217"/>
      <c r="FXC790" s="192"/>
      <c r="FXD790" s="192"/>
      <c r="FXE790" s="192"/>
      <c r="FXF790" s="192"/>
      <c r="FXG790" s="189"/>
      <c r="FXH790" s="193"/>
      <c r="FXI790" s="191"/>
      <c r="FXJ790" s="217"/>
      <c r="FXK790" s="192"/>
      <c r="FXL790" s="192"/>
      <c r="FXM790" s="192"/>
      <c r="FXN790" s="192"/>
      <c r="FXO790" s="189"/>
      <c r="FXP790" s="193"/>
      <c r="FXQ790" s="191"/>
      <c r="FXR790" s="217"/>
      <c r="FXS790" s="192"/>
      <c r="FXT790" s="192"/>
      <c r="FXU790" s="192"/>
      <c r="FXV790" s="192"/>
      <c r="FXW790" s="189"/>
      <c r="FXX790" s="193"/>
      <c r="FXY790" s="191"/>
      <c r="FXZ790" s="217"/>
      <c r="FYA790" s="192"/>
      <c r="FYB790" s="192"/>
      <c r="FYC790" s="192"/>
      <c r="FYD790" s="192"/>
      <c r="FYE790" s="189"/>
      <c r="FYF790" s="193"/>
      <c r="FYG790" s="191"/>
      <c r="FYH790" s="217"/>
      <c r="FYI790" s="192"/>
      <c r="FYJ790" s="192"/>
      <c r="FYK790" s="192"/>
      <c r="FYL790" s="192"/>
      <c r="FYM790" s="189"/>
      <c r="FYN790" s="193"/>
      <c r="FYO790" s="191"/>
      <c r="FYP790" s="217"/>
      <c r="FYQ790" s="192"/>
      <c r="FYR790" s="192"/>
      <c r="FYS790" s="192"/>
      <c r="FYT790" s="192"/>
      <c r="FYU790" s="189"/>
      <c r="FYV790" s="193"/>
      <c r="FYW790" s="191"/>
      <c r="FYX790" s="217"/>
      <c r="FYY790" s="192"/>
      <c r="FYZ790" s="192"/>
      <c r="FZA790" s="192"/>
      <c r="FZB790" s="192"/>
      <c r="FZC790" s="189"/>
      <c r="FZD790" s="193"/>
      <c r="FZE790" s="191"/>
      <c r="FZF790" s="217"/>
      <c r="FZG790" s="192"/>
      <c r="FZH790" s="192"/>
      <c r="FZI790" s="192"/>
      <c r="FZJ790" s="192"/>
      <c r="FZK790" s="189"/>
      <c r="FZL790" s="193"/>
      <c r="FZM790" s="191"/>
      <c r="FZN790" s="217"/>
      <c r="FZO790" s="192"/>
      <c r="FZP790" s="192"/>
      <c r="FZQ790" s="192"/>
      <c r="FZR790" s="192"/>
      <c r="FZS790" s="189"/>
      <c r="FZT790" s="193"/>
      <c r="FZU790" s="191"/>
      <c r="FZV790" s="217"/>
      <c r="FZW790" s="192"/>
      <c r="FZX790" s="192"/>
      <c r="FZY790" s="192"/>
      <c r="FZZ790" s="192"/>
      <c r="GAA790" s="189"/>
      <c r="GAB790" s="193"/>
      <c r="GAC790" s="191"/>
      <c r="GAD790" s="217"/>
      <c r="GAE790" s="192"/>
      <c r="GAF790" s="192"/>
      <c r="GAG790" s="192"/>
      <c r="GAH790" s="192"/>
      <c r="GAI790" s="189"/>
      <c r="GAJ790" s="193"/>
      <c r="GAK790" s="191"/>
      <c r="GAL790" s="217"/>
      <c r="GAM790" s="192"/>
      <c r="GAN790" s="192"/>
      <c r="GAO790" s="192"/>
      <c r="GAP790" s="192"/>
      <c r="GAQ790" s="189"/>
      <c r="GAR790" s="193"/>
      <c r="GAS790" s="191"/>
      <c r="GAT790" s="217"/>
      <c r="GAU790" s="192"/>
      <c r="GAV790" s="192"/>
      <c r="GAW790" s="192"/>
      <c r="GAX790" s="192"/>
      <c r="GAY790" s="189"/>
      <c r="GAZ790" s="193"/>
      <c r="GBA790" s="191"/>
      <c r="GBB790" s="217"/>
      <c r="GBC790" s="192"/>
      <c r="GBD790" s="192"/>
      <c r="GBE790" s="192"/>
      <c r="GBF790" s="192"/>
      <c r="GBG790" s="189"/>
      <c r="GBH790" s="193"/>
      <c r="GBI790" s="191"/>
      <c r="GBJ790" s="217"/>
      <c r="GBK790" s="192"/>
      <c r="GBL790" s="192"/>
      <c r="GBM790" s="192"/>
      <c r="GBN790" s="192"/>
      <c r="GBO790" s="189"/>
      <c r="GBP790" s="193"/>
      <c r="GBQ790" s="191"/>
      <c r="GBR790" s="217"/>
      <c r="GBS790" s="192"/>
      <c r="GBT790" s="192"/>
      <c r="GBU790" s="192"/>
      <c r="GBV790" s="192"/>
      <c r="GBW790" s="189"/>
      <c r="GBX790" s="193"/>
      <c r="GBY790" s="191"/>
      <c r="GBZ790" s="217"/>
      <c r="GCA790" s="192"/>
      <c r="GCB790" s="192"/>
      <c r="GCC790" s="192"/>
      <c r="GCD790" s="192"/>
      <c r="GCE790" s="189"/>
      <c r="GCF790" s="193"/>
      <c r="GCG790" s="191"/>
      <c r="GCH790" s="217"/>
      <c r="GCI790" s="192"/>
      <c r="GCJ790" s="192"/>
      <c r="GCK790" s="192"/>
      <c r="GCL790" s="192"/>
      <c r="GCM790" s="189"/>
      <c r="GCN790" s="193"/>
      <c r="GCO790" s="191"/>
      <c r="GCP790" s="217"/>
      <c r="GCQ790" s="192"/>
      <c r="GCR790" s="192"/>
      <c r="GCS790" s="192"/>
      <c r="GCT790" s="192"/>
      <c r="GCU790" s="189"/>
      <c r="GCV790" s="193"/>
      <c r="GCW790" s="191"/>
      <c r="GCX790" s="217"/>
      <c r="GCY790" s="192"/>
      <c r="GCZ790" s="192"/>
      <c r="GDA790" s="192"/>
      <c r="GDB790" s="192"/>
      <c r="GDC790" s="189"/>
      <c r="GDD790" s="193"/>
      <c r="GDE790" s="191"/>
      <c r="GDF790" s="217"/>
      <c r="GDG790" s="192"/>
      <c r="GDH790" s="192"/>
      <c r="GDI790" s="192"/>
      <c r="GDJ790" s="192"/>
      <c r="GDK790" s="189"/>
      <c r="GDL790" s="193"/>
      <c r="GDM790" s="191"/>
      <c r="GDN790" s="217"/>
      <c r="GDO790" s="192"/>
      <c r="GDP790" s="192"/>
      <c r="GDQ790" s="192"/>
      <c r="GDR790" s="192"/>
      <c r="GDS790" s="189"/>
      <c r="GDT790" s="193"/>
      <c r="GDU790" s="191"/>
      <c r="GDV790" s="217"/>
      <c r="GDW790" s="192"/>
      <c r="GDX790" s="192"/>
      <c r="GDY790" s="192"/>
      <c r="GDZ790" s="192"/>
      <c r="GEA790" s="189"/>
      <c r="GEB790" s="193"/>
      <c r="GEC790" s="191"/>
      <c r="GED790" s="217"/>
      <c r="GEE790" s="192"/>
      <c r="GEF790" s="192"/>
      <c r="GEG790" s="192"/>
      <c r="GEH790" s="192"/>
      <c r="GEI790" s="189"/>
      <c r="GEJ790" s="193"/>
      <c r="GEK790" s="191"/>
      <c r="GEL790" s="217"/>
      <c r="GEM790" s="192"/>
      <c r="GEN790" s="192"/>
      <c r="GEO790" s="192"/>
      <c r="GEP790" s="192"/>
      <c r="GEQ790" s="189"/>
      <c r="GER790" s="193"/>
      <c r="GES790" s="191"/>
      <c r="GET790" s="217"/>
      <c r="GEU790" s="192"/>
      <c r="GEV790" s="192"/>
      <c r="GEW790" s="192"/>
      <c r="GEX790" s="192"/>
      <c r="GEY790" s="189"/>
      <c r="GEZ790" s="193"/>
      <c r="GFA790" s="191"/>
      <c r="GFB790" s="217"/>
      <c r="GFC790" s="192"/>
      <c r="GFD790" s="192"/>
      <c r="GFE790" s="192"/>
      <c r="GFF790" s="192"/>
      <c r="GFG790" s="189"/>
      <c r="GFH790" s="193"/>
      <c r="GFI790" s="191"/>
      <c r="GFJ790" s="217"/>
      <c r="GFK790" s="192"/>
      <c r="GFL790" s="192"/>
      <c r="GFM790" s="192"/>
      <c r="GFN790" s="192"/>
      <c r="GFO790" s="189"/>
      <c r="GFP790" s="193"/>
      <c r="GFQ790" s="191"/>
      <c r="GFR790" s="217"/>
      <c r="GFS790" s="192"/>
      <c r="GFT790" s="192"/>
      <c r="GFU790" s="192"/>
      <c r="GFV790" s="192"/>
      <c r="GFW790" s="189"/>
      <c r="GFX790" s="193"/>
      <c r="GFY790" s="191"/>
      <c r="GFZ790" s="217"/>
      <c r="GGA790" s="192"/>
      <c r="GGB790" s="192"/>
      <c r="GGC790" s="192"/>
      <c r="GGD790" s="192"/>
      <c r="GGE790" s="189"/>
      <c r="GGF790" s="193"/>
      <c r="GGG790" s="191"/>
      <c r="GGH790" s="217"/>
      <c r="GGI790" s="192"/>
      <c r="GGJ790" s="192"/>
      <c r="GGK790" s="192"/>
      <c r="GGL790" s="192"/>
      <c r="GGM790" s="189"/>
      <c r="GGN790" s="193"/>
      <c r="GGO790" s="191"/>
      <c r="GGP790" s="217"/>
      <c r="GGQ790" s="192"/>
      <c r="GGR790" s="192"/>
      <c r="GGS790" s="192"/>
      <c r="GGT790" s="192"/>
      <c r="GGU790" s="189"/>
      <c r="GGV790" s="193"/>
      <c r="GGW790" s="191"/>
      <c r="GGX790" s="217"/>
      <c r="GGY790" s="192"/>
      <c r="GGZ790" s="192"/>
      <c r="GHA790" s="192"/>
      <c r="GHB790" s="192"/>
      <c r="GHC790" s="189"/>
      <c r="GHD790" s="193"/>
      <c r="GHE790" s="191"/>
      <c r="GHF790" s="217"/>
      <c r="GHG790" s="192"/>
      <c r="GHH790" s="192"/>
      <c r="GHI790" s="192"/>
      <c r="GHJ790" s="192"/>
      <c r="GHK790" s="189"/>
      <c r="GHL790" s="193"/>
      <c r="GHM790" s="191"/>
      <c r="GHN790" s="217"/>
      <c r="GHO790" s="192"/>
      <c r="GHP790" s="192"/>
      <c r="GHQ790" s="192"/>
      <c r="GHR790" s="192"/>
      <c r="GHS790" s="189"/>
      <c r="GHT790" s="193"/>
      <c r="GHU790" s="191"/>
      <c r="GHV790" s="217"/>
      <c r="GHW790" s="192"/>
      <c r="GHX790" s="192"/>
      <c r="GHY790" s="192"/>
      <c r="GHZ790" s="192"/>
      <c r="GIA790" s="189"/>
      <c r="GIB790" s="193"/>
      <c r="GIC790" s="191"/>
      <c r="GID790" s="217"/>
      <c r="GIE790" s="192"/>
      <c r="GIF790" s="192"/>
      <c r="GIG790" s="192"/>
      <c r="GIH790" s="192"/>
      <c r="GII790" s="189"/>
      <c r="GIJ790" s="193"/>
      <c r="GIK790" s="191"/>
      <c r="GIL790" s="217"/>
      <c r="GIM790" s="192"/>
      <c r="GIN790" s="192"/>
      <c r="GIO790" s="192"/>
      <c r="GIP790" s="192"/>
      <c r="GIQ790" s="189"/>
      <c r="GIR790" s="193"/>
      <c r="GIS790" s="191"/>
      <c r="GIT790" s="217"/>
      <c r="GIU790" s="192"/>
      <c r="GIV790" s="192"/>
      <c r="GIW790" s="192"/>
      <c r="GIX790" s="192"/>
      <c r="GIY790" s="189"/>
      <c r="GIZ790" s="193"/>
      <c r="GJA790" s="191"/>
      <c r="GJB790" s="217"/>
      <c r="GJC790" s="192"/>
      <c r="GJD790" s="192"/>
      <c r="GJE790" s="192"/>
      <c r="GJF790" s="192"/>
      <c r="GJG790" s="189"/>
      <c r="GJH790" s="193"/>
      <c r="GJI790" s="191"/>
      <c r="GJJ790" s="217"/>
      <c r="GJK790" s="192"/>
      <c r="GJL790" s="192"/>
      <c r="GJM790" s="192"/>
      <c r="GJN790" s="192"/>
      <c r="GJO790" s="189"/>
      <c r="GJP790" s="193"/>
      <c r="GJQ790" s="191"/>
      <c r="GJR790" s="217"/>
      <c r="GJS790" s="192"/>
      <c r="GJT790" s="192"/>
      <c r="GJU790" s="192"/>
      <c r="GJV790" s="192"/>
      <c r="GJW790" s="189"/>
      <c r="GJX790" s="193"/>
      <c r="GJY790" s="191"/>
      <c r="GJZ790" s="217"/>
      <c r="GKA790" s="192"/>
      <c r="GKB790" s="192"/>
      <c r="GKC790" s="192"/>
      <c r="GKD790" s="192"/>
      <c r="GKE790" s="189"/>
      <c r="GKF790" s="193"/>
      <c r="GKG790" s="191"/>
      <c r="GKH790" s="217"/>
      <c r="GKI790" s="192"/>
      <c r="GKJ790" s="192"/>
      <c r="GKK790" s="192"/>
      <c r="GKL790" s="192"/>
      <c r="GKM790" s="189"/>
      <c r="GKN790" s="193"/>
      <c r="GKO790" s="191"/>
      <c r="GKP790" s="217"/>
      <c r="GKQ790" s="192"/>
      <c r="GKR790" s="192"/>
      <c r="GKS790" s="192"/>
      <c r="GKT790" s="192"/>
      <c r="GKU790" s="189"/>
      <c r="GKV790" s="193"/>
      <c r="GKW790" s="191"/>
      <c r="GKX790" s="217"/>
      <c r="GKY790" s="192"/>
      <c r="GKZ790" s="192"/>
      <c r="GLA790" s="192"/>
      <c r="GLB790" s="192"/>
      <c r="GLC790" s="189"/>
      <c r="GLD790" s="193"/>
      <c r="GLE790" s="191"/>
      <c r="GLF790" s="217"/>
      <c r="GLG790" s="192"/>
      <c r="GLH790" s="192"/>
      <c r="GLI790" s="192"/>
      <c r="GLJ790" s="192"/>
      <c r="GLK790" s="189"/>
      <c r="GLL790" s="193"/>
      <c r="GLM790" s="191"/>
      <c r="GLN790" s="217"/>
      <c r="GLO790" s="192"/>
      <c r="GLP790" s="192"/>
      <c r="GLQ790" s="192"/>
      <c r="GLR790" s="192"/>
      <c r="GLS790" s="189"/>
      <c r="GLT790" s="193"/>
      <c r="GLU790" s="191"/>
      <c r="GLV790" s="217"/>
      <c r="GLW790" s="192"/>
      <c r="GLX790" s="192"/>
      <c r="GLY790" s="192"/>
      <c r="GLZ790" s="192"/>
      <c r="GMA790" s="189"/>
      <c r="GMB790" s="193"/>
      <c r="GMC790" s="191"/>
      <c r="GMD790" s="217"/>
      <c r="GME790" s="192"/>
      <c r="GMF790" s="192"/>
      <c r="GMG790" s="192"/>
      <c r="GMH790" s="192"/>
      <c r="GMI790" s="189"/>
      <c r="GMJ790" s="193"/>
      <c r="GMK790" s="191"/>
      <c r="GML790" s="217"/>
      <c r="GMM790" s="192"/>
      <c r="GMN790" s="192"/>
      <c r="GMO790" s="192"/>
      <c r="GMP790" s="192"/>
      <c r="GMQ790" s="189"/>
      <c r="GMR790" s="193"/>
      <c r="GMS790" s="191"/>
      <c r="GMT790" s="217"/>
      <c r="GMU790" s="192"/>
      <c r="GMV790" s="192"/>
      <c r="GMW790" s="192"/>
      <c r="GMX790" s="192"/>
      <c r="GMY790" s="189"/>
      <c r="GMZ790" s="193"/>
      <c r="GNA790" s="191"/>
      <c r="GNB790" s="217"/>
      <c r="GNC790" s="192"/>
      <c r="GND790" s="192"/>
      <c r="GNE790" s="192"/>
      <c r="GNF790" s="192"/>
      <c r="GNG790" s="189"/>
      <c r="GNH790" s="193"/>
      <c r="GNI790" s="191"/>
      <c r="GNJ790" s="217"/>
      <c r="GNK790" s="192"/>
      <c r="GNL790" s="192"/>
      <c r="GNM790" s="192"/>
      <c r="GNN790" s="192"/>
      <c r="GNO790" s="189"/>
      <c r="GNP790" s="193"/>
      <c r="GNQ790" s="191"/>
      <c r="GNR790" s="217"/>
      <c r="GNS790" s="192"/>
      <c r="GNT790" s="192"/>
      <c r="GNU790" s="192"/>
      <c r="GNV790" s="192"/>
      <c r="GNW790" s="189"/>
      <c r="GNX790" s="193"/>
      <c r="GNY790" s="191"/>
      <c r="GNZ790" s="217"/>
      <c r="GOA790" s="192"/>
      <c r="GOB790" s="192"/>
      <c r="GOC790" s="192"/>
      <c r="GOD790" s="192"/>
      <c r="GOE790" s="189"/>
      <c r="GOF790" s="193"/>
      <c r="GOG790" s="191"/>
      <c r="GOH790" s="217"/>
      <c r="GOI790" s="192"/>
      <c r="GOJ790" s="192"/>
      <c r="GOK790" s="192"/>
      <c r="GOL790" s="192"/>
      <c r="GOM790" s="189"/>
      <c r="GON790" s="193"/>
      <c r="GOO790" s="191"/>
      <c r="GOP790" s="217"/>
      <c r="GOQ790" s="192"/>
      <c r="GOR790" s="192"/>
      <c r="GOS790" s="192"/>
      <c r="GOT790" s="192"/>
      <c r="GOU790" s="189"/>
      <c r="GOV790" s="193"/>
      <c r="GOW790" s="191"/>
      <c r="GOX790" s="217"/>
      <c r="GOY790" s="192"/>
      <c r="GOZ790" s="192"/>
      <c r="GPA790" s="192"/>
      <c r="GPB790" s="192"/>
      <c r="GPC790" s="189"/>
      <c r="GPD790" s="193"/>
      <c r="GPE790" s="191"/>
      <c r="GPF790" s="217"/>
      <c r="GPG790" s="192"/>
      <c r="GPH790" s="192"/>
      <c r="GPI790" s="192"/>
      <c r="GPJ790" s="192"/>
      <c r="GPK790" s="189"/>
      <c r="GPL790" s="193"/>
      <c r="GPM790" s="191"/>
      <c r="GPN790" s="217"/>
      <c r="GPO790" s="192"/>
      <c r="GPP790" s="192"/>
      <c r="GPQ790" s="192"/>
      <c r="GPR790" s="192"/>
      <c r="GPS790" s="189"/>
      <c r="GPT790" s="193"/>
      <c r="GPU790" s="191"/>
      <c r="GPV790" s="217"/>
      <c r="GPW790" s="192"/>
      <c r="GPX790" s="192"/>
      <c r="GPY790" s="192"/>
      <c r="GPZ790" s="192"/>
      <c r="GQA790" s="189"/>
      <c r="GQB790" s="193"/>
      <c r="GQC790" s="191"/>
      <c r="GQD790" s="217"/>
      <c r="GQE790" s="192"/>
      <c r="GQF790" s="192"/>
      <c r="GQG790" s="192"/>
      <c r="GQH790" s="192"/>
      <c r="GQI790" s="189"/>
      <c r="GQJ790" s="193"/>
      <c r="GQK790" s="191"/>
      <c r="GQL790" s="217"/>
      <c r="GQM790" s="192"/>
      <c r="GQN790" s="192"/>
      <c r="GQO790" s="192"/>
      <c r="GQP790" s="192"/>
      <c r="GQQ790" s="189"/>
      <c r="GQR790" s="193"/>
      <c r="GQS790" s="191"/>
      <c r="GQT790" s="217"/>
      <c r="GQU790" s="192"/>
      <c r="GQV790" s="192"/>
      <c r="GQW790" s="192"/>
      <c r="GQX790" s="192"/>
      <c r="GQY790" s="189"/>
      <c r="GQZ790" s="193"/>
      <c r="GRA790" s="191"/>
      <c r="GRB790" s="217"/>
      <c r="GRC790" s="192"/>
      <c r="GRD790" s="192"/>
      <c r="GRE790" s="192"/>
      <c r="GRF790" s="192"/>
      <c r="GRG790" s="189"/>
      <c r="GRH790" s="193"/>
      <c r="GRI790" s="191"/>
      <c r="GRJ790" s="217"/>
      <c r="GRK790" s="192"/>
      <c r="GRL790" s="192"/>
      <c r="GRM790" s="192"/>
      <c r="GRN790" s="192"/>
      <c r="GRO790" s="189"/>
      <c r="GRP790" s="193"/>
      <c r="GRQ790" s="191"/>
      <c r="GRR790" s="217"/>
      <c r="GRS790" s="192"/>
      <c r="GRT790" s="192"/>
      <c r="GRU790" s="192"/>
      <c r="GRV790" s="192"/>
      <c r="GRW790" s="189"/>
      <c r="GRX790" s="193"/>
      <c r="GRY790" s="191"/>
      <c r="GRZ790" s="217"/>
      <c r="GSA790" s="192"/>
      <c r="GSB790" s="192"/>
      <c r="GSC790" s="192"/>
      <c r="GSD790" s="192"/>
      <c r="GSE790" s="189"/>
      <c r="GSF790" s="193"/>
      <c r="GSG790" s="191"/>
      <c r="GSH790" s="217"/>
      <c r="GSI790" s="192"/>
      <c r="GSJ790" s="192"/>
      <c r="GSK790" s="192"/>
      <c r="GSL790" s="192"/>
      <c r="GSM790" s="189"/>
      <c r="GSN790" s="193"/>
      <c r="GSO790" s="191"/>
      <c r="GSP790" s="217"/>
      <c r="GSQ790" s="192"/>
      <c r="GSR790" s="192"/>
      <c r="GSS790" s="192"/>
      <c r="GST790" s="192"/>
      <c r="GSU790" s="189"/>
      <c r="GSV790" s="193"/>
      <c r="GSW790" s="191"/>
      <c r="GSX790" s="217"/>
      <c r="GSY790" s="192"/>
      <c r="GSZ790" s="192"/>
      <c r="GTA790" s="192"/>
      <c r="GTB790" s="192"/>
      <c r="GTC790" s="189"/>
      <c r="GTD790" s="193"/>
      <c r="GTE790" s="191"/>
      <c r="GTF790" s="217"/>
      <c r="GTG790" s="192"/>
      <c r="GTH790" s="192"/>
      <c r="GTI790" s="192"/>
      <c r="GTJ790" s="192"/>
      <c r="GTK790" s="189"/>
      <c r="GTL790" s="193"/>
      <c r="GTM790" s="191"/>
      <c r="GTN790" s="217"/>
      <c r="GTO790" s="192"/>
      <c r="GTP790" s="192"/>
      <c r="GTQ790" s="192"/>
      <c r="GTR790" s="192"/>
      <c r="GTS790" s="189"/>
      <c r="GTT790" s="193"/>
      <c r="GTU790" s="191"/>
      <c r="GTV790" s="217"/>
      <c r="GTW790" s="192"/>
      <c r="GTX790" s="192"/>
      <c r="GTY790" s="192"/>
      <c r="GTZ790" s="192"/>
      <c r="GUA790" s="189"/>
      <c r="GUB790" s="193"/>
      <c r="GUC790" s="191"/>
      <c r="GUD790" s="217"/>
      <c r="GUE790" s="192"/>
      <c r="GUF790" s="192"/>
      <c r="GUG790" s="192"/>
      <c r="GUH790" s="192"/>
      <c r="GUI790" s="189"/>
      <c r="GUJ790" s="193"/>
      <c r="GUK790" s="191"/>
      <c r="GUL790" s="217"/>
      <c r="GUM790" s="192"/>
      <c r="GUN790" s="192"/>
      <c r="GUO790" s="192"/>
      <c r="GUP790" s="192"/>
      <c r="GUQ790" s="189"/>
      <c r="GUR790" s="193"/>
      <c r="GUS790" s="191"/>
      <c r="GUT790" s="217"/>
      <c r="GUU790" s="192"/>
      <c r="GUV790" s="192"/>
      <c r="GUW790" s="192"/>
      <c r="GUX790" s="192"/>
      <c r="GUY790" s="189"/>
      <c r="GUZ790" s="193"/>
      <c r="GVA790" s="191"/>
      <c r="GVB790" s="217"/>
      <c r="GVC790" s="192"/>
      <c r="GVD790" s="192"/>
      <c r="GVE790" s="192"/>
      <c r="GVF790" s="192"/>
      <c r="GVG790" s="189"/>
      <c r="GVH790" s="193"/>
      <c r="GVI790" s="191"/>
      <c r="GVJ790" s="217"/>
      <c r="GVK790" s="192"/>
      <c r="GVL790" s="192"/>
      <c r="GVM790" s="192"/>
      <c r="GVN790" s="192"/>
      <c r="GVO790" s="189"/>
      <c r="GVP790" s="193"/>
      <c r="GVQ790" s="191"/>
      <c r="GVR790" s="217"/>
      <c r="GVS790" s="192"/>
      <c r="GVT790" s="192"/>
      <c r="GVU790" s="192"/>
      <c r="GVV790" s="192"/>
      <c r="GVW790" s="189"/>
      <c r="GVX790" s="193"/>
      <c r="GVY790" s="191"/>
      <c r="GVZ790" s="217"/>
      <c r="GWA790" s="192"/>
      <c r="GWB790" s="192"/>
      <c r="GWC790" s="192"/>
      <c r="GWD790" s="192"/>
      <c r="GWE790" s="189"/>
      <c r="GWF790" s="193"/>
      <c r="GWG790" s="191"/>
      <c r="GWH790" s="217"/>
      <c r="GWI790" s="192"/>
      <c r="GWJ790" s="192"/>
      <c r="GWK790" s="192"/>
      <c r="GWL790" s="192"/>
      <c r="GWM790" s="189"/>
      <c r="GWN790" s="193"/>
      <c r="GWO790" s="191"/>
      <c r="GWP790" s="217"/>
      <c r="GWQ790" s="192"/>
      <c r="GWR790" s="192"/>
      <c r="GWS790" s="192"/>
      <c r="GWT790" s="192"/>
      <c r="GWU790" s="189"/>
      <c r="GWV790" s="193"/>
      <c r="GWW790" s="191"/>
      <c r="GWX790" s="217"/>
      <c r="GWY790" s="192"/>
      <c r="GWZ790" s="192"/>
      <c r="GXA790" s="192"/>
      <c r="GXB790" s="192"/>
      <c r="GXC790" s="189"/>
      <c r="GXD790" s="193"/>
      <c r="GXE790" s="191"/>
      <c r="GXF790" s="217"/>
      <c r="GXG790" s="192"/>
      <c r="GXH790" s="192"/>
      <c r="GXI790" s="192"/>
      <c r="GXJ790" s="192"/>
      <c r="GXK790" s="189"/>
      <c r="GXL790" s="193"/>
      <c r="GXM790" s="191"/>
      <c r="GXN790" s="217"/>
      <c r="GXO790" s="192"/>
      <c r="GXP790" s="192"/>
      <c r="GXQ790" s="192"/>
      <c r="GXR790" s="192"/>
      <c r="GXS790" s="189"/>
      <c r="GXT790" s="193"/>
      <c r="GXU790" s="191"/>
      <c r="GXV790" s="217"/>
      <c r="GXW790" s="192"/>
      <c r="GXX790" s="192"/>
      <c r="GXY790" s="192"/>
      <c r="GXZ790" s="192"/>
      <c r="GYA790" s="189"/>
      <c r="GYB790" s="193"/>
      <c r="GYC790" s="191"/>
      <c r="GYD790" s="217"/>
      <c r="GYE790" s="192"/>
      <c r="GYF790" s="192"/>
      <c r="GYG790" s="192"/>
      <c r="GYH790" s="192"/>
      <c r="GYI790" s="189"/>
      <c r="GYJ790" s="193"/>
      <c r="GYK790" s="191"/>
      <c r="GYL790" s="217"/>
      <c r="GYM790" s="192"/>
      <c r="GYN790" s="192"/>
      <c r="GYO790" s="192"/>
      <c r="GYP790" s="192"/>
      <c r="GYQ790" s="189"/>
      <c r="GYR790" s="193"/>
      <c r="GYS790" s="191"/>
      <c r="GYT790" s="217"/>
      <c r="GYU790" s="192"/>
      <c r="GYV790" s="192"/>
      <c r="GYW790" s="192"/>
      <c r="GYX790" s="192"/>
      <c r="GYY790" s="189"/>
      <c r="GYZ790" s="193"/>
      <c r="GZA790" s="191"/>
      <c r="GZB790" s="217"/>
      <c r="GZC790" s="192"/>
      <c r="GZD790" s="192"/>
      <c r="GZE790" s="192"/>
      <c r="GZF790" s="192"/>
      <c r="GZG790" s="189"/>
      <c r="GZH790" s="193"/>
      <c r="GZI790" s="191"/>
      <c r="GZJ790" s="217"/>
      <c r="GZK790" s="192"/>
      <c r="GZL790" s="192"/>
      <c r="GZM790" s="192"/>
      <c r="GZN790" s="192"/>
      <c r="GZO790" s="189"/>
      <c r="GZP790" s="193"/>
      <c r="GZQ790" s="191"/>
      <c r="GZR790" s="217"/>
      <c r="GZS790" s="192"/>
      <c r="GZT790" s="192"/>
      <c r="GZU790" s="192"/>
      <c r="GZV790" s="192"/>
      <c r="GZW790" s="189"/>
      <c r="GZX790" s="193"/>
      <c r="GZY790" s="191"/>
      <c r="GZZ790" s="217"/>
      <c r="HAA790" s="192"/>
      <c r="HAB790" s="192"/>
      <c r="HAC790" s="192"/>
      <c r="HAD790" s="192"/>
      <c r="HAE790" s="189"/>
      <c r="HAF790" s="193"/>
      <c r="HAG790" s="191"/>
      <c r="HAH790" s="217"/>
      <c r="HAI790" s="192"/>
      <c r="HAJ790" s="192"/>
      <c r="HAK790" s="192"/>
      <c r="HAL790" s="192"/>
      <c r="HAM790" s="189"/>
      <c r="HAN790" s="193"/>
      <c r="HAO790" s="191"/>
      <c r="HAP790" s="217"/>
      <c r="HAQ790" s="192"/>
      <c r="HAR790" s="192"/>
      <c r="HAS790" s="192"/>
      <c r="HAT790" s="192"/>
      <c r="HAU790" s="189"/>
      <c r="HAV790" s="193"/>
      <c r="HAW790" s="191"/>
      <c r="HAX790" s="217"/>
      <c r="HAY790" s="192"/>
      <c r="HAZ790" s="192"/>
      <c r="HBA790" s="192"/>
      <c r="HBB790" s="192"/>
      <c r="HBC790" s="189"/>
      <c r="HBD790" s="193"/>
      <c r="HBE790" s="191"/>
      <c r="HBF790" s="217"/>
      <c r="HBG790" s="192"/>
      <c r="HBH790" s="192"/>
      <c r="HBI790" s="192"/>
      <c r="HBJ790" s="192"/>
      <c r="HBK790" s="189"/>
      <c r="HBL790" s="193"/>
      <c r="HBM790" s="191"/>
      <c r="HBN790" s="217"/>
      <c r="HBO790" s="192"/>
      <c r="HBP790" s="192"/>
      <c r="HBQ790" s="192"/>
      <c r="HBR790" s="192"/>
      <c r="HBS790" s="189"/>
      <c r="HBT790" s="193"/>
      <c r="HBU790" s="191"/>
      <c r="HBV790" s="217"/>
      <c r="HBW790" s="192"/>
      <c r="HBX790" s="192"/>
      <c r="HBY790" s="192"/>
      <c r="HBZ790" s="192"/>
      <c r="HCA790" s="189"/>
      <c r="HCB790" s="193"/>
      <c r="HCC790" s="191"/>
      <c r="HCD790" s="217"/>
      <c r="HCE790" s="192"/>
      <c r="HCF790" s="192"/>
      <c r="HCG790" s="192"/>
      <c r="HCH790" s="192"/>
      <c r="HCI790" s="189"/>
      <c r="HCJ790" s="193"/>
      <c r="HCK790" s="191"/>
      <c r="HCL790" s="217"/>
      <c r="HCM790" s="192"/>
      <c r="HCN790" s="192"/>
      <c r="HCO790" s="192"/>
      <c r="HCP790" s="192"/>
      <c r="HCQ790" s="189"/>
      <c r="HCR790" s="193"/>
      <c r="HCS790" s="191"/>
      <c r="HCT790" s="217"/>
      <c r="HCU790" s="192"/>
      <c r="HCV790" s="192"/>
      <c r="HCW790" s="192"/>
      <c r="HCX790" s="192"/>
      <c r="HCY790" s="189"/>
      <c r="HCZ790" s="193"/>
      <c r="HDA790" s="191"/>
      <c r="HDB790" s="217"/>
      <c r="HDC790" s="192"/>
      <c r="HDD790" s="192"/>
      <c r="HDE790" s="192"/>
      <c r="HDF790" s="192"/>
      <c r="HDG790" s="189"/>
      <c r="HDH790" s="193"/>
      <c r="HDI790" s="191"/>
      <c r="HDJ790" s="217"/>
      <c r="HDK790" s="192"/>
      <c r="HDL790" s="192"/>
      <c r="HDM790" s="192"/>
      <c r="HDN790" s="192"/>
      <c r="HDO790" s="189"/>
      <c r="HDP790" s="193"/>
      <c r="HDQ790" s="191"/>
      <c r="HDR790" s="217"/>
      <c r="HDS790" s="192"/>
      <c r="HDT790" s="192"/>
      <c r="HDU790" s="192"/>
      <c r="HDV790" s="192"/>
      <c r="HDW790" s="189"/>
      <c r="HDX790" s="193"/>
      <c r="HDY790" s="191"/>
      <c r="HDZ790" s="217"/>
      <c r="HEA790" s="192"/>
      <c r="HEB790" s="192"/>
      <c r="HEC790" s="192"/>
      <c r="HED790" s="192"/>
      <c r="HEE790" s="189"/>
      <c r="HEF790" s="193"/>
      <c r="HEG790" s="191"/>
      <c r="HEH790" s="217"/>
      <c r="HEI790" s="192"/>
      <c r="HEJ790" s="192"/>
      <c r="HEK790" s="192"/>
      <c r="HEL790" s="192"/>
      <c r="HEM790" s="189"/>
      <c r="HEN790" s="193"/>
      <c r="HEO790" s="191"/>
      <c r="HEP790" s="217"/>
      <c r="HEQ790" s="192"/>
      <c r="HER790" s="192"/>
      <c r="HES790" s="192"/>
      <c r="HET790" s="192"/>
      <c r="HEU790" s="189"/>
      <c r="HEV790" s="193"/>
      <c r="HEW790" s="191"/>
      <c r="HEX790" s="217"/>
      <c r="HEY790" s="192"/>
      <c r="HEZ790" s="192"/>
      <c r="HFA790" s="192"/>
      <c r="HFB790" s="192"/>
      <c r="HFC790" s="189"/>
      <c r="HFD790" s="193"/>
      <c r="HFE790" s="191"/>
      <c r="HFF790" s="217"/>
      <c r="HFG790" s="192"/>
      <c r="HFH790" s="192"/>
      <c r="HFI790" s="192"/>
      <c r="HFJ790" s="192"/>
      <c r="HFK790" s="189"/>
      <c r="HFL790" s="193"/>
      <c r="HFM790" s="191"/>
      <c r="HFN790" s="217"/>
      <c r="HFO790" s="192"/>
      <c r="HFP790" s="192"/>
      <c r="HFQ790" s="192"/>
      <c r="HFR790" s="192"/>
      <c r="HFS790" s="189"/>
      <c r="HFT790" s="193"/>
      <c r="HFU790" s="191"/>
      <c r="HFV790" s="217"/>
      <c r="HFW790" s="192"/>
      <c r="HFX790" s="192"/>
      <c r="HFY790" s="192"/>
      <c r="HFZ790" s="192"/>
      <c r="HGA790" s="189"/>
      <c r="HGB790" s="193"/>
      <c r="HGC790" s="191"/>
      <c r="HGD790" s="217"/>
      <c r="HGE790" s="192"/>
      <c r="HGF790" s="192"/>
      <c r="HGG790" s="192"/>
      <c r="HGH790" s="192"/>
      <c r="HGI790" s="189"/>
      <c r="HGJ790" s="193"/>
      <c r="HGK790" s="191"/>
      <c r="HGL790" s="217"/>
      <c r="HGM790" s="192"/>
      <c r="HGN790" s="192"/>
      <c r="HGO790" s="192"/>
      <c r="HGP790" s="192"/>
      <c r="HGQ790" s="189"/>
      <c r="HGR790" s="193"/>
      <c r="HGS790" s="191"/>
      <c r="HGT790" s="217"/>
      <c r="HGU790" s="192"/>
      <c r="HGV790" s="192"/>
      <c r="HGW790" s="192"/>
      <c r="HGX790" s="192"/>
      <c r="HGY790" s="189"/>
      <c r="HGZ790" s="193"/>
      <c r="HHA790" s="191"/>
      <c r="HHB790" s="217"/>
      <c r="HHC790" s="192"/>
      <c r="HHD790" s="192"/>
      <c r="HHE790" s="192"/>
      <c r="HHF790" s="192"/>
      <c r="HHG790" s="189"/>
      <c r="HHH790" s="193"/>
      <c r="HHI790" s="191"/>
      <c r="HHJ790" s="217"/>
      <c r="HHK790" s="192"/>
      <c r="HHL790" s="192"/>
      <c r="HHM790" s="192"/>
      <c r="HHN790" s="192"/>
      <c r="HHO790" s="189"/>
      <c r="HHP790" s="193"/>
      <c r="HHQ790" s="191"/>
      <c r="HHR790" s="217"/>
      <c r="HHS790" s="192"/>
      <c r="HHT790" s="192"/>
      <c r="HHU790" s="192"/>
      <c r="HHV790" s="192"/>
      <c r="HHW790" s="189"/>
      <c r="HHX790" s="193"/>
      <c r="HHY790" s="191"/>
      <c r="HHZ790" s="217"/>
      <c r="HIA790" s="192"/>
      <c r="HIB790" s="192"/>
      <c r="HIC790" s="192"/>
      <c r="HID790" s="192"/>
      <c r="HIE790" s="189"/>
      <c r="HIF790" s="193"/>
      <c r="HIG790" s="191"/>
      <c r="HIH790" s="217"/>
      <c r="HII790" s="192"/>
      <c r="HIJ790" s="192"/>
      <c r="HIK790" s="192"/>
      <c r="HIL790" s="192"/>
      <c r="HIM790" s="189"/>
      <c r="HIN790" s="193"/>
      <c r="HIO790" s="191"/>
      <c r="HIP790" s="217"/>
      <c r="HIQ790" s="192"/>
      <c r="HIR790" s="192"/>
      <c r="HIS790" s="192"/>
      <c r="HIT790" s="192"/>
      <c r="HIU790" s="189"/>
      <c r="HIV790" s="193"/>
      <c r="HIW790" s="191"/>
      <c r="HIX790" s="217"/>
      <c r="HIY790" s="192"/>
      <c r="HIZ790" s="192"/>
      <c r="HJA790" s="192"/>
      <c r="HJB790" s="192"/>
      <c r="HJC790" s="189"/>
      <c r="HJD790" s="193"/>
      <c r="HJE790" s="191"/>
      <c r="HJF790" s="217"/>
      <c r="HJG790" s="192"/>
      <c r="HJH790" s="192"/>
      <c r="HJI790" s="192"/>
      <c r="HJJ790" s="192"/>
      <c r="HJK790" s="189"/>
      <c r="HJL790" s="193"/>
      <c r="HJM790" s="191"/>
      <c r="HJN790" s="217"/>
      <c r="HJO790" s="192"/>
      <c r="HJP790" s="192"/>
      <c r="HJQ790" s="192"/>
      <c r="HJR790" s="192"/>
      <c r="HJS790" s="189"/>
      <c r="HJT790" s="193"/>
      <c r="HJU790" s="191"/>
      <c r="HJV790" s="217"/>
      <c r="HJW790" s="192"/>
      <c r="HJX790" s="192"/>
      <c r="HJY790" s="192"/>
      <c r="HJZ790" s="192"/>
      <c r="HKA790" s="189"/>
      <c r="HKB790" s="193"/>
      <c r="HKC790" s="191"/>
      <c r="HKD790" s="217"/>
      <c r="HKE790" s="192"/>
      <c r="HKF790" s="192"/>
      <c r="HKG790" s="192"/>
      <c r="HKH790" s="192"/>
      <c r="HKI790" s="189"/>
      <c r="HKJ790" s="193"/>
      <c r="HKK790" s="191"/>
      <c r="HKL790" s="217"/>
      <c r="HKM790" s="192"/>
      <c r="HKN790" s="192"/>
      <c r="HKO790" s="192"/>
      <c r="HKP790" s="192"/>
      <c r="HKQ790" s="189"/>
      <c r="HKR790" s="193"/>
      <c r="HKS790" s="191"/>
      <c r="HKT790" s="217"/>
      <c r="HKU790" s="192"/>
      <c r="HKV790" s="192"/>
      <c r="HKW790" s="192"/>
      <c r="HKX790" s="192"/>
      <c r="HKY790" s="189"/>
      <c r="HKZ790" s="193"/>
      <c r="HLA790" s="191"/>
      <c r="HLB790" s="217"/>
      <c r="HLC790" s="192"/>
      <c r="HLD790" s="192"/>
      <c r="HLE790" s="192"/>
      <c r="HLF790" s="192"/>
      <c r="HLG790" s="189"/>
      <c r="HLH790" s="193"/>
      <c r="HLI790" s="191"/>
      <c r="HLJ790" s="217"/>
      <c r="HLK790" s="192"/>
      <c r="HLL790" s="192"/>
      <c r="HLM790" s="192"/>
      <c r="HLN790" s="192"/>
      <c r="HLO790" s="189"/>
      <c r="HLP790" s="193"/>
      <c r="HLQ790" s="191"/>
      <c r="HLR790" s="217"/>
      <c r="HLS790" s="192"/>
      <c r="HLT790" s="192"/>
      <c r="HLU790" s="192"/>
      <c r="HLV790" s="192"/>
      <c r="HLW790" s="189"/>
      <c r="HLX790" s="193"/>
      <c r="HLY790" s="191"/>
      <c r="HLZ790" s="217"/>
      <c r="HMA790" s="192"/>
      <c r="HMB790" s="192"/>
      <c r="HMC790" s="192"/>
      <c r="HMD790" s="192"/>
      <c r="HME790" s="189"/>
      <c r="HMF790" s="193"/>
      <c r="HMG790" s="191"/>
      <c r="HMH790" s="217"/>
      <c r="HMI790" s="192"/>
      <c r="HMJ790" s="192"/>
      <c r="HMK790" s="192"/>
      <c r="HML790" s="192"/>
      <c r="HMM790" s="189"/>
      <c r="HMN790" s="193"/>
      <c r="HMO790" s="191"/>
      <c r="HMP790" s="217"/>
      <c r="HMQ790" s="192"/>
      <c r="HMR790" s="192"/>
      <c r="HMS790" s="192"/>
      <c r="HMT790" s="192"/>
      <c r="HMU790" s="189"/>
      <c r="HMV790" s="193"/>
      <c r="HMW790" s="191"/>
      <c r="HMX790" s="217"/>
      <c r="HMY790" s="192"/>
      <c r="HMZ790" s="192"/>
      <c r="HNA790" s="192"/>
      <c r="HNB790" s="192"/>
      <c r="HNC790" s="189"/>
      <c r="HND790" s="193"/>
      <c r="HNE790" s="191"/>
      <c r="HNF790" s="217"/>
      <c r="HNG790" s="192"/>
      <c r="HNH790" s="192"/>
      <c r="HNI790" s="192"/>
      <c r="HNJ790" s="192"/>
      <c r="HNK790" s="189"/>
      <c r="HNL790" s="193"/>
      <c r="HNM790" s="191"/>
      <c r="HNN790" s="217"/>
      <c r="HNO790" s="192"/>
      <c r="HNP790" s="192"/>
      <c r="HNQ790" s="192"/>
      <c r="HNR790" s="192"/>
      <c r="HNS790" s="189"/>
      <c r="HNT790" s="193"/>
      <c r="HNU790" s="191"/>
      <c r="HNV790" s="217"/>
      <c r="HNW790" s="192"/>
      <c r="HNX790" s="192"/>
      <c r="HNY790" s="192"/>
      <c r="HNZ790" s="192"/>
      <c r="HOA790" s="189"/>
      <c r="HOB790" s="193"/>
      <c r="HOC790" s="191"/>
      <c r="HOD790" s="217"/>
      <c r="HOE790" s="192"/>
      <c r="HOF790" s="192"/>
      <c r="HOG790" s="192"/>
      <c r="HOH790" s="192"/>
      <c r="HOI790" s="189"/>
      <c r="HOJ790" s="193"/>
      <c r="HOK790" s="191"/>
      <c r="HOL790" s="217"/>
      <c r="HOM790" s="192"/>
      <c r="HON790" s="192"/>
      <c r="HOO790" s="192"/>
      <c r="HOP790" s="192"/>
      <c r="HOQ790" s="189"/>
      <c r="HOR790" s="193"/>
      <c r="HOS790" s="191"/>
      <c r="HOT790" s="217"/>
      <c r="HOU790" s="192"/>
      <c r="HOV790" s="192"/>
      <c r="HOW790" s="192"/>
      <c r="HOX790" s="192"/>
      <c r="HOY790" s="189"/>
      <c r="HOZ790" s="193"/>
      <c r="HPA790" s="191"/>
      <c r="HPB790" s="217"/>
      <c r="HPC790" s="192"/>
      <c r="HPD790" s="192"/>
      <c r="HPE790" s="192"/>
      <c r="HPF790" s="192"/>
      <c r="HPG790" s="189"/>
      <c r="HPH790" s="193"/>
      <c r="HPI790" s="191"/>
      <c r="HPJ790" s="217"/>
      <c r="HPK790" s="192"/>
      <c r="HPL790" s="192"/>
      <c r="HPM790" s="192"/>
      <c r="HPN790" s="192"/>
      <c r="HPO790" s="189"/>
      <c r="HPP790" s="193"/>
      <c r="HPQ790" s="191"/>
      <c r="HPR790" s="217"/>
      <c r="HPS790" s="192"/>
      <c r="HPT790" s="192"/>
      <c r="HPU790" s="192"/>
      <c r="HPV790" s="192"/>
      <c r="HPW790" s="189"/>
      <c r="HPX790" s="193"/>
      <c r="HPY790" s="191"/>
      <c r="HPZ790" s="217"/>
      <c r="HQA790" s="192"/>
      <c r="HQB790" s="192"/>
      <c r="HQC790" s="192"/>
      <c r="HQD790" s="192"/>
      <c r="HQE790" s="189"/>
      <c r="HQF790" s="193"/>
      <c r="HQG790" s="191"/>
      <c r="HQH790" s="217"/>
      <c r="HQI790" s="192"/>
      <c r="HQJ790" s="192"/>
      <c r="HQK790" s="192"/>
      <c r="HQL790" s="192"/>
      <c r="HQM790" s="189"/>
      <c r="HQN790" s="193"/>
      <c r="HQO790" s="191"/>
      <c r="HQP790" s="217"/>
      <c r="HQQ790" s="192"/>
      <c r="HQR790" s="192"/>
      <c r="HQS790" s="192"/>
      <c r="HQT790" s="192"/>
      <c r="HQU790" s="189"/>
      <c r="HQV790" s="193"/>
      <c r="HQW790" s="191"/>
      <c r="HQX790" s="217"/>
      <c r="HQY790" s="192"/>
      <c r="HQZ790" s="192"/>
      <c r="HRA790" s="192"/>
      <c r="HRB790" s="192"/>
      <c r="HRC790" s="189"/>
      <c r="HRD790" s="193"/>
      <c r="HRE790" s="191"/>
      <c r="HRF790" s="217"/>
      <c r="HRG790" s="192"/>
      <c r="HRH790" s="192"/>
      <c r="HRI790" s="192"/>
      <c r="HRJ790" s="192"/>
      <c r="HRK790" s="189"/>
      <c r="HRL790" s="193"/>
      <c r="HRM790" s="191"/>
      <c r="HRN790" s="217"/>
      <c r="HRO790" s="192"/>
      <c r="HRP790" s="192"/>
      <c r="HRQ790" s="192"/>
      <c r="HRR790" s="192"/>
      <c r="HRS790" s="189"/>
      <c r="HRT790" s="193"/>
      <c r="HRU790" s="191"/>
      <c r="HRV790" s="217"/>
      <c r="HRW790" s="192"/>
      <c r="HRX790" s="192"/>
      <c r="HRY790" s="192"/>
      <c r="HRZ790" s="192"/>
      <c r="HSA790" s="189"/>
      <c r="HSB790" s="193"/>
      <c r="HSC790" s="191"/>
      <c r="HSD790" s="217"/>
      <c r="HSE790" s="192"/>
      <c r="HSF790" s="192"/>
      <c r="HSG790" s="192"/>
      <c r="HSH790" s="192"/>
      <c r="HSI790" s="189"/>
      <c r="HSJ790" s="193"/>
      <c r="HSK790" s="191"/>
      <c r="HSL790" s="217"/>
      <c r="HSM790" s="192"/>
      <c r="HSN790" s="192"/>
      <c r="HSO790" s="192"/>
      <c r="HSP790" s="192"/>
      <c r="HSQ790" s="189"/>
      <c r="HSR790" s="193"/>
      <c r="HSS790" s="191"/>
      <c r="HST790" s="217"/>
      <c r="HSU790" s="192"/>
      <c r="HSV790" s="192"/>
      <c r="HSW790" s="192"/>
      <c r="HSX790" s="192"/>
      <c r="HSY790" s="189"/>
      <c r="HSZ790" s="193"/>
      <c r="HTA790" s="191"/>
      <c r="HTB790" s="217"/>
      <c r="HTC790" s="192"/>
      <c r="HTD790" s="192"/>
      <c r="HTE790" s="192"/>
      <c r="HTF790" s="192"/>
      <c r="HTG790" s="189"/>
      <c r="HTH790" s="193"/>
      <c r="HTI790" s="191"/>
      <c r="HTJ790" s="217"/>
      <c r="HTK790" s="192"/>
      <c r="HTL790" s="192"/>
      <c r="HTM790" s="192"/>
      <c r="HTN790" s="192"/>
      <c r="HTO790" s="189"/>
      <c r="HTP790" s="193"/>
      <c r="HTQ790" s="191"/>
      <c r="HTR790" s="217"/>
      <c r="HTS790" s="192"/>
      <c r="HTT790" s="192"/>
      <c r="HTU790" s="192"/>
      <c r="HTV790" s="192"/>
      <c r="HTW790" s="189"/>
      <c r="HTX790" s="193"/>
      <c r="HTY790" s="191"/>
      <c r="HTZ790" s="217"/>
      <c r="HUA790" s="192"/>
      <c r="HUB790" s="192"/>
      <c r="HUC790" s="192"/>
      <c r="HUD790" s="192"/>
      <c r="HUE790" s="189"/>
      <c r="HUF790" s="193"/>
      <c r="HUG790" s="191"/>
      <c r="HUH790" s="217"/>
      <c r="HUI790" s="192"/>
      <c r="HUJ790" s="192"/>
      <c r="HUK790" s="192"/>
      <c r="HUL790" s="192"/>
      <c r="HUM790" s="189"/>
      <c r="HUN790" s="193"/>
      <c r="HUO790" s="191"/>
      <c r="HUP790" s="217"/>
      <c r="HUQ790" s="192"/>
      <c r="HUR790" s="192"/>
      <c r="HUS790" s="192"/>
      <c r="HUT790" s="192"/>
      <c r="HUU790" s="189"/>
      <c r="HUV790" s="193"/>
      <c r="HUW790" s="191"/>
      <c r="HUX790" s="217"/>
      <c r="HUY790" s="192"/>
      <c r="HUZ790" s="192"/>
      <c r="HVA790" s="192"/>
      <c r="HVB790" s="192"/>
      <c r="HVC790" s="189"/>
      <c r="HVD790" s="193"/>
      <c r="HVE790" s="191"/>
      <c r="HVF790" s="217"/>
      <c r="HVG790" s="192"/>
      <c r="HVH790" s="192"/>
      <c r="HVI790" s="192"/>
      <c r="HVJ790" s="192"/>
      <c r="HVK790" s="189"/>
      <c r="HVL790" s="193"/>
      <c r="HVM790" s="191"/>
      <c r="HVN790" s="217"/>
      <c r="HVO790" s="192"/>
      <c r="HVP790" s="192"/>
      <c r="HVQ790" s="192"/>
      <c r="HVR790" s="192"/>
      <c r="HVS790" s="189"/>
      <c r="HVT790" s="193"/>
      <c r="HVU790" s="191"/>
      <c r="HVV790" s="217"/>
      <c r="HVW790" s="192"/>
      <c r="HVX790" s="192"/>
      <c r="HVY790" s="192"/>
      <c r="HVZ790" s="192"/>
      <c r="HWA790" s="189"/>
      <c r="HWB790" s="193"/>
      <c r="HWC790" s="191"/>
      <c r="HWD790" s="217"/>
      <c r="HWE790" s="192"/>
      <c r="HWF790" s="192"/>
      <c r="HWG790" s="192"/>
      <c r="HWH790" s="192"/>
      <c r="HWI790" s="189"/>
      <c r="HWJ790" s="193"/>
      <c r="HWK790" s="191"/>
      <c r="HWL790" s="217"/>
      <c r="HWM790" s="192"/>
      <c r="HWN790" s="192"/>
      <c r="HWO790" s="192"/>
      <c r="HWP790" s="192"/>
      <c r="HWQ790" s="189"/>
      <c r="HWR790" s="193"/>
      <c r="HWS790" s="191"/>
      <c r="HWT790" s="217"/>
      <c r="HWU790" s="192"/>
      <c r="HWV790" s="192"/>
      <c r="HWW790" s="192"/>
      <c r="HWX790" s="192"/>
      <c r="HWY790" s="189"/>
      <c r="HWZ790" s="193"/>
      <c r="HXA790" s="191"/>
      <c r="HXB790" s="217"/>
      <c r="HXC790" s="192"/>
      <c r="HXD790" s="192"/>
      <c r="HXE790" s="192"/>
      <c r="HXF790" s="192"/>
      <c r="HXG790" s="189"/>
      <c r="HXH790" s="193"/>
      <c r="HXI790" s="191"/>
      <c r="HXJ790" s="217"/>
      <c r="HXK790" s="192"/>
      <c r="HXL790" s="192"/>
      <c r="HXM790" s="192"/>
      <c r="HXN790" s="192"/>
      <c r="HXO790" s="189"/>
      <c r="HXP790" s="193"/>
      <c r="HXQ790" s="191"/>
      <c r="HXR790" s="217"/>
      <c r="HXS790" s="192"/>
      <c r="HXT790" s="192"/>
      <c r="HXU790" s="192"/>
      <c r="HXV790" s="192"/>
      <c r="HXW790" s="189"/>
      <c r="HXX790" s="193"/>
      <c r="HXY790" s="191"/>
      <c r="HXZ790" s="217"/>
      <c r="HYA790" s="192"/>
      <c r="HYB790" s="192"/>
      <c r="HYC790" s="192"/>
      <c r="HYD790" s="192"/>
      <c r="HYE790" s="189"/>
      <c r="HYF790" s="193"/>
      <c r="HYG790" s="191"/>
      <c r="HYH790" s="217"/>
      <c r="HYI790" s="192"/>
      <c r="HYJ790" s="192"/>
      <c r="HYK790" s="192"/>
      <c r="HYL790" s="192"/>
      <c r="HYM790" s="189"/>
      <c r="HYN790" s="193"/>
      <c r="HYO790" s="191"/>
      <c r="HYP790" s="217"/>
      <c r="HYQ790" s="192"/>
      <c r="HYR790" s="192"/>
      <c r="HYS790" s="192"/>
      <c r="HYT790" s="192"/>
      <c r="HYU790" s="189"/>
      <c r="HYV790" s="193"/>
      <c r="HYW790" s="191"/>
      <c r="HYX790" s="217"/>
      <c r="HYY790" s="192"/>
      <c r="HYZ790" s="192"/>
      <c r="HZA790" s="192"/>
      <c r="HZB790" s="192"/>
      <c r="HZC790" s="189"/>
      <c r="HZD790" s="193"/>
      <c r="HZE790" s="191"/>
      <c r="HZF790" s="217"/>
      <c r="HZG790" s="192"/>
      <c r="HZH790" s="192"/>
      <c r="HZI790" s="192"/>
      <c r="HZJ790" s="192"/>
      <c r="HZK790" s="189"/>
      <c r="HZL790" s="193"/>
      <c r="HZM790" s="191"/>
      <c r="HZN790" s="217"/>
      <c r="HZO790" s="192"/>
      <c r="HZP790" s="192"/>
      <c r="HZQ790" s="192"/>
      <c r="HZR790" s="192"/>
      <c r="HZS790" s="189"/>
      <c r="HZT790" s="193"/>
      <c r="HZU790" s="191"/>
      <c r="HZV790" s="217"/>
      <c r="HZW790" s="192"/>
      <c r="HZX790" s="192"/>
      <c r="HZY790" s="192"/>
      <c r="HZZ790" s="192"/>
      <c r="IAA790" s="189"/>
      <c r="IAB790" s="193"/>
      <c r="IAC790" s="191"/>
      <c r="IAD790" s="217"/>
      <c r="IAE790" s="192"/>
      <c r="IAF790" s="192"/>
      <c r="IAG790" s="192"/>
      <c r="IAH790" s="192"/>
      <c r="IAI790" s="189"/>
      <c r="IAJ790" s="193"/>
      <c r="IAK790" s="191"/>
      <c r="IAL790" s="217"/>
      <c r="IAM790" s="192"/>
      <c r="IAN790" s="192"/>
      <c r="IAO790" s="192"/>
      <c r="IAP790" s="192"/>
      <c r="IAQ790" s="189"/>
      <c r="IAR790" s="193"/>
      <c r="IAS790" s="191"/>
      <c r="IAT790" s="217"/>
      <c r="IAU790" s="192"/>
      <c r="IAV790" s="192"/>
      <c r="IAW790" s="192"/>
      <c r="IAX790" s="192"/>
      <c r="IAY790" s="189"/>
      <c r="IAZ790" s="193"/>
      <c r="IBA790" s="191"/>
      <c r="IBB790" s="217"/>
      <c r="IBC790" s="192"/>
      <c r="IBD790" s="192"/>
      <c r="IBE790" s="192"/>
      <c r="IBF790" s="192"/>
      <c r="IBG790" s="189"/>
      <c r="IBH790" s="193"/>
      <c r="IBI790" s="191"/>
      <c r="IBJ790" s="217"/>
      <c r="IBK790" s="192"/>
      <c r="IBL790" s="192"/>
      <c r="IBM790" s="192"/>
      <c r="IBN790" s="192"/>
      <c r="IBO790" s="189"/>
      <c r="IBP790" s="193"/>
      <c r="IBQ790" s="191"/>
      <c r="IBR790" s="217"/>
      <c r="IBS790" s="192"/>
      <c r="IBT790" s="192"/>
      <c r="IBU790" s="192"/>
      <c r="IBV790" s="192"/>
      <c r="IBW790" s="189"/>
      <c r="IBX790" s="193"/>
      <c r="IBY790" s="191"/>
      <c r="IBZ790" s="217"/>
      <c r="ICA790" s="192"/>
      <c r="ICB790" s="192"/>
      <c r="ICC790" s="192"/>
      <c r="ICD790" s="192"/>
      <c r="ICE790" s="189"/>
      <c r="ICF790" s="193"/>
      <c r="ICG790" s="191"/>
      <c r="ICH790" s="217"/>
      <c r="ICI790" s="192"/>
      <c r="ICJ790" s="192"/>
      <c r="ICK790" s="192"/>
      <c r="ICL790" s="192"/>
      <c r="ICM790" s="189"/>
      <c r="ICN790" s="193"/>
      <c r="ICO790" s="191"/>
      <c r="ICP790" s="217"/>
      <c r="ICQ790" s="192"/>
      <c r="ICR790" s="192"/>
      <c r="ICS790" s="192"/>
      <c r="ICT790" s="192"/>
      <c r="ICU790" s="189"/>
      <c r="ICV790" s="193"/>
      <c r="ICW790" s="191"/>
      <c r="ICX790" s="217"/>
      <c r="ICY790" s="192"/>
      <c r="ICZ790" s="192"/>
      <c r="IDA790" s="192"/>
      <c r="IDB790" s="192"/>
      <c r="IDC790" s="189"/>
      <c r="IDD790" s="193"/>
      <c r="IDE790" s="191"/>
      <c r="IDF790" s="217"/>
      <c r="IDG790" s="192"/>
      <c r="IDH790" s="192"/>
      <c r="IDI790" s="192"/>
      <c r="IDJ790" s="192"/>
      <c r="IDK790" s="189"/>
      <c r="IDL790" s="193"/>
      <c r="IDM790" s="191"/>
      <c r="IDN790" s="217"/>
      <c r="IDO790" s="192"/>
      <c r="IDP790" s="192"/>
      <c r="IDQ790" s="192"/>
      <c r="IDR790" s="192"/>
      <c r="IDS790" s="189"/>
      <c r="IDT790" s="193"/>
      <c r="IDU790" s="191"/>
      <c r="IDV790" s="217"/>
      <c r="IDW790" s="192"/>
      <c r="IDX790" s="192"/>
      <c r="IDY790" s="192"/>
      <c r="IDZ790" s="192"/>
      <c r="IEA790" s="189"/>
      <c r="IEB790" s="193"/>
      <c r="IEC790" s="191"/>
      <c r="IED790" s="217"/>
      <c r="IEE790" s="192"/>
      <c r="IEF790" s="192"/>
      <c r="IEG790" s="192"/>
      <c r="IEH790" s="192"/>
      <c r="IEI790" s="189"/>
      <c r="IEJ790" s="193"/>
      <c r="IEK790" s="191"/>
      <c r="IEL790" s="217"/>
      <c r="IEM790" s="192"/>
      <c r="IEN790" s="192"/>
      <c r="IEO790" s="192"/>
      <c r="IEP790" s="192"/>
      <c r="IEQ790" s="189"/>
      <c r="IER790" s="193"/>
      <c r="IES790" s="191"/>
      <c r="IET790" s="217"/>
      <c r="IEU790" s="192"/>
      <c r="IEV790" s="192"/>
      <c r="IEW790" s="192"/>
      <c r="IEX790" s="192"/>
      <c r="IEY790" s="189"/>
      <c r="IEZ790" s="193"/>
      <c r="IFA790" s="191"/>
      <c r="IFB790" s="217"/>
      <c r="IFC790" s="192"/>
      <c r="IFD790" s="192"/>
      <c r="IFE790" s="192"/>
      <c r="IFF790" s="192"/>
      <c r="IFG790" s="189"/>
      <c r="IFH790" s="193"/>
      <c r="IFI790" s="191"/>
      <c r="IFJ790" s="217"/>
      <c r="IFK790" s="192"/>
      <c r="IFL790" s="192"/>
      <c r="IFM790" s="192"/>
      <c r="IFN790" s="192"/>
      <c r="IFO790" s="189"/>
      <c r="IFP790" s="193"/>
      <c r="IFQ790" s="191"/>
      <c r="IFR790" s="217"/>
      <c r="IFS790" s="192"/>
      <c r="IFT790" s="192"/>
      <c r="IFU790" s="192"/>
      <c r="IFV790" s="192"/>
      <c r="IFW790" s="189"/>
      <c r="IFX790" s="193"/>
      <c r="IFY790" s="191"/>
      <c r="IFZ790" s="217"/>
      <c r="IGA790" s="192"/>
      <c r="IGB790" s="192"/>
      <c r="IGC790" s="192"/>
      <c r="IGD790" s="192"/>
      <c r="IGE790" s="189"/>
      <c r="IGF790" s="193"/>
      <c r="IGG790" s="191"/>
      <c r="IGH790" s="217"/>
      <c r="IGI790" s="192"/>
      <c r="IGJ790" s="192"/>
      <c r="IGK790" s="192"/>
      <c r="IGL790" s="192"/>
      <c r="IGM790" s="189"/>
      <c r="IGN790" s="193"/>
      <c r="IGO790" s="191"/>
      <c r="IGP790" s="217"/>
      <c r="IGQ790" s="192"/>
      <c r="IGR790" s="192"/>
      <c r="IGS790" s="192"/>
      <c r="IGT790" s="192"/>
      <c r="IGU790" s="189"/>
      <c r="IGV790" s="193"/>
      <c r="IGW790" s="191"/>
      <c r="IGX790" s="217"/>
      <c r="IGY790" s="192"/>
      <c r="IGZ790" s="192"/>
      <c r="IHA790" s="192"/>
      <c r="IHB790" s="192"/>
      <c r="IHC790" s="189"/>
      <c r="IHD790" s="193"/>
      <c r="IHE790" s="191"/>
      <c r="IHF790" s="217"/>
      <c r="IHG790" s="192"/>
      <c r="IHH790" s="192"/>
      <c r="IHI790" s="192"/>
      <c r="IHJ790" s="192"/>
      <c r="IHK790" s="189"/>
      <c r="IHL790" s="193"/>
      <c r="IHM790" s="191"/>
      <c r="IHN790" s="217"/>
      <c r="IHO790" s="192"/>
      <c r="IHP790" s="192"/>
      <c r="IHQ790" s="192"/>
      <c r="IHR790" s="192"/>
      <c r="IHS790" s="189"/>
      <c r="IHT790" s="193"/>
      <c r="IHU790" s="191"/>
      <c r="IHV790" s="217"/>
      <c r="IHW790" s="192"/>
      <c r="IHX790" s="192"/>
      <c r="IHY790" s="192"/>
      <c r="IHZ790" s="192"/>
      <c r="IIA790" s="189"/>
      <c r="IIB790" s="193"/>
      <c r="IIC790" s="191"/>
      <c r="IID790" s="217"/>
      <c r="IIE790" s="192"/>
      <c r="IIF790" s="192"/>
      <c r="IIG790" s="192"/>
      <c r="IIH790" s="192"/>
      <c r="III790" s="189"/>
      <c r="IIJ790" s="193"/>
      <c r="IIK790" s="191"/>
      <c r="IIL790" s="217"/>
      <c r="IIM790" s="192"/>
      <c r="IIN790" s="192"/>
      <c r="IIO790" s="192"/>
      <c r="IIP790" s="192"/>
      <c r="IIQ790" s="189"/>
      <c r="IIR790" s="193"/>
      <c r="IIS790" s="191"/>
      <c r="IIT790" s="217"/>
      <c r="IIU790" s="192"/>
      <c r="IIV790" s="192"/>
      <c r="IIW790" s="192"/>
      <c r="IIX790" s="192"/>
      <c r="IIY790" s="189"/>
      <c r="IIZ790" s="193"/>
      <c r="IJA790" s="191"/>
      <c r="IJB790" s="217"/>
      <c r="IJC790" s="192"/>
      <c r="IJD790" s="192"/>
      <c r="IJE790" s="192"/>
      <c r="IJF790" s="192"/>
      <c r="IJG790" s="189"/>
      <c r="IJH790" s="193"/>
      <c r="IJI790" s="191"/>
      <c r="IJJ790" s="217"/>
      <c r="IJK790" s="192"/>
      <c r="IJL790" s="192"/>
      <c r="IJM790" s="192"/>
      <c r="IJN790" s="192"/>
      <c r="IJO790" s="189"/>
      <c r="IJP790" s="193"/>
      <c r="IJQ790" s="191"/>
      <c r="IJR790" s="217"/>
      <c r="IJS790" s="192"/>
      <c r="IJT790" s="192"/>
      <c r="IJU790" s="192"/>
      <c r="IJV790" s="192"/>
      <c r="IJW790" s="189"/>
      <c r="IJX790" s="193"/>
      <c r="IJY790" s="191"/>
      <c r="IJZ790" s="217"/>
      <c r="IKA790" s="192"/>
      <c r="IKB790" s="192"/>
      <c r="IKC790" s="192"/>
      <c r="IKD790" s="192"/>
      <c r="IKE790" s="189"/>
      <c r="IKF790" s="193"/>
      <c r="IKG790" s="191"/>
      <c r="IKH790" s="217"/>
      <c r="IKI790" s="192"/>
      <c r="IKJ790" s="192"/>
      <c r="IKK790" s="192"/>
      <c r="IKL790" s="192"/>
      <c r="IKM790" s="189"/>
      <c r="IKN790" s="193"/>
      <c r="IKO790" s="191"/>
      <c r="IKP790" s="217"/>
      <c r="IKQ790" s="192"/>
      <c r="IKR790" s="192"/>
      <c r="IKS790" s="192"/>
      <c r="IKT790" s="192"/>
      <c r="IKU790" s="189"/>
      <c r="IKV790" s="193"/>
      <c r="IKW790" s="191"/>
      <c r="IKX790" s="217"/>
      <c r="IKY790" s="192"/>
      <c r="IKZ790" s="192"/>
      <c r="ILA790" s="192"/>
      <c r="ILB790" s="192"/>
      <c r="ILC790" s="189"/>
      <c r="ILD790" s="193"/>
      <c r="ILE790" s="191"/>
      <c r="ILF790" s="217"/>
      <c r="ILG790" s="192"/>
      <c r="ILH790" s="192"/>
      <c r="ILI790" s="192"/>
      <c r="ILJ790" s="192"/>
      <c r="ILK790" s="189"/>
      <c r="ILL790" s="193"/>
      <c r="ILM790" s="191"/>
      <c r="ILN790" s="217"/>
      <c r="ILO790" s="192"/>
      <c r="ILP790" s="192"/>
      <c r="ILQ790" s="192"/>
      <c r="ILR790" s="192"/>
      <c r="ILS790" s="189"/>
      <c r="ILT790" s="193"/>
      <c r="ILU790" s="191"/>
      <c r="ILV790" s="217"/>
      <c r="ILW790" s="192"/>
      <c r="ILX790" s="192"/>
      <c r="ILY790" s="192"/>
      <c r="ILZ790" s="192"/>
      <c r="IMA790" s="189"/>
      <c r="IMB790" s="193"/>
      <c r="IMC790" s="191"/>
      <c r="IMD790" s="217"/>
      <c r="IME790" s="192"/>
      <c r="IMF790" s="192"/>
      <c r="IMG790" s="192"/>
      <c r="IMH790" s="192"/>
      <c r="IMI790" s="189"/>
      <c r="IMJ790" s="193"/>
      <c r="IMK790" s="191"/>
      <c r="IML790" s="217"/>
      <c r="IMM790" s="192"/>
      <c r="IMN790" s="192"/>
      <c r="IMO790" s="192"/>
      <c r="IMP790" s="192"/>
      <c r="IMQ790" s="189"/>
      <c r="IMR790" s="193"/>
      <c r="IMS790" s="191"/>
      <c r="IMT790" s="217"/>
      <c r="IMU790" s="192"/>
      <c r="IMV790" s="192"/>
      <c r="IMW790" s="192"/>
      <c r="IMX790" s="192"/>
      <c r="IMY790" s="189"/>
      <c r="IMZ790" s="193"/>
      <c r="INA790" s="191"/>
      <c r="INB790" s="217"/>
      <c r="INC790" s="192"/>
      <c r="IND790" s="192"/>
      <c r="INE790" s="192"/>
      <c r="INF790" s="192"/>
      <c r="ING790" s="189"/>
      <c r="INH790" s="193"/>
      <c r="INI790" s="191"/>
      <c r="INJ790" s="217"/>
      <c r="INK790" s="192"/>
      <c r="INL790" s="192"/>
      <c r="INM790" s="192"/>
      <c r="INN790" s="192"/>
      <c r="INO790" s="189"/>
      <c r="INP790" s="193"/>
      <c r="INQ790" s="191"/>
      <c r="INR790" s="217"/>
      <c r="INS790" s="192"/>
      <c r="INT790" s="192"/>
      <c r="INU790" s="192"/>
      <c r="INV790" s="192"/>
      <c r="INW790" s="189"/>
      <c r="INX790" s="193"/>
      <c r="INY790" s="191"/>
      <c r="INZ790" s="217"/>
      <c r="IOA790" s="192"/>
      <c r="IOB790" s="192"/>
      <c r="IOC790" s="192"/>
      <c r="IOD790" s="192"/>
      <c r="IOE790" s="189"/>
      <c r="IOF790" s="193"/>
      <c r="IOG790" s="191"/>
      <c r="IOH790" s="217"/>
      <c r="IOI790" s="192"/>
      <c r="IOJ790" s="192"/>
      <c r="IOK790" s="192"/>
      <c r="IOL790" s="192"/>
      <c r="IOM790" s="189"/>
      <c r="ION790" s="193"/>
      <c r="IOO790" s="191"/>
      <c r="IOP790" s="217"/>
      <c r="IOQ790" s="192"/>
      <c r="IOR790" s="192"/>
      <c r="IOS790" s="192"/>
      <c r="IOT790" s="192"/>
      <c r="IOU790" s="189"/>
      <c r="IOV790" s="193"/>
      <c r="IOW790" s="191"/>
      <c r="IOX790" s="217"/>
      <c r="IOY790" s="192"/>
      <c r="IOZ790" s="192"/>
      <c r="IPA790" s="192"/>
      <c r="IPB790" s="192"/>
      <c r="IPC790" s="189"/>
      <c r="IPD790" s="193"/>
      <c r="IPE790" s="191"/>
      <c r="IPF790" s="217"/>
      <c r="IPG790" s="192"/>
      <c r="IPH790" s="192"/>
      <c r="IPI790" s="192"/>
      <c r="IPJ790" s="192"/>
      <c r="IPK790" s="189"/>
      <c r="IPL790" s="193"/>
      <c r="IPM790" s="191"/>
      <c r="IPN790" s="217"/>
      <c r="IPO790" s="192"/>
      <c r="IPP790" s="192"/>
      <c r="IPQ790" s="192"/>
      <c r="IPR790" s="192"/>
      <c r="IPS790" s="189"/>
      <c r="IPT790" s="193"/>
      <c r="IPU790" s="191"/>
      <c r="IPV790" s="217"/>
      <c r="IPW790" s="192"/>
      <c r="IPX790" s="192"/>
      <c r="IPY790" s="192"/>
      <c r="IPZ790" s="192"/>
      <c r="IQA790" s="189"/>
      <c r="IQB790" s="193"/>
      <c r="IQC790" s="191"/>
      <c r="IQD790" s="217"/>
      <c r="IQE790" s="192"/>
      <c r="IQF790" s="192"/>
      <c r="IQG790" s="192"/>
      <c r="IQH790" s="192"/>
      <c r="IQI790" s="189"/>
      <c r="IQJ790" s="193"/>
      <c r="IQK790" s="191"/>
      <c r="IQL790" s="217"/>
      <c r="IQM790" s="192"/>
      <c r="IQN790" s="192"/>
      <c r="IQO790" s="192"/>
      <c r="IQP790" s="192"/>
      <c r="IQQ790" s="189"/>
      <c r="IQR790" s="193"/>
      <c r="IQS790" s="191"/>
      <c r="IQT790" s="217"/>
      <c r="IQU790" s="192"/>
      <c r="IQV790" s="192"/>
      <c r="IQW790" s="192"/>
      <c r="IQX790" s="192"/>
      <c r="IQY790" s="189"/>
      <c r="IQZ790" s="193"/>
      <c r="IRA790" s="191"/>
      <c r="IRB790" s="217"/>
      <c r="IRC790" s="192"/>
      <c r="IRD790" s="192"/>
      <c r="IRE790" s="192"/>
      <c r="IRF790" s="192"/>
      <c r="IRG790" s="189"/>
      <c r="IRH790" s="193"/>
      <c r="IRI790" s="191"/>
      <c r="IRJ790" s="217"/>
      <c r="IRK790" s="192"/>
      <c r="IRL790" s="192"/>
      <c r="IRM790" s="192"/>
      <c r="IRN790" s="192"/>
      <c r="IRO790" s="189"/>
      <c r="IRP790" s="193"/>
      <c r="IRQ790" s="191"/>
      <c r="IRR790" s="217"/>
      <c r="IRS790" s="192"/>
      <c r="IRT790" s="192"/>
      <c r="IRU790" s="192"/>
      <c r="IRV790" s="192"/>
      <c r="IRW790" s="189"/>
      <c r="IRX790" s="193"/>
      <c r="IRY790" s="191"/>
      <c r="IRZ790" s="217"/>
      <c r="ISA790" s="192"/>
      <c r="ISB790" s="192"/>
      <c r="ISC790" s="192"/>
      <c r="ISD790" s="192"/>
      <c r="ISE790" s="189"/>
      <c r="ISF790" s="193"/>
      <c r="ISG790" s="191"/>
      <c r="ISH790" s="217"/>
      <c r="ISI790" s="192"/>
      <c r="ISJ790" s="192"/>
      <c r="ISK790" s="192"/>
      <c r="ISL790" s="192"/>
      <c r="ISM790" s="189"/>
      <c r="ISN790" s="193"/>
      <c r="ISO790" s="191"/>
      <c r="ISP790" s="217"/>
      <c r="ISQ790" s="192"/>
      <c r="ISR790" s="192"/>
      <c r="ISS790" s="192"/>
      <c r="IST790" s="192"/>
      <c r="ISU790" s="189"/>
      <c r="ISV790" s="193"/>
      <c r="ISW790" s="191"/>
      <c r="ISX790" s="217"/>
      <c r="ISY790" s="192"/>
      <c r="ISZ790" s="192"/>
      <c r="ITA790" s="192"/>
      <c r="ITB790" s="192"/>
      <c r="ITC790" s="189"/>
      <c r="ITD790" s="193"/>
      <c r="ITE790" s="191"/>
      <c r="ITF790" s="217"/>
      <c r="ITG790" s="192"/>
      <c r="ITH790" s="192"/>
      <c r="ITI790" s="192"/>
      <c r="ITJ790" s="192"/>
      <c r="ITK790" s="189"/>
      <c r="ITL790" s="193"/>
      <c r="ITM790" s="191"/>
      <c r="ITN790" s="217"/>
      <c r="ITO790" s="192"/>
      <c r="ITP790" s="192"/>
      <c r="ITQ790" s="192"/>
      <c r="ITR790" s="192"/>
      <c r="ITS790" s="189"/>
      <c r="ITT790" s="193"/>
      <c r="ITU790" s="191"/>
      <c r="ITV790" s="217"/>
      <c r="ITW790" s="192"/>
      <c r="ITX790" s="192"/>
      <c r="ITY790" s="192"/>
      <c r="ITZ790" s="192"/>
      <c r="IUA790" s="189"/>
      <c r="IUB790" s="193"/>
      <c r="IUC790" s="191"/>
      <c r="IUD790" s="217"/>
      <c r="IUE790" s="192"/>
      <c r="IUF790" s="192"/>
      <c r="IUG790" s="192"/>
      <c r="IUH790" s="192"/>
      <c r="IUI790" s="189"/>
      <c r="IUJ790" s="193"/>
      <c r="IUK790" s="191"/>
      <c r="IUL790" s="217"/>
      <c r="IUM790" s="192"/>
      <c r="IUN790" s="192"/>
      <c r="IUO790" s="192"/>
      <c r="IUP790" s="192"/>
      <c r="IUQ790" s="189"/>
      <c r="IUR790" s="193"/>
      <c r="IUS790" s="191"/>
      <c r="IUT790" s="217"/>
      <c r="IUU790" s="192"/>
      <c r="IUV790" s="192"/>
      <c r="IUW790" s="192"/>
      <c r="IUX790" s="192"/>
      <c r="IUY790" s="189"/>
      <c r="IUZ790" s="193"/>
      <c r="IVA790" s="191"/>
      <c r="IVB790" s="217"/>
      <c r="IVC790" s="192"/>
      <c r="IVD790" s="192"/>
      <c r="IVE790" s="192"/>
      <c r="IVF790" s="192"/>
      <c r="IVG790" s="189"/>
      <c r="IVH790" s="193"/>
      <c r="IVI790" s="191"/>
      <c r="IVJ790" s="217"/>
      <c r="IVK790" s="192"/>
      <c r="IVL790" s="192"/>
      <c r="IVM790" s="192"/>
      <c r="IVN790" s="192"/>
      <c r="IVO790" s="189"/>
      <c r="IVP790" s="193"/>
      <c r="IVQ790" s="191"/>
      <c r="IVR790" s="217"/>
      <c r="IVS790" s="192"/>
      <c r="IVT790" s="192"/>
      <c r="IVU790" s="192"/>
      <c r="IVV790" s="192"/>
      <c r="IVW790" s="189"/>
      <c r="IVX790" s="193"/>
      <c r="IVY790" s="191"/>
      <c r="IVZ790" s="217"/>
      <c r="IWA790" s="192"/>
      <c r="IWB790" s="192"/>
      <c r="IWC790" s="192"/>
      <c r="IWD790" s="192"/>
      <c r="IWE790" s="189"/>
      <c r="IWF790" s="193"/>
      <c r="IWG790" s="191"/>
      <c r="IWH790" s="217"/>
      <c r="IWI790" s="192"/>
      <c r="IWJ790" s="192"/>
      <c r="IWK790" s="192"/>
      <c r="IWL790" s="192"/>
      <c r="IWM790" s="189"/>
      <c r="IWN790" s="193"/>
      <c r="IWO790" s="191"/>
      <c r="IWP790" s="217"/>
      <c r="IWQ790" s="192"/>
      <c r="IWR790" s="192"/>
      <c r="IWS790" s="192"/>
      <c r="IWT790" s="192"/>
      <c r="IWU790" s="189"/>
      <c r="IWV790" s="193"/>
      <c r="IWW790" s="191"/>
      <c r="IWX790" s="217"/>
      <c r="IWY790" s="192"/>
      <c r="IWZ790" s="192"/>
      <c r="IXA790" s="192"/>
      <c r="IXB790" s="192"/>
      <c r="IXC790" s="189"/>
      <c r="IXD790" s="193"/>
      <c r="IXE790" s="191"/>
      <c r="IXF790" s="217"/>
      <c r="IXG790" s="192"/>
      <c r="IXH790" s="192"/>
      <c r="IXI790" s="192"/>
      <c r="IXJ790" s="192"/>
      <c r="IXK790" s="189"/>
      <c r="IXL790" s="193"/>
      <c r="IXM790" s="191"/>
      <c r="IXN790" s="217"/>
      <c r="IXO790" s="192"/>
      <c r="IXP790" s="192"/>
      <c r="IXQ790" s="192"/>
      <c r="IXR790" s="192"/>
      <c r="IXS790" s="189"/>
      <c r="IXT790" s="193"/>
      <c r="IXU790" s="191"/>
      <c r="IXV790" s="217"/>
      <c r="IXW790" s="192"/>
      <c r="IXX790" s="192"/>
      <c r="IXY790" s="192"/>
      <c r="IXZ790" s="192"/>
      <c r="IYA790" s="189"/>
      <c r="IYB790" s="193"/>
      <c r="IYC790" s="191"/>
      <c r="IYD790" s="217"/>
      <c r="IYE790" s="192"/>
      <c r="IYF790" s="192"/>
      <c r="IYG790" s="192"/>
      <c r="IYH790" s="192"/>
      <c r="IYI790" s="189"/>
      <c r="IYJ790" s="193"/>
      <c r="IYK790" s="191"/>
      <c r="IYL790" s="217"/>
      <c r="IYM790" s="192"/>
      <c r="IYN790" s="192"/>
      <c r="IYO790" s="192"/>
      <c r="IYP790" s="192"/>
      <c r="IYQ790" s="189"/>
      <c r="IYR790" s="193"/>
      <c r="IYS790" s="191"/>
      <c r="IYT790" s="217"/>
      <c r="IYU790" s="192"/>
      <c r="IYV790" s="192"/>
      <c r="IYW790" s="192"/>
      <c r="IYX790" s="192"/>
      <c r="IYY790" s="189"/>
      <c r="IYZ790" s="193"/>
      <c r="IZA790" s="191"/>
      <c r="IZB790" s="217"/>
      <c r="IZC790" s="192"/>
      <c r="IZD790" s="192"/>
      <c r="IZE790" s="192"/>
      <c r="IZF790" s="192"/>
      <c r="IZG790" s="189"/>
      <c r="IZH790" s="193"/>
      <c r="IZI790" s="191"/>
      <c r="IZJ790" s="217"/>
      <c r="IZK790" s="192"/>
      <c r="IZL790" s="192"/>
      <c r="IZM790" s="192"/>
      <c r="IZN790" s="192"/>
      <c r="IZO790" s="189"/>
      <c r="IZP790" s="193"/>
      <c r="IZQ790" s="191"/>
      <c r="IZR790" s="217"/>
      <c r="IZS790" s="192"/>
      <c r="IZT790" s="192"/>
      <c r="IZU790" s="192"/>
      <c r="IZV790" s="192"/>
      <c r="IZW790" s="189"/>
      <c r="IZX790" s="193"/>
      <c r="IZY790" s="191"/>
      <c r="IZZ790" s="217"/>
      <c r="JAA790" s="192"/>
      <c r="JAB790" s="192"/>
      <c r="JAC790" s="192"/>
      <c r="JAD790" s="192"/>
      <c r="JAE790" s="189"/>
      <c r="JAF790" s="193"/>
      <c r="JAG790" s="191"/>
      <c r="JAH790" s="217"/>
      <c r="JAI790" s="192"/>
      <c r="JAJ790" s="192"/>
      <c r="JAK790" s="192"/>
      <c r="JAL790" s="192"/>
      <c r="JAM790" s="189"/>
      <c r="JAN790" s="193"/>
      <c r="JAO790" s="191"/>
      <c r="JAP790" s="217"/>
      <c r="JAQ790" s="192"/>
      <c r="JAR790" s="192"/>
      <c r="JAS790" s="192"/>
      <c r="JAT790" s="192"/>
      <c r="JAU790" s="189"/>
      <c r="JAV790" s="193"/>
      <c r="JAW790" s="191"/>
      <c r="JAX790" s="217"/>
      <c r="JAY790" s="192"/>
      <c r="JAZ790" s="192"/>
      <c r="JBA790" s="192"/>
      <c r="JBB790" s="192"/>
      <c r="JBC790" s="189"/>
      <c r="JBD790" s="193"/>
      <c r="JBE790" s="191"/>
      <c r="JBF790" s="217"/>
      <c r="JBG790" s="192"/>
      <c r="JBH790" s="192"/>
      <c r="JBI790" s="192"/>
      <c r="JBJ790" s="192"/>
      <c r="JBK790" s="189"/>
      <c r="JBL790" s="193"/>
      <c r="JBM790" s="191"/>
      <c r="JBN790" s="217"/>
      <c r="JBO790" s="192"/>
      <c r="JBP790" s="192"/>
      <c r="JBQ790" s="192"/>
      <c r="JBR790" s="192"/>
      <c r="JBS790" s="189"/>
      <c r="JBT790" s="193"/>
      <c r="JBU790" s="191"/>
      <c r="JBV790" s="217"/>
      <c r="JBW790" s="192"/>
      <c r="JBX790" s="192"/>
      <c r="JBY790" s="192"/>
      <c r="JBZ790" s="192"/>
      <c r="JCA790" s="189"/>
      <c r="JCB790" s="193"/>
      <c r="JCC790" s="191"/>
      <c r="JCD790" s="217"/>
      <c r="JCE790" s="192"/>
      <c r="JCF790" s="192"/>
      <c r="JCG790" s="192"/>
      <c r="JCH790" s="192"/>
      <c r="JCI790" s="189"/>
      <c r="JCJ790" s="193"/>
      <c r="JCK790" s="191"/>
      <c r="JCL790" s="217"/>
      <c r="JCM790" s="192"/>
      <c r="JCN790" s="192"/>
      <c r="JCO790" s="192"/>
      <c r="JCP790" s="192"/>
      <c r="JCQ790" s="189"/>
      <c r="JCR790" s="193"/>
      <c r="JCS790" s="191"/>
      <c r="JCT790" s="217"/>
      <c r="JCU790" s="192"/>
      <c r="JCV790" s="192"/>
      <c r="JCW790" s="192"/>
      <c r="JCX790" s="192"/>
      <c r="JCY790" s="189"/>
      <c r="JCZ790" s="193"/>
      <c r="JDA790" s="191"/>
      <c r="JDB790" s="217"/>
      <c r="JDC790" s="192"/>
      <c r="JDD790" s="192"/>
      <c r="JDE790" s="192"/>
      <c r="JDF790" s="192"/>
      <c r="JDG790" s="189"/>
      <c r="JDH790" s="193"/>
      <c r="JDI790" s="191"/>
      <c r="JDJ790" s="217"/>
      <c r="JDK790" s="192"/>
      <c r="JDL790" s="192"/>
      <c r="JDM790" s="192"/>
      <c r="JDN790" s="192"/>
      <c r="JDO790" s="189"/>
      <c r="JDP790" s="193"/>
      <c r="JDQ790" s="191"/>
      <c r="JDR790" s="217"/>
      <c r="JDS790" s="192"/>
      <c r="JDT790" s="192"/>
      <c r="JDU790" s="192"/>
      <c r="JDV790" s="192"/>
      <c r="JDW790" s="189"/>
      <c r="JDX790" s="193"/>
      <c r="JDY790" s="191"/>
      <c r="JDZ790" s="217"/>
      <c r="JEA790" s="192"/>
      <c r="JEB790" s="192"/>
      <c r="JEC790" s="192"/>
      <c r="JED790" s="192"/>
      <c r="JEE790" s="189"/>
      <c r="JEF790" s="193"/>
      <c r="JEG790" s="191"/>
      <c r="JEH790" s="217"/>
      <c r="JEI790" s="192"/>
      <c r="JEJ790" s="192"/>
      <c r="JEK790" s="192"/>
      <c r="JEL790" s="192"/>
      <c r="JEM790" s="189"/>
      <c r="JEN790" s="193"/>
      <c r="JEO790" s="191"/>
      <c r="JEP790" s="217"/>
      <c r="JEQ790" s="192"/>
      <c r="JER790" s="192"/>
      <c r="JES790" s="192"/>
      <c r="JET790" s="192"/>
      <c r="JEU790" s="189"/>
      <c r="JEV790" s="193"/>
      <c r="JEW790" s="191"/>
      <c r="JEX790" s="217"/>
      <c r="JEY790" s="192"/>
      <c r="JEZ790" s="192"/>
      <c r="JFA790" s="192"/>
      <c r="JFB790" s="192"/>
      <c r="JFC790" s="189"/>
      <c r="JFD790" s="193"/>
      <c r="JFE790" s="191"/>
      <c r="JFF790" s="217"/>
      <c r="JFG790" s="192"/>
      <c r="JFH790" s="192"/>
      <c r="JFI790" s="192"/>
      <c r="JFJ790" s="192"/>
      <c r="JFK790" s="189"/>
      <c r="JFL790" s="193"/>
      <c r="JFM790" s="191"/>
      <c r="JFN790" s="217"/>
      <c r="JFO790" s="192"/>
      <c r="JFP790" s="192"/>
      <c r="JFQ790" s="192"/>
      <c r="JFR790" s="192"/>
      <c r="JFS790" s="189"/>
      <c r="JFT790" s="193"/>
      <c r="JFU790" s="191"/>
      <c r="JFV790" s="217"/>
      <c r="JFW790" s="192"/>
      <c r="JFX790" s="192"/>
      <c r="JFY790" s="192"/>
      <c r="JFZ790" s="192"/>
      <c r="JGA790" s="189"/>
      <c r="JGB790" s="193"/>
      <c r="JGC790" s="191"/>
      <c r="JGD790" s="217"/>
      <c r="JGE790" s="192"/>
      <c r="JGF790" s="192"/>
      <c r="JGG790" s="192"/>
      <c r="JGH790" s="192"/>
      <c r="JGI790" s="189"/>
      <c r="JGJ790" s="193"/>
      <c r="JGK790" s="191"/>
      <c r="JGL790" s="217"/>
      <c r="JGM790" s="192"/>
      <c r="JGN790" s="192"/>
      <c r="JGO790" s="192"/>
      <c r="JGP790" s="192"/>
      <c r="JGQ790" s="189"/>
      <c r="JGR790" s="193"/>
      <c r="JGS790" s="191"/>
      <c r="JGT790" s="217"/>
      <c r="JGU790" s="192"/>
      <c r="JGV790" s="192"/>
      <c r="JGW790" s="192"/>
      <c r="JGX790" s="192"/>
      <c r="JGY790" s="189"/>
      <c r="JGZ790" s="193"/>
      <c r="JHA790" s="191"/>
      <c r="JHB790" s="217"/>
      <c r="JHC790" s="192"/>
      <c r="JHD790" s="192"/>
      <c r="JHE790" s="192"/>
      <c r="JHF790" s="192"/>
      <c r="JHG790" s="189"/>
      <c r="JHH790" s="193"/>
      <c r="JHI790" s="191"/>
      <c r="JHJ790" s="217"/>
      <c r="JHK790" s="192"/>
      <c r="JHL790" s="192"/>
      <c r="JHM790" s="192"/>
      <c r="JHN790" s="192"/>
      <c r="JHO790" s="189"/>
      <c r="JHP790" s="193"/>
      <c r="JHQ790" s="191"/>
      <c r="JHR790" s="217"/>
      <c r="JHS790" s="192"/>
      <c r="JHT790" s="192"/>
      <c r="JHU790" s="192"/>
      <c r="JHV790" s="192"/>
      <c r="JHW790" s="189"/>
      <c r="JHX790" s="193"/>
      <c r="JHY790" s="191"/>
      <c r="JHZ790" s="217"/>
      <c r="JIA790" s="192"/>
      <c r="JIB790" s="192"/>
      <c r="JIC790" s="192"/>
      <c r="JID790" s="192"/>
      <c r="JIE790" s="189"/>
      <c r="JIF790" s="193"/>
      <c r="JIG790" s="191"/>
      <c r="JIH790" s="217"/>
      <c r="JII790" s="192"/>
      <c r="JIJ790" s="192"/>
      <c r="JIK790" s="192"/>
      <c r="JIL790" s="192"/>
      <c r="JIM790" s="189"/>
      <c r="JIN790" s="193"/>
      <c r="JIO790" s="191"/>
      <c r="JIP790" s="217"/>
      <c r="JIQ790" s="192"/>
      <c r="JIR790" s="192"/>
      <c r="JIS790" s="192"/>
      <c r="JIT790" s="192"/>
      <c r="JIU790" s="189"/>
      <c r="JIV790" s="193"/>
      <c r="JIW790" s="191"/>
      <c r="JIX790" s="217"/>
      <c r="JIY790" s="192"/>
      <c r="JIZ790" s="192"/>
      <c r="JJA790" s="192"/>
      <c r="JJB790" s="192"/>
      <c r="JJC790" s="189"/>
      <c r="JJD790" s="193"/>
      <c r="JJE790" s="191"/>
      <c r="JJF790" s="217"/>
      <c r="JJG790" s="192"/>
      <c r="JJH790" s="192"/>
      <c r="JJI790" s="192"/>
      <c r="JJJ790" s="192"/>
      <c r="JJK790" s="189"/>
      <c r="JJL790" s="193"/>
      <c r="JJM790" s="191"/>
      <c r="JJN790" s="217"/>
      <c r="JJO790" s="192"/>
      <c r="JJP790" s="192"/>
      <c r="JJQ790" s="192"/>
      <c r="JJR790" s="192"/>
      <c r="JJS790" s="189"/>
      <c r="JJT790" s="193"/>
      <c r="JJU790" s="191"/>
      <c r="JJV790" s="217"/>
      <c r="JJW790" s="192"/>
      <c r="JJX790" s="192"/>
      <c r="JJY790" s="192"/>
      <c r="JJZ790" s="192"/>
      <c r="JKA790" s="189"/>
      <c r="JKB790" s="193"/>
      <c r="JKC790" s="191"/>
      <c r="JKD790" s="217"/>
      <c r="JKE790" s="192"/>
      <c r="JKF790" s="192"/>
      <c r="JKG790" s="192"/>
      <c r="JKH790" s="192"/>
      <c r="JKI790" s="189"/>
      <c r="JKJ790" s="193"/>
      <c r="JKK790" s="191"/>
      <c r="JKL790" s="217"/>
      <c r="JKM790" s="192"/>
      <c r="JKN790" s="192"/>
      <c r="JKO790" s="192"/>
      <c r="JKP790" s="192"/>
      <c r="JKQ790" s="189"/>
      <c r="JKR790" s="193"/>
      <c r="JKS790" s="191"/>
      <c r="JKT790" s="217"/>
      <c r="JKU790" s="192"/>
      <c r="JKV790" s="192"/>
      <c r="JKW790" s="192"/>
      <c r="JKX790" s="192"/>
      <c r="JKY790" s="189"/>
      <c r="JKZ790" s="193"/>
      <c r="JLA790" s="191"/>
      <c r="JLB790" s="217"/>
      <c r="JLC790" s="192"/>
      <c r="JLD790" s="192"/>
      <c r="JLE790" s="192"/>
      <c r="JLF790" s="192"/>
      <c r="JLG790" s="189"/>
      <c r="JLH790" s="193"/>
      <c r="JLI790" s="191"/>
      <c r="JLJ790" s="217"/>
      <c r="JLK790" s="192"/>
      <c r="JLL790" s="192"/>
      <c r="JLM790" s="192"/>
      <c r="JLN790" s="192"/>
      <c r="JLO790" s="189"/>
      <c r="JLP790" s="193"/>
      <c r="JLQ790" s="191"/>
      <c r="JLR790" s="217"/>
      <c r="JLS790" s="192"/>
      <c r="JLT790" s="192"/>
      <c r="JLU790" s="192"/>
      <c r="JLV790" s="192"/>
      <c r="JLW790" s="189"/>
      <c r="JLX790" s="193"/>
      <c r="JLY790" s="191"/>
      <c r="JLZ790" s="217"/>
      <c r="JMA790" s="192"/>
      <c r="JMB790" s="192"/>
      <c r="JMC790" s="192"/>
      <c r="JMD790" s="192"/>
      <c r="JME790" s="189"/>
      <c r="JMF790" s="193"/>
      <c r="JMG790" s="191"/>
      <c r="JMH790" s="217"/>
      <c r="JMI790" s="192"/>
      <c r="JMJ790" s="192"/>
      <c r="JMK790" s="192"/>
      <c r="JML790" s="192"/>
      <c r="JMM790" s="189"/>
      <c r="JMN790" s="193"/>
      <c r="JMO790" s="191"/>
      <c r="JMP790" s="217"/>
      <c r="JMQ790" s="192"/>
      <c r="JMR790" s="192"/>
      <c r="JMS790" s="192"/>
      <c r="JMT790" s="192"/>
      <c r="JMU790" s="189"/>
      <c r="JMV790" s="193"/>
      <c r="JMW790" s="191"/>
      <c r="JMX790" s="217"/>
      <c r="JMY790" s="192"/>
      <c r="JMZ790" s="192"/>
      <c r="JNA790" s="192"/>
      <c r="JNB790" s="192"/>
      <c r="JNC790" s="189"/>
      <c r="JND790" s="193"/>
      <c r="JNE790" s="191"/>
      <c r="JNF790" s="217"/>
      <c r="JNG790" s="192"/>
      <c r="JNH790" s="192"/>
      <c r="JNI790" s="192"/>
      <c r="JNJ790" s="192"/>
      <c r="JNK790" s="189"/>
      <c r="JNL790" s="193"/>
      <c r="JNM790" s="191"/>
      <c r="JNN790" s="217"/>
      <c r="JNO790" s="192"/>
      <c r="JNP790" s="192"/>
      <c r="JNQ790" s="192"/>
      <c r="JNR790" s="192"/>
      <c r="JNS790" s="189"/>
      <c r="JNT790" s="193"/>
      <c r="JNU790" s="191"/>
      <c r="JNV790" s="217"/>
      <c r="JNW790" s="192"/>
      <c r="JNX790" s="192"/>
      <c r="JNY790" s="192"/>
      <c r="JNZ790" s="192"/>
      <c r="JOA790" s="189"/>
      <c r="JOB790" s="193"/>
      <c r="JOC790" s="191"/>
      <c r="JOD790" s="217"/>
      <c r="JOE790" s="192"/>
      <c r="JOF790" s="192"/>
      <c r="JOG790" s="192"/>
      <c r="JOH790" s="192"/>
      <c r="JOI790" s="189"/>
      <c r="JOJ790" s="193"/>
      <c r="JOK790" s="191"/>
      <c r="JOL790" s="217"/>
      <c r="JOM790" s="192"/>
      <c r="JON790" s="192"/>
      <c r="JOO790" s="192"/>
      <c r="JOP790" s="192"/>
      <c r="JOQ790" s="189"/>
      <c r="JOR790" s="193"/>
      <c r="JOS790" s="191"/>
      <c r="JOT790" s="217"/>
      <c r="JOU790" s="192"/>
      <c r="JOV790" s="192"/>
      <c r="JOW790" s="192"/>
      <c r="JOX790" s="192"/>
      <c r="JOY790" s="189"/>
      <c r="JOZ790" s="193"/>
      <c r="JPA790" s="191"/>
      <c r="JPB790" s="217"/>
      <c r="JPC790" s="192"/>
      <c r="JPD790" s="192"/>
      <c r="JPE790" s="192"/>
      <c r="JPF790" s="192"/>
      <c r="JPG790" s="189"/>
      <c r="JPH790" s="193"/>
      <c r="JPI790" s="191"/>
      <c r="JPJ790" s="217"/>
      <c r="JPK790" s="192"/>
      <c r="JPL790" s="192"/>
      <c r="JPM790" s="192"/>
      <c r="JPN790" s="192"/>
      <c r="JPO790" s="189"/>
      <c r="JPP790" s="193"/>
      <c r="JPQ790" s="191"/>
      <c r="JPR790" s="217"/>
      <c r="JPS790" s="192"/>
      <c r="JPT790" s="192"/>
      <c r="JPU790" s="192"/>
      <c r="JPV790" s="192"/>
      <c r="JPW790" s="189"/>
      <c r="JPX790" s="193"/>
      <c r="JPY790" s="191"/>
      <c r="JPZ790" s="217"/>
      <c r="JQA790" s="192"/>
      <c r="JQB790" s="192"/>
      <c r="JQC790" s="192"/>
      <c r="JQD790" s="192"/>
      <c r="JQE790" s="189"/>
      <c r="JQF790" s="193"/>
      <c r="JQG790" s="191"/>
      <c r="JQH790" s="217"/>
      <c r="JQI790" s="192"/>
      <c r="JQJ790" s="192"/>
      <c r="JQK790" s="192"/>
      <c r="JQL790" s="192"/>
      <c r="JQM790" s="189"/>
      <c r="JQN790" s="193"/>
      <c r="JQO790" s="191"/>
      <c r="JQP790" s="217"/>
      <c r="JQQ790" s="192"/>
      <c r="JQR790" s="192"/>
      <c r="JQS790" s="192"/>
      <c r="JQT790" s="192"/>
      <c r="JQU790" s="189"/>
      <c r="JQV790" s="193"/>
      <c r="JQW790" s="191"/>
      <c r="JQX790" s="217"/>
      <c r="JQY790" s="192"/>
      <c r="JQZ790" s="192"/>
      <c r="JRA790" s="192"/>
      <c r="JRB790" s="192"/>
      <c r="JRC790" s="189"/>
      <c r="JRD790" s="193"/>
      <c r="JRE790" s="191"/>
      <c r="JRF790" s="217"/>
      <c r="JRG790" s="192"/>
      <c r="JRH790" s="192"/>
      <c r="JRI790" s="192"/>
      <c r="JRJ790" s="192"/>
      <c r="JRK790" s="189"/>
      <c r="JRL790" s="193"/>
      <c r="JRM790" s="191"/>
      <c r="JRN790" s="217"/>
      <c r="JRO790" s="192"/>
      <c r="JRP790" s="192"/>
      <c r="JRQ790" s="192"/>
      <c r="JRR790" s="192"/>
      <c r="JRS790" s="189"/>
      <c r="JRT790" s="193"/>
      <c r="JRU790" s="191"/>
      <c r="JRV790" s="217"/>
      <c r="JRW790" s="192"/>
      <c r="JRX790" s="192"/>
      <c r="JRY790" s="192"/>
      <c r="JRZ790" s="192"/>
      <c r="JSA790" s="189"/>
      <c r="JSB790" s="193"/>
      <c r="JSC790" s="191"/>
      <c r="JSD790" s="217"/>
      <c r="JSE790" s="192"/>
      <c r="JSF790" s="192"/>
      <c r="JSG790" s="192"/>
      <c r="JSH790" s="192"/>
      <c r="JSI790" s="189"/>
      <c r="JSJ790" s="193"/>
      <c r="JSK790" s="191"/>
      <c r="JSL790" s="217"/>
      <c r="JSM790" s="192"/>
      <c r="JSN790" s="192"/>
      <c r="JSO790" s="192"/>
      <c r="JSP790" s="192"/>
      <c r="JSQ790" s="189"/>
      <c r="JSR790" s="193"/>
      <c r="JSS790" s="191"/>
      <c r="JST790" s="217"/>
      <c r="JSU790" s="192"/>
      <c r="JSV790" s="192"/>
      <c r="JSW790" s="192"/>
      <c r="JSX790" s="192"/>
      <c r="JSY790" s="189"/>
      <c r="JSZ790" s="193"/>
      <c r="JTA790" s="191"/>
      <c r="JTB790" s="217"/>
      <c r="JTC790" s="192"/>
      <c r="JTD790" s="192"/>
      <c r="JTE790" s="192"/>
      <c r="JTF790" s="192"/>
      <c r="JTG790" s="189"/>
      <c r="JTH790" s="193"/>
      <c r="JTI790" s="191"/>
      <c r="JTJ790" s="217"/>
      <c r="JTK790" s="192"/>
      <c r="JTL790" s="192"/>
      <c r="JTM790" s="192"/>
      <c r="JTN790" s="192"/>
      <c r="JTO790" s="189"/>
      <c r="JTP790" s="193"/>
      <c r="JTQ790" s="191"/>
      <c r="JTR790" s="217"/>
      <c r="JTS790" s="192"/>
      <c r="JTT790" s="192"/>
      <c r="JTU790" s="192"/>
      <c r="JTV790" s="192"/>
      <c r="JTW790" s="189"/>
      <c r="JTX790" s="193"/>
      <c r="JTY790" s="191"/>
      <c r="JTZ790" s="217"/>
      <c r="JUA790" s="192"/>
      <c r="JUB790" s="192"/>
      <c r="JUC790" s="192"/>
      <c r="JUD790" s="192"/>
      <c r="JUE790" s="189"/>
      <c r="JUF790" s="193"/>
      <c r="JUG790" s="191"/>
      <c r="JUH790" s="217"/>
      <c r="JUI790" s="192"/>
      <c r="JUJ790" s="192"/>
      <c r="JUK790" s="192"/>
      <c r="JUL790" s="192"/>
      <c r="JUM790" s="189"/>
      <c r="JUN790" s="193"/>
      <c r="JUO790" s="191"/>
      <c r="JUP790" s="217"/>
      <c r="JUQ790" s="192"/>
      <c r="JUR790" s="192"/>
      <c r="JUS790" s="192"/>
      <c r="JUT790" s="192"/>
      <c r="JUU790" s="189"/>
      <c r="JUV790" s="193"/>
      <c r="JUW790" s="191"/>
      <c r="JUX790" s="217"/>
      <c r="JUY790" s="192"/>
      <c r="JUZ790" s="192"/>
      <c r="JVA790" s="192"/>
      <c r="JVB790" s="192"/>
      <c r="JVC790" s="189"/>
      <c r="JVD790" s="193"/>
      <c r="JVE790" s="191"/>
      <c r="JVF790" s="217"/>
      <c r="JVG790" s="192"/>
      <c r="JVH790" s="192"/>
      <c r="JVI790" s="192"/>
      <c r="JVJ790" s="192"/>
      <c r="JVK790" s="189"/>
      <c r="JVL790" s="193"/>
      <c r="JVM790" s="191"/>
      <c r="JVN790" s="217"/>
      <c r="JVO790" s="192"/>
      <c r="JVP790" s="192"/>
      <c r="JVQ790" s="192"/>
      <c r="JVR790" s="192"/>
      <c r="JVS790" s="189"/>
      <c r="JVT790" s="193"/>
      <c r="JVU790" s="191"/>
      <c r="JVV790" s="217"/>
      <c r="JVW790" s="192"/>
      <c r="JVX790" s="192"/>
      <c r="JVY790" s="192"/>
      <c r="JVZ790" s="192"/>
      <c r="JWA790" s="189"/>
      <c r="JWB790" s="193"/>
      <c r="JWC790" s="191"/>
      <c r="JWD790" s="217"/>
      <c r="JWE790" s="192"/>
      <c r="JWF790" s="192"/>
      <c r="JWG790" s="192"/>
      <c r="JWH790" s="192"/>
      <c r="JWI790" s="189"/>
      <c r="JWJ790" s="193"/>
      <c r="JWK790" s="191"/>
      <c r="JWL790" s="217"/>
      <c r="JWM790" s="192"/>
      <c r="JWN790" s="192"/>
      <c r="JWO790" s="192"/>
      <c r="JWP790" s="192"/>
      <c r="JWQ790" s="189"/>
      <c r="JWR790" s="193"/>
      <c r="JWS790" s="191"/>
      <c r="JWT790" s="217"/>
      <c r="JWU790" s="192"/>
      <c r="JWV790" s="192"/>
      <c r="JWW790" s="192"/>
      <c r="JWX790" s="192"/>
      <c r="JWY790" s="189"/>
      <c r="JWZ790" s="193"/>
      <c r="JXA790" s="191"/>
      <c r="JXB790" s="217"/>
      <c r="JXC790" s="192"/>
      <c r="JXD790" s="192"/>
      <c r="JXE790" s="192"/>
      <c r="JXF790" s="192"/>
      <c r="JXG790" s="189"/>
      <c r="JXH790" s="193"/>
      <c r="JXI790" s="191"/>
      <c r="JXJ790" s="217"/>
      <c r="JXK790" s="192"/>
      <c r="JXL790" s="192"/>
      <c r="JXM790" s="192"/>
      <c r="JXN790" s="192"/>
      <c r="JXO790" s="189"/>
      <c r="JXP790" s="193"/>
      <c r="JXQ790" s="191"/>
      <c r="JXR790" s="217"/>
      <c r="JXS790" s="192"/>
      <c r="JXT790" s="192"/>
      <c r="JXU790" s="192"/>
      <c r="JXV790" s="192"/>
      <c r="JXW790" s="189"/>
      <c r="JXX790" s="193"/>
      <c r="JXY790" s="191"/>
      <c r="JXZ790" s="217"/>
      <c r="JYA790" s="192"/>
      <c r="JYB790" s="192"/>
      <c r="JYC790" s="192"/>
      <c r="JYD790" s="192"/>
      <c r="JYE790" s="189"/>
      <c r="JYF790" s="193"/>
      <c r="JYG790" s="191"/>
      <c r="JYH790" s="217"/>
      <c r="JYI790" s="192"/>
      <c r="JYJ790" s="192"/>
      <c r="JYK790" s="192"/>
      <c r="JYL790" s="192"/>
      <c r="JYM790" s="189"/>
      <c r="JYN790" s="193"/>
      <c r="JYO790" s="191"/>
      <c r="JYP790" s="217"/>
      <c r="JYQ790" s="192"/>
      <c r="JYR790" s="192"/>
      <c r="JYS790" s="192"/>
      <c r="JYT790" s="192"/>
      <c r="JYU790" s="189"/>
      <c r="JYV790" s="193"/>
      <c r="JYW790" s="191"/>
      <c r="JYX790" s="217"/>
      <c r="JYY790" s="192"/>
      <c r="JYZ790" s="192"/>
      <c r="JZA790" s="192"/>
      <c r="JZB790" s="192"/>
      <c r="JZC790" s="189"/>
      <c r="JZD790" s="193"/>
      <c r="JZE790" s="191"/>
      <c r="JZF790" s="217"/>
      <c r="JZG790" s="192"/>
      <c r="JZH790" s="192"/>
      <c r="JZI790" s="192"/>
      <c r="JZJ790" s="192"/>
      <c r="JZK790" s="189"/>
      <c r="JZL790" s="193"/>
      <c r="JZM790" s="191"/>
      <c r="JZN790" s="217"/>
      <c r="JZO790" s="192"/>
      <c r="JZP790" s="192"/>
      <c r="JZQ790" s="192"/>
      <c r="JZR790" s="192"/>
      <c r="JZS790" s="189"/>
      <c r="JZT790" s="193"/>
      <c r="JZU790" s="191"/>
      <c r="JZV790" s="217"/>
      <c r="JZW790" s="192"/>
      <c r="JZX790" s="192"/>
      <c r="JZY790" s="192"/>
      <c r="JZZ790" s="192"/>
      <c r="KAA790" s="189"/>
      <c r="KAB790" s="193"/>
      <c r="KAC790" s="191"/>
      <c r="KAD790" s="217"/>
      <c r="KAE790" s="192"/>
      <c r="KAF790" s="192"/>
      <c r="KAG790" s="192"/>
      <c r="KAH790" s="192"/>
      <c r="KAI790" s="189"/>
      <c r="KAJ790" s="193"/>
      <c r="KAK790" s="191"/>
      <c r="KAL790" s="217"/>
      <c r="KAM790" s="192"/>
      <c r="KAN790" s="192"/>
      <c r="KAO790" s="192"/>
      <c r="KAP790" s="192"/>
      <c r="KAQ790" s="189"/>
      <c r="KAR790" s="193"/>
      <c r="KAS790" s="191"/>
      <c r="KAT790" s="217"/>
      <c r="KAU790" s="192"/>
      <c r="KAV790" s="192"/>
      <c r="KAW790" s="192"/>
      <c r="KAX790" s="192"/>
      <c r="KAY790" s="189"/>
      <c r="KAZ790" s="193"/>
      <c r="KBA790" s="191"/>
      <c r="KBB790" s="217"/>
      <c r="KBC790" s="192"/>
      <c r="KBD790" s="192"/>
      <c r="KBE790" s="192"/>
      <c r="KBF790" s="192"/>
      <c r="KBG790" s="189"/>
      <c r="KBH790" s="193"/>
      <c r="KBI790" s="191"/>
      <c r="KBJ790" s="217"/>
      <c r="KBK790" s="192"/>
      <c r="KBL790" s="192"/>
      <c r="KBM790" s="192"/>
      <c r="KBN790" s="192"/>
      <c r="KBO790" s="189"/>
      <c r="KBP790" s="193"/>
      <c r="KBQ790" s="191"/>
      <c r="KBR790" s="217"/>
      <c r="KBS790" s="192"/>
      <c r="KBT790" s="192"/>
      <c r="KBU790" s="192"/>
      <c r="KBV790" s="192"/>
      <c r="KBW790" s="189"/>
      <c r="KBX790" s="193"/>
      <c r="KBY790" s="191"/>
      <c r="KBZ790" s="217"/>
      <c r="KCA790" s="192"/>
      <c r="KCB790" s="192"/>
      <c r="KCC790" s="192"/>
      <c r="KCD790" s="192"/>
      <c r="KCE790" s="189"/>
      <c r="KCF790" s="193"/>
      <c r="KCG790" s="191"/>
      <c r="KCH790" s="217"/>
      <c r="KCI790" s="192"/>
      <c r="KCJ790" s="192"/>
      <c r="KCK790" s="192"/>
      <c r="KCL790" s="192"/>
      <c r="KCM790" s="189"/>
      <c r="KCN790" s="193"/>
      <c r="KCO790" s="191"/>
      <c r="KCP790" s="217"/>
      <c r="KCQ790" s="192"/>
      <c r="KCR790" s="192"/>
      <c r="KCS790" s="192"/>
      <c r="KCT790" s="192"/>
      <c r="KCU790" s="189"/>
      <c r="KCV790" s="193"/>
      <c r="KCW790" s="191"/>
      <c r="KCX790" s="217"/>
      <c r="KCY790" s="192"/>
      <c r="KCZ790" s="192"/>
      <c r="KDA790" s="192"/>
      <c r="KDB790" s="192"/>
      <c r="KDC790" s="189"/>
      <c r="KDD790" s="193"/>
      <c r="KDE790" s="191"/>
      <c r="KDF790" s="217"/>
      <c r="KDG790" s="192"/>
      <c r="KDH790" s="192"/>
      <c r="KDI790" s="192"/>
      <c r="KDJ790" s="192"/>
      <c r="KDK790" s="189"/>
      <c r="KDL790" s="193"/>
      <c r="KDM790" s="191"/>
      <c r="KDN790" s="217"/>
      <c r="KDO790" s="192"/>
      <c r="KDP790" s="192"/>
      <c r="KDQ790" s="192"/>
      <c r="KDR790" s="192"/>
      <c r="KDS790" s="189"/>
      <c r="KDT790" s="193"/>
      <c r="KDU790" s="191"/>
      <c r="KDV790" s="217"/>
      <c r="KDW790" s="192"/>
      <c r="KDX790" s="192"/>
      <c r="KDY790" s="192"/>
      <c r="KDZ790" s="192"/>
      <c r="KEA790" s="189"/>
      <c r="KEB790" s="193"/>
      <c r="KEC790" s="191"/>
      <c r="KED790" s="217"/>
      <c r="KEE790" s="192"/>
      <c r="KEF790" s="192"/>
      <c r="KEG790" s="192"/>
      <c r="KEH790" s="192"/>
      <c r="KEI790" s="189"/>
      <c r="KEJ790" s="193"/>
      <c r="KEK790" s="191"/>
      <c r="KEL790" s="217"/>
      <c r="KEM790" s="192"/>
      <c r="KEN790" s="192"/>
      <c r="KEO790" s="192"/>
      <c r="KEP790" s="192"/>
      <c r="KEQ790" s="189"/>
      <c r="KER790" s="193"/>
      <c r="KES790" s="191"/>
      <c r="KET790" s="217"/>
      <c r="KEU790" s="192"/>
      <c r="KEV790" s="192"/>
      <c r="KEW790" s="192"/>
      <c r="KEX790" s="192"/>
      <c r="KEY790" s="189"/>
      <c r="KEZ790" s="193"/>
      <c r="KFA790" s="191"/>
      <c r="KFB790" s="217"/>
      <c r="KFC790" s="192"/>
      <c r="KFD790" s="192"/>
      <c r="KFE790" s="192"/>
      <c r="KFF790" s="192"/>
      <c r="KFG790" s="189"/>
      <c r="KFH790" s="193"/>
      <c r="KFI790" s="191"/>
      <c r="KFJ790" s="217"/>
      <c r="KFK790" s="192"/>
      <c r="KFL790" s="192"/>
      <c r="KFM790" s="192"/>
      <c r="KFN790" s="192"/>
      <c r="KFO790" s="189"/>
      <c r="KFP790" s="193"/>
      <c r="KFQ790" s="191"/>
      <c r="KFR790" s="217"/>
      <c r="KFS790" s="192"/>
      <c r="KFT790" s="192"/>
      <c r="KFU790" s="192"/>
      <c r="KFV790" s="192"/>
      <c r="KFW790" s="189"/>
      <c r="KFX790" s="193"/>
      <c r="KFY790" s="191"/>
      <c r="KFZ790" s="217"/>
      <c r="KGA790" s="192"/>
      <c r="KGB790" s="192"/>
      <c r="KGC790" s="192"/>
      <c r="KGD790" s="192"/>
      <c r="KGE790" s="189"/>
      <c r="KGF790" s="193"/>
      <c r="KGG790" s="191"/>
      <c r="KGH790" s="217"/>
      <c r="KGI790" s="192"/>
      <c r="KGJ790" s="192"/>
      <c r="KGK790" s="192"/>
      <c r="KGL790" s="192"/>
      <c r="KGM790" s="189"/>
      <c r="KGN790" s="193"/>
      <c r="KGO790" s="191"/>
      <c r="KGP790" s="217"/>
      <c r="KGQ790" s="192"/>
      <c r="KGR790" s="192"/>
      <c r="KGS790" s="192"/>
      <c r="KGT790" s="192"/>
      <c r="KGU790" s="189"/>
      <c r="KGV790" s="193"/>
      <c r="KGW790" s="191"/>
      <c r="KGX790" s="217"/>
      <c r="KGY790" s="192"/>
      <c r="KGZ790" s="192"/>
      <c r="KHA790" s="192"/>
      <c r="KHB790" s="192"/>
      <c r="KHC790" s="189"/>
      <c r="KHD790" s="193"/>
      <c r="KHE790" s="191"/>
      <c r="KHF790" s="217"/>
      <c r="KHG790" s="192"/>
      <c r="KHH790" s="192"/>
      <c r="KHI790" s="192"/>
      <c r="KHJ790" s="192"/>
      <c r="KHK790" s="189"/>
      <c r="KHL790" s="193"/>
      <c r="KHM790" s="191"/>
      <c r="KHN790" s="217"/>
      <c r="KHO790" s="192"/>
      <c r="KHP790" s="192"/>
      <c r="KHQ790" s="192"/>
      <c r="KHR790" s="192"/>
      <c r="KHS790" s="189"/>
      <c r="KHT790" s="193"/>
      <c r="KHU790" s="191"/>
      <c r="KHV790" s="217"/>
      <c r="KHW790" s="192"/>
      <c r="KHX790" s="192"/>
      <c r="KHY790" s="192"/>
      <c r="KHZ790" s="192"/>
      <c r="KIA790" s="189"/>
      <c r="KIB790" s="193"/>
      <c r="KIC790" s="191"/>
      <c r="KID790" s="217"/>
      <c r="KIE790" s="192"/>
      <c r="KIF790" s="192"/>
      <c r="KIG790" s="192"/>
      <c r="KIH790" s="192"/>
      <c r="KII790" s="189"/>
      <c r="KIJ790" s="193"/>
      <c r="KIK790" s="191"/>
      <c r="KIL790" s="217"/>
      <c r="KIM790" s="192"/>
      <c r="KIN790" s="192"/>
      <c r="KIO790" s="192"/>
      <c r="KIP790" s="192"/>
      <c r="KIQ790" s="189"/>
      <c r="KIR790" s="193"/>
      <c r="KIS790" s="191"/>
      <c r="KIT790" s="217"/>
      <c r="KIU790" s="192"/>
      <c r="KIV790" s="192"/>
      <c r="KIW790" s="192"/>
      <c r="KIX790" s="192"/>
      <c r="KIY790" s="189"/>
      <c r="KIZ790" s="193"/>
      <c r="KJA790" s="191"/>
      <c r="KJB790" s="217"/>
      <c r="KJC790" s="192"/>
      <c r="KJD790" s="192"/>
      <c r="KJE790" s="192"/>
      <c r="KJF790" s="192"/>
      <c r="KJG790" s="189"/>
      <c r="KJH790" s="193"/>
      <c r="KJI790" s="191"/>
      <c r="KJJ790" s="217"/>
      <c r="KJK790" s="192"/>
      <c r="KJL790" s="192"/>
      <c r="KJM790" s="192"/>
      <c r="KJN790" s="192"/>
      <c r="KJO790" s="189"/>
      <c r="KJP790" s="193"/>
      <c r="KJQ790" s="191"/>
      <c r="KJR790" s="217"/>
      <c r="KJS790" s="192"/>
      <c r="KJT790" s="192"/>
      <c r="KJU790" s="192"/>
      <c r="KJV790" s="192"/>
      <c r="KJW790" s="189"/>
      <c r="KJX790" s="193"/>
      <c r="KJY790" s="191"/>
      <c r="KJZ790" s="217"/>
      <c r="KKA790" s="192"/>
      <c r="KKB790" s="192"/>
      <c r="KKC790" s="192"/>
      <c r="KKD790" s="192"/>
      <c r="KKE790" s="189"/>
      <c r="KKF790" s="193"/>
      <c r="KKG790" s="191"/>
      <c r="KKH790" s="217"/>
      <c r="KKI790" s="192"/>
      <c r="KKJ790" s="192"/>
      <c r="KKK790" s="192"/>
      <c r="KKL790" s="192"/>
      <c r="KKM790" s="189"/>
      <c r="KKN790" s="193"/>
      <c r="KKO790" s="191"/>
      <c r="KKP790" s="217"/>
      <c r="KKQ790" s="192"/>
      <c r="KKR790" s="192"/>
      <c r="KKS790" s="192"/>
      <c r="KKT790" s="192"/>
      <c r="KKU790" s="189"/>
      <c r="KKV790" s="193"/>
      <c r="KKW790" s="191"/>
      <c r="KKX790" s="217"/>
      <c r="KKY790" s="192"/>
      <c r="KKZ790" s="192"/>
      <c r="KLA790" s="192"/>
      <c r="KLB790" s="192"/>
      <c r="KLC790" s="189"/>
      <c r="KLD790" s="193"/>
      <c r="KLE790" s="191"/>
      <c r="KLF790" s="217"/>
      <c r="KLG790" s="192"/>
      <c r="KLH790" s="192"/>
      <c r="KLI790" s="192"/>
      <c r="KLJ790" s="192"/>
      <c r="KLK790" s="189"/>
      <c r="KLL790" s="193"/>
      <c r="KLM790" s="191"/>
      <c r="KLN790" s="217"/>
      <c r="KLO790" s="192"/>
      <c r="KLP790" s="192"/>
      <c r="KLQ790" s="192"/>
      <c r="KLR790" s="192"/>
      <c r="KLS790" s="189"/>
      <c r="KLT790" s="193"/>
      <c r="KLU790" s="191"/>
      <c r="KLV790" s="217"/>
      <c r="KLW790" s="192"/>
      <c r="KLX790" s="192"/>
      <c r="KLY790" s="192"/>
      <c r="KLZ790" s="192"/>
      <c r="KMA790" s="189"/>
      <c r="KMB790" s="193"/>
      <c r="KMC790" s="191"/>
      <c r="KMD790" s="217"/>
      <c r="KME790" s="192"/>
      <c r="KMF790" s="192"/>
      <c r="KMG790" s="192"/>
      <c r="KMH790" s="192"/>
      <c r="KMI790" s="189"/>
      <c r="KMJ790" s="193"/>
      <c r="KMK790" s="191"/>
      <c r="KML790" s="217"/>
      <c r="KMM790" s="192"/>
      <c r="KMN790" s="192"/>
      <c r="KMO790" s="192"/>
      <c r="KMP790" s="192"/>
      <c r="KMQ790" s="189"/>
      <c r="KMR790" s="193"/>
      <c r="KMS790" s="191"/>
      <c r="KMT790" s="217"/>
      <c r="KMU790" s="192"/>
      <c r="KMV790" s="192"/>
      <c r="KMW790" s="192"/>
      <c r="KMX790" s="192"/>
      <c r="KMY790" s="189"/>
      <c r="KMZ790" s="193"/>
      <c r="KNA790" s="191"/>
      <c r="KNB790" s="217"/>
      <c r="KNC790" s="192"/>
      <c r="KND790" s="192"/>
      <c r="KNE790" s="192"/>
      <c r="KNF790" s="192"/>
      <c r="KNG790" s="189"/>
      <c r="KNH790" s="193"/>
      <c r="KNI790" s="191"/>
      <c r="KNJ790" s="217"/>
      <c r="KNK790" s="192"/>
      <c r="KNL790" s="192"/>
      <c r="KNM790" s="192"/>
      <c r="KNN790" s="192"/>
      <c r="KNO790" s="189"/>
      <c r="KNP790" s="193"/>
      <c r="KNQ790" s="191"/>
      <c r="KNR790" s="217"/>
      <c r="KNS790" s="192"/>
      <c r="KNT790" s="192"/>
      <c r="KNU790" s="192"/>
      <c r="KNV790" s="192"/>
      <c r="KNW790" s="189"/>
      <c r="KNX790" s="193"/>
      <c r="KNY790" s="191"/>
      <c r="KNZ790" s="217"/>
      <c r="KOA790" s="192"/>
      <c r="KOB790" s="192"/>
      <c r="KOC790" s="192"/>
      <c r="KOD790" s="192"/>
      <c r="KOE790" s="189"/>
      <c r="KOF790" s="193"/>
      <c r="KOG790" s="191"/>
      <c r="KOH790" s="217"/>
      <c r="KOI790" s="192"/>
      <c r="KOJ790" s="192"/>
      <c r="KOK790" s="192"/>
      <c r="KOL790" s="192"/>
      <c r="KOM790" s="189"/>
      <c r="KON790" s="193"/>
      <c r="KOO790" s="191"/>
      <c r="KOP790" s="217"/>
      <c r="KOQ790" s="192"/>
      <c r="KOR790" s="192"/>
      <c r="KOS790" s="192"/>
      <c r="KOT790" s="192"/>
      <c r="KOU790" s="189"/>
      <c r="KOV790" s="193"/>
      <c r="KOW790" s="191"/>
      <c r="KOX790" s="217"/>
      <c r="KOY790" s="192"/>
      <c r="KOZ790" s="192"/>
      <c r="KPA790" s="192"/>
      <c r="KPB790" s="192"/>
      <c r="KPC790" s="189"/>
      <c r="KPD790" s="193"/>
      <c r="KPE790" s="191"/>
      <c r="KPF790" s="217"/>
      <c r="KPG790" s="192"/>
      <c r="KPH790" s="192"/>
      <c r="KPI790" s="192"/>
      <c r="KPJ790" s="192"/>
      <c r="KPK790" s="189"/>
      <c r="KPL790" s="193"/>
      <c r="KPM790" s="191"/>
      <c r="KPN790" s="217"/>
      <c r="KPO790" s="192"/>
      <c r="KPP790" s="192"/>
      <c r="KPQ790" s="192"/>
      <c r="KPR790" s="192"/>
      <c r="KPS790" s="189"/>
      <c r="KPT790" s="193"/>
      <c r="KPU790" s="191"/>
      <c r="KPV790" s="217"/>
      <c r="KPW790" s="192"/>
      <c r="KPX790" s="192"/>
      <c r="KPY790" s="192"/>
      <c r="KPZ790" s="192"/>
      <c r="KQA790" s="189"/>
      <c r="KQB790" s="193"/>
      <c r="KQC790" s="191"/>
      <c r="KQD790" s="217"/>
      <c r="KQE790" s="192"/>
      <c r="KQF790" s="192"/>
      <c r="KQG790" s="192"/>
      <c r="KQH790" s="192"/>
      <c r="KQI790" s="189"/>
      <c r="KQJ790" s="193"/>
      <c r="KQK790" s="191"/>
      <c r="KQL790" s="217"/>
      <c r="KQM790" s="192"/>
      <c r="KQN790" s="192"/>
      <c r="KQO790" s="192"/>
      <c r="KQP790" s="192"/>
      <c r="KQQ790" s="189"/>
      <c r="KQR790" s="193"/>
      <c r="KQS790" s="191"/>
      <c r="KQT790" s="217"/>
      <c r="KQU790" s="192"/>
      <c r="KQV790" s="192"/>
      <c r="KQW790" s="192"/>
      <c r="KQX790" s="192"/>
      <c r="KQY790" s="189"/>
      <c r="KQZ790" s="193"/>
      <c r="KRA790" s="191"/>
      <c r="KRB790" s="217"/>
      <c r="KRC790" s="192"/>
      <c r="KRD790" s="192"/>
      <c r="KRE790" s="192"/>
      <c r="KRF790" s="192"/>
      <c r="KRG790" s="189"/>
      <c r="KRH790" s="193"/>
      <c r="KRI790" s="191"/>
      <c r="KRJ790" s="217"/>
      <c r="KRK790" s="192"/>
      <c r="KRL790" s="192"/>
      <c r="KRM790" s="192"/>
      <c r="KRN790" s="192"/>
      <c r="KRO790" s="189"/>
      <c r="KRP790" s="193"/>
      <c r="KRQ790" s="191"/>
      <c r="KRR790" s="217"/>
      <c r="KRS790" s="192"/>
      <c r="KRT790" s="192"/>
      <c r="KRU790" s="192"/>
      <c r="KRV790" s="192"/>
      <c r="KRW790" s="189"/>
      <c r="KRX790" s="193"/>
      <c r="KRY790" s="191"/>
      <c r="KRZ790" s="217"/>
      <c r="KSA790" s="192"/>
      <c r="KSB790" s="192"/>
      <c r="KSC790" s="192"/>
      <c r="KSD790" s="192"/>
      <c r="KSE790" s="189"/>
      <c r="KSF790" s="193"/>
      <c r="KSG790" s="191"/>
      <c r="KSH790" s="217"/>
      <c r="KSI790" s="192"/>
      <c r="KSJ790" s="192"/>
      <c r="KSK790" s="192"/>
      <c r="KSL790" s="192"/>
      <c r="KSM790" s="189"/>
      <c r="KSN790" s="193"/>
      <c r="KSO790" s="191"/>
      <c r="KSP790" s="217"/>
      <c r="KSQ790" s="192"/>
      <c r="KSR790" s="192"/>
      <c r="KSS790" s="192"/>
      <c r="KST790" s="192"/>
      <c r="KSU790" s="189"/>
      <c r="KSV790" s="193"/>
      <c r="KSW790" s="191"/>
      <c r="KSX790" s="217"/>
      <c r="KSY790" s="192"/>
      <c r="KSZ790" s="192"/>
      <c r="KTA790" s="192"/>
      <c r="KTB790" s="192"/>
      <c r="KTC790" s="189"/>
      <c r="KTD790" s="193"/>
      <c r="KTE790" s="191"/>
      <c r="KTF790" s="217"/>
      <c r="KTG790" s="192"/>
      <c r="KTH790" s="192"/>
      <c r="KTI790" s="192"/>
      <c r="KTJ790" s="192"/>
      <c r="KTK790" s="189"/>
      <c r="KTL790" s="193"/>
      <c r="KTM790" s="191"/>
      <c r="KTN790" s="217"/>
      <c r="KTO790" s="192"/>
      <c r="KTP790" s="192"/>
      <c r="KTQ790" s="192"/>
      <c r="KTR790" s="192"/>
      <c r="KTS790" s="189"/>
      <c r="KTT790" s="193"/>
      <c r="KTU790" s="191"/>
      <c r="KTV790" s="217"/>
      <c r="KTW790" s="192"/>
      <c r="KTX790" s="192"/>
      <c r="KTY790" s="192"/>
      <c r="KTZ790" s="192"/>
      <c r="KUA790" s="189"/>
      <c r="KUB790" s="193"/>
      <c r="KUC790" s="191"/>
      <c r="KUD790" s="217"/>
      <c r="KUE790" s="192"/>
      <c r="KUF790" s="192"/>
      <c r="KUG790" s="192"/>
      <c r="KUH790" s="192"/>
      <c r="KUI790" s="189"/>
      <c r="KUJ790" s="193"/>
      <c r="KUK790" s="191"/>
      <c r="KUL790" s="217"/>
      <c r="KUM790" s="192"/>
      <c r="KUN790" s="192"/>
      <c r="KUO790" s="192"/>
      <c r="KUP790" s="192"/>
      <c r="KUQ790" s="189"/>
      <c r="KUR790" s="193"/>
      <c r="KUS790" s="191"/>
      <c r="KUT790" s="217"/>
      <c r="KUU790" s="192"/>
      <c r="KUV790" s="192"/>
      <c r="KUW790" s="192"/>
      <c r="KUX790" s="192"/>
      <c r="KUY790" s="189"/>
      <c r="KUZ790" s="193"/>
      <c r="KVA790" s="191"/>
      <c r="KVB790" s="217"/>
      <c r="KVC790" s="192"/>
      <c r="KVD790" s="192"/>
      <c r="KVE790" s="192"/>
      <c r="KVF790" s="192"/>
      <c r="KVG790" s="189"/>
      <c r="KVH790" s="193"/>
      <c r="KVI790" s="191"/>
      <c r="KVJ790" s="217"/>
      <c r="KVK790" s="192"/>
      <c r="KVL790" s="192"/>
      <c r="KVM790" s="192"/>
      <c r="KVN790" s="192"/>
      <c r="KVO790" s="189"/>
      <c r="KVP790" s="193"/>
      <c r="KVQ790" s="191"/>
      <c r="KVR790" s="217"/>
      <c r="KVS790" s="192"/>
      <c r="KVT790" s="192"/>
      <c r="KVU790" s="192"/>
      <c r="KVV790" s="192"/>
      <c r="KVW790" s="189"/>
      <c r="KVX790" s="193"/>
      <c r="KVY790" s="191"/>
      <c r="KVZ790" s="217"/>
      <c r="KWA790" s="192"/>
      <c r="KWB790" s="192"/>
      <c r="KWC790" s="192"/>
      <c r="KWD790" s="192"/>
      <c r="KWE790" s="189"/>
      <c r="KWF790" s="193"/>
      <c r="KWG790" s="191"/>
      <c r="KWH790" s="217"/>
      <c r="KWI790" s="192"/>
      <c r="KWJ790" s="192"/>
      <c r="KWK790" s="192"/>
      <c r="KWL790" s="192"/>
      <c r="KWM790" s="189"/>
      <c r="KWN790" s="193"/>
      <c r="KWO790" s="191"/>
      <c r="KWP790" s="217"/>
      <c r="KWQ790" s="192"/>
      <c r="KWR790" s="192"/>
      <c r="KWS790" s="192"/>
      <c r="KWT790" s="192"/>
      <c r="KWU790" s="189"/>
      <c r="KWV790" s="193"/>
      <c r="KWW790" s="191"/>
      <c r="KWX790" s="217"/>
      <c r="KWY790" s="192"/>
      <c r="KWZ790" s="192"/>
      <c r="KXA790" s="192"/>
      <c r="KXB790" s="192"/>
      <c r="KXC790" s="189"/>
      <c r="KXD790" s="193"/>
      <c r="KXE790" s="191"/>
      <c r="KXF790" s="217"/>
      <c r="KXG790" s="192"/>
      <c r="KXH790" s="192"/>
      <c r="KXI790" s="192"/>
      <c r="KXJ790" s="192"/>
      <c r="KXK790" s="189"/>
      <c r="KXL790" s="193"/>
      <c r="KXM790" s="191"/>
      <c r="KXN790" s="217"/>
      <c r="KXO790" s="192"/>
      <c r="KXP790" s="192"/>
      <c r="KXQ790" s="192"/>
      <c r="KXR790" s="192"/>
      <c r="KXS790" s="189"/>
      <c r="KXT790" s="193"/>
      <c r="KXU790" s="191"/>
      <c r="KXV790" s="217"/>
      <c r="KXW790" s="192"/>
      <c r="KXX790" s="192"/>
      <c r="KXY790" s="192"/>
      <c r="KXZ790" s="192"/>
      <c r="KYA790" s="189"/>
      <c r="KYB790" s="193"/>
      <c r="KYC790" s="191"/>
      <c r="KYD790" s="217"/>
      <c r="KYE790" s="192"/>
      <c r="KYF790" s="192"/>
      <c r="KYG790" s="192"/>
      <c r="KYH790" s="192"/>
      <c r="KYI790" s="189"/>
      <c r="KYJ790" s="193"/>
      <c r="KYK790" s="191"/>
      <c r="KYL790" s="217"/>
      <c r="KYM790" s="192"/>
      <c r="KYN790" s="192"/>
      <c r="KYO790" s="192"/>
      <c r="KYP790" s="192"/>
      <c r="KYQ790" s="189"/>
      <c r="KYR790" s="193"/>
      <c r="KYS790" s="191"/>
      <c r="KYT790" s="217"/>
      <c r="KYU790" s="192"/>
      <c r="KYV790" s="192"/>
      <c r="KYW790" s="192"/>
      <c r="KYX790" s="192"/>
      <c r="KYY790" s="189"/>
      <c r="KYZ790" s="193"/>
      <c r="KZA790" s="191"/>
      <c r="KZB790" s="217"/>
      <c r="KZC790" s="192"/>
      <c r="KZD790" s="192"/>
      <c r="KZE790" s="192"/>
      <c r="KZF790" s="192"/>
      <c r="KZG790" s="189"/>
      <c r="KZH790" s="193"/>
      <c r="KZI790" s="191"/>
      <c r="KZJ790" s="217"/>
      <c r="KZK790" s="192"/>
      <c r="KZL790" s="192"/>
      <c r="KZM790" s="192"/>
      <c r="KZN790" s="192"/>
      <c r="KZO790" s="189"/>
      <c r="KZP790" s="193"/>
      <c r="KZQ790" s="191"/>
      <c r="KZR790" s="217"/>
      <c r="KZS790" s="192"/>
      <c r="KZT790" s="192"/>
      <c r="KZU790" s="192"/>
      <c r="KZV790" s="192"/>
      <c r="KZW790" s="189"/>
      <c r="KZX790" s="193"/>
      <c r="KZY790" s="191"/>
      <c r="KZZ790" s="217"/>
      <c r="LAA790" s="192"/>
      <c r="LAB790" s="192"/>
      <c r="LAC790" s="192"/>
      <c r="LAD790" s="192"/>
      <c r="LAE790" s="189"/>
      <c r="LAF790" s="193"/>
      <c r="LAG790" s="191"/>
      <c r="LAH790" s="217"/>
      <c r="LAI790" s="192"/>
      <c r="LAJ790" s="192"/>
      <c r="LAK790" s="192"/>
      <c r="LAL790" s="192"/>
      <c r="LAM790" s="189"/>
      <c r="LAN790" s="193"/>
      <c r="LAO790" s="191"/>
      <c r="LAP790" s="217"/>
      <c r="LAQ790" s="192"/>
      <c r="LAR790" s="192"/>
      <c r="LAS790" s="192"/>
      <c r="LAT790" s="192"/>
      <c r="LAU790" s="189"/>
      <c r="LAV790" s="193"/>
      <c r="LAW790" s="191"/>
      <c r="LAX790" s="217"/>
      <c r="LAY790" s="192"/>
      <c r="LAZ790" s="192"/>
      <c r="LBA790" s="192"/>
      <c r="LBB790" s="192"/>
      <c r="LBC790" s="189"/>
      <c r="LBD790" s="193"/>
      <c r="LBE790" s="191"/>
      <c r="LBF790" s="217"/>
      <c r="LBG790" s="192"/>
      <c r="LBH790" s="192"/>
      <c r="LBI790" s="192"/>
      <c r="LBJ790" s="192"/>
      <c r="LBK790" s="189"/>
      <c r="LBL790" s="193"/>
      <c r="LBM790" s="191"/>
      <c r="LBN790" s="217"/>
      <c r="LBO790" s="192"/>
      <c r="LBP790" s="192"/>
      <c r="LBQ790" s="192"/>
      <c r="LBR790" s="192"/>
      <c r="LBS790" s="189"/>
      <c r="LBT790" s="193"/>
      <c r="LBU790" s="191"/>
      <c r="LBV790" s="217"/>
      <c r="LBW790" s="192"/>
      <c r="LBX790" s="192"/>
      <c r="LBY790" s="192"/>
      <c r="LBZ790" s="192"/>
      <c r="LCA790" s="189"/>
      <c r="LCB790" s="193"/>
      <c r="LCC790" s="191"/>
      <c r="LCD790" s="217"/>
      <c r="LCE790" s="192"/>
      <c r="LCF790" s="192"/>
      <c r="LCG790" s="192"/>
      <c r="LCH790" s="192"/>
      <c r="LCI790" s="189"/>
      <c r="LCJ790" s="193"/>
      <c r="LCK790" s="191"/>
      <c r="LCL790" s="217"/>
      <c r="LCM790" s="192"/>
      <c r="LCN790" s="192"/>
      <c r="LCO790" s="192"/>
      <c r="LCP790" s="192"/>
      <c r="LCQ790" s="189"/>
      <c r="LCR790" s="193"/>
      <c r="LCS790" s="191"/>
      <c r="LCT790" s="217"/>
      <c r="LCU790" s="192"/>
      <c r="LCV790" s="192"/>
      <c r="LCW790" s="192"/>
      <c r="LCX790" s="192"/>
      <c r="LCY790" s="189"/>
      <c r="LCZ790" s="193"/>
      <c r="LDA790" s="191"/>
      <c r="LDB790" s="217"/>
      <c r="LDC790" s="192"/>
      <c r="LDD790" s="192"/>
      <c r="LDE790" s="192"/>
      <c r="LDF790" s="192"/>
      <c r="LDG790" s="189"/>
      <c r="LDH790" s="193"/>
      <c r="LDI790" s="191"/>
      <c r="LDJ790" s="217"/>
      <c r="LDK790" s="192"/>
      <c r="LDL790" s="192"/>
      <c r="LDM790" s="192"/>
      <c r="LDN790" s="192"/>
      <c r="LDO790" s="189"/>
      <c r="LDP790" s="193"/>
      <c r="LDQ790" s="191"/>
      <c r="LDR790" s="217"/>
      <c r="LDS790" s="192"/>
      <c r="LDT790" s="192"/>
      <c r="LDU790" s="192"/>
      <c r="LDV790" s="192"/>
      <c r="LDW790" s="189"/>
      <c r="LDX790" s="193"/>
      <c r="LDY790" s="191"/>
      <c r="LDZ790" s="217"/>
      <c r="LEA790" s="192"/>
      <c r="LEB790" s="192"/>
      <c r="LEC790" s="192"/>
      <c r="LED790" s="192"/>
      <c r="LEE790" s="189"/>
      <c r="LEF790" s="193"/>
      <c r="LEG790" s="191"/>
      <c r="LEH790" s="217"/>
      <c r="LEI790" s="192"/>
      <c r="LEJ790" s="192"/>
      <c r="LEK790" s="192"/>
      <c r="LEL790" s="192"/>
      <c r="LEM790" s="189"/>
      <c r="LEN790" s="193"/>
      <c r="LEO790" s="191"/>
      <c r="LEP790" s="217"/>
      <c r="LEQ790" s="192"/>
      <c r="LER790" s="192"/>
      <c r="LES790" s="192"/>
      <c r="LET790" s="192"/>
      <c r="LEU790" s="189"/>
      <c r="LEV790" s="193"/>
      <c r="LEW790" s="191"/>
      <c r="LEX790" s="217"/>
      <c r="LEY790" s="192"/>
      <c r="LEZ790" s="192"/>
      <c r="LFA790" s="192"/>
      <c r="LFB790" s="192"/>
      <c r="LFC790" s="189"/>
      <c r="LFD790" s="193"/>
      <c r="LFE790" s="191"/>
      <c r="LFF790" s="217"/>
      <c r="LFG790" s="192"/>
      <c r="LFH790" s="192"/>
      <c r="LFI790" s="192"/>
      <c r="LFJ790" s="192"/>
      <c r="LFK790" s="189"/>
      <c r="LFL790" s="193"/>
      <c r="LFM790" s="191"/>
      <c r="LFN790" s="217"/>
      <c r="LFO790" s="192"/>
      <c r="LFP790" s="192"/>
      <c r="LFQ790" s="192"/>
      <c r="LFR790" s="192"/>
      <c r="LFS790" s="189"/>
      <c r="LFT790" s="193"/>
      <c r="LFU790" s="191"/>
      <c r="LFV790" s="217"/>
      <c r="LFW790" s="192"/>
      <c r="LFX790" s="192"/>
      <c r="LFY790" s="192"/>
      <c r="LFZ790" s="192"/>
      <c r="LGA790" s="189"/>
      <c r="LGB790" s="193"/>
      <c r="LGC790" s="191"/>
      <c r="LGD790" s="217"/>
      <c r="LGE790" s="192"/>
      <c r="LGF790" s="192"/>
      <c r="LGG790" s="192"/>
      <c r="LGH790" s="192"/>
      <c r="LGI790" s="189"/>
      <c r="LGJ790" s="193"/>
      <c r="LGK790" s="191"/>
      <c r="LGL790" s="217"/>
      <c r="LGM790" s="192"/>
      <c r="LGN790" s="192"/>
      <c r="LGO790" s="192"/>
      <c r="LGP790" s="192"/>
      <c r="LGQ790" s="189"/>
      <c r="LGR790" s="193"/>
      <c r="LGS790" s="191"/>
      <c r="LGT790" s="217"/>
      <c r="LGU790" s="192"/>
      <c r="LGV790" s="192"/>
      <c r="LGW790" s="192"/>
      <c r="LGX790" s="192"/>
      <c r="LGY790" s="189"/>
      <c r="LGZ790" s="193"/>
      <c r="LHA790" s="191"/>
      <c r="LHB790" s="217"/>
      <c r="LHC790" s="192"/>
      <c r="LHD790" s="192"/>
      <c r="LHE790" s="192"/>
      <c r="LHF790" s="192"/>
      <c r="LHG790" s="189"/>
      <c r="LHH790" s="193"/>
      <c r="LHI790" s="191"/>
      <c r="LHJ790" s="217"/>
      <c r="LHK790" s="192"/>
      <c r="LHL790" s="192"/>
      <c r="LHM790" s="192"/>
      <c r="LHN790" s="192"/>
      <c r="LHO790" s="189"/>
      <c r="LHP790" s="193"/>
      <c r="LHQ790" s="191"/>
      <c r="LHR790" s="217"/>
      <c r="LHS790" s="192"/>
      <c r="LHT790" s="192"/>
      <c r="LHU790" s="192"/>
      <c r="LHV790" s="192"/>
      <c r="LHW790" s="189"/>
      <c r="LHX790" s="193"/>
      <c r="LHY790" s="191"/>
      <c r="LHZ790" s="217"/>
      <c r="LIA790" s="192"/>
      <c r="LIB790" s="192"/>
      <c r="LIC790" s="192"/>
      <c r="LID790" s="192"/>
      <c r="LIE790" s="189"/>
      <c r="LIF790" s="193"/>
      <c r="LIG790" s="191"/>
      <c r="LIH790" s="217"/>
      <c r="LII790" s="192"/>
      <c r="LIJ790" s="192"/>
      <c r="LIK790" s="192"/>
      <c r="LIL790" s="192"/>
      <c r="LIM790" s="189"/>
      <c r="LIN790" s="193"/>
      <c r="LIO790" s="191"/>
      <c r="LIP790" s="217"/>
      <c r="LIQ790" s="192"/>
      <c r="LIR790" s="192"/>
      <c r="LIS790" s="192"/>
      <c r="LIT790" s="192"/>
      <c r="LIU790" s="189"/>
      <c r="LIV790" s="193"/>
      <c r="LIW790" s="191"/>
      <c r="LIX790" s="217"/>
      <c r="LIY790" s="192"/>
      <c r="LIZ790" s="192"/>
      <c r="LJA790" s="192"/>
      <c r="LJB790" s="192"/>
      <c r="LJC790" s="189"/>
      <c r="LJD790" s="193"/>
      <c r="LJE790" s="191"/>
      <c r="LJF790" s="217"/>
      <c r="LJG790" s="192"/>
      <c r="LJH790" s="192"/>
      <c r="LJI790" s="192"/>
      <c r="LJJ790" s="192"/>
      <c r="LJK790" s="189"/>
      <c r="LJL790" s="193"/>
      <c r="LJM790" s="191"/>
      <c r="LJN790" s="217"/>
      <c r="LJO790" s="192"/>
      <c r="LJP790" s="192"/>
      <c r="LJQ790" s="192"/>
      <c r="LJR790" s="192"/>
      <c r="LJS790" s="189"/>
      <c r="LJT790" s="193"/>
      <c r="LJU790" s="191"/>
      <c r="LJV790" s="217"/>
      <c r="LJW790" s="192"/>
      <c r="LJX790" s="192"/>
      <c r="LJY790" s="192"/>
      <c r="LJZ790" s="192"/>
      <c r="LKA790" s="189"/>
      <c r="LKB790" s="193"/>
      <c r="LKC790" s="191"/>
      <c r="LKD790" s="217"/>
      <c r="LKE790" s="192"/>
      <c r="LKF790" s="192"/>
      <c r="LKG790" s="192"/>
      <c r="LKH790" s="192"/>
      <c r="LKI790" s="189"/>
      <c r="LKJ790" s="193"/>
      <c r="LKK790" s="191"/>
      <c r="LKL790" s="217"/>
      <c r="LKM790" s="192"/>
      <c r="LKN790" s="192"/>
      <c r="LKO790" s="192"/>
      <c r="LKP790" s="192"/>
      <c r="LKQ790" s="189"/>
      <c r="LKR790" s="193"/>
      <c r="LKS790" s="191"/>
      <c r="LKT790" s="217"/>
      <c r="LKU790" s="192"/>
      <c r="LKV790" s="192"/>
      <c r="LKW790" s="192"/>
      <c r="LKX790" s="192"/>
      <c r="LKY790" s="189"/>
      <c r="LKZ790" s="193"/>
      <c r="LLA790" s="191"/>
      <c r="LLB790" s="217"/>
      <c r="LLC790" s="192"/>
      <c r="LLD790" s="192"/>
      <c r="LLE790" s="192"/>
      <c r="LLF790" s="192"/>
      <c r="LLG790" s="189"/>
      <c r="LLH790" s="193"/>
      <c r="LLI790" s="191"/>
      <c r="LLJ790" s="217"/>
      <c r="LLK790" s="192"/>
      <c r="LLL790" s="192"/>
      <c r="LLM790" s="192"/>
      <c r="LLN790" s="192"/>
      <c r="LLO790" s="189"/>
      <c r="LLP790" s="193"/>
      <c r="LLQ790" s="191"/>
      <c r="LLR790" s="217"/>
      <c r="LLS790" s="192"/>
      <c r="LLT790" s="192"/>
      <c r="LLU790" s="192"/>
      <c r="LLV790" s="192"/>
      <c r="LLW790" s="189"/>
      <c r="LLX790" s="193"/>
      <c r="LLY790" s="191"/>
      <c r="LLZ790" s="217"/>
      <c r="LMA790" s="192"/>
      <c r="LMB790" s="192"/>
      <c r="LMC790" s="192"/>
      <c r="LMD790" s="192"/>
      <c r="LME790" s="189"/>
      <c r="LMF790" s="193"/>
      <c r="LMG790" s="191"/>
      <c r="LMH790" s="217"/>
      <c r="LMI790" s="192"/>
      <c r="LMJ790" s="192"/>
      <c r="LMK790" s="192"/>
      <c r="LML790" s="192"/>
      <c r="LMM790" s="189"/>
      <c r="LMN790" s="193"/>
      <c r="LMO790" s="191"/>
      <c r="LMP790" s="217"/>
      <c r="LMQ790" s="192"/>
      <c r="LMR790" s="192"/>
      <c r="LMS790" s="192"/>
      <c r="LMT790" s="192"/>
      <c r="LMU790" s="189"/>
      <c r="LMV790" s="193"/>
      <c r="LMW790" s="191"/>
      <c r="LMX790" s="217"/>
      <c r="LMY790" s="192"/>
      <c r="LMZ790" s="192"/>
      <c r="LNA790" s="192"/>
      <c r="LNB790" s="192"/>
      <c r="LNC790" s="189"/>
      <c r="LND790" s="193"/>
      <c r="LNE790" s="191"/>
      <c r="LNF790" s="217"/>
      <c r="LNG790" s="192"/>
      <c r="LNH790" s="192"/>
      <c r="LNI790" s="192"/>
      <c r="LNJ790" s="192"/>
      <c r="LNK790" s="189"/>
      <c r="LNL790" s="193"/>
      <c r="LNM790" s="191"/>
      <c r="LNN790" s="217"/>
      <c r="LNO790" s="192"/>
      <c r="LNP790" s="192"/>
      <c r="LNQ790" s="192"/>
      <c r="LNR790" s="192"/>
      <c r="LNS790" s="189"/>
      <c r="LNT790" s="193"/>
      <c r="LNU790" s="191"/>
      <c r="LNV790" s="217"/>
      <c r="LNW790" s="192"/>
      <c r="LNX790" s="192"/>
      <c r="LNY790" s="192"/>
      <c r="LNZ790" s="192"/>
      <c r="LOA790" s="189"/>
      <c r="LOB790" s="193"/>
      <c r="LOC790" s="191"/>
      <c r="LOD790" s="217"/>
      <c r="LOE790" s="192"/>
      <c r="LOF790" s="192"/>
      <c r="LOG790" s="192"/>
      <c r="LOH790" s="192"/>
      <c r="LOI790" s="189"/>
      <c r="LOJ790" s="193"/>
      <c r="LOK790" s="191"/>
      <c r="LOL790" s="217"/>
      <c r="LOM790" s="192"/>
      <c r="LON790" s="192"/>
      <c r="LOO790" s="192"/>
      <c r="LOP790" s="192"/>
      <c r="LOQ790" s="189"/>
      <c r="LOR790" s="193"/>
      <c r="LOS790" s="191"/>
      <c r="LOT790" s="217"/>
      <c r="LOU790" s="192"/>
      <c r="LOV790" s="192"/>
      <c r="LOW790" s="192"/>
      <c r="LOX790" s="192"/>
      <c r="LOY790" s="189"/>
      <c r="LOZ790" s="193"/>
      <c r="LPA790" s="191"/>
      <c r="LPB790" s="217"/>
      <c r="LPC790" s="192"/>
      <c r="LPD790" s="192"/>
      <c r="LPE790" s="192"/>
      <c r="LPF790" s="192"/>
      <c r="LPG790" s="189"/>
      <c r="LPH790" s="193"/>
      <c r="LPI790" s="191"/>
      <c r="LPJ790" s="217"/>
      <c r="LPK790" s="192"/>
      <c r="LPL790" s="192"/>
      <c r="LPM790" s="192"/>
      <c r="LPN790" s="192"/>
      <c r="LPO790" s="189"/>
      <c r="LPP790" s="193"/>
      <c r="LPQ790" s="191"/>
      <c r="LPR790" s="217"/>
      <c r="LPS790" s="192"/>
      <c r="LPT790" s="192"/>
      <c r="LPU790" s="192"/>
      <c r="LPV790" s="192"/>
      <c r="LPW790" s="189"/>
      <c r="LPX790" s="193"/>
      <c r="LPY790" s="191"/>
      <c r="LPZ790" s="217"/>
      <c r="LQA790" s="192"/>
      <c r="LQB790" s="192"/>
      <c r="LQC790" s="192"/>
      <c r="LQD790" s="192"/>
      <c r="LQE790" s="189"/>
      <c r="LQF790" s="193"/>
      <c r="LQG790" s="191"/>
      <c r="LQH790" s="217"/>
      <c r="LQI790" s="192"/>
      <c r="LQJ790" s="192"/>
      <c r="LQK790" s="192"/>
      <c r="LQL790" s="192"/>
      <c r="LQM790" s="189"/>
      <c r="LQN790" s="193"/>
      <c r="LQO790" s="191"/>
      <c r="LQP790" s="217"/>
      <c r="LQQ790" s="192"/>
      <c r="LQR790" s="192"/>
      <c r="LQS790" s="192"/>
      <c r="LQT790" s="192"/>
      <c r="LQU790" s="189"/>
      <c r="LQV790" s="193"/>
      <c r="LQW790" s="191"/>
      <c r="LQX790" s="217"/>
      <c r="LQY790" s="192"/>
      <c r="LQZ790" s="192"/>
      <c r="LRA790" s="192"/>
      <c r="LRB790" s="192"/>
      <c r="LRC790" s="189"/>
      <c r="LRD790" s="193"/>
      <c r="LRE790" s="191"/>
      <c r="LRF790" s="217"/>
      <c r="LRG790" s="192"/>
      <c r="LRH790" s="192"/>
      <c r="LRI790" s="192"/>
      <c r="LRJ790" s="192"/>
      <c r="LRK790" s="189"/>
      <c r="LRL790" s="193"/>
      <c r="LRM790" s="191"/>
      <c r="LRN790" s="217"/>
      <c r="LRO790" s="192"/>
      <c r="LRP790" s="192"/>
      <c r="LRQ790" s="192"/>
      <c r="LRR790" s="192"/>
      <c r="LRS790" s="189"/>
      <c r="LRT790" s="193"/>
      <c r="LRU790" s="191"/>
      <c r="LRV790" s="217"/>
      <c r="LRW790" s="192"/>
      <c r="LRX790" s="192"/>
      <c r="LRY790" s="192"/>
      <c r="LRZ790" s="192"/>
      <c r="LSA790" s="189"/>
      <c r="LSB790" s="193"/>
      <c r="LSC790" s="191"/>
      <c r="LSD790" s="217"/>
      <c r="LSE790" s="192"/>
      <c r="LSF790" s="192"/>
      <c r="LSG790" s="192"/>
      <c r="LSH790" s="192"/>
      <c r="LSI790" s="189"/>
      <c r="LSJ790" s="193"/>
      <c r="LSK790" s="191"/>
      <c r="LSL790" s="217"/>
      <c r="LSM790" s="192"/>
      <c r="LSN790" s="192"/>
      <c r="LSO790" s="192"/>
      <c r="LSP790" s="192"/>
      <c r="LSQ790" s="189"/>
      <c r="LSR790" s="193"/>
      <c r="LSS790" s="191"/>
      <c r="LST790" s="217"/>
      <c r="LSU790" s="192"/>
      <c r="LSV790" s="192"/>
      <c r="LSW790" s="192"/>
      <c r="LSX790" s="192"/>
      <c r="LSY790" s="189"/>
      <c r="LSZ790" s="193"/>
      <c r="LTA790" s="191"/>
      <c r="LTB790" s="217"/>
      <c r="LTC790" s="192"/>
      <c r="LTD790" s="192"/>
      <c r="LTE790" s="192"/>
      <c r="LTF790" s="192"/>
      <c r="LTG790" s="189"/>
      <c r="LTH790" s="193"/>
      <c r="LTI790" s="191"/>
      <c r="LTJ790" s="217"/>
      <c r="LTK790" s="192"/>
      <c r="LTL790" s="192"/>
      <c r="LTM790" s="192"/>
      <c r="LTN790" s="192"/>
      <c r="LTO790" s="189"/>
      <c r="LTP790" s="193"/>
      <c r="LTQ790" s="191"/>
      <c r="LTR790" s="217"/>
      <c r="LTS790" s="192"/>
      <c r="LTT790" s="192"/>
      <c r="LTU790" s="192"/>
      <c r="LTV790" s="192"/>
      <c r="LTW790" s="189"/>
      <c r="LTX790" s="193"/>
      <c r="LTY790" s="191"/>
      <c r="LTZ790" s="217"/>
      <c r="LUA790" s="192"/>
      <c r="LUB790" s="192"/>
      <c r="LUC790" s="192"/>
      <c r="LUD790" s="192"/>
      <c r="LUE790" s="189"/>
      <c r="LUF790" s="193"/>
      <c r="LUG790" s="191"/>
      <c r="LUH790" s="217"/>
      <c r="LUI790" s="192"/>
      <c r="LUJ790" s="192"/>
      <c r="LUK790" s="192"/>
      <c r="LUL790" s="192"/>
      <c r="LUM790" s="189"/>
      <c r="LUN790" s="193"/>
      <c r="LUO790" s="191"/>
      <c r="LUP790" s="217"/>
      <c r="LUQ790" s="192"/>
      <c r="LUR790" s="192"/>
      <c r="LUS790" s="192"/>
      <c r="LUT790" s="192"/>
      <c r="LUU790" s="189"/>
      <c r="LUV790" s="193"/>
      <c r="LUW790" s="191"/>
      <c r="LUX790" s="217"/>
      <c r="LUY790" s="192"/>
      <c r="LUZ790" s="192"/>
      <c r="LVA790" s="192"/>
      <c r="LVB790" s="192"/>
      <c r="LVC790" s="189"/>
      <c r="LVD790" s="193"/>
      <c r="LVE790" s="191"/>
      <c r="LVF790" s="217"/>
      <c r="LVG790" s="192"/>
      <c r="LVH790" s="192"/>
      <c r="LVI790" s="192"/>
      <c r="LVJ790" s="192"/>
      <c r="LVK790" s="189"/>
      <c r="LVL790" s="193"/>
      <c r="LVM790" s="191"/>
      <c r="LVN790" s="217"/>
      <c r="LVO790" s="192"/>
      <c r="LVP790" s="192"/>
      <c r="LVQ790" s="192"/>
      <c r="LVR790" s="192"/>
      <c r="LVS790" s="189"/>
      <c r="LVT790" s="193"/>
      <c r="LVU790" s="191"/>
      <c r="LVV790" s="217"/>
      <c r="LVW790" s="192"/>
      <c r="LVX790" s="192"/>
      <c r="LVY790" s="192"/>
      <c r="LVZ790" s="192"/>
      <c r="LWA790" s="189"/>
      <c r="LWB790" s="193"/>
      <c r="LWC790" s="191"/>
      <c r="LWD790" s="217"/>
      <c r="LWE790" s="192"/>
      <c r="LWF790" s="192"/>
      <c r="LWG790" s="192"/>
      <c r="LWH790" s="192"/>
      <c r="LWI790" s="189"/>
      <c r="LWJ790" s="193"/>
      <c r="LWK790" s="191"/>
      <c r="LWL790" s="217"/>
      <c r="LWM790" s="192"/>
      <c r="LWN790" s="192"/>
      <c r="LWO790" s="192"/>
      <c r="LWP790" s="192"/>
      <c r="LWQ790" s="189"/>
      <c r="LWR790" s="193"/>
      <c r="LWS790" s="191"/>
      <c r="LWT790" s="217"/>
      <c r="LWU790" s="192"/>
      <c r="LWV790" s="192"/>
      <c r="LWW790" s="192"/>
      <c r="LWX790" s="192"/>
      <c r="LWY790" s="189"/>
      <c r="LWZ790" s="193"/>
      <c r="LXA790" s="191"/>
      <c r="LXB790" s="217"/>
      <c r="LXC790" s="192"/>
      <c r="LXD790" s="192"/>
      <c r="LXE790" s="192"/>
      <c r="LXF790" s="192"/>
      <c r="LXG790" s="189"/>
      <c r="LXH790" s="193"/>
      <c r="LXI790" s="191"/>
      <c r="LXJ790" s="217"/>
      <c r="LXK790" s="192"/>
      <c r="LXL790" s="192"/>
      <c r="LXM790" s="192"/>
      <c r="LXN790" s="192"/>
      <c r="LXO790" s="189"/>
      <c r="LXP790" s="193"/>
      <c r="LXQ790" s="191"/>
      <c r="LXR790" s="217"/>
      <c r="LXS790" s="192"/>
      <c r="LXT790" s="192"/>
      <c r="LXU790" s="192"/>
      <c r="LXV790" s="192"/>
      <c r="LXW790" s="189"/>
      <c r="LXX790" s="193"/>
      <c r="LXY790" s="191"/>
      <c r="LXZ790" s="217"/>
      <c r="LYA790" s="192"/>
      <c r="LYB790" s="192"/>
      <c r="LYC790" s="192"/>
      <c r="LYD790" s="192"/>
      <c r="LYE790" s="189"/>
      <c r="LYF790" s="193"/>
      <c r="LYG790" s="191"/>
      <c r="LYH790" s="217"/>
      <c r="LYI790" s="192"/>
      <c r="LYJ790" s="192"/>
      <c r="LYK790" s="192"/>
      <c r="LYL790" s="192"/>
      <c r="LYM790" s="189"/>
      <c r="LYN790" s="193"/>
      <c r="LYO790" s="191"/>
      <c r="LYP790" s="217"/>
      <c r="LYQ790" s="192"/>
      <c r="LYR790" s="192"/>
      <c r="LYS790" s="192"/>
      <c r="LYT790" s="192"/>
      <c r="LYU790" s="189"/>
      <c r="LYV790" s="193"/>
      <c r="LYW790" s="191"/>
      <c r="LYX790" s="217"/>
      <c r="LYY790" s="192"/>
      <c r="LYZ790" s="192"/>
      <c r="LZA790" s="192"/>
      <c r="LZB790" s="192"/>
      <c r="LZC790" s="189"/>
      <c r="LZD790" s="193"/>
      <c r="LZE790" s="191"/>
      <c r="LZF790" s="217"/>
      <c r="LZG790" s="192"/>
      <c r="LZH790" s="192"/>
      <c r="LZI790" s="192"/>
      <c r="LZJ790" s="192"/>
      <c r="LZK790" s="189"/>
      <c r="LZL790" s="193"/>
      <c r="LZM790" s="191"/>
      <c r="LZN790" s="217"/>
      <c r="LZO790" s="192"/>
      <c r="LZP790" s="192"/>
      <c r="LZQ790" s="192"/>
      <c r="LZR790" s="192"/>
      <c r="LZS790" s="189"/>
      <c r="LZT790" s="193"/>
      <c r="LZU790" s="191"/>
      <c r="LZV790" s="217"/>
      <c r="LZW790" s="192"/>
      <c r="LZX790" s="192"/>
      <c r="LZY790" s="192"/>
      <c r="LZZ790" s="192"/>
      <c r="MAA790" s="189"/>
      <c r="MAB790" s="193"/>
      <c r="MAC790" s="191"/>
      <c r="MAD790" s="217"/>
      <c r="MAE790" s="192"/>
      <c r="MAF790" s="192"/>
      <c r="MAG790" s="192"/>
      <c r="MAH790" s="192"/>
      <c r="MAI790" s="189"/>
      <c r="MAJ790" s="193"/>
      <c r="MAK790" s="191"/>
      <c r="MAL790" s="217"/>
      <c r="MAM790" s="192"/>
      <c r="MAN790" s="192"/>
      <c r="MAO790" s="192"/>
      <c r="MAP790" s="192"/>
      <c r="MAQ790" s="189"/>
      <c r="MAR790" s="193"/>
      <c r="MAS790" s="191"/>
      <c r="MAT790" s="217"/>
      <c r="MAU790" s="192"/>
      <c r="MAV790" s="192"/>
      <c r="MAW790" s="192"/>
      <c r="MAX790" s="192"/>
      <c r="MAY790" s="189"/>
      <c r="MAZ790" s="193"/>
      <c r="MBA790" s="191"/>
      <c r="MBB790" s="217"/>
      <c r="MBC790" s="192"/>
      <c r="MBD790" s="192"/>
      <c r="MBE790" s="192"/>
      <c r="MBF790" s="192"/>
      <c r="MBG790" s="189"/>
      <c r="MBH790" s="193"/>
      <c r="MBI790" s="191"/>
      <c r="MBJ790" s="217"/>
      <c r="MBK790" s="192"/>
      <c r="MBL790" s="192"/>
      <c r="MBM790" s="192"/>
      <c r="MBN790" s="192"/>
      <c r="MBO790" s="189"/>
      <c r="MBP790" s="193"/>
      <c r="MBQ790" s="191"/>
      <c r="MBR790" s="217"/>
      <c r="MBS790" s="192"/>
      <c r="MBT790" s="192"/>
      <c r="MBU790" s="192"/>
      <c r="MBV790" s="192"/>
      <c r="MBW790" s="189"/>
      <c r="MBX790" s="193"/>
      <c r="MBY790" s="191"/>
      <c r="MBZ790" s="217"/>
      <c r="MCA790" s="192"/>
      <c r="MCB790" s="192"/>
      <c r="MCC790" s="192"/>
      <c r="MCD790" s="192"/>
      <c r="MCE790" s="189"/>
      <c r="MCF790" s="193"/>
      <c r="MCG790" s="191"/>
      <c r="MCH790" s="217"/>
      <c r="MCI790" s="192"/>
      <c r="MCJ790" s="192"/>
      <c r="MCK790" s="192"/>
      <c r="MCL790" s="192"/>
      <c r="MCM790" s="189"/>
      <c r="MCN790" s="193"/>
      <c r="MCO790" s="191"/>
      <c r="MCP790" s="217"/>
      <c r="MCQ790" s="192"/>
      <c r="MCR790" s="192"/>
      <c r="MCS790" s="192"/>
      <c r="MCT790" s="192"/>
      <c r="MCU790" s="189"/>
      <c r="MCV790" s="193"/>
      <c r="MCW790" s="191"/>
      <c r="MCX790" s="217"/>
      <c r="MCY790" s="192"/>
      <c r="MCZ790" s="192"/>
      <c r="MDA790" s="192"/>
      <c r="MDB790" s="192"/>
      <c r="MDC790" s="189"/>
      <c r="MDD790" s="193"/>
      <c r="MDE790" s="191"/>
      <c r="MDF790" s="217"/>
      <c r="MDG790" s="192"/>
      <c r="MDH790" s="192"/>
      <c r="MDI790" s="192"/>
      <c r="MDJ790" s="192"/>
      <c r="MDK790" s="189"/>
      <c r="MDL790" s="193"/>
      <c r="MDM790" s="191"/>
      <c r="MDN790" s="217"/>
      <c r="MDO790" s="192"/>
      <c r="MDP790" s="192"/>
      <c r="MDQ790" s="192"/>
      <c r="MDR790" s="192"/>
      <c r="MDS790" s="189"/>
      <c r="MDT790" s="193"/>
      <c r="MDU790" s="191"/>
      <c r="MDV790" s="217"/>
      <c r="MDW790" s="192"/>
      <c r="MDX790" s="192"/>
      <c r="MDY790" s="192"/>
      <c r="MDZ790" s="192"/>
      <c r="MEA790" s="189"/>
      <c r="MEB790" s="193"/>
      <c r="MEC790" s="191"/>
      <c r="MED790" s="217"/>
      <c r="MEE790" s="192"/>
      <c r="MEF790" s="192"/>
      <c r="MEG790" s="192"/>
      <c r="MEH790" s="192"/>
      <c r="MEI790" s="189"/>
      <c r="MEJ790" s="193"/>
      <c r="MEK790" s="191"/>
      <c r="MEL790" s="217"/>
      <c r="MEM790" s="192"/>
      <c r="MEN790" s="192"/>
      <c r="MEO790" s="192"/>
      <c r="MEP790" s="192"/>
      <c r="MEQ790" s="189"/>
      <c r="MER790" s="193"/>
      <c r="MES790" s="191"/>
      <c r="MET790" s="217"/>
      <c r="MEU790" s="192"/>
      <c r="MEV790" s="192"/>
      <c r="MEW790" s="192"/>
      <c r="MEX790" s="192"/>
      <c r="MEY790" s="189"/>
      <c r="MEZ790" s="193"/>
      <c r="MFA790" s="191"/>
      <c r="MFB790" s="217"/>
      <c r="MFC790" s="192"/>
      <c r="MFD790" s="192"/>
      <c r="MFE790" s="192"/>
      <c r="MFF790" s="192"/>
      <c r="MFG790" s="189"/>
      <c r="MFH790" s="193"/>
      <c r="MFI790" s="191"/>
      <c r="MFJ790" s="217"/>
      <c r="MFK790" s="192"/>
      <c r="MFL790" s="192"/>
      <c r="MFM790" s="192"/>
      <c r="MFN790" s="192"/>
      <c r="MFO790" s="189"/>
      <c r="MFP790" s="193"/>
      <c r="MFQ790" s="191"/>
      <c r="MFR790" s="217"/>
      <c r="MFS790" s="192"/>
      <c r="MFT790" s="192"/>
      <c r="MFU790" s="192"/>
      <c r="MFV790" s="192"/>
      <c r="MFW790" s="189"/>
      <c r="MFX790" s="193"/>
      <c r="MFY790" s="191"/>
      <c r="MFZ790" s="217"/>
      <c r="MGA790" s="192"/>
      <c r="MGB790" s="192"/>
      <c r="MGC790" s="192"/>
      <c r="MGD790" s="192"/>
      <c r="MGE790" s="189"/>
      <c r="MGF790" s="193"/>
      <c r="MGG790" s="191"/>
      <c r="MGH790" s="217"/>
      <c r="MGI790" s="192"/>
      <c r="MGJ790" s="192"/>
      <c r="MGK790" s="192"/>
      <c r="MGL790" s="192"/>
      <c r="MGM790" s="189"/>
      <c r="MGN790" s="193"/>
      <c r="MGO790" s="191"/>
      <c r="MGP790" s="217"/>
      <c r="MGQ790" s="192"/>
      <c r="MGR790" s="192"/>
      <c r="MGS790" s="192"/>
      <c r="MGT790" s="192"/>
      <c r="MGU790" s="189"/>
      <c r="MGV790" s="193"/>
      <c r="MGW790" s="191"/>
      <c r="MGX790" s="217"/>
      <c r="MGY790" s="192"/>
      <c r="MGZ790" s="192"/>
      <c r="MHA790" s="192"/>
      <c r="MHB790" s="192"/>
      <c r="MHC790" s="189"/>
      <c r="MHD790" s="193"/>
      <c r="MHE790" s="191"/>
      <c r="MHF790" s="217"/>
      <c r="MHG790" s="192"/>
      <c r="MHH790" s="192"/>
      <c r="MHI790" s="192"/>
      <c r="MHJ790" s="192"/>
      <c r="MHK790" s="189"/>
      <c r="MHL790" s="193"/>
      <c r="MHM790" s="191"/>
      <c r="MHN790" s="217"/>
      <c r="MHO790" s="192"/>
      <c r="MHP790" s="192"/>
      <c r="MHQ790" s="192"/>
      <c r="MHR790" s="192"/>
      <c r="MHS790" s="189"/>
      <c r="MHT790" s="193"/>
      <c r="MHU790" s="191"/>
      <c r="MHV790" s="217"/>
      <c r="MHW790" s="192"/>
      <c r="MHX790" s="192"/>
      <c r="MHY790" s="192"/>
      <c r="MHZ790" s="192"/>
      <c r="MIA790" s="189"/>
      <c r="MIB790" s="193"/>
      <c r="MIC790" s="191"/>
      <c r="MID790" s="217"/>
      <c r="MIE790" s="192"/>
      <c r="MIF790" s="192"/>
      <c r="MIG790" s="192"/>
      <c r="MIH790" s="192"/>
      <c r="MII790" s="189"/>
      <c r="MIJ790" s="193"/>
      <c r="MIK790" s="191"/>
      <c r="MIL790" s="217"/>
      <c r="MIM790" s="192"/>
      <c r="MIN790" s="192"/>
      <c r="MIO790" s="192"/>
      <c r="MIP790" s="192"/>
      <c r="MIQ790" s="189"/>
      <c r="MIR790" s="193"/>
      <c r="MIS790" s="191"/>
      <c r="MIT790" s="217"/>
      <c r="MIU790" s="192"/>
      <c r="MIV790" s="192"/>
      <c r="MIW790" s="192"/>
      <c r="MIX790" s="192"/>
      <c r="MIY790" s="189"/>
      <c r="MIZ790" s="193"/>
      <c r="MJA790" s="191"/>
      <c r="MJB790" s="217"/>
      <c r="MJC790" s="192"/>
      <c r="MJD790" s="192"/>
      <c r="MJE790" s="192"/>
      <c r="MJF790" s="192"/>
      <c r="MJG790" s="189"/>
      <c r="MJH790" s="193"/>
      <c r="MJI790" s="191"/>
      <c r="MJJ790" s="217"/>
      <c r="MJK790" s="192"/>
      <c r="MJL790" s="192"/>
      <c r="MJM790" s="192"/>
      <c r="MJN790" s="192"/>
      <c r="MJO790" s="189"/>
      <c r="MJP790" s="193"/>
      <c r="MJQ790" s="191"/>
      <c r="MJR790" s="217"/>
      <c r="MJS790" s="192"/>
      <c r="MJT790" s="192"/>
      <c r="MJU790" s="192"/>
      <c r="MJV790" s="192"/>
      <c r="MJW790" s="189"/>
      <c r="MJX790" s="193"/>
      <c r="MJY790" s="191"/>
      <c r="MJZ790" s="217"/>
      <c r="MKA790" s="192"/>
      <c r="MKB790" s="192"/>
      <c r="MKC790" s="192"/>
      <c r="MKD790" s="192"/>
      <c r="MKE790" s="189"/>
      <c r="MKF790" s="193"/>
      <c r="MKG790" s="191"/>
      <c r="MKH790" s="217"/>
      <c r="MKI790" s="192"/>
      <c r="MKJ790" s="192"/>
      <c r="MKK790" s="192"/>
      <c r="MKL790" s="192"/>
      <c r="MKM790" s="189"/>
      <c r="MKN790" s="193"/>
      <c r="MKO790" s="191"/>
      <c r="MKP790" s="217"/>
      <c r="MKQ790" s="192"/>
      <c r="MKR790" s="192"/>
      <c r="MKS790" s="192"/>
      <c r="MKT790" s="192"/>
      <c r="MKU790" s="189"/>
      <c r="MKV790" s="193"/>
      <c r="MKW790" s="191"/>
      <c r="MKX790" s="217"/>
      <c r="MKY790" s="192"/>
      <c r="MKZ790" s="192"/>
      <c r="MLA790" s="192"/>
      <c r="MLB790" s="192"/>
      <c r="MLC790" s="189"/>
      <c r="MLD790" s="193"/>
      <c r="MLE790" s="191"/>
      <c r="MLF790" s="217"/>
      <c r="MLG790" s="192"/>
      <c r="MLH790" s="192"/>
      <c r="MLI790" s="192"/>
      <c r="MLJ790" s="192"/>
      <c r="MLK790" s="189"/>
      <c r="MLL790" s="193"/>
      <c r="MLM790" s="191"/>
      <c r="MLN790" s="217"/>
      <c r="MLO790" s="192"/>
      <c r="MLP790" s="192"/>
      <c r="MLQ790" s="192"/>
      <c r="MLR790" s="192"/>
      <c r="MLS790" s="189"/>
      <c r="MLT790" s="193"/>
      <c r="MLU790" s="191"/>
      <c r="MLV790" s="217"/>
      <c r="MLW790" s="192"/>
      <c r="MLX790" s="192"/>
      <c r="MLY790" s="192"/>
      <c r="MLZ790" s="192"/>
      <c r="MMA790" s="189"/>
      <c r="MMB790" s="193"/>
      <c r="MMC790" s="191"/>
      <c r="MMD790" s="217"/>
      <c r="MME790" s="192"/>
      <c r="MMF790" s="192"/>
      <c r="MMG790" s="192"/>
      <c r="MMH790" s="192"/>
      <c r="MMI790" s="189"/>
      <c r="MMJ790" s="193"/>
      <c r="MMK790" s="191"/>
      <c r="MML790" s="217"/>
      <c r="MMM790" s="192"/>
      <c r="MMN790" s="192"/>
      <c r="MMO790" s="192"/>
      <c r="MMP790" s="192"/>
      <c r="MMQ790" s="189"/>
      <c r="MMR790" s="193"/>
      <c r="MMS790" s="191"/>
      <c r="MMT790" s="217"/>
      <c r="MMU790" s="192"/>
      <c r="MMV790" s="192"/>
      <c r="MMW790" s="192"/>
      <c r="MMX790" s="192"/>
      <c r="MMY790" s="189"/>
      <c r="MMZ790" s="193"/>
      <c r="MNA790" s="191"/>
      <c r="MNB790" s="217"/>
      <c r="MNC790" s="192"/>
      <c r="MND790" s="192"/>
      <c r="MNE790" s="192"/>
      <c r="MNF790" s="192"/>
      <c r="MNG790" s="189"/>
      <c r="MNH790" s="193"/>
      <c r="MNI790" s="191"/>
      <c r="MNJ790" s="217"/>
      <c r="MNK790" s="192"/>
      <c r="MNL790" s="192"/>
      <c r="MNM790" s="192"/>
      <c r="MNN790" s="192"/>
      <c r="MNO790" s="189"/>
      <c r="MNP790" s="193"/>
      <c r="MNQ790" s="191"/>
      <c r="MNR790" s="217"/>
      <c r="MNS790" s="192"/>
      <c r="MNT790" s="192"/>
      <c r="MNU790" s="192"/>
      <c r="MNV790" s="192"/>
      <c r="MNW790" s="189"/>
      <c r="MNX790" s="193"/>
      <c r="MNY790" s="191"/>
      <c r="MNZ790" s="217"/>
      <c r="MOA790" s="192"/>
      <c r="MOB790" s="192"/>
      <c r="MOC790" s="192"/>
      <c r="MOD790" s="192"/>
      <c r="MOE790" s="189"/>
      <c r="MOF790" s="193"/>
      <c r="MOG790" s="191"/>
      <c r="MOH790" s="217"/>
      <c r="MOI790" s="192"/>
      <c r="MOJ790" s="192"/>
      <c r="MOK790" s="192"/>
      <c r="MOL790" s="192"/>
      <c r="MOM790" s="189"/>
      <c r="MON790" s="193"/>
      <c r="MOO790" s="191"/>
      <c r="MOP790" s="217"/>
      <c r="MOQ790" s="192"/>
      <c r="MOR790" s="192"/>
      <c r="MOS790" s="192"/>
      <c r="MOT790" s="192"/>
      <c r="MOU790" s="189"/>
      <c r="MOV790" s="193"/>
      <c r="MOW790" s="191"/>
      <c r="MOX790" s="217"/>
      <c r="MOY790" s="192"/>
      <c r="MOZ790" s="192"/>
      <c r="MPA790" s="192"/>
      <c r="MPB790" s="192"/>
      <c r="MPC790" s="189"/>
      <c r="MPD790" s="193"/>
      <c r="MPE790" s="191"/>
      <c r="MPF790" s="217"/>
      <c r="MPG790" s="192"/>
      <c r="MPH790" s="192"/>
      <c r="MPI790" s="192"/>
      <c r="MPJ790" s="192"/>
      <c r="MPK790" s="189"/>
      <c r="MPL790" s="193"/>
      <c r="MPM790" s="191"/>
      <c r="MPN790" s="217"/>
      <c r="MPO790" s="192"/>
      <c r="MPP790" s="192"/>
      <c r="MPQ790" s="192"/>
      <c r="MPR790" s="192"/>
      <c r="MPS790" s="189"/>
      <c r="MPT790" s="193"/>
      <c r="MPU790" s="191"/>
      <c r="MPV790" s="217"/>
      <c r="MPW790" s="192"/>
      <c r="MPX790" s="192"/>
      <c r="MPY790" s="192"/>
      <c r="MPZ790" s="192"/>
      <c r="MQA790" s="189"/>
      <c r="MQB790" s="193"/>
      <c r="MQC790" s="191"/>
      <c r="MQD790" s="217"/>
      <c r="MQE790" s="192"/>
      <c r="MQF790" s="192"/>
      <c r="MQG790" s="192"/>
      <c r="MQH790" s="192"/>
      <c r="MQI790" s="189"/>
      <c r="MQJ790" s="193"/>
      <c r="MQK790" s="191"/>
      <c r="MQL790" s="217"/>
      <c r="MQM790" s="192"/>
      <c r="MQN790" s="192"/>
      <c r="MQO790" s="192"/>
      <c r="MQP790" s="192"/>
      <c r="MQQ790" s="189"/>
      <c r="MQR790" s="193"/>
      <c r="MQS790" s="191"/>
      <c r="MQT790" s="217"/>
      <c r="MQU790" s="192"/>
      <c r="MQV790" s="192"/>
      <c r="MQW790" s="192"/>
      <c r="MQX790" s="192"/>
      <c r="MQY790" s="189"/>
      <c r="MQZ790" s="193"/>
      <c r="MRA790" s="191"/>
      <c r="MRB790" s="217"/>
      <c r="MRC790" s="192"/>
      <c r="MRD790" s="192"/>
      <c r="MRE790" s="192"/>
      <c r="MRF790" s="192"/>
      <c r="MRG790" s="189"/>
      <c r="MRH790" s="193"/>
      <c r="MRI790" s="191"/>
      <c r="MRJ790" s="217"/>
      <c r="MRK790" s="192"/>
      <c r="MRL790" s="192"/>
      <c r="MRM790" s="192"/>
      <c r="MRN790" s="192"/>
      <c r="MRO790" s="189"/>
      <c r="MRP790" s="193"/>
      <c r="MRQ790" s="191"/>
      <c r="MRR790" s="217"/>
      <c r="MRS790" s="192"/>
      <c r="MRT790" s="192"/>
      <c r="MRU790" s="192"/>
      <c r="MRV790" s="192"/>
      <c r="MRW790" s="189"/>
      <c r="MRX790" s="193"/>
      <c r="MRY790" s="191"/>
      <c r="MRZ790" s="217"/>
      <c r="MSA790" s="192"/>
      <c r="MSB790" s="192"/>
      <c r="MSC790" s="192"/>
      <c r="MSD790" s="192"/>
      <c r="MSE790" s="189"/>
      <c r="MSF790" s="193"/>
      <c r="MSG790" s="191"/>
      <c r="MSH790" s="217"/>
      <c r="MSI790" s="192"/>
      <c r="MSJ790" s="192"/>
      <c r="MSK790" s="192"/>
      <c r="MSL790" s="192"/>
      <c r="MSM790" s="189"/>
      <c r="MSN790" s="193"/>
      <c r="MSO790" s="191"/>
      <c r="MSP790" s="217"/>
      <c r="MSQ790" s="192"/>
      <c r="MSR790" s="192"/>
      <c r="MSS790" s="192"/>
      <c r="MST790" s="192"/>
      <c r="MSU790" s="189"/>
      <c r="MSV790" s="193"/>
      <c r="MSW790" s="191"/>
      <c r="MSX790" s="217"/>
      <c r="MSY790" s="192"/>
      <c r="MSZ790" s="192"/>
      <c r="MTA790" s="192"/>
      <c r="MTB790" s="192"/>
      <c r="MTC790" s="189"/>
      <c r="MTD790" s="193"/>
      <c r="MTE790" s="191"/>
      <c r="MTF790" s="217"/>
      <c r="MTG790" s="192"/>
      <c r="MTH790" s="192"/>
      <c r="MTI790" s="192"/>
      <c r="MTJ790" s="192"/>
      <c r="MTK790" s="189"/>
      <c r="MTL790" s="193"/>
      <c r="MTM790" s="191"/>
      <c r="MTN790" s="217"/>
      <c r="MTO790" s="192"/>
      <c r="MTP790" s="192"/>
      <c r="MTQ790" s="192"/>
      <c r="MTR790" s="192"/>
      <c r="MTS790" s="189"/>
      <c r="MTT790" s="193"/>
      <c r="MTU790" s="191"/>
      <c r="MTV790" s="217"/>
      <c r="MTW790" s="192"/>
      <c r="MTX790" s="192"/>
      <c r="MTY790" s="192"/>
      <c r="MTZ790" s="192"/>
      <c r="MUA790" s="189"/>
      <c r="MUB790" s="193"/>
      <c r="MUC790" s="191"/>
      <c r="MUD790" s="217"/>
      <c r="MUE790" s="192"/>
      <c r="MUF790" s="192"/>
      <c r="MUG790" s="192"/>
      <c r="MUH790" s="192"/>
      <c r="MUI790" s="189"/>
      <c r="MUJ790" s="193"/>
      <c r="MUK790" s="191"/>
      <c r="MUL790" s="217"/>
      <c r="MUM790" s="192"/>
      <c r="MUN790" s="192"/>
      <c r="MUO790" s="192"/>
      <c r="MUP790" s="192"/>
      <c r="MUQ790" s="189"/>
      <c r="MUR790" s="193"/>
      <c r="MUS790" s="191"/>
      <c r="MUT790" s="217"/>
      <c r="MUU790" s="192"/>
      <c r="MUV790" s="192"/>
      <c r="MUW790" s="192"/>
      <c r="MUX790" s="192"/>
      <c r="MUY790" s="189"/>
      <c r="MUZ790" s="193"/>
      <c r="MVA790" s="191"/>
      <c r="MVB790" s="217"/>
      <c r="MVC790" s="192"/>
      <c r="MVD790" s="192"/>
      <c r="MVE790" s="192"/>
      <c r="MVF790" s="192"/>
      <c r="MVG790" s="189"/>
      <c r="MVH790" s="193"/>
      <c r="MVI790" s="191"/>
      <c r="MVJ790" s="217"/>
      <c r="MVK790" s="192"/>
      <c r="MVL790" s="192"/>
      <c r="MVM790" s="192"/>
      <c r="MVN790" s="192"/>
      <c r="MVO790" s="189"/>
      <c r="MVP790" s="193"/>
      <c r="MVQ790" s="191"/>
      <c r="MVR790" s="217"/>
      <c r="MVS790" s="192"/>
      <c r="MVT790" s="192"/>
      <c r="MVU790" s="192"/>
      <c r="MVV790" s="192"/>
      <c r="MVW790" s="189"/>
      <c r="MVX790" s="193"/>
      <c r="MVY790" s="191"/>
      <c r="MVZ790" s="217"/>
      <c r="MWA790" s="192"/>
      <c r="MWB790" s="192"/>
      <c r="MWC790" s="192"/>
      <c r="MWD790" s="192"/>
      <c r="MWE790" s="189"/>
      <c r="MWF790" s="193"/>
      <c r="MWG790" s="191"/>
      <c r="MWH790" s="217"/>
      <c r="MWI790" s="192"/>
      <c r="MWJ790" s="192"/>
      <c r="MWK790" s="192"/>
      <c r="MWL790" s="192"/>
      <c r="MWM790" s="189"/>
      <c r="MWN790" s="193"/>
      <c r="MWO790" s="191"/>
      <c r="MWP790" s="217"/>
      <c r="MWQ790" s="192"/>
      <c r="MWR790" s="192"/>
      <c r="MWS790" s="192"/>
      <c r="MWT790" s="192"/>
      <c r="MWU790" s="189"/>
      <c r="MWV790" s="193"/>
      <c r="MWW790" s="191"/>
      <c r="MWX790" s="217"/>
      <c r="MWY790" s="192"/>
      <c r="MWZ790" s="192"/>
      <c r="MXA790" s="192"/>
      <c r="MXB790" s="192"/>
      <c r="MXC790" s="189"/>
      <c r="MXD790" s="193"/>
      <c r="MXE790" s="191"/>
      <c r="MXF790" s="217"/>
      <c r="MXG790" s="192"/>
      <c r="MXH790" s="192"/>
      <c r="MXI790" s="192"/>
      <c r="MXJ790" s="192"/>
      <c r="MXK790" s="189"/>
      <c r="MXL790" s="193"/>
      <c r="MXM790" s="191"/>
      <c r="MXN790" s="217"/>
      <c r="MXO790" s="192"/>
      <c r="MXP790" s="192"/>
      <c r="MXQ790" s="192"/>
      <c r="MXR790" s="192"/>
      <c r="MXS790" s="189"/>
      <c r="MXT790" s="193"/>
      <c r="MXU790" s="191"/>
      <c r="MXV790" s="217"/>
      <c r="MXW790" s="192"/>
      <c r="MXX790" s="192"/>
      <c r="MXY790" s="192"/>
      <c r="MXZ790" s="192"/>
      <c r="MYA790" s="189"/>
      <c r="MYB790" s="193"/>
      <c r="MYC790" s="191"/>
      <c r="MYD790" s="217"/>
      <c r="MYE790" s="192"/>
      <c r="MYF790" s="192"/>
      <c r="MYG790" s="192"/>
      <c r="MYH790" s="192"/>
      <c r="MYI790" s="189"/>
      <c r="MYJ790" s="193"/>
      <c r="MYK790" s="191"/>
      <c r="MYL790" s="217"/>
      <c r="MYM790" s="192"/>
      <c r="MYN790" s="192"/>
      <c r="MYO790" s="192"/>
      <c r="MYP790" s="192"/>
      <c r="MYQ790" s="189"/>
      <c r="MYR790" s="193"/>
      <c r="MYS790" s="191"/>
      <c r="MYT790" s="217"/>
      <c r="MYU790" s="192"/>
      <c r="MYV790" s="192"/>
      <c r="MYW790" s="192"/>
      <c r="MYX790" s="192"/>
      <c r="MYY790" s="189"/>
      <c r="MYZ790" s="193"/>
      <c r="MZA790" s="191"/>
      <c r="MZB790" s="217"/>
      <c r="MZC790" s="192"/>
      <c r="MZD790" s="192"/>
      <c r="MZE790" s="192"/>
      <c r="MZF790" s="192"/>
      <c r="MZG790" s="189"/>
      <c r="MZH790" s="193"/>
      <c r="MZI790" s="191"/>
      <c r="MZJ790" s="217"/>
      <c r="MZK790" s="192"/>
      <c r="MZL790" s="192"/>
      <c r="MZM790" s="192"/>
      <c r="MZN790" s="192"/>
      <c r="MZO790" s="189"/>
      <c r="MZP790" s="193"/>
      <c r="MZQ790" s="191"/>
      <c r="MZR790" s="217"/>
      <c r="MZS790" s="192"/>
      <c r="MZT790" s="192"/>
      <c r="MZU790" s="192"/>
      <c r="MZV790" s="192"/>
      <c r="MZW790" s="189"/>
      <c r="MZX790" s="193"/>
      <c r="MZY790" s="191"/>
      <c r="MZZ790" s="217"/>
      <c r="NAA790" s="192"/>
      <c r="NAB790" s="192"/>
      <c r="NAC790" s="192"/>
      <c r="NAD790" s="192"/>
      <c r="NAE790" s="189"/>
      <c r="NAF790" s="193"/>
      <c r="NAG790" s="191"/>
      <c r="NAH790" s="217"/>
      <c r="NAI790" s="192"/>
      <c r="NAJ790" s="192"/>
      <c r="NAK790" s="192"/>
      <c r="NAL790" s="192"/>
      <c r="NAM790" s="189"/>
      <c r="NAN790" s="193"/>
      <c r="NAO790" s="191"/>
      <c r="NAP790" s="217"/>
      <c r="NAQ790" s="192"/>
      <c r="NAR790" s="192"/>
      <c r="NAS790" s="192"/>
      <c r="NAT790" s="192"/>
      <c r="NAU790" s="189"/>
      <c r="NAV790" s="193"/>
      <c r="NAW790" s="191"/>
      <c r="NAX790" s="217"/>
      <c r="NAY790" s="192"/>
      <c r="NAZ790" s="192"/>
      <c r="NBA790" s="192"/>
      <c r="NBB790" s="192"/>
      <c r="NBC790" s="189"/>
      <c r="NBD790" s="193"/>
      <c r="NBE790" s="191"/>
      <c r="NBF790" s="217"/>
      <c r="NBG790" s="192"/>
      <c r="NBH790" s="192"/>
      <c r="NBI790" s="192"/>
      <c r="NBJ790" s="192"/>
      <c r="NBK790" s="189"/>
      <c r="NBL790" s="193"/>
      <c r="NBM790" s="191"/>
      <c r="NBN790" s="217"/>
      <c r="NBO790" s="192"/>
      <c r="NBP790" s="192"/>
      <c r="NBQ790" s="192"/>
      <c r="NBR790" s="192"/>
      <c r="NBS790" s="189"/>
      <c r="NBT790" s="193"/>
      <c r="NBU790" s="191"/>
      <c r="NBV790" s="217"/>
      <c r="NBW790" s="192"/>
      <c r="NBX790" s="192"/>
      <c r="NBY790" s="192"/>
      <c r="NBZ790" s="192"/>
      <c r="NCA790" s="189"/>
      <c r="NCB790" s="193"/>
      <c r="NCC790" s="191"/>
      <c r="NCD790" s="217"/>
      <c r="NCE790" s="192"/>
      <c r="NCF790" s="192"/>
      <c r="NCG790" s="192"/>
      <c r="NCH790" s="192"/>
      <c r="NCI790" s="189"/>
      <c r="NCJ790" s="193"/>
      <c r="NCK790" s="191"/>
      <c r="NCL790" s="217"/>
      <c r="NCM790" s="192"/>
      <c r="NCN790" s="192"/>
      <c r="NCO790" s="192"/>
      <c r="NCP790" s="192"/>
      <c r="NCQ790" s="189"/>
      <c r="NCR790" s="193"/>
      <c r="NCS790" s="191"/>
      <c r="NCT790" s="217"/>
      <c r="NCU790" s="192"/>
      <c r="NCV790" s="192"/>
      <c r="NCW790" s="192"/>
      <c r="NCX790" s="192"/>
      <c r="NCY790" s="189"/>
      <c r="NCZ790" s="193"/>
      <c r="NDA790" s="191"/>
      <c r="NDB790" s="217"/>
      <c r="NDC790" s="192"/>
      <c r="NDD790" s="192"/>
      <c r="NDE790" s="192"/>
      <c r="NDF790" s="192"/>
      <c r="NDG790" s="189"/>
      <c r="NDH790" s="193"/>
      <c r="NDI790" s="191"/>
      <c r="NDJ790" s="217"/>
      <c r="NDK790" s="192"/>
      <c r="NDL790" s="192"/>
      <c r="NDM790" s="192"/>
      <c r="NDN790" s="192"/>
      <c r="NDO790" s="189"/>
      <c r="NDP790" s="193"/>
      <c r="NDQ790" s="191"/>
      <c r="NDR790" s="217"/>
      <c r="NDS790" s="192"/>
      <c r="NDT790" s="192"/>
      <c r="NDU790" s="192"/>
      <c r="NDV790" s="192"/>
      <c r="NDW790" s="189"/>
      <c r="NDX790" s="193"/>
      <c r="NDY790" s="191"/>
      <c r="NDZ790" s="217"/>
      <c r="NEA790" s="192"/>
      <c r="NEB790" s="192"/>
      <c r="NEC790" s="192"/>
      <c r="NED790" s="192"/>
      <c r="NEE790" s="189"/>
      <c r="NEF790" s="193"/>
      <c r="NEG790" s="191"/>
      <c r="NEH790" s="217"/>
      <c r="NEI790" s="192"/>
      <c r="NEJ790" s="192"/>
      <c r="NEK790" s="192"/>
      <c r="NEL790" s="192"/>
      <c r="NEM790" s="189"/>
      <c r="NEN790" s="193"/>
      <c r="NEO790" s="191"/>
      <c r="NEP790" s="217"/>
      <c r="NEQ790" s="192"/>
      <c r="NER790" s="192"/>
      <c r="NES790" s="192"/>
      <c r="NET790" s="192"/>
      <c r="NEU790" s="189"/>
      <c r="NEV790" s="193"/>
      <c r="NEW790" s="191"/>
      <c r="NEX790" s="217"/>
      <c r="NEY790" s="192"/>
      <c r="NEZ790" s="192"/>
      <c r="NFA790" s="192"/>
      <c r="NFB790" s="192"/>
      <c r="NFC790" s="189"/>
      <c r="NFD790" s="193"/>
      <c r="NFE790" s="191"/>
      <c r="NFF790" s="217"/>
      <c r="NFG790" s="192"/>
      <c r="NFH790" s="192"/>
      <c r="NFI790" s="192"/>
      <c r="NFJ790" s="192"/>
      <c r="NFK790" s="189"/>
      <c r="NFL790" s="193"/>
      <c r="NFM790" s="191"/>
      <c r="NFN790" s="217"/>
      <c r="NFO790" s="192"/>
      <c r="NFP790" s="192"/>
      <c r="NFQ790" s="192"/>
      <c r="NFR790" s="192"/>
      <c r="NFS790" s="189"/>
      <c r="NFT790" s="193"/>
      <c r="NFU790" s="191"/>
      <c r="NFV790" s="217"/>
      <c r="NFW790" s="192"/>
      <c r="NFX790" s="192"/>
      <c r="NFY790" s="192"/>
      <c r="NFZ790" s="192"/>
      <c r="NGA790" s="189"/>
      <c r="NGB790" s="193"/>
      <c r="NGC790" s="191"/>
      <c r="NGD790" s="217"/>
      <c r="NGE790" s="192"/>
      <c r="NGF790" s="192"/>
      <c r="NGG790" s="192"/>
      <c r="NGH790" s="192"/>
      <c r="NGI790" s="189"/>
      <c r="NGJ790" s="193"/>
      <c r="NGK790" s="191"/>
      <c r="NGL790" s="217"/>
      <c r="NGM790" s="192"/>
      <c r="NGN790" s="192"/>
      <c r="NGO790" s="192"/>
      <c r="NGP790" s="192"/>
      <c r="NGQ790" s="189"/>
      <c r="NGR790" s="193"/>
      <c r="NGS790" s="191"/>
      <c r="NGT790" s="217"/>
      <c r="NGU790" s="192"/>
      <c r="NGV790" s="192"/>
      <c r="NGW790" s="192"/>
      <c r="NGX790" s="192"/>
      <c r="NGY790" s="189"/>
      <c r="NGZ790" s="193"/>
      <c r="NHA790" s="191"/>
      <c r="NHB790" s="217"/>
      <c r="NHC790" s="192"/>
      <c r="NHD790" s="192"/>
      <c r="NHE790" s="192"/>
      <c r="NHF790" s="192"/>
      <c r="NHG790" s="189"/>
      <c r="NHH790" s="193"/>
      <c r="NHI790" s="191"/>
      <c r="NHJ790" s="217"/>
      <c r="NHK790" s="192"/>
      <c r="NHL790" s="192"/>
      <c r="NHM790" s="192"/>
      <c r="NHN790" s="192"/>
      <c r="NHO790" s="189"/>
      <c r="NHP790" s="193"/>
      <c r="NHQ790" s="191"/>
      <c r="NHR790" s="217"/>
      <c r="NHS790" s="192"/>
      <c r="NHT790" s="192"/>
      <c r="NHU790" s="192"/>
      <c r="NHV790" s="192"/>
      <c r="NHW790" s="189"/>
      <c r="NHX790" s="193"/>
      <c r="NHY790" s="191"/>
      <c r="NHZ790" s="217"/>
      <c r="NIA790" s="192"/>
      <c r="NIB790" s="192"/>
      <c r="NIC790" s="192"/>
      <c r="NID790" s="192"/>
      <c r="NIE790" s="189"/>
      <c r="NIF790" s="193"/>
      <c r="NIG790" s="191"/>
      <c r="NIH790" s="217"/>
      <c r="NII790" s="192"/>
      <c r="NIJ790" s="192"/>
      <c r="NIK790" s="192"/>
      <c r="NIL790" s="192"/>
      <c r="NIM790" s="189"/>
      <c r="NIN790" s="193"/>
      <c r="NIO790" s="191"/>
      <c r="NIP790" s="217"/>
      <c r="NIQ790" s="192"/>
      <c r="NIR790" s="192"/>
      <c r="NIS790" s="192"/>
      <c r="NIT790" s="192"/>
      <c r="NIU790" s="189"/>
      <c r="NIV790" s="193"/>
      <c r="NIW790" s="191"/>
      <c r="NIX790" s="217"/>
      <c r="NIY790" s="192"/>
      <c r="NIZ790" s="192"/>
      <c r="NJA790" s="192"/>
      <c r="NJB790" s="192"/>
      <c r="NJC790" s="189"/>
      <c r="NJD790" s="193"/>
      <c r="NJE790" s="191"/>
      <c r="NJF790" s="217"/>
      <c r="NJG790" s="192"/>
      <c r="NJH790" s="192"/>
      <c r="NJI790" s="192"/>
      <c r="NJJ790" s="192"/>
      <c r="NJK790" s="189"/>
      <c r="NJL790" s="193"/>
      <c r="NJM790" s="191"/>
      <c r="NJN790" s="217"/>
      <c r="NJO790" s="192"/>
      <c r="NJP790" s="192"/>
      <c r="NJQ790" s="192"/>
      <c r="NJR790" s="192"/>
      <c r="NJS790" s="189"/>
      <c r="NJT790" s="193"/>
      <c r="NJU790" s="191"/>
      <c r="NJV790" s="217"/>
      <c r="NJW790" s="192"/>
      <c r="NJX790" s="192"/>
      <c r="NJY790" s="192"/>
      <c r="NJZ790" s="192"/>
      <c r="NKA790" s="189"/>
      <c r="NKB790" s="193"/>
      <c r="NKC790" s="191"/>
      <c r="NKD790" s="217"/>
      <c r="NKE790" s="192"/>
      <c r="NKF790" s="192"/>
      <c r="NKG790" s="192"/>
      <c r="NKH790" s="192"/>
      <c r="NKI790" s="189"/>
      <c r="NKJ790" s="193"/>
      <c r="NKK790" s="191"/>
      <c r="NKL790" s="217"/>
      <c r="NKM790" s="192"/>
      <c r="NKN790" s="192"/>
      <c r="NKO790" s="192"/>
      <c r="NKP790" s="192"/>
      <c r="NKQ790" s="189"/>
      <c r="NKR790" s="193"/>
      <c r="NKS790" s="191"/>
      <c r="NKT790" s="217"/>
      <c r="NKU790" s="192"/>
      <c r="NKV790" s="192"/>
      <c r="NKW790" s="192"/>
      <c r="NKX790" s="192"/>
      <c r="NKY790" s="189"/>
      <c r="NKZ790" s="193"/>
      <c r="NLA790" s="191"/>
      <c r="NLB790" s="217"/>
      <c r="NLC790" s="192"/>
      <c r="NLD790" s="192"/>
      <c r="NLE790" s="192"/>
      <c r="NLF790" s="192"/>
      <c r="NLG790" s="189"/>
      <c r="NLH790" s="193"/>
      <c r="NLI790" s="191"/>
      <c r="NLJ790" s="217"/>
      <c r="NLK790" s="192"/>
      <c r="NLL790" s="192"/>
      <c r="NLM790" s="192"/>
      <c r="NLN790" s="192"/>
      <c r="NLO790" s="189"/>
      <c r="NLP790" s="193"/>
      <c r="NLQ790" s="191"/>
      <c r="NLR790" s="217"/>
      <c r="NLS790" s="192"/>
      <c r="NLT790" s="192"/>
      <c r="NLU790" s="192"/>
      <c r="NLV790" s="192"/>
      <c r="NLW790" s="189"/>
      <c r="NLX790" s="193"/>
      <c r="NLY790" s="191"/>
      <c r="NLZ790" s="217"/>
      <c r="NMA790" s="192"/>
      <c r="NMB790" s="192"/>
      <c r="NMC790" s="192"/>
      <c r="NMD790" s="192"/>
      <c r="NME790" s="189"/>
      <c r="NMF790" s="193"/>
      <c r="NMG790" s="191"/>
      <c r="NMH790" s="217"/>
      <c r="NMI790" s="192"/>
      <c r="NMJ790" s="192"/>
      <c r="NMK790" s="192"/>
      <c r="NML790" s="192"/>
      <c r="NMM790" s="189"/>
      <c r="NMN790" s="193"/>
      <c r="NMO790" s="191"/>
      <c r="NMP790" s="217"/>
      <c r="NMQ790" s="192"/>
      <c r="NMR790" s="192"/>
      <c r="NMS790" s="192"/>
      <c r="NMT790" s="192"/>
      <c r="NMU790" s="189"/>
      <c r="NMV790" s="193"/>
      <c r="NMW790" s="191"/>
      <c r="NMX790" s="217"/>
      <c r="NMY790" s="192"/>
      <c r="NMZ790" s="192"/>
      <c r="NNA790" s="192"/>
      <c r="NNB790" s="192"/>
      <c r="NNC790" s="189"/>
      <c r="NND790" s="193"/>
      <c r="NNE790" s="191"/>
      <c r="NNF790" s="217"/>
      <c r="NNG790" s="192"/>
      <c r="NNH790" s="192"/>
      <c r="NNI790" s="192"/>
      <c r="NNJ790" s="192"/>
      <c r="NNK790" s="189"/>
      <c r="NNL790" s="193"/>
      <c r="NNM790" s="191"/>
      <c r="NNN790" s="217"/>
      <c r="NNO790" s="192"/>
      <c r="NNP790" s="192"/>
      <c r="NNQ790" s="192"/>
      <c r="NNR790" s="192"/>
      <c r="NNS790" s="189"/>
      <c r="NNT790" s="193"/>
      <c r="NNU790" s="191"/>
      <c r="NNV790" s="217"/>
      <c r="NNW790" s="192"/>
      <c r="NNX790" s="192"/>
      <c r="NNY790" s="192"/>
      <c r="NNZ790" s="192"/>
      <c r="NOA790" s="189"/>
      <c r="NOB790" s="193"/>
      <c r="NOC790" s="191"/>
      <c r="NOD790" s="217"/>
      <c r="NOE790" s="192"/>
      <c r="NOF790" s="192"/>
      <c r="NOG790" s="192"/>
      <c r="NOH790" s="192"/>
      <c r="NOI790" s="189"/>
      <c r="NOJ790" s="193"/>
      <c r="NOK790" s="191"/>
      <c r="NOL790" s="217"/>
      <c r="NOM790" s="192"/>
      <c r="NON790" s="192"/>
      <c r="NOO790" s="192"/>
      <c r="NOP790" s="192"/>
      <c r="NOQ790" s="189"/>
      <c r="NOR790" s="193"/>
      <c r="NOS790" s="191"/>
      <c r="NOT790" s="217"/>
      <c r="NOU790" s="192"/>
      <c r="NOV790" s="192"/>
      <c r="NOW790" s="192"/>
      <c r="NOX790" s="192"/>
      <c r="NOY790" s="189"/>
      <c r="NOZ790" s="193"/>
      <c r="NPA790" s="191"/>
      <c r="NPB790" s="217"/>
      <c r="NPC790" s="192"/>
      <c r="NPD790" s="192"/>
      <c r="NPE790" s="192"/>
      <c r="NPF790" s="192"/>
      <c r="NPG790" s="189"/>
      <c r="NPH790" s="193"/>
      <c r="NPI790" s="191"/>
      <c r="NPJ790" s="217"/>
      <c r="NPK790" s="192"/>
      <c r="NPL790" s="192"/>
      <c r="NPM790" s="192"/>
      <c r="NPN790" s="192"/>
      <c r="NPO790" s="189"/>
      <c r="NPP790" s="193"/>
      <c r="NPQ790" s="191"/>
      <c r="NPR790" s="217"/>
      <c r="NPS790" s="192"/>
      <c r="NPT790" s="192"/>
      <c r="NPU790" s="192"/>
      <c r="NPV790" s="192"/>
      <c r="NPW790" s="189"/>
      <c r="NPX790" s="193"/>
      <c r="NPY790" s="191"/>
      <c r="NPZ790" s="217"/>
      <c r="NQA790" s="192"/>
      <c r="NQB790" s="192"/>
      <c r="NQC790" s="192"/>
      <c r="NQD790" s="192"/>
      <c r="NQE790" s="189"/>
      <c r="NQF790" s="193"/>
      <c r="NQG790" s="191"/>
      <c r="NQH790" s="217"/>
      <c r="NQI790" s="192"/>
      <c r="NQJ790" s="192"/>
      <c r="NQK790" s="192"/>
      <c r="NQL790" s="192"/>
      <c r="NQM790" s="189"/>
      <c r="NQN790" s="193"/>
      <c r="NQO790" s="191"/>
      <c r="NQP790" s="217"/>
      <c r="NQQ790" s="192"/>
      <c r="NQR790" s="192"/>
      <c r="NQS790" s="192"/>
      <c r="NQT790" s="192"/>
      <c r="NQU790" s="189"/>
      <c r="NQV790" s="193"/>
      <c r="NQW790" s="191"/>
      <c r="NQX790" s="217"/>
      <c r="NQY790" s="192"/>
      <c r="NQZ790" s="192"/>
      <c r="NRA790" s="192"/>
      <c r="NRB790" s="192"/>
      <c r="NRC790" s="189"/>
      <c r="NRD790" s="193"/>
      <c r="NRE790" s="191"/>
      <c r="NRF790" s="217"/>
      <c r="NRG790" s="192"/>
      <c r="NRH790" s="192"/>
      <c r="NRI790" s="192"/>
      <c r="NRJ790" s="192"/>
      <c r="NRK790" s="189"/>
      <c r="NRL790" s="193"/>
      <c r="NRM790" s="191"/>
      <c r="NRN790" s="217"/>
      <c r="NRO790" s="192"/>
      <c r="NRP790" s="192"/>
      <c r="NRQ790" s="192"/>
      <c r="NRR790" s="192"/>
      <c r="NRS790" s="189"/>
      <c r="NRT790" s="193"/>
      <c r="NRU790" s="191"/>
      <c r="NRV790" s="217"/>
      <c r="NRW790" s="192"/>
      <c r="NRX790" s="192"/>
      <c r="NRY790" s="192"/>
      <c r="NRZ790" s="192"/>
      <c r="NSA790" s="189"/>
      <c r="NSB790" s="193"/>
      <c r="NSC790" s="191"/>
      <c r="NSD790" s="217"/>
      <c r="NSE790" s="192"/>
      <c r="NSF790" s="192"/>
      <c r="NSG790" s="192"/>
      <c r="NSH790" s="192"/>
      <c r="NSI790" s="189"/>
      <c r="NSJ790" s="193"/>
      <c r="NSK790" s="191"/>
      <c r="NSL790" s="217"/>
      <c r="NSM790" s="192"/>
      <c r="NSN790" s="192"/>
      <c r="NSO790" s="192"/>
      <c r="NSP790" s="192"/>
      <c r="NSQ790" s="189"/>
      <c r="NSR790" s="193"/>
      <c r="NSS790" s="191"/>
      <c r="NST790" s="217"/>
      <c r="NSU790" s="192"/>
      <c r="NSV790" s="192"/>
      <c r="NSW790" s="192"/>
      <c r="NSX790" s="192"/>
      <c r="NSY790" s="189"/>
      <c r="NSZ790" s="193"/>
      <c r="NTA790" s="191"/>
      <c r="NTB790" s="217"/>
      <c r="NTC790" s="192"/>
      <c r="NTD790" s="192"/>
      <c r="NTE790" s="192"/>
      <c r="NTF790" s="192"/>
      <c r="NTG790" s="189"/>
      <c r="NTH790" s="193"/>
      <c r="NTI790" s="191"/>
      <c r="NTJ790" s="217"/>
      <c r="NTK790" s="192"/>
      <c r="NTL790" s="192"/>
      <c r="NTM790" s="192"/>
      <c r="NTN790" s="192"/>
      <c r="NTO790" s="189"/>
      <c r="NTP790" s="193"/>
      <c r="NTQ790" s="191"/>
      <c r="NTR790" s="217"/>
      <c r="NTS790" s="192"/>
      <c r="NTT790" s="192"/>
      <c r="NTU790" s="192"/>
      <c r="NTV790" s="192"/>
      <c r="NTW790" s="189"/>
      <c r="NTX790" s="193"/>
      <c r="NTY790" s="191"/>
      <c r="NTZ790" s="217"/>
      <c r="NUA790" s="192"/>
      <c r="NUB790" s="192"/>
      <c r="NUC790" s="192"/>
      <c r="NUD790" s="192"/>
      <c r="NUE790" s="189"/>
      <c r="NUF790" s="193"/>
      <c r="NUG790" s="191"/>
      <c r="NUH790" s="217"/>
      <c r="NUI790" s="192"/>
      <c r="NUJ790" s="192"/>
      <c r="NUK790" s="192"/>
      <c r="NUL790" s="192"/>
      <c r="NUM790" s="189"/>
      <c r="NUN790" s="193"/>
      <c r="NUO790" s="191"/>
      <c r="NUP790" s="217"/>
      <c r="NUQ790" s="192"/>
      <c r="NUR790" s="192"/>
      <c r="NUS790" s="192"/>
      <c r="NUT790" s="192"/>
      <c r="NUU790" s="189"/>
      <c r="NUV790" s="193"/>
      <c r="NUW790" s="191"/>
      <c r="NUX790" s="217"/>
      <c r="NUY790" s="192"/>
      <c r="NUZ790" s="192"/>
      <c r="NVA790" s="192"/>
      <c r="NVB790" s="192"/>
      <c r="NVC790" s="189"/>
      <c r="NVD790" s="193"/>
      <c r="NVE790" s="191"/>
      <c r="NVF790" s="217"/>
      <c r="NVG790" s="192"/>
      <c r="NVH790" s="192"/>
      <c r="NVI790" s="192"/>
      <c r="NVJ790" s="192"/>
      <c r="NVK790" s="189"/>
      <c r="NVL790" s="193"/>
      <c r="NVM790" s="191"/>
      <c r="NVN790" s="217"/>
      <c r="NVO790" s="192"/>
      <c r="NVP790" s="192"/>
      <c r="NVQ790" s="192"/>
      <c r="NVR790" s="192"/>
      <c r="NVS790" s="189"/>
      <c r="NVT790" s="193"/>
      <c r="NVU790" s="191"/>
      <c r="NVV790" s="217"/>
      <c r="NVW790" s="192"/>
      <c r="NVX790" s="192"/>
      <c r="NVY790" s="192"/>
      <c r="NVZ790" s="192"/>
      <c r="NWA790" s="189"/>
      <c r="NWB790" s="193"/>
      <c r="NWC790" s="191"/>
      <c r="NWD790" s="217"/>
      <c r="NWE790" s="192"/>
      <c r="NWF790" s="192"/>
      <c r="NWG790" s="192"/>
      <c r="NWH790" s="192"/>
      <c r="NWI790" s="189"/>
      <c r="NWJ790" s="193"/>
      <c r="NWK790" s="191"/>
      <c r="NWL790" s="217"/>
      <c r="NWM790" s="192"/>
      <c r="NWN790" s="192"/>
      <c r="NWO790" s="192"/>
      <c r="NWP790" s="192"/>
      <c r="NWQ790" s="189"/>
      <c r="NWR790" s="193"/>
      <c r="NWS790" s="191"/>
      <c r="NWT790" s="217"/>
      <c r="NWU790" s="192"/>
      <c r="NWV790" s="192"/>
      <c r="NWW790" s="192"/>
      <c r="NWX790" s="192"/>
      <c r="NWY790" s="189"/>
      <c r="NWZ790" s="193"/>
      <c r="NXA790" s="191"/>
      <c r="NXB790" s="217"/>
      <c r="NXC790" s="192"/>
      <c r="NXD790" s="192"/>
      <c r="NXE790" s="192"/>
      <c r="NXF790" s="192"/>
      <c r="NXG790" s="189"/>
      <c r="NXH790" s="193"/>
      <c r="NXI790" s="191"/>
      <c r="NXJ790" s="217"/>
      <c r="NXK790" s="192"/>
      <c r="NXL790" s="192"/>
      <c r="NXM790" s="192"/>
      <c r="NXN790" s="192"/>
      <c r="NXO790" s="189"/>
      <c r="NXP790" s="193"/>
      <c r="NXQ790" s="191"/>
      <c r="NXR790" s="217"/>
      <c r="NXS790" s="192"/>
      <c r="NXT790" s="192"/>
      <c r="NXU790" s="192"/>
      <c r="NXV790" s="192"/>
      <c r="NXW790" s="189"/>
      <c r="NXX790" s="193"/>
      <c r="NXY790" s="191"/>
      <c r="NXZ790" s="217"/>
      <c r="NYA790" s="192"/>
      <c r="NYB790" s="192"/>
      <c r="NYC790" s="192"/>
      <c r="NYD790" s="192"/>
      <c r="NYE790" s="189"/>
      <c r="NYF790" s="193"/>
      <c r="NYG790" s="191"/>
      <c r="NYH790" s="217"/>
      <c r="NYI790" s="192"/>
      <c r="NYJ790" s="192"/>
      <c r="NYK790" s="192"/>
      <c r="NYL790" s="192"/>
      <c r="NYM790" s="189"/>
      <c r="NYN790" s="193"/>
      <c r="NYO790" s="191"/>
      <c r="NYP790" s="217"/>
      <c r="NYQ790" s="192"/>
      <c r="NYR790" s="192"/>
      <c r="NYS790" s="192"/>
      <c r="NYT790" s="192"/>
      <c r="NYU790" s="189"/>
      <c r="NYV790" s="193"/>
      <c r="NYW790" s="191"/>
      <c r="NYX790" s="217"/>
      <c r="NYY790" s="192"/>
      <c r="NYZ790" s="192"/>
      <c r="NZA790" s="192"/>
      <c r="NZB790" s="192"/>
      <c r="NZC790" s="189"/>
      <c r="NZD790" s="193"/>
      <c r="NZE790" s="191"/>
      <c r="NZF790" s="217"/>
      <c r="NZG790" s="192"/>
      <c r="NZH790" s="192"/>
      <c r="NZI790" s="192"/>
      <c r="NZJ790" s="192"/>
      <c r="NZK790" s="189"/>
      <c r="NZL790" s="193"/>
      <c r="NZM790" s="191"/>
      <c r="NZN790" s="217"/>
      <c r="NZO790" s="192"/>
      <c r="NZP790" s="192"/>
      <c r="NZQ790" s="192"/>
      <c r="NZR790" s="192"/>
      <c r="NZS790" s="189"/>
      <c r="NZT790" s="193"/>
      <c r="NZU790" s="191"/>
      <c r="NZV790" s="217"/>
      <c r="NZW790" s="192"/>
      <c r="NZX790" s="192"/>
      <c r="NZY790" s="192"/>
      <c r="NZZ790" s="192"/>
      <c r="OAA790" s="189"/>
      <c r="OAB790" s="193"/>
      <c r="OAC790" s="191"/>
      <c r="OAD790" s="217"/>
      <c r="OAE790" s="192"/>
      <c r="OAF790" s="192"/>
      <c r="OAG790" s="192"/>
      <c r="OAH790" s="192"/>
      <c r="OAI790" s="189"/>
      <c r="OAJ790" s="193"/>
      <c r="OAK790" s="191"/>
      <c r="OAL790" s="217"/>
      <c r="OAM790" s="192"/>
      <c r="OAN790" s="192"/>
      <c r="OAO790" s="192"/>
      <c r="OAP790" s="192"/>
      <c r="OAQ790" s="189"/>
      <c r="OAR790" s="193"/>
      <c r="OAS790" s="191"/>
      <c r="OAT790" s="217"/>
      <c r="OAU790" s="192"/>
      <c r="OAV790" s="192"/>
      <c r="OAW790" s="192"/>
      <c r="OAX790" s="192"/>
      <c r="OAY790" s="189"/>
      <c r="OAZ790" s="193"/>
      <c r="OBA790" s="191"/>
      <c r="OBB790" s="217"/>
      <c r="OBC790" s="192"/>
      <c r="OBD790" s="192"/>
      <c r="OBE790" s="192"/>
      <c r="OBF790" s="192"/>
      <c r="OBG790" s="189"/>
      <c r="OBH790" s="193"/>
      <c r="OBI790" s="191"/>
      <c r="OBJ790" s="217"/>
      <c r="OBK790" s="192"/>
      <c r="OBL790" s="192"/>
      <c r="OBM790" s="192"/>
      <c r="OBN790" s="192"/>
      <c r="OBO790" s="189"/>
      <c r="OBP790" s="193"/>
      <c r="OBQ790" s="191"/>
      <c r="OBR790" s="217"/>
      <c r="OBS790" s="192"/>
      <c r="OBT790" s="192"/>
      <c r="OBU790" s="192"/>
      <c r="OBV790" s="192"/>
      <c r="OBW790" s="189"/>
      <c r="OBX790" s="193"/>
      <c r="OBY790" s="191"/>
      <c r="OBZ790" s="217"/>
      <c r="OCA790" s="192"/>
      <c r="OCB790" s="192"/>
      <c r="OCC790" s="192"/>
      <c r="OCD790" s="192"/>
      <c r="OCE790" s="189"/>
      <c r="OCF790" s="193"/>
      <c r="OCG790" s="191"/>
      <c r="OCH790" s="217"/>
      <c r="OCI790" s="192"/>
      <c r="OCJ790" s="192"/>
      <c r="OCK790" s="192"/>
      <c r="OCL790" s="192"/>
      <c r="OCM790" s="189"/>
      <c r="OCN790" s="193"/>
      <c r="OCO790" s="191"/>
      <c r="OCP790" s="217"/>
      <c r="OCQ790" s="192"/>
      <c r="OCR790" s="192"/>
      <c r="OCS790" s="192"/>
      <c r="OCT790" s="192"/>
      <c r="OCU790" s="189"/>
      <c r="OCV790" s="193"/>
      <c r="OCW790" s="191"/>
      <c r="OCX790" s="217"/>
      <c r="OCY790" s="192"/>
      <c r="OCZ790" s="192"/>
      <c r="ODA790" s="192"/>
      <c r="ODB790" s="192"/>
      <c r="ODC790" s="189"/>
      <c r="ODD790" s="193"/>
      <c r="ODE790" s="191"/>
      <c r="ODF790" s="217"/>
      <c r="ODG790" s="192"/>
      <c r="ODH790" s="192"/>
      <c r="ODI790" s="192"/>
      <c r="ODJ790" s="192"/>
      <c r="ODK790" s="189"/>
      <c r="ODL790" s="193"/>
      <c r="ODM790" s="191"/>
      <c r="ODN790" s="217"/>
      <c r="ODO790" s="192"/>
      <c r="ODP790" s="192"/>
      <c r="ODQ790" s="192"/>
      <c r="ODR790" s="192"/>
      <c r="ODS790" s="189"/>
      <c r="ODT790" s="193"/>
      <c r="ODU790" s="191"/>
      <c r="ODV790" s="217"/>
      <c r="ODW790" s="192"/>
      <c r="ODX790" s="192"/>
      <c r="ODY790" s="192"/>
      <c r="ODZ790" s="192"/>
      <c r="OEA790" s="189"/>
      <c r="OEB790" s="193"/>
      <c r="OEC790" s="191"/>
      <c r="OED790" s="217"/>
      <c r="OEE790" s="192"/>
      <c r="OEF790" s="192"/>
      <c r="OEG790" s="192"/>
      <c r="OEH790" s="192"/>
      <c r="OEI790" s="189"/>
      <c r="OEJ790" s="193"/>
      <c r="OEK790" s="191"/>
      <c r="OEL790" s="217"/>
      <c r="OEM790" s="192"/>
      <c r="OEN790" s="192"/>
      <c r="OEO790" s="192"/>
      <c r="OEP790" s="192"/>
      <c r="OEQ790" s="189"/>
      <c r="OER790" s="193"/>
      <c r="OES790" s="191"/>
      <c r="OET790" s="217"/>
      <c r="OEU790" s="192"/>
      <c r="OEV790" s="192"/>
      <c r="OEW790" s="192"/>
      <c r="OEX790" s="192"/>
      <c r="OEY790" s="189"/>
      <c r="OEZ790" s="193"/>
      <c r="OFA790" s="191"/>
      <c r="OFB790" s="217"/>
      <c r="OFC790" s="192"/>
      <c r="OFD790" s="192"/>
      <c r="OFE790" s="192"/>
      <c r="OFF790" s="192"/>
      <c r="OFG790" s="189"/>
      <c r="OFH790" s="193"/>
      <c r="OFI790" s="191"/>
      <c r="OFJ790" s="217"/>
      <c r="OFK790" s="192"/>
      <c r="OFL790" s="192"/>
      <c r="OFM790" s="192"/>
      <c r="OFN790" s="192"/>
      <c r="OFO790" s="189"/>
      <c r="OFP790" s="193"/>
      <c r="OFQ790" s="191"/>
      <c r="OFR790" s="217"/>
      <c r="OFS790" s="192"/>
      <c r="OFT790" s="192"/>
      <c r="OFU790" s="192"/>
      <c r="OFV790" s="192"/>
      <c r="OFW790" s="189"/>
      <c r="OFX790" s="193"/>
      <c r="OFY790" s="191"/>
      <c r="OFZ790" s="217"/>
      <c r="OGA790" s="192"/>
      <c r="OGB790" s="192"/>
      <c r="OGC790" s="192"/>
      <c r="OGD790" s="192"/>
      <c r="OGE790" s="189"/>
      <c r="OGF790" s="193"/>
      <c r="OGG790" s="191"/>
      <c r="OGH790" s="217"/>
      <c r="OGI790" s="192"/>
      <c r="OGJ790" s="192"/>
      <c r="OGK790" s="192"/>
      <c r="OGL790" s="192"/>
      <c r="OGM790" s="189"/>
      <c r="OGN790" s="193"/>
      <c r="OGO790" s="191"/>
      <c r="OGP790" s="217"/>
      <c r="OGQ790" s="192"/>
      <c r="OGR790" s="192"/>
      <c r="OGS790" s="192"/>
      <c r="OGT790" s="192"/>
      <c r="OGU790" s="189"/>
      <c r="OGV790" s="193"/>
      <c r="OGW790" s="191"/>
      <c r="OGX790" s="217"/>
      <c r="OGY790" s="192"/>
      <c r="OGZ790" s="192"/>
      <c r="OHA790" s="192"/>
      <c r="OHB790" s="192"/>
      <c r="OHC790" s="189"/>
      <c r="OHD790" s="193"/>
      <c r="OHE790" s="191"/>
      <c r="OHF790" s="217"/>
      <c r="OHG790" s="192"/>
      <c r="OHH790" s="192"/>
      <c r="OHI790" s="192"/>
      <c r="OHJ790" s="192"/>
      <c r="OHK790" s="189"/>
      <c r="OHL790" s="193"/>
      <c r="OHM790" s="191"/>
      <c r="OHN790" s="217"/>
      <c r="OHO790" s="192"/>
      <c r="OHP790" s="192"/>
      <c r="OHQ790" s="192"/>
      <c r="OHR790" s="192"/>
      <c r="OHS790" s="189"/>
      <c r="OHT790" s="193"/>
      <c r="OHU790" s="191"/>
      <c r="OHV790" s="217"/>
      <c r="OHW790" s="192"/>
      <c r="OHX790" s="192"/>
      <c r="OHY790" s="192"/>
      <c r="OHZ790" s="192"/>
      <c r="OIA790" s="189"/>
      <c r="OIB790" s="193"/>
      <c r="OIC790" s="191"/>
      <c r="OID790" s="217"/>
      <c r="OIE790" s="192"/>
      <c r="OIF790" s="192"/>
      <c r="OIG790" s="192"/>
      <c r="OIH790" s="192"/>
      <c r="OII790" s="189"/>
      <c r="OIJ790" s="193"/>
      <c r="OIK790" s="191"/>
      <c r="OIL790" s="217"/>
      <c r="OIM790" s="192"/>
      <c r="OIN790" s="192"/>
      <c r="OIO790" s="192"/>
      <c r="OIP790" s="192"/>
      <c r="OIQ790" s="189"/>
      <c r="OIR790" s="193"/>
      <c r="OIS790" s="191"/>
      <c r="OIT790" s="217"/>
      <c r="OIU790" s="192"/>
      <c r="OIV790" s="192"/>
      <c r="OIW790" s="192"/>
      <c r="OIX790" s="192"/>
      <c r="OIY790" s="189"/>
      <c r="OIZ790" s="193"/>
      <c r="OJA790" s="191"/>
      <c r="OJB790" s="217"/>
      <c r="OJC790" s="192"/>
      <c r="OJD790" s="192"/>
      <c r="OJE790" s="192"/>
      <c r="OJF790" s="192"/>
      <c r="OJG790" s="189"/>
      <c r="OJH790" s="193"/>
      <c r="OJI790" s="191"/>
      <c r="OJJ790" s="217"/>
      <c r="OJK790" s="192"/>
      <c r="OJL790" s="192"/>
      <c r="OJM790" s="192"/>
      <c r="OJN790" s="192"/>
      <c r="OJO790" s="189"/>
      <c r="OJP790" s="193"/>
      <c r="OJQ790" s="191"/>
      <c r="OJR790" s="217"/>
      <c r="OJS790" s="192"/>
      <c r="OJT790" s="192"/>
      <c r="OJU790" s="192"/>
      <c r="OJV790" s="192"/>
      <c r="OJW790" s="189"/>
      <c r="OJX790" s="193"/>
      <c r="OJY790" s="191"/>
      <c r="OJZ790" s="217"/>
      <c r="OKA790" s="192"/>
      <c r="OKB790" s="192"/>
      <c r="OKC790" s="192"/>
      <c r="OKD790" s="192"/>
      <c r="OKE790" s="189"/>
      <c r="OKF790" s="193"/>
      <c r="OKG790" s="191"/>
      <c r="OKH790" s="217"/>
      <c r="OKI790" s="192"/>
      <c r="OKJ790" s="192"/>
      <c r="OKK790" s="192"/>
      <c r="OKL790" s="192"/>
      <c r="OKM790" s="189"/>
      <c r="OKN790" s="193"/>
      <c r="OKO790" s="191"/>
      <c r="OKP790" s="217"/>
      <c r="OKQ790" s="192"/>
      <c r="OKR790" s="192"/>
      <c r="OKS790" s="192"/>
      <c r="OKT790" s="192"/>
      <c r="OKU790" s="189"/>
      <c r="OKV790" s="193"/>
      <c r="OKW790" s="191"/>
      <c r="OKX790" s="217"/>
      <c r="OKY790" s="192"/>
      <c r="OKZ790" s="192"/>
      <c r="OLA790" s="192"/>
      <c r="OLB790" s="192"/>
      <c r="OLC790" s="189"/>
      <c r="OLD790" s="193"/>
      <c r="OLE790" s="191"/>
      <c r="OLF790" s="217"/>
      <c r="OLG790" s="192"/>
      <c r="OLH790" s="192"/>
      <c r="OLI790" s="192"/>
      <c r="OLJ790" s="192"/>
      <c r="OLK790" s="189"/>
      <c r="OLL790" s="193"/>
      <c r="OLM790" s="191"/>
      <c r="OLN790" s="217"/>
      <c r="OLO790" s="192"/>
      <c r="OLP790" s="192"/>
      <c r="OLQ790" s="192"/>
      <c r="OLR790" s="192"/>
      <c r="OLS790" s="189"/>
      <c r="OLT790" s="193"/>
      <c r="OLU790" s="191"/>
      <c r="OLV790" s="217"/>
      <c r="OLW790" s="192"/>
      <c r="OLX790" s="192"/>
      <c r="OLY790" s="192"/>
      <c r="OLZ790" s="192"/>
      <c r="OMA790" s="189"/>
      <c r="OMB790" s="193"/>
      <c r="OMC790" s="191"/>
      <c r="OMD790" s="217"/>
      <c r="OME790" s="192"/>
      <c r="OMF790" s="192"/>
      <c r="OMG790" s="192"/>
      <c r="OMH790" s="192"/>
      <c r="OMI790" s="189"/>
      <c r="OMJ790" s="193"/>
      <c r="OMK790" s="191"/>
      <c r="OML790" s="217"/>
      <c r="OMM790" s="192"/>
      <c r="OMN790" s="192"/>
      <c r="OMO790" s="192"/>
      <c r="OMP790" s="192"/>
      <c r="OMQ790" s="189"/>
      <c r="OMR790" s="193"/>
      <c r="OMS790" s="191"/>
      <c r="OMT790" s="217"/>
      <c r="OMU790" s="192"/>
      <c r="OMV790" s="192"/>
      <c r="OMW790" s="192"/>
      <c r="OMX790" s="192"/>
      <c r="OMY790" s="189"/>
      <c r="OMZ790" s="193"/>
      <c r="ONA790" s="191"/>
      <c r="ONB790" s="217"/>
      <c r="ONC790" s="192"/>
      <c r="OND790" s="192"/>
      <c r="ONE790" s="192"/>
      <c r="ONF790" s="192"/>
      <c r="ONG790" s="189"/>
      <c r="ONH790" s="193"/>
      <c r="ONI790" s="191"/>
      <c r="ONJ790" s="217"/>
      <c r="ONK790" s="192"/>
      <c r="ONL790" s="192"/>
      <c r="ONM790" s="192"/>
      <c r="ONN790" s="192"/>
      <c r="ONO790" s="189"/>
      <c r="ONP790" s="193"/>
      <c r="ONQ790" s="191"/>
      <c r="ONR790" s="217"/>
      <c r="ONS790" s="192"/>
      <c r="ONT790" s="192"/>
      <c r="ONU790" s="192"/>
      <c r="ONV790" s="192"/>
      <c r="ONW790" s="189"/>
      <c r="ONX790" s="193"/>
      <c r="ONY790" s="191"/>
      <c r="ONZ790" s="217"/>
      <c r="OOA790" s="192"/>
      <c r="OOB790" s="192"/>
      <c r="OOC790" s="192"/>
      <c r="OOD790" s="192"/>
      <c r="OOE790" s="189"/>
      <c r="OOF790" s="193"/>
      <c r="OOG790" s="191"/>
      <c r="OOH790" s="217"/>
      <c r="OOI790" s="192"/>
      <c r="OOJ790" s="192"/>
      <c r="OOK790" s="192"/>
      <c r="OOL790" s="192"/>
      <c r="OOM790" s="189"/>
      <c r="OON790" s="193"/>
      <c r="OOO790" s="191"/>
      <c r="OOP790" s="217"/>
      <c r="OOQ790" s="192"/>
      <c r="OOR790" s="192"/>
      <c r="OOS790" s="192"/>
      <c r="OOT790" s="192"/>
      <c r="OOU790" s="189"/>
      <c r="OOV790" s="193"/>
      <c r="OOW790" s="191"/>
      <c r="OOX790" s="217"/>
      <c r="OOY790" s="192"/>
      <c r="OOZ790" s="192"/>
      <c r="OPA790" s="192"/>
      <c r="OPB790" s="192"/>
      <c r="OPC790" s="189"/>
      <c r="OPD790" s="193"/>
      <c r="OPE790" s="191"/>
      <c r="OPF790" s="217"/>
      <c r="OPG790" s="192"/>
      <c r="OPH790" s="192"/>
      <c r="OPI790" s="192"/>
      <c r="OPJ790" s="192"/>
      <c r="OPK790" s="189"/>
      <c r="OPL790" s="193"/>
      <c r="OPM790" s="191"/>
      <c r="OPN790" s="217"/>
      <c r="OPO790" s="192"/>
      <c r="OPP790" s="192"/>
      <c r="OPQ790" s="192"/>
      <c r="OPR790" s="192"/>
      <c r="OPS790" s="189"/>
      <c r="OPT790" s="193"/>
      <c r="OPU790" s="191"/>
      <c r="OPV790" s="217"/>
      <c r="OPW790" s="192"/>
      <c r="OPX790" s="192"/>
      <c r="OPY790" s="192"/>
      <c r="OPZ790" s="192"/>
      <c r="OQA790" s="189"/>
      <c r="OQB790" s="193"/>
      <c r="OQC790" s="191"/>
      <c r="OQD790" s="217"/>
      <c r="OQE790" s="192"/>
      <c r="OQF790" s="192"/>
      <c r="OQG790" s="192"/>
      <c r="OQH790" s="192"/>
      <c r="OQI790" s="189"/>
      <c r="OQJ790" s="193"/>
      <c r="OQK790" s="191"/>
      <c r="OQL790" s="217"/>
      <c r="OQM790" s="192"/>
      <c r="OQN790" s="192"/>
      <c r="OQO790" s="192"/>
      <c r="OQP790" s="192"/>
      <c r="OQQ790" s="189"/>
      <c r="OQR790" s="193"/>
      <c r="OQS790" s="191"/>
      <c r="OQT790" s="217"/>
      <c r="OQU790" s="192"/>
      <c r="OQV790" s="192"/>
      <c r="OQW790" s="192"/>
      <c r="OQX790" s="192"/>
      <c r="OQY790" s="189"/>
      <c r="OQZ790" s="193"/>
      <c r="ORA790" s="191"/>
      <c r="ORB790" s="217"/>
      <c r="ORC790" s="192"/>
      <c r="ORD790" s="192"/>
      <c r="ORE790" s="192"/>
      <c r="ORF790" s="192"/>
      <c r="ORG790" s="189"/>
      <c r="ORH790" s="193"/>
      <c r="ORI790" s="191"/>
      <c r="ORJ790" s="217"/>
      <c r="ORK790" s="192"/>
      <c r="ORL790" s="192"/>
      <c r="ORM790" s="192"/>
      <c r="ORN790" s="192"/>
      <c r="ORO790" s="189"/>
      <c r="ORP790" s="193"/>
      <c r="ORQ790" s="191"/>
      <c r="ORR790" s="217"/>
      <c r="ORS790" s="192"/>
      <c r="ORT790" s="192"/>
      <c r="ORU790" s="192"/>
      <c r="ORV790" s="192"/>
      <c r="ORW790" s="189"/>
      <c r="ORX790" s="193"/>
      <c r="ORY790" s="191"/>
      <c r="ORZ790" s="217"/>
      <c r="OSA790" s="192"/>
      <c r="OSB790" s="192"/>
      <c r="OSC790" s="192"/>
      <c r="OSD790" s="192"/>
      <c r="OSE790" s="189"/>
      <c r="OSF790" s="193"/>
      <c r="OSG790" s="191"/>
      <c r="OSH790" s="217"/>
      <c r="OSI790" s="192"/>
      <c r="OSJ790" s="192"/>
      <c r="OSK790" s="192"/>
      <c r="OSL790" s="192"/>
      <c r="OSM790" s="189"/>
      <c r="OSN790" s="193"/>
      <c r="OSO790" s="191"/>
      <c r="OSP790" s="217"/>
      <c r="OSQ790" s="192"/>
      <c r="OSR790" s="192"/>
      <c r="OSS790" s="192"/>
      <c r="OST790" s="192"/>
      <c r="OSU790" s="189"/>
      <c r="OSV790" s="193"/>
      <c r="OSW790" s="191"/>
      <c r="OSX790" s="217"/>
      <c r="OSY790" s="192"/>
      <c r="OSZ790" s="192"/>
      <c r="OTA790" s="192"/>
      <c r="OTB790" s="192"/>
      <c r="OTC790" s="189"/>
      <c r="OTD790" s="193"/>
      <c r="OTE790" s="191"/>
      <c r="OTF790" s="217"/>
      <c r="OTG790" s="192"/>
      <c r="OTH790" s="192"/>
      <c r="OTI790" s="192"/>
      <c r="OTJ790" s="192"/>
      <c r="OTK790" s="189"/>
      <c r="OTL790" s="193"/>
      <c r="OTM790" s="191"/>
      <c r="OTN790" s="217"/>
      <c r="OTO790" s="192"/>
      <c r="OTP790" s="192"/>
      <c r="OTQ790" s="192"/>
      <c r="OTR790" s="192"/>
      <c r="OTS790" s="189"/>
      <c r="OTT790" s="193"/>
      <c r="OTU790" s="191"/>
      <c r="OTV790" s="217"/>
      <c r="OTW790" s="192"/>
      <c r="OTX790" s="192"/>
      <c r="OTY790" s="192"/>
      <c r="OTZ790" s="192"/>
      <c r="OUA790" s="189"/>
      <c r="OUB790" s="193"/>
      <c r="OUC790" s="191"/>
      <c r="OUD790" s="217"/>
      <c r="OUE790" s="192"/>
      <c r="OUF790" s="192"/>
      <c r="OUG790" s="192"/>
      <c r="OUH790" s="192"/>
      <c r="OUI790" s="189"/>
      <c r="OUJ790" s="193"/>
      <c r="OUK790" s="191"/>
      <c r="OUL790" s="217"/>
      <c r="OUM790" s="192"/>
      <c r="OUN790" s="192"/>
      <c r="OUO790" s="192"/>
      <c r="OUP790" s="192"/>
      <c r="OUQ790" s="189"/>
      <c r="OUR790" s="193"/>
      <c r="OUS790" s="191"/>
      <c r="OUT790" s="217"/>
      <c r="OUU790" s="192"/>
      <c r="OUV790" s="192"/>
      <c r="OUW790" s="192"/>
      <c r="OUX790" s="192"/>
      <c r="OUY790" s="189"/>
      <c r="OUZ790" s="193"/>
      <c r="OVA790" s="191"/>
      <c r="OVB790" s="217"/>
      <c r="OVC790" s="192"/>
      <c r="OVD790" s="192"/>
      <c r="OVE790" s="192"/>
      <c r="OVF790" s="192"/>
      <c r="OVG790" s="189"/>
      <c r="OVH790" s="193"/>
      <c r="OVI790" s="191"/>
      <c r="OVJ790" s="217"/>
      <c r="OVK790" s="192"/>
      <c r="OVL790" s="192"/>
      <c r="OVM790" s="192"/>
      <c r="OVN790" s="192"/>
      <c r="OVO790" s="189"/>
      <c r="OVP790" s="193"/>
      <c r="OVQ790" s="191"/>
      <c r="OVR790" s="217"/>
      <c r="OVS790" s="192"/>
      <c r="OVT790" s="192"/>
      <c r="OVU790" s="192"/>
      <c r="OVV790" s="192"/>
      <c r="OVW790" s="189"/>
      <c r="OVX790" s="193"/>
      <c r="OVY790" s="191"/>
      <c r="OVZ790" s="217"/>
      <c r="OWA790" s="192"/>
      <c r="OWB790" s="192"/>
      <c r="OWC790" s="192"/>
      <c r="OWD790" s="192"/>
      <c r="OWE790" s="189"/>
      <c r="OWF790" s="193"/>
      <c r="OWG790" s="191"/>
      <c r="OWH790" s="217"/>
      <c r="OWI790" s="192"/>
      <c r="OWJ790" s="192"/>
      <c r="OWK790" s="192"/>
      <c r="OWL790" s="192"/>
      <c r="OWM790" s="189"/>
      <c r="OWN790" s="193"/>
      <c r="OWO790" s="191"/>
      <c r="OWP790" s="217"/>
      <c r="OWQ790" s="192"/>
      <c r="OWR790" s="192"/>
      <c r="OWS790" s="192"/>
      <c r="OWT790" s="192"/>
      <c r="OWU790" s="189"/>
      <c r="OWV790" s="193"/>
      <c r="OWW790" s="191"/>
      <c r="OWX790" s="217"/>
      <c r="OWY790" s="192"/>
      <c r="OWZ790" s="192"/>
      <c r="OXA790" s="192"/>
      <c r="OXB790" s="192"/>
      <c r="OXC790" s="189"/>
      <c r="OXD790" s="193"/>
      <c r="OXE790" s="191"/>
      <c r="OXF790" s="217"/>
      <c r="OXG790" s="192"/>
      <c r="OXH790" s="192"/>
      <c r="OXI790" s="192"/>
      <c r="OXJ790" s="192"/>
      <c r="OXK790" s="189"/>
      <c r="OXL790" s="193"/>
      <c r="OXM790" s="191"/>
      <c r="OXN790" s="217"/>
      <c r="OXO790" s="192"/>
      <c r="OXP790" s="192"/>
      <c r="OXQ790" s="192"/>
      <c r="OXR790" s="192"/>
      <c r="OXS790" s="189"/>
      <c r="OXT790" s="193"/>
      <c r="OXU790" s="191"/>
      <c r="OXV790" s="217"/>
      <c r="OXW790" s="192"/>
      <c r="OXX790" s="192"/>
      <c r="OXY790" s="192"/>
      <c r="OXZ790" s="192"/>
      <c r="OYA790" s="189"/>
      <c r="OYB790" s="193"/>
      <c r="OYC790" s="191"/>
      <c r="OYD790" s="217"/>
      <c r="OYE790" s="192"/>
      <c r="OYF790" s="192"/>
      <c r="OYG790" s="192"/>
      <c r="OYH790" s="192"/>
      <c r="OYI790" s="189"/>
      <c r="OYJ790" s="193"/>
      <c r="OYK790" s="191"/>
      <c r="OYL790" s="217"/>
      <c r="OYM790" s="192"/>
      <c r="OYN790" s="192"/>
      <c r="OYO790" s="192"/>
      <c r="OYP790" s="192"/>
      <c r="OYQ790" s="189"/>
      <c r="OYR790" s="193"/>
      <c r="OYS790" s="191"/>
      <c r="OYT790" s="217"/>
      <c r="OYU790" s="192"/>
      <c r="OYV790" s="192"/>
      <c r="OYW790" s="192"/>
      <c r="OYX790" s="192"/>
      <c r="OYY790" s="189"/>
      <c r="OYZ790" s="193"/>
      <c r="OZA790" s="191"/>
      <c r="OZB790" s="217"/>
      <c r="OZC790" s="192"/>
      <c r="OZD790" s="192"/>
      <c r="OZE790" s="192"/>
      <c r="OZF790" s="192"/>
      <c r="OZG790" s="189"/>
      <c r="OZH790" s="193"/>
      <c r="OZI790" s="191"/>
      <c r="OZJ790" s="217"/>
      <c r="OZK790" s="192"/>
      <c r="OZL790" s="192"/>
      <c r="OZM790" s="192"/>
      <c r="OZN790" s="192"/>
      <c r="OZO790" s="189"/>
      <c r="OZP790" s="193"/>
      <c r="OZQ790" s="191"/>
      <c r="OZR790" s="217"/>
      <c r="OZS790" s="192"/>
      <c r="OZT790" s="192"/>
      <c r="OZU790" s="192"/>
      <c r="OZV790" s="192"/>
      <c r="OZW790" s="189"/>
      <c r="OZX790" s="193"/>
      <c r="OZY790" s="191"/>
      <c r="OZZ790" s="217"/>
      <c r="PAA790" s="192"/>
      <c r="PAB790" s="192"/>
      <c r="PAC790" s="192"/>
      <c r="PAD790" s="192"/>
      <c r="PAE790" s="189"/>
      <c r="PAF790" s="193"/>
      <c r="PAG790" s="191"/>
      <c r="PAH790" s="217"/>
      <c r="PAI790" s="192"/>
      <c r="PAJ790" s="192"/>
      <c r="PAK790" s="192"/>
      <c r="PAL790" s="192"/>
      <c r="PAM790" s="189"/>
      <c r="PAN790" s="193"/>
      <c r="PAO790" s="191"/>
      <c r="PAP790" s="217"/>
      <c r="PAQ790" s="192"/>
      <c r="PAR790" s="192"/>
      <c r="PAS790" s="192"/>
      <c r="PAT790" s="192"/>
      <c r="PAU790" s="189"/>
      <c r="PAV790" s="193"/>
      <c r="PAW790" s="191"/>
      <c r="PAX790" s="217"/>
      <c r="PAY790" s="192"/>
      <c r="PAZ790" s="192"/>
      <c r="PBA790" s="192"/>
      <c r="PBB790" s="192"/>
      <c r="PBC790" s="189"/>
      <c r="PBD790" s="193"/>
      <c r="PBE790" s="191"/>
      <c r="PBF790" s="217"/>
      <c r="PBG790" s="192"/>
      <c r="PBH790" s="192"/>
      <c r="PBI790" s="192"/>
      <c r="PBJ790" s="192"/>
      <c r="PBK790" s="189"/>
      <c r="PBL790" s="193"/>
      <c r="PBM790" s="191"/>
      <c r="PBN790" s="217"/>
      <c r="PBO790" s="192"/>
      <c r="PBP790" s="192"/>
      <c r="PBQ790" s="192"/>
      <c r="PBR790" s="192"/>
      <c r="PBS790" s="189"/>
      <c r="PBT790" s="193"/>
      <c r="PBU790" s="191"/>
      <c r="PBV790" s="217"/>
      <c r="PBW790" s="192"/>
      <c r="PBX790" s="192"/>
      <c r="PBY790" s="192"/>
      <c r="PBZ790" s="192"/>
      <c r="PCA790" s="189"/>
      <c r="PCB790" s="193"/>
      <c r="PCC790" s="191"/>
      <c r="PCD790" s="217"/>
      <c r="PCE790" s="192"/>
      <c r="PCF790" s="192"/>
      <c r="PCG790" s="192"/>
      <c r="PCH790" s="192"/>
      <c r="PCI790" s="189"/>
      <c r="PCJ790" s="193"/>
      <c r="PCK790" s="191"/>
      <c r="PCL790" s="217"/>
      <c r="PCM790" s="192"/>
      <c r="PCN790" s="192"/>
      <c r="PCO790" s="192"/>
      <c r="PCP790" s="192"/>
      <c r="PCQ790" s="189"/>
      <c r="PCR790" s="193"/>
      <c r="PCS790" s="191"/>
      <c r="PCT790" s="217"/>
      <c r="PCU790" s="192"/>
      <c r="PCV790" s="192"/>
      <c r="PCW790" s="192"/>
      <c r="PCX790" s="192"/>
      <c r="PCY790" s="189"/>
      <c r="PCZ790" s="193"/>
      <c r="PDA790" s="191"/>
      <c r="PDB790" s="217"/>
      <c r="PDC790" s="192"/>
      <c r="PDD790" s="192"/>
      <c r="PDE790" s="192"/>
      <c r="PDF790" s="192"/>
      <c r="PDG790" s="189"/>
      <c r="PDH790" s="193"/>
      <c r="PDI790" s="191"/>
      <c r="PDJ790" s="217"/>
      <c r="PDK790" s="192"/>
      <c r="PDL790" s="192"/>
      <c r="PDM790" s="192"/>
      <c r="PDN790" s="192"/>
      <c r="PDO790" s="189"/>
      <c r="PDP790" s="193"/>
      <c r="PDQ790" s="191"/>
      <c r="PDR790" s="217"/>
      <c r="PDS790" s="192"/>
      <c r="PDT790" s="192"/>
      <c r="PDU790" s="192"/>
      <c r="PDV790" s="192"/>
      <c r="PDW790" s="189"/>
      <c r="PDX790" s="193"/>
      <c r="PDY790" s="191"/>
      <c r="PDZ790" s="217"/>
      <c r="PEA790" s="192"/>
      <c r="PEB790" s="192"/>
      <c r="PEC790" s="192"/>
      <c r="PED790" s="192"/>
      <c r="PEE790" s="189"/>
      <c r="PEF790" s="193"/>
      <c r="PEG790" s="191"/>
      <c r="PEH790" s="217"/>
      <c r="PEI790" s="192"/>
      <c r="PEJ790" s="192"/>
      <c r="PEK790" s="192"/>
      <c r="PEL790" s="192"/>
      <c r="PEM790" s="189"/>
      <c r="PEN790" s="193"/>
      <c r="PEO790" s="191"/>
      <c r="PEP790" s="217"/>
      <c r="PEQ790" s="192"/>
      <c r="PER790" s="192"/>
      <c r="PES790" s="192"/>
      <c r="PET790" s="192"/>
      <c r="PEU790" s="189"/>
      <c r="PEV790" s="193"/>
      <c r="PEW790" s="191"/>
      <c r="PEX790" s="217"/>
      <c r="PEY790" s="192"/>
      <c r="PEZ790" s="192"/>
      <c r="PFA790" s="192"/>
      <c r="PFB790" s="192"/>
      <c r="PFC790" s="189"/>
      <c r="PFD790" s="193"/>
      <c r="PFE790" s="191"/>
      <c r="PFF790" s="217"/>
      <c r="PFG790" s="192"/>
      <c r="PFH790" s="192"/>
      <c r="PFI790" s="192"/>
      <c r="PFJ790" s="192"/>
      <c r="PFK790" s="189"/>
      <c r="PFL790" s="193"/>
      <c r="PFM790" s="191"/>
      <c r="PFN790" s="217"/>
      <c r="PFO790" s="192"/>
      <c r="PFP790" s="192"/>
      <c r="PFQ790" s="192"/>
      <c r="PFR790" s="192"/>
      <c r="PFS790" s="189"/>
      <c r="PFT790" s="193"/>
      <c r="PFU790" s="191"/>
      <c r="PFV790" s="217"/>
      <c r="PFW790" s="192"/>
      <c r="PFX790" s="192"/>
      <c r="PFY790" s="192"/>
      <c r="PFZ790" s="192"/>
      <c r="PGA790" s="189"/>
      <c r="PGB790" s="193"/>
      <c r="PGC790" s="191"/>
      <c r="PGD790" s="217"/>
      <c r="PGE790" s="192"/>
      <c r="PGF790" s="192"/>
      <c r="PGG790" s="192"/>
      <c r="PGH790" s="192"/>
      <c r="PGI790" s="189"/>
      <c r="PGJ790" s="193"/>
      <c r="PGK790" s="191"/>
      <c r="PGL790" s="217"/>
      <c r="PGM790" s="192"/>
      <c r="PGN790" s="192"/>
      <c r="PGO790" s="192"/>
      <c r="PGP790" s="192"/>
      <c r="PGQ790" s="189"/>
      <c r="PGR790" s="193"/>
      <c r="PGS790" s="191"/>
      <c r="PGT790" s="217"/>
      <c r="PGU790" s="192"/>
      <c r="PGV790" s="192"/>
      <c r="PGW790" s="192"/>
      <c r="PGX790" s="192"/>
      <c r="PGY790" s="189"/>
      <c r="PGZ790" s="193"/>
      <c r="PHA790" s="191"/>
      <c r="PHB790" s="217"/>
      <c r="PHC790" s="192"/>
      <c r="PHD790" s="192"/>
      <c r="PHE790" s="192"/>
      <c r="PHF790" s="192"/>
      <c r="PHG790" s="189"/>
      <c r="PHH790" s="193"/>
      <c r="PHI790" s="191"/>
      <c r="PHJ790" s="217"/>
      <c r="PHK790" s="192"/>
      <c r="PHL790" s="192"/>
      <c r="PHM790" s="192"/>
      <c r="PHN790" s="192"/>
      <c r="PHO790" s="189"/>
      <c r="PHP790" s="193"/>
      <c r="PHQ790" s="191"/>
      <c r="PHR790" s="217"/>
      <c r="PHS790" s="192"/>
      <c r="PHT790" s="192"/>
      <c r="PHU790" s="192"/>
      <c r="PHV790" s="192"/>
      <c r="PHW790" s="189"/>
      <c r="PHX790" s="193"/>
      <c r="PHY790" s="191"/>
      <c r="PHZ790" s="217"/>
      <c r="PIA790" s="192"/>
      <c r="PIB790" s="192"/>
      <c r="PIC790" s="192"/>
      <c r="PID790" s="192"/>
      <c r="PIE790" s="189"/>
      <c r="PIF790" s="193"/>
      <c r="PIG790" s="191"/>
      <c r="PIH790" s="217"/>
      <c r="PII790" s="192"/>
      <c r="PIJ790" s="192"/>
      <c r="PIK790" s="192"/>
      <c r="PIL790" s="192"/>
      <c r="PIM790" s="189"/>
      <c r="PIN790" s="193"/>
      <c r="PIO790" s="191"/>
      <c r="PIP790" s="217"/>
      <c r="PIQ790" s="192"/>
      <c r="PIR790" s="192"/>
      <c r="PIS790" s="192"/>
      <c r="PIT790" s="192"/>
      <c r="PIU790" s="189"/>
      <c r="PIV790" s="193"/>
      <c r="PIW790" s="191"/>
      <c r="PIX790" s="217"/>
      <c r="PIY790" s="192"/>
      <c r="PIZ790" s="192"/>
      <c r="PJA790" s="192"/>
      <c r="PJB790" s="192"/>
      <c r="PJC790" s="189"/>
      <c r="PJD790" s="193"/>
      <c r="PJE790" s="191"/>
      <c r="PJF790" s="217"/>
      <c r="PJG790" s="192"/>
      <c r="PJH790" s="192"/>
      <c r="PJI790" s="192"/>
      <c r="PJJ790" s="192"/>
      <c r="PJK790" s="189"/>
      <c r="PJL790" s="193"/>
      <c r="PJM790" s="191"/>
      <c r="PJN790" s="217"/>
      <c r="PJO790" s="192"/>
      <c r="PJP790" s="192"/>
      <c r="PJQ790" s="192"/>
      <c r="PJR790" s="192"/>
      <c r="PJS790" s="189"/>
      <c r="PJT790" s="193"/>
      <c r="PJU790" s="191"/>
      <c r="PJV790" s="217"/>
      <c r="PJW790" s="192"/>
      <c r="PJX790" s="192"/>
      <c r="PJY790" s="192"/>
      <c r="PJZ790" s="192"/>
      <c r="PKA790" s="189"/>
      <c r="PKB790" s="193"/>
      <c r="PKC790" s="191"/>
      <c r="PKD790" s="217"/>
      <c r="PKE790" s="192"/>
      <c r="PKF790" s="192"/>
      <c r="PKG790" s="192"/>
      <c r="PKH790" s="192"/>
      <c r="PKI790" s="189"/>
      <c r="PKJ790" s="193"/>
      <c r="PKK790" s="191"/>
      <c r="PKL790" s="217"/>
      <c r="PKM790" s="192"/>
      <c r="PKN790" s="192"/>
      <c r="PKO790" s="192"/>
      <c r="PKP790" s="192"/>
      <c r="PKQ790" s="189"/>
      <c r="PKR790" s="193"/>
      <c r="PKS790" s="191"/>
      <c r="PKT790" s="217"/>
      <c r="PKU790" s="192"/>
      <c r="PKV790" s="192"/>
      <c r="PKW790" s="192"/>
      <c r="PKX790" s="192"/>
      <c r="PKY790" s="189"/>
      <c r="PKZ790" s="193"/>
      <c r="PLA790" s="191"/>
      <c r="PLB790" s="217"/>
      <c r="PLC790" s="192"/>
      <c r="PLD790" s="192"/>
      <c r="PLE790" s="192"/>
      <c r="PLF790" s="192"/>
      <c r="PLG790" s="189"/>
      <c r="PLH790" s="193"/>
      <c r="PLI790" s="191"/>
      <c r="PLJ790" s="217"/>
      <c r="PLK790" s="192"/>
      <c r="PLL790" s="192"/>
      <c r="PLM790" s="192"/>
      <c r="PLN790" s="192"/>
      <c r="PLO790" s="189"/>
      <c r="PLP790" s="193"/>
      <c r="PLQ790" s="191"/>
      <c r="PLR790" s="217"/>
      <c r="PLS790" s="192"/>
      <c r="PLT790" s="192"/>
      <c r="PLU790" s="192"/>
      <c r="PLV790" s="192"/>
      <c r="PLW790" s="189"/>
      <c r="PLX790" s="193"/>
      <c r="PLY790" s="191"/>
      <c r="PLZ790" s="217"/>
      <c r="PMA790" s="192"/>
      <c r="PMB790" s="192"/>
      <c r="PMC790" s="192"/>
      <c r="PMD790" s="192"/>
      <c r="PME790" s="189"/>
      <c r="PMF790" s="193"/>
      <c r="PMG790" s="191"/>
      <c r="PMH790" s="217"/>
      <c r="PMI790" s="192"/>
      <c r="PMJ790" s="192"/>
      <c r="PMK790" s="192"/>
      <c r="PML790" s="192"/>
      <c r="PMM790" s="189"/>
      <c r="PMN790" s="193"/>
      <c r="PMO790" s="191"/>
      <c r="PMP790" s="217"/>
      <c r="PMQ790" s="192"/>
      <c r="PMR790" s="192"/>
      <c r="PMS790" s="192"/>
      <c r="PMT790" s="192"/>
      <c r="PMU790" s="189"/>
      <c r="PMV790" s="193"/>
      <c r="PMW790" s="191"/>
      <c r="PMX790" s="217"/>
      <c r="PMY790" s="192"/>
      <c r="PMZ790" s="192"/>
      <c r="PNA790" s="192"/>
      <c r="PNB790" s="192"/>
      <c r="PNC790" s="189"/>
      <c r="PND790" s="193"/>
      <c r="PNE790" s="191"/>
      <c r="PNF790" s="217"/>
      <c r="PNG790" s="192"/>
      <c r="PNH790" s="192"/>
      <c r="PNI790" s="192"/>
      <c r="PNJ790" s="192"/>
      <c r="PNK790" s="189"/>
      <c r="PNL790" s="193"/>
      <c r="PNM790" s="191"/>
      <c r="PNN790" s="217"/>
      <c r="PNO790" s="192"/>
      <c r="PNP790" s="192"/>
      <c r="PNQ790" s="192"/>
      <c r="PNR790" s="192"/>
      <c r="PNS790" s="189"/>
      <c r="PNT790" s="193"/>
      <c r="PNU790" s="191"/>
      <c r="PNV790" s="217"/>
      <c r="PNW790" s="192"/>
      <c r="PNX790" s="192"/>
      <c r="PNY790" s="192"/>
      <c r="PNZ790" s="192"/>
      <c r="POA790" s="189"/>
      <c r="POB790" s="193"/>
      <c r="POC790" s="191"/>
      <c r="POD790" s="217"/>
      <c r="POE790" s="192"/>
      <c r="POF790" s="192"/>
      <c r="POG790" s="192"/>
      <c r="POH790" s="192"/>
      <c r="POI790" s="189"/>
      <c r="POJ790" s="193"/>
      <c r="POK790" s="191"/>
      <c r="POL790" s="217"/>
      <c r="POM790" s="192"/>
      <c r="PON790" s="192"/>
      <c r="POO790" s="192"/>
      <c r="POP790" s="192"/>
      <c r="POQ790" s="189"/>
      <c r="POR790" s="193"/>
      <c r="POS790" s="191"/>
      <c r="POT790" s="217"/>
      <c r="POU790" s="192"/>
      <c r="POV790" s="192"/>
      <c r="POW790" s="192"/>
      <c r="POX790" s="192"/>
      <c r="POY790" s="189"/>
      <c r="POZ790" s="193"/>
      <c r="PPA790" s="191"/>
      <c r="PPB790" s="217"/>
      <c r="PPC790" s="192"/>
      <c r="PPD790" s="192"/>
      <c r="PPE790" s="192"/>
      <c r="PPF790" s="192"/>
      <c r="PPG790" s="189"/>
      <c r="PPH790" s="193"/>
      <c r="PPI790" s="191"/>
      <c r="PPJ790" s="217"/>
      <c r="PPK790" s="192"/>
      <c r="PPL790" s="192"/>
      <c r="PPM790" s="192"/>
      <c r="PPN790" s="192"/>
      <c r="PPO790" s="189"/>
      <c r="PPP790" s="193"/>
      <c r="PPQ790" s="191"/>
      <c r="PPR790" s="217"/>
      <c r="PPS790" s="192"/>
      <c r="PPT790" s="192"/>
      <c r="PPU790" s="192"/>
      <c r="PPV790" s="192"/>
      <c r="PPW790" s="189"/>
      <c r="PPX790" s="193"/>
      <c r="PPY790" s="191"/>
      <c r="PPZ790" s="217"/>
      <c r="PQA790" s="192"/>
      <c r="PQB790" s="192"/>
      <c r="PQC790" s="192"/>
      <c r="PQD790" s="192"/>
      <c r="PQE790" s="189"/>
      <c r="PQF790" s="193"/>
      <c r="PQG790" s="191"/>
      <c r="PQH790" s="217"/>
      <c r="PQI790" s="192"/>
      <c r="PQJ790" s="192"/>
      <c r="PQK790" s="192"/>
      <c r="PQL790" s="192"/>
      <c r="PQM790" s="189"/>
      <c r="PQN790" s="193"/>
      <c r="PQO790" s="191"/>
      <c r="PQP790" s="217"/>
      <c r="PQQ790" s="192"/>
      <c r="PQR790" s="192"/>
      <c r="PQS790" s="192"/>
      <c r="PQT790" s="192"/>
      <c r="PQU790" s="189"/>
      <c r="PQV790" s="193"/>
      <c r="PQW790" s="191"/>
      <c r="PQX790" s="217"/>
      <c r="PQY790" s="192"/>
      <c r="PQZ790" s="192"/>
      <c r="PRA790" s="192"/>
      <c r="PRB790" s="192"/>
      <c r="PRC790" s="189"/>
      <c r="PRD790" s="193"/>
      <c r="PRE790" s="191"/>
      <c r="PRF790" s="217"/>
      <c r="PRG790" s="192"/>
      <c r="PRH790" s="192"/>
      <c r="PRI790" s="192"/>
      <c r="PRJ790" s="192"/>
      <c r="PRK790" s="189"/>
      <c r="PRL790" s="193"/>
      <c r="PRM790" s="191"/>
      <c r="PRN790" s="217"/>
      <c r="PRO790" s="192"/>
      <c r="PRP790" s="192"/>
      <c r="PRQ790" s="192"/>
      <c r="PRR790" s="192"/>
      <c r="PRS790" s="189"/>
      <c r="PRT790" s="193"/>
      <c r="PRU790" s="191"/>
      <c r="PRV790" s="217"/>
      <c r="PRW790" s="192"/>
      <c r="PRX790" s="192"/>
      <c r="PRY790" s="192"/>
      <c r="PRZ790" s="192"/>
      <c r="PSA790" s="189"/>
      <c r="PSB790" s="193"/>
      <c r="PSC790" s="191"/>
      <c r="PSD790" s="217"/>
      <c r="PSE790" s="192"/>
      <c r="PSF790" s="192"/>
      <c r="PSG790" s="192"/>
      <c r="PSH790" s="192"/>
      <c r="PSI790" s="189"/>
      <c r="PSJ790" s="193"/>
      <c r="PSK790" s="191"/>
      <c r="PSL790" s="217"/>
      <c r="PSM790" s="192"/>
      <c r="PSN790" s="192"/>
      <c r="PSO790" s="192"/>
      <c r="PSP790" s="192"/>
      <c r="PSQ790" s="189"/>
      <c r="PSR790" s="193"/>
      <c r="PSS790" s="191"/>
      <c r="PST790" s="217"/>
      <c r="PSU790" s="192"/>
      <c r="PSV790" s="192"/>
      <c r="PSW790" s="192"/>
      <c r="PSX790" s="192"/>
      <c r="PSY790" s="189"/>
      <c r="PSZ790" s="193"/>
      <c r="PTA790" s="191"/>
      <c r="PTB790" s="217"/>
      <c r="PTC790" s="192"/>
      <c r="PTD790" s="192"/>
      <c r="PTE790" s="192"/>
      <c r="PTF790" s="192"/>
      <c r="PTG790" s="189"/>
      <c r="PTH790" s="193"/>
      <c r="PTI790" s="191"/>
      <c r="PTJ790" s="217"/>
      <c r="PTK790" s="192"/>
      <c r="PTL790" s="192"/>
      <c r="PTM790" s="192"/>
      <c r="PTN790" s="192"/>
      <c r="PTO790" s="189"/>
      <c r="PTP790" s="193"/>
      <c r="PTQ790" s="191"/>
      <c r="PTR790" s="217"/>
      <c r="PTS790" s="192"/>
      <c r="PTT790" s="192"/>
      <c r="PTU790" s="192"/>
      <c r="PTV790" s="192"/>
      <c r="PTW790" s="189"/>
      <c r="PTX790" s="193"/>
      <c r="PTY790" s="191"/>
      <c r="PTZ790" s="217"/>
      <c r="PUA790" s="192"/>
      <c r="PUB790" s="192"/>
      <c r="PUC790" s="192"/>
      <c r="PUD790" s="192"/>
      <c r="PUE790" s="189"/>
      <c r="PUF790" s="193"/>
      <c r="PUG790" s="191"/>
      <c r="PUH790" s="217"/>
      <c r="PUI790" s="192"/>
      <c r="PUJ790" s="192"/>
      <c r="PUK790" s="192"/>
      <c r="PUL790" s="192"/>
      <c r="PUM790" s="189"/>
      <c r="PUN790" s="193"/>
      <c r="PUO790" s="191"/>
      <c r="PUP790" s="217"/>
      <c r="PUQ790" s="192"/>
      <c r="PUR790" s="192"/>
      <c r="PUS790" s="192"/>
      <c r="PUT790" s="192"/>
      <c r="PUU790" s="189"/>
      <c r="PUV790" s="193"/>
      <c r="PUW790" s="191"/>
      <c r="PUX790" s="217"/>
      <c r="PUY790" s="192"/>
      <c r="PUZ790" s="192"/>
      <c r="PVA790" s="192"/>
      <c r="PVB790" s="192"/>
      <c r="PVC790" s="189"/>
      <c r="PVD790" s="193"/>
      <c r="PVE790" s="191"/>
      <c r="PVF790" s="217"/>
      <c r="PVG790" s="192"/>
      <c r="PVH790" s="192"/>
      <c r="PVI790" s="192"/>
      <c r="PVJ790" s="192"/>
      <c r="PVK790" s="189"/>
      <c r="PVL790" s="193"/>
      <c r="PVM790" s="191"/>
      <c r="PVN790" s="217"/>
      <c r="PVO790" s="192"/>
      <c r="PVP790" s="192"/>
      <c r="PVQ790" s="192"/>
      <c r="PVR790" s="192"/>
      <c r="PVS790" s="189"/>
      <c r="PVT790" s="193"/>
      <c r="PVU790" s="191"/>
      <c r="PVV790" s="217"/>
      <c r="PVW790" s="192"/>
      <c r="PVX790" s="192"/>
      <c r="PVY790" s="192"/>
      <c r="PVZ790" s="192"/>
      <c r="PWA790" s="189"/>
      <c r="PWB790" s="193"/>
      <c r="PWC790" s="191"/>
      <c r="PWD790" s="217"/>
      <c r="PWE790" s="192"/>
      <c r="PWF790" s="192"/>
      <c r="PWG790" s="192"/>
      <c r="PWH790" s="192"/>
      <c r="PWI790" s="189"/>
      <c r="PWJ790" s="193"/>
      <c r="PWK790" s="191"/>
      <c r="PWL790" s="217"/>
      <c r="PWM790" s="192"/>
      <c r="PWN790" s="192"/>
      <c r="PWO790" s="192"/>
      <c r="PWP790" s="192"/>
      <c r="PWQ790" s="189"/>
      <c r="PWR790" s="193"/>
      <c r="PWS790" s="191"/>
      <c r="PWT790" s="217"/>
      <c r="PWU790" s="192"/>
      <c r="PWV790" s="192"/>
      <c r="PWW790" s="192"/>
      <c r="PWX790" s="192"/>
      <c r="PWY790" s="189"/>
      <c r="PWZ790" s="193"/>
      <c r="PXA790" s="191"/>
      <c r="PXB790" s="217"/>
      <c r="PXC790" s="192"/>
      <c r="PXD790" s="192"/>
      <c r="PXE790" s="192"/>
      <c r="PXF790" s="192"/>
      <c r="PXG790" s="189"/>
      <c r="PXH790" s="193"/>
      <c r="PXI790" s="191"/>
      <c r="PXJ790" s="217"/>
      <c r="PXK790" s="192"/>
      <c r="PXL790" s="192"/>
      <c r="PXM790" s="192"/>
      <c r="PXN790" s="192"/>
      <c r="PXO790" s="189"/>
      <c r="PXP790" s="193"/>
      <c r="PXQ790" s="191"/>
      <c r="PXR790" s="217"/>
      <c r="PXS790" s="192"/>
      <c r="PXT790" s="192"/>
      <c r="PXU790" s="192"/>
      <c r="PXV790" s="192"/>
      <c r="PXW790" s="189"/>
      <c r="PXX790" s="193"/>
      <c r="PXY790" s="191"/>
      <c r="PXZ790" s="217"/>
      <c r="PYA790" s="192"/>
      <c r="PYB790" s="192"/>
      <c r="PYC790" s="192"/>
      <c r="PYD790" s="192"/>
      <c r="PYE790" s="189"/>
      <c r="PYF790" s="193"/>
      <c r="PYG790" s="191"/>
      <c r="PYH790" s="217"/>
      <c r="PYI790" s="192"/>
      <c r="PYJ790" s="192"/>
      <c r="PYK790" s="192"/>
      <c r="PYL790" s="192"/>
      <c r="PYM790" s="189"/>
      <c r="PYN790" s="193"/>
      <c r="PYO790" s="191"/>
      <c r="PYP790" s="217"/>
      <c r="PYQ790" s="192"/>
      <c r="PYR790" s="192"/>
      <c r="PYS790" s="192"/>
      <c r="PYT790" s="192"/>
      <c r="PYU790" s="189"/>
      <c r="PYV790" s="193"/>
      <c r="PYW790" s="191"/>
      <c r="PYX790" s="217"/>
      <c r="PYY790" s="192"/>
      <c r="PYZ790" s="192"/>
      <c r="PZA790" s="192"/>
      <c r="PZB790" s="192"/>
      <c r="PZC790" s="189"/>
      <c r="PZD790" s="193"/>
      <c r="PZE790" s="191"/>
      <c r="PZF790" s="217"/>
      <c r="PZG790" s="192"/>
      <c r="PZH790" s="192"/>
      <c r="PZI790" s="192"/>
      <c r="PZJ790" s="192"/>
      <c r="PZK790" s="189"/>
      <c r="PZL790" s="193"/>
      <c r="PZM790" s="191"/>
      <c r="PZN790" s="217"/>
      <c r="PZO790" s="192"/>
      <c r="PZP790" s="192"/>
      <c r="PZQ790" s="192"/>
      <c r="PZR790" s="192"/>
      <c r="PZS790" s="189"/>
      <c r="PZT790" s="193"/>
      <c r="PZU790" s="191"/>
      <c r="PZV790" s="217"/>
      <c r="PZW790" s="192"/>
      <c r="PZX790" s="192"/>
      <c r="PZY790" s="192"/>
      <c r="PZZ790" s="192"/>
      <c r="QAA790" s="189"/>
      <c r="QAB790" s="193"/>
      <c r="QAC790" s="191"/>
      <c r="QAD790" s="217"/>
      <c r="QAE790" s="192"/>
      <c r="QAF790" s="192"/>
      <c r="QAG790" s="192"/>
      <c r="QAH790" s="192"/>
      <c r="QAI790" s="189"/>
      <c r="QAJ790" s="193"/>
      <c r="QAK790" s="191"/>
      <c r="QAL790" s="217"/>
      <c r="QAM790" s="192"/>
      <c r="QAN790" s="192"/>
      <c r="QAO790" s="192"/>
      <c r="QAP790" s="192"/>
      <c r="QAQ790" s="189"/>
      <c r="QAR790" s="193"/>
      <c r="QAS790" s="191"/>
      <c r="QAT790" s="217"/>
      <c r="QAU790" s="192"/>
      <c r="QAV790" s="192"/>
      <c r="QAW790" s="192"/>
      <c r="QAX790" s="192"/>
      <c r="QAY790" s="189"/>
      <c r="QAZ790" s="193"/>
      <c r="QBA790" s="191"/>
      <c r="QBB790" s="217"/>
      <c r="QBC790" s="192"/>
      <c r="QBD790" s="192"/>
      <c r="QBE790" s="192"/>
      <c r="QBF790" s="192"/>
      <c r="QBG790" s="189"/>
      <c r="QBH790" s="193"/>
      <c r="QBI790" s="191"/>
      <c r="QBJ790" s="217"/>
      <c r="QBK790" s="192"/>
      <c r="QBL790" s="192"/>
      <c r="QBM790" s="192"/>
      <c r="QBN790" s="192"/>
      <c r="QBO790" s="189"/>
      <c r="QBP790" s="193"/>
      <c r="QBQ790" s="191"/>
      <c r="QBR790" s="217"/>
      <c r="QBS790" s="192"/>
      <c r="QBT790" s="192"/>
      <c r="QBU790" s="192"/>
      <c r="QBV790" s="192"/>
      <c r="QBW790" s="189"/>
      <c r="QBX790" s="193"/>
      <c r="QBY790" s="191"/>
      <c r="QBZ790" s="217"/>
      <c r="QCA790" s="192"/>
      <c r="QCB790" s="192"/>
      <c r="QCC790" s="192"/>
      <c r="QCD790" s="192"/>
      <c r="QCE790" s="189"/>
      <c r="QCF790" s="193"/>
      <c r="QCG790" s="191"/>
      <c r="QCH790" s="217"/>
      <c r="QCI790" s="192"/>
      <c r="QCJ790" s="192"/>
      <c r="QCK790" s="192"/>
      <c r="QCL790" s="192"/>
      <c r="QCM790" s="189"/>
      <c r="QCN790" s="193"/>
      <c r="QCO790" s="191"/>
      <c r="QCP790" s="217"/>
      <c r="QCQ790" s="192"/>
      <c r="QCR790" s="192"/>
      <c r="QCS790" s="192"/>
      <c r="QCT790" s="192"/>
      <c r="QCU790" s="189"/>
      <c r="QCV790" s="193"/>
      <c r="QCW790" s="191"/>
      <c r="QCX790" s="217"/>
      <c r="QCY790" s="192"/>
      <c r="QCZ790" s="192"/>
      <c r="QDA790" s="192"/>
      <c r="QDB790" s="192"/>
      <c r="QDC790" s="189"/>
      <c r="QDD790" s="193"/>
      <c r="QDE790" s="191"/>
      <c r="QDF790" s="217"/>
      <c r="QDG790" s="192"/>
      <c r="QDH790" s="192"/>
      <c r="QDI790" s="192"/>
      <c r="QDJ790" s="192"/>
      <c r="QDK790" s="189"/>
      <c r="QDL790" s="193"/>
      <c r="QDM790" s="191"/>
      <c r="QDN790" s="217"/>
      <c r="QDO790" s="192"/>
      <c r="QDP790" s="192"/>
      <c r="QDQ790" s="192"/>
      <c r="QDR790" s="192"/>
      <c r="QDS790" s="189"/>
      <c r="QDT790" s="193"/>
      <c r="QDU790" s="191"/>
      <c r="QDV790" s="217"/>
      <c r="QDW790" s="192"/>
      <c r="QDX790" s="192"/>
      <c r="QDY790" s="192"/>
      <c r="QDZ790" s="192"/>
      <c r="QEA790" s="189"/>
      <c r="QEB790" s="193"/>
      <c r="QEC790" s="191"/>
      <c r="QED790" s="217"/>
      <c r="QEE790" s="192"/>
      <c r="QEF790" s="192"/>
      <c r="QEG790" s="192"/>
      <c r="QEH790" s="192"/>
      <c r="QEI790" s="189"/>
      <c r="QEJ790" s="193"/>
      <c r="QEK790" s="191"/>
      <c r="QEL790" s="217"/>
      <c r="QEM790" s="192"/>
      <c r="QEN790" s="192"/>
      <c r="QEO790" s="192"/>
      <c r="QEP790" s="192"/>
      <c r="QEQ790" s="189"/>
      <c r="QER790" s="193"/>
      <c r="QES790" s="191"/>
      <c r="QET790" s="217"/>
      <c r="QEU790" s="192"/>
      <c r="QEV790" s="192"/>
      <c r="QEW790" s="192"/>
      <c r="QEX790" s="192"/>
      <c r="QEY790" s="189"/>
      <c r="QEZ790" s="193"/>
      <c r="QFA790" s="191"/>
      <c r="QFB790" s="217"/>
      <c r="QFC790" s="192"/>
      <c r="QFD790" s="192"/>
      <c r="QFE790" s="192"/>
      <c r="QFF790" s="192"/>
      <c r="QFG790" s="189"/>
      <c r="QFH790" s="193"/>
      <c r="QFI790" s="191"/>
      <c r="QFJ790" s="217"/>
      <c r="QFK790" s="192"/>
      <c r="QFL790" s="192"/>
      <c r="QFM790" s="192"/>
      <c r="QFN790" s="192"/>
      <c r="QFO790" s="189"/>
      <c r="QFP790" s="193"/>
      <c r="QFQ790" s="191"/>
      <c r="QFR790" s="217"/>
      <c r="QFS790" s="192"/>
      <c r="QFT790" s="192"/>
      <c r="QFU790" s="192"/>
      <c r="QFV790" s="192"/>
      <c r="QFW790" s="189"/>
      <c r="QFX790" s="193"/>
      <c r="QFY790" s="191"/>
      <c r="QFZ790" s="217"/>
      <c r="QGA790" s="192"/>
      <c r="QGB790" s="192"/>
      <c r="QGC790" s="192"/>
      <c r="QGD790" s="192"/>
      <c r="QGE790" s="189"/>
      <c r="QGF790" s="193"/>
      <c r="QGG790" s="191"/>
      <c r="QGH790" s="217"/>
      <c r="QGI790" s="192"/>
      <c r="QGJ790" s="192"/>
      <c r="QGK790" s="192"/>
      <c r="QGL790" s="192"/>
      <c r="QGM790" s="189"/>
      <c r="QGN790" s="193"/>
      <c r="QGO790" s="191"/>
      <c r="QGP790" s="217"/>
      <c r="QGQ790" s="192"/>
      <c r="QGR790" s="192"/>
      <c r="QGS790" s="192"/>
      <c r="QGT790" s="192"/>
      <c r="QGU790" s="189"/>
      <c r="QGV790" s="193"/>
      <c r="QGW790" s="191"/>
      <c r="QGX790" s="217"/>
      <c r="QGY790" s="192"/>
      <c r="QGZ790" s="192"/>
      <c r="QHA790" s="192"/>
      <c r="QHB790" s="192"/>
      <c r="QHC790" s="189"/>
      <c r="QHD790" s="193"/>
      <c r="QHE790" s="191"/>
      <c r="QHF790" s="217"/>
      <c r="QHG790" s="192"/>
      <c r="QHH790" s="192"/>
      <c r="QHI790" s="192"/>
      <c r="QHJ790" s="192"/>
      <c r="QHK790" s="189"/>
      <c r="QHL790" s="193"/>
      <c r="QHM790" s="191"/>
      <c r="QHN790" s="217"/>
      <c r="QHO790" s="192"/>
      <c r="QHP790" s="192"/>
      <c r="QHQ790" s="192"/>
      <c r="QHR790" s="192"/>
      <c r="QHS790" s="189"/>
      <c r="QHT790" s="193"/>
      <c r="QHU790" s="191"/>
      <c r="QHV790" s="217"/>
      <c r="QHW790" s="192"/>
      <c r="QHX790" s="192"/>
      <c r="QHY790" s="192"/>
      <c r="QHZ790" s="192"/>
      <c r="QIA790" s="189"/>
      <c r="QIB790" s="193"/>
      <c r="QIC790" s="191"/>
      <c r="QID790" s="217"/>
      <c r="QIE790" s="192"/>
      <c r="QIF790" s="192"/>
      <c r="QIG790" s="192"/>
      <c r="QIH790" s="192"/>
      <c r="QII790" s="189"/>
      <c r="QIJ790" s="193"/>
      <c r="QIK790" s="191"/>
      <c r="QIL790" s="217"/>
      <c r="QIM790" s="192"/>
      <c r="QIN790" s="192"/>
      <c r="QIO790" s="192"/>
      <c r="QIP790" s="192"/>
      <c r="QIQ790" s="189"/>
      <c r="QIR790" s="193"/>
      <c r="QIS790" s="191"/>
      <c r="QIT790" s="217"/>
      <c r="QIU790" s="192"/>
      <c r="QIV790" s="192"/>
      <c r="QIW790" s="192"/>
      <c r="QIX790" s="192"/>
      <c r="QIY790" s="189"/>
      <c r="QIZ790" s="193"/>
      <c r="QJA790" s="191"/>
      <c r="QJB790" s="217"/>
      <c r="QJC790" s="192"/>
      <c r="QJD790" s="192"/>
      <c r="QJE790" s="192"/>
      <c r="QJF790" s="192"/>
      <c r="QJG790" s="189"/>
      <c r="QJH790" s="193"/>
      <c r="QJI790" s="191"/>
      <c r="QJJ790" s="217"/>
      <c r="QJK790" s="192"/>
      <c r="QJL790" s="192"/>
      <c r="QJM790" s="192"/>
      <c r="QJN790" s="192"/>
      <c r="QJO790" s="189"/>
      <c r="QJP790" s="193"/>
      <c r="QJQ790" s="191"/>
      <c r="QJR790" s="217"/>
      <c r="QJS790" s="192"/>
      <c r="QJT790" s="192"/>
      <c r="QJU790" s="192"/>
      <c r="QJV790" s="192"/>
      <c r="QJW790" s="189"/>
      <c r="QJX790" s="193"/>
      <c r="QJY790" s="191"/>
      <c r="QJZ790" s="217"/>
      <c r="QKA790" s="192"/>
      <c r="QKB790" s="192"/>
      <c r="QKC790" s="192"/>
      <c r="QKD790" s="192"/>
      <c r="QKE790" s="189"/>
      <c r="QKF790" s="193"/>
      <c r="QKG790" s="191"/>
      <c r="QKH790" s="217"/>
      <c r="QKI790" s="192"/>
      <c r="QKJ790" s="192"/>
      <c r="QKK790" s="192"/>
      <c r="QKL790" s="192"/>
      <c r="QKM790" s="189"/>
      <c r="QKN790" s="193"/>
      <c r="QKO790" s="191"/>
      <c r="QKP790" s="217"/>
      <c r="QKQ790" s="192"/>
      <c r="QKR790" s="192"/>
      <c r="QKS790" s="192"/>
      <c r="QKT790" s="192"/>
      <c r="QKU790" s="189"/>
      <c r="QKV790" s="193"/>
      <c r="QKW790" s="191"/>
      <c r="QKX790" s="217"/>
      <c r="QKY790" s="192"/>
      <c r="QKZ790" s="192"/>
      <c r="QLA790" s="192"/>
      <c r="QLB790" s="192"/>
      <c r="QLC790" s="189"/>
      <c r="QLD790" s="193"/>
      <c r="QLE790" s="191"/>
      <c r="QLF790" s="217"/>
      <c r="QLG790" s="192"/>
      <c r="QLH790" s="192"/>
      <c r="QLI790" s="192"/>
      <c r="QLJ790" s="192"/>
      <c r="QLK790" s="189"/>
      <c r="QLL790" s="193"/>
      <c r="QLM790" s="191"/>
      <c r="QLN790" s="217"/>
      <c r="QLO790" s="192"/>
      <c r="QLP790" s="192"/>
      <c r="QLQ790" s="192"/>
      <c r="QLR790" s="192"/>
      <c r="QLS790" s="189"/>
      <c r="QLT790" s="193"/>
      <c r="QLU790" s="191"/>
      <c r="QLV790" s="217"/>
      <c r="QLW790" s="192"/>
      <c r="QLX790" s="192"/>
      <c r="QLY790" s="192"/>
      <c r="QLZ790" s="192"/>
      <c r="QMA790" s="189"/>
      <c r="QMB790" s="193"/>
      <c r="QMC790" s="191"/>
      <c r="QMD790" s="217"/>
      <c r="QME790" s="192"/>
      <c r="QMF790" s="192"/>
      <c r="QMG790" s="192"/>
      <c r="QMH790" s="192"/>
      <c r="QMI790" s="189"/>
      <c r="QMJ790" s="193"/>
      <c r="QMK790" s="191"/>
      <c r="QML790" s="217"/>
      <c r="QMM790" s="192"/>
      <c r="QMN790" s="192"/>
      <c r="QMO790" s="192"/>
      <c r="QMP790" s="192"/>
      <c r="QMQ790" s="189"/>
      <c r="QMR790" s="193"/>
      <c r="QMS790" s="191"/>
      <c r="QMT790" s="217"/>
      <c r="QMU790" s="192"/>
      <c r="QMV790" s="192"/>
      <c r="QMW790" s="192"/>
      <c r="QMX790" s="192"/>
      <c r="QMY790" s="189"/>
      <c r="QMZ790" s="193"/>
      <c r="QNA790" s="191"/>
      <c r="QNB790" s="217"/>
      <c r="QNC790" s="192"/>
      <c r="QND790" s="192"/>
      <c r="QNE790" s="192"/>
      <c r="QNF790" s="192"/>
      <c r="QNG790" s="189"/>
      <c r="QNH790" s="193"/>
      <c r="QNI790" s="191"/>
      <c r="QNJ790" s="217"/>
      <c r="QNK790" s="192"/>
      <c r="QNL790" s="192"/>
      <c r="QNM790" s="192"/>
      <c r="QNN790" s="192"/>
      <c r="QNO790" s="189"/>
      <c r="QNP790" s="193"/>
      <c r="QNQ790" s="191"/>
      <c r="QNR790" s="217"/>
      <c r="QNS790" s="192"/>
      <c r="QNT790" s="192"/>
      <c r="QNU790" s="192"/>
      <c r="QNV790" s="192"/>
      <c r="QNW790" s="189"/>
      <c r="QNX790" s="193"/>
      <c r="QNY790" s="191"/>
      <c r="QNZ790" s="217"/>
      <c r="QOA790" s="192"/>
      <c r="QOB790" s="192"/>
      <c r="QOC790" s="192"/>
      <c r="QOD790" s="192"/>
      <c r="QOE790" s="189"/>
      <c r="QOF790" s="193"/>
      <c r="QOG790" s="191"/>
      <c r="QOH790" s="217"/>
      <c r="QOI790" s="192"/>
      <c r="QOJ790" s="192"/>
      <c r="QOK790" s="192"/>
      <c r="QOL790" s="192"/>
      <c r="QOM790" s="189"/>
      <c r="QON790" s="193"/>
      <c r="QOO790" s="191"/>
      <c r="QOP790" s="217"/>
      <c r="QOQ790" s="192"/>
      <c r="QOR790" s="192"/>
      <c r="QOS790" s="192"/>
      <c r="QOT790" s="192"/>
      <c r="QOU790" s="189"/>
      <c r="QOV790" s="193"/>
      <c r="QOW790" s="191"/>
      <c r="QOX790" s="217"/>
      <c r="QOY790" s="192"/>
      <c r="QOZ790" s="192"/>
      <c r="QPA790" s="192"/>
      <c r="QPB790" s="192"/>
      <c r="QPC790" s="189"/>
      <c r="QPD790" s="193"/>
      <c r="QPE790" s="191"/>
      <c r="QPF790" s="217"/>
      <c r="QPG790" s="192"/>
      <c r="QPH790" s="192"/>
      <c r="QPI790" s="192"/>
      <c r="QPJ790" s="192"/>
      <c r="QPK790" s="189"/>
      <c r="QPL790" s="193"/>
      <c r="QPM790" s="191"/>
      <c r="QPN790" s="217"/>
      <c r="QPO790" s="192"/>
      <c r="QPP790" s="192"/>
      <c r="QPQ790" s="192"/>
      <c r="QPR790" s="192"/>
      <c r="QPS790" s="189"/>
      <c r="QPT790" s="193"/>
      <c r="QPU790" s="191"/>
      <c r="QPV790" s="217"/>
      <c r="QPW790" s="192"/>
      <c r="QPX790" s="192"/>
      <c r="QPY790" s="192"/>
      <c r="QPZ790" s="192"/>
      <c r="QQA790" s="189"/>
      <c r="QQB790" s="193"/>
      <c r="QQC790" s="191"/>
      <c r="QQD790" s="217"/>
      <c r="QQE790" s="192"/>
      <c r="QQF790" s="192"/>
      <c r="QQG790" s="192"/>
      <c r="QQH790" s="192"/>
      <c r="QQI790" s="189"/>
      <c r="QQJ790" s="193"/>
      <c r="QQK790" s="191"/>
      <c r="QQL790" s="217"/>
      <c r="QQM790" s="192"/>
      <c r="QQN790" s="192"/>
      <c r="QQO790" s="192"/>
      <c r="QQP790" s="192"/>
      <c r="QQQ790" s="189"/>
      <c r="QQR790" s="193"/>
      <c r="QQS790" s="191"/>
      <c r="QQT790" s="217"/>
      <c r="QQU790" s="192"/>
      <c r="QQV790" s="192"/>
      <c r="QQW790" s="192"/>
      <c r="QQX790" s="192"/>
      <c r="QQY790" s="189"/>
      <c r="QQZ790" s="193"/>
      <c r="QRA790" s="191"/>
      <c r="QRB790" s="217"/>
      <c r="QRC790" s="192"/>
      <c r="QRD790" s="192"/>
      <c r="QRE790" s="192"/>
      <c r="QRF790" s="192"/>
      <c r="QRG790" s="189"/>
      <c r="QRH790" s="193"/>
      <c r="QRI790" s="191"/>
      <c r="QRJ790" s="217"/>
      <c r="QRK790" s="192"/>
      <c r="QRL790" s="192"/>
      <c r="QRM790" s="192"/>
      <c r="QRN790" s="192"/>
      <c r="QRO790" s="189"/>
      <c r="QRP790" s="193"/>
      <c r="QRQ790" s="191"/>
      <c r="QRR790" s="217"/>
      <c r="QRS790" s="192"/>
      <c r="QRT790" s="192"/>
      <c r="QRU790" s="192"/>
      <c r="QRV790" s="192"/>
      <c r="QRW790" s="189"/>
      <c r="QRX790" s="193"/>
      <c r="QRY790" s="191"/>
      <c r="QRZ790" s="217"/>
      <c r="QSA790" s="192"/>
      <c r="QSB790" s="192"/>
      <c r="QSC790" s="192"/>
      <c r="QSD790" s="192"/>
      <c r="QSE790" s="189"/>
      <c r="QSF790" s="193"/>
      <c r="QSG790" s="191"/>
      <c r="QSH790" s="217"/>
      <c r="QSI790" s="192"/>
      <c r="QSJ790" s="192"/>
      <c r="QSK790" s="192"/>
      <c r="QSL790" s="192"/>
      <c r="QSM790" s="189"/>
      <c r="QSN790" s="193"/>
      <c r="QSO790" s="191"/>
      <c r="QSP790" s="217"/>
      <c r="QSQ790" s="192"/>
      <c r="QSR790" s="192"/>
      <c r="QSS790" s="192"/>
      <c r="QST790" s="192"/>
      <c r="QSU790" s="189"/>
      <c r="QSV790" s="193"/>
      <c r="QSW790" s="191"/>
      <c r="QSX790" s="217"/>
      <c r="QSY790" s="192"/>
      <c r="QSZ790" s="192"/>
      <c r="QTA790" s="192"/>
      <c r="QTB790" s="192"/>
      <c r="QTC790" s="189"/>
      <c r="QTD790" s="193"/>
      <c r="QTE790" s="191"/>
      <c r="QTF790" s="217"/>
      <c r="QTG790" s="192"/>
      <c r="QTH790" s="192"/>
      <c r="QTI790" s="192"/>
      <c r="QTJ790" s="192"/>
      <c r="QTK790" s="189"/>
      <c r="QTL790" s="193"/>
      <c r="QTM790" s="191"/>
      <c r="QTN790" s="217"/>
      <c r="QTO790" s="192"/>
      <c r="QTP790" s="192"/>
      <c r="QTQ790" s="192"/>
      <c r="QTR790" s="192"/>
      <c r="QTS790" s="189"/>
      <c r="QTT790" s="193"/>
      <c r="QTU790" s="191"/>
      <c r="QTV790" s="217"/>
      <c r="QTW790" s="192"/>
      <c r="QTX790" s="192"/>
      <c r="QTY790" s="192"/>
      <c r="QTZ790" s="192"/>
      <c r="QUA790" s="189"/>
      <c r="QUB790" s="193"/>
      <c r="QUC790" s="191"/>
      <c r="QUD790" s="217"/>
      <c r="QUE790" s="192"/>
      <c r="QUF790" s="192"/>
      <c r="QUG790" s="192"/>
      <c r="QUH790" s="192"/>
      <c r="QUI790" s="189"/>
      <c r="QUJ790" s="193"/>
      <c r="QUK790" s="191"/>
      <c r="QUL790" s="217"/>
      <c r="QUM790" s="192"/>
      <c r="QUN790" s="192"/>
      <c r="QUO790" s="192"/>
      <c r="QUP790" s="192"/>
      <c r="QUQ790" s="189"/>
      <c r="QUR790" s="193"/>
      <c r="QUS790" s="191"/>
      <c r="QUT790" s="217"/>
      <c r="QUU790" s="192"/>
      <c r="QUV790" s="192"/>
      <c r="QUW790" s="192"/>
      <c r="QUX790" s="192"/>
      <c r="QUY790" s="189"/>
      <c r="QUZ790" s="193"/>
      <c r="QVA790" s="191"/>
      <c r="QVB790" s="217"/>
      <c r="QVC790" s="192"/>
      <c r="QVD790" s="192"/>
      <c r="QVE790" s="192"/>
      <c r="QVF790" s="192"/>
      <c r="QVG790" s="189"/>
      <c r="QVH790" s="193"/>
      <c r="QVI790" s="191"/>
      <c r="QVJ790" s="217"/>
      <c r="QVK790" s="192"/>
      <c r="QVL790" s="192"/>
      <c r="QVM790" s="192"/>
      <c r="QVN790" s="192"/>
      <c r="QVO790" s="189"/>
      <c r="QVP790" s="193"/>
      <c r="QVQ790" s="191"/>
      <c r="QVR790" s="217"/>
      <c r="QVS790" s="192"/>
      <c r="QVT790" s="192"/>
      <c r="QVU790" s="192"/>
      <c r="QVV790" s="192"/>
      <c r="QVW790" s="189"/>
      <c r="QVX790" s="193"/>
      <c r="QVY790" s="191"/>
      <c r="QVZ790" s="217"/>
      <c r="QWA790" s="192"/>
      <c r="QWB790" s="192"/>
      <c r="QWC790" s="192"/>
      <c r="QWD790" s="192"/>
      <c r="QWE790" s="189"/>
      <c r="QWF790" s="193"/>
      <c r="QWG790" s="191"/>
      <c r="QWH790" s="217"/>
      <c r="QWI790" s="192"/>
      <c r="QWJ790" s="192"/>
      <c r="QWK790" s="192"/>
      <c r="QWL790" s="192"/>
      <c r="QWM790" s="189"/>
      <c r="QWN790" s="193"/>
      <c r="QWO790" s="191"/>
      <c r="QWP790" s="217"/>
      <c r="QWQ790" s="192"/>
      <c r="QWR790" s="192"/>
      <c r="QWS790" s="192"/>
      <c r="QWT790" s="192"/>
      <c r="QWU790" s="189"/>
      <c r="QWV790" s="193"/>
      <c r="QWW790" s="191"/>
      <c r="QWX790" s="217"/>
      <c r="QWY790" s="192"/>
      <c r="QWZ790" s="192"/>
      <c r="QXA790" s="192"/>
      <c r="QXB790" s="192"/>
      <c r="QXC790" s="189"/>
      <c r="QXD790" s="193"/>
      <c r="QXE790" s="191"/>
      <c r="QXF790" s="217"/>
      <c r="QXG790" s="192"/>
      <c r="QXH790" s="192"/>
      <c r="QXI790" s="192"/>
      <c r="QXJ790" s="192"/>
      <c r="QXK790" s="189"/>
      <c r="QXL790" s="193"/>
      <c r="QXM790" s="191"/>
      <c r="QXN790" s="217"/>
      <c r="QXO790" s="192"/>
      <c r="QXP790" s="192"/>
      <c r="QXQ790" s="192"/>
      <c r="QXR790" s="192"/>
      <c r="QXS790" s="189"/>
      <c r="QXT790" s="193"/>
      <c r="QXU790" s="191"/>
      <c r="QXV790" s="217"/>
      <c r="QXW790" s="192"/>
      <c r="QXX790" s="192"/>
      <c r="QXY790" s="192"/>
      <c r="QXZ790" s="192"/>
      <c r="QYA790" s="189"/>
      <c r="QYB790" s="193"/>
      <c r="QYC790" s="191"/>
      <c r="QYD790" s="217"/>
      <c r="QYE790" s="192"/>
      <c r="QYF790" s="192"/>
      <c r="QYG790" s="192"/>
      <c r="QYH790" s="192"/>
      <c r="QYI790" s="189"/>
      <c r="QYJ790" s="193"/>
      <c r="QYK790" s="191"/>
      <c r="QYL790" s="217"/>
      <c r="QYM790" s="192"/>
      <c r="QYN790" s="192"/>
      <c r="QYO790" s="192"/>
      <c r="QYP790" s="192"/>
      <c r="QYQ790" s="189"/>
      <c r="QYR790" s="193"/>
      <c r="QYS790" s="191"/>
      <c r="QYT790" s="217"/>
      <c r="QYU790" s="192"/>
      <c r="QYV790" s="192"/>
      <c r="QYW790" s="192"/>
      <c r="QYX790" s="192"/>
      <c r="QYY790" s="189"/>
      <c r="QYZ790" s="193"/>
      <c r="QZA790" s="191"/>
      <c r="QZB790" s="217"/>
      <c r="QZC790" s="192"/>
      <c r="QZD790" s="192"/>
      <c r="QZE790" s="192"/>
      <c r="QZF790" s="192"/>
      <c r="QZG790" s="189"/>
      <c r="QZH790" s="193"/>
      <c r="QZI790" s="191"/>
      <c r="QZJ790" s="217"/>
      <c r="QZK790" s="192"/>
      <c r="QZL790" s="192"/>
      <c r="QZM790" s="192"/>
      <c r="QZN790" s="192"/>
      <c r="QZO790" s="189"/>
      <c r="QZP790" s="193"/>
      <c r="QZQ790" s="191"/>
      <c r="QZR790" s="217"/>
      <c r="QZS790" s="192"/>
      <c r="QZT790" s="192"/>
      <c r="QZU790" s="192"/>
      <c r="QZV790" s="192"/>
      <c r="QZW790" s="189"/>
      <c r="QZX790" s="193"/>
      <c r="QZY790" s="191"/>
      <c r="QZZ790" s="217"/>
      <c r="RAA790" s="192"/>
      <c r="RAB790" s="192"/>
      <c r="RAC790" s="192"/>
      <c r="RAD790" s="192"/>
      <c r="RAE790" s="189"/>
      <c r="RAF790" s="193"/>
      <c r="RAG790" s="191"/>
      <c r="RAH790" s="217"/>
      <c r="RAI790" s="192"/>
      <c r="RAJ790" s="192"/>
      <c r="RAK790" s="192"/>
      <c r="RAL790" s="192"/>
      <c r="RAM790" s="189"/>
      <c r="RAN790" s="193"/>
      <c r="RAO790" s="191"/>
      <c r="RAP790" s="217"/>
      <c r="RAQ790" s="192"/>
      <c r="RAR790" s="192"/>
      <c r="RAS790" s="192"/>
      <c r="RAT790" s="192"/>
      <c r="RAU790" s="189"/>
      <c r="RAV790" s="193"/>
      <c r="RAW790" s="191"/>
      <c r="RAX790" s="217"/>
      <c r="RAY790" s="192"/>
      <c r="RAZ790" s="192"/>
      <c r="RBA790" s="192"/>
      <c r="RBB790" s="192"/>
      <c r="RBC790" s="189"/>
      <c r="RBD790" s="193"/>
      <c r="RBE790" s="191"/>
      <c r="RBF790" s="217"/>
      <c r="RBG790" s="192"/>
      <c r="RBH790" s="192"/>
      <c r="RBI790" s="192"/>
      <c r="RBJ790" s="192"/>
      <c r="RBK790" s="189"/>
      <c r="RBL790" s="193"/>
      <c r="RBM790" s="191"/>
      <c r="RBN790" s="217"/>
      <c r="RBO790" s="192"/>
      <c r="RBP790" s="192"/>
      <c r="RBQ790" s="192"/>
      <c r="RBR790" s="192"/>
      <c r="RBS790" s="189"/>
      <c r="RBT790" s="193"/>
      <c r="RBU790" s="191"/>
      <c r="RBV790" s="217"/>
      <c r="RBW790" s="192"/>
      <c r="RBX790" s="192"/>
      <c r="RBY790" s="192"/>
      <c r="RBZ790" s="192"/>
      <c r="RCA790" s="189"/>
      <c r="RCB790" s="193"/>
      <c r="RCC790" s="191"/>
      <c r="RCD790" s="217"/>
      <c r="RCE790" s="192"/>
      <c r="RCF790" s="192"/>
      <c r="RCG790" s="192"/>
      <c r="RCH790" s="192"/>
      <c r="RCI790" s="189"/>
      <c r="RCJ790" s="193"/>
      <c r="RCK790" s="191"/>
      <c r="RCL790" s="217"/>
      <c r="RCM790" s="192"/>
      <c r="RCN790" s="192"/>
      <c r="RCO790" s="192"/>
      <c r="RCP790" s="192"/>
      <c r="RCQ790" s="189"/>
      <c r="RCR790" s="193"/>
      <c r="RCS790" s="191"/>
      <c r="RCT790" s="217"/>
      <c r="RCU790" s="192"/>
      <c r="RCV790" s="192"/>
      <c r="RCW790" s="192"/>
      <c r="RCX790" s="192"/>
      <c r="RCY790" s="189"/>
      <c r="RCZ790" s="193"/>
      <c r="RDA790" s="191"/>
      <c r="RDB790" s="217"/>
      <c r="RDC790" s="192"/>
      <c r="RDD790" s="192"/>
      <c r="RDE790" s="192"/>
      <c r="RDF790" s="192"/>
      <c r="RDG790" s="189"/>
      <c r="RDH790" s="193"/>
      <c r="RDI790" s="191"/>
      <c r="RDJ790" s="217"/>
      <c r="RDK790" s="192"/>
      <c r="RDL790" s="192"/>
      <c r="RDM790" s="192"/>
      <c r="RDN790" s="192"/>
      <c r="RDO790" s="189"/>
      <c r="RDP790" s="193"/>
      <c r="RDQ790" s="191"/>
      <c r="RDR790" s="217"/>
      <c r="RDS790" s="192"/>
      <c r="RDT790" s="192"/>
      <c r="RDU790" s="192"/>
      <c r="RDV790" s="192"/>
      <c r="RDW790" s="189"/>
      <c r="RDX790" s="193"/>
      <c r="RDY790" s="191"/>
      <c r="RDZ790" s="217"/>
      <c r="REA790" s="192"/>
      <c r="REB790" s="192"/>
      <c r="REC790" s="192"/>
      <c r="RED790" s="192"/>
      <c r="REE790" s="189"/>
      <c r="REF790" s="193"/>
      <c r="REG790" s="191"/>
      <c r="REH790" s="217"/>
      <c r="REI790" s="192"/>
      <c r="REJ790" s="192"/>
      <c r="REK790" s="192"/>
      <c r="REL790" s="192"/>
      <c r="REM790" s="189"/>
      <c r="REN790" s="193"/>
      <c r="REO790" s="191"/>
      <c r="REP790" s="217"/>
      <c r="REQ790" s="192"/>
      <c r="RER790" s="192"/>
      <c r="RES790" s="192"/>
      <c r="RET790" s="192"/>
      <c r="REU790" s="189"/>
      <c r="REV790" s="193"/>
      <c r="REW790" s="191"/>
      <c r="REX790" s="217"/>
      <c r="REY790" s="192"/>
      <c r="REZ790" s="192"/>
      <c r="RFA790" s="192"/>
      <c r="RFB790" s="192"/>
      <c r="RFC790" s="189"/>
      <c r="RFD790" s="193"/>
      <c r="RFE790" s="191"/>
      <c r="RFF790" s="217"/>
      <c r="RFG790" s="192"/>
      <c r="RFH790" s="192"/>
      <c r="RFI790" s="192"/>
      <c r="RFJ790" s="192"/>
      <c r="RFK790" s="189"/>
      <c r="RFL790" s="193"/>
      <c r="RFM790" s="191"/>
      <c r="RFN790" s="217"/>
      <c r="RFO790" s="192"/>
      <c r="RFP790" s="192"/>
      <c r="RFQ790" s="192"/>
      <c r="RFR790" s="192"/>
      <c r="RFS790" s="189"/>
      <c r="RFT790" s="193"/>
      <c r="RFU790" s="191"/>
      <c r="RFV790" s="217"/>
      <c r="RFW790" s="192"/>
      <c r="RFX790" s="192"/>
      <c r="RFY790" s="192"/>
      <c r="RFZ790" s="192"/>
      <c r="RGA790" s="189"/>
      <c r="RGB790" s="193"/>
      <c r="RGC790" s="191"/>
      <c r="RGD790" s="217"/>
      <c r="RGE790" s="192"/>
      <c r="RGF790" s="192"/>
      <c r="RGG790" s="192"/>
      <c r="RGH790" s="192"/>
      <c r="RGI790" s="189"/>
      <c r="RGJ790" s="193"/>
      <c r="RGK790" s="191"/>
      <c r="RGL790" s="217"/>
      <c r="RGM790" s="192"/>
      <c r="RGN790" s="192"/>
      <c r="RGO790" s="192"/>
      <c r="RGP790" s="192"/>
      <c r="RGQ790" s="189"/>
      <c r="RGR790" s="193"/>
      <c r="RGS790" s="191"/>
      <c r="RGT790" s="217"/>
      <c r="RGU790" s="192"/>
      <c r="RGV790" s="192"/>
      <c r="RGW790" s="192"/>
      <c r="RGX790" s="192"/>
      <c r="RGY790" s="189"/>
      <c r="RGZ790" s="193"/>
      <c r="RHA790" s="191"/>
      <c r="RHB790" s="217"/>
      <c r="RHC790" s="192"/>
      <c r="RHD790" s="192"/>
      <c r="RHE790" s="192"/>
      <c r="RHF790" s="192"/>
      <c r="RHG790" s="189"/>
      <c r="RHH790" s="193"/>
      <c r="RHI790" s="191"/>
      <c r="RHJ790" s="217"/>
      <c r="RHK790" s="192"/>
      <c r="RHL790" s="192"/>
      <c r="RHM790" s="192"/>
      <c r="RHN790" s="192"/>
      <c r="RHO790" s="189"/>
      <c r="RHP790" s="193"/>
      <c r="RHQ790" s="191"/>
      <c r="RHR790" s="217"/>
      <c r="RHS790" s="192"/>
      <c r="RHT790" s="192"/>
      <c r="RHU790" s="192"/>
      <c r="RHV790" s="192"/>
      <c r="RHW790" s="189"/>
      <c r="RHX790" s="193"/>
      <c r="RHY790" s="191"/>
      <c r="RHZ790" s="217"/>
      <c r="RIA790" s="192"/>
      <c r="RIB790" s="192"/>
      <c r="RIC790" s="192"/>
      <c r="RID790" s="192"/>
      <c r="RIE790" s="189"/>
      <c r="RIF790" s="193"/>
      <c r="RIG790" s="191"/>
      <c r="RIH790" s="217"/>
      <c r="RII790" s="192"/>
      <c r="RIJ790" s="192"/>
      <c r="RIK790" s="192"/>
      <c r="RIL790" s="192"/>
      <c r="RIM790" s="189"/>
      <c r="RIN790" s="193"/>
      <c r="RIO790" s="191"/>
      <c r="RIP790" s="217"/>
      <c r="RIQ790" s="192"/>
      <c r="RIR790" s="192"/>
      <c r="RIS790" s="192"/>
      <c r="RIT790" s="192"/>
      <c r="RIU790" s="189"/>
      <c r="RIV790" s="193"/>
      <c r="RIW790" s="191"/>
      <c r="RIX790" s="217"/>
      <c r="RIY790" s="192"/>
      <c r="RIZ790" s="192"/>
      <c r="RJA790" s="192"/>
      <c r="RJB790" s="192"/>
      <c r="RJC790" s="189"/>
      <c r="RJD790" s="193"/>
      <c r="RJE790" s="191"/>
      <c r="RJF790" s="217"/>
      <c r="RJG790" s="192"/>
      <c r="RJH790" s="192"/>
      <c r="RJI790" s="192"/>
      <c r="RJJ790" s="192"/>
      <c r="RJK790" s="189"/>
      <c r="RJL790" s="193"/>
      <c r="RJM790" s="191"/>
      <c r="RJN790" s="217"/>
      <c r="RJO790" s="192"/>
      <c r="RJP790" s="192"/>
      <c r="RJQ790" s="192"/>
      <c r="RJR790" s="192"/>
      <c r="RJS790" s="189"/>
      <c r="RJT790" s="193"/>
      <c r="RJU790" s="191"/>
      <c r="RJV790" s="217"/>
      <c r="RJW790" s="192"/>
      <c r="RJX790" s="192"/>
      <c r="RJY790" s="192"/>
      <c r="RJZ790" s="192"/>
      <c r="RKA790" s="189"/>
      <c r="RKB790" s="193"/>
      <c r="RKC790" s="191"/>
      <c r="RKD790" s="217"/>
      <c r="RKE790" s="192"/>
      <c r="RKF790" s="192"/>
      <c r="RKG790" s="192"/>
      <c r="RKH790" s="192"/>
      <c r="RKI790" s="189"/>
      <c r="RKJ790" s="193"/>
      <c r="RKK790" s="191"/>
      <c r="RKL790" s="217"/>
      <c r="RKM790" s="192"/>
      <c r="RKN790" s="192"/>
      <c r="RKO790" s="192"/>
      <c r="RKP790" s="192"/>
      <c r="RKQ790" s="189"/>
      <c r="RKR790" s="193"/>
      <c r="RKS790" s="191"/>
      <c r="RKT790" s="217"/>
      <c r="RKU790" s="192"/>
      <c r="RKV790" s="192"/>
      <c r="RKW790" s="192"/>
      <c r="RKX790" s="192"/>
      <c r="RKY790" s="189"/>
      <c r="RKZ790" s="193"/>
      <c r="RLA790" s="191"/>
      <c r="RLB790" s="217"/>
      <c r="RLC790" s="192"/>
      <c r="RLD790" s="192"/>
      <c r="RLE790" s="192"/>
      <c r="RLF790" s="192"/>
      <c r="RLG790" s="189"/>
      <c r="RLH790" s="193"/>
      <c r="RLI790" s="191"/>
      <c r="RLJ790" s="217"/>
      <c r="RLK790" s="192"/>
      <c r="RLL790" s="192"/>
      <c r="RLM790" s="192"/>
      <c r="RLN790" s="192"/>
      <c r="RLO790" s="189"/>
      <c r="RLP790" s="193"/>
      <c r="RLQ790" s="191"/>
      <c r="RLR790" s="217"/>
      <c r="RLS790" s="192"/>
      <c r="RLT790" s="192"/>
      <c r="RLU790" s="192"/>
      <c r="RLV790" s="192"/>
      <c r="RLW790" s="189"/>
      <c r="RLX790" s="193"/>
      <c r="RLY790" s="191"/>
      <c r="RLZ790" s="217"/>
      <c r="RMA790" s="192"/>
      <c r="RMB790" s="192"/>
      <c r="RMC790" s="192"/>
      <c r="RMD790" s="192"/>
      <c r="RME790" s="189"/>
      <c r="RMF790" s="193"/>
      <c r="RMG790" s="191"/>
      <c r="RMH790" s="217"/>
      <c r="RMI790" s="192"/>
      <c r="RMJ790" s="192"/>
      <c r="RMK790" s="192"/>
      <c r="RML790" s="192"/>
      <c r="RMM790" s="189"/>
      <c r="RMN790" s="193"/>
      <c r="RMO790" s="191"/>
      <c r="RMP790" s="217"/>
      <c r="RMQ790" s="192"/>
      <c r="RMR790" s="192"/>
      <c r="RMS790" s="192"/>
      <c r="RMT790" s="192"/>
      <c r="RMU790" s="189"/>
      <c r="RMV790" s="193"/>
      <c r="RMW790" s="191"/>
      <c r="RMX790" s="217"/>
      <c r="RMY790" s="192"/>
      <c r="RMZ790" s="192"/>
      <c r="RNA790" s="192"/>
      <c r="RNB790" s="192"/>
      <c r="RNC790" s="189"/>
      <c r="RND790" s="193"/>
      <c r="RNE790" s="191"/>
      <c r="RNF790" s="217"/>
      <c r="RNG790" s="192"/>
      <c r="RNH790" s="192"/>
      <c r="RNI790" s="192"/>
      <c r="RNJ790" s="192"/>
      <c r="RNK790" s="189"/>
      <c r="RNL790" s="193"/>
      <c r="RNM790" s="191"/>
      <c r="RNN790" s="217"/>
      <c r="RNO790" s="192"/>
      <c r="RNP790" s="192"/>
      <c r="RNQ790" s="192"/>
      <c r="RNR790" s="192"/>
      <c r="RNS790" s="189"/>
      <c r="RNT790" s="193"/>
      <c r="RNU790" s="191"/>
      <c r="RNV790" s="217"/>
      <c r="RNW790" s="192"/>
      <c r="RNX790" s="192"/>
      <c r="RNY790" s="192"/>
      <c r="RNZ790" s="192"/>
      <c r="ROA790" s="189"/>
      <c r="ROB790" s="193"/>
      <c r="ROC790" s="191"/>
      <c r="ROD790" s="217"/>
      <c r="ROE790" s="192"/>
      <c r="ROF790" s="192"/>
      <c r="ROG790" s="192"/>
      <c r="ROH790" s="192"/>
      <c r="ROI790" s="189"/>
      <c r="ROJ790" s="193"/>
      <c r="ROK790" s="191"/>
      <c r="ROL790" s="217"/>
      <c r="ROM790" s="192"/>
      <c r="RON790" s="192"/>
      <c r="ROO790" s="192"/>
      <c r="ROP790" s="192"/>
      <c r="ROQ790" s="189"/>
      <c r="ROR790" s="193"/>
      <c r="ROS790" s="191"/>
      <c r="ROT790" s="217"/>
      <c r="ROU790" s="192"/>
      <c r="ROV790" s="192"/>
      <c r="ROW790" s="192"/>
      <c r="ROX790" s="192"/>
      <c r="ROY790" s="189"/>
      <c r="ROZ790" s="193"/>
      <c r="RPA790" s="191"/>
      <c r="RPB790" s="217"/>
      <c r="RPC790" s="192"/>
      <c r="RPD790" s="192"/>
      <c r="RPE790" s="192"/>
      <c r="RPF790" s="192"/>
      <c r="RPG790" s="189"/>
      <c r="RPH790" s="193"/>
      <c r="RPI790" s="191"/>
      <c r="RPJ790" s="217"/>
      <c r="RPK790" s="192"/>
      <c r="RPL790" s="192"/>
      <c r="RPM790" s="192"/>
      <c r="RPN790" s="192"/>
      <c r="RPO790" s="189"/>
      <c r="RPP790" s="193"/>
      <c r="RPQ790" s="191"/>
      <c r="RPR790" s="217"/>
      <c r="RPS790" s="192"/>
      <c r="RPT790" s="192"/>
      <c r="RPU790" s="192"/>
      <c r="RPV790" s="192"/>
      <c r="RPW790" s="189"/>
      <c r="RPX790" s="193"/>
      <c r="RPY790" s="191"/>
      <c r="RPZ790" s="217"/>
      <c r="RQA790" s="192"/>
      <c r="RQB790" s="192"/>
      <c r="RQC790" s="192"/>
      <c r="RQD790" s="192"/>
      <c r="RQE790" s="189"/>
      <c r="RQF790" s="193"/>
      <c r="RQG790" s="191"/>
      <c r="RQH790" s="217"/>
      <c r="RQI790" s="192"/>
      <c r="RQJ790" s="192"/>
      <c r="RQK790" s="192"/>
      <c r="RQL790" s="192"/>
      <c r="RQM790" s="189"/>
      <c r="RQN790" s="193"/>
      <c r="RQO790" s="191"/>
      <c r="RQP790" s="217"/>
      <c r="RQQ790" s="192"/>
      <c r="RQR790" s="192"/>
      <c r="RQS790" s="192"/>
      <c r="RQT790" s="192"/>
      <c r="RQU790" s="189"/>
      <c r="RQV790" s="193"/>
      <c r="RQW790" s="191"/>
      <c r="RQX790" s="217"/>
      <c r="RQY790" s="192"/>
      <c r="RQZ790" s="192"/>
      <c r="RRA790" s="192"/>
      <c r="RRB790" s="192"/>
      <c r="RRC790" s="189"/>
      <c r="RRD790" s="193"/>
      <c r="RRE790" s="191"/>
      <c r="RRF790" s="217"/>
      <c r="RRG790" s="192"/>
      <c r="RRH790" s="192"/>
      <c r="RRI790" s="192"/>
      <c r="RRJ790" s="192"/>
      <c r="RRK790" s="189"/>
      <c r="RRL790" s="193"/>
      <c r="RRM790" s="191"/>
      <c r="RRN790" s="217"/>
      <c r="RRO790" s="192"/>
      <c r="RRP790" s="192"/>
      <c r="RRQ790" s="192"/>
      <c r="RRR790" s="192"/>
      <c r="RRS790" s="189"/>
      <c r="RRT790" s="193"/>
      <c r="RRU790" s="191"/>
      <c r="RRV790" s="217"/>
      <c r="RRW790" s="192"/>
      <c r="RRX790" s="192"/>
      <c r="RRY790" s="192"/>
      <c r="RRZ790" s="192"/>
      <c r="RSA790" s="189"/>
      <c r="RSB790" s="193"/>
      <c r="RSC790" s="191"/>
      <c r="RSD790" s="217"/>
      <c r="RSE790" s="192"/>
      <c r="RSF790" s="192"/>
      <c r="RSG790" s="192"/>
      <c r="RSH790" s="192"/>
      <c r="RSI790" s="189"/>
      <c r="RSJ790" s="193"/>
      <c r="RSK790" s="191"/>
      <c r="RSL790" s="217"/>
      <c r="RSM790" s="192"/>
      <c r="RSN790" s="192"/>
      <c r="RSO790" s="192"/>
      <c r="RSP790" s="192"/>
      <c r="RSQ790" s="189"/>
      <c r="RSR790" s="193"/>
      <c r="RSS790" s="191"/>
      <c r="RST790" s="217"/>
      <c r="RSU790" s="192"/>
      <c r="RSV790" s="192"/>
      <c r="RSW790" s="192"/>
      <c r="RSX790" s="192"/>
      <c r="RSY790" s="189"/>
      <c r="RSZ790" s="193"/>
      <c r="RTA790" s="191"/>
      <c r="RTB790" s="217"/>
      <c r="RTC790" s="192"/>
      <c r="RTD790" s="192"/>
      <c r="RTE790" s="192"/>
      <c r="RTF790" s="192"/>
      <c r="RTG790" s="189"/>
      <c r="RTH790" s="193"/>
      <c r="RTI790" s="191"/>
      <c r="RTJ790" s="217"/>
      <c r="RTK790" s="192"/>
      <c r="RTL790" s="192"/>
      <c r="RTM790" s="192"/>
      <c r="RTN790" s="192"/>
      <c r="RTO790" s="189"/>
      <c r="RTP790" s="193"/>
      <c r="RTQ790" s="191"/>
      <c r="RTR790" s="217"/>
      <c r="RTS790" s="192"/>
      <c r="RTT790" s="192"/>
      <c r="RTU790" s="192"/>
      <c r="RTV790" s="192"/>
      <c r="RTW790" s="189"/>
      <c r="RTX790" s="193"/>
      <c r="RTY790" s="191"/>
      <c r="RTZ790" s="217"/>
      <c r="RUA790" s="192"/>
      <c r="RUB790" s="192"/>
      <c r="RUC790" s="192"/>
      <c r="RUD790" s="192"/>
      <c r="RUE790" s="189"/>
      <c r="RUF790" s="193"/>
      <c r="RUG790" s="191"/>
      <c r="RUH790" s="217"/>
      <c r="RUI790" s="192"/>
      <c r="RUJ790" s="192"/>
      <c r="RUK790" s="192"/>
      <c r="RUL790" s="192"/>
      <c r="RUM790" s="189"/>
      <c r="RUN790" s="193"/>
      <c r="RUO790" s="191"/>
      <c r="RUP790" s="217"/>
      <c r="RUQ790" s="192"/>
      <c r="RUR790" s="192"/>
      <c r="RUS790" s="192"/>
      <c r="RUT790" s="192"/>
      <c r="RUU790" s="189"/>
      <c r="RUV790" s="193"/>
      <c r="RUW790" s="191"/>
      <c r="RUX790" s="217"/>
      <c r="RUY790" s="192"/>
      <c r="RUZ790" s="192"/>
      <c r="RVA790" s="192"/>
      <c r="RVB790" s="192"/>
      <c r="RVC790" s="189"/>
      <c r="RVD790" s="193"/>
      <c r="RVE790" s="191"/>
      <c r="RVF790" s="217"/>
      <c r="RVG790" s="192"/>
      <c r="RVH790" s="192"/>
      <c r="RVI790" s="192"/>
      <c r="RVJ790" s="192"/>
      <c r="RVK790" s="189"/>
      <c r="RVL790" s="193"/>
      <c r="RVM790" s="191"/>
      <c r="RVN790" s="217"/>
      <c r="RVO790" s="192"/>
      <c r="RVP790" s="192"/>
      <c r="RVQ790" s="192"/>
      <c r="RVR790" s="192"/>
      <c r="RVS790" s="189"/>
      <c r="RVT790" s="193"/>
      <c r="RVU790" s="191"/>
      <c r="RVV790" s="217"/>
      <c r="RVW790" s="192"/>
      <c r="RVX790" s="192"/>
      <c r="RVY790" s="192"/>
      <c r="RVZ790" s="192"/>
      <c r="RWA790" s="189"/>
      <c r="RWB790" s="193"/>
      <c r="RWC790" s="191"/>
      <c r="RWD790" s="217"/>
      <c r="RWE790" s="192"/>
      <c r="RWF790" s="192"/>
      <c r="RWG790" s="192"/>
      <c r="RWH790" s="192"/>
      <c r="RWI790" s="189"/>
      <c r="RWJ790" s="193"/>
      <c r="RWK790" s="191"/>
      <c r="RWL790" s="217"/>
      <c r="RWM790" s="192"/>
      <c r="RWN790" s="192"/>
      <c r="RWO790" s="192"/>
      <c r="RWP790" s="192"/>
      <c r="RWQ790" s="189"/>
      <c r="RWR790" s="193"/>
      <c r="RWS790" s="191"/>
      <c r="RWT790" s="217"/>
      <c r="RWU790" s="192"/>
      <c r="RWV790" s="192"/>
      <c r="RWW790" s="192"/>
      <c r="RWX790" s="192"/>
      <c r="RWY790" s="189"/>
      <c r="RWZ790" s="193"/>
      <c r="RXA790" s="191"/>
      <c r="RXB790" s="217"/>
      <c r="RXC790" s="192"/>
      <c r="RXD790" s="192"/>
      <c r="RXE790" s="192"/>
      <c r="RXF790" s="192"/>
      <c r="RXG790" s="189"/>
      <c r="RXH790" s="193"/>
      <c r="RXI790" s="191"/>
      <c r="RXJ790" s="217"/>
      <c r="RXK790" s="192"/>
      <c r="RXL790" s="192"/>
      <c r="RXM790" s="192"/>
      <c r="RXN790" s="192"/>
      <c r="RXO790" s="189"/>
      <c r="RXP790" s="193"/>
      <c r="RXQ790" s="191"/>
      <c r="RXR790" s="217"/>
      <c r="RXS790" s="192"/>
      <c r="RXT790" s="192"/>
      <c r="RXU790" s="192"/>
      <c r="RXV790" s="192"/>
      <c r="RXW790" s="189"/>
      <c r="RXX790" s="193"/>
      <c r="RXY790" s="191"/>
      <c r="RXZ790" s="217"/>
      <c r="RYA790" s="192"/>
      <c r="RYB790" s="192"/>
      <c r="RYC790" s="192"/>
      <c r="RYD790" s="192"/>
      <c r="RYE790" s="189"/>
      <c r="RYF790" s="193"/>
      <c r="RYG790" s="191"/>
      <c r="RYH790" s="217"/>
      <c r="RYI790" s="192"/>
      <c r="RYJ790" s="192"/>
      <c r="RYK790" s="192"/>
      <c r="RYL790" s="192"/>
      <c r="RYM790" s="189"/>
      <c r="RYN790" s="193"/>
      <c r="RYO790" s="191"/>
      <c r="RYP790" s="217"/>
      <c r="RYQ790" s="192"/>
      <c r="RYR790" s="192"/>
      <c r="RYS790" s="192"/>
      <c r="RYT790" s="192"/>
      <c r="RYU790" s="189"/>
      <c r="RYV790" s="193"/>
      <c r="RYW790" s="191"/>
      <c r="RYX790" s="217"/>
      <c r="RYY790" s="192"/>
      <c r="RYZ790" s="192"/>
      <c r="RZA790" s="192"/>
      <c r="RZB790" s="192"/>
      <c r="RZC790" s="189"/>
      <c r="RZD790" s="193"/>
      <c r="RZE790" s="191"/>
      <c r="RZF790" s="217"/>
      <c r="RZG790" s="192"/>
      <c r="RZH790" s="192"/>
      <c r="RZI790" s="192"/>
      <c r="RZJ790" s="192"/>
      <c r="RZK790" s="189"/>
      <c r="RZL790" s="193"/>
      <c r="RZM790" s="191"/>
      <c r="RZN790" s="217"/>
      <c r="RZO790" s="192"/>
      <c r="RZP790" s="192"/>
      <c r="RZQ790" s="192"/>
      <c r="RZR790" s="192"/>
      <c r="RZS790" s="189"/>
      <c r="RZT790" s="193"/>
      <c r="RZU790" s="191"/>
      <c r="RZV790" s="217"/>
      <c r="RZW790" s="192"/>
      <c r="RZX790" s="192"/>
      <c r="RZY790" s="192"/>
      <c r="RZZ790" s="192"/>
      <c r="SAA790" s="189"/>
      <c r="SAB790" s="193"/>
      <c r="SAC790" s="191"/>
      <c r="SAD790" s="217"/>
      <c r="SAE790" s="192"/>
      <c r="SAF790" s="192"/>
      <c r="SAG790" s="192"/>
      <c r="SAH790" s="192"/>
      <c r="SAI790" s="189"/>
      <c r="SAJ790" s="193"/>
      <c r="SAK790" s="191"/>
      <c r="SAL790" s="217"/>
      <c r="SAM790" s="192"/>
      <c r="SAN790" s="192"/>
      <c r="SAO790" s="192"/>
      <c r="SAP790" s="192"/>
      <c r="SAQ790" s="189"/>
      <c r="SAR790" s="193"/>
      <c r="SAS790" s="191"/>
      <c r="SAT790" s="217"/>
      <c r="SAU790" s="192"/>
      <c r="SAV790" s="192"/>
      <c r="SAW790" s="192"/>
      <c r="SAX790" s="192"/>
      <c r="SAY790" s="189"/>
      <c r="SAZ790" s="193"/>
      <c r="SBA790" s="191"/>
      <c r="SBB790" s="217"/>
      <c r="SBC790" s="192"/>
      <c r="SBD790" s="192"/>
      <c r="SBE790" s="192"/>
      <c r="SBF790" s="192"/>
      <c r="SBG790" s="189"/>
      <c r="SBH790" s="193"/>
      <c r="SBI790" s="191"/>
      <c r="SBJ790" s="217"/>
      <c r="SBK790" s="192"/>
      <c r="SBL790" s="192"/>
      <c r="SBM790" s="192"/>
      <c r="SBN790" s="192"/>
      <c r="SBO790" s="189"/>
      <c r="SBP790" s="193"/>
      <c r="SBQ790" s="191"/>
      <c r="SBR790" s="217"/>
      <c r="SBS790" s="192"/>
      <c r="SBT790" s="192"/>
      <c r="SBU790" s="192"/>
      <c r="SBV790" s="192"/>
      <c r="SBW790" s="189"/>
      <c r="SBX790" s="193"/>
      <c r="SBY790" s="191"/>
      <c r="SBZ790" s="217"/>
      <c r="SCA790" s="192"/>
      <c r="SCB790" s="192"/>
      <c r="SCC790" s="192"/>
      <c r="SCD790" s="192"/>
      <c r="SCE790" s="189"/>
      <c r="SCF790" s="193"/>
      <c r="SCG790" s="191"/>
      <c r="SCH790" s="217"/>
      <c r="SCI790" s="192"/>
      <c r="SCJ790" s="192"/>
      <c r="SCK790" s="192"/>
      <c r="SCL790" s="192"/>
      <c r="SCM790" s="189"/>
      <c r="SCN790" s="193"/>
      <c r="SCO790" s="191"/>
      <c r="SCP790" s="217"/>
      <c r="SCQ790" s="192"/>
      <c r="SCR790" s="192"/>
      <c r="SCS790" s="192"/>
      <c r="SCT790" s="192"/>
      <c r="SCU790" s="189"/>
      <c r="SCV790" s="193"/>
      <c r="SCW790" s="191"/>
      <c r="SCX790" s="217"/>
      <c r="SCY790" s="192"/>
      <c r="SCZ790" s="192"/>
      <c r="SDA790" s="192"/>
      <c r="SDB790" s="192"/>
      <c r="SDC790" s="189"/>
      <c r="SDD790" s="193"/>
      <c r="SDE790" s="191"/>
      <c r="SDF790" s="217"/>
      <c r="SDG790" s="192"/>
      <c r="SDH790" s="192"/>
      <c r="SDI790" s="192"/>
      <c r="SDJ790" s="192"/>
      <c r="SDK790" s="189"/>
      <c r="SDL790" s="193"/>
      <c r="SDM790" s="191"/>
      <c r="SDN790" s="217"/>
      <c r="SDO790" s="192"/>
      <c r="SDP790" s="192"/>
      <c r="SDQ790" s="192"/>
      <c r="SDR790" s="192"/>
      <c r="SDS790" s="189"/>
      <c r="SDT790" s="193"/>
      <c r="SDU790" s="191"/>
      <c r="SDV790" s="217"/>
      <c r="SDW790" s="192"/>
      <c r="SDX790" s="192"/>
      <c r="SDY790" s="192"/>
      <c r="SDZ790" s="192"/>
      <c r="SEA790" s="189"/>
      <c r="SEB790" s="193"/>
      <c r="SEC790" s="191"/>
      <c r="SED790" s="217"/>
      <c r="SEE790" s="192"/>
      <c r="SEF790" s="192"/>
      <c r="SEG790" s="192"/>
      <c r="SEH790" s="192"/>
      <c r="SEI790" s="189"/>
      <c r="SEJ790" s="193"/>
      <c r="SEK790" s="191"/>
      <c r="SEL790" s="217"/>
      <c r="SEM790" s="192"/>
      <c r="SEN790" s="192"/>
      <c r="SEO790" s="192"/>
      <c r="SEP790" s="192"/>
      <c r="SEQ790" s="189"/>
      <c r="SER790" s="193"/>
      <c r="SES790" s="191"/>
      <c r="SET790" s="217"/>
      <c r="SEU790" s="192"/>
      <c r="SEV790" s="192"/>
      <c r="SEW790" s="192"/>
      <c r="SEX790" s="192"/>
      <c r="SEY790" s="189"/>
      <c r="SEZ790" s="193"/>
      <c r="SFA790" s="191"/>
      <c r="SFB790" s="217"/>
      <c r="SFC790" s="192"/>
      <c r="SFD790" s="192"/>
      <c r="SFE790" s="192"/>
      <c r="SFF790" s="192"/>
      <c r="SFG790" s="189"/>
      <c r="SFH790" s="193"/>
      <c r="SFI790" s="191"/>
      <c r="SFJ790" s="217"/>
      <c r="SFK790" s="192"/>
      <c r="SFL790" s="192"/>
      <c r="SFM790" s="192"/>
      <c r="SFN790" s="192"/>
      <c r="SFO790" s="189"/>
      <c r="SFP790" s="193"/>
      <c r="SFQ790" s="191"/>
      <c r="SFR790" s="217"/>
      <c r="SFS790" s="192"/>
      <c r="SFT790" s="192"/>
      <c r="SFU790" s="192"/>
      <c r="SFV790" s="192"/>
      <c r="SFW790" s="189"/>
      <c r="SFX790" s="193"/>
      <c r="SFY790" s="191"/>
      <c r="SFZ790" s="217"/>
      <c r="SGA790" s="192"/>
      <c r="SGB790" s="192"/>
      <c r="SGC790" s="192"/>
      <c r="SGD790" s="192"/>
      <c r="SGE790" s="189"/>
      <c r="SGF790" s="193"/>
      <c r="SGG790" s="191"/>
      <c r="SGH790" s="217"/>
      <c r="SGI790" s="192"/>
      <c r="SGJ790" s="192"/>
      <c r="SGK790" s="192"/>
      <c r="SGL790" s="192"/>
      <c r="SGM790" s="189"/>
      <c r="SGN790" s="193"/>
      <c r="SGO790" s="191"/>
      <c r="SGP790" s="217"/>
      <c r="SGQ790" s="192"/>
      <c r="SGR790" s="192"/>
      <c r="SGS790" s="192"/>
      <c r="SGT790" s="192"/>
      <c r="SGU790" s="189"/>
      <c r="SGV790" s="193"/>
      <c r="SGW790" s="191"/>
      <c r="SGX790" s="217"/>
      <c r="SGY790" s="192"/>
      <c r="SGZ790" s="192"/>
      <c r="SHA790" s="192"/>
      <c r="SHB790" s="192"/>
      <c r="SHC790" s="189"/>
      <c r="SHD790" s="193"/>
      <c r="SHE790" s="191"/>
      <c r="SHF790" s="217"/>
      <c r="SHG790" s="192"/>
      <c r="SHH790" s="192"/>
      <c r="SHI790" s="192"/>
      <c r="SHJ790" s="192"/>
      <c r="SHK790" s="189"/>
      <c r="SHL790" s="193"/>
      <c r="SHM790" s="191"/>
      <c r="SHN790" s="217"/>
      <c r="SHO790" s="192"/>
      <c r="SHP790" s="192"/>
      <c r="SHQ790" s="192"/>
      <c r="SHR790" s="192"/>
      <c r="SHS790" s="189"/>
      <c r="SHT790" s="193"/>
      <c r="SHU790" s="191"/>
      <c r="SHV790" s="217"/>
      <c r="SHW790" s="192"/>
      <c r="SHX790" s="192"/>
      <c r="SHY790" s="192"/>
      <c r="SHZ790" s="192"/>
      <c r="SIA790" s="189"/>
      <c r="SIB790" s="193"/>
      <c r="SIC790" s="191"/>
      <c r="SID790" s="217"/>
      <c r="SIE790" s="192"/>
      <c r="SIF790" s="192"/>
      <c r="SIG790" s="192"/>
      <c r="SIH790" s="192"/>
      <c r="SII790" s="189"/>
      <c r="SIJ790" s="193"/>
      <c r="SIK790" s="191"/>
      <c r="SIL790" s="217"/>
      <c r="SIM790" s="192"/>
      <c r="SIN790" s="192"/>
      <c r="SIO790" s="192"/>
      <c r="SIP790" s="192"/>
      <c r="SIQ790" s="189"/>
      <c r="SIR790" s="193"/>
      <c r="SIS790" s="191"/>
      <c r="SIT790" s="217"/>
      <c r="SIU790" s="192"/>
      <c r="SIV790" s="192"/>
      <c r="SIW790" s="192"/>
      <c r="SIX790" s="192"/>
      <c r="SIY790" s="189"/>
      <c r="SIZ790" s="193"/>
      <c r="SJA790" s="191"/>
      <c r="SJB790" s="217"/>
      <c r="SJC790" s="192"/>
      <c r="SJD790" s="192"/>
      <c r="SJE790" s="192"/>
      <c r="SJF790" s="192"/>
      <c r="SJG790" s="189"/>
      <c r="SJH790" s="193"/>
      <c r="SJI790" s="191"/>
      <c r="SJJ790" s="217"/>
      <c r="SJK790" s="192"/>
      <c r="SJL790" s="192"/>
      <c r="SJM790" s="192"/>
      <c r="SJN790" s="192"/>
      <c r="SJO790" s="189"/>
      <c r="SJP790" s="193"/>
      <c r="SJQ790" s="191"/>
      <c r="SJR790" s="217"/>
      <c r="SJS790" s="192"/>
      <c r="SJT790" s="192"/>
      <c r="SJU790" s="192"/>
      <c r="SJV790" s="192"/>
      <c r="SJW790" s="189"/>
      <c r="SJX790" s="193"/>
      <c r="SJY790" s="191"/>
      <c r="SJZ790" s="217"/>
      <c r="SKA790" s="192"/>
      <c r="SKB790" s="192"/>
      <c r="SKC790" s="192"/>
      <c r="SKD790" s="192"/>
      <c r="SKE790" s="189"/>
      <c r="SKF790" s="193"/>
      <c r="SKG790" s="191"/>
      <c r="SKH790" s="217"/>
      <c r="SKI790" s="192"/>
      <c r="SKJ790" s="192"/>
      <c r="SKK790" s="192"/>
      <c r="SKL790" s="192"/>
      <c r="SKM790" s="189"/>
      <c r="SKN790" s="193"/>
      <c r="SKO790" s="191"/>
      <c r="SKP790" s="217"/>
      <c r="SKQ790" s="192"/>
      <c r="SKR790" s="192"/>
      <c r="SKS790" s="192"/>
      <c r="SKT790" s="192"/>
      <c r="SKU790" s="189"/>
      <c r="SKV790" s="193"/>
      <c r="SKW790" s="191"/>
      <c r="SKX790" s="217"/>
      <c r="SKY790" s="192"/>
      <c r="SKZ790" s="192"/>
      <c r="SLA790" s="192"/>
      <c r="SLB790" s="192"/>
      <c r="SLC790" s="189"/>
      <c r="SLD790" s="193"/>
      <c r="SLE790" s="191"/>
      <c r="SLF790" s="217"/>
      <c r="SLG790" s="192"/>
      <c r="SLH790" s="192"/>
      <c r="SLI790" s="192"/>
      <c r="SLJ790" s="192"/>
      <c r="SLK790" s="189"/>
      <c r="SLL790" s="193"/>
      <c r="SLM790" s="191"/>
      <c r="SLN790" s="217"/>
      <c r="SLO790" s="192"/>
      <c r="SLP790" s="192"/>
      <c r="SLQ790" s="192"/>
      <c r="SLR790" s="192"/>
      <c r="SLS790" s="189"/>
      <c r="SLT790" s="193"/>
      <c r="SLU790" s="191"/>
      <c r="SLV790" s="217"/>
      <c r="SLW790" s="192"/>
      <c r="SLX790" s="192"/>
      <c r="SLY790" s="192"/>
      <c r="SLZ790" s="192"/>
      <c r="SMA790" s="189"/>
      <c r="SMB790" s="193"/>
      <c r="SMC790" s="191"/>
      <c r="SMD790" s="217"/>
      <c r="SME790" s="192"/>
      <c r="SMF790" s="192"/>
      <c r="SMG790" s="192"/>
      <c r="SMH790" s="192"/>
      <c r="SMI790" s="189"/>
      <c r="SMJ790" s="193"/>
      <c r="SMK790" s="191"/>
      <c r="SML790" s="217"/>
      <c r="SMM790" s="192"/>
      <c r="SMN790" s="192"/>
      <c r="SMO790" s="192"/>
      <c r="SMP790" s="192"/>
      <c r="SMQ790" s="189"/>
      <c r="SMR790" s="193"/>
      <c r="SMS790" s="191"/>
      <c r="SMT790" s="217"/>
      <c r="SMU790" s="192"/>
      <c r="SMV790" s="192"/>
      <c r="SMW790" s="192"/>
      <c r="SMX790" s="192"/>
      <c r="SMY790" s="189"/>
      <c r="SMZ790" s="193"/>
      <c r="SNA790" s="191"/>
      <c r="SNB790" s="217"/>
      <c r="SNC790" s="192"/>
      <c r="SND790" s="192"/>
      <c r="SNE790" s="192"/>
      <c r="SNF790" s="192"/>
      <c r="SNG790" s="189"/>
      <c r="SNH790" s="193"/>
      <c r="SNI790" s="191"/>
      <c r="SNJ790" s="217"/>
      <c r="SNK790" s="192"/>
      <c r="SNL790" s="192"/>
      <c r="SNM790" s="192"/>
      <c r="SNN790" s="192"/>
      <c r="SNO790" s="189"/>
      <c r="SNP790" s="193"/>
      <c r="SNQ790" s="191"/>
      <c r="SNR790" s="217"/>
      <c r="SNS790" s="192"/>
      <c r="SNT790" s="192"/>
      <c r="SNU790" s="192"/>
      <c r="SNV790" s="192"/>
      <c r="SNW790" s="189"/>
      <c r="SNX790" s="193"/>
      <c r="SNY790" s="191"/>
      <c r="SNZ790" s="217"/>
      <c r="SOA790" s="192"/>
      <c r="SOB790" s="192"/>
      <c r="SOC790" s="192"/>
      <c r="SOD790" s="192"/>
      <c r="SOE790" s="189"/>
      <c r="SOF790" s="193"/>
      <c r="SOG790" s="191"/>
      <c r="SOH790" s="217"/>
      <c r="SOI790" s="192"/>
      <c r="SOJ790" s="192"/>
      <c r="SOK790" s="192"/>
      <c r="SOL790" s="192"/>
      <c r="SOM790" s="189"/>
      <c r="SON790" s="193"/>
      <c r="SOO790" s="191"/>
      <c r="SOP790" s="217"/>
      <c r="SOQ790" s="192"/>
      <c r="SOR790" s="192"/>
      <c r="SOS790" s="192"/>
      <c r="SOT790" s="192"/>
      <c r="SOU790" s="189"/>
      <c r="SOV790" s="193"/>
      <c r="SOW790" s="191"/>
      <c r="SOX790" s="217"/>
      <c r="SOY790" s="192"/>
      <c r="SOZ790" s="192"/>
      <c r="SPA790" s="192"/>
      <c r="SPB790" s="192"/>
      <c r="SPC790" s="189"/>
      <c r="SPD790" s="193"/>
      <c r="SPE790" s="191"/>
      <c r="SPF790" s="217"/>
      <c r="SPG790" s="192"/>
      <c r="SPH790" s="192"/>
      <c r="SPI790" s="192"/>
      <c r="SPJ790" s="192"/>
      <c r="SPK790" s="189"/>
      <c r="SPL790" s="193"/>
      <c r="SPM790" s="191"/>
      <c r="SPN790" s="217"/>
      <c r="SPO790" s="192"/>
      <c r="SPP790" s="192"/>
      <c r="SPQ790" s="192"/>
      <c r="SPR790" s="192"/>
      <c r="SPS790" s="189"/>
      <c r="SPT790" s="193"/>
      <c r="SPU790" s="191"/>
      <c r="SPV790" s="217"/>
      <c r="SPW790" s="192"/>
      <c r="SPX790" s="192"/>
      <c r="SPY790" s="192"/>
      <c r="SPZ790" s="192"/>
      <c r="SQA790" s="189"/>
      <c r="SQB790" s="193"/>
      <c r="SQC790" s="191"/>
      <c r="SQD790" s="217"/>
      <c r="SQE790" s="192"/>
      <c r="SQF790" s="192"/>
      <c r="SQG790" s="192"/>
      <c r="SQH790" s="192"/>
      <c r="SQI790" s="189"/>
      <c r="SQJ790" s="193"/>
      <c r="SQK790" s="191"/>
      <c r="SQL790" s="217"/>
      <c r="SQM790" s="192"/>
      <c r="SQN790" s="192"/>
      <c r="SQO790" s="192"/>
      <c r="SQP790" s="192"/>
      <c r="SQQ790" s="189"/>
      <c r="SQR790" s="193"/>
      <c r="SQS790" s="191"/>
      <c r="SQT790" s="217"/>
      <c r="SQU790" s="192"/>
      <c r="SQV790" s="192"/>
      <c r="SQW790" s="192"/>
      <c r="SQX790" s="192"/>
      <c r="SQY790" s="189"/>
      <c r="SQZ790" s="193"/>
      <c r="SRA790" s="191"/>
      <c r="SRB790" s="217"/>
      <c r="SRC790" s="192"/>
      <c r="SRD790" s="192"/>
      <c r="SRE790" s="192"/>
      <c r="SRF790" s="192"/>
      <c r="SRG790" s="189"/>
      <c r="SRH790" s="193"/>
      <c r="SRI790" s="191"/>
      <c r="SRJ790" s="217"/>
      <c r="SRK790" s="192"/>
      <c r="SRL790" s="192"/>
      <c r="SRM790" s="192"/>
      <c r="SRN790" s="192"/>
      <c r="SRO790" s="189"/>
      <c r="SRP790" s="193"/>
      <c r="SRQ790" s="191"/>
      <c r="SRR790" s="217"/>
      <c r="SRS790" s="192"/>
      <c r="SRT790" s="192"/>
      <c r="SRU790" s="192"/>
      <c r="SRV790" s="192"/>
      <c r="SRW790" s="189"/>
      <c r="SRX790" s="193"/>
      <c r="SRY790" s="191"/>
      <c r="SRZ790" s="217"/>
      <c r="SSA790" s="192"/>
      <c r="SSB790" s="192"/>
      <c r="SSC790" s="192"/>
      <c r="SSD790" s="192"/>
      <c r="SSE790" s="189"/>
      <c r="SSF790" s="193"/>
      <c r="SSG790" s="191"/>
      <c r="SSH790" s="217"/>
      <c r="SSI790" s="192"/>
      <c r="SSJ790" s="192"/>
      <c r="SSK790" s="192"/>
      <c r="SSL790" s="192"/>
      <c r="SSM790" s="189"/>
      <c r="SSN790" s="193"/>
      <c r="SSO790" s="191"/>
      <c r="SSP790" s="217"/>
      <c r="SSQ790" s="192"/>
      <c r="SSR790" s="192"/>
      <c r="SSS790" s="192"/>
      <c r="SST790" s="192"/>
      <c r="SSU790" s="189"/>
      <c r="SSV790" s="193"/>
      <c r="SSW790" s="191"/>
      <c r="SSX790" s="217"/>
      <c r="SSY790" s="192"/>
      <c r="SSZ790" s="192"/>
      <c r="STA790" s="192"/>
      <c r="STB790" s="192"/>
      <c r="STC790" s="189"/>
      <c r="STD790" s="193"/>
      <c r="STE790" s="191"/>
      <c r="STF790" s="217"/>
      <c r="STG790" s="192"/>
      <c r="STH790" s="192"/>
      <c r="STI790" s="192"/>
      <c r="STJ790" s="192"/>
      <c r="STK790" s="189"/>
      <c r="STL790" s="193"/>
      <c r="STM790" s="191"/>
      <c r="STN790" s="217"/>
      <c r="STO790" s="192"/>
      <c r="STP790" s="192"/>
      <c r="STQ790" s="192"/>
      <c r="STR790" s="192"/>
      <c r="STS790" s="189"/>
      <c r="STT790" s="193"/>
      <c r="STU790" s="191"/>
      <c r="STV790" s="217"/>
      <c r="STW790" s="192"/>
      <c r="STX790" s="192"/>
      <c r="STY790" s="192"/>
      <c r="STZ790" s="192"/>
      <c r="SUA790" s="189"/>
      <c r="SUB790" s="193"/>
      <c r="SUC790" s="191"/>
      <c r="SUD790" s="217"/>
      <c r="SUE790" s="192"/>
      <c r="SUF790" s="192"/>
      <c r="SUG790" s="192"/>
      <c r="SUH790" s="192"/>
      <c r="SUI790" s="189"/>
      <c r="SUJ790" s="193"/>
      <c r="SUK790" s="191"/>
      <c r="SUL790" s="217"/>
      <c r="SUM790" s="192"/>
      <c r="SUN790" s="192"/>
      <c r="SUO790" s="192"/>
      <c r="SUP790" s="192"/>
      <c r="SUQ790" s="189"/>
      <c r="SUR790" s="193"/>
      <c r="SUS790" s="191"/>
      <c r="SUT790" s="217"/>
      <c r="SUU790" s="192"/>
      <c r="SUV790" s="192"/>
      <c r="SUW790" s="192"/>
      <c r="SUX790" s="192"/>
      <c r="SUY790" s="189"/>
      <c r="SUZ790" s="193"/>
      <c r="SVA790" s="191"/>
      <c r="SVB790" s="217"/>
      <c r="SVC790" s="192"/>
      <c r="SVD790" s="192"/>
      <c r="SVE790" s="192"/>
      <c r="SVF790" s="192"/>
      <c r="SVG790" s="189"/>
      <c r="SVH790" s="193"/>
      <c r="SVI790" s="191"/>
      <c r="SVJ790" s="217"/>
      <c r="SVK790" s="192"/>
      <c r="SVL790" s="192"/>
      <c r="SVM790" s="192"/>
      <c r="SVN790" s="192"/>
      <c r="SVO790" s="189"/>
      <c r="SVP790" s="193"/>
      <c r="SVQ790" s="191"/>
      <c r="SVR790" s="217"/>
      <c r="SVS790" s="192"/>
      <c r="SVT790" s="192"/>
      <c r="SVU790" s="192"/>
      <c r="SVV790" s="192"/>
      <c r="SVW790" s="189"/>
      <c r="SVX790" s="193"/>
      <c r="SVY790" s="191"/>
      <c r="SVZ790" s="217"/>
      <c r="SWA790" s="192"/>
      <c r="SWB790" s="192"/>
      <c r="SWC790" s="192"/>
      <c r="SWD790" s="192"/>
      <c r="SWE790" s="189"/>
      <c r="SWF790" s="193"/>
      <c r="SWG790" s="191"/>
      <c r="SWH790" s="217"/>
      <c r="SWI790" s="192"/>
      <c r="SWJ790" s="192"/>
      <c r="SWK790" s="192"/>
      <c r="SWL790" s="192"/>
      <c r="SWM790" s="189"/>
      <c r="SWN790" s="193"/>
      <c r="SWO790" s="191"/>
      <c r="SWP790" s="217"/>
      <c r="SWQ790" s="192"/>
      <c r="SWR790" s="192"/>
      <c r="SWS790" s="192"/>
      <c r="SWT790" s="192"/>
      <c r="SWU790" s="189"/>
      <c r="SWV790" s="193"/>
      <c r="SWW790" s="191"/>
      <c r="SWX790" s="217"/>
      <c r="SWY790" s="192"/>
      <c r="SWZ790" s="192"/>
      <c r="SXA790" s="192"/>
      <c r="SXB790" s="192"/>
      <c r="SXC790" s="189"/>
      <c r="SXD790" s="193"/>
      <c r="SXE790" s="191"/>
      <c r="SXF790" s="217"/>
      <c r="SXG790" s="192"/>
      <c r="SXH790" s="192"/>
      <c r="SXI790" s="192"/>
      <c r="SXJ790" s="192"/>
      <c r="SXK790" s="189"/>
      <c r="SXL790" s="193"/>
      <c r="SXM790" s="191"/>
      <c r="SXN790" s="217"/>
      <c r="SXO790" s="192"/>
      <c r="SXP790" s="192"/>
      <c r="SXQ790" s="192"/>
      <c r="SXR790" s="192"/>
      <c r="SXS790" s="189"/>
      <c r="SXT790" s="193"/>
      <c r="SXU790" s="191"/>
      <c r="SXV790" s="217"/>
      <c r="SXW790" s="192"/>
      <c r="SXX790" s="192"/>
      <c r="SXY790" s="192"/>
      <c r="SXZ790" s="192"/>
      <c r="SYA790" s="189"/>
      <c r="SYB790" s="193"/>
      <c r="SYC790" s="191"/>
      <c r="SYD790" s="217"/>
      <c r="SYE790" s="192"/>
      <c r="SYF790" s="192"/>
      <c r="SYG790" s="192"/>
      <c r="SYH790" s="192"/>
      <c r="SYI790" s="189"/>
      <c r="SYJ790" s="193"/>
      <c r="SYK790" s="191"/>
      <c r="SYL790" s="217"/>
      <c r="SYM790" s="192"/>
      <c r="SYN790" s="192"/>
      <c r="SYO790" s="192"/>
      <c r="SYP790" s="192"/>
      <c r="SYQ790" s="189"/>
      <c r="SYR790" s="193"/>
      <c r="SYS790" s="191"/>
      <c r="SYT790" s="217"/>
      <c r="SYU790" s="192"/>
      <c r="SYV790" s="192"/>
      <c r="SYW790" s="192"/>
      <c r="SYX790" s="192"/>
      <c r="SYY790" s="189"/>
      <c r="SYZ790" s="193"/>
      <c r="SZA790" s="191"/>
      <c r="SZB790" s="217"/>
      <c r="SZC790" s="192"/>
      <c r="SZD790" s="192"/>
      <c r="SZE790" s="192"/>
      <c r="SZF790" s="192"/>
      <c r="SZG790" s="189"/>
      <c r="SZH790" s="193"/>
      <c r="SZI790" s="191"/>
      <c r="SZJ790" s="217"/>
      <c r="SZK790" s="192"/>
      <c r="SZL790" s="192"/>
      <c r="SZM790" s="192"/>
      <c r="SZN790" s="192"/>
      <c r="SZO790" s="189"/>
      <c r="SZP790" s="193"/>
      <c r="SZQ790" s="191"/>
      <c r="SZR790" s="217"/>
      <c r="SZS790" s="192"/>
      <c r="SZT790" s="192"/>
      <c r="SZU790" s="192"/>
      <c r="SZV790" s="192"/>
      <c r="SZW790" s="189"/>
      <c r="SZX790" s="193"/>
      <c r="SZY790" s="191"/>
      <c r="SZZ790" s="217"/>
      <c r="TAA790" s="192"/>
      <c r="TAB790" s="192"/>
      <c r="TAC790" s="192"/>
      <c r="TAD790" s="192"/>
      <c r="TAE790" s="189"/>
      <c r="TAF790" s="193"/>
      <c r="TAG790" s="191"/>
      <c r="TAH790" s="217"/>
      <c r="TAI790" s="192"/>
      <c r="TAJ790" s="192"/>
      <c r="TAK790" s="192"/>
      <c r="TAL790" s="192"/>
      <c r="TAM790" s="189"/>
      <c r="TAN790" s="193"/>
      <c r="TAO790" s="191"/>
      <c r="TAP790" s="217"/>
      <c r="TAQ790" s="192"/>
      <c r="TAR790" s="192"/>
      <c r="TAS790" s="192"/>
      <c r="TAT790" s="192"/>
      <c r="TAU790" s="189"/>
      <c r="TAV790" s="193"/>
      <c r="TAW790" s="191"/>
      <c r="TAX790" s="217"/>
      <c r="TAY790" s="192"/>
      <c r="TAZ790" s="192"/>
      <c r="TBA790" s="192"/>
      <c r="TBB790" s="192"/>
      <c r="TBC790" s="189"/>
      <c r="TBD790" s="193"/>
      <c r="TBE790" s="191"/>
      <c r="TBF790" s="217"/>
      <c r="TBG790" s="192"/>
      <c r="TBH790" s="192"/>
      <c r="TBI790" s="192"/>
      <c r="TBJ790" s="192"/>
      <c r="TBK790" s="189"/>
      <c r="TBL790" s="193"/>
      <c r="TBM790" s="191"/>
      <c r="TBN790" s="217"/>
      <c r="TBO790" s="192"/>
      <c r="TBP790" s="192"/>
      <c r="TBQ790" s="192"/>
      <c r="TBR790" s="192"/>
      <c r="TBS790" s="189"/>
      <c r="TBT790" s="193"/>
      <c r="TBU790" s="191"/>
      <c r="TBV790" s="217"/>
      <c r="TBW790" s="192"/>
      <c r="TBX790" s="192"/>
      <c r="TBY790" s="192"/>
      <c r="TBZ790" s="192"/>
      <c r="TCA790" s="189"/>
      <c r="TCB790" s="193"/>
      <c r="TCC790" s="191"/>
      <c r="TCD790" s="217"/>
      <c r="TCE790" s="192"/>
      <c r="TCF790" s="192"/>
      <c r="TCG790" s="192"/>
      <c r="TCH790" s="192"/>
      <c r="TCI790" s="189"/>
      <c r="TCJ790" s="193"/>
      <c r="TCK790" s="191"/>
      <c r="TCL790" s="217"/>
      <c r="TCM790" s="192"/>
      <c r="TCN790" s="192"/>
      <c r="TCO790" s="192"/>
      <c r="TCP790" s="192"/>
      <c r="TCQ790" s="189"/>
      <c r="TCR790" s="193"/>
      <c r="TCS790" s="191"/>
      <c r="TCT790" s="217"/>
      <c r="TCU790" s="192"/>
      <c r="TCV790" s="192"/>
      <c r="TCW790" s="192"/>
      <c r="TCX790" s="192"/>
      <c r="TCY790" s="189"/>
      <c r="TCZ790" s="193"/>
      <c r="TDA790" s="191"/>
      <c r="TDB790" s="217"/>
      <c r="TDC790" s="192"/>
      <c r="TDD790" s="192"/>
      <c r="TDE790" s="192"/>
      <c r="TDF790" s="192"/>
      <c r="TDG790" s="189"/>
      <c r="TDH790" s="193"/>
      <c r="TDI790" s="191"/>
      <c r="TDJ790" s="217"/>
      <c r="TDK790" s="192"/>
      <c r="TDL790" s="192"/>
      <c r="TDM790" s="192"/>
      <c r="TDN790" s="192"/>
      <c r="TDO790" s="189"/>
      <c r="TDP790" s="193"/>
      <c r="TDQ790" s="191"/>
      <c r="TDR790" s="217"/>
      <c r="TDS790" s="192"/>
      <c r="TDT790" s="192"/>
      <c r="TDU790" s="192"/>
      <c r="TDV790" s="192"/>
      <c r="TDW790" s="189"/>
      <c r="TDX790" s="193"/>
      <c r="TDY790" s="191"/>
      <c r="TDZ790" s="217"/>
      <c r="TEA790" s="192"/>
      <c r="TEB790" s="192"/>
      <c r="TEC790" s="192"/>
      <c r="TED790" s="192"/>
      <c r="TEE790" s="189"/>
      <c r="TEF790" s="193"/>
      <c r="TEG790" s="191"/>
      <c r="TEH790" s="217"/>
      <c r="TEI790" s="192"/>
      <c r="TEJ790" s="192"/>
      <c r="TEK790" s="192"/>
      <c r="TEL790" s="192"/>
      <c r="TEM790" s="189"/>
      <c r="TEN790" s="193"/>
      <c r="TEO790" s="191"/>
      <c r="TEP790" s="217"/>
      <c r="TEQ790" s="192"/>
      <c r="TER790" s="192"/>
      <c r="TES790" s="192"/>
      <c r="TET790" s="192"/>
      <c r="TEU790" s="189"/>
      <c r="TEV790" s="193"/>
      <c r="TEW790" s="191"/>
      <c r="TEX790" s="217"/>
      <c r="TEY790" s="192"/>
      <c r="TEZ790" s="192"/>
      <c r="TFA790" s="192"/>
      <c r="TFB790" s="192"/>
      <c r="TFC790" s="189"/>
      <c r="TFD790" s="193"/>
      <c r="TFE790" s="191"/>
      <c r="TFF790" s="217"/>
      <c r="TFG790" s="192"/>
      <c r="TFH790" s="192"/>
      <c r="TFI790" s="192"/>
      <c r="TFJ790" s="192"/>
      <c r="TFK790" s="189"/>
      <c r="TFL790" s="193"/>
      <c r="TFM790" s="191"/>
      <c r="TFN790" s="217"/>
      <c r="TFO790" s="192"/>
      <c r="TFP790" s="192"/>
      <c r="TFQ790" s="192"/>
      <c r="TFR790" s="192"/>
      <c r="TFS790" s="189"/>
      <c r="TFT790" s="193"/>
      <c r="TFU790" s="191"/>
      <c r="TFV790" s="217"/>
      <c r="TFW790" s="192"/>
      <c r="TFX790" s="192"/>
      <c r="TFY790" s="192"/>
      <c r="TFZ790" s="192"/>
      <c r="TGA790" s="189"/>
      <c r="TGB790" s="193"/>
      <c r="TGC790" s="191"/>
      <c r="TGD790" s="217"/>
      <c r="TGE790" s="192"/>
      <c r="TGF790" s="192"/>
      <c r="TGG790" s="192"/>
      <c r="TGH790" s="192"/>
      <c r="TGI790" s="189"/>
      <c r="TGJ790" s="193"/>
      <c r="TGK790" s="191"/>
      <c r="TGL790" s="217"/>
      <c r="TGM790" s="192"/>
      <c r="TGN790" s="192"/>
      <c r="TGO790" s="192"/>
      <c r="TGP790" s="192"/>
      <c r="TGQ790" s="189"/>
      <c r="TGR790" s="193"/>
      <c r="TGS790" s="191"/>
      <c r="TGT790" s="217"/>
      <c r="TGU790" s="192"/>
      <c r="TGV790" s="192"/>
      <c r="TGW790" s="192"/>
      <c r="TGX790" s="192"/>
      <c r="TGY790" s="189"/>
      <c r="TGZ790" s="193"/>
      <c r="THA790" s="191"/>
      <c r="THB790" s="217"/>
      <c r="THC790" s="192"/>
      <c r="THD790" s="192"/>
      <c r="THE790" s="192"/>
      <c r="THF790" s="192"/>
      <c r="THG790" s="189"/>
      <c r="THH790" s="193"/>
      <c r="THI790" s="191"/>
      <c r="THJ790" s="217"/>
      <c r="THK790" s="192"/>
      <c r="THL790" s="192"/>
      <c r="THM790" s="192"/>
      <c r="THN790" s="192"/>
      <c r="THO790" s="189"/>
      <c r="THP790" s="193"/>
      <c r="THQ790" s="191"/>
      <c r="THR790" s="217"/>
      <c r="THS790" s="192"/>
      <c r="THT790" s="192"/>
      <c r="THU790" s="192"/>
      <c r="THV790" s="192"/>
      <c r="THW790" s="189"/>
      <c r="THX790" s="193"/>
      <c r="THY790" s="191"/>
      <c r="THZ790" s="217"/>
      <c r="TIA790" s="192"/>
      <c r="TIB790" s="192"/>
      <c r="TIC790" s="192"/>
      <c r="TID790" s="192"/>
      <c r="TIE790" s="189"/>
      <c r="TIF790" s="193"/>
      <c r="TIG790" s="191"/>
      <c r="TIH790" s="217"/>
      <c r="TII790" s="192"/>
      <c r="TIJ790" s="192"/>
      <c r="TIK790" s="192"/>
      <c r="TIL790" s="192"/>
      <c r="TIM790" s="189"/>
      <c r="TIN790" s="193"/>
      <c r="TIO790" s="191"/>
      <c r="TIP790" s="217"/>
      <c r="TIQ790" s="192"/>
      <c r="TIR790" s="192"/>
      <c r="TIS790" s="192"/>
      <c r="TIT790" s="192"/>
      <c r="TIU790" s="189"/>
      <c r="TIV790" s="193"/>
      <c r="TIW790" s="191"/>
      <c r="TIX790" s="217"/>
      <c r="TIY790" s="192"/>
      <c r="TIZ790" s="192"/>
      <c r="TJA790" s="192"/>
      <c r="TJB790" s="192"/>
      <c r="TJC790" s="189"/>
      <c r="TJD790" s="193"/>
      <c r="TJE790" s="191"/>
      <c r="TJF790" s="217"/>
      <c r="TJG790" s="192"/>
      <c r="TJH790" s="192"/>
      <c r="TJI790" s="192"/>
      <c r="TJJ790" s="192"/>
      <c r="TJK790" s="189"/>
      <c r="TJL790" s="193"/>
      <c r="TJM790" s="191"/>
      <c r="TJN790" s="217"/>
      <c r="TJO790" s="192"/>
      <c r="TJP790" s="192"/>
      <c r="TJQ790" s="192"/>
      <c r="TJR790" s="192"/>
      <c r="TJS790" s="189"/>
      <c r="TJT790" s="193"/>
      <c r="TJU790" s="191"/>
      <c r="TJV790" s="217"/>
      <c r="TJW790" s="192"/>
      <c r="TJX790" s="192"/>
      <c r="TJY790" s="192"/>
      <c r="TJZ790" s="192"/>
      <c r="TKA790" s="189"/>
      <c r="TKB790" s="193"/>
      <c r="TKC790" s="191"/>
      <c r="TKD790" s="217"/>
      <c r="TKE790" s="192"/>
      <c r="TKF790" s="192"/>
      <c r="TKG790" s="192"/>
      <c r="TKH790" s="192"/>
      <c r="TKI790" s="189"/>
      <c r="TKJ790" s="193"/>
      <c r="TKK790" s="191"/>
      <c r="TKL790" s="217"/>
      <c r="TKM790" s="192"/>
      <c r="TKN790" s="192"/>
      <c r="TKO790" s="192"/>
      <c r="TKP790" s="192"/>
      <c r="TKQ790" s="189"/>
      <c r="TKR790" s="193"/>
      <c r="TKS790" s="191"/>
      <c r="TKT790" s="217"/>
      <c r="TKU790" s="192"/>
      <c r="TKV790" s="192"/>
      <c r="TKW790" s="192"/>
      <c r="TKX790" s="192"/>
      <c r="TKY790" s="189"/>
      <c r="TKZ790" s="193"/>
      <c r="TLA790" s="191"/>
      <c r="TLB790" s="217"/>
      <c r="TLC790" s="192"/>
      <c r="TLD790" s="192"/>
      <c r="TLE790" s="192"/>
      <c r="TLF790" s="192"/>
      <c r="TLG790" s="189"/>
      <c r="TLH790" s="193"/>
      <c r="TLI790" s="191"/>
      <c r="TLJ790" s="217"/>
      <c r="TLK790" s="192"/>
      <c r="TLL790" s="192"/>
      <c r="TLM790" s="192"/>
      <c r="TLN790" s="192"/>
      <c r="TLO790" s="189"/>
      <c r="TLP790" s="193"/>
      <c r="TLQ790" s="191"/>
      <c r="TLR790" s="217"/>
      <c r="TLS790" s="192"/>
      <c r="TLT790" s="192"/>
      <c r="TLU790" s="192"/>
      <c r="TLV790" s="192"/>
      <c r="TLW790" s="189"/>
      <c r="TLX790" s="193"/>
      <c r="TLY790" s="191"/>
      <c r="TLZ790" s="217"/>
      <c r="TMA790" s="192"/>
      <c r="TMB790" s="192"/>
      <c r="TMC790" s="192"/>
      <c r="TMD790" s="192"/>
      <c r="TME790" s="189"/>
      <c r="TMF790" s="193"/>
      <c r="TMG790" s="191"/>
      <c r="TMH790" s="217"/>
      <c r="TMI790" s="192"/>
      <c r="TMJ790" s="192"/>
      <c r="TMK790" s="192"/>
      <c r="TML790" s="192"/>
      <c r="TMM790" s="189"/>
      <c r="TMN790" s="193"/>
      <c r="TMO790" s="191"/>
      <c r="TMP790" s="217"/>
      <c r="TMQ790" s="192"/>
      <c r="TMR790" s="192"/>
      <c r="TMS790" s="192"/>
      <c r="TMT790" s="192"/>
      <c r="TMU790" s="189"/>
      <c r="TMV790" s="193"/>
      <c r="TMW790" s="191"/>
      <c r="TMX790" s="217"/>
      <c r="TMY790" s="192"/>
      <c r="TMZ790" s="192"/>
      <c r="TNA790" s="192"/>
      <c r="TNB790" s="192"/>
      <c r="TNC790" s="189"/>
      <c r="TND790" s="193"/>
      <c r="TNE790" s="191"/>
      <c r="TNF790" s="217"/>
      <c r="TNG790" s="192"/>
      <c r="TNH790" s="192"/>
      <c r="TNI790" s="192"/>
      <c r="TNJ790" s="192"/>
      <c r="TNK790" s="189"/>
      <c r="TNL790" s="193"/>
      <c r="TNM790" s="191"/>
      <c r="TNN790" s="217"/>
      <c r="TNO790" s="192"/>
      <c r="TNP790" s="192"/>
      <c r="TNQ790" s="192"/>
      <c r="TNR790" s="192"/>
      <c r="TNS790" s="189"/>
      <c r="TNT790" s="193"/>
      <c r="TNU790" s="191"/>
      <c r="TNV790" s="217"/>
      <c r="TNW790" s="192"/>
      <c r="TNX790" s="192"/>
      <c r="TNY790" s="192"/>
      <c r="TNZ790" s="192"/>
      <c r="TOA790" s="189"/>
      <c r="TOB790" s="193"/>
      <c r="TOC790" s="191"/>
      <c r="TOD790" s="217"/>
      <c r="TOE790" s="192"/>
      <c r="TOF790" s="192"/>
      <c r="TOG790" s="192"/>
      <c r="TOH790" s="192"/>
      <c r="TOI790" s="189"/>
      <c r="TOJ790" s="193"/>
      <c r="TOK790" s="191"/>
      <c r="TOL790" s="217"/>
      <c r="TOM790" s="192"/>
      <c r="TON790" s="192"/>
      <c r="TOO790" s="192"/>
      <c r="TOP790" s="192"/>
      <c r="TOQ790" s="189"/>
      <c r="TOR790" s="193"/>
      <c r="TOS790" s="191"/>
      <c r="TOT790" s="217"/>
      <c r="TOU790" s="192"/>
      <c r="TOV790" s="192"/>
      <c r="TOW790" s="192"/>
      <c r="TOX790" s="192"/>
      <c r="TOY790" s="189"/>
      <c r="TOZ790" s="193"/>
      <c r="TPA790" s="191"/>
      <c r="TPB790" s="217"/>
      <c r="TPC790" s="192"/>
      <c r="TPD790" s="192"/>
      <c r="TPE790" s="192"/>
      <c r="TPF790" s="192"/>
      <c r="TPG790" s="189"/>
      <c r="TPH790" s="193"/>
      <c r="TPI790" s="191"/>
      <c r="TPJ790" s="217"/>
      <c r="TPK790" s="192"/>
      <c r="TPL790" s="192"/>
      <c r="TPM790" s="192"/>
      <c r="TPN790" s="192"/>
      <c r="TPO790" s="189"/>
      <c r="TPP790" s="193"/>
      <c r="TPQ790" s="191"/>
      <c r="TPR790" s="217"/>
      <c r="TPS790" s="192"/>
      <c r="TPT790" s="192"/>
      <c r="TPU790" s="192"/>
      <c r="TPV790" s="192"/>
      <c r="TPW790" s="189"/>
      <c r="TPX790" s="193"/>
      <c r="TPY790" s="191"/>
      <c r="TPZ790" s="217"/>
      <c r="TQA790" s="192"/>
      <c r="TQB790" s="192"/>
      <c r="TQC790" s="192"/>
      <c r="TQD790" s="192"/>
      <c r="TQE790" s="189"/>
      <c r="TQF790" s="193"/>
      <c r="TQG790" s="191"/>
      <c r="TQH790" s="217"/>
      <c r="TQI790" s="192"/>
      <c r="TQJ790" s="192"/>
      <c r="TQK790" s="192"/>
      <c r="TQL790" s="192"/>
      <c r="TQM790" s="189"/>
      <c r="TQN790" s="193"/>
      <c r="TQO790" s="191"/>
      <c r="TQP790" s="217"/>
      <c r="TQQ790" s="192"/>
      <c r="TQR790" s="192"/>
      <c r="TQS790" s="192"/>
      <c r="TQT790" s="192"/>
      <c r="TQU790" s="189"/>
      <c r="TQV790" s="193"/>
      <c r="TQW790" s="191"/>
      <c r="TQX790" s="217"/>
      <c r="TQY790" s="192"/>
      <c r="TQZ790" s="192"/>
      <c r="TRA790" s="192"/>
      <c r="TRB790" s="192"/>
      <c r="TRC790" s="189"/>
      <c r="TRD790" s="193"/>
      <c r="TRE790" s="191"/>
      <c r="TRF790" s="217"/>
      <c r="TRG790" s="192"/>
      <c r="TRH790" s="192"/>
      <c r="TRI790" s="192"/>
      <c r="TRJ790" s="192"/>
      <c r="TRK790" s="189"/>
      <c r="TRL790" s="193"/>
      <c r="TRM790" s="191"/>
      <c r="TRN790" s="217"/>
      <c r="TRO790" s="192"/>
      <c r="TRP790" s="192"/>
      <c r="TRQ790" s="192"/>
      <c r="TRR790" s="192"/>
      <c r="TRS790" s="189"/>
      <c r="TRT790" s="193"/>
      <c r="TRU790" s="191"/>
      <c r="TRV790" s="217"/>
      <c r="TRW790" s="192"/>
      <c r="TRX790" s="192"/>
      <c r="TRY790" s="192"/>
      <c r="TRZ790" s="192"/>
      <c r="TSA790" s="189"/>
      <c r="TSB790" s="193"/>
      <c r="TSC790" s="191"/>
      <c r="TSD790" s="217"/>
      <c r="TSE790" s="192"/>
      <c r="TSF790" s="192"/>
      <c r="TSG790" s="192"/>
      <c r="TSH790" s="192"/>
      <c r="TSI790" s="189"/>
      <c r="TSJ790" s="193"/>
      <c r="TSK790" s="191"/>
      <c r="TSL790" s="217"/>
      <c r="TSM790" s="192"/>
      <c r="TSN790" s="192"/>
      <c r="TSO790" s="192"/>
      <c r="TSP790" s="192"/>
      <c r="TSQ790" s="189"/>
      <c r="TSR790" s="193"/>
      <c r="TSS790" s="191"/>
      <c r="TST790" s="217"/>
      <c r="TSU790" s="192"/>
      <c r="TSV790" s="192"/>
      <c r="TSW790" s="192"/>
      <c r="TSX790" s="192"/>
      <c r="TSY790" s="189"/>
      <c r="TSZ790" s="193"/>
      <c r="TTA790" s="191"/>
      <c r="TTB790" s="217"/>
      <c r="TTC790" s="192"/>
      <c r="TTD790" s="192"/>
      <c r="TTE790" s="192"/>
      <c r="TTF790" s="192"/>
      <c r="TTG790" s="189"/>
      <c r="TTH790" s="193"/>
      <c r="TTI790" s="191"/>
      <c r="TTJ790" s="217"/>
      <c r="TTK790" s="192"/>
      <c r="TTL790" s="192"/>
      <c r="TTM790" s="192"/>
      <c r="TTN790" s="192"/>
      <c r="TTO790" s="189"/>
      <c r="TTP790" s="193"/>
      <c r="TTQ790" s="191"/>
      <c r="TTR790" s="217"/>
      <c r="TTS790" s="192"/>
      <c r="TTT790" s="192"/>
      <c r="TTU790" s="192"/>
      <c r="TTV790" s="192"/>
      <c r="TTW790" s="189"/>
      <c r="TTX790" s="193"/>
      <c r="TTY790" s="191"/>
      <c r="TTZ790" s="217"/>
      <c r="TUA790" s="192"/>
      <c r="TUB790" s="192"/>
      <c r="TUC790" s="192"/>
      <c r="TUD790" s="192"/>
      <c r="TUE790" s="189"/>
      <c r="TUF790" s="193"/>
      <c r="TUG790" s="191"/>
      <c r="TUH790" s="217"/>
      <c r="TUI790" s="192"/>
      <c r="TUJ790" s="192"/>
      <c r="TUK790" s="192"/>
      <c r="TUL790" s="192"/>
      <c r="TUM790" s="189"/>
      <c r="TUN790" s="193"/>
      <c r="TUO790" s="191"/>
      <c r="TUP790" s="217"/>
      <c r="TUQ790" s="192"/>
      <c r="TUR790" s="192"/>
      <c r="TUS790" s="192"/>
      <c r="TUT790" s="192"/>
      <c r="TUU790" s="189"/>
      <c r="TUV790" s="193"/>
      <c r="TUW790" s="191"/>
      <c r="TUX790" s="217"/>
      <c r="TUY790" s="192"/>
      <c r="TUZ790" s="192"/>
      <c r="TVA790" s="192"/>
      <c r="TVB790" s="192"/>
      <c r="TVC790" s="189"/>
      <c r="TVD790" s="193"/>
      <c r="TVE790" s="191"/>
      <c r="TVF790" s="217"/>
      <c r="TVG790" s="192"/>
      <c r="TVH790" s="192"/>
      <c r="TVI790" s="192"/>
      <c r="TVJ790" s="192"/>
      <c r="TVK790" s="189"/>
      <c r="TVL790" s="193"/>
      <c r="TVM790" s="191"/>
      <c r="TVN790" s="217"/>
      <c r="TVO790" s="192"/>
      <c r="TVP790" s="192"/>
      <c r="TVQ790" s="192"/>
      <c r="TVR790" s="192"/>
      <c r="TVS790" s="189"/>
      <c r="TVT790" s="193"/>
      <c r="TVU790" s="191"/>
      <c r="TVV790" s="217"/>
      <c r="TVW790" s="192"/>
      <c r="TVX790" s="192"/>
      <c r="TVY790" s="192"/>
      <c r="TVZ790" s="192"/>
      <c r="TWA790" s="189"/>
      <c r="TWB790" s="193"/>
      <c r="TWC790" s="191"/>
      <c r="TWD790" s="217"/>
      <c r="TWE790" s="192"/>
      <c r="TWF790" s="192"/>
      <c r="TWG790" s="192"/>
      <c r="TWH790" s="192"/>
      <c r="TWI790" s="189"/>
      <c r="TWJ790" s="193"/>
      <c r="TWK790" s="191"/>
      <c r="TWL790" s="217"/>
      <c r="TWM790" s="192"/>
      <c r="TWN790" s="192"/>
      <c r="TWO790" s="192"/>
      <c r="TWP790" s="192"/>
      <c r="TWQ790" s="189"/>
      <c r="TWR790" s="193"/>
      <c r="TWS790" s="191"/>
      <c r="TWT790" s="217"/>
      <c r="TWU790" s="192"/>
      <c r="TWV790" s="192"/>
      <c r="TWW790" s="192"/>
      <c r="TWX790" s="192"/>
      <c r="TWY790" s="189"/>
      <c r="TWZ790" s="193"/>
      <c r="TXA790" s="191"/>
      <c r="TXB790" s="217"/>
      <c r="TXC790" s="192"/>
      <c r="TXD790" s="192"/>
      <c r="TXE790" s="192"/>
      <c r="TXF790" s="192"/>
      <c r="TXG790" s="189"/>
      <c r="TXH790" s="193"/>
      <c r="TXI790" s="191"/>
      <c r="TXJ790" s="217"/>
      <c r="TXK790" s="192"/>
      <c r="TXL790" s="192"/>
      <c r="TXM790" s="192"/>
      <c r="TXN790" s="192"/>
      <c r="TXO790" s="189"/>
      <c r="TXP790" s="193"/>
      <c r="TXQ790" s="191"/>
      <c r="TXR790" s="217"/>
      <c r="TXS790" s="192"/>
      <c r="TXT790" s="192"/>
      <c r="TXU790" s="192"/>
      <c r="TXV790" s="192"/>
      <c r="TXW790" s="189"/>
      <c r="TXX790" s="193"/>
      <c r="TXY790" s="191"/>
      <c r="TXZ790" s="217"/>
      <c r="TYA790" s="192"/>
      <c r="TYB790" s="192"/>
      <c r="TYC790" s="192"/>
      <c r="TYD790" s="192"/>
      <c r="TYE790" s="189"/>
      <c r="TYF790" s="193"/>
      <c r="TYG790" s="191"/>
      <c r="TYH790" s="217"/>
      <c r="TYI790" s="192"/>
      <c r="TYJ790" s="192"/>
      <c r="TYK790" s="192"/>
      <c r="TYL790" s="192"/>
      <c r="TYM790" s="189"/>
      <c r="TYN790" s="193"/>
      <c r="TYO790" s="191"/>
      <c r="TYP790" s="217"/>
      <c r="TYQ790" s="192"/>
      <c r="TYR790" s="192"/>
      <c r="TYS790" s="192"/>
      <c r="TYT790" s="192"/>
      <c r="TYU790" s="189"/>
      <c r="TYV790" s="193"/>
      <c r="TYW790" s="191"/>
      <c r="TYX790" s="217"/>
      <c r="TYY790" s="192"/>
      <c r="TYZ790" s="192"/>
      <c r="TZA790" s="192"/>
      <c r="TZB790" s="192"/>
      <c r="TZC790" s="189"/>
      <c r="TZD790" s="193"/>
      <c r="TZE790" s="191"/>
      <c r="TZF790" s="217"/>
      <c r="TZG790" s="192"/>
      <c r="TZH790" s="192"/>
      <c r="TZI790" s="192"/>
      <c r="TZJ790" s="192"/>
      <c r="TZK790" s="189"/>
      <c r="TZL790" s="193"/>
      <c r="TZM790" s="191"/>
      <c r="TZN790" s="217"/>
      <c r="TZO790" s="192"/>
      <c r="TZP790" s="192"/>
      <c r="TZQ790" s="192"/>
      <c r="TZR790" s="192"/>
      <c r="TZS790" s="189"/>
      <c r="TZT790" s="193"/>
      <c r="TZU790" s="191"/>
      <c r="TZV790" s="217"/>
      <c r="TZW790" s="192"/>
      <c r="TZX790" s="192"/>
      <c r="TZY790" s="192"/>
      <c r="TZZ790" s="192"/>
      <c r="UAA790" s="189"/>
      <c r="UAB790" s="193"/>
      <c r="UAC790" s="191"/>
      <c r="UAD790" s="217"/>
      <c r="UAE790" s="192"/>
      <c r="UAF790" s="192"/>
      <c r="UAG790" s="192"/>
      <c r="UAH790" s="192"/>
      <c r="UAI790" s="189"/>
      <c r="UAJ790" s="193"/>
      <c r="UAK790" s="191"/>
      <c r="UAL790" s="217"/>
      <c r="UAM790" s="192"/>
      <c r="UAN790" s="192"/>
      <c r="UAO790" s="192"/>
      <c r="UAP790" s="192"/>
      <c r="UAQ790" s="189"/>
      <c r="UAR790" s="193"/>
      <c r="UAS790" s="191"/>
      <c r="UAT790" s="217"/>
      <c r="UAU790" s="192"/>
      <c r="UAV790" s="192"/>
      <c r="UAW790" s="192"/>
      <c r="UAX790" s="192"/>
      <c r="UAY790" s="189"/>
      <c r="UAZ790" s="193"/>
      <c r="UBA790" s="191"/>
      <c r="UBB790" s="217"/>
      <c r="UBC790" s="192"/>
      <c r="UBD790" s="192"/>
      <c r="UBE790" s="192"/>
      <c r="UBF790" s="192"/>
      <c r="UBG790" s="189"/>
      <c r="UBH790" s="193"/>
      <c r="UBI790" s="191"/>
      <c r="UBJ790" s="217"/>
      <c r="UBK790" s="192"/>
      <c r="UBL790" s="192"/>
      <c r="UBM790" s="192"/>
      <c r="UBN790" s="192"/>
      <c r="UBO790" s="189"/>
      <c r="UBP790" s="193"/>
      <c r="UBQ790" s="191"/>
      <c r="UBR790" s="217"/>
      <c r="UBS790" s="192"/>
      <c r="UBT790" s="192"/>
      <c r="UBU790" s="192"/>
      <c r="UBV790" s="192"/>
      <c r="UBW790" s="189"/>
      <c r="UBX790" s="193"/>
      <c r="UBY790" s="191"/>
      <c r="UBZ790" s="217"/>
      <c r="UCA790" s="192"/>
      <c r="UCB790" s="192"/>
      <c r="UCC790" s="192"/>
      <c r="UCD790" s="192"/>
      <c r="UCE790" s="189"/>
      <c r="UCF790" s="193"/>
      <c r="UCG790" s="191"/>
      <c r="UCH790" s="217"/>
      <c r="UCI790" s="192"/>
      <c r="UCJ790" s="192"/>
      <c r="UCK790" s="192"/>
      <c r="UCL790" s="192"/>
      <c r="UCM790" s="189"/>
      <c r="UCN790" s="193"/>
      <c r="UCO790" s="191"/>
      <c r="UCP790" s="217"/>
      <c r="UCQ790" s="192"/>
      <c r="UCR790" s="192"/>
      <c r="UCS790" s="192"/>
      <c r="UCT790" s="192"/>
      <c r="UCU790" s="189"/>
      <c r="UCV790" s="193"/>
      <c r="UCW790" s="191"/>
      <c r="UCX790" s="217"/>
      <c r="UCY790" s="192"/>
      <c r="UCZ790" s="192"/>
      <c r="UDA790" s="192"/>
      <c r="UDB790" s="192"/>
      <c r="UDC790" s="189"/>
      <c r="UDD790" s="193"/>
      <c r="UDE790" s="191"/>
      <c r="UDF790" s="217"/>
      <c r="UDG790" s="192"/>
      <c r="UDH790" s="192"/>
      <c r="UDI790" s="192"/>
      <c r="UDJ790" s="192"/>
      <c r="UDK790" s="189"/>
      <c r="UDL790" s="193"/>
      <c r="UDM790" s="191"/>
      <c r="UDN790" s="217"/>
      <c r="UDO790" s="192"/>
      <c r="UDP790" s="192"/>
      <c r="UDQ790" s="192"/>
      <c r="UDR790" s="192"/>
      <c r="UDS790" s="189"/>
      <c r="UDT790" s="193"/>
      <c r="UDU790" s="191"/>
      <c r="UDV790" s="217"/>
      <c r="UDW790" s="192"/>
      <c r="UDX790" s="192"/>
      <c r="UDY790" s="192"/>
      <c r="UDZ790" s="192"/>
      <c r="UEA790" s="189"/>
      <c r="UEB790" s="193"/>
      <c r="UEC790" s="191"/>
      <c r="UED790" s="217"/>
      <c r="UEE790" s="192"/>
      <c r="UEF790" s="192"/>
      <c r="UEG790" s="192"/>
      <c r="UEH790" s="192"/>
      <c r="UEI790" s="189"/>
      <c r="UEJ790" s="193"/>
      <c r="UEK790" s="191"/>
      <c r="UEL790" s="217"/>
      <c r="UEM790" s="192"/>
      <c r="UEN790" s="192"/>
      <c r="UEO790" s="192"/>
      <c r="UEP790" s="192"/>
      <c r="UEQ790" s="189"/>
      <c r="UER790" s="193"/>
      <c r="UES790" s="191"/>
      <c r="UET790" s="217"/>
      <c r="UEU790" s="192"/>
      <c r="UEV790" s="192"/>
      <c r="UEW790" s="192"/>
      <c r="UEX790" s="192"/>
      <c r="UEY790" s="189"/>
      <c r="UEZ790" s="193"/>
      <c r="UFA790" s="191"/>
      <c r="UFB790" s="217"/>
      <c r="UFC790" s="192"/>
      <c r="UFD790" s="192"/>
      <c r="UFE790" s="192"/>
      <c r="UFF790" s="192"/>
      <c r="UFG790" s="189"/>
      <c r="UFH790" s="193"/>
      <c r="UFI790" s="191"/>
      <c r="UFJ790" s="217"/>
      <c r="UFK790" s="192"/>
      <c r="UFL790" s="192"/>
      <c r="UFM790" s="192"/>
      <c r="UFN790" s="192"/>
      <c r="UFO790" s="189"/>
      <c r="UFP790" s="193"/>
      <c r="UFQ790" s="191"/>
      <c r="UFR790" s="217"/>
      <c r="UFS790" s="192"/>
      <c r="UFT790" s="192"/>
      <c r="UFU790" s="192"/>
      <c r="UFV790" s="192"/>
      <c r="UFW790" s="189"/>
      <c r="UFX790" s="193"/>
      <c r="UFY790" s="191"/>
      <c r="UFZ790" s="217"/>
      <c r="UGA790" s="192"/>
      <c r="UGB790" s="192"/>
      <c r="UGC790" s="192"/>
      <c r="UGD790" s="192"/>
      <c r="UGE790" s="189"/>
      <c r="UGF790" s="193"/>
      <c r="UGG790" s="191"/>
      <c r="UGH790" s="217"/>
      <c r="UGI790" s="192"/>
      <c r="UGJ790" s="192"/>
      <c r="UGK790" s="192"/>
      <c r="UGL790" s="192"/>
      <c r="UGM790" s="189"/>
      <c r="UGN790" s="193"/>
      <c r="UGO790" s="191"/>
      <c r="UGP790" s="217"/>
      <c r="UGQ790" s="192"/>
      <c r="UGR790" s="192"/>
      <c r="UGS790" s="192"/>
      <c r="UGT790" s="192"/>
      <c r="UGU790" s="189"/>
      <c r="UGV790" s="193"/>
      <c r="UGW790" s="191"/>
      <c r="UGX790" s="217"/>
      <c r="UGY790" s="192"/>
      <c r="UGZ790" s="192"/>
      <c r="UHA790" s="192"/>
      <c r="UHB790" s="192"/>
      <c r="UHC790" s="189"/>
      <c r="UHD790" s="193"/>
      <c r="UHE790" s="191"/>
      <c r="UHF790" s="217"/>
      <c r="UHG790" s="192"/>
      <c r="UHH790" s="192"/>
      <c r="UHI790" s="192"/>
      <c r="UHJ790" s="192"/>
      <c r="UHK790" s="189"/>
      <c r="UHL790" s="193"/>
      <c r="UHM790" s="191"/>
      <c r="UHN790" s="217"/>
      <c r="UHO790" s="192"/>
      <c r="UHP790" s="192"/>
      <c r="UHQ790" s="192"/>
      <c r="UHR790" s="192"/>
      <c r="UHS790" s="189"/>
      <c r="UHT790" s="193"/>
      <c r="UHU790" s="191"/>
      <c r="UHV790" s="217"/>
      <c r="UHW790" s="192"/>
      <c r="UHX790" s="192"/>
      <c r="UHY790" s="192"/>
      <c r="UHZ790" s="192"/>
      <c r="UIA790" s="189"/>
      <c r="UIB790" s="193"/>
      <c r="UIC790" s="191"/>
      <c r="UID790" s="217"/>
      <c r="UIE790" s="192"/>
      <c r="UIF790" s="192"/>
      <c r="UIG790" s="192"/>
      <c r="UIH790" s="192"/>
      <c r="UII790" s="189"/>
      <c r="UIJ790" s="193"/>
      <c r="UIK790" s="191"/>
      <c r="UIL790" s="217"/>
      <c r="UIM790" s="192"/>
      <c r="UIN790" s="192"/>
      <c r="UIO790" s="192"/>
      <c r="UIP790" s="192"/>
      <c r="UIQ790" s="189"/>
      <c r="UIR790" s="193"/>
      <c r="UIS790" s="191"/>
      <c r="UIT790" s="217"/>
      <c r="UIU790" s="192"/>
      <c r="UIV790" s="192"/>
      <c r="UIW790" s="192"/>
      <c r="UIX790" s="192"/>
      <c r="UIY790" s="189"/>
      <c r="UIZ790" s="193"/>
      <c r="UJA790" s="191"/>
      <c r="UJB790" s="217"/>
      <c r="UJC790" s="192"/>
      <c r="UJD790" s="192"/>
      <c r="UJE790" s="192"/>
      <c r="UJF790" s="192"/>
      <c r="UJG790" s="189"/>
      <c r="UJH790" s="193"/>
      <c r="UJI790" s="191"/>
      <c r="UJJ790" s="217"/>
      <c r="UJK790" s="192"/>
      <c r="UJL790" s="192"/>
      <c r="UJM790" s="192"/>
      <c r="UJN790" s="192"/>
      <c r="UJO790" s="189"/>
      <c r="UJP790" s="193"/>
      <c r="UJQ790" s="191"/>
      <c r="UJR790" s="217"/>
      <c r="UJS790" s="192"/>
      <c r="UJT790" s="192"/>
      <c r="UJU790" s="192"/>
      <c r="UJV790" s="192"/>
      <c r="UJW790" s="189"/>
      <c r="UJX790" s="193"/>
      <c r="UJY790" s="191"/>
      <c r="UJZ790" s="217"/>
      <c r="UKA790" s="192"/>
      <c r="UKB790" s="192"/>
      <c r="UKC790" s="192"/>
      <c r="UKD790" s="192"/>
      <c r="UKE790" s="189"/>
      <c r="UKF790" s="193"/>
      <c r="UKG790" s="191"/>
      <c r="UKH790" s="217"/>
      <c r="UKI790" s="192"/>
      <c r="UKJ790" s="192"/>
      <c r="UKK790" s="192"/>
      <c r="UKL790" s="192"/>
      <c r="UKM790" s="189"/>
      <c r="UKN790" s="193"/>
      <c r="UKO790" s="191"/>
      <c r="UKP790" s="217"/>
      <c r="UKQ790" s="192"/>
      <c r="UKR790" s="192"/>
      <c r="UKS790" s="192"/>
      <c r="UKT790" s="192"/>
      <c r="UKU790" s="189"/>
      <c r="UKV790" s="193"/>
      <c r="UKW790" s="191"/>
      <c r="UKX790" s="217"/>
      <c r="UKY790" s="192"/>
      <c r="UKZ790" s="192"/>
      <c r="ULA790" s="192"/>
      <c r="ULB790" s="192"/>
      <c r="ULC790" s="189"/>
      <c r="ULD790" s="193"/>
      <c r="ULE790" s="191"/>
      <c r="ULF790" s="217"/>
      <c r="ULG790" s="192"/>
      <c r="ULH790" s="192"/>
      <c r="ULI790" s="192"/>
      <c r="ULJ790" s="192"/>
      <c r="ULK790" s="189"/>
      <c r="ULL790" s="193"/>
      <c r="ULM790" s="191"/>
      <c r="ULN790" s="217"/>
      <c r="ULO790" s="192"/>
      <c r="ULP790" s="192"/>
      <c r="ULQ790" s="192"/>
      <c r="ULR790" s="192"/>
      <c r="ULS790" s="189"/>
      <c r="ULT790" s="193"/>
      <c r="ULU790" s="191"/>
      <c r="ULV790" s="217"/>
      <c r="ULW790" s="192"/>
      <c r="ULX790" s="192"/>
      <c r="ULY790" s="192"/>
      <c r="ULZ790" s="192"/>
      <c r="UMA790" s="189"/>
      <c r="UMB790" s="193"/>
      <c r="UMC790" s="191"/>
      <c r="UMD790" s="217"/>
      <c r="UME790" s="192"/>
      <c r="UMF790" s="192"/>
      <c r="UMG790" s="192"/>
      <c r="UMH790" s="192"/>
      <c r="UMI790" s="189"/>
      <c r="UMJ790" s="193"/>
      <c r="UMK790" s="191"/>
      <c r="UML790" s="217"/>
      <c r="UMM790" s="192"/>
      <c r="UMN790" s="192"/>
      <c r="UMO790" s="192"/>
      <c r="UMP790" s="192"/>
      <c r="UMQ790" s="189"/>
      <c r="UMR790" s="193"/>
      <c r="UMS790" s="191"/>
      <c r="UMT790" s="217"/>
      <c r="UMU790" s="192"/>
      <c r="UMV790" s="192"/>
      <c r="UMW790" s="192"/>
      <c r="UMX790" s="192"/>
      <c r="UMY790" s="189"/>
      <c r="UMZ790" s="193"/>
      <c r="UNA790" s="191"/>
      <c r="UNB790" s="217"/>
      <c r="UNC790" s="192"/>
      <c r="UND790" s="192"/>
      <c r="UNE790" s="192"/>
      <c r="UNF790" s="192"/>
      <c r="UNG790" s="189"/>
      <c r="UNH790" s="193"/>
      <c r="UNI790" s="191"/>
      <c r="UNJ790" s="217"/>
      <c r="UNK790" s="192"/>
      <c r="UNL790" s="192"/>
      <c r="UNM790" s="192"/>
      <c r="UNN790" s="192"/>
      <c r="UNO790" s="189"/>
      <c r="UNP790" s="193"/>
      <c r="UNQ790" s="191"/>
      <c r="UNR790" s="217"/>
      <c r="UNS790" s="192"/>
      <c r="UNT790" s="192"/>
      <c r="UNU790" s="192"/>
      <c r="UNV790" s="192"/>
      <c r="UNW790" s="189"/>
      <c r="UNX790" s="193"/>
      <c r="UNY790" s="191"/>
      <c r="UNZ790" s="217"/>
      <c r="UOA790" s="192"/>
      <c r="UOB790" s="192"/>
      <c r="UOC790" s="192"/>
      <c r="UOD790" s="192"/>
      <c r="UOE790" s="189"/>
      <c r="UOF790" s="193"/>
      <c r="UOG790" s="191"/>
      <c r="UOH790" s="217"/>
      <c r="UOI790" s="192"/>
      <c r="UOJ790" s="192"/>
      <c r="UOK790" s="192"/>
      <c r="UOL790" s="192"/>
      <c r="UOM790" s="189"/>
      <c r="UON790" s="193"/>
      <c r="UOO790" s="191"/>
      <c r="UOP790" s="217"/>
      <c r="UOQ790" s="192"/>
      <c r="UOR790" s="192"/>
      <c r="UOS790" s="192"/>
      <c r="UOT790" s="192"/>
      <c r="UOU790" s="189"/>
      <c r="UOV790" s="193"/>
      <c r="UOW790" s="191"/>
      <c r="UOX790" s="217"/>
      <c r="UOY790" s="192"/>
      <c r="UOZ790" s="192"/>
      <c r="UPA790" s="192"/>
      <c r="UPB790" s="192"/>
      <c r="UPC790" s="189"/>
      <c r="UPD790" s="193"/>
      <c r="UPE790" s="191"/>
      <c r="UPF790" s="217"/>
      <c r="UPG790" s="192"/>
      <c r="UPH790" s="192"/>
      <c r="UPI790" s="192"/>
      <c r="UPJ790" s="192"/>
      <c r="UPK790" s="189"/>
      <c r="UPL790" s="193"/>
      <c r="UPM790" s="191"/>
      <c r="UPN790" s="217"/>
      <c r="UPO790" s="192"/>
      <c r="UPP790" s="192"/>
      <c r="UPQ790" s="192"/>
      <c r="UPR790" s="192"/>
      <c r="UPS790" s="189"/>
      <c r="UPT790" s="193"/>
      <c r="UPU790" s="191"/>
      <c r="UPV790" s="217"/>
      <c r="UPW790" s="192"/>
      <c r="UPX790" s="192"/>
      <c r="UPY790" s="192"/>
      <c r="UPZ790" s="192"/>
      <c r="UQA790" s="189"/>
      <c r="UQB790" s="193"/>
      <c r="UQC790" s="191"/>
      <c r="UQD790" s="217"/>
      <c r="UQE790" s="192"/>
      <c r="UQF790" s="192"/>
      <c r="UQG790" s="192"/>
      <c r="UQH790" s="192"/>
      <c r="UQI790" s="189"/>
      <c r="UQJ790" s="193"/>
      <c r="UQK790" s="191"/>
      <c r="UQL790" s="217"/>
      <c r="UQM790" s="192"/>
      <c r="UQN790" s="192"/>
      <c r="UQO790" s="192"/>
      <c r="UQP790" s="192"/>
      <c r="UQQ790" s="189"/>
      <c r="UQR790" s="193"/>
      <c r="UQS790" s="191"/>
      <c r="UQT790" s="217"/>
      <c r="UQU790" s="192"/>
      <c r="UQV790" s="192"/>
      <c r="UQW790" s="192"/>
      <c r="UQX790" s="192"/>
      <c r="UQY790" s="189"/>
      <c r="UQZ790" s="193"/>
      <c r="URA790" s="191"/>
      <c r="URB790" s="217"/>
      <c r="URC790" s="192"/>
      <c r="URD790" s="192"/>
      <c r="URE790" s="192"/>
      <c r="URF790" s="192"/>
      <c r="URG790" s="189"/>
      <c r="URH790" s="193"/>
      <c r="URI790" s="191"/>
      <c r="URJ790" s="217"/>
      <c r="URK790" s="192"/>
      <c r="URL790" s="192"/>
      <c r="URM790" s="192"/>
      <c r="URN790" s="192"/>
      <c r="URO790" s="189"/>
      <c r="URP790" s="193"/>
      <c r="URQ790" s="191"/>
      <c r="URR790" s="217"/>
      <c r="URS790" s="192"/>
      <c r="URT790" s="192"/>
      <c r="URU790" s="192"/>
      <c r="URV790" s="192"/>
      <c r="URW790" s="189"/>
      <c r="URX790" s="193"/>
      <c r="URY790" s="191"/>
      <c r="URZ790" s="217"/>
      <c r="USA790" s="192"/>
      <c r="USB790" s="192"/>
      <c r="USC790" s="192"/>
      <c r="USD790" s="192"/>
      <c r="USE790" s="189"/>
      <c r="USF790" s="193"/>
      <c r="USG790" s="191"/>
      <c r="USH790" s="217"/>
      <c r="USI790" s="192"/>
      <c r="USJ790" s="192"/>
      <c r="USK790" s="192"/>
      <c r="USL790" s="192"/>
      <c r="USM790" s="189"/>
      <c r="USN790" s="193"/>
      <c r="USO790" s="191"/>
      <c r="USP790" s="217"/>
      <c r="USQ790" s="192"/>
      <c r="USR790" s="192"/>
      <c r="USS790" s="192"/>
      <c r="UST790" s="192"/>
      <c r="USU790" s="189"/>
      <c r="USV790" s="193"/>
      <c r="USW790" s="191"/>
      <c r="USX790" s="217"/>
      <c r="USY790" s="192"/>
      <c r="USZ790" s="192"/>
      <c r="UTA790" s="192"/>
      <c r="UTB790" s="192"/>
      <c r="UTC790" s="189"/>
      <c r="UTD790" s="193"/>
      <c r="UTE790" s="191"/>
      <c r="UTF790" s="217"/>
      <c r="UTG790" s="192"/>
      <c r="UTH790" s="192"/>
      <c r="UTI790" s="192"/>
      <c r="UTJ790" s="192"/>
      <c r="UTK790" s="189"/>
      <c r="UTL790" s="193"/>
      <c r="UTM790" s="191"/>
      <c r="UTN790" s="217"/>
      <c r="UTO790" s="192"/>
      <c r="UTP790" s="192"/>
      <c r="UTQ790" s="192"/>
      <c r="UTR790" s="192"/>
      <c r="UTS790" s="189"/>
      <c r="UTT790" s="193"/>
      <c r="UTU790" s="191"/>
      <c r="UTV790" s="217"/>
      <c r="UTW790" s="192"/>
      <c r="UTX790" s="192"/>
      <c r="UTY790" s="192"/>
      <c r="UTZ790" s="192"/>
      <c r="UUA790" s="189"/>
      <c r="UUB790" s="193"/>
      <c r="UUC790" s="191"/>
      <c r="UUD790" s="217"/>
      <c r="UUE790" s="192"/>
      <c r="UUF790" s="192"/>
      <c r="UUG790" s="192"/>
      <c r="UUH790" s="192"/>
      <c r="UUI790" s="189"/>
      <c r="UUJ790" s="193"/>
      <c r="UUK790" s="191"/>
      <c r="UUL790" s="217"/>
      <c r="UUM790" s="192"/>
      <c r="UUN790" s="192"/>
      <c r="UUO790" s="192"/>
      <c r="UUP790" s="192"/>
      <c r="UUQ790" s="189"/>
      <c r="UUR790" s="193"/>
      <c r="UUS790" s="191"/>
      <c r="UUT790" s="217"/>
      <c r="UUU790" s="192"/>
      <c r="UUV790" s="192"/>
      <c r="UUW790" s="192"/>
      <c r="UUX790" s="192"/>
      <c r="UUY790" s="189"/>
      <c r="UUZ790" s="193"/>
      <c r="UVA790" s="191"/>
      <c r="UVB790" s="217"/>
      <c r="UVC790" s="192"/>
      <c r="UVD790" s="192"/>
      <c r="UVE790" s="192"/>
      <c r="UVF790" s="192"/>
      <c r="UVG790" s="189"/>
      <c r="UVH790" s="193"/>
      <c r="UVI790" s="191"/>
      <c r="UVJ790" s="217"/>
      <c r="UVK790" s="192"/>
      <c r="UVL790" s="192"/>
      <c r="UVM790" s="192"/>
      <c r="UVN790" s="192"/>
      <c r="UVO790" s="189"/>
      <c r="UVP790" s="193"/>
      <c r="UVQ790" s="191"/>
      <c r="UVR790" s="217"/>
      <c r="UVS790" s="192"/>
      <c r="UVT790" s="192"/>
      <c r="UVU790" s="192"/>
      <c r="UVV790" s="192"/>
      <c r="UVW790" s="189"/>
      <c r="UVX790" s="193"/>
      <c r="UVY790" s="191"/>
      <c r="UVZ790" s="217"/>
      <c r="UWA790" s="192"/>
      <c r="UWB790" s="192"/>
      <c r="UWC790" s="192"/>
      <c r="UWD790" s="192"/>
      <c r="UWE790" s="189"/>
      <c r="UWF790" s="193"/>
      <c r="UWG790" s="191"/>
      <c r="UWH790" s="217"/>
      <c r="UWI790" s="192"/>
      <c r="UWJ790" s="192"/>
      <c r="UWK790" s="192"/>
      <c r="UWL790" s="192"/>
      <c r="UWM790" s="189"/>
      <c r="UWN790" s="193"/>
      <c r="UWO790" s="191"/>
      <c r="UWP790" s="217"/>
      <c r="UWQ790" s="192"/>
      <c r="UWR790" s="192"/>
      <c r="UWS790" s="192"/>
      <c r="UWT790" s="192"/>
      <c r="UWU790" s="189"/>
      <c r="UWV790" s="193"/>
      <c r="UWW790" s="191"/>
      <c r="UWX790" s="217"/>
      <c r="UWY790" s="192"/>
      <c r="UWZ790" s="192"/>
      <c r="UXA790" s="192"/>
      <c r="UXB790" s="192"/>
      <c r="UXC790" s="189"/>
      <c r="UXD790" s="193"/>
      <c r="UXE790" s="191"/>
      <c r="UXF790" s="217"/>
      <c r="UXG790" s="192"/>
      <c r="UXH790" s="192"/>
      <c r="UXI790" s="192"/>
      <c r="UXJ790" s="192"/>
      <c r="UXK790" s="189"/>
      <c r="UXL790" s="193"/>
      <c r="UXM790" s="191"/>
      <c r="UXN790" s="217"/>
      <c r="UXO790" s="192"/>
      <c r="UXP790" s="192"/>
      <c r="UXQ790" s="192"/>
      <c r="UXR790" s="192"/>
      <c r="UXS790" s="189"/>
      <c r="UXT790" s="193"/>
      <c r="UXU790" s="191"/>
      <c r="UXV790" s="217"/>
      <c r="UXW790" s="192"/>
      <c r="UXX790" s="192"/>
      <c r="UXY790" s="192"/>
      <c r="UXZ790" s="192"/>
      <c r="UYA790" s="189"/>
      <c r="UYB790" s="193"/>
      <c r="UYC790" s="191"/>
      <c r="UYD790" s="217"/>
      <c r="UYE790" s="192"/>
      <c r="UYF790" s="192"/>
      <c r="UYG790" s="192"/>
      <c r="UYH790" s="192"/>
      <c r="UYI790" s="189"/>
      <c r="UYJ790" s="193"/>
      <c r="UYK790" s="191"/>
      <c r="UYL790" s="217"/>
      <c r="UYM790" s="192"/>
      <c r="UYN790" s="192"/>
      <c r="UYO790" s="192"/>
      <c r="UYP790" s="192"/>
      <c r="UYQ790" s="189"/>
      <c r="UYR790" s="193"/>
      <c r="UYS790" s="191"/>
      <c r="UYT790" s="217"/>
      <c r="UYU790" s="192"/>
      <c r="UYV790" s="192"/>
      <c r="UYW790" s="192"/>
      <c r="UYX790" s="192"/>
      <c r="UYY790" s="189"/>
      <c r="UYZ790" s="193"/>
      <c r="UZA790" s="191"/>
      <c r="UZB790" s="217"/>
      <c r="UZC790" s="192"/>
      <c r="UZD790" s="192"/>
      <c r="UZE790" s="192"/>
      <c r="UZF790" s="192"/>
      <c r="UZG790" s="189"/>
      <c r="UZH790" s="193"/>
      <c r="UZI790" s="191"/>
      <c r="UZJ790" s="217"/>
      <c r="UZK790" s="192"/>
      <c r="UZL790" s="192"/>
      <c r="UZM790" s="192"/>
      <c r="UZN790" s="192"/>
      <c r="UZO790" s="189"/>
      <c r="UZP790" s="193"/>
      <c r="UZQ790" s="191"/>
      <c r="UZR790" s="217"/>
      <c r="UZS790" s="192"/>
      <c r="UZT790" s="192"/>
      <c r="UZU790" s="192"/>
      <c r="UZV790" s="192"/>
      <c r="UZW790" s="189"/>
      <c r="UZX790" s="193"/>
      <c r="UZY790" s="191"/>
      <c r="UZZ790" s="217"/>
      <c r="VAA790" s="192"/>
      <c r="VAB790" s="192"/>
      <c r="VAC790" s="192"/>
      <c r="VAD790" s="192"/>
      <c r="VAE790" s="189"/>
      <c r="VAF790" s="193"/>
      <c r="VAG790" s="191"/>
      <c r="VAH790" s="217"/>
      <c r="VAI790" s="192"/>
      <c r="VAJ790" s="192"/>
      <c r="VAK790" s="192"/>
      <c r="VAL790" s="192"/>
      <c r="VAM790" s="189"/>
      <c r="VAN790" s="193"/>
      <c r="VAO790" s="191"/>
      <c r="VAP790" s="217"/>
      <c r="VAQ790" s="192"/>
      <c r="VAR790" s="192"/>
      <c r="VAS790" s="192"/>
      <c r="VAT790" s="192"/>
      <c r="VAU790" s="189"/>
      <c r="VAV790" s="193"/>
      <c r="VAW790" s="191"/>
      <c r="VAX790" s="217"/>
      <c r="VAY790" s="192"/>
      <c r="VAZ790" s="192"/>
      <c r="VBA790" s="192"/>
      <c r="VBB790" s="192"/>
      <c r="VBC790" s="189"/>
      <c r="VBD790" s="193"/>
      <c r="VBE790" s="191"/>
      <c r="VBF790" s="217"/>
      <c r="VBG790" s="192"/>
      <c r="VBH790" s="192"/>
      <c r="VBI790" s="192"/>
      <c r="VBJ790" s="192"/>
      <c r="VBK790" s="189"/>
      <c r="VBL790" s="193"/>
      <c r="VBM790" s="191"/>
      <c r="VBN790" s="217"/>
      <c r="VBO790" s="192"/>
      <c r="VBP790" s="192"/>
      <c r="VBQ790" s="192"/>
      <c r="VBR790" s="192"/>
      <c r="VBS790" s="189"/>
      <c r="VBT790" s="193"/>
      <c r="VBU790" s="191"/>
      <c r="VBV790" s="217"/>
      <c r="VBW790" s="192"/>
      <c r="VBX790" s="192"/>
      <c r="VBY790" s="192"/>
      <c r="VBZ790" s="192"/>
      <c r="VCA790" s="189"/>
      <c r="VCB790" s="193"/>
      <c r="VCC790" s="191"/>
      <c r="VCD790" s="217"/>
      <c r="VCE790" s="192"/>
      <c r="VCF790" s="192"/>
      <c r="VCG790" s="192"/>
      <c r="VCH790" s="192"/>
      <c r="VCI790" s="189"/>
      <c r="VCJ790" s="193"/>
      <c r="VCK790" s="191"/>
      <c r="VCL790" s="217"/>
      <c r="VCM790" s="192"/>
      <c r="VCN790" s="192"/>
      <c r="VCO790" s="192"/>
      <c r="VCP790" s="192"/>
      <c r="VCQ790" s="189"/>
      <c r="VCR790" s="193"/>
      <c r="VCS790" s="191"/>
      <c r="VCT790" s="217"/>
      <c r="VCU790" s="192"/>
      <c r="VCV790" s="192"/>
      <c r="VCW790" s="192"/>
      <c r="VCX790" s="192"/>
      <c r="VCY790" s="189"/>
      <c r="VCZ790" s="193"/>
      <c r="VDA790" s="191"/>
      <c r="VDB790" s="217"/>
      <c r="VDC790" s="192"/>
      <c r="VDD790" s="192"/>
      <c r="VDE790" s="192"/>
      <c r="VDF790" s="192"/>
      <c r="VDG790" s="189"/>
      <c r="VDH790" s="193"/>
      <c r="VDI790" s="191"/>
      <c r="VDJ790" s="217"/>
      <c r="VDK790" s="192"/>
      <c r="VDL790" s="192"/>
      <c r="VDM790" s="192"/>
      <c r="VDN790" s="192"/>
      <c r="VDO790" s="189"/>
      <c r="VDP790" s="193"/>
      <c r="VDQ790" s="191"/>
      <c r="VDR790" s="217"/>
      <c r="VDS790" s="192"/>
      <c r="VDT790" s="192"/>
      <c r="VDU790" s="192"/>
      <c r="VDV790" s="192"/>
      <c r="VDW790" s="189"/>
      <c r="VDX790" s="193"/>
      <c r="VDY790" s="191"/>
      <c r="VDZ790" s="217"/>
      <c r="VEA790" s="192"/>
      <c r="VEB790" s="192"/>
      <c r="VEC790" s="192"/>
      <c r="VED790" s="192"/>
      <c r="VEE790" s="189"/>
      <c r="VEF790" s="193"/>
      <c r="VEG790" s="191"/>
      <c r="VEH790" s="217"/>
      <c r="VEI790" s="192"/>
      <c r="VEJ790" s="192"/>
      <c r="VEK790" s="192"/>
      <c r="VEL790" s="192"/>
      <c r="VEM790" s="189"/>
      <c r="VEN790" s="193"/>
      <c r="VEO790" s="191"/>
      <c r="VEP790" s="217"/>
      <c r="VEQ790" s="192"/>
      <c r="VER790" s="192"/>
      <c r="VES790" s="192"/>
      <c r="VET790" s="192"/>
      <c r="VEU790" s="189"/>
      <c r="VEV790" s="193"/>
      <c r="VEW790" s="191"/>
      <c r="VEX790" s="217"/>
      <c r="VEY790" s="192"/>
      <c r="VEZ790" s="192"/>
      <c r="VFA790" s="192"/>
      <c r="VFB790" s="192"/>
      <c r="VFC790" s="189"/>
      <c r="VFD790" s="193"/>
      <c r="VFE790" s="191"/>
      <c r="VFF790" s="217"/>
      <c r="VFG790" s="192"/>
      <c r="VFH790" s="192"/>
      <c r="VFI790" s="192"/>
      <c r="VFJ790" s="192"/>
      <c r="VFK790" s="189"/>
      <c r="VFL790" s="193"/>
      <c r="VFM790" s="191"/>
      <c r="VFN790" s="217"/>
      <c r="VFO790" s="192"/>
      <c r="VFP790" s="192"/>
      <c r="VFQ790" s="192"/>
      <c r="VFR790" s="192"/>
      <c r="VFS790" s="189"/>
      <c r="VFT790" s="193"/>
      <c r="VFU790" s="191"/>
      <c r="VFV790" s="217"/>
      <c r="VFW790" s="192"/>
      <c r="VFX790" s="192"/>
      <c r="VFY790" s="192"/>
      <c r="VFZ790" s="192"/>
      <c r="VGA790" s="189"/>
      <c r="VGB790" s="193"/>
      <c r="VGC790" s="191"/>
      <c r="VGD790" s="217"/>
      <c r="VGE790" s="192"/>
      <c r="VGF790" s="192"/>
      <c r="VGG790" s="192"/>
      <c r="VGH790" s="192"/>
      <c r="VGI790" s="189"/>
      <c r="VGJ790" s="193"/>
      <c r="VGK790" s="191"/>
      <c r="VGL790" s="217"/>
      <c r="VGM790" s="192"/>
      <c r="VGN790" s="192"/>
      <c r="VGO790" s="192"/>
      <c r="VGP790" s="192"/>
      <c r="VGQ790" s="189"/>
      <c r="VGR790" s="193"/>
      <c r="VGS790" s="191"/>
      <c r="VGT790" s="217"/>
      <c r="VGU790" s="192"/>
      <c r="VGV790" s="192"/>
      <c r="VGW790" s="192"/>
      <c r="VGX790" s="192"/>
      <c r="VGY790" s="189"/>
      <c r="VGZ790" s="193"/>
      <c r="VHA790" s="191"/>
      <c r="VHB790" s="217"/>
      <c r="VHC790" s="192"/>
      <c r="VHD790" s="192"/>
      <c r="VHE790" s="192"/>
      <c r="VHF790" s="192"/>
      <c r="VHG790" s="189"/>
      <c r="VHH790" s="193"/>
      <c r="VHI790" s="191"/>
      <c r="VHJ790" s="217"/>
      <c r="VHK790" s="192"/>
      <c r="VHL790" s="192"/>
      <c r="VHM790" s="192"/>
      <c r="VHN790" s="192"/>
      <c r="VHO790" s="189"/>
      <c r="VHP790" s="193"/>
      <c r="VHQ790" s="191"/>
      <c r="VHR790" s="217"/>
      <c r="VHS790" s="192"/>
      <c r="VHT790" s="192"/>
      <c r="VHU790" s="192"/>
      <c r="VHV790" s="192"/>
      <c r="VHW790" s="189"/>
      <c r="VHX790" s="193"/>
      <c r="VHY790" s="191"/>
      <c r="VHZ790" s="217"/>
      <c r="VIA790" s="192"/>
      <c r="VIB790" s="192"/>
      <c r="VIC790" s="192"/>
      <c r="VID790" s="192"/>
      <c r="VIE790" s="189"/>
      <c r="VIF790" s="193"/>
      <c r="VIG790" s="191"/>
      <c r="VIH790" s="217"/>
      <c r="VII790" s="192"/>
      <c r="VIJ790" s="192"/>
      <c r="VIK790" s="192"/>
      <c r="VIL790" s="192"/>
      <c r="VIM790" s="189"/>
      <c r="VIN790" s="193"/>
      <c r="VIO790" s="191"/>
      <c r="VIP790" s="217"/>
      <c r="VIQ790" s="192"/>
      <c r="VIR790" s="192"/>
      <c r="VIS790" s="192"/>
      <c r="VIT790" s="192"/>
      <c r="VIU790" s="189"/>
      <c r="VIV790" s="193"/>
      <c r="VIW790" s="191"/>
      <c r="VIX790" s="217"/>
      <c r="VIY790" s="192"/>
      <c r="VIZ790" s="192"/>
      <c r="VJA790" s="192"/>
      <c r="VJB790" s="192"/>
      <c r="VJC790" s="189"/>
      <c r="VJD790" s="193"/>
      <c r="VJE790" s="191"/>
      <c r="VJF790" s="217"/>
      <c r="VJG790" s="192"/>
      <c r="VJH790" s="192"/>
      <c r="VJI790" s="192"/>
      <c r="VJJ790" s="192"/>
      <c r="VJK790" s="189"/>
      <c r="VJL790" s="193"/>
      <c r="VJM790" s="191"/>
      <c r="VJN790" s="217"/>
      <c r="VJO790" s="192"/>
      <c r="VJP790" s="192"/>
      <c r="VJQ790" s="192"/>
      <c r="VJR790" s="192"/>
      <c r="VJS790" s="189"/>
      <c r="VJT790" s="193"/>
      <c r="VJU790" s="191"/>
      <c r="VJV790" s="217"/>
      <c r="VJW790" s="192"/>
      <c r="VJX790" s="192"/>
      <c r="VJY790" s="192"/>
      <c r="VJZ790" s="192"/>
      <c r="VKA790" s="189"/>
      <c r="VKB790" s="193"/>
      <c r="VKC790" s="191"/>
      <c r="VKD790" s="217"/>
      <c r="VKE790" s="192"/>
      <c r="VKF790" s="192"/>
      <c r="VKG790" s="192"/>
      <c r="VKH790" s="192"/>
      <c r="VKI790" s="189"/>
      <c r="VKJ790" s="193"/>
      <c r="VKK790" s="191"/>
      <c r="VKL790" s="217"/>
      <c r="VKM790" s="192"/>
      <c r="VKN790" s="192"/>
      <c r="VKO790" s="192"/>
      <c r="VKP790" s="192"/>
      <c r="VKQ790" s="189"/>
      <c r="VKR790" s="193"/>
      <c r="VKS790" s="191"/>
      <c r="VKT790" s="217"/>
      <c r="VKU790" s="192"/>
      <c r="VKV790" s="192"/>
      <c r="VKW790" s="192"/>
      <c r="VKX790" s="192"/>
      <c r="VKY790" s="189"/>
      <c r="VKZ790" s="193"/>
      <c r="VLA790" s="191"/>
      <c r="VLB790" s="217"/>
      <c r="VLC790" s="192"/>
      <c r="VLD790" s="192"/>
      <c r="VLE790" s="192"/>
      <c r="VLF790" s="192"/>
      <c r="VLG790" s="189"/>
      <c r="VLH790" s="193"/>
      <c r="VLI790" s="191"/>
      <c r="VLJ790" s="217"/>
      <c r="VLK790" s="192"/>
      <c r="VLL790" s="192"/>
      <c r="VLM790" s="192"/>
      <c r="VLN790" s="192"/>
      <c r="VLO790" s="189"/>
      <c r="VLP790" s="193"/>
      <c r="VLQ790" s="191"/>
      <c r="VLR790" s="217"/>
      <c r="VLS790" s="192"/>
      <c r="VLT790" s="192"/>
      <c r="VLU790" s="192"/>
      <c r="VLV790" s="192"/>
      <c r="VLW790" s="189"/>
      <c r="VLX790" s="193"/>
      <c r="VLY790" s="191"/>
      <c r="VLZ790" s="217"/>
      <c r="VMA790" s="192"/>
      <c r="VMB790" s="192"/>
      <c r="VMC790" s="192"/>
      <c r="VMD790" s="192"/>
      <c r="VME790" s="189"/>
      <c r="VMF790" s="193"/>
      <c r="VMG790" s="191"/>
      <c r="VMH790" s="217"/>
      <c r="VMI790" s="192"/>
      <c r="VMJ790" s="192"/>
      <c r="VMK790" s="192"/>
      <c r="VML790" s="192"/>
      <c r="VMM790" s="189"/>
      <c r="VMN790" s="193"/>
      <c r="VMO790" s="191"/>
      <c r="VMP790" s="217"/>
      <c r="VMQ790" s="192"/>
      <c r="VMR790" s="192"/>
      <c r="VMS790" s="192"/>
      <c r="VMT790" s="192"/>
      <c r="VMU790" s="189"/>
      <c r="VMV790" s="193"/>
      <c r="VMW790" s="191"/>
      <c r="VMX790" s="217"/>
      <c r="VMY790" s="192"/>
      <c r="VMZ790" s="192"/>
      <c r="VNA790" s="192"/>
      <c r="VNB790" s="192"/>
      <c r="VNC790" s="189"/>
      <c r="VND790" s="193"/>
      <c r="VNE790" s="191"/>
      <c r="VNF790" s="217"/>
      <c r="VNG790" s="192"/>
      <c r="VNH790" s="192"/>
      <c r="VNI790" s="192"/>
      <c r="VNJ790" s="192"/>
      <c r="VNK790" s="189"/>
      <c r="VNL790" s="193"/>
      <c r="VNM790" s="191"/>
      <c r="VNN790" s="217"/>
      <c r="VNO790" s="192"/>
      <c r="VNP790" s="192"/>
      <c r="VNQ790" s="192"/>
      <c r="VNR790" s="192"/>
      <c r="VNS790" s="189"/>
      <c r="VNT790" s="193"/>
      <c r="VNU790" s="191"/>
      <c r="VNV790" s="217"/>
      <c r="VNW790" s="192"/>
      <c r="VNX790" s="192"/>
      <c r="VNY790" s="192"/>
      <c r="VNZ790" s="192"/>
      <c r="VOA790" s="189"/>
      <c r="VOB790" s="193"/>
      <c r="VOC790" s="191"/>
      <c r="VOD790" s="217"/>
      <c r="VOE790" s="192"/>
      <c r="VOF790" s="192"/>
      <c r="VOG790" s="192"/>
      <c r="VOH790" s="192"/>
      <c r="VOI790" s="189"/>
      <c r="VOJ790" s="193"/>
      <c r="VOK790" s="191"/>
      <c r="VOL790" s="217"/>
      <c r="VOM790" s="192"/>
      <c r="VON790" s="192"/>
      <c r="VOO790" s="192"/>
      <c r="VOP790" s="192"/>
      <c r="VOQ790" s="189"/>
      <c r="VOR790" s="193"/>
      <c r="VOS790" s="191"/>
      <c r="VOT790" s="217"/>
      <c r="VOU790" s="192"/>
      <c r="VOV790" s="192"/>
      <c r="VOW790" s="192"/>
      <c r="VOX790" s="192"/>
      <c r="VOY790" s="189"/>
      <c r="VOZ790" s="193"/>
      <c r="VPA790" s="191"/>
      <c r="VPB790" s="217"/>
      <c r="VPC790" s="192"/>
      <c r="VPD790" s="192"/>
      <c r="VPE790" s="192"/>
      <c r="VPF790" s="192"/>
      <c r="VPG790" s="189"/>
      <c r="VPH790" s="193"/>
      <c r="VPI790" s="191"/>
      <c r="VPJ790" s="217"/>
      <c r="VPK790" s="192"/>
      <c r="VPL790" s="192"/>
      <c r="VPM790" s="192"/>
      <c r="VPN790" s="192"/>
      <c r="VPO790" s="189"/>
      <c r="VPP790" s="193"/>
      <c r="VPQ790" s="191"/>
      <c r="VPR790" s="217"/>
      <c r="VPS790" s="192"/>
      <c r="VPT790" s="192"/>
      <c r="VPU790" s="192"/>
      <c r="VPV790" s="192"/>
      <c r="VPW790" s="189"/>
      <c r="VPX790" s="193"/>
      <c r="VPY790" s="191"/>
      <c r="VPZ790" s="217"/>
      <c r="VQA790" s="192"/>
      <c r="VQB790" s="192"/>
      <c r="VQC790" s="192"/>
      <c r="VQD790" s="192"/>
      <c r="VQE790" s="189"/>
      <c r="VQF790" s="193"/>
      <c r="VQG790" s="191"/>
      <c r="VQH790" s="217"/>
      <c r="VQI790" s="192"/>
      <c r="VQJ790" s="192"/>
      <c r="VQK790" s="192"/>
      <c r="VQL790" s="192"/>
      <c r="VQM790" s="189"/>
      <c r="VQN790" s="193"/>
      <c r="VQO790" s="191"/>
      <c r="VQP790" s="217"/>
      <c r="VQQ790" s="192"/>
      <c r="VQR790" s="192"/>
      <c r="VQS790" s="192"/>
      <c r="VQT790" s="192"/>
      <c r="VQU790" s="189"/>
      <c r="VQV790" s="193"/>
      <c r="VQW790" s="191"/>
      <c r="VQX790" s="217"/>
      <c r="VQY790" s="192"/>
      <c r="VQZ790" s="192"/>
      <c r="VRA790" s="192"/>
      <c r="VRB790" s="192"/>
      <c r="VRC790" s="189"/>
      <c r="VRD790" s="193"/>
      <c r="VRE790" s="191"/>
      <c r="VRF790" s="217"/>
      <c r="VRG790" s="192"/>
      <c r="VRH790" s="192"/>
      <c r="VRI790" s="192"/>
      <c r="VRJ790" s="192"/>
      <c r="VRK790" s="189"/>
      <c r="VRL790" s="193"/>
      <c r="VRM790" s="191"/>
      <c r="VRN790" s="217"/>
      <c r="VRO790" s="192"/>
      <c r="VRP790" s="192"/>
      <c r="VRQ790" s="192"/>
      <c r="VRR790" s="192"/>
      <c r="VRS790" s="189"/>
      <c r="VRT790" s="193"/>
      <c r="VRU790" s="191"/>
      <c r="VRV790" s="217"/>
      <c r="VRW790" s="192"/>
      <c r="VRX790" s="192"/>
      <c r="VRY790" s="192"/>
      <c r="VRZ790" s="192"/>
      <c r="VSA790" s="189"/>
      <c r="VSB790" s="193"/>
      <c r="VSC790" s="191"/>
      <c r="VSD790" s="217"/>
      <c r="VSE790" s="192"/>
      <c r="VSF790" s="192"/>
      <c r="VSG790" s="192"/>
      <c r="VSH790" s="192"/>
      <c r="VSI790" s="189"/>
      <c r="VSJ790" s="193"/>
      <c r="VSK790" s="191"/>
      <c r="VSL790" s="217"/>
      <c r="VSM790" s="192"/>
      <c r="VSN790" s="192"/>
      <c r="VSO790" s="192"/>
      <c r="VSP790" s="192"/>
      <c r="VSQ790" s="189"/>
      <c r="VSR790" s="193"/>
      <c r="VSS790" s="191"/>
      <c r="VST790" s="217"/>
      <c r="VSU790" s="192"/>
      <c r="VSV790" s="192"/>
      <c r="VSW790" s="192"/>
      <c r="VSX790" s="192"/>
      <c r="VSY790" s="189"/>
      <c r="VSZ790" s="193"/>
      <c r="VTA790" s="191"/>
      <c r="VTB790" s="217"/>
      <c r="VTC790" s="192"/>
      <c r="VTD790" s="192"/>
      <c r="VTE790" s="192"/>
      <c r="VTF790" s="192"/>
      <c r="VTG790" s="189"/>
      <c r="VTH790" s="193"/>
      <c r="VTI790" s="191"/>
      <c r="VTJ790" s="217"/>
      <c r="VTK790" s="192"/>
      <c r="VTL790" s="192"/>
      <c r="VTM790" s="192"/>
      <c r="VTN790" s="192"/>
      <c r="VTO790" s="189"/>
      <c r="VTP790" s="193"/>
      <c r="VTQ790" s="191"/>
      <c r="VTR790" s="217"/>
      <c r="VTS790" s="192"/>
      <c r="VTT790" s="192"/>
      <c r="VTU790" s="192"/>
      <c r="VTV790" s="192"/>
      <c r="VTW790" s="189"/>
      <c r="VTX790" s="193"/>
      <c r="VTY790" s="191"/>
      <c r="VTZ790" s="217"/>
      <c r="VUA790" s="192"/>
      <c r="VUB790" s="192"/>
      <c r="VUC790" s="192"/>
      <c r="VUD790" s="192"/>
      <c r="VUE790" s="189"/>
      <c r="VUF790" s="193"/>
      <c r="VUG790" s="191"/>
      <c r="VUH790" s="217"/>
      <c r="VUI790" s="192"/>
      <c r="VUJ790" s="192"/>
      <c r="VUK790" s="192"/>
      <c r="VUL790" s="192"/>
      <c r="VUM790" s="189"/>
      <c r="VUN790" s="193"/>
      <c r="VUO790" s="191"/>
      <c r="VUP790" s="217"/>
      <c r="VUQ790" s="192"/>
      <c r="VUR790" s="192"/>
      <c r="VUS790" s="192"/>
      <c r="VUT790" s="192"/>
      <c r="VUU790" s="189"/>
      <c r="VUV790" s="193"/>
      <c r="VUW790" s="191"/>
      <c r="VUX790" s="217"/>
      <c r="VUY790" s="192"/>
      <c r="VUZ790" s="192"/>
      <c r="VVA790" s="192"/>
      <c r="VVB790" s="192"/>
      <c r="VVC790" s="189"/>
      <c r="VVD790" s="193"/>
      <c r="VVE790" s="191"/>
      <c r="VVF790" s="217"/>
      <c r="VVG790" s="192"/>
      <c r="VVH790" s="192"/>
      <c r="VVI790" s="192"/>
      <c r="VVJ790" s="192"/>
      <c r="VVK790" s="189"/>
      <c r="VVL790" s="193"/>
      <c r="VVM790" s="191"/>
      <c r="VVN790" s="217"/>
      <c r="VVO790" s="192"/>
      <c r="VVP790" s="192"/>
      <c r="VVQ790" s="192"/>
      <c r="VVR790" s="192"/>
      <c r="VVS790" s="189"/>
      <c r="VVT790" s="193"/>
      <c r="VVU790" s="191"/>
      <c r="VVV790" s="217"/>
      <c r="VVW790" s="192"/>
      <c r="VVX790" s="192"/>
      <c r="VVY790" s="192"/>
      <c r="VVZ790" s="192"/>
      <c r="VWA790" s="189"/>
      <c r="VWB790" s="193"/>
      <c r="VWC790" s="191"/>
      <c r="VWD790" s="217"/>
      <c r="VWE790" s="192"/>
      <c r="VWF790" s="192"/>
      <c r="VWG790" s="192"/>
      <c r="VWH790" s="192"/>
      <c r="VWI790" s="189"/>
      <c r="VWJ790" s="193"/>
      <c r="VWK790" s="191"/>
      <c r="VWL790" s="217"/>
      <c r="VWM790" s="192"/>
      <c r="VWN790" s="192"/>
      <c r="VWO790" s="192"/>
      <c r="VWP790" s="192"/>
      <c r="VWQ790" s="189"/>
      <c r="VWR790" s="193"/>
      <c r="VWS790" s="191"/>
      <c r="VWT790" s="217"/>
      <c r="VWU790" s="192"/>
      <c r="VWV790" s="192"/>
      <c r="VWW790" s="192"/>
      <c r="VWX790" s="192"/>
      <c r="VWY790" s="189"/>
      <c r="VWZ790" s="193"/>
      <c r="VXA790" s="191"/>
      <c r="VXB790" s="217"/>
      <c r="VXC790" s="192"/>
      <c r="VXD790" s="192"/>
      <c r="VXE790" s="192"/>
      <c r="VXF790" s="192"/>
      <c r="VXG790" s="189"/>
      <c r="VXH790" s="193"/>
      <c r="VXI790" s="191"/>
      <c r="VXJ790" s="217"/>
      <c r="VXK790" s="192"/>
      <c r="VXL790" s="192"/>
      <c r="VXM790" s="192"/>
      <c r="VXN790" s="192"/>
      <c r="VXO790" s="189"/>
      <c r="VXP790" s="193"/>
      <c r="VXQ790" s="191"/>
      <c r="VXR790" s="217"/>
      <c r="VXS790" s="192"/>
      <c r="VXT790" s="192"/>
      <c r="VXU790" s="192"/>
      <c r="VXV790" s="192"/>
      <c r="VXW790" s="189"/>
      <c r="VXX790" s="193"/>
      <c r="VXY790" s="191"/>
      <c r="VXZ790" s="217"/>
      <c r="VYA790" s="192"/>
      <c r="VYB790" s="192"/>
      <c r="VYC790" s="192"/>
      <c r="VYD790" s="192"/>
      <c r="VYE790" s="189"/>
      <c r="VYF790" s="193"/>
      <c r="VYG790" s="191"/>
      <c r="VYH790" s="217"/>
      <c r="VYI790" s="192"/>
      <c r="VYJ790" s="192"/>
      <c r="VYK790" s="192"/>
      <c r="VYL790" s="192"/>
      <c r="VYM790" s="189"/>
      <c r="VYN790" s="193"/>
      <c r="VYO790" s="191"/>
      <c r="VYP790" s="217"/>
      <c r="VYQ790" s="192"/>
      <c r="VYR790" s="192"/>
      <c r="VYS790" s="192"/>
      <c r="VYT790" s="192"/>
      <c r="VYU790" s="189"/>
      <c r="VYV790" s="193"/>
      <c r="VYW790" s="191"/>
      <c r="VYX790" s="217"/>
      <c r="VYY790" s="192"/>
      <c r="VYZ790" s="192"/>
      <c r="VZA790" s="192"/>
      <c r="VZB790" s="192"/>
      <c r="VZC790" s="189"/>
      <c r="VZD790" s="193"/>
      <c r="VZE790" s="191"/>
      <c r="VZF790" s="217"/>
      <c r="VZG790" s="192"/>
      <c r="VZH790" s="192"/>
      <c r="VZI790" s="192"/>
      <c r="VZJ790" s="192"/>
      <c r="VZK790" s="189"/>
      <c r="VZL790" s="193"/>
      <c r="VZM790" s="191"/>
      <c r="VZN790" s="217"/>
      <c r="VZO790" s="192"/>
      <c r="VZP790" s="192"/>
      <c r="VZQ790" s="192"/>
      <c r="VZR790" s="192"/>
      <c r="VZS790" s="189"/>
      <c r="VZT790" s="193"/>
      <c r="VZU790" s="191"/>
      <c r="VZV790" s="217"/>
      <c r="VZW790" s="192"/>
      <c r="VZX790" s="192"/>
      <c r="VZY790" s="192"/>
      <c r="VZZ790" s="192"/>
      <c r="WAA790" s="189"/>
      <c r="WAB790" s="193"/>
      <c r="WAC790" s="191"/>
      <c r="WAD790" s="217"/>
      <c r="WAE790" s="192"/>
      <c r="WAF790" s="192"/>
      <c r="WAG790" s="192"/>
      <c r="WAH790" s="192"/>
      <c r="WAI790" s="189"/>
      <c r="WAJ790" s="193"/>
      <c r="WAK790" s="191"/>
      <c r="WAL790" s="217"/>
      <c r="WAM790" s="192"/>
      <c r="WAN790" s="192"/>
      <c r="WAO790" s="192"/>
      <c r="WAP790" s="192"/>
      <c r="WAQ790" s="189"/>
      <c r="WAR790" s="193"/>
      <c r="WAS790" s="191"/>
      <c r="WAT790" s="217"/>
      <c r="WAU790" s="192"/>
      <c r="WAV790" s="192"/>
      <c r="WAW790" s="192"/>
      <c r="WAX790" s="192"/>
      <c r="WAY790" s="189"/>
      <c r="WAZ790" s="193"/>
      <c r="WBA790" s="191"/>
      <c r="WBB790" s="217"/>
      <c r="WBC790" s="192"/>
      <c r="WBD790" s="192"/>
      <c r="WBE790" s="192"/>
      <c r="WBF790" s="192"/>
      <c r="WBG790" s="189"/>
      <c r="WBH790" s="193"/>
      <c r="WBI790" s="191"/>
      <c r="WBJ790" s="217"/>
      <c r="WBK790" s="192"/>
      <c r="WBL790" s="192"/>
      <c r="WBM790" s="192"/>
      <c r="WBN790" s="192"/>
      <c r="WBO790" s="189"/>
      <c r="WBP790" s="193"/>
      <c r="WBQ790" s="191"/>
      <c r="WBR790" s="217"/>
      <c r="WBS790" s="192"/>
      <c r="WBT790" s="192"/>
      <c r="WBU790" s="192"/>
      <c r="WBV790" s="192"/>
      <c r="WBW790" s="189"/>
      <c r="WBX790" s="193"/>
      <c r="WBY790" s="191"/>
      <c r="WBZ790" s="217"/>
      <c r="WCA790" s="192"/>
      <c r="WCB790" s="192"/>
      <c r="WCC790" s="192"/>
      <c r="WCD790" s="192"/>
      <c r="WCE790" s="189"/>
      <c r="WCF790" s="193"/>
      <c r="WCG790" s="191"/>
      <c r="WCH790" s="217"/>
      <c r="WCI790" s="192"/>
      <c r="WCJ790" s="192"/>
      <c r="WCK790" s="192"/>
      <c r="WCL790" s="192"/>
      <c r="WCM790" s="189"/>
      <c r="WCN790" s="193"/>
      <c r="WCO790" s="191"/>
      <c r="WCP790" s="217"/>
      <c r="WCQ790" s="192"/>
      <c r="WCR790" s="192"/>
      <c r="WCS790" s="192"/>
      <c r="WCT790" s="192"/>
      <c r="WCU790" s="189"/>
      <c r="WCV790" s="193"/>
      <c r="WCW790" s="191"/>
      <c r="WCX790" s="217"/>
      <c r="WCY790" s="192"/>
      <c r="WCZ790" s="192"/>
      <c r="WDA790" s="192"/>
      <c r="WDB790" s="192"/>
      <c r="WDC790" s="189"/>
      <c r="WDD790" s="193"/>
      <c r="WDE790" s="191"/>
      <c r="WDF790" s="217"/>
      <c r="WDG790" s="192"/>
      <c r="WDH790" s="192"/>
      <c r="WDI790" s="192"/>
      <c r="WDJ790" s="192"/>
      <c r="WDK790" s="189"/>
      <c r="WDL790" s="193"/>
      <c r="WDM790" s="191"/>
      <c r="WDN790" s="217"/>
      <c r="WDO790" s="192"/>
      <c r="WDP790" s="192"/>
      <c r="WDQ790" s="192"/>
      <c r="WDR790" s="192"/>
      <c r="WDS790" s="189"/>
      <c r="WDT790" s="193"/>
      <c r="WDU790" s="191"/>
      <c r="WDV790" s="217"/>
      <c r="WDW790" s="192"/>
      <c r="WDX790" s="192"/>
      <c r="WDY790" s="192"/>
      <c r="WDZ790" s="192"/>
      <c r="WEA790" s="189"/>
      <c r="WEB790" s="193"/>
      <c r="WEC790" s="191"/>
      <c r="WED790" s="217"/>
      <c r="WEE790" s="192"/>
      <c r="WEF790" s="192"/>
      <c r="WEG790" s="192"/>
      <c r="WEH790" s="192"/>
      <c r="WEI790" s="189"/>
      <c r="WEJ790" s="193"/>
      <c r="WEK790" s="191"/>
      <c r="WEL790" s="217"/>
      <c r="WEM790" s="192"/>
      <c r="WEN790" s="192"/>
      <c r="WEO790" s="192"/>
      <c r="WEP790" s="192"/>
      <c r="WEQ790" s="189"/>
      <c r="WER790" s="193"/>
      <c r="WES790" s="191"/>
      <c r="WET790" s="217"/>
      <c r="WEU790" s="192"/>
      <c r="WEV790" s="192"/>
      <c r="WEW790" s="192"/>
      <c r="WEX790" s="192"/>
      <c r="WEY790" s="189"/>
      <c r="WEZ790" s="193"/>
      <c r="WFA790" s="191"/>
      <c r="WFB790" s="217"/>
      <c r="WFC790" s="192"/>
      <c r="WFD790" s="192"/>
      <c r="WFE790" s="192"/>
      <c r="WFF790" s="192"/>
      <c r="WFG790" s="189"/>
      <c r="WFH790" s="193"/>
      <c r="WFI790" s="191"/>
      <c r="WFJ790" s="217"/>
      <c r="WFK790" s="192"/>
      <c r="WFL790" s="192"/>
      <c r="WFM790" s="192"/>
      <c r="WFN790" s="192"/>
      <c r="WFO790" s="189"/>
      <c r="WFP790" s="193"/>
      <c r="WFQ790" s="191"/>
      <c r="WFR790" s="217"/>
      <c r="WFS790" s="192"/>
      <c r="WFT790" s="192"/>
      <c r="WFU790" s="192"/>
      <c r="WFV790" s="192"/>
      <c r="WFW790" s="189"/>
      <c r="WFX790" s="193"/>
      <c r="WFY790" s="191"/>
      <c r="WFZ790" s="217"/>
      <c r="WGA790" s="192"/>
      <c r="WGB790" s="192"/>
      <c r="WGC790" s="192"/>
      <c r="WGD790" s="192"/>
      <c r="WGE790" s="189"/>
      <c r="WGF790" s="193"/>
      <c r="WGG790" s="191"/>
      <c r="WGH790" s="217"/>
      <c r="WGI790" s="192"/>
      <c r="WGJ790" s="192"/>
      <c r="WGK790" s="192"/>
      <c r="WGL790" s="192"/>
      <c r="WGM790" s="189"/>
      <c r="WGN790" s="193"/>
      <c r="WGO790" s="191"/>
      <c r="WGP790" s="217"/>
      <c r="WGQ790" s="192"/>
      <c r="WGR790" s="192"/>
      <c r="WGS790" s="192"/>
      <c r="WGT790" s="192"/>
      <c r="WGU790" s="189"/>
      <c r="WGV790" s="193"/>
      <c r="WGW790" s="191"/>
      <c r="WGX790" s="217"/>
      <c r="WGY790" s="192"/>
      <c r="WGZ790" s="192"/>
      <c r="WHA790" s="192"/>
      <c r="WHB790" s="192"/>
      <c r="WHC790" s="189"/>
      <c r="WHD790" s="193"/>
      <c r="WHE790" s="191"/>
      <c r="WHF790" s="217"/>
      <c r="WHG790" s="192"/>
      <c r="WHH790" s="192"/>
      <c r="WHI790" s="192"/>
      <c r="WHJ790" s="192"/>
      <c r="WHK790" s="189"/>
      <c r="WHL790" s="193"/>
      <c r="WHM790" s="191"/>
      <c r="WHN790" s="217"/>
      <c r="WHO790" s="192"/>
      <c r="WHP790" s="192"/>
      <c r="WHQ790" s="192"/>
      <c r="WHR790" s="192"/>
      <c r="WHS790" s="189"/>
      <c r="WHT790" s="193"/>
      <c r="WHU790" s="191"/>
      <c r="WHV790" s="217"/>
      <c r="WHW790" s="192"/>
      <c r="WHX790" s="192"/>
      <c r="WHY790" s="192"/>
      <c r="WHZ790" s="192"/>
      <c r="WIA790" s="189"/>
      <c r="WIB790" s="193"/>
      <c r="WIC790" s="191"/>
      <c r="WID790" s="217"/>
      <c r="WIE790" s="192"/>
      <c r="WIF790" s="192"/>
      <c r="WIG790" s="192"/>
      <c r="WIH790" s="192"/>
      <c r="WII790" s="189"/>
      <c r="WIJ790" s="193"/>
      <c r="WIK790" s="191"/>
      <c r="WIL790" s="217"/>
      <c r="WIM790" s="192"/>
      <c r="WIN790" s="192"/>
      <c r="WIO790" s="192"/>
      <c r="WIP790" s="192"/>
      <c r="WIQ790" s="189"/>
      <c r="WIR790" s="193"/>
      <c r="WIS790" s="191"/>
      <c r="WIT790" s="217"/>
      <c r="WIU790" s="192"/>
      <c r="WIV790" s="192"/>
      <c r="WIW790" s="192"/>
      <c r="WIX790" s="192"/>
      <c r="WIY790" s="189"/>
      <c r="WIZ790" s="193"/>
      <c r="WJA790" s="191"/>
      <c r="WJB790" s="217"/>
      <c r="WJC790" s="192"/>
      <c r="WJD790" s="192"/>
      <c r="WJE790" s="192"/>
      <c r="WJF790" s="192"/>
      <c r="WJG790" s="189"/>
      <c r="WJH790" s="193"/>
      <c r="WJI790" s="191"/>
      <c r="WJJ790" s="217"/>
      <c r="WJK790" s="192"/>
      <c r="WJL790" s="192"/>
      <c r="WJM790" s="192"/>
      <c r="WJN790" s="192"/>
      <c r="WJO790" s="189"/>
      <c r="WJP790" s="193"/>
      <c r="WJQ790" s="191"/>
      <c r="WJR790" s="217"/>
      <c r="WJS790" s="192"/>
      <c r="WJT790" s="192"/>
      <c r="WJU790" s="192"/>
      <c r="WJV790" s="192"/>
      <c r="WJW790" s="189"/>
      <c r="WJX790" s="193"/>
      <c r="WJY790" s="191"/>
      <c r="WJZ790" s="217"/>
      <c r="WKA790" s="192"/>
      <c r="WKB790" s="192"/>
      <c r="WKC790" s="192"/>
      <c r="WKD790" s="192"/>
      <c r="WKE790" s="189"/>
      <c r="WKF790" s="193"/>
      <c r="WKG790" s="191"/>
      <c r="WKH790" s="217"/>
      <c r="WKI790" s="192"/>
      <c r="WKJ790" s="192"/>
      <c r="WKK790" s="192"/>
      <c r="WKL790" s="192"/>
      <c r="WKM790" s="189"/>
      <c r="WKN790" s="193"/>
      <c r="WKO790" s="191"/>
      <c r="WKP790" s="217"/>
      <c r="WKQ790" s="192"/>
      <c r="WKR790" s="192"/>
      <c r="WKS790" s="192"/>
      <c r="WKT790" s="192"/>
      <c r="WKU790" s="189"/>
      <c r="WKV790" s="193"/>
      <c r="WKW790" s="191"/>
      <c r="WKX790" s="217"/>
      <c r="WKY790" s="192"/>
      <c r="WKZ790" s="192"/>
      <c r="WLA790" s="192"/>
      <c r="WLB790" s="192"/>
      <c r="WLC790" s="189"/>
      <c r="WLD790" s="193"/>
      <c r="WLE790" s="191"/>
      <c r="WLF790" s="217"/>
      <c r="WLG790" s="192"/>
      <c r="WLH790" s="192"/>
      <c r="WLI790" s="192"/>
      <c r="WLJ790" s="192"/>
      <c r="WLK790" s="189"/>
      <c r="WLL790" s="193"/>
      <c r="WLM790" s="191"/>
      <c r="WLN790" s="217"/>
      <c r="WLO790" s="192"/>
      <c r="WLP790" s="192"/>
      <c r="WLQ790" s="192"/>
      <c r="WLR790" s="192"/>
      <c r="WLS790" s="189"/>
      <c r="WLT790" s="193"/>
      <c r="WLU790" s="191"/>
      <c r="WLV790" s="217"/>
      <c r="WLW790" s="192"/>
      <c r="WLX790" s="192"/>
      <c r="WLY790" s="192"/>
      <c r="WLZ790" s="192"/>
      <c r="WMA790" s="189"/>
      <c r="WMB790" s="193"/>
      <c r="WMC790" s="191"/>
      <c r="WMD790" s="217"/>
      <c r="WME790" s="192"/>
      <c r="WMF790" s="192"/>
      <c r="WMG790" s="192"/>
      <c r="WMH790" s="192"/>
      <c r="WMI790" s="189"/>
      <c r="WMJ790" s="193"/>
      <c r="WMK790" s="191"/>
      <c r="WML790" s="217"/>
      <c r="WMM790" s="192"/>
      <c r="WMN790" s="192"/>
      <c r="WMO790" s="192"/>
      <c r="WMP790" s="192"/>
      <c r="WMQ790" s="189"/>
      <c r="WMR790" s="193"/>
      <c r="WMS790" s="191"/>
      <c r="WMT790" s="217"/>
      <c r="WMU790" s="192"/>
      <c r="WMV790" s="192"/>
      <c r="WMW790" s="192"/>
      <c r="WMX790" s="192"/>
      <c r="WMY790" s="189"/>
      <c r="WMZ790" s="193"/>
      <c r="WNA790" s="191"/>
      <c r="WNB790" s="217"/>
      <c r="WNC790" s="192"/>
      <c r="WND790" s="192"/>
      <c r="WNE790" s="192"/>
      <c r="WNF790" s="192"/>
      <c r="WNG790" s="189"/>
      <c r="WNH790" s="193"/>
      <c r="WNI790" s="191"/>
      <c r="WNJ790" s="217"/>
      <c r="WNK790" s="192"/>
      <c r="WNL790" s="192"/>
      <c r="WNM790" s="192"/>
      <c r="WNN790" s="192"/>
      <c r="WNO790" s="189"/>
      <c r="WNP790" s="193"/>
      <c r="WNQ790" s="191"/>
      <c r="WNR790" s="217"/>
      <c r="WNS790" s="192"/>
      <c r="WNT790" s="192"/>
      <c r="WNU790" s="192"/>
      <c r="WNV790" s="192"/>
      <c r="WNW790" s="189"/>
      <c r="WNX790" s="193"/>
      <c r="WNY790" s="191"/>
      <c r="WNZ790" s="217"/>
      <c r="WOA790" s="192"/>
      <c r="WOB790" s="192"/>
      <c r="WOC790" s="192"/>
      <c r="WOD790" s="192"/>
      <c r="WOE790" s="189"/>
      <c r="WOF790" s="193"/>
      <c r="WOG790" s="191"/>
      <c r="WOH790" s="217"/>
      <c r="WOI790" s="192"/>
      <c r="WOJ790" s="192"/>
      <c r="WOK790" s="192"/>
      <c r="WOL790" s="192"/>
      <c r="WOM790" s="189"/>
      <c r="WON790" s="193"/>
      <c r="WOO790" s="191"/>
      <c r="WOP790" s="217"/>
      <c r="WOQ790" s="192"/>
      <c r="WOR790" s="192"/>
      <c r="WOS790" s="192"/>
      <c r="WOT790" s="192"/>
      <c r="WOU790" s="189"/>
      <c r="WOV790" s="193"/>
      <c r="WOW790" s="191"/>
      <c r="WOX790" s="217"/>
      <c r="WOY790" s="192"/>
      <c r="WOZ790" s="192"/>
      <c r="WPA790" s="192"/>
      <c r="WPB790" s="192"/>
      <c r="WPC790" s="189"/>
      <c r="WPD790" s="193"/>
      <c r="WPE790" s="191"/>
      <c r="WPF790" s="217"/>
      <c r="WPG790" s="192"/>
      <c r="WPH790" s="192"/>
      <c r="WPI790" s="192"/>
      <c r="WPJ790" s="192"/>
      <c r="WPK790" s="189"/>
      <c r="WPL790" s="193"/>
      <c r="WPM790" s="191"/>
      <c r="WPN790" s="217"/>
      <c r="WPO790" s="192"/>
      <c r="WPP790" s="192"/>
      <c r="WPQ790" s="192"/>
      <c r="WPR790" s="192"/>
      <c r="WPS790" s="189"/>
      <c r="WPT790" s="193"/>
      <c r="WPU790" s="191"/>
      <c r="WPV790" s="217"/>
      <c r="WPW790" s="192"/>
      <c r="WPX790" s="192"/>
      <c r="WPY790" s="192"/>
      <c r="WPZ790" s="192"/>
      <c r="WQA790" s="189"/>
      <c r="WQB790" s="193"/>
      <c r="WQC790" s="191"/>
      <c r="WQD790" s="217"/>
      <c r="WQE790" s="192"/>
      <c r="WQF790" s="192"/>
      <c r="WQG790" s="192"/>
      <c r="WQH790" s="192"/>
      <c r="WQI790" s="189"/>
      <c r="WQJ790" s="193"/>
      <c r="WQK790" s="191"/>
      <c r="WQL790" s="217"/>
      <c r="WQM790" s="192"/>
      <c r="WQN790" s="192"/>
      <c r="WQO790" s="192"/>
      <c r="WQP790" s="192"/>
      <c r="WQQ790" s="189"/>
      <c r="WQR790" s="193"/>
      <c r="WQS790" s="191"/>
      <c r="WQT790" s="217"/>
      <c r="WQU790" s="192"/>
      <c r="WQV790" s="192"/>
      <c r="WQW790" s="192"/>
      <c r="WQX790" s="192"/>
      <c r="WQY790" s="189"/>
      <c r="WQZ790" s="193"/>
      <c r="WRA790" s="191"/>
      <c r="WRB790" s="217"/>
      <c r="WRC790" s="192"/>
      <c r="WRD790" s="192"/>
      <c r="WRE790" s="192"/>
      <c r="WRF790" s="192"/>
      <c r="WRG790" s="189"/>
      <c r="WRH790" s="193"/>
      <c r="WRI790" s="191"/>
      <c r="WRJ790" s="217"/>
      <c r="WRK790" s="192"/>
      <c r="WRL790" s="192"/>
      <c r="WRM790" s="192"/>
      <c r="WRN790" s="192"/>
      <c r="WRO790" s="189"/>
      <c r="WRP790" s="193"/>
      <c r="WRQ790" s="191"/>
      <c r="WRR790" s="217"/>
      <c r="WRS790" s="192"/>
      <c r="WRT790" s="192"/>
      <c r="WRU790" s="192"/>
      <c r="WRV790" s="192"/>
      <c r="WRW790" s="189"/>
      <c r="WRX790" s="193"/>
      <c r="WRY790" s="191"/>
      <c r="WRZ790" s="217"/>
      <c r="WSA790" s="192"/>
      <c r="WSB790" s="192"/>
      <c r="WSC790" s="192"/>
      <c r="WSD790" s="192"/>
      <c r="WSE790" s="189"/>
      <c r="WSF790" s="193"/>
      <c r="WSG790" s="191"/>
      <c r="WSH790" s="217"/>
      <c r="WSI790" s="192"/>
      <c r="WSJ790" s="192"/>
      <c r="WSK790" s="192"/>
      <c r="WSL790" s="192"/>
      <c r="WSM790" s="189"/>
      <c r="WSN790" s="193"/>
      <c r="WSO790" s="191"/>
      <c r="WSP790" s="217"/>
      <c r="WSQ790" s="192"/>
      <c r="WSR790" s="192"/>
      <c r="WSS790" s="192"/>
      <c r="WST790" s="192"/>
      <c r="WSU790" s="189"/>
      <c r="WSV790" s="193"/>
      <c r="WSW790" s="191"/>
      <c r="WSX790" s="217"/>
      <c r="WSY790" s="192"/>
      <c r="WSZ790" s="192"/>
      <c r="WTA790" s="192"/>
      <c r="WTB790" s="192"/>
      <c r="WTC790" s="189"/>
      <c r="WTD790" s="193"/>
      <c r="WTE790" s="191"/>
      <c r="WTF790" s="217"/>
      <c r="WTG790" s="192"/>
      <c r="WTH790" s="192"/>
      <c r="WTI790" s="192"/>
      <c r="WTJ790" s="192"/>
      <c r="WTK790" s="189"/>
      <c r="WTL790" s="193"/>
      <c r="WTM790" s="191"/>
      <c r="WTN790" s="217"/>
      <c r="WTO790" s="192"/>
      <c r="WTP790" s="192"/>
      <c r="WTQ790" s="192"/>
      <c r="WTR790" s="192"/>
      <c r="WTS790" s="189"/>
      <c r="WTT790" s="193"/>
      <c r="WTU790" s="191"/>
      <c r="WTV790" s="217"/>
      <c r="WTW790" s="192"/>
      <c r="WTX790" s="192"/>
      <c r="WTY790" s="192"/>
      <c r="WTZ790" s="192"/>
      <c r="WUA790" s="189"/>
      <c r="WUB790" s="193"/>
      <c r="WUC790" s="191"/>
      <c r="WUD790" s="217"/>
      <c r="WUE790" s="192"/>
      <c r="WUF790" s="192"/>
      <c r="WUG790" s="192"/>
      <c r="WUH790" s="192"/>
      <c r="WUI790" s="189"/>
      <c r="WUJ790" s="193"/>
      <c r="WUK790" s="191"/>
      <c r="WUL790" s="217"/>
      <c r="WUM790" s="192"/>
      <c r="WUN790" s="192"/>
      <c r="WUO790" s="192"/>
      <c r="WUP790" s="192"/>
      <c r="WUQ790" s="189"/>
      <c r="WUR790" s="193"/>
      <c r="WUS790" s="191"/>
      <c r="WUT790" s="217"/>
      <c r="WUU790" s="192"/>
      <c r="WUV790" s="192"/>
      <c r="WUW790" s="192"/>
      <c r="WUX790" s="192"/>
      <c r="WUY790" s="189"/>
      <c r="WUZ790" s="193"/>
      <c r="WVA790" s="191"/>
      <c r="WVB790" s="217"/>
      <c r="WVC790" s="192"/>
      <c r="WVD790" s="192"/>
      <c r="WVE790" s="192"/>
      <c r="WVF790" s="192"/>
      <c r="WVG790" s="189"/>
      <c r="WVH790" s="193"/>
      <c r="WVI790" s="191"/>
      <c r="WVJ790" s="217"/>
      <c r="WVK790" s="192"/>
      <c r="WVL790" s="192"/>
      <c r="WVM790" s="192"/>
      <c r="WVN790" s="192"/>
      <c r="WVO790" s="189"/>
      <c r="WVP790" s="193"/>
      <c r="WVQ790" s="191"/>
      <c r="WVR790" s="217"/>
      <c r="WVS790" s="192"/>
      <c r="WVT790" s="192"/>
      <c r="WVU790" s="192"/>
      <c r="WVV790" s="192"/>
      <c r="WVW790" s="189"/>
      <c r="WVX790" s="193"/>
      <c r="WVY790" s="191"/>
      <c r="WVZ790" s="217"/>
      <c r="WWA790" s="192"/>
      <c r="WWB790" s="192"/>
      <c r="WWC790" s="192"/>
      <c r="WWD790" s="192"/>
      <c r="WWE790" s="189"/>
      <c r="WWF790" s="193"/>
      <c r="WWG790" s="191"/>
      <c r="WWH790" s="217"/>
      <c r="WWI790" s="192"/>
      <c r="WWJ790" s="192"/>
      <c r="WWK790" s="192"/>
      <c r="WWL790" s="192"/>
      <c r="WWM790" s="189"/>
      <c r="WWN790" s="193"/>
      <c r="WWO790" s="191"/>
      <c r="WWP790" s="217"/>
      <c r="WWQ790" s="192"/>
      <c r="WWR790" s="192"/>
      <c r="WWS790" s="192"/>
      <c r="WWT790" s="192"/>
      <c r="WWU790" s="189"/>
      <c r="WWV790" s="193"/>
      <c r="WWW790" s="191"/>
      <c r="WWX790" s="217"/>
      <c r="WWY790" s="192"/>
      <c r="WWZ790" s="192"/>
      <c r="WXA790" s="192"/>
      <c r="WXB790" s="192"/>
      <c r="WXC790" s="189"/>
      <c r="WXD790" s="193"/>
      <c r="WXE790" s="191"/>
      <c r="WXF790" s="217"/>
      <c r="WXG790" s="192"/>
      <c r="WXH790" s="192"/>
      <c r="WXI790" s="192"/>
      <c r="WXJ790" s="192"/>
      <c r="WXK790" s="189"/>
      <c r="WXL790" s="193"/>
      <c r="WXM790" s="191"/>
      <c r="WXN790" s="217"/>
      <c r="WXO790" s="192"/>
      <c r="WXP790" s="192"/>
      <c r="WXQ790" s="192"/>
      <c r="WXR790" s="192"/>
      <c r="WXS790" s="189"/>
      <c r="WXT790" s="193"/>
      <c r="WXU790" s="191"/>
      <c r="WXV790" s="217"/>
      <c r="WXW790" s="192"/>
      <c r="WXX790" s="192"/>
      <c r="WXY790" s="192"/>
      <c r="WXZ790" s="192"/>
      <c r="WYA790" s="189"/>
      <c r="WYB790" s="193"/>
      <c r="WYC790" s="191"/>
      <c r="WYD790" s="217"/>
      <c r="WYE790" s="192"/>
      <c r="WYF790" s="192"/>
      <c r="WYG790" s="192"/>
      <c r="WYH790" s="192"/>
      <c r="WYI790" s="189"/>
      <c r="WYJ790" s="193"/>
      <c r="WYK790" s="191"/>
      <c r="WYL790" s="217"/>
      <c r="WYM790" s="192"/>
      <c r="WYN790" s="192"/>
      <c r="WYO790" s="192"/>
      <c r="WYP790" s="192"/>
      <c r="WYQ790" s="189"/>
      <c r="WYR790" s="193"/>
      <c r="WYS790" s="191"/>
      <c r="WYT790" s="217"/>
      <c r="WYU790" s="192"/>
      <c r="WYV790" s="192"/>
      <c r="WYW790" s="192"/>
      <c r="WYX790" s="192"/>
      <c r="WYY790" s="189"/>
      <c r="WYZ790" s="193"/>
      <c r="WZA790" s="191"/>
      <c r="WZB790" s="217"/>
      <c r="WZC790" s="192"/>
      <c r="WZD790" s="192"/>
      <c r="WZE790" s="192"/>
      <c r="WZF790" s="192"/>
      <c r="WZG790" s="189"/>
      <c r="WZH790" s="193"/>
      <c r="WZI790" s="191"/>
      <c r="WZJ790" s="217"/>
      <c r="WZK790" s="192"/>
      <c r="WZL790" s="192"/>
      <c r="WZM790" s="192"/>
      <c r="WZN790" s="192"/>
      <c r="WZO790" s="189"/>
      <c r="WZP790" s="193"/>
      <c r="WZQ790" s="191"/>
      <c r="WZR790" s="217"/>
      <c r="WZS790" s="192"/>
      <c r="WZT790" s="192"/>
      <c r="WZU790" s="192"/>
      <c r="WZV790" s="192"/>
      <c r="WZW790" s="189"/>
      <c r="WZX790" s="193"/>
      <c r="WZY790" s="191"/>
      <c r="WZZ790" s="217"/>
      <c r="XAA790" s="192"/>
      <c r="XAB790" s="192"/>
      <c r="XAC790" s="192"/>
      <c r="XAD790" s="192"/>
      <c r="XAE790" s="189"/>
      <c r="XAF790" s="193"/>
      <c r="XAG790" s="191"/>
      <c r="XAH790" s="217"/>
      <c r="XAI790" s="192"/>
      <c r="XAJ790" s="192"/>
      <c r="XAK790" s="192"/>
      <c r="XAL790" s="192"/>
      <c r="XAM790" s="189"/>
      <c r="XAN790" s="193"/>
      <c r="XAO790" s="191"/>
      <c r="XAP790" s="217"/>
      <c r="XAQ790" s="192"/>
      <c r="XAR790" s="192"/>
      <c r="XAS790" s="192"/>
      <c r="XAT790" s="192"/>
      <c r="XAU790" s="189"/>
      <c r="XAV790" s="193"/>
      <c r="XAW790" s="191"/>
      <c r="XAX790" s="217"/>
      <c r="XAY790" s="192"/>
      <c r="XAZ790" s="192"/>
      <c r="XBA790" s="192"/>
      <c r="XBB790" s="192"/>
      <c r="XBC790" s="189"/>
      <c r="XBD790" s="193"/>
      <c r="XBE790" s="191"/>
      <c r="XBF790" s="217"/>
      <c r="XBG790" s="192"/>
      <c r="XBH790" s="192"/>
      <c r="XBI790" s="192"/>
      <c r="XBJ790" s="192"/>
      <c r="XBK790" s="189"/>
      <c r="XBL790" s="193"/>
      <c r="XBM790" s="191"/>
      <c r="XBN790" s="217"/>
      <c r="XBO790" s="192"/>
      <c r="XBP790" s="192"/>
      <c r="XBQ790" s="192"/>
      <c r="XBR790" s="192"/>
      <c r="XBS790" s="189"/>
      <c r="XBT790" s="193"/>
      <c r="XBU790" s="191"/>
      <c r="XBV790" s="217"/>
      <c r="XBW790" s="192"/>
      <c r="XBX790" s="192"/>
      <c r="XBY790" s="192"/>
      <c r="XBZ790" s="192"/>
      <c r="XCA790" s="189"/>
      <c r="XCB790" s="193"/>
      <c r="XCC790" s="191"/>
      <c r="XCD790" s="217"/>
      <c r="XCE790" s="192"/>
      <c r="XCF790" s="192"/>
      <c r="XCG790" s="192"/>
      <c r="XCH790" s="192"/>
      <c r="XCI790" s="189"/>
      <c r="XCJ790" s="193"/>
      <c r="XCK790" s="191"/>
      <c r="XCL790" s="217"/>
      <c r="XCM790" s="192"/>
      <c r="XCN790" s="192"/>
      <c r="XCO790" s="192"/>
      <c r="XCP790" s="192"/>
      <c r="XCQ790" s="189"/>
      <c r="XCR790" s="193"/>
      <c r="XCS790" s="191"/>
      <c r="XCT790" s="217"/>
      <c r="XCU790" s="192"/>
      <c r="XCV790" s="192"/>
      <c r="XCW790" s="192"/>
      <c r="XCX790" s="192"/>
      <c r="XCY790" s="189"/>
      <c r="XCZ790" s="193"/>
      <c r="XDA790" s="191"/>
      <c r="XDB790" s="217"/>
      <c r="XDC790" s="192"/>
      <c r="XDD790" s="192"/>
      <c r="XDE790" s="192"/>
      <c r="XDF790" s="192"/>
      <c r="XDG790" s="189"/>
      <c r="XDH790" s="193"/>
      <c r="XDI790" s="191"/>
      <c r="XDJ790" s="217"/>
      <c r="XDK790" s="192"/>
      <c r="XDL790" s="192"/>
      <c r="XDM790" s="192"/>
      <c r="XDN790" s="192"/>
      <c r="XDO790" s="189"/>
      <c r="XDP790" s="193"/>
      <c r="XDQ790" s="191"/>
      <c r="XDR790" s="217"/>
      <c r="XDS790" s="192"/>
      <c r="XDT790" s="192"/>
      <c r="XDU790" s="192"/>
      <c r="XDV790" s="192"/>
      <c r="XDW790" s="189"/>
      <c r="XDX790" s="193"/>
      <c r="XDY790" s="191"/>
      <c r="XDZ790" s="217"/>
      <c r="XEA790" s="192"/>
      <c r="XEB790" s="192"/>
      <c r="XEC790" s="192"/>
      <c r="XED790" s="192"/>
      <c r="XEE790" s="189"/>
      <c r="XEF790" s="193"/>
      <c r="XEG790" s="191"/>
      <c r="XEH790" s="217"/>
      <c r="XEI790" s="192"/>
      <c r="XEJ790" s="192"/>
      <c r="XEK790" s="192"/>
      <c r="XEL790" s="192"/>
      <c r="XEM790" s="189"/>
      <c r="XEN790" s="193"/>
      <c r="XEO790" s="191"/>
      <c r="XEP790" s="217"/>
      <c r="XEQ790" s="192"/>
      <c r="XER790" s="192"/>
      <c r="XES790" s="192"/>
      <c r="XET790" s="192"/>
      <c r="XEU790" s="189"/>
      <c r="XEV790" s="193"/>
      <c r="XEW790" s="191"/>
      <c r="XEX790" s="217"/>
      <c r="XEY790" s="192"/>
      <c r="XEZ790" s="192"/>
      <c r="XFA790" s="192"/>
      <c r="XFB790" s="192"/>
      <c r="XFC790" s="189"/>
      <c r="XFD790" s="193"/>
    </row>
    <row r="791" spans="1:16384" ht="39">
      <c r="A791" s="249" t="s">
        <v>1188</v>
      </c>
      <c r="B791" s="249" t="s">
        <v>2219</v>
      </c>
      <c r="C791" s="249" t="s">
        <v>1198</v>
      </c>
      <c r="D791" s="249" t="s">
        <v>1199</v>
      </c>
      <c r="E791" s="249" t="s">
        <v>1200</v>
      </c>
      <c r="F791" s="249" t="s">
        <v>1201</v>
      </c>
      <c r="G791" s="249">
        <v>15</v>
      </c>
      <c r="H791" s="394">
        <v>7.5</v>
      </c>
      <c r="I791" s="249" t="s">
        <v>2901</v>
      </c>
      <c r="J791" s="443"/>
      <c r="K791" s="192"/>
      <c r="L791" s="192"/>
      <c r="M791" s="192"/>
      <c r="N791" s="192"/>
      <c r="O791" s="189"/>
      <c r="P791" s="193"/>
      <c r="Q791" s="191"/>
      <c r="R791" s="217"/>
      <c r="S791" s="192"/>
      <c r="T791" s="192"/>
      <c r="U791" s="192"/>
      <c r="V791" s="192"/>
      <c r="W791" s="189"/>
      <c r="X791" s="193"/>
      <c r="Y791" s="191"/>
      <c r="Z791" s="217"/>
      <c r="AA791" s="192"/>
      <c r="AB791" s="192"/>
      <c r="AC791" s="192"/>
      <c r="AD791" s="192"/>
      <c r="AE791" s="189"/>
      <c r="AF791" s="193"/>
      <c r="AG791" s="191"/>
      <c r="AH791" s="217"/>
      <c r="AI791" s="192"/>
      <c r="AJ791" s="192"/>
      <c r="AK791" s="192"/>
      <c r="AL791" s="192"/>
      <c r="AM791" s="189"/>
      <c r="AN791" s="193"/>
      <c r="AO791" s="191"/>
      <c r="AP791" s="217"/>
      <c r="AQ791" s="192"/>
      <c r="AR791" s="192"/>
      <c r="AS791" s="192"/>
      <c r="AT791" s="192"/>
      <c r="AU791" s="189"/>
      <c r="AV791" s="193"/>
      <c r="AW791" s="191"/>
      <c r="AX791" s="217"/>
      <c r="AY791" s="192"/>
      <c r="AZ791" s="192"/>
      <c r="BA791" s="192"/>
      <c r="BB791" s="192"/>
      <c r="BC791" s="189"/>
      <c r="BD791" s="193"/>
      <c r="BE791" s="191"/>
      <c r="BF791" s="217"/>
      <c r="BG791" s="192"/>
      <c r="BH791" s="192"/>
      <c r="BI791" s="192"/>
      <c r="BJ791" s="192"/>
      <c r="BK791" s="189"/>
      <c r="BL791" s="193"/>
      <c r="BM791" s="191"/>
      <c r="BN791" s="217"/>
      <c r="BO791" s="192"/>
      <c r="BP791" s="192"/>
      <c r="BQ791" s="192"/>
      <c r="BR791" s="192"/>
      <c r="BS791" s="189"/>
      <c r="BT791" s="193"/>
      <c r="BU791" s="191"/>
      <c r="BV791" s="217"/>
      <c r="BW791" s="192"/>
      <c r="BX791" s="192"/>
      <c r="BY791" s="192"/>
      <c r="BZ791" s="192"/>
      <c r="CA791" s="189"/>
      <c r="CB791" s="193"/>
      <c r="CC791" s="191"/>
      <c r="CD791" s="217"/>
      <c r="CE791" s="192"/>
      <c r="CF791" s="192"/>
      <c r="CG791" s="192"/>
      <c r="CH791" s="192"/>
      <c r="CI791" s="189"/>
      <c r="CJ791" s="193"/>
      <c r="CK791" s="191"/>
      <c r="CL791" s="217"/>
      <c r="CM791" s="192"/>
      <c r="CN791" s="192"/>
      <c r="CO791" s="192"/>
      <c r="CP791" s="192"/>
      <c r="CQ791" s="189"/>
      <c r="CR791" s="193"/>
      <c r="CS791" s="191"/>
      <c r="CT791" s="217"/>
      <c r="CU791" s="192"/>
      <c r="CV791" s="192"/>
      <c r="CW791" s="192"/>
      <c r="CX791" s="192"/>
      <c r="CY791" s="189"/>
      <c r="CZ791" s="193"/>
      <c r="DA791" s="191"/>
      <c r="DB791" s="217"/>
      <c r="DC791" s="192"/>
      <c r="DD791" s="192"/>
      <c r="DE791" s="192"/>
      <c r="DF791" s="192"/>
      <c r="DG791" s="189"/>
      <c r="DH791" s="193"/>
      <c r="DI791" s="191"/>
      <c r="DJ791" s="217"/>
      <c r="DK791" s="192"/>
      <c r="DL791" s="192"/>
      <c r="DM791" s="192"/>
      <c r="DN791" s="192"/>
      <c r="DO791" s="189"/>
      <c r="DP791" s="193"/>
      <c r="DQ791" s="191"/>
      <c r="DR791" s="217"/>
      <c r="DS791" s="192"/>
      <c r="DT791" s="192"/>
      <c r="DU791" s="192"/>
      <c r="DV791" s="192"/>
      <c r="DW791" s="189"/>
      <c r="DX791" s="193"/>
      <c r="DY791" s="191"/>
      <c r="DZ791" s="217"/>
      <c r="EA791" s="192"/>
      <c r="EB791" s="192"/>
      <c r="EC791" s="192"/>
      <c r="ED791" s="192"/>
      <c r="EE791" s="189"/>
      <c r="EF791" s="193"/>
      <c r="EG791" s="191"/>
      <c r="EH791" s="217"/>
      <c r="EI791" s="192"/>
      <c r="EJ791" s="192"/>
      <c r="EK791" s="192"/>
      <c r="EL791" s="192"/>
      <c r="EM791" s="189"/>
      <c r="EN791" s="193"/>
      <c r="EO791" s="191"/>
      <c r="EP791" s="217"/>
      <c r="EQ791" s="192"/>
      <c r="ER791" s="192"/>
      <c r="ES791" s="192"/>
      <c r="ET791" s="192"/>
      <c r="EU791" s="189"/>
      <c r="EV791" s="193"/>
      <c r="EW791" s="191"/>
      <c r="EX791" s="217"/>
      <c r="EY791" s="192"/>
      <c r="EZ791" s="192"/>
      <c r="FA791" s="192"/>
      <c r="FB791" s="192"/>
      <c r="FC791" s="189"/>
      <c r="FD791" s="193"/>
      <c r="FE791" s="191"/>
      <c r="FF791" s="217"/>
      <c r="FG791" s="192"/>
      <c r="FH791" s="192"/>
      <c r="FI791" s="192"/>
      <c r="FJ791" s="192"/>
      <c r="FK791" s="189"/>
      <c r="FL791" s="193"/>
      <c r="FM791" s="191"/>
      <c r="FN791" s="217"/>
      <c r="FO791" s="192"/>
      <c r="FP791" s="192"/>
      <c r="FQ791" s="192"/>
      <c r="FR791" s="192"/>
      <c r="FS791" s="189"/>
      <c r="FT791" s="193"/>
      <c r="FU791" s="191"/>
      <c r="FV791" s="217"/>
      <c r="FW791" s="192"/>
      <c r="FX791" s="192"/>
      <c r="FY791" s="192"/>
      <c r="FZ791" s="192"/>
      <c r="GA791" s="189"/>
      <c r="GB791" s="193"/>
      <c r="GC791" s="191"/>
      <c r="GD791" s="217"/>
      <c r="GE791" s="192"/>
      <c r="GF791" s="192"/>
      <c r="GG791" s="192"/>
      <c r="GH791" s="192"/>
      <c r="GI791" s="189"/>
      <c r="GJ791" s="193"/>
      <c r="GK791" s="191"/>
      <c r="GL791" s="217"/>
      <c r="GM791" s="192"/>
      <c r="GN791" s="192"/>
      <c r="GO791" s="192"/>
      <c r="GP791" s="192"/>
      <c r="GQ791" s="189"/>
      <c r="GR791" s="193"/>
      <c r="GS791" s="191"/>
      <c r="GT791" s="217"/>
      <c r="GU791" s="192"/>
      <c r="GV791" s="192"/>
      <c r="GW791" s="192"/>
      <c r="GX791" s="192"/>
      <c r="GY791" s="189"/>
      <c r="GZ791" s="193"/>
      <c r="HA791" s="191"/>
      <c r="HB791" s="217"/>
      <c r="HC791" s="192"/>
      <c r="HD791" s="192"/>
      <c r="HE791" s="192"/>
      <c r="HF791" s="192"/>
      <c r="HG791" s="189"/>
      <c r="HH791" s="193"/>
      <c r="HI791" s="191"/>
      <c r="HJ791" s="217"/>
      <c r="HK791" s="192"/>
      <c r="HL791" s="192"/>
      <c r="HM791" s="192"/>
      <c r="HN791" s="192"/>
      <c r="HO791" s="189"/>
      <c r="HP791" s="193"/>
      <c r="HQ791" s="191"/>
      <c r="HR791" s="217"/>
      <c r="HS791" s="192"/>
      <c r="HT791" s="192"/>
      <c r="HU791" s="192"/>
      <c r="HV791" s="192"/>
      <c r="HW791" s="189"/>
      <c r="HX791" s="193"/>
      <c r="HY791" s="191"/>
      <c r="HZ791" s="217"/>
      <c r="IA791" s="192"/>
      <c r="IB791" s="192"/>
      <c r="IC791" s="192"/>
      <c r="ID791" s="192"/>
      <c r="IE791" s="189"/>
      <c r="IF791" s="193"/>
      <c r="IG791" s="191"/>
      <c r="IH791" s="217"/>
      <c r="II791" s="192"/>
      <c r="IJ791" s="192"/>
      <c r="IK791" s="192"/>
      <c r="IL791" s="192"/>
      <c r="IM791" s="189"/>
      <c r="IN791" s="193"/>
      <c r="IO791" s="191"/>
      <c r="IP791" s="217"/>
      <c r="IQ791" s="192"/>
      <c r="IR791" s="192"/>
      <c r="IS791" s="192"/>
      <c r="IT791" s="192"/>
      <c r="IU791" s="189"/>
      <c r="IV791" s="193"/>
      <c r="IW791" s="191"/>
      <c r="IX791" s="217"/>
      <c r="IY791" s="192"/>
      <c r="IZ791" s="192"/>
      <c r="JA791" s="192"/>
      <c r="JB791" s="192"/>
      <c r="JC791" s="189"/>
      <c r="JD791" s="193"/>
      <c r="JE791" s="191"/>
      <c r="JF791" s="217"/>
      <c r="JG791" s="192"/>
      <c r="JH791" s="192"/>
      <c r="JI791" s="192"/>
      <c r="JJ791" s="192"/>
      <c r="JK791" s="189"/>
      <c r="JL791" s="193"/>
      <c r="JM791" s="191"/>
      <c r="JN791" s="217"/>
      <c r="JO791" s="192"/>
      <c r="JP791" s="192"/>
      <c r="JQ791" s="192"/>
      <c r="JR791" s="192"/>
      <c r="JS791" s="189"/>
      <c r="JT791" s="193"/>
      <c r="JU791" s="191"/>
      <c r="JV791" s="217"/>
      <c r="JW791" s="192"/>
      <c r="JX791" s="192"/>
      <c r="JY791" s="192"/>
      <c r="JZ791" s="192"/>
      <c r="KA791" s="189"/>
      <c r="KB791" s="193"/>
      <c r="KC791" s="191"/>
      <c r="KD791" s="217"/>
      <c r="KE791" s="192"/>
      <c r="KF791" s="192"/>
      <c r="KG791" s="192"/>
      <c r="KH791" s="192"/>
      <c r="KI791" s="189"/>
      <c r="KJ791" s="193"/>
      <c r="KK791" s="191"/>
      <c r="KL791" s="217"/>
      <c r="KM791" s="192"/>
      <c r="KN791" s="192"/>
      <c r="KO791" s="192"/>
      <c r="KP791" s="192"/>
      <c r="KQ791" s="189"/>
      <c r="KR791" s="193"/>
      <c r="KS791" s="191"/>
      <c r="KT791" s="217"/>
      <c r="KU791" s="192"/>
      <c r="KV791" s="192"/>
      <c r="KW791" s="192"/>
      <c r="KX791" s="192"/>
      <c r="KY791" s="189"/>
      <c r="KZ791" s="193"/>
      <c r="LA791" s="191"/>
      <c r="LB791" s="217"/>
      <c r="LC791" s="192"/>
      <c r="LD791" s="192"/>
      <c r="LE791" s="192"/>
      <c r="LF791" s="192"/>
      <c r="LG791" s="189"/>
      <c r="LH791" s="193"/>
      <c r="LI791" s="191"/>
      <c r="LJ791" s="217"/>
      <c r="LK791" s="192"/>
      <c r="LL791" s="192"/>
      <c r="LM791" s="192"/>
      <c r="LN791" s="192"/>
      <c r="LO791" s="189"/>
      <c r="LP791" s="193"/>
      <c r="LQ791" s="191"/>
      <c r="LR791" s="217"/>
      <c r="LS791" s="192"/>
      <c r="LT791" s="192"/>
      <c r="LU791" s="192"/>
      <c r="LV791" s="192"/>
      <c r="LW791" s="189"/>
      <c r="LX791" s="193"/>
      <c r="LY791" s="191"/>
      <c r="LZ791" s="217"/>
      <c r="MA791" s="192"/>
      <c r="MB791" s="192"/>
      <c r="MC791" s="192"/>
      <c r="MD791" s="192"/>
      <c r="ME791" s="189"/>
      <c r="MF791" s="193"/>
      <c r="MG791" s="191"/>
      <c r="MH791" s="217"/>
      <c r="MI791" s="192"/>
      <c r="MJ791" s="192"/>
      <c r="MK791" s="192"/>
      <c r="ML791" s="192"/>
      <c r="MM791" s="189"/>
      <c r="MN791" s="193"/>
      <c r="MO791" s="191"/>
      <c r="MP791" s="217"/>
      <c r="MQ791" s="192"/>
      <c r="MR791" s="192"/>
      <c r="MS791" s="192"/>
      <c r="MT791" s="192"/>
      <c r="MU791" s="189"/>
      <c r="MV791" s="193"/>
      <c r="MW791" s="191"/>
      <c r="MX791" s="217"/>
      <c r="MY791" s="192"/>
      <c r="MZ791" s="192"/>
      <c r="NA791" s="192"/>
      <c r="NB791" s="192"/>
      <c r="NC791" s="189"/>
      <c r="ND791" s="193"/>
      <c r="NE791" s="191"/>
      <c r="NF791" s="217"/>
      <c r="NG791" s="192"/>
      <c r="NH791" s="192"/>
      <c r="NI791" s="192"/>
      <c r="NJ791" s="192"/>
      <c r="NK791" s="189"/>
      <c r="NL791" s="193"/>
      <c r="NM791" s="191"/>
      <c r="NN791" s="217"/>
      <c r="NO791" s="192"/>
      <c r="NP791" s="192"/>
      <c r="NQ791" s="192"/>
      <c r="NR791" s="192"/>
      <c r="NS791" s="189"/>
      <c r="NT791" s="193"/>
      <c r="NU791" s="191"/>
      <c r="NV791" s="217"/>
      <c r="NW791" s="192"/>
      <c r="NX791" s="192"/>
      <c r="NY791" s="192"/>
      <c r="NZ791" s="192"/>
      <c r="OA791" s="189"/>
      <c r="OB791" s="193"/>
      <c r="OC791" s="191"/>
      <c r="OD791" s="217"/>
      <c r="OE791" s="192"/>
      <c r="OF791" s="192"/>
      <c r="OG791" s="192"/>
      <c r="OH791" s="192"/>
      <c r="OI791" s="189"/>
      <c r="OJ791" s="193"/>
      <c r="OK791" s="191"/>
      <c r="OL791" s="217"/>
      <c r="OM791" s="192"/>
      <c r="ON791" s="192"/>
      <c r="OO791" s="192"/>
      <c r="OP791" s="192"/>
      <c r="OQ791" s="189"/>
      <c r="OR791" s="193"/>
      <c r="OS791" s="191"/>
      <c r="OT791" s="217"/>
      <c r="OU791" s="192"/>
      <c r="OV791" s="192"/>
      <c r="OW791" s="192"/>
      <c r="OX791" s="192"/>
      <c r="OY791" s="189"/>
      <c r="OZ791" s="193"/>
      <c r="PA791" s="191"/>
      <c r="PB791" s="217"/>
      <c r="PC791" s="192"/>
      <c r="PD791" s="192"/>
      <c r="PE791" s="192"/>
      <c r="PF791" s="192"/>
      <c r="PG791" s="189"/>
      <c r="PH791" s="193"/>
      <c r="PI791" s="191"/>
      <c r="PJ791" s="217"/>
      <c r="PK791" s="192"/>
      <c r="PL791" s="192"/>
      <c r="PM791" s="192"/>
      <c r="PN791" s="192"/>
      <c r="PO791" s="189"/>
      <c r="PP791" s="193"/>
      <c r="PQ791" s="191"/>
      <c r="PR791" s="217"/>
      <c r="PS791" s="192"/>
      <c r="PT791" s="192"/>
      <c r="PU791" s="192"/>
      <c r="PV791" s="192"/>
      <c r="PW791" s="189"/>
      <c r="PX791" s="193"/>
      <c r="PY791" s="191"/>
      <c r="PZ791" s="217"/>
      <c r="QA791" s="192"/>
      <c r="QB791" s="192"/>
      <c r="QC791" s="192"/>
      <c r="QD791" s="192"/>
      <c r="QE791" s="189"/>
      <c r="QF791" s="193"/>
      <c r="QG791" s="191"/>
      <c r="QH791" s="217"/>
      <c r="QI791" s="192"/>
      <c r="QJ791" s="192"/>
      <c r="QK791" s="192"/>
      <c r="QL791" s="192"/>
      <c r="QM791" s="189"/>
      <c r="QN791" s="193"/>
      <c r="QO791" s="191"/>
      <c r="QP791" s="217"/>
      <c r="QQ791" s="192"/>
      <c r="QR791" s="192"/>
      <c r="QS791" s="192"/>
      <c r="QT791" s="192"/>
      <c r="QU791" s="189"/>
      <c r="QV791" s="193"/>
      <c r="QW791" s="191"/>
      <c r="QX791" s="217"/>
      <c r="QY791" s="192"/>
      <c r="QZ791" s="192"/>
      <c r="RA791" s="192"/>
      <c r="RB791" s="192"/>
      <c r="RC791" s="189"/>
      <c r="RD791" s="193"/>
      <c r="RE791" s="191"/>
      <c r="RF791" s="217"/>
      <c r="RG791" s="192"/>
      <c r="RH791" s="192"/>
      <c r="RI791" s="192"/>
      <c r="RJ791" s="192"/>
      <c r="RK791" s="189"/>
      <c r="RL791" s="193"/>
      <c r="RM791" s="191"/>
      <c r="RN791" s="217"/>
      <c r="RO791" s="192"/>
      <c r="RP791" s="192"/>
      <c r="RQ791" s="192"/>
      <c r="RR791" s="192"/>
      <c r="RS791" s="189"/>
      <c r="RT791" s="193"/>
      <c r="RU791" s="191"/>
      <c r="RV791" s="217"/>
      <c r="RW791" s="192"/>
      <c r="RX791" s="192"/>
      <c r="RY791" s="192"/>
      <c r="RZ791" s="192"/>
      <c r="SA791" s="189"/>
      <c r="SB791" s="193"/>
      <c r="SC791" s="191"/>
      <c r="SD791" s="217"/>
      <c r="SE791" s="192"/>
      <c r="SF791" s="192"/>
      <c r="SG791" s="192"/>
      <c r="SH791" s="192"/>
      <c r="SI791" s="189"/>
      <c r="SJ791" s="193"/>
      <c r="SK791" s="191"/>
      <c r="SL791" s="217"/>
      <c r="SM791" s="192"/>
      <c r="SN791" s="192"/>
      <c r="SO791" s="192"/>
      <c r="SP791" s="192"/>
      <c r="SQ791" s="189"/>
      <c r="SR791" s="193"/>
      <c r="SS791" s="191"/>
      <c r="ST791" s="217"/>
      <c r="SU791" s="192"/>
      <c r="SV791" s="192"/>
      <c r="SW791" s="192"/>
      <c r="SX791" s="192"/>
      <c r="SY791" s="189"/>
      <c r="SZ791" s="193"/>
      <c r="TA791" s="191"/>
      <c r="TB791" s="217"/>
      <c r="TC791" s="192"/>
      <c r="TD791" s="192"/>
      <c r="TE791" s="192"/>
      <c r="TF791" s="192"/>
      <c r="TG791" s="189"/>
      <c r="TH791" s="193"/>
      <c r="TI791" s="191"/>
      <c r="TJ791" s="217"/>
      <c r="TK791" s="192"/>
      <c r="TL791" s="192"/>
      <c r="TM791" s="192"/>
      <c r="TN791" s="192"/>
      <c r="TO791" s="189"/>
      <c r="TP791" s="193"/>
      <c r="TQ791" s="191"/>
      <c r="TR791" s="217"/>
      <c r="TS791" s="192"/>
      <c r="TT791" s="192"/>
      <c r="TU791" s="192"/>
      <c r="TV791" s="192"/>
      <c r="TW791" s="189"/>
      <c r="TX791" s="193"/>
      <c r="TY791" s="191"/>
      <c r="TZ791" s="217"/>
      <c r="UA791" s="192"/>
      <c r="UB791" s="192"/>
      <c r="UC791" s="192"/>
      <c r="UD791" s="192"/>
      <c r="UE791" s="189"/>
      <c r="UF791" s="193"/>
      <c r="UG791" s="191"/>
      <c r="UH791" s="217"/>
      <c r="UI791" s="192"/>
      <c r="UJ791" s="192"/>
      <c r="UK791" s="192"/>
      <c r="UL791" s="192"/>
      <c r="UM791" s="189"/>
      <c r="UN791" s="193"/>
      <c r="UO791" s="191"/>
      <c r="UP791" s="217"/>
      <c r="UQ791" s="192"/>
      <c r="UR791" s="192"/>
      <c r="US791" s="192"/>
      <c r="UT791" s="192"/>
      <c r="UU791" s="189"/>
      <c r="UV791" s="193"/>
      <c r="UW791" s="191"/>
      <c r="UX791" s="217"/>
      <c r="UY791" s="192"/>
      <c r="UZ791" s="192"/>
      <c r="VA791" s="192"/>
      <c r="VB791" s="192"/>
      <c r="VC791" s="189"/>
      <c r="VD791" s="193"/>
      <c r="VE791" s="191"/>
      <c r="VF791" s="217"/>
      <c r="VG791" s="192"/>
      <c r="VH791" s="192"/>
      <c r="VI791" s="192"/>
      <c r="VJ791" s="192"/>
      <c r="VK791" s="189"/>
      <c r="VL791" s="193"/>
      <c r="VM791" s="191"/>
      <c r="VN791" s="217"/>
      <c r="VO791" s="192"/>
      <c r="VP791" s="192"/>
      <c r="VQ791" s="192"/>
      <c r="VR791" s="192"/>
      <c r="VS791" s="189"/>
      <c r="VT791" s="193"/>
      <c r="VU791" s="191"/>
      <c r="VV791" s="217"/>
      <c r="VW791" s="192"/>
      <c r="VX791" s="192"/>
      <c r="VY791" s="192"/>
      <c r="VZ791" s="192"/>
      <c r="WA791" s="189"/>
      <c r="WB791" s="193"/>
      <c r="WC791" s="191"/>
      <c r="WD791" s="217"/>
      <c r="WE791" s="192"/>
      <c r="WF791" s="192"/>
      <c r="WG791" s="192"/>
      <c r="WH791" s="192"/>
      <c r="WI791" s="189"/>
      <c r="WJ791" s="193"/>
      <c r="WK791" s="191"/>
      <c r="WL791" s="217"/>
      <c r="WM791" s="192"/>
      <c r="WN791" s="192"/>
      <c r="WO791" s="192"/>
      <c r="WP791" s="192"/>
      <c r="WQ791" s="189"/>
      <c r="WR791" s="193"/>
      <c r="WS791" s="191"/>
      <c r="WT791" s="217"/>
      <c r="WU791" s="192"/>
      <c r="WV791" s="192"/>
      <c r="WW791" s="192"/>
      <c r="WX791" s="192"/>
      <c r="WY791" s="189"/>
      <c r="WZ791" s="193"/>
      <c r="XA791" s="191"/>
      <c r="XB791" s="217"/>
      <c r="XC791" s="192"/>
      <c r="XD791" s="192"/>
      <c r="XE791" s="192"/>
      <c r="XF791" s="192"/>
      <c r="XG791" s="189"/>
      <c r="XH791" s="193"/>
      <c r="XI791" s="191"/>
      <c r="XJ791" s="217"/>
      <c r="XK791" s="192"/>
      <c r="XL791" s="192"/>
      <c r="XM791" s="192"/>
      <c r="XN791" s="192"/>
      <c r="XO791" s="189"/>
      <c r="XP791" s="193"/>
      <c r="XQ791" s="191"/>
      <c r="XR791" s="217"/>
      <c r="XS791" s="192"/>
      <c r="XT791" s="192"/>
      <c r="XU791" s="192"/>
      <c r="XV791" s="192"/>
      <c r="XW791" s="189"/>
      <c r="XX791" s="193"/>
      <c r="XY791" s="191"/>
      <c r="XZ791" s="217"/>
      <c r="YA791" s="192"/>
      <c r="YB791" s="192"/>
      <c r="YC791" s="192"/>
      <c r="YD791" s="192"/>
      <c r="YE791" s="189"/>
      <c r="YF791" s="193"/>
      <c r="YG791" s="191"/>
      <c r="YH791" s="217"/>
      <c r="YI791" s="192"/>
      <c r="YJ791" s="192"/>
      <c r="YK791" s="192"/>
      <c r="YL791" s="192"/>
      <c r="YM791" s="189"/>
      <c r="YN791" s="193"/>
      <c r="YO791" s="191"/>
      <c r="YP791" s="217"/>
      <c r="YQ791" s="192"/>
      <c r="YR791" s="192"/>
      <c r="YS791" s="192"/>
      <c r="YT791" s="192"/>
      <c r="YU791" s="189"/>
      <c r="YV791" s="193"/>
      <c r="YW791" s="191"/>
      <c r="YX791" s="217"/>
      <c r="YY791" s="192"/>
      <c r="YZ791" s="192"/>
      <c r="ZA791" s="192"/>
      <c r="ZB791" s="192"/>
      <c r="ZC791" s="189"/>
      <c r="ZD791" s="193"/>
      <c r="ZE791" s="191"/>
      <c r="ZF791" s="217"/>
      <c r="ZG791" s="192"/>
      <c r="ZH791" s="192"/>
      <c r="ZI791" s="192"/>
      <c r="ZJ791" s="192"/>
      <c r="ZK791" s="189"/>
      <c r="ZL791" s="193"/>
      <c r="ZM791" s="191"/>
      <c r="ZN791" s="217"/>
      <c r="ZO791" s="192"/>
      <c r="ZP791" s="192"/>
      <c r="ZQ791" s="192"/>
      <c r="ZR791" s="192"/>
      <c r="ZS791" s="189"/>
      <c r="ZT791" s="193"/>
      <c r="ZU791" s="191"/>
      <c r="ZV791" s="217"/>
      <c r="ZW791" s="192"/>
      <c r="ZX791" s="192"/>
      <c r="ZY791" s="192"/>
      <c r="ZZ791" s="192"/>
      <c r="AAA791" s="189"/>
      <c r="AAB791" s="193"/>
      <c r="AAC791" s="191"/>
      <c r="AAD791" s="217"/>
      <c r="AAE791" s="192"/>
      <c r="AAF791" s="192"/>
      <c r="AAG791" s="192"/>
      <c r="AAH791" s="192"/>
      <c r="AAI791" s="189"/>
      <c r="AAJ791" s="193"/>
      <c r="AAK791" s="191"/>
      <c r="AAL791" s="217"/>
      <c r="AAM791" s="192"/>
      <c r="AAN791" s="192"/>
      <c r="AAO791" s="192"/>
      <c r="AAP791" s="192"/>
      <c r="AAQ791" s="189"/>
      <c r="AAR791" s="193"/>
      <c r="AAS791" s="191"/>
      <c r="AAT791" s="217"/>
      <c r="AAU791" s="192"/>
      <c r="AAV791" s="192"/>
      <c r="AAW791" s="192"/>
      <c r="AAX791" s="192"/>
      <c r="AAY791" s="189"/>
      <c r="AAZ791" s="193"/>
      <c r="ABA791" s="191"/>
      <c r="ABB791" s="217"/>
      <c r="ABC791" s="192"/>
      <c r="ABD791" s="192"/>
      <c r="ABE791" s="192"/>
      <c r="ABF791" s="192"/>
      <c r="ABG791" s="189"/>
      <c r="ABH791" s="193"/>
      <c r="ABI791" s="191"/>
      <c r="ABJ791" s="217"/>
      <c r="ABK791" s="192"/>
      <c r="ABL791" s="192"/>
      <c r="ABM791" s="192"/>
      <c r="ABN791" s="192"/>
      <c r="ABO791" s="189"/>
      <c r="ABP791" s="193"/>
      <c r="ABQ791" s="191"/>
      <c r="ABR791" s="217"/>
      <c r="ABS791" s="192"/>
      <c r="ABT791" s="192"/>
      <c r="ABU791" s="192"/>
      <c r="ABV791" s="192"/>
      <c r="ABW791" s="189"/>
      <c r="ABX791" s="193"/>
      <c r="ABY791" s="191"/>
      <c r="ABZ791" s="217"/>
      <c r="ACA791" s="192"/>
      <c r="ACB791" s="192"/>
      <c r="ACC791" s="192"/>
      <c r="ACD791" s="192"/>
      <c r="ACE791" s="189"/>
      <c r="ACF791" s="193"/>
      <c r="ACG791" s="191"/>
      <c r="ACH791" s="217"/>
      <c r="ACI791" s="192"/>
      <c r="ACJ791" s="192"/>
      <c r="ACK791" s="192"/>
      <c r="ACL791" s="192"/>
      <c r="ACM791" s="189"/>
      <c r="ACN791" s="193"/>
      <c r="ACO791" s="191"/>
      <c r="ACP791" s="217"/>
      <c r="ACQ791" s="192"/>
      <c r="ACR791" s="192"/>
      <c r="ACS791" s="192"/>
      <c r="ACT791" s="192"/>
      <c r="ACU791" s="189"/>
      <c r="ACV791" s="193"/>
      <c r="ACW791" s="191"/>
      <c r="ACX791" s="217"/>
      <c r="ACY791" s="192"/>
      <c r="ACZ791" s="192"/>
      <c r="ADA791" s="192"/>
      <c r="ADB791" s="192"/>
      <c r="ADC791" s="189"/>
      <c r="ADD791" s="193"/>
      <c r="ADE791" s="191"/>
      <c r="ADF791" s="217"/>
      <c r="ADG791" s="192"/>
      <c r="ADH791" s="192"/>
      <c r="ADI791" s="192"/>
      <c r="ADJ791" s="192"/>
      <c r="ADK791" s="189"/>
      <c r="ADL791" s="193"/>
      <c r="ADM791" s="191"/>
      <c r="ADN791" s="217"/>
      <c r="ADO791" s="192"/>
      <c r="ADP791" s="192"/>
      <c r="ADQ791" s="192"/>
      <c r="ADR791" s="192"/>
      <c r="ADS791" s="189"/>
      <c r="ADT791" s="193"/>
      <c r="ADU791" s="191"/>
      <c r="ADV791" s="217"/>
      <c r="ADW791" s="192"/>
      <c r="ADX791" s="192"/>
      <c r="ADY791" s="192"/>
      <c r="ADZ791" s="192"/>
      <c r="AEA791" s="189"/>
      <c r="AEB791" s="193"/>
      <c r="AEC791" s="191"/>
      <c r="AED791" s="217"/>
      <c r="AEE791" s="192"/>
      <c r="AEF791" s="192"/>
      <c r="AEG791" s="192"/>
      <c r="AEH791" s="192"/>
      <c r="AEI791" s="189"/>
      <c r="AEJ791" s="193"/>
      <c r="AEK791" s="191"/>
      <c r="AEL791" s="217"/>
      <c r="AEM791" s="192"/>
      <c r="AEN791" s="192"/>
      <c r="AEO791" s="192"/>
      <c r="AEP791" s="192"/>
      <c r="AEQ791" s="189"/>
      <c r="AER791" s="193"/>
      <c r="AES791" s="191"/>
      <c r="AET791" s="217"/>
      <c r="AEU791" s="192"/>
      <c r="AEV791" s="192"/>
      <c r="AEW791" s="192"/>
      <c r="AEX791" s="192"/>
      <c r="AEY791" s="189"/>
      <c r="AEZ791" s="193"/>
      <c r="AFA791" s="191"/>
      <c r="AFB791" s="217"/>
      <c r="AFC791" s="192"/>
      <c r="AFD791" s="192"/>
      <c r="AFE791" s="192"/>
      <c r="AFF791" s="192"/>
      <c r="AFG791" s="189"/>
      <c r="AFH791" s="193"/>
      <c r="AFI791" s="191"/>
      <c r="AFJ791" s="217"/>
      <c r="AFK791" s="192"/>
      <c r="AFL791" s="192"/>
      <c r="AFM791" s="192"/>
      <c r="AFN791" s="192"/>
      <c r="AFO791" s="189"/>
      <c r="AFP791" s="193"/>
      <c r="AFQ791" s="191"/>
      <c r="AFR791" s="217"/>
      <c r="AFS791" s="192"/>
      <c r="AFT791" s="192"/>
      <c r="AFU791" s="192"/>
      <c r="AFV791" s="192"/>
      <c r="AFW791" s="189"/>
      <c r="AFX791" s="193"/>
      <c r="AFY791" s="191"/>
      <c r="AFZ791" s="217"/>
      <c r="AGA791" s="192"/>
      <c r="AGB791" s="192"/>
      <c r="AGC791" s="192"/>
      <c r="AGD791" s="192"/>
      <c r="AGE791" s="189"/>
      <c r="AGF791" s="193"/>
      <c r="AGG791" s="191"/>
      <c r="AGH791" s="217"/>
      <c r="AGI791" s="192"/>
      <c r="AGJ791" s="192"/>
      <c r="AGK791" s="192"/>
      <c r="AGL791" s="192"/>
      <c r="AGM791" s="189"/>
      <c r="AGN791" s="193"/>
      <c r="AGO791" s="191"/>
      <c r="AGP791" s="217"/>
      <c r="AGQ791" s="192"/>
      <c r="AGR791" s="192"/>
      <c r="AGS791" s="192"/>
      <c r="AGT791" s="192"/>
      <c r="AGU791" s="189"/>
      <c r="AGV791" s="193"/>
      <c r="AGW791" s="191"/>
      <c r="AGX791" s="217"/>
      <c r="AGY791" s="192"/>
      <c r="AGZ791" s="192"/>
      <c r="AHA791" s="192"/>
      <c r="AHB791" s="192"/>
      <c r="AHC791" s="189"/>
      <c r="AHD791" s="193"/>
      <c r="AHE791" s="191"/>
      <c r="AHF791" s="217"/>
      <c r="AHG791" s="192"/>
      <c r="AHH791" s="192"/>
      <c r="AHI791" s="192"/>
      <c r="AHJ791" s="192"/>
      <c r="AHK791" s="189"/>
      <c r="AHL791" s="193"/>
      <c r="AHM791" s="191"/>
      <c r="AHN791" s="217"/>
      <c r="AHO791" s="192"/>
      <c r="AHP791" s="192"/>
      <c r="AHQ791" s="192"/>
      <c r="AHR791" s="192"/>
      <c r="AHS791" s="189"/>
      <c r="AHT791" s="193"/>
      <c r="AHU791" s="191"/>
      <c r="AHV791" s="217"/>
      <c r="AHW791" s="192"/>
      <c r="AHX791" s="192"/>
      <c r="AHY791" s="192"/>
      <c r="AHZ791" s="192"/>
      <c r="AIA791" s="189"/>
      <c r="AIB791" s="193"/>
      <c r="AIC791" s="191"/>
      <c r="AID791" s="217"/>
      <c r="AIE791" s="192"/>
      <c r="AIF791" s="192"/>
      <c r="AIG791" s="192"/>
      <c r="AIH791" s="192"/>
      <c r="AII791" s="189"/>
      <c r="AIJ791" s="193"/>
      <c r="AIK791" s="191"/>
      <c r="AIL791" s="217"/>
      <c r="AIM791" s="192"/>
      <c r="AIN791" s="192"/>
      <c r="AIO791" s="192"/>
      <c r="AIP791" s="192"/>
      <c r="AIQ791" s="189"/>
      <c r="AIR791" s="193"/>
      <c r="AIS791" s="191"/>
      <c r="AIT791" s="217"/>
      <c r="AIU791" s="192"/>
      <c r="AIV791" s="192"/>
      <c r="AIW791" s="192"/>
      <c r="AIX791" s="192"/>
      <c r="AIY791" s="189"/>
      <c r="AIZ791" s="193"/>
      <c r="AJA791" s="191"/>
      <c r="AJB791" s="217"/>
      <c r="AJC791" s="192"/>
      <c r="AJD791" s="192"/>
      <c r="AJE791" s="192"/>
      <c r="AJF791" s="192"/>
      <c r="AJG791" s="189"/>
      <c r="AJH791" s="193"/>
      <c r="AJI791" s="191"/>
      <c r="AJJ791" s="217"/>
      <c r="AJK791" s="192"/>
      <c r="AJL791" s="192"/>
      <c r="AJM791" s="192"/>
      <c r="AJN791" s="192"/>
      <c r="AJO791" s="189"/>
      <c r="AJP791" s="193"/>
      <c r="AJQ791" s="191"/>
      <c r="AJR791" s="217"/>
      <c r="AJS791" s="192"/>
      <c r="AJT791" s="192"/>
      <c r="AJU791" s="192"/>
      <c r="AJV791" s="192"/>
      <c r="AJW791" s="189"/>
      <c r="AJX791" s="193"/>
      <c r="AJY791" s="191"/>
      <c r="AJZ791" s="217"/>
      <c r="AKA791" s="192"/>
      <c r="AKB791" s="192"/>
      <c r="AKC791" s="192"/>
      <c r="AKD791" s="192"/>
      <c r="AKE791" s="189"/>
      <c r="AKF791" s="193"/>
      <c r="AKG791" s="191"/>
      <c r="AKH791" s="217"/>
      <c r="AKI791" s="192"/>
      <c r="AKJ791" s="192"/>
      <c r="AKK791" s="192"/>
      <c r="AKL791" s="192"/>
      <c r="AKM791" s="189"/>
      <c r="AKN791" s="193"/>
      <c r="AKO791" s="191"/>
      <c r="AKP791" s="217"/>
      <c r="AKQ791" s="192"/>
      <c r="AKR791" s="192"/>
      <c r="AKS791" s="192"/>
      <c r="AKT791" s="192"/>
      <c r="AKU791" s="189"/>
      <c r="AKV791" s="193"/>
      <c r="AKW791" s="191"/>
      <c r="AKX791" s="217"/>
      <c r="AKY791" s="192"/>
      <c r="AKZ791" s="192"/>
      <c r="ALA791" s="192"/>
      <c r="ALB791" s="192"/>
      <c r="ALC791" s="189"/>
      <c r="ALD791" s="193"/>
      <c r="ALE791" s="191"/>
      <c r="ALF791" s="217"/>
      <c r="ALG791" s="192"/>
      <c r="ALH791" s="192"/>
      <c r="ALI791" s="192"/>
      <c r="ALJ791" s="192"/>
      <c r="ALK791" s="189"/>
      <c r="ALL791" s="193"/>
      <c r="ALM791" s="191"/>
      <c r="ALN791" s="217"/>
      <c r="ALO791" s="192"/>
      <c r="ALP791" s="192"/>
      <c r="ALQ791" s="192"/>
      <c r="ALR791" s="192"/>
      <c r="ALS791" s="189"/>
      <c r="ALT791" s="193"/>
      <c r="ALU791" s="191"/>
      <c r="ALV791" s="217"/>
      <c r="ALW791" s="192"/>
      <c r="ALX791" s="192"/>
      <c r="ALY791" s="192"/>
      <c r="ALZ791" s="192"/>
      <c r="AMA791" s="189"/>
      <c r="AMB791" s="193"/>
      <c r="AMC791" s="191"/>
      <c r="AMD791" s="217"/>
      <c r="AME791" s="192"/>
      <c r="AMF791" s="192"/>
      <c r="AMG791" s="192"/>
      <c r="AMH791" s="192"/>
      <c r="AMI791" s="189"/>
      <c r="AMJ791" s="193"/>
      <c r="AMK791" s="191"/>
      <c r="AML791" s="217"/>
      <c r="AMM791" s="192"/>
      <c r="AMN791" s="192"/>
      <c r="AMO791" s="192"/>
      <c r="AMP791" s="192"/>
      <c r="AMQ791" s="189"/>
      <c r="AMR791" s="193"/>
      <c r="AMS791" s="191"/>
      <c r="AMT791" s="217"/>
      <c r="AMU791" s="192"/>
      <c r="AMV791" s="192"/>
      <c r="AMW791" s="192"/>
      <c r="AMX791" s="192"/>
      <c r="AMY791" s="189"/>
      <c r="AMZ791" s="193"/>
      <c r="ANA791" s="191"/>
      <c r="ANB791" s="217"/>
      <c r="ANC791" s="192"/>
      <c r="AND791" s="192"/>
      <c r="ANE791" s="192"/>
      <c r="ANF791" s="192"/>
      <c r="ANG791" s="189"/>
      <c r="ANH791" s="193"/>
      <c r="ANI791" s="191"/>
      <c r="ANJ791" s="217"/>
      <c r="ANK791" s="192"/>
      <c r="ANL791" s="192"/>
      <c r="ANM791" s="192"/>
      <c r="ANN791" s="192"/>
      <c r="ANO791" s="189"/>
      <c r="ANP791" s="193"/>
      <c r="ANQ791" s="191"/>
      <c r="ANR791" s="217"/>
      <c r="ANS791" s="192"/>
      <c r="ANT791" s="192"/>
      <c r="ANU791" s="192"/>
      <c r="ANV791" s="192"/>
      <c r="ANW791" s="189"/>
      <c r="ANX791" s="193"/>
      <c r="ANY791" s="191"/>
      <c r="ANZ791" s="217"/>
      <c r="AOA791" s="192"/>
      <c r="AOB791" s="192"/>
      <c r="AOC791" s="192"/>
      <c r="AOD791" s="192"/>
      <c r="AOE791" s="189"/>
      <c r="AOF791" s="193"/>
      <c r="AOG791" s="191"/>
      <c r="AOH791" s="217"/>
      <c r="AOI791" s="192"/>
      <c r="AOJ791" s="192"/>
      <c r="AOK791" s="192"/>
      <c r="AOL791" s="192"/>
      <c r="AOM791" s="189"/>
      <c r="AON791" s="193"/>
      <c r="AOO791" s="191"/>
      <c r="AOP791" s="217"/>
      <c r="AOQ791" s="192"/>
      <c r="AOR791" s="192"/>
      <c r="AOS791" s="192"/>
      <c r="AOT791" s="192"/>
      <c r="AOU791" s="189"/>
      <c r="AOV791" s="193"/>
      <c r="AOW791" s="191"/>
      <c r="AOX791" s="217"/>
      <c r="AOY791" s="192"/>
      <c r="AOZ791" s="192"/>
      <c r="APA791" s="192"/>
      <c r="APB791" s="192"/>
      <c r="APC791" s="189"/>
      <c r="APD791" s="193"/>
      <c r="APE791" s="191"/>
      <c r="APF791" s="217"/>
      <c r="APG791" s="192"/>
      <c r="APH791" s="192"/>
      <c r="API791" s="192"/>
      <c r="APJ791" s="192"/>
      <c r="APK791" s="189"/>
      <c r="APL791" s="193"/>
      <c r="APM791" s="191"/>
      <c r="APN791" s="217"/>
      <c r="APO791" s="192"/>
      <c r="APP791" s="192"/>
      <c r="APQ791" s="192"/>
      <c r="APR791" s="192"/>
      <c r="APS791" s="189"/>
      <c r="APT791" s="193"/>
      <c r="APU791" s="191"/>
      <c r="APV791" s="217"/>
      <c r="APW791" s="192"/>
      <c r="APX791" s="192"/>
      <c r="APY791" s="192"/>
      <c r="APZ791" s="192"/>
      <c r="AQA791" s="189"/>
      <c r="AQB791" s="193"/>
      <c r="AQC791" s="191"/>
      <c r="AQD791" s="217"/>
      <c r="AQE791" s="192"/>
      <c r="AQF791" s="192"/>
      <c r="AQG791" s="192"/>
      <c r="AQH791" s="192"/>
      <c r="AQI791" s="189"/>
      <c r="AQJ791" s="193"/>
      <c r="AQK791" s="191"/>
      <c r="AQL791" s="217"/>
      <c r="AQM791" s="192"/>
      <c r="AQN791" s="192"/>
      <c r="AQO791" s="192"/>
      <c r="AQP791" s="192"/>
      <c r="AQQ791" s="189"/>
      <c r="AQR791" s="193"/>
      <c r="AQS791" s="191"/>
      <c r="AQT791" s="217"/>
      <c r="AQU791" s="192"/>
      <c r="AQV791" s="192"/>
      <c r="AQW791" s="192"/>
      <c r="AQX791" s="192"/>
      <c r="AQY791" s="189"/>
      <c r="AQZ791" s="193"/>
      <c r="ARA791" s="191"/>
      <c r="ARB791" s="217"/>
      <c r="ARC791" s="192"/>
      <c r="ARD791" s="192"/>
      <c r="ARE791" s="192"/>
      <c r="ARF791" s="192"/>
      <c r="ARG791" s="189"/>
      <c r="ARH791" s="193"/>
      <c r="ARI791" s="191"/>
      <c r="ARJ791" s="217"/>
      <c r="ARK791" s="192"/>
      <c r="ARL791" s="192"/>
      <c r="ARM791" s="192"/>
      <c r="ARN791" s="192"/>
      <c r="ARO791" s="189"/>
      <c r="ARP791" s="193"/>
      <c r="ARQ791" s="191"/>
      <c r="ARR791" s="217"/>
      <c r="ARS791" s="192"/>
      <c r="ART791" s="192"/>
      <c r="ARU791" s="192"/>
      <c r="ARV791" s="192"/>
      <c r="ARW791" s="189"/>
      <c r="ARX791" s="193"/>
      <c r="ARY791" s="191"/>
      <c r="ARZ791" s="217"/>
      <c r="ASA791" s="192"/>
      <c r="ASB791" s="192"/>
      <c r="ASC791" s="192"/>
      <c r="ASD791" s="192"/>
      <c r="ASE791" s="189"/>
      <c r="ASF791" s="193"/>
      <c r="ASG791" s="191"/>
      <c r="ASH791" s="217"/>
      <c r="ASI791" s="192"/>
      <c r="ASJ791" s="192"/>
      <c r="ASK791" s="192"/>
      <c r="ASL791" s="192"/>
      <c r="ASM791" s="189"/>
      <c r="ASN791" s="193"/>
      <c r="ASO791" s="191"/>
      <c r="ASP791" s="217"/>
      <c r="ASQ791" s="192"/>
      <c r="ASR791" s="192"/>
      <c r="ASS791" s="192"/>
      <c r="AST791" s="192"/>
      <c r="ASU791" s="189"/>
      <c r="ASV791" s="193"/>
      <c r="ASW791" s="191"/>
      <c r="ASX791" s="217"/>
      <c r="ASY791" s="192"/>
      <c r="ASZ791" s="192"/>
      <c r="ATA791" s="192"/>
      <c r="ATB791" s="192"/>
      <c r="ATC791" s="189"/>
      <c r="ATD791" s="193"/>
      <c r="ATE791" s="191"/>
      <c r="ATF791" s="217"/>
      <c r="ATG791" s="192"/>
      <c r="ATH791" s="192"/>
      <c r="ATI791" s="192"/>
      <c r="ATJ791" s="192"/>
      <c r="ATK791" s="189"/>
      <c r="ATL791" s="193"/>
      <c r="ATM791" s="191"/>
      <c r="ATN791" s="217"/>
      <c r="ATO791" s="192"/>
      <c r="ATP791" s="192"/>
      <c r="ATQ791" s="192"/>
      <c r="ATR791" s="192"/>
      <c r="ATS791" s="189"/>
      <c r="ATT791" s="193"/>
      <c r="ATU791" s="191"/>
      <c r="ATV791" s="217"/>
      <c r="ATW791" s="192"/>
      <c r="ATX791" s="192"/>
      <c r="ATY791" s="192"/>
      <c r="ATZ791" s="192"/>
      <c r="AUA791" s="189"/>
      <c r="AUB791" s="193"/>
      <c r="AUC791" s="191"/>
      <c r="AUD791" s="217"/>
      <c r="AUE791" s="192"/>
      <c r="AUF791" s="192"/>
      <c r="AUG791" s="192"/>
      <c r="AUH791" s="192"/>
      <c r="AUI791" s="189"/>
      <c r="AUJ791" s="193"/>
      <c r="AUK791" s="191"/>
      <c r="AUL791" s="217"/>
      <c r="AUM791" s="192"/>
      <c r="AUN791" s="192"/>
      <c r="AUO791" s="192"/>
      <c r="AUP791" s="192"/>
      <c r="AUQ791" s="189"/>
      <c r="AUR791" s="193"/>
      <c r="AUS791" s="191"/>
      <c r="AUT791" s="217"/>
      <c r="AUU791" s="192"/>
      <c r="AUV791" s="192"/>
      <c r="AUW791" s="192"/>
      <c r="AUX791" s="192"/>
      <c r="AUY791" s="189"/>
      <c r="AUZ791" s="193"/>
      <c r="AVA791" s="191"/>
      <c r="AVB791" s="217"/>
      <c r="AVC791" s="192"/>
      <c r="AVD791" s="192"/>
      <c r="AVE791" s="192"/>
      <c r="AVF791" s="192"/>
      <c r="AVG791" s="189"/>
      <c r="AVH791" s="193"/>
      <c r="AVI791" s="191"/>
      <c r="AVJ791" s="217"/>
      <c r="AVK791" s="192"/>
      <c r="AVL791" s="192"/>
      <c r="AVM791" s="192"/>
      <c r="AVN791" s="192"/>
      <c r="AVO791" s="189"/>
      <c r="AVP791" s="193"/>
      <c r="AVQ791" s="191"/>
      <c r="AVR791" s="217"/>
      <c r="AVS791" s="192"/>
      <c r="AVT791" s="192"/>
      <c r="AVU791" s="192"/>
      <c r="AVV791" s="192"/>
      <c r="AVW791" s="189"/>
      <c r="AVX791" s="193"/>
      <c r="AVY791" s="191"/>
      <c r="AVZ791" s="217"/>
      <c r="AWA791" s="192"/>
      <c r="AWB791" s="192"/>
      <c r="AWC791" s="192"/>
      <c r="AWD791" s="192"/>
      <c r="AWE791" s="189"/>
      <c r="AWF791" s="193"/>
      <c r="AWG791" s="191"/>
      <c r="AWH791" s="217"/>
      <c r="AWI791" s="192"/>
      <c r="AWJ791" s="192"/>
      <c r="AWK791" s="192"/>
      <c r="AWL791" s="192"/>
      <c r="AWM791" s="189"/>
      <c r="AWN791" s="193"/>
      <c r="AWO791" s="191"/>
      <c r="AWP791" s="217"/>
      <c r="AWQ791" s="192"/>
      <c r="AWR791" s="192"/>
      <c r="AWS791" s="192"/>
      <c r="AWT791" s="192"/>
      <c r="AWU791" s="189"/>
      <c r="AWV791" s="193"/>
      <c r="AWW791" s="191"/>
      <c r="AWX791" s="217"/>
      <c r="AWY791" s="192"/>
      <c r="AWZ791" s="192"/>
      <c r="AXA791" s="192"/>
      <c r="AXB791" s="192"/>
      <c r="AXC791" s="189"/>
      <c r="AXD791" s="193"/>
      <c r="AXE791" s="191"/>
      <c r="AXF791" s="217"/>
      <c r="AXG791" s="192"/>
      <c r="AXH791" s="192"/>
      <c r="AXI791" s="192"/>
      <c r="AXJ791" s="192"/>
      <c r="AXK791" s="189"/>
      <c r="AXL791" s="193"/>
      <c r="AXM791" s="191"/>
      <c r="AXN791" s="217"/>
      <c r="AXO791" s="192"/>
      <c r="AXP791" s="192"/>
      <c r="AXQ791" s="192"/>
      <c r="AXR791" s="192"/>
      <c r="AXS791" s="189"/>
      <c r="AXT791" s="193"/>
      <c r="AXU791" s="191"/>
      <c r="AXV791" s="217"/>
      <c r="AXW791" s="192"/>
      <c r="AXX791" s="192"/>
      <c r="AXY791" s="192"/>
      <c r="AXZ791" s="192"/>
      <c r="AYA791" s="189"/>
      <c r="AYB791" s="193"/>
      <c r="AYC791" s="191"/>
      <c r="AYD791" s="217"/>
      <c r="AYE791" s="192"/>
      <c r="AYF791" s="192"/>
      <c r="AYG791" s="192"/>
      <c r="AYH791" s="192"/>
      <c r="AYI791" s="189"/>
      <c r="AYJ791" s="193"/>
      <c r="AYK791" s="191"/>
      <c r="AYL791" s="217"/>
      <c r="AYM791" s="192"/>
      <c r="AYN791" s="192"/>
      <c r="AYO791" s="192"/>
      <c r="AYP791" s="192"/>
      <c r="AYQ791" s="189"/>
      <c r="AYR791" s="193"/>
      <c r="AYS791" s="191"/>
      <c r="AYT791" s="217"/>
      <c r="AYU791" s="192"/>
      <c r="AYV791" s="192"/>
      <c r="AYW791" s="192"/>
      <c r="AYX791" s="192"/>
      <c r="AYY791" s="189"/>
      <c r="AYZ791" s="193"/>
      <c r="AZA791" s="191"/>
      <c r="AZB791" s="217"/>
      <c r="AZC791" s="192"/>
      <c r="AZD791" s="192"/>
      <c r="AZE791" s="192"/>
      <c r="AZF791" s="192"/>
      <c r="AZG791" s="189"/>
      <c r="AZH791" s="193"/>
      <c r="AZI791" s="191"/>
      <c r="AZJ791" s="217"/>
      <c r="AZK791" s="192"/>
      <c r="AZL791" s="192"/>
      <c r="AZM791" s="192"/>
      <c r="AZN791" s="192"/>
      <c r="AZO791" s="189"/>
      <c r="AZP791" s="193"/>
      <c r="AZQ791" s="191"/>
      <c r="AZR791" s="217"/>
      <c r="AZS791" s="192"/>
      <c r="AZT791" s="192"/>
      <c r="AZU791" s="192"/>
      <c r="AZV791" s="192"/>
      <c r="AZW791" s="189"/>
      <c r="AZX791" s="193"/>
      <c r="AZY791" s="191"/>
      <c r="AZZ791" s="217"/>
      <c r="BAA791" s="192"/>
      <c r="BAB791" s="192"/>
      <c r="BAC791" s="192"/>
      <c r="BAD791" s="192"/>
      <c r="BAE791" s="189"/>
      <c r="BAF791" s="193"/>
      <c r="BAG791" s="191"/>
      <c r="BAH791" s="217"/>
      <c r="BAI791" s="192"/>
      <c r="BAJ791" s="192"/>
      <c r="BAK791" s="192"/>
      <c r="BAL791" s="192"/>
      <c r="BAM791" s="189"/>
      <c r="BAN791" s="193"/>
      <c r="BAO791" s="191"/>
      <c r="BAP791" s="217"/>
      <c r="BAQ791" s="192"/>
      <c r="BAR791" s="192"/>
      <c r="BAS791" s="192"/>
      <c r="BAT791" s="192"/>
      <c r="BAU791" s="189"/>
      <c r="BAV791" s="193"/>
      <c r="BAW791" s="191"/>
      <c r="BAX791" s="217"/>
      <c r="BAY791" s="192"/>
      <c r="BAZ791" s="192"/>
      <c r="BBA791" s="192"/>
      <c r="BBB791" s="192"/>
      <c r="BBC791" s="189"/>
      <c r="BBD791" s="193"/>
      <c r="BBE791" s="191"/>
      <c r="BBF791" s="217"/>
      <c r="BBG791" s="192"/>
      <c r="BBH791" s="192"/>
      <c r="BBI791" s="192"/>
      <c r="BBJ791" s="192"/>
      <c r="BBK791" s="189"/>
      <c r="BBL791" s="193"/>
      <c r="BBM791" s="191"/>
      <c r="BBN791" s="217"/>
      <c r="BBO791" s="192"/>
      <c r="BBP791" s="192"/>
      <c r="BBQ791" s="192"/>
      <c r="BBR791" s="192"/>
      <c r="BBS791" s="189"/>
      <c r="BBT791" s="193"/>
      <c r="BBU791" s="191"/>
      <c r="BBV791" s="217"/>
      <c r="BBW791" s="192"/>
      <c r="BBX791" s="192"/>
      <c r="BBY791" s="192"/>
      <c r="BBZ791" s="192"/>
      <c r="BCA791" s="189"/>
      <c r="BCB791" s="193"/>
      <c r="BCC791" s="191"/>
      <c r="BCD791" s="217"/>
      <c r="BCE791" s="192"/>
      <c r="BCF791" s="192"/>
      <c r="BCG791" s="192"/>
      <c r="BCH791" s="192"/>
      <c r="BCI791" s="189"/>
      <c r="BCJ791" s="193"/>
      <c r="BCK791" s="191"/>
      <c r="BCL791" s="217"/>
      <c r="BCM791" s="192"/>
      <c r="BCN791" s="192"/>
      <c r="BCO791" s="192"/>
      <c r="BCP791" s="192"/>
      <c r="BCQ791" s="189"/>
      <c r="BCR791" s="193"/>
      <c r="BCS791" s="191"/>
      <c r="BCT791" s="217"/>
      <c r="BCU791" s="192"/>
      <c r="BCV791" s="192"/>
      <c r="BCW791" s="192"/>
      <c r="BCX791" s="192"/>
      <c r="BCY791" s="189"/>
      <c r="BCZ791" s="193"/>
      <c r="BDA791" s="191"/>
      <c r="BDB791" s="217"/>
      <c r="BDC791" s="192"/>
      <c r="BDD791" s="192"/>
      <c r="BDE791" s="192"/>
      <c r="BDF791" s="192"/>
      <c r="BDG791" s="189"/>
      <c r="BDH791" s="193"/>
      <c r="BDI791" s="191"/>
      <c r="BDJ791" s="217"/>
      <c r="BDK791" s="192"/>
      <c r="BDL791" s="192"/>
      <c r="BDM791" s="192"/>
      <c r="BDN791" s="192"/>
      <c r="BDO791" s="189"/>
      <c r="BDP791" s="193"/>
      <c r="BDQ791" s="191"/>
      <c r="BDR791" s="217"/>
      <c r="BDS791" s="192"/>
      <c r="BDT791" s="192"/>
      <c r="BDU791" s="192"/>
      <c r="BDV791" s="192"/>
      <c r="BDW791" s="189"/>
      <c r="BDX791" s="193"/>
      <c r="BDY791" s="191"/>
      <c r="BDZ791" s="217"/>
      <c r="BEA791" s="192"/>
      <c r="BEB791" s="192"/>
      <c r="BEC791" s="192"/>
      <c r="BED791" s="192"/>
      <c r="BEE791" s="189"/>
      <c r="BEF791" s="193"/>
      <c r="BEG791" s="191"/>
      <c r="BEH791" s="217"/>
      <c r="BEI791" s="192"/>
      <c r="BEJ791" s="192"/>
      <c r="BEK791" s="192"/>
      <c r="BEL791" s="192"/>
      <c r="BEM791" s="189"/>
      <c r="BEN791" s="193"/>
      <c r="BEO791" s="191"/>
      <c r="BEP791" s="217"/>
      <c r="BEQ791" s="192"/>
      <c r="BER791" s="192"/>
      <c r="BES791" s="192"/>
      <c r="BET791" s="192"/>
      <c r="BEU791" s="189"/>
      <c r="BEV791" s="193"/>
      <c r="BEW791" s="191"/>
      <c r="BEX791" s="217"/>
      <c r="BEY791" s="192"/>
      <c r="BEZ791" s="192"/>
      <c r="BFA791" s="192"/>
      <c r="BFB791" s="192"/>
      <c r="BFC791" s="189"/>
      <c r="BFD791" s="193"/>
      <c r="BFE791" s="191"/>
      <c r="BFF791" s="217"/>
      <c r="BFG791" s="192"/>
      <c r="BFH791" s="192"/>
      <c r="BFI791" s="192"/>
      <c r="BFJ791" s="192"/>
      <c r="BFK791" s="189"/>
      <c r="BFL791" s="193"/>
      <c r="BFM791" s="191"/>
      <c r="BFN791" s="217"/>
      <c r="BFO791" s="192"/>
      <c r="BFP791" s="192"/>
      <c r="BFQ791" s="192"/>
      <c r="BFR791" s="192"/>
      <c r="BFS791" s="189"/>
      <c r="BFT791" s="193"/>
      <c r="BFU791" s="191"/>
      <c r="BFV791" s="217"/>
      <c r="BFW791" s="192"/>
      <c r="BFX791" s="192"/>
      <c r="BFY791" s="192"/>
      <c r="BFZ791" s="192"/>
      <c r="BGA791" s="189"/>
      <c r="BGB791" s="193"/>
      <c r="BGC791" s="191"/>
      <c r="BGD791" s="217"/>
      <c r="BGE791" s="192"/>
      <c r="BGF791" s="192"/>
      <c r="BGG791" s="192"/>
      <c r="BGH791" s="192"/>
      <c r="BGI791" s="189"/>
      <c r="BGJ791" s="193"/>
      <c r="BGK791" s="191"/>
      <c r="BGL791" s="217"/>
      <c r="BGM791" s="192"/>
      <c r="BGN791" s="192"/>
      <c r="BGO791" s="192"/>
      <c r="BGP791" s="192"/>
      <c r="BGQ791" s="189"/>
      <c r="BGR791" s="193"/>
      <c r="BGS791" s="191"/>
      <c r="BGT791" s="217"/>
      <c r="BGU791" s="192"/>
      <c r="BGV791" s="192"/>
      <c r="BGW791" s="192"/>
      <c r="BGX791" s="192"/>
      <c r="BGY791" s="189"/>
      <c r="BGZ791" s="193"/>
      <c r="BHA791" s="191"/>
      <c r="BHB791" s="217"/>
      <c r="BHC791" s="192"/>
      <c r="BHD791" s="192"/>
      <c r="BHE791" s="192"/>
      <c r="BHF791" s="192"/>
      <c r="BHG791" s="189"/>
      <c r="BHH791" s="193"/>
      <c r="BHI791" s="191"/>
      <c r="BHJ791" s="217"/>
      <c r="BHK791" s="192"/>
      <c r="BHL791" s="192"/>
      <c r="BHM791" s="192"/>
      <c r="BHN791" s="192"/>
      <c r="BHO791" s="189"/>
      <c r="BHP791" s="193"/>
      <c r="BHQ791" s="191"/>
      <c r="BHR791" s="217"/>
      <c r="BHS791" s="192"/>
      <c r="BHT791" s="192"/>
      <c r="BHU791" s="192"/>
      <c r="BHV791" s="192"/>
      <c r="BHW791" s="189"/>
      <c r="BHX791" s="193"/>
      <c r="BHY791" s="191"/>
      <c r="BHZ791" s="217"/>
      <c r="BIA791" s="192"/>
      <c r="BIB791" s="192"/>
      <c r="BIC791" s="192"/>
      <c r="BID791" s="192"/>
      <c r="BIE791" s="189"/>
      <c r="BIF791" s="193"/>
      <c r="BIG791" s="191"/>
      <c r="BIH791" s="217"/>
      <c r="BII791" s="192"/>
      <c r="BIJ791" s="192"/>
      <c r="BIK791" s="192"/>
      <c r="BIL791" s="192"/>
      <c r="BIM791" s="189"/>
      <c r="BIN791" s="193"/>
      <c r="BIO791" s="191"/>
      <c r="BIP791" s="217"/>
      <c r="BIQ791" s="192"/>
      <c r="BIR791" s="192"/>
      <c r="BIS791" s="192"/>
      <c r="BIT791" s="192"/>
      <c r="BIU791" s="189"/>
      <c r="BIV791" s="193"/>
      <c r="BIW791" s="191"/>
      <c r="BIX791" s="217"/>
      <c r="BIY791" s="192"/>
      <c r="BIZ791" s="192"/>
      <c r="BJA791" s="192"/>
      <c r="BJB791" s="192"/>
      <c r="BJC791" s="189"/>
      <c r="BJD791" s="193"/>
      <c r="BJE791" s="191"/>
      <c r="BJF791" s="217"/>
      <c r="BJG791" s="192"/>
      <c r="BJH791" s="192"/>
      <c r="BJI791" s="192"/>
      <c r="BJJ791" s="192"/>
      <c r="BJK791" s="189"/>
      <c r="BJL791" s="193"/>
      <c r="BJM791" s="191"/>
      <c r="BJN791" s="217"/>
      <c r="BJO791" s="192"/>
      <c r="BJP791" s="192"/>
      <c r="BJQ791" s="192"/>
      <c r="BJR791" s="192"/>
      <c r="BJS791" s="189"/>
      <c r="BJT791" s="193"/>
      <c r="BJU791" s="191"/>
      <c r="BJV791" s="217"/>
      <c r="BJW791" s="192"/>
      <c r="BJX791" s="192"/>
      <c r="BJY791" s="192"/>
      <c r="BJZ791" s="192"/>
      <c r="BKA791" s="189"/>
      <c r="BKB791" s="193"/>
      <c r="BKC791" s="191"/>
      <c r="BKD791" s="217"/>
      <c r="BKE791" s="192"/>
      <c r="BKF791" s="192"/>
      <c r="BKG791" s="192"/>
      <c r="BKH791" s="192"/>
      <c r="BKI791" s="189"/>
      <c r="BKJ791" s="193"/>
      <c r="BKK791" s="191"/>
      <c r="BKL791" s="217"/>
      <c r="BKM791" s="192"/>
      <c r="BKN791" s="192"/>
      <c r="BKO791" s="192"/>
      <c r="BKP791" s="192"/>
      <c r="BKQ791" s="189"/>
      <c r="BKR791" s="193"/>
      <c r="BKS791" s="191"/>
      <c r="BKT791" s="217"/>
      <c r="BKU791" s="192"/>
      <c r="BKV791" s="192"/>
      <c r="BKW791" s="192"/>
      <c r="BKX791" s="192"/>
      <c r="BKY791" s="189"/>
      <c r="BKZ791" s="193"/>
      <c r="BLA791" s="191"/>
      <c r="BLB791" s="217"/>
      <c r="BLC791" s="192"/>
      <c r="BLD791" s="192"/>
      <c r="BLE791" s="192"/>
      <c r="BLF791" s="192"/>
      <c r="BLG791" s="189"/>
      <c r="BLH791" s="193"/>
      <c r="BLI791" s="191"/>
      <c r="BLJ791" s="217"/>
      <c r="BLK791" s="192"/>
      <c r="BLL791" s="192"/>
      <c r="BLM791" s="192"/>
      <c r="BLN791" s="192"/>
      <c r="BLO791" s="189"/>
      <c r="BLP791" s="193"/>
      <c r="BLQ791" s="191"/>
      <c r="BLR791" s="217"/>
      <c r="BLS791" s="192"/>
      <c r="BLT791" s="192"/>
      <c r="BLU791" s="192"/>
      <c r="BLV791" s="192"/>
      <c r="BLW791" s="189"/>
      <c r="BLX791" s="193"/>
      <c r="BLY791" s="191"/>
      <c r="BLZ791" s="217"/>
      <c r="BMA791" s="192"/>
      <c r="BMB791" s="192"/>
      <c r="BMC791" s="192"/>
      <c r="BMD791" s="192"/>
      <c r="BME791" s="189"/>
      <c r="BMF791" s="193"/>
      <c r="BMG791" s="191"/>
      <c r="BMH791" s="217"/>
      <c r="BMI791" s="192"/>
      <c r="BMJ791" s="192"/>
      <c r="BMK791" s="192"/>
      <c r="BML791" s="192"/>
      <c r="BMM791" s="189"/>
      <c r="BMN791" s="193"/>
      <c r="BMO791" s="191"/>
      <c r="BMP791" s="217"/>
      <c r="BMQ791" s="192"/>
      <c r="BMR791" s="192"/>
      <c r="BMS791" s="192"/>
      <c r="BMT791" s="192"/>
      <c r="BMU791" s="189"/>
      <c r="BMV791" s="193"/>
      <c r="BMW791" s="191"/>
      <c r="BMX791" s="217"/>
      <c r="BMY791" s="192"/>
      <c r="BMZ791" s="192"/>
      <c r="BNA791" s="192"/>
      <c r="BNB791" s="192"/>
      <c r="BNC791" s="189"/>
      <c r="BND791" s="193"/>
      <c r="BNE791" s="191"/>
      <c r="BNF791" s="217"/>
      <c r="BNG791" s="192"/>
      <c r="BNH791" s="192"/>
      <c r="BNI791" s="192"/>
      <c r="BNJ791" s="192"/>
      <c r="BNK791" s="189"/>
      <c r="BNL791" s="193"/>
      <c r="BNM791" s="191"/>
      <c r="BNN791" s="217"/>
      <c r="BNO791" s="192"/>
      <c r="BNP791" s="192"/>
      <c r="BNQ791" s="192"/>
      <c r="BNR791" s="192"/>
      <c r="BNS791" s="189"/>
      <c r="BNT791" s="193"/>
      <c r="BNU791" s="191"/>
      <c r="BNV791" s="217"/>
      <c r="BNW791" s="192"/>
      <c r="BNX791" s="192"/>
      <c r="BNY791" s="192"/>
      <c r="BNZ791" s="192"/>
      <c r="BOA791" s="189"/>
      <c r="BOB791" s="193"/>
      <c r="BOC791" s="191"/>
      <c r="BOD791" s="217"/>
      <c r="BOE791" s="192"/>
      <c r="BOF791" s="192"/>
      <c r="BOG791" s="192"/>
      <c r="BOH791" s="192"/>
      <c r="BOI791" s="189"/>
      <c r="BOJ791" s="193"/>
      <c r="BOK791" s="191"/>
      <c r="BOL791" s="217"/>
      <c r="BOM791" s="192"/>
      <c r="BON791" s="192"/>
      <c r="BOO791" s="192"/>
      <c r="BOP791" s="192"/>
      <c r="BOQ791" s="189"/>
      <c r="BOR791" s="193"/>
      <c r="BOS791" s="191"/>
      <c r="BOT791" s="217"/>
      <c r="BOU791" s="192"/>
      <c r="BOV791" s="192"/>
      <c r="BOW791" s="192"/>
      <c r="BOX791" s="192"/>
      <c r="BOY791" s="189"/>
      <c r="BOZ791" s="193"/>
      <c r="BPA791" s="191"/>
      <c r="BPB791" s="217"/>
      <c r="BPC791" s="192"/>
      <c r="BPD791" s="192"/>
      <c r="BPE791" s="192"/>
      <c r="BPF791" s="192"/>
      <c r="BPG791" s="189"/>
      <c r="BPH791" s="193"/>
      <c r="BPI791" s="191"/>
      <c r="BPJ791" s="217"/>
      <c r="BPK791" s="192"/>
      <c r="BPL791" s="192"/>
      <c r="BPM791" s="192"/>
      <c r="BPN791" s="192"/>
      <c r="BPO791" s="189"/>
      <c r="BPP791" s="193"/>
      <c r="BPQ791" s="191"/>
      <c r="BPR791" s="217"/>
      <c r="BPS791" s="192"/>
      <c r="BPT791" s="192"/>
      <c r="BPU791" s="192"/>
      <c r="BPV791" s="192"/>
      <c r="BPW791" s="189"/>
      <c r="BPX791" s="193"/>
      <c r="BPY791" s="191"/>
      <c r="BPZ791" s="217"/>
      <c r="BQA791" s="192"/>
      <c r="BQB791" s="192"/>
      <c r="BQC791" s="192"/>
      <c r="BQD791" s="192"/>
      <c r="BQE791" s="189"/>
      <c r="BQF791" s="193"/>
      <c r="BQG791" s="191"/>
      <c r="BQH791" s="217"/>
      <c r="BQI791" s="192"/>
      <c r="BQJ791" s="192"/>
      <c r="BQK791" s="192"/>
      <c r="BQL791" s="192"/>
      <c r="BQM791" s="189"/>
      <c r="BQN791" s="193"/>
      <c r="BQO791" s="191"/>
      <c r="BQP791" s="217"/>
      <c r="BQQ791" s="192"/>
      <c r="BQR791" s="192"/>
      <c r="BQS791" s="192"/>
      <c r="BQT791" s="192"/>
      <c r="BQU791" s="189"/>
      <c r="BQV791" s="193"/>
      <c r="BQW791" s="191"/>
      <c r="BQX791" s="217"/>
      <c r="BQY791" s="192"/>
      <c r="BQZ791" s="192"/>
      <c r="BRA791" s="192"/>
      <c r="BRB791" s="192"/>
      <c r="BRC791" s="189"/>
      <c r="BRD791" s="193"/>
      <c r="BRE791" s="191"/>
      <c r="BRF791" s="217"/>
      <c r="BRG791" s="192"/>
      <c r="BRH791" s="192"/>
      <c r="BRI791" s="192"/>
      <c r="BRJ791" s="192"/>
      <c r="BRK791" s="189"/>
      <c r="BRL791" s="193"/>
      <c r="BRM791" s="191"/>
      <c r="BRN791" s="217"/>
      <c r="BRO791" s="192"/>
      <c r="BRP791" s="192"/>
      <c r="BRQ791" s="192"/>
      <c r="BRR791" s="192"/>
      <c r="BRS791" s="189"/>
      <c r="BRT791" s="193"/>
      <c r="BRU791" s="191"/>
      <c r="BRV791" s="217"/>
      <c r="BRW791" s="192"/>
      <c r="BRX791" s="192"/>
      <c r="BRY791" s="192"/>
      <c r="BRZ791" s="192"/>
      <c r="BSA791" s="189"/>
      <c r="BSB791" s="193"/>
      <c r="BSC791" s="191"/>
      <c r="BSD791" s="217"/>
      <c r="BSE791" s="192"/>
      <c r="BSF791" s="192"/>
      <c r="BSG791" s="192"/>
      <c r="BSH791" s="192"/>
      <c r="BSI791" s="189"/>
      <c r="BSJ791" s="193"/>
      <c r="BSK791" s="191"/>
      <c r="BSL791" s="217"/>
      <c r="BSM791" s="192"/>
      <c r="BSN791" s="192"/>
      <c r="BSO791" s="192"/>
      <c r="BSP791" s="192"/>
      <c r="BSQ791" s="189"/>
      <c r="BSR791" s="193"/>
      <c r="BSS791" s="191"/>
      <c r="BST791" s="217"/>
      <c r="BSU791" s="192"/>
      <c r="BSV791" s="192"/>
      <c r="BSW791" s="192"/>
      <c r="BSX791" s="192"/>
      <c r="BSY791" s="189"/>
      <c r="BSZ791" s="193"/>
      <c r="BTA791" s="191"/>
      <c r="BTB791" s="217"/>
      <c r="BTC791" s="192"/>
      <c r="BTD791" s="192"/>
      <c r="BTE791" s="192"/>
      <c r="BTF791" s="192"/>
      <c r="BTG791" s="189"/>
      <c r="BTH791" s="193"/>
      <c r="BTI791" s="191"/>
      <c r="BTJ791" s="217"/>
      <c r="BTK791" s="192"/>
      <c r="BTL791" s="192"/>
      <c r="BTM791" s="192"/>
      <c r="BTN791" s="192"/>
      <c r="BTO791" s="189"/>
      <c r="BTP791" s="193"/>
      <c r="BTQ791" s="191"/>
      <c r="BTR791" s="217"/>
      <c r="BTS791" s="192"/>
      <c r="BTT791" s="192"/>
      <c r="BTU791" s="192"/>
      <c r="BTV791" s="192"/>
      <c r="BTW791" s="189"/>
      <c r="BTX791" s="193"/>
      <c r="BTY791" s="191"/>
      <c r="BTZ791" s="217"/>
      <c r="BUA791" s="192"/>
      <c r="BUB791" s="192"/>
      <c r="BUC791" s="192"/>
      <c r="BUD791" s="192"/>
      <c r="BUE791" s="189"/>
      <c r="BUF791" s="193"/>
      <c r="BUG791" s="191"/>
      <c r="BUH791" s="217"/>
      <c r="BUI791" s="192"/>
      <c r="BUJ791" s="192"/>
      <c r="BUK791" s="192"/>
      <c r="BUL791" s="192"/>
      <c r="BUM791" s="189"/>
      <c r="BUN791" s="193"/>
      <c r="BUO791" s="191"/>
      <c r="BUP791" s="217"/>
      <c r="BUQ791" s="192"/>
      <c r="BUR791" s="192"/>
      <c r="BUS791" s="192"/>
      <c r="BUT791" s="192"/>
      <c r="BUU791" s="189"/>
      <c r="BUV791" s="193"/>
      <c r="BUW791" s="191"/>
      <c r="BUX791" s="217"/>
      <c r="BUY791" s="192"/>
      <c r="BUZ791" s="192"/>
      <c r="BVA791" s="192"/>
      <c r="BVB791" s="192"/>
      <c r="BVC791" s="189"/>
      <c r="BVD791" s="193"/>
      <c r="BVE791" s="191"/>
      <c r="BVF791" s="217"/>
      <c r="BVG791" s="192"/>
      <c r="BVH791" s="192"/>
      <c r="BVI791" s="192"/>
      <c r="BVJ791" s="192"/>
      <c r="BVK791" s="189"/>
      <c r="BVL791" s="193"/>
      <c r="BVM791" s="191"/>
      <c r="BVN791" s="217"/>
      <c r="BVO791" s="192"/>
      <c r="BVP791" s="192"/>
      <c r="BVQ791" s="192"/>
      <c r="BVR791" s="192"/>
      <c r="BVS791" s="189"/>
      <c r="BVT791" s="193"/>
      <c r="BVU791" s="191"/>
      <c r="BVV791" s="217"/>
      <c r="BVW791" s="192"/>
      <c r="BVX791" s="192"/>
      <c r="BVY791" s="192"/>
      <c r="BVZ791" s="192"/>
      <c r="BWA791" s="189"/>
      <c r="BWB791" s="193"/>
      <c r="BWC791" s="191"/>
      <c r="BWD791" s="217"/>
      <c r="BWE791" s="192"/>
      <c r="BWF791" s="192"/>
      <c r="BWG791" s="192"/>
      <c r="BWH791" s="192"/>
      <c r="BWI791" s="189"/>
      <c r="BWJ791" s="193"/>
      <c r="BWK791" s="191"/>
      <c r="BWL791" s="217"/>
      <c r="BWM791" s="192"/>
      <c r="BWN791" s="192"/>
      <c r="BWO791" s="192"/>
      <c r="BWP791" s="192"/>
      <c r="BWQ791" s="189"/>
      <c r="BWR791" s="193"/>
      <c r="BWS791" s="191"/>
      <c r="BWT791" s="217"/>
      <c r="BWU791" s="192"/>
      <c r="BWV791" s="192"/>
      <c r="BWW791" s="192"/>
      <c r="BWX791" s="192"/>
      <c r="BWY791" s="189"/>
      <c r="BWZ791" s="193"/>
      <c r="BXA791" s="191"/>
      <c r="BXB791" s="217"/>
      <c r="BXC791" s="192"/>
      <c r="BXD791" s="192"/>
      <c r="BXE791" s="192"/>
      <c r="BXF791" s="192"/>
      <c r="BXG791" s="189"/>
      <c r="BXH791" s="193"/>
      <c r="BXI791" s="191"/>
      <c r="BXJ791" s="217"/>
      <c r="BXK791" s="192"/>
      <c r="BXL791" s="192"/>
      <c r="BXM791" s="192"/>
      <c r="BXN791" s="192"/>
      <c r="BXO791" s="189"/>
      <c r="BXP791" s="193"/>
      <c r="BXQ791" s="191"/>
      <c r="BXR791" s="217"/>
      <c r="BXS791" s="192"/>
      <c r="BXT791" s="192"/>
      <c r="BXU791" s="192"/>
      <c r="BXV791" s="192"/>
      <c r="BXW791" s="189"/>
      <c r="BXX791" s="193"/>
      <c r="BXY791" s="191"/>
      <c r="BXZ791" s="217"/>
      <c r="BYA791" s="192"/>
      <c r="BYB791" s="192"/>
      <c r="BYC791" s="192"/>
      <c r="BYD791" s="192"/>
      <c r="BYE791" s="189"/>
      <c r="BYF791" s="193"/>
      <c r="BYG791" s="191"/>
      <c r="BYH791" s="217"/>
      <c r="BYI791" s="192"/>
      <c r="BYJ791" s="192"/>
      <c r="BYK791" s="192"/>
      <c r="BYL791" s="192"/>
      <c r="BYM791" s="189"/>
      <c r="BYN791" s="193"/>
      <c r="BYO791" s="191"/>
      <c r="BYP791" s="217"/>
      <c r="BYQ791" s="192"/>
      <c r="BYR791" s="192"/>
      <c r="BYS791" s="192"/>
      <c r="BYT791" s="192"/>
      <c r="BYU791" s="189"/>
      <c r="BYV791" s="193"/>
      <c r="BYW791" s="191"/>
      <c r="BYX791" s="217"/>
      <c r="BYY791" s="192"/>
      <c r="BYZ791" s="192"/>
      <c r="BZA791" s="192"/>
      <c r="BZB791" s="192"/>
      <c r="BZC791" s="189"/>
      <c r="BZD791" s="193"/>
      <c r="BZE791" s="191"/>
      <c r="BZF791" s="217"/>
      <c r="BZG791" s="192"/>
      <c r="BZH791" s="192"/>
      <c r="BZI791" s="192"/>
      <c r="BZJ791" s="192"/>
      <c r="BZK791" s="189"/>
      <c r="BZL791" s="193"/>
      <c r="BZM791" s="191"/>
      <c r="BZN791" s="217"/>
      <c r="BZO791" s="192"/>
      <c r="BZP791" s="192"/>
      <c r="BZQ791" s="192"/>
      <c r="BZR791" s="192"/>
      <c r="BZS791" s="189"/>
      <c r="BZT791" s="193"/>
      <c r="BZU791" s="191"/>
      <c r="BZV791" s="217"/>
      <c r="BZW791" s="192"/>
      <c r="BZX791" s="192"/>
      <c r="BZY791" s="192"/>
      <c r="BZZ791" s="192"/>
      <c r="CAA791" s="189"/>
      <c r="CAB791" s="193"/>
      <c r="CAC791" s="191"/>
      <c r="CAD791" s="217"/>
      <c r="CAE791" s="192"/>
      <c r="CAF791" s="192"/>
      <c r="CAG791" s="192"/>
      <c r="CAH791" s="192"/>
      <c r="CAI791" s="189"/>
      <c r="CAJ791" s="193"/>
      <c r="CAK791" s="191"/>
      <c r="CAL791" s="217"/>
      <c r="CAM791" s="192"/>
      <c r="CAN791" s="192"/>
      <c r="CAO791" s="192"/>
      <c r="CAP791" s="192"/>
      <c r="CAQ791" s="189"/>
      <c r="CAR791" s="193"/>
      <c r="CAS791" s="191"/>
      <c r="CAT791" s="217"/>
      <c r="CAU791" s="192"/>
      <c r="CAV791" s="192"/>
      <c r="CAW791" s="192"/>
      <c r="CAX791" s="192"/>
      <c r="CAY791" s="189"/>
      <c r="CAZ791" s="193"/>
      <c r="CBA791" s="191"/>
      <c r="CBB791" s="217"/>
      <c r="CBC791" s="192"/>
      <c r="CBD791" s="192"/>
      <c r="CBE791" s="192"/>
      <c r="CBF791" s="192"/>
      <c r="CBG791" s="189"/>
      <c r="CBH791" s="193"/>
      <c r="CBI791" s="191"/>
      <c r="CBJ791" s="217"/>
      <c r="CBK791" s="192"/>
      <c r="CBL791" s="192"/>
      <c r="CBM791" s="192"/>
      <c r="CBN791" s="192"/>
      <c r="CBO791" s="189"/>
      <c r="CBP791" s="193"/>
      <c r="CBQ791" s="191"/>
      <c r="CBR791" s="217"/>
      <c r="CBS791" s="192"/>
      <c r="CBT791" s="192"/>
      <c r="CBU791" s="192"/>
      <c r="CBV791" s="192"/>
      <c r="CBW791" s="189"/>
      <c r="CBX791" s="193"/>
      <c r="CBY791" s="191"/>
      <c r="CBZ791" s="217"/>
      <c r="CCA791" s="192"/>
      <c r="CCB791" s="192"/>
      <c r="CCC791" s="192"/>
      <c r="CCD791" s="192"/>
      <c r="CCE791" s="189"/>
      <c r="CCF791" s="193"/>
      <c r="CCG791" s="191"/>
      <c r="CCH791" s="217"/>
      <c r="CCI791" s="192"/>
      <c r="CCJ791" s="192"/>
      <c r="CCK791" s="192"/>
      <c r="CCL791" s="192"/>
      <c r="CCM791" s="189"/>
      <c r="CCN791" s="193"/>
      <c r="CCO791" s="191"/>
      <c r="CCP791" s="217"/>
      <c r="CCQ791" s="192"/>
      <c r="CCR791" s="192"/>
      <c r="CCS791" s="192"/>
      <c r="CCT791" s="192"/>
      <c r="CCU791" s="189"/>
      <c r="CCV791" s="193"/>
      <c r="CCW791" s="191"/>
      <c r="CCX791" s="217"/>
      <c r="CCY791" s="192"/>
      <c r="CCZ791" s="192"/>
      <c r="CDA791" s="192"/>
      <c r="CDB791" s="192"/>
      <c r="CDC791" s="189"/>
      <c r="CDD791" s="193"/>
      <c r="CDE791" s="191"/>
      <c r="CDF791" s="217"/>
      <c r="CDG791" s="192"/>
      <c r="CDH791" s="192"/>
      <c r="CDI791" s="192"/>
      <c r="CDJ791" s="192"/>
      <c r="CDK791" s="189"/>
      <c r="CDL791" s="193"/>
      <c r="CDM791" s="191"/>
      <c r="CDN791" s="217"/>
      <c r="CDO791" s="192"/>
      <c r="CDP791" s="192"/>
      <c r="CDQ791" s="192"/>
      <c r="CDR791" s="192"/>
      <c r="CDS791" s="189"/>
      <c r="CDT791" s="193"/>
      <c r="CDU791" s="191"/>
      <c r="CDV791" s="217"/>
      <c r="CDW791" s="192"/>
      <c r="CDX791" s="192"/>
      <c r="CDY791" s="192"/>
      <c r="CDZ791" s="192"/>
      <c r="CEA791" s="189"/>
      <c r="CEB791" s="193"/>
      <c r="CEC791" s="191"/>
      <c r="CED791" s="217"/>
      <c r="CEE791" s="192"/>
      <c r="CEF791" s="192"/>
      <c r="CEG791" s="192"/>
      <c r="CEH791" s="192"/>
      <c r="CEI791" s="189"/>
      <c r="CEJ791" s="193"/>
      <c r="CEK791" s="191"/>
      <c r="CEL791" s="217"/>
      <c r="CEM791" s="192"/>
      <c r="CEN791" s="192"/>
      <c r="CEO791" s="192"/>
      <c r="CEP791" s="192"/>
      <c r="CEQ791" s="189"/>
      <c r="CER791" s="193"/>
      <c r="CES791" s="191"/>
      <c r="CET791" s="217"/>
      <c r="CEU791" s="192"/>
      <c r="CEV791" s="192"/>
      <c r="CEW791" s="192"/>
      <c r="CEX791" s="192"/>
      <c r="CEY791" s="189"/>
      <c r="CEZ791" s="193"/>
      <c r="CFA791" s="191"/>
      <c r="CFB791" s="217"/>
      <c r="CFC791" s="192"/>
      <c r="CFD791" s="192"/>
      <c r="CFE791" s="192"/>
      <c r="CFF791" s="192"/>
      <c r="CFG791" s="189"/>
      <c r="CFH791" s="193"/>
      <c r="CFI791" s="191"/>
      <c r="CFJ791" s="217"/>
      <c r="CFK791" s="192"/>
      <c r="CFL791" s="192"/>
      <c r="CFM791" s="192"/>
      <c r="CFN791" s="192"/>
      <c r="CFO791" s="189"/>
      <c r="CFP791" s="193"/>
      <c r="CFQ791" s="191"/>
      <c r="CFR791" s="217"/>
      <c r="CFS791" s="192"/>
      <c r="CFT791" s="192"/>
      <c r="CFU791" s="192"/>
      <c r="CFV791" s="192"/>
      <c r="CFW791" s="189"/>
      <c r="CFX791" s="193"/>
      <c r="CFY791" s="191"/>
      <c r="CFZ791" s="217"/>
      <c r="CGA791" s="192"/>
      <c r="CGB791" s="192"/>
      <c r="CGC791" s="192"/>
      <c r="CGD791" s="192"/>
      <c r="CGE791" s="189"/>
      <c r="CGF791" s="193"/>
      <c r="CGG791" s="191"/>
      <c r="CGH791" s="217"/>
      <c r="CGI791" s="192"/>
      <c r="CGJ791" s="192"/>
      <c r="CGK791" s="192"/>
      <c r="CGL791" s="192"/>
      <c r="CGM791" s="189"/>
      <c r="CGN791" s="193"/>
      <c r="CGO791" s="191"/>
      <c r="CGP791" s="217"/>
      <c r="CGQ791" s="192"/>
      <c r="CGR791" s="192"/>
      <c r="CGS791" s="192"/>
      <c r="CGT791" s="192"/>
      <c r="CGU791" s="189"/>
      <c r="CGV791" s="193"/>
      <c r="CGW791" s="191"/>
      <c r="CGX791" s="217"/>
      <c r="CGY791" s="192"/>
      <c r="CGZ791" s="192"/>
      <c r="CHA791" s="192"/>
      <c r="CHB791" s="192"/>
      <c r="CHC791" s="189"/>
      <c r="CHD791" s="193"/>
      <c r="CHE791" s="191"/>
      <c r="CHF791" s="217"/>
      <c r="CHG791" s="192"/>
      <c r="CHH791" s="192"/>
      <c r="CHI791" s="192"/>
      <c r="CHJ791" s="192"/>
      <c r="CHK791" s="189"/>
      <c r="CHL791" s="193"/>
      <c r="CHM791" s="191"/>
      <c r="CHN791" s="217"/>
      <c r="CHO791" s="192"/>
      <c r="CHP791" s="192"/>
      <c r="CHQ791" s="192"/>
      <c r="CHR791" s="192"/>
      <c r="CHS791" s="189"/>
      <c r="CHT791" s="193"/>
      <c r="CHU791" s="191"/>
      <c r="CHV791" s="217"/>
      <c r="CHW791" s="192"/>
      <c r="CHX791" s="192"/>
      <c r="CHY791" s="192"/>
      <c r="CHZ791" s="192"/>
      <c r="CIA791" s="189"/>
      <c r="CIB791" s="193"/>
      <c r="CIC791" s="191"/>
      <c r="CID791" s="217"/>
      <c r="CIE791" s="192"/>
      <c r="CIF791" s="192"/>
      <c r="CIG791" s="192"/>
      <c r="CIH791" s="192"/>
      <c r="CII791" s="189"/>
      <c r="CIJ791" s="193"/>
      <c r="CIK791" s="191"/>
      <c r="CIL791" s="217"/>
      <c r="CIM791" s="192"/>
      <c r="CIN791" s="192"/>
      <c r="CIO791" s="192"/>
      <c r="CIP791" s="192"/>
      <c r="CIQ791" s="189"/>
      <c r="CIR791" s="193"/>
      <c r="CIS791" s="191"/>
      <c r="CIT791" s="217"/>
      <c r="CIU791" s="192"/>
      <c r="CIV791" s="192"/>
      <c r="CIW791" s="192"/>
      <c r="CIX791" s="192"/>
      <c r="CIY791" s="189"/>
      <c r="CIZ791" s="193"/>
      <c r="CJA791" s="191"/>
      <c r="CJB791" s="217"/>
      <c r="CJC791" s="192"/>
      <c r="CJD791" s="192"/>
      <c r="CJE791" s="192"/>
      <c r="CJF791" s="192"/>
      <c r="CJG791" s="189"/>
      <c r="CJH791" s="193"/>
      <c r="CJI791" s="191"/>
      <c r="CJJ791" s="217"/>
      <c r="CJK791" s="192"/>
      <c r="CJL791" s="192"/>
      <c r="CJM791" s="192"/>
      <c r="CJN791" s="192"/>
      <c r="CJO791" s="189"/>
      <c r="CJP791" s="193"/>
      <c r="CJQ791" s="191"/>
      <c r="CJR791" s="217"/>
      <c r="CJS791" s="192"/>
      <c r="CJT791" s="192"/>
      <c r="CJU791" s="192"/>
      <c r="CJV791" s="192"/>
      <c r="CJW791" s="189"/>
      <c r="CJX791" s="193"/>
      <c r="CJY791" s="191"/>
      <c r="CJZ791" s="217"/>
      <c r="CKA791" s="192"/>
      <c r="CKB791" s="192"/>
      <c r="CKC791" s="192"/>
      <c r="CKD791" s="192"/>
      <c r="CKE791" s="189"/>
      <c r="CKF791" s="193"/>
      <c r="CKG791" s="191"/>
      <c r="CKH791" s="217"/>
      <c r="CKI791" s="192"/>
      <c r="CKJ791" s="192"/>
      <c r="CKK791" s="192"/>
      <c r="CKL791" s="192"/>
      <c r="CKM791" s="189"/>
      <c r="CKN791" s="193"/>
      <c r="CKO791" s="191"/>
      <c r="CKP791" s="217"/>
      <c r="CKQ791" s="192"/>
      <c r="CKR791" s="192"/>
      <c r="CKS791" s="192"/>
      <c r="CKT791" s="192"/>
      <c r="CKU791" s="189"/>
      <c r="CKV791" s="193"/>
      <c r="CKW791" s="191"/>
      <c r="CKX791" s="217"/>
      <c r="CKY791" s="192"/>
      <c r="CKZ791" s="192"/>
      <c r="CLA791" s="192"/>
      <c r="CLB791" s="192"/>
      <c r="CLC791" s="189"/>
      <c r="CLD791" s="193"/>
      <c r="CLE791" s="191"/>
      <c r="CLF791" s="217"/>
      <c r="CLG791" s="192"/>
      <c r="CLH791" s="192"/>
      <c r="CLI791" s="192"/>
      <c r="CLJ791" s="192"/>
      <c r="CLK791" s="189"/>
      <c r="CLL791" s="193"/>
      <c r="CLM791" s="191"/>
      <c r="CLN791" s="217"/>
      <c r="CLO791" s="192"/>
      <c r="CLP791" s="192"/>
      <c r="CLQ791" s="192"/>
      <c r="CLR791" s="192"/>
      <c r="CLS791" s="189"/>
      <c r="CLT791" s="193"/>
      <c r="CLU791" s="191"/>
      <c r="CLV791" s="217"/>
      <c r="CLW791" s="192"/>
      <c r="CLX791" s="192"/>
      <c r="CLY791" s="192"/>
      <c r="CLZ791" s="192"/>
      <c r="CMA791" s="189"/>
      <c r="CMB791" s="193"/>
      <c r="CMC791" s="191"/>
      <c r="CMD791" s="217"/>
      <c r="CME791" s="192"/>
      <c r="CMF791" s="192"/>
      <c r="CMG791" s="192"/>
      <c r="CMH791" s="192"/>
      <c r="CMI791" s="189"/>
      <c r="CMJ791" s="193"/>
      <c r="CMK791" s="191"/>
      <c r="CML791" s="217"/>
      <c r="CMM791" s="192"/>
      <c r="CMN791" s="192"/>
      <c r="CMO791" s="192"/>
      <c r="CMP791" s="192"/>
      <c r="CMQ791" s="189"/>
      <c r="CMR791" s="193"/>
      <c r="CMS791" s="191"/>
      <c r="CMT791" s="217"/>
      <c r="CMU791" s="192"/>
      <c r="CMV791" s="192"/>
      <c r="CMW791" s="192"/>
      <c r="CMX791" s="192"/>
      <c r="CMY791" s="189"/>
      <c r="CMZ791" s="193"/>
      <c r="CNA791" s="191"/>
      <c r="CNB791" s="217"/>
      <c r="CNC791" s="192"/>
      <c r="CND791" s="192"/>
      <c r="CNE791" s="192"/>
      <c r="CNF791" s="192"/>
      <c r="CNG791" s="189"/>
      <c r="CNH791" s="193"/>
      <c r="CNI791" s="191"/>
      <c r="CNJ791" s="217"/>
      <c r="CNK791" s="192"/>
      <c r="CNL791" s="192"/>
      <c r="CNM791" s="192"/>
      <c r="CNN791" s="192"/>
      <c r="CNO791" s="189"/>
      <c r="CNP791" s="193"/>
      <c r="CNQ791" s="191"/>
      <c r="CNR791" s="217"/>
      <c r="CNS791" s="192"/>
      <c r="CNT791" s="192"/>
      <c r="CNU791" s="192"/>
      <c r="CNV791" s="192"/>
      <c r="CNW791" s="189"/>
      <c r="CNX791" s="193"/>
      <c r="CNY791" s="191"/>
      <c r="CNZ791" s="217"/>
      <c r="COA791" s="192"/>
      <c r="COB791" s="192"/>
      <c r="COC791" s="192"/>
      <c r="COD791" s="192"/>
      <c r="COE791" s="189"/>
      <c r="COF791" s="193"/>
      <c r="COG791" s="191"/>
      <c r="COH791" s="217"/>
      <c r="COI791" s="192"/>
      <c r="COJ791" s="192"/>
      <c r="COK791" s="192"/>
      <c r="COL791" s="192"/>
      <c r="COM791" s="189"/>
      <c r="CON791" s="193"/>
      <c r="COO791" s="191"/>
      <c r="COP791" s="217"/>
      <c r="COQ791" s="192"/>
      <c r="COR791" s="192"/>
      <c r="COS791" s="192"/>
      <c r="COT791" s="192"/>
      <c r="COU791" s="189"/>
      <c r="COV791" s="193"/>
      <c r="COW791" s="191"/>
      <c r="COX791" s="217"/>
      <c r="COY791" s="192"/>
      <c r="COZ791" s="192"/>
      <c r="CPA791" s="192"/>
      <c r="CPB791" s="192"/>
      <c r="CPC791" s="189"/>
      <c r="CPD791" s="193"/>
      <c r="CPE791" s="191"/>
      <c r="CPF791" s="217"/>
      <c r="CPG791" s="192"/>
      <c r="CPH791" s="192"/>
      <c r="CPI791" s="192"/>
      <c r="CPJ791" s="192"/>
      <c r="CPK791" s="189"/>
      <c r="CPL791" s="193"/>
      <c r="CPM791" s="191"/>
      <c r="CPN791" s="217"/>
      <c r="CPO791" s="192"/>
      <c r="CPP791" s="192"/>
      <c r="CPQ791" s="192"/>
      <c r="CPR791" s="192"/>
      <c r="CPS791" s="189"/>
      <c r="CPT791" s="193"/>
      <c r="CPU791" s="191"/>
      <c r="CPV791" s="217"/>
      <c r="CPW791" s="192"/>
      <c r="CPX791" s="192"/>
      <c r="CPY791" s="192"/>
      <c r="CPZ791" s="192"/>
      <c r="CQA791" s="189"/>
      <c r="CQB791" s="193"/>
      <c r="CQC791" s="191"/>
      <c r="CQD791" s="217"/>
      <c r="CQE791" s="192"/>
      <c r="CQF791" s="192"/>
      <c r="CQG791" s="192"/>
      <c r="CQH791" s="192"/>
      <c r="CQI791" s="189"/>
      <c r="CQJ791" s="193"/>
      <c r="CQK791" s="191"/>
      <c r="CQL791" s="217"/>
      <c r="CQM791" s="192"/>
      <c r="CQN791" s="192"/>
      <c r="CQO791" s="192"/>
      <c r="CQP791" s="192"/>
      <c r="CQQ791" s="189"/>
      <c r="CQR791" s="193"/>
      <c r="CQS791" s="191"/>
      <c r="CQT791" s="217"/>
      <c r="CQU791" s="192"/>
      <c r="CQV791" s="192"/>
      <c r="CQW791" s="192"/>
      <c r="CQX791" s="192"/>
      <c r="CQY791" s="189"/>
      <c r="CQZ791" s="193"/>
      <c r="CRA791" s="191"/>
      <c r="CRB791" s="217"/>
      <c r="CRC791" s="192"/>
      <c r="CRD791" s="192"/>
      <c r="CRE791" s="192"/>
      <c r="CRF791" s="192"/>
      <c r="CRG791" s="189"/>
      <c r="CRH791" s="193"/>
      <c r="CRI791" s="191"/>
      <c r="CRJ791" s="217"/>
      <c r="CRK791" s="192"/>
      <c r="CRL791" s="192"/>
      <c r="CRM791" s="192"/>
      <c r="CRN791" s="192"/>
      <c r="CRO791" s="189"/>
      <c r="CRP791" s="193"/>
      <c r="CRQ791" s="191"/>
      <c r="CRR791" s="217"/>
      <c r="CRS791" s="192"/>
      <c r="CRT791" s="192"/>
      <c r="CRU791" s="192"/>
      <c r="CRV791" s="192"/>
      <c r="CRW791" s="189"/>
      <c r="CRX791" s="193"/>
      <c r="CRY791" s="191"/>
      <c r="CRZ791" s="217"/>
      <c r="CSA791" s="192"/>
      <c r="CSB791" s="192"/>
      <c r="CSC791" s="192"/>
      <c r="CSD791" s="192"/>
      <c r="CSE791" s="189"/>
      <c r="CSF791" s="193"/>
      <c r="CSG791" s="191"/>
      <c r="CSH791" s="217"/>
      <c r="CSI791" s="192"/>
      <c r="CSJ791" s="192"/>
      <c r="CSK791" s="192"/>
      <c r="CSL791" s="192"/>
      <c r="CSM791" s="189"/>
      <c r="CSN791" s="193"/>
      <c r="CSO791" s="191"/>
      <c r="CSP791" s="217"/>
      <c r="CSQ791" s="192"/>
      <c r="CSR791" s="192"/>
      <c r="CSS791" s="192"/>
      <c r="CST791" s="192"/>
      <c r="CSU791" s="189"/>
      <c r="CSV791" s="193"/>
      <c r="CSW791" s="191"/>
      <c r="CSX791" s="217"/>
      <c r="CSY791" s="192"/>
      <c r="CSZ791" s="192"/>
      <c r="CTA791" s="192"/>
      <c r="CTB791" s="192"/>
      <c r="CTC791" s="189"/>
      <c r="CTD791" s="193"/>
      <c r="CTE791" s="191"/>
      <c r="CTF791" s="217"/>
      <c r="CTG791" s="192"/>
      <c r="CTH791" s="192"/>
      <c r="CTI791" s="192"/>
      <c r="CTJ791" s="192"/>
      <c r="CTK791" s="189"/>
      <c r="CTL791" s="193"/>
      <c r="CTM791" s="191"/>
      <c r="CTN791" s="217"/>
      <c r="CTO791" s="192"/>
      <c r="CTP791" s="192"/>
      <c r="CTQ791" s="192"/>
      <c r="CTR791" s="192"/>
      <c r="CTS791" s="189"/>
      <c r="CTT791" s="193"/>
      <c r="CTU791" s="191"/>
      <c r="CTV791" s="217"/>
      <c r="CTW791" s="192"/>
      <c r="CTX791" s="192"/>
      <c r="CTY791" s="192"/>
      <c r="CTZ791" s="192"/>
      <c r="CUA791" s="189"/>
      <c r="CUB791" s="193"/>
      <c r="CUC791" s="191"/>
      <c r="CUD791" s="217"/>
      <c r="CUE791" s="192"/>
      <c r="CUF791" s="192"/>
      <c r="CUG791" s="192"/>
      <c r="CUH791" s="192"/>
      <c r="CUI791" s="189"/>
      <c r="CUJ791" s="193"/>
      <c r="CUK791" s="191"/>
      <c r="CUL791" s="217"/>
      <c r="CUM791" s="192"/>
      <c r="CUN791" s="192"/>
      <c r="CUO791" s="192"/>
      <c r="CUP791" s="192"/>
      <c r="CUQ791" s="189"/>
      <c r="CUR791" s="193"/>
      <c r="CUS791" s="191"/>
      <c r="CUT791" s="217"/>
      <c r="CUU791" s="192"/>
      <c r="CUV791" s="192"/>
      <c r="CUW791" s="192"/>
      <c r="CUX791" s="192"/>
      <c r="CUY791" s="189"/>
      <c r="CUZ791" s="193"/>
      <c r="CVA791" s="191"/>
      <c r="CVB791" s="217"/>
      <c r="CVC791" s="192"/>
      <c r="CVD791" s="192"/>
      <c r="CVE791" s="192"/>
      <c r="CVF791" s="192"/>
      <c r="CVG791" s="189"/>
      <c r="CVH791" s="193"/>
      <c r="CVI791" s="191"/>
      <c r="CVJ791" s="217"/>
      <c r="CVK791" s="192"/>
      <c r="CVL791" s="192"/>
      <c r="CVM791" s="192"/>
      <c r="CVN791" s="192"/>
      <c r="CVO791" s="189"/>
      <c r="CVP791" s="193"/>
      <c r="CVQ791" s="191"/>
      <c r="CVR791" s="217"/>
      <c r="CVS791" s="192"/>
      <c r="CVT791" s="192"/>
      <c r="CVU791" s="192"/>
      <c r="CVV791" s="192"/>
      <c r="CVW791" s="189"/>
      <c r="CVX791" s="193"/>
      <c r="CVY791" s="191"/>
      <c r="CVZ791" s="217"/>
      <c r="CWA791" s="192"/>
      <c r="CWB791" s="192"/>
      <c r="CWC791" s="192"/>
      <c r="CWD791" s="192"/>
      <c r="CWE791" s="189"/>
      <c r="CWF791" s="193"/>
      <c r="CWG791" s="191"/>
      <c r="CWH791" s="217"/>
      <c r="CWI791" s="192"/>
      <c r="CWJ791" s="192"/>
      <c r="CWK791" s="192"/>
      <c r="CWL791" s="192"/>
      <c r="CWM791" s="189"/>
      <c r="CWN791" s="193"/>
      <c r="CWO791" s="191"/>
      <c r="CWP791" s="217"/>
      <c r="CWQ791" s="192"/>
      <c r="CWR791" s="192"/>
      <c r="CWS791" s="192"/>
      <c r="CWT791" s="192"/>
      <c r="CWU791" s="189"/>
      <c r="CWV791" s="193"/>
      <c r="CWW791" s="191"/>
      <c r="CWX791" s="217"/>
      <c r="CWY791" s="192"/>
      <c r="CWZ791" s="192"/>
      <c r="CXA791" s="192"/>
      <c r="CXB791" s="192"/>
      <c r="CXC791" s="189"/>
      <c r="CXD791" s="193"/>
      <c r="CXE791" s="191"/>
      <c r="CXF791" s="217"/>
      <c r="CXG791" s="192"/>
      <c r="CXH791" s="192"/>
      <c r="CXI791" s="192"/>
      <c r="CXJ791" s="192"/>
      <c r="CXK791" s="189"/>
      <c r="CXL791" s="193"/>
      <c r="CXM791" s="191"/>
      <c r="CXN791" s="217"/>
      <c r="CXO791" s="192"/>
      <c r="CXP791" s="192"/>
      <c r="CXQ791" s="192"/>
      <c r="CXR791" s="192"/>
      <c r="CXS791" s="189"/>
      <c r="CXT791" s="193"/>
      <c r="CXU791" s="191"/>
      <c r="CXV791" s="217"/>
      <c r="CXW791" s="192"/>
      <c r="CXX791" s="192"/>
      <c r="CXY791" s="192"/>
      <c r="CXZ791" s="192"/>
      <c r="CYA791" s="189"/>
      <c r="CYB791" s="193"/>
      <c r="CYC791" s="191"/>
      <c r="CYD791" s="217"/>
      <c r="CYE791" s="192"/>
      <c r="CYF791" s="192"/>
      <c r="CYG791" s="192"/>
      <c r="CYH791" s="192"/>
      <c r="CYI791" s="189"/>
      <c r="CYJ791" s="193"/>
      <c r="CYK791" s="191"/>
      <c r="CYL791" s="217"/>
      <c r="CYM791" s="192"/>
      <c r="CYN791" s="192"/>
      <c r="CYO791" s="192"/>
      <c r="CYP791" s="192"/>
      <c r="CYQ791" s="189"/>
      <c r="CYR791" s="193"/>
      <c r="CYS791" s="191"/>
      <c r="CYT791" s="217"/>
      <c r="CYU791" s="192"/>
      <c r="CYV791" s="192"/>
      <c r="CYW791" s="192"/>
      <c r="CYX791" s="192"/>
      <c r="CYY791" s="189"/>
      <c r="CYZ791" s="193"/>
      <c r="CZA791" s="191"/>
      <c r="CZB791" s="217"/>
      <c r="CZC791" s="192"/>
      <c r="CZD791" s="192"/>
      <c r="CZE791" s="192"/>
      <c r="CZF791" s="192"/>
      <c r="CZG791" s="189"/>
      <c r="CZH791" s="193"/>
      <c r="CZI791" s="191"/>
      <c r="CZJ791" s="217"/>
      <c r="CZK791" s="192"/>
      <c r="CZL791" s="192"/>
      <c r="CZM791" s="192"/>
      <c r="CZN791" s="192"/>
      <c r="CZO791" s="189"/>
      <c r="CZP791" s="193"/>
      <c r="CZQ791" s="191"/>
      <c r="CZR791" s="217"/>
      <c r="CZS791" s="192"/>
      <c r="CZT791" s="192"/>
      <c r="CZU791" s="192"/>
      <c r="CZV791" s="192"/>
      <c r="CZW791" s="189"/>
      <c r="CZX791" s="193"/>
      <c r="CZY791" s="191"/>
      <c r="CZZ791" s="217"/>
      <c r="DAA791" s="192"/>
      <c r="DAB791" s="192"/>
      <c r="DAC791" s="192"/>
      <c r="DAD791" s="192"/>
      <c r="DAE791" s="189"/>
      <c r="DAF791" s="193"/>
      <c r="DAG791" s="191"/>
      <c r="DAH791" s="217"/>
      <c r="DAI791" s="192"/>
      <c r="DAJ791" s="192"/>
      <c r="DAK791" s="192"/>
      <c r="DAL791" s="192"/>
      <c r="DAM791" s="189"/>
      <c r="DAN791" s="193"/>
      <c r="DAO791" s="191"/>
      <c r="DAP791" s="217"/>
      <c r="DAQ791" s="192"/>
      <c r="DAR791" s="192"/>
      <c r="DAS791" s="192"/>
      <c r="DAT791" s="192"/>
      <c r="DAU791" s="189"/>
      <c r="DAV791" s="193"/>
      <c r="DAW791" s="191"/>
      <c r="DAX791" s="217"/>
      <c r="DAY791" s="192"/>
      <c r="DAZ791" s="192"/>
      <c r="DBA791" s="192"/>
      <c r="DBB791" s="192"/>
      <c r="DBC791" s="189"/>
      <c r="DBD791" s="193"/>
      <c r="DBE791" s="191"/>
      <c r="DBF791" s="217"/>
      <c r="DBG791" s="192"/>
      <c r="DBH791" s="192"/>
      <c r="DBI791" s="192"/>
      <c r="DBJ791" s="192"/>
      <c r="DBK791" s="189"/>
      <c r="DBL791" s="193"/>
      <c r="DBM791" s="191"/>
      <c r="DBN791" s="217"/>
      <c r="DBO791" s="192"/>
      <c r="DBP791" s="192"/>
      <c r="DBQ791" s="192"/>
      <c r="DBR791" s="192"/>
      <c r="DBS791" s="189"/>
      <c r="DBT791" s="193"/>
      <c r="DBU791" s="191"/>
      <c r="DBV791" s="217"/>
      <c r="DBW791" s="192"/>
      <c r="DBX791" s="192"/>
      <c r="DBY791" s="192"/>
      <c r="DBZ791" s="192"/>
      <c r="DCA791" s="189"/>
      <c r="DCB791" s="193"/>
      <c r="DCC791" s="191"/>
      <c r="DCD791" s="217"/>
      <c r="DCE791" s="192"/>
      <c r="DCF791" s="192"/>
      <c r="DCG791" s="192"/>
      <c r="DCH791" s="192"/>
      <c r="DCI791" s="189"/>
      <c r="DCJ791" s="193"/>
      <c r="DCK791" s="191"/>
      <c r="DCL791" s="217"/>
      <c r="DCM791" s="192"/>
      <c r="DCN791" s="192"/>
      <c r="DCO791" s="192"/>
      <c r="DCP791" s="192"/>
      <c r="DCQ791" s="189"/>
      <c r="DCR791" s="193"/>
      <c r="DCS791" s="191"/>
      <c r="DCT791" s="217"/>
      <c r="DCU791" s="192"/>
      <c r="DCV791" s="192"/>
      <c r="DCW791" s="192"/>
      <c r="DCX791" s="192"/>
      <c r="DCY791" s="189"/>
      <c r="DCZ791" s="193"/>
      <c r="DDA791" s="191"/>
      <c r="DDB791" s="217"/>
      <c r="DDC791" s="192"/>
      <c r="DDD791" s="192"/>
      <c r="DDE791" s="192"/>
      <c r="DDF791" s="192"/>
      <c r="DDG791" s="189"/>
      <c r="DDH791" s="193"/>
      <c r="DDI791" s="191"/>
      <c r="DDJ791" s="217"/>
      <c r="DDK791" s="192"/>
      <c r="DDL791" s="192"/>
      <c r="DDM791" s="192"/>
      <c r="DDN791" s="192"/>
      <c r="DDO791" s="189"/>
      <c r="DDP791" s="193"/>
      <c r="DDQ791" s="191"/>
      <c r="DDR791" s="217"/>
      <c r="DDS791" s="192"/>
      <c r="DDT791" s="192"/>
      <c r="DDU791" s="192"/>
      <c r="DDV791" s="192"/>
      <c r="DDW791" s="189"/>
      <c r="DDX791" s="193"/>
      <c r="DDY791" s="191"/>
      <c r="DDZ791" s="217"/>
      <c r="DEA791" s="192"/>
      <c r="DEB791" s="192"/>
      <c r="DEC791" s="192"/>
      <c r="DED791" s="192"/>
      <c r="DEE791" s="189"/>
      <c r="DEF791" s="193"/>
      <c r="DEG791" s="191"/>
      <c r="DEH791" s="217"/>
      <c r="DEI791" s="192"/>
      <c r="DEJ791" s="192"/>
      <c r="DEK791" s="192"/>
      <c r="DEL791" s="192"/>
      <c r="DEM791" s="189"/>
      <c r="DEN791" s="193"/>
      <c r="DEO791" s="191"/>
      <c r="DEP791" s="217"/>
      <c r="DEQ791" s="192"/>
      <c r="DER791" s="192"/>
      <c r="DES791" s="192"/>
      <c r="DET791" s="192"/>
      <c r="DEU791" s="189"/>
      <c r="DEV791" s="193"/>
      <c r="DEW791" s="191"/>
      <c r="DEX791" s="217"/>
      <c r="DEY791" s="192"/>
      <c r="DEZ791" s="192"/>
      <c r="DFA791" s="192"/>
      <c r="DFB791" s="192"/>
      <c r="DFC791" s="189"/>
      <c r="DFD791" s="193"/>
      <c r="DFE791" s="191"/>
      <c r="DFF791" s="217"/>
      <c r="DFG791" s="192"/>
      <c r="DFH791" s="192"/>
      <c r="DFI791" s="192"/>
      <c r="DFJ791" s="192"/>
      <c r="DFK791" s="189"/>
      <c r="DFL791" s="193"/>
      <c r="DFM791" s="191"/>
      <c r="DFN791" s="217"/>
      <c r="DFO791" s="192"/>
      <c r="DFP791" s="192"/>
      <c r="DFQ791" s="192"/>
      <c r="DFR791" s="192"/>
      <c r="DFS791" s="189"/>
      <c r="DFT791" s="193"/>
      <c r="DFU791" s="191"/>
      <c r="DFV791" s="217"/>
      <c r="DFW791" s="192"/>
      <c r="DFX791" s="192"/>
      <c r="DFY791" s="192"/>
      <c r="DFZ791" s="192"/>
      <c r="DGA791" s="189"/>
      <c r="DGB791" s="193"/>
      <c r="DGC791" s="191"/>
      <c r="DGD791" s="217"/>
      <c r="DGE791" s="192"/>
      <c r="DGF791" s="192"/>
      <c r="DGG791" s="192"/>
      <c r="DGH791" s="192"/>
      <c r="DGI791" s="189"/>
      <c r="DGJ791" s="193"/>
      <c r="DGK791" s="191"/>
      <c r="DGL791" s="217"/>
      <c r="DGM791" s="192"/>
      <c r="DGN791" s="192"/>
      <c r="DGO791" s="192"/>
      <c r="DGP791" s="192"/>
      <c r="DGQ791" s="189"/>
      <c r="DGR791" s="193"/>
      <c r="DGS791" s="191"/>
      <c r="DGT791" s="217"/>
      <c r="DGU791" s="192"/>
      <c r="DGV791" s="192"/>
      <c r="DGW791" s="192"/>
      <c r="DGX791" s="192"/>
      <c r="DGY791" s="189"/>
      <c r="DGZ791" s="193"/>
      <c r="DHA791" s="191"/>
      <c r="DHB791" s="217"/>
      <c r="DHC791" s="192"/>
      <c r="DHD791" s="192"/>
      <c r="DHE791" s="192"/>
      <c r="DHF791" s="192"/>
      <c r="DHG791" s="189"/>
      <c r="DHH791" s="193"/>
      <c r="DHI791" s="191"/>
      <c r="DHJ791" s="217"/>
      <c r="DHK791" s="192"/>
      <c r="DHL791" s="192"/>
      <c r="DHM791" s="192"/>
      <c r="DHN791" s="192"/>
      <c r="DHO791" s="189"/>
      <c r="DHP791" s="193"/>
      <c r="DHQ791" s="191"/>
      <c r="DHR791" s="217"/>
      <c r="DHS791" s="192"/>
      <c r="DHT791" s="192"/>
      <c r="DHU791" s="192"/>
      <c r="DHV791" s="192"/>
      <c r="DHW791" s="189"/>
      <c r="DHX791" s="193"/>
      <c r="DHY791" s="191"/>
      <c r="DHZ791" s="217"/>
      <c r="DIA791" s="192"/>
      <c r="DIB791" s="192"/>
      <c r="DIC791" s="192"/>
      <c r="DID791" s="192"/>
      <c r="DIE791" s="189"/>
      <c r="DIF791" s="193"/>
      <c r="DIG791" s="191"/>
      <c r="DIH791" s="217"/>
      <c r="DII791" s="192"/>
      <c r="DIJ791" s="192"/>
      <c r="DIK791" s="192"/>
      <c r="DIL791" s="192"/>
      <c r="DIM791" s="189"/>
      <c r="DIN791" s="193"/>
      <c r="DIO791" s="191"/>
      <c r="DIP791" s="217"/>
      <c r="DIQ791" s="192"/>
      <c r="DIR791" s="192"/>
      <c r="DIS791" s="192"/>
      <c r="DIT791" s="192"/>
      <c r="DIU791" s="189"/>
      <c r="DIV791" s="193"/>
      <c r="DIW791" s="191"/>
      <c r="DIX791" s="217"/>
      <c r="DIY791" s="192"/>
      <c r="DIZ791" s="192"/>
      <c r="DJA791" s="192"/>
      <c r="DJB791" s="192"/>
      <c r="DJC791" s="189"/>
      <c r="DJD791" s="193"/>
      <c r="DJE791" s="191"/>
      <c r="DJF791" s="217"/>
      <c r="DJG791" s="192"/>
      <c r="DJH791" s="192"/>
      <c r="DJI791" s="192"/>
      <c r="DJJ791" s="192"/>
      <c r="DJK791" s="189"/>
      <c r="DJL791" s="193"/>
      <c r="DJM791" s="191"/>
      <c r="DJN791" s="217"/>
      <c r="DJO791" s="192"/>
      <c r="DJP791" s="192"/>
      <c r="DJQ791" s="192"/>
      <c r="DJR791" s="192"/>
      <c r="DJS791" s="189"/>
      <c r="DJT791" s="193"/>
      <c r="DJU791" s="191"/>
      <c r="DJV791" s="217"/>
      <c r="DJW791" s="192"/>
      <c r="DJX791" s="192"/>
      <c r="DJY791" s="192"/>
      <c r="DJZ791" s="192"/>
      <c r="DKA791" s="189"/>
      <c r="DKB791" s="193"/>
      <c r="DKC791" s="191"/>
      <c r="DKD791" s="217"/>
      <c r="DKE791" s="192"/>
      <c r="DKF791" s="192"/>
      <c r="DKG791" s="192"/>
      <c r="DKH791" s="192"/>
      <c r="DKI791" s="189"/>
      <c r="DKJ791" s="193"/>
      <c r="DKK791" s="191"/>
      <c r="DKL791" s="217"/>
      <c r="DKM791" s="192"/>
      <c r="DKN791" s="192"/>
      <c r="DKO791" s="192"/>
      <c r="DKP791" s="192"/>
      <c r="DKQ791" s="189"/>
      <c r="DKR791" s="193"/>
      <c r="DKS791" s="191"/>
      <c r="DKT791" s="217"/>
      <c r="DKU791" s="192"/>
      <c r="DKV791" s="192"/>
      <c r="DKW791" s="192"/>
      <c r="DKX791" s="192"/>
      <c r="DKY791" s="189"/>
      <c r="DKZ791" s="193"/>
      <c r="DLA791" s="191"/>
      <c r="DLB791" s="217"/>
      <c r="DLC791" s="192"/>
      <c r="DLD791" s="192"/>
      <c r="DLE791" s="192"/>
      <c r="DLF791" s="192"/>
      <c r="DLG791" s="189"/>
      <c r="DLH791" s="193"/>
      <c r="DLI791" s="191"/>
      <c r="DLJ791" s="217"/>
      <c r="DLK791" s="192"/>
      <c r="DLL791" s="192"/>
      <c r="DLM791" s="192"/>
      <c r="DLN791" s="192"/>
      <c r="DLO791" s="189"/>
      <c r="DLP791" s="193"/>
      <c r="DLQ791" s="191"/>
      <c r="DLR791" s="217"/>
      <c r="DLS791" s="192"/>
      <c r="DLT791" s="192"/>
      <c r="DLU791" s="192"/>
      <c r="DLV791" s="192"/>
      <c r="DLW791" s="189"/>
      <c r="DLX791" s="193"/>
      <c r="DLY791" s="191"/>
      <c r="DLZ791" s="217"/>
      <c r="DMA791" s="192"/>
      <c r="DMB791" s="192"/>
      <c r="DMC791" s="192"/>
      <c r="DMD791" s="192"/>
      <c r="DME791" s="189"/>
      <c r="DMF791" s="193"/>
      <c r="DMG791" s="191"/>
      <c r="DMH791" s="217"/>
      <c r="DMI791" s="192"/>
      <c r="DMJ791" s="192"/>
      <c r="DMK791" s="192"/>
      <c r="DML791" s="192"/>
      <c r="DMM791" s="189"/>
      <c r="DMN791" s="193"/>
      <c r="DMO791" s="191"/>
      <c r="DMP791" s="217"/>
      <c r="DMQ791" s="192"/>
      <c r="DMR791" s="192"/>
      <c r="DMS791" s="192"/>
      <c r="DMT791" s="192"/>
      <c r="DMU791" s="189"/>
      <c r="DMV791" s="193"/>
      <c r="DMW791" s="191"/>
      <c r="DMX791" s="217"/>
      <c r="DMY791" s="192"/>
      <c r="DMZ791" s="192"/>
      <c r="DNA791" s="192"/>
      <c r="DNB791" s="192"/>
      <c r="DNC791" s="189"/>
      <c r="DND791" s="193"/>
      <c r="DNE791" s="191"/>
      <c r="DNF791" s="217"/>
      <c r="DNG791" s="192"/>
      <c r="DNH791" s="192"/>
      <c r="DNI791" s="192"/>
      <c r="DNJ791" s="192"/>
      <c r="DNK791" s="189"/>
      <c r="DNL791" s="193"/>
      <c r="DNM791" s="191"/>
      <c r="DNN791" s="217"/>
      <c r="DNO791" s="192"/>
      <c r="DNP791" s="192"/>
      <c r="DNQ791" s="192"/>
      <c r="DNR791" s="192"/>
      <c r="DNS791" s="189"/>
      <c r="DNT791" s="193"/>
      <c r="DNU791" s="191"/>
      <c r="DNV791" s="217"/>
      <c r="DNW791" s="192"/>
      <c r="DNX791" s="192"/>
      <c r="DNY791" s="192"/>
      <c r="DNZ791" s="192"/>
      <c r="DOA791" s="189"/>
      <c r="DOB791" s="193"/>
      <c r="DOC791" s="191"/>
      <c r="DOD791" s="217"/>
      <c r="DOE791" s="192"/>
      <c r="DOF791" s="192"/>
      <c r="DOG791" s="192"/>
      <c r="DOH791" s="192"/>
      <c r="DOI791" s="189"/>
      <c r="DOJ791" s="193"/>
      <c r="DOK791" s="191"/>
      <c r="DOL791" s="217"/>
      <c r="DOM791" s="192"/>
      <c r="DON791" s="192"/>
      <c r="DOO791" s="192"/>
      <c r="DOP791" s="192"/>
      <c r="DOQ791" s="189"/>
      <c r="DOR791" s="193"/>
      <c r="DOS791" s="191"/>
      <c r="DOT791" s="217"/>
      <c r="DOU791" s="192"/>
      <c r="DOV791" s="192"/>
      <c r="DOW791" s="192"/>
      <c r="DOX791" s="192"/>
      <c r="DOY791" s="189"/>
      <c r="DOZ791" s="193"/>
      <c r="DPA791" s="191"/>
      <c r="DPB791" s="217"/>
      <c r="DPC791" s="192"/>
      <c r="DPD791" s="192"/>
      <c r="DPE791" s="192"/>
      <c r="DPF791" s="192"/>
      <c r="DPG791" s="189"/>
      <c r="DPH791" s="193"/>
      <c r="DPI791" s="191"/>
      <c r="DPJ791" s="217"/>
      <c r="DPK791" s="192"/>
      <c r="DPL791" s="192"/>
      <c r="DPM791" s="192"/>
      <c r="DPN791" s="192"/>
      <c r="DPO791" s="189"/>
      <c r="DPP791" s="193"/>
      <c r="DPQ791" s="191"/>
      <c r="DPR791" s="217"/>
      <c r="DPS791" s="192"/>
      <c r="DPT791" s="192"/>
      <c r="DPU791" s="192"/>
      <c r="DPV791" s="192"/>
      <c r="DPW791" s="189"/>
      <c r="DPX791" s="193"/>
      <c r="DPY791" s="191"/>
      <c r="DPZ791" s="217"/>
      <c r="DQA791" s="192"/>
      <c r="DQB791" s="192"/>
      <c r="DQC791" s="192"/>
      <c r="DQD791" s="192"/>
      <c r="DQE791" s="189"/>
      <c r="DQF791" s="193"/>
      <c r="DQG791" s="191"/>
      <c r="DQH791" s="217"/>
      <c r="DQI791" s="192"/>
      <c r="DQJ791" s="192"/>
      <c r="DQK791" s="192"/>
      <c r="DQL791" s="192"/>
      <c r="DQM791" s="189"/>
      <c r="DQN791" s="193"/>
      <c r="DQO791" s="191"/>
      <c r="DQP791" s="217"/>
      <c r="DQQ791" s="192"/>
      <c r="DQR791" s="192"/>
      <c r="DQS791" s="192"/>
      <c r="DQT791" s="192"/>
      <c r="DQU791" s="189"/>
      <c r="DQV791" s="193"/>
      <c r="DQW791" s="191"/>
      <c r="DQX791" s="217"/>
      <c r="DQY791" s="192"/>
      <c r="DQZ791" s="192"/>
      <c r="DRA791" s="192"/>
      <c r="DRB791" s="192"/>
      <c r="DRC791" s="189"/>
      <c r="DRD791" s="193"/>
      <c r="DRE791" s="191"/>
      <c r="DRF791" s="217"/>
      <c r="DRG791" s="192"/>
      <c r="DRH791" s="192"/>
      <c r="DRI791" s="192"/>
      <c r="DRJ791" s="192"/>
      <c r="DRK791" s="189"/>
      <c r="DRL791" s="193"/>
      <c r="DRM791" s="191"/>
      <c r="DRN791" s="217"/>
      <c r="DRO791" s="192"/>
      <c r="DRP791" s="192"/>
      <c r="DRQ791" s="192"/>
      <c r="DRR791" s="192"/>
      <c r="DRS791" s="189"/>
      <c r="DRT791" s="193"/>
      <c r="DRU791" s="191"/>
      <c r="DRV791" s="217"/>
      <c r="DRW791" s="192"/>
      <c r="DRX791" s="192"/>
      <c r="DRY791" s="192"/>
      <c r="DRZ791" s="192"/>
      <c r="DSA791" s="189"/>
      <c r="DSB791" s="193"/>
      <c r="DSC791" s="191"/>
      <c r="DSD791" s="217"/>
      <c r="DSE791" s="192"/>
      <c r="DSF791" s="192"/>
      <c r="DSG791" s="192"/>
      <c r="DSH791" s="192"/>
      <c r="DSI791" s="189"/>
      <c r="DSJ791" s="193"/>
      <c r="DSK791" s="191"/>
      <c r="DSL791" s="217"/>
      <c r="DSM791" s="192"/>
      <c r="DSN791" s="192"/>
      <c r="DSO791" s="192"/>
      <c r="DSP791" s="192"/>
      <c r="DSQ791" s="189"/>
      <c r="DSR791" s="193"/>
      <c r="DSS791" s="191"/>
      <c r="DST791" s="217"/>
      <c r="DSU791" s="192"/>
      <c r="DSV791" s="192"/>
      <c r="DSW791" s="192"/>
      <c r="DSX791" s="192"/>
      <c r="DSY791" s="189"/>
      <c r="DSZ791" s="193"/>
      <c r="DTA791" s="191"/>
      <c r="DTB791" s="217"/>
      <c r="DTC791" s="192"/>
      <c r="DTD791" s="192"/>
      <c r="DTE791" s="192"/>
      <c r="DTF791" s="192"/>
      <c r="DTG791" s="189"/>
      <c r="DTH791" s="193"/>
      <c r="DTI791" s="191"/>
      <c r="DTJ791" s="217"/>
      <c r="DTK791" s="192"/>
      <c r="DTL791" s="192"/>
      <c r="DTM791" s="192"/>
      <c r="DTN791" s="192"/>
      <c r="DTO791" s="189"/>
      <c r="DTP791" s="193"/>
      <c r="DTQ791" s="191"/>
      <c r="DTR791" s="217"/>
      <c r="DTS791" s="192"/>
      <c r="DTT791" s="192"/>
      <c r="DTU791" s="192"/>
      <c r="DTV791" s="192"/>
      <c r="DTW791" s="189"/>
      <c r="DTX791" s="193"/>
      <c r="DTY791" s="191"/>
      <c r="DTZ791" s="217"/>
      <c r="DUA791" s="192"/>
      <c r="DUB791" s="192"/>
      <c r="DUC791" s="192"/>
      <c r="DUD791" s="192"/>
      <c r="DUE791" s="189"/>
      <c r="DUF791" s="193"/>
      <c r="DUG791" s="191"/>
      <c r="DUH791" s="217"/>
      <c r="DUI791" s="192"/>
      <c r="DUJ791" s="192"/>
      <c r="DUK791" s="192"/>
      <c r="DUL791" s="192"/>
      <c r="DUM791" s="189"/>
      <c r="DUN791" s="193"/>
      <c r="DUO791" s="191"/>
      <c r="DUP791" s="217"/>
      <c r="DUQ791" s="192"/>
      <c r="DUR791" s="192"/>
      <c r="DUS791" s="192"/>
      <c r="DUT791" s="192"/>
      <c r="DUU791" s="189"/>
      <c r="DUV791" s="193"/>
      <c r="DUW791" s="191"/>
      <c r="DUX791" s="217"/>
      <c r="DUY791" s="192"/>
      <c r="DUZ791" s="192"/>
      <c r="DVA791" s="192"/>
      <c r="DVB791" s="192"/>
      <c r="DVC791" s="189"/>
      <c r="DVD791" s="193"/>
      <c r="DVE791" s="191"/>
      <c r="DVF791" s="217"/>
      <c r="DVG791" s="192"/>
      <c r="DVH791" s="192"/>
      <c r="DVI791" s="192"/>
      <c r="DVJ791" s="192"/>
      <c r="DVK791" s="189"/>
      <c r="DVL791" s="193"/>
      <c r="DVM791" s="191"/>
      <c r="DVN791" s="217"/>
      <c r="DVO791" s="192"/>
      <c r="DVP791" s="192"/>
      <c r="DVQ791" s="192"/>
      <c r="DVR791" s="192"/>
      <c r="DVS791" s="189"/>
      <c r="DVT791" s="193"/>
      <c r="DVU791" s="191"/>
      <c r="DVV791" s="217"/>
      <c r="DVW791" s="192"/>
      <c r="DVX791" s="192"/>
      <c r="DVY791" s="192"/>
      <c r="DVZ791" s="192"/>
      <c r="DWA791" s="189"/>
      <c r="DWB791" s="193"/>
      <c r="DWC791" s="191"/>
      <c r="DWD791" s="217"/>
      <c r="DWE791" s="192"/>
      <c r="DWF791" s="192"/>
      <c r="DWG791" s="192"/>
      <c r="DWH791" s="192"/>
      <c r="DWI791" s="189"/>
      <c r="DWJ791" s="193"/>
      <c r="DWK791" s="191"/>
      <c r="DWL791" s="217"/>
      <c r="DWM791" s="192"/>
      <c r="DWN791" s="192"/>
      <c r="DWO791" s="192"/>
      <c r="DWP791" s="192"/>
      <c r="DWQ791" s="189"/>
      <c r="DWR791" s="193"/>
      <c r="DWS791" s="191"/>
      <c r="DWT791" s="217"/>
      <c r="DWU791" s="192"/>
      <c r="DWV791" s="192"/>
      <c r="DWW791" s="192"/>
      <c r="DWX791" s="192"/>
      <c r="DWY791" s="189"/>
      <c r="DWZ791" s="193"/>
      <c r="DXA791" s="191"/>
      <c r="DXB791" s="217"/>
      <c r="DXC791" s="192"/>
      <c r="DXD791" s="192"/>
      <c r="DXE791" s="192"/>
      <c r="DXF791" s="192"/>
      <c r="DXG791" s="189"/>
      <c r="DXH791" s="193"/>
      <c r="DXI791" s="191"/>
      <c r="DXJ791" s="217"/>
      <c r="DXK791" s="192"/>
      <c r="DXL791" s="192"/>
      <c r="DXM791" s="192"/>
      <c r="DXN791" s="192"/>
      <c r="DXO791" s="189"/>
      <c r="DXP791" s="193"/>
      <c r="DXQ791" s="191"/>
      <c r="DXR791" s="217"/>
      <c r="DXS791" s="192"/>
      <c r="DXT791" s="192"/>
      <c r="DXU791" s="192"/>
      <c r="DXV791" s="192"/>
      <c r="DXW791" s="189"/>
      <c r="DXX791" s="193"/>
      <c r="DXY791" s="191"/>
      <c r="DXZ791" s="217"/>
      <c r="DYA791" s="192"/>
      <c r="DYB791" s="192"/>
      <c r="DYC791" s="192"/>
      <c r="DYD791" s="192"/>
      <c r="DYE791" s="189"/>
      <c r="DYF791" s="193"/>
      <c r="DYG791" s="191"/>
      <c r="DYH791" s="217"/>
      <c r="DYI791" s="192"/>
      <c r="DYJ791" s="192"/>
      <c r="DYK791" s="192"/>
      <c r="DYL791" s="192"/>
      <c r="DYM791" s="189"/>
      <c r="DYN791" s="193"/>
      <c r="DYO791" s="191"/>
      <c r="DYP791" s="217"/>
      <c r="DYQ791" s="192"/>
      <c r="DYR791" s="192"/>
      <c r="DYS791" s="192"/>
      <c r="DYT791" s="192"/>
      <c r="DYU791" s="189"/>
      <c r="DYV791" s="193"/>
      <c r="DYW791" s="191"/>
      <c r="DYX791" s="217"/>
      <c r="DYY791" s="192"/>
      <c r="DYZ791" s="192"/>
      <c r="DZA791" s="192"/>
      <c r="DZB791" s="192"/>
      <c r="DZC791" s="189"/>
      <c r="DZD791" s="193"/>
      <c r="DZE791" s="191"/>
      <c r="DZF791" s="217"/>
      <c r="DZG791" s="192"/>
      <c r="DZH791" s="192"/>
      <c r="DZI791" s="192"/>
      <c r="DZJ791" s="192"/>
      <c r="DZK791" s="189"/>
      <c r="DZL791" s="193"/>
      <c r="DZM791" s="191"/>
      <c r="DZN791" s="217"/>
      <c r="DZO791" s="192"/>
      <c r="DZP791" s="192"/>
      <c r="DZQ791" s="192"/>
      <c r="DZR791" s="192"/>
      <c r="DZS791" s="189"/>
      <c r="DZT791" s="193"/>
      <c r="DZU791" s="191"/>
      <c r="DZV791" s="217"/>
      <c r="DZW791" s="192"/>
      <c r="DZX791" s="192"/>
      <c r="DZY791" s="192"/>
      <c r="DZZ791" s="192"/>
      <c r="EAA791" s="189"/>
      <c r="EAB791" s="193"/>
      <c r="EAC791" s="191"/>
      <c r="EAD791" s="217"/>
      <c r="EAE791" s="192"/>
      <c r="EAF791" s="192"/>
      <c r="EAG791" s="192"/>
      <c r="EAH791" s="192"/>
      <c r="EAI791" s="189"/>
      <c r="EAJ791" s="193"/>
      <c r="EAK791" s="191"/>
      <c r="EAL791" s="217"/>
      <c r="EAM791" s="192"/>
      <c r="EAN791" s="192"/>
      <c r="EAO791" s="192"/>
      <c r="EAP791" s="192"/>
      <c r="EAQ791" s="189"/>
      <c r="EAR791" s="193"/>
      <c r="EAS791" s="191"/>
      <c r="EAT791" s="217"/>
      <c r="EAU791" s="192"/>
      <c r="EAV791" s="192"/>
      <c r="EAW791" s="192"/>
      <c r="EAX791" s="192"/>
      <c r="EAY791" s="189"/>
      <c r="EAZ791" s="193"/>
      <c r="EBA791" s="191"/>
      <c r="EBB791" s="217"/>
      <c r="EBC791" s="192"/>
      <c r="EBD791" s="192"/>
      <c r="EBE791" s="192"/>
      <c r="EBF791" s="192"/>
      <c r="EBG791" s="189"/>
      <c r="EBH791" s="193"/>
      <c r="EBI791" s="191"/>
      <c r="EBJ791" s="217"/>
      <c r="EBK791" s="192"/>
      <c r="EBL791" s="192"/>
      <c r="EBM791" s="192"/>
      <c r="EBN791" s="192"/>
      <c r="EBO791" s="189"/>
      <c r="EBP791" s="193"/>
      <c r="EBQ791" s="191"/>
      <c r="EBR791" s="217"/>
      <c r="EBS791" s="192"/>
      <c r="EBT791" s="192"/>
      <c r="EBU791" s="192"/>
      <c r="EBV791" s="192"/>
      <c r="EBW791" s="189"/>
      <c r="EBX791" s="193"/>
      <c r="EBY791" s="191"/>
      <c r="EBZ791" s="217"/>
      <c r="ECA791" s="192"/>
      <c r="ECB791" s="192"/>
      <c r="ECC791" s="192"/>
      <c r="ECD791" s="192"/>
      <c r="ECE791" s="189"/>
      <c r="ECF791" s="193"/>
      <c r="ECG791" s="191"/>
      <c r="ECH791" s="217"/>
      <c r="ECI791" s="192"/>
      <c r="ECJ791" s="192"/>
      <c r="ECK791" s="192"/>
      <c r="ECL791" s="192"/>
      <c r="ECM791" s="189"/>
      <c r="ECN791" s="193"/>
      <c r="ECO791" s="191"/>
      <c r="ECP791" s="217"/>
      <c r="ECQ791" s="192"/>
      <c r="ECR791" s="192"/>
      <c r="ECS791" s="192"/>
      <c r="ECT791" s="192"/>
      <c r="ECU791" s="189"/>
      <c r="ECV791" s="193"/>
      <c r="ECW791" s="191"/>
      <c r="ECX791" s="217"/>
      <c r="ECY791" s="192"/>
      <c r="ECZ791" s="192"/>
      <c r="EDA791" s="192"/>
      <c r="EDB791" s="192"/>
      <c r="EDC791" s="189"/>
      <c r="EDD791" s="193"/>
      <c r="EDE791" s="191"/>
      <c r="EDF791" s="217"/>
      <c r="EDG791" s="192"/>
      <c r="EDH791" s="192"/>
      <c r="EDI791" s="192"/>
      <c r="EDJ791" s="192"/>
      <c r="EDK791" s="189"/>
      <c r="EDL791" s="193"/>
      <c r="EDM791" s="191"/>
      <c r="EDN791" s="217"/>
      <c r="EDO791" s="192"/>
      <c r="EDP791" s="192"/>
      <c r="EDQ791" s="192"/>
      <c r="EDR791" s="192"/>
      <c r="EDS791" s="189"/>
      <c r="EDT791" s="193"/>
      <c r="EDU791" s="191"/>
      <c r="EDV791" s="217"/>
      <c r="EDW791" s="192"/>
      <c r="EDX791" s="192"/>
      <c r="EDY791" s="192"/>
      <c r="EDZ791" s="192"/>
      <c r="EEA791" s="189"/>
      <c r="EEB791" s="193"/>
      <c r="EEC791" s="191"/>
      <c r="EED791" s="217"/>
      <c r="EEE791" s="192"/>
      <c r="EEF791" s="192"/>
      <c r="EEG791" s="192"/>
      <c r="EEH791" s="192"/>
      <c r="EEI791" s="189"/>
      <c r="EEJ791" s="193"/>
      <c r="EEK791" s="191"/>
      <c r="EEL791" s="217"/>
      <c r="EEM791" s="192"/>
      <c r="EEN791" s="192"/>
      <c r="EEO791" s="192"/>
      <c r="EEP791" s="192"/>
      <c r="EEQ791" s="189"/>
      <c r="EER791" s="193"/>
      <c r="EES791" s="191"/>
      <c r="EET791" s="217"/>
      <c r="EEU791" s="192"/>
      <c r="EEV791" s="192"/>
      <c r="EEW791" s="192"/>
      <c r="EEX791" s="192"/>
      <c r="EEY791" s="189"/>
      <c r="EEZ791" s="193"/>
      <c r="EFA791" s="191"/>
      <c r="EFB791" s="217"/>
      <c r="EFC791" s="192"/>
      <c r="EFD791" s="192"/>
      <c r="EFE791" s="192"/>
      <c r="EFF791" s="192"/>
      <c r="EFG791" s="189"/>
      <c r="EFH791" s="193"/>
      <c r="EFI791" s="191"/>
      <c r="EFJ791" s="217"/>
      <c r="EFK791" s="192"/>
      <c r="EFL791" s="192"/>
      <c r="EFM791" s="192"/>
      <c r="EFN791" s="192"/>
      <c r="EFO791" s="189"/>
      <c r="EFP791" s="193"/>
      <c r="EFQ791" s="191"/>
      <c r="EFR791" s="217"/>
      <c r="EFS791" s="192"/>
      <c r="EFT791" s="192"/>
      <c r="EFU791" s="192"/>
      <c r="EFV791" s="192"/>
      <c r="EFW791" s="189"/>
      <c r="EFX791" s="193"/>
      <c r="EFY791" s="191"/>
      <c r="EFZ791" s="217"/>
      <c r="EGA791" s="192"/>
      <c r="EGB791" s="192"/>
      <c r="EGC791" s="192"/>
      <c r="EGD791" s="192"/>
      <c r="EGE791" s="189"/>
      <c r="EGF791" s="193"/>
      <c r="EGG791" s="191"/>
      <c r="EGH791" s="217"/>
      <c r="EGI791" s="192"/>
      <c r="EGJ791" s="192"/>
      <c r="EGK791" s="192"/>
      <c r="EGL791" s="192"/>
      <c r="EGM791" s="189"/>
      <c r="EGN791" s="193"/>
      <c r="EGO791" s="191"/>
      <c r="EGP791" s="217"/>
      <c r="EGQ791" s="192"/>
      <c r="EGR791" s="192"/>
      <c r="EGS791" s="192"/>
      <c r="EGT791" s="192"/>
      <c r="EGU791" s="189"/>
      <c r="EGV791" s="193"/>
      <c r="EGW791" s="191"/>
      <c r="EGX791" s="217"/>
      <c r="EGY791" s="192"/>
      <c r="EGZ791" s="192"/>
      <c r="EHA791" s="192"/>
      <c r="EHB791" s="192"/>
      <c r="EHC791" s="189"/>
      <c r="EHD791" s="193"/>
      <c r="EHE791" s="191"/>
      <c r="EHF791" s="217"/>
      <c r="EHG791" s="192"/>
      <c r="EHH791" s="192"/>
      <c r="EHI791" s="192"/>
      <c r="EHJ791" s="192"/>
      <c r="EHK791" s="189"/>
      <c r="EHL791" s="193"/>
      <c r="EHM791" s="191"/>
      <c r="EHN791" s="217"/>
      <c r="EHO791" s="192"/>
      <c r="EHP791" s="192"/>
      <c r="EHQ791" s="192"/>
      <c r="EHR791" s="192"/>
      <c r="EHS791" s="189"/>
      <c r="EHT791" s="193"/>
      <c r="EHU791" s="191"/>
      <c r="EHV791" s="217"/>
      <c r="EHW791" s="192"/>
      <c r="EHX791" s="192"/>
      <c r="EHY791" s="192"/>
      <c r="EHZ791" s="192"/>
      <c r="EIA791" s="189"/>
      <c r="EIB791" s="193"/>
      <c r="EIC791" s="191"/>
      <c r="EID791" s="217"/>
      <c r="EIE791" s="192"/>
      <c r="EIF791" s="192"/>
      <c r="EIG791" s="192"/>
      <c r="EIH791" s="192"/>
      <c r="EII791" s="189"/>
      <c r="EIJ791" s="193"/>
      <c r="EIK791" s="191"/>
      <c r="EIL791" s="217"/>
      <c r="EIM791" s="192"/>
      <c r="EIN791" s="192"/>
      <c r="EIO791" s="192"/>
      <c r="EIP791" s="192"/>
      <c r="EIQ791" s="189"/>
      <c r="EIR791" s="193"/>
      <c r="EIS791" s="191"/>
      <c r="EIT791" s="217"/>
      <c r="EIU791" s="192"/>
      <c r="EIV791" s="192"/>
      <c r="EIW791" s="192"/>
      <c r="EIX791" s="192"/>
      <c r="EIY791" s="189"/>
      <c r="EIZ791" s="193"/>
      <c r="EJA791" s="191"/>
      <c r="EJB791" s="217"/>
      <c r="EJC791" s="192"/>
      <c r="EJD791" s="192"/>
      <c r="EJE791" s="192"/>
      <c r="EJF791" s="192"/>
      <c r="EJG791" s="189"/>
      <c r="EJH791" s="193"/>
      <c r="EJI791" s="191"/>
      <c r="EJJ791" s="217"/>
      <c r="EJK791" s="192"/>
      <c r="EJL791" s="192"/>
      <c r="EJM791" s="192"/>
      <c r="EJN791" s="192"/>
      <c r="EJO791" s="189"/>
      <c r="EJP791" s="193"/>
      <c r="EJQ791" s="191"/>
      <c r="EJR791" s="217"/>
      <c r="EJS791" s="192"/>
      <c r="EJT791" s="192"/>
      <c r="EJU791" s="192"/>
      <c r="EJV791" s="192"/>
      <c r="EJW791" s="189"/>
      <c r="EJX791" s="193"/>
      <c r="EJY791" s="191"/>
      <c r="EJZ791" s="217"/>
      <c r="EKA791" s="192"/>
      <c r="EKB791" s="192"/>
      <c r="EKC791" s="192"/>
      <c r="EKD791" s="192"/>
      <c r="EKE791" s="189"/>
      <c r="EKF791" s="193"/>
      <c r="EKG791" s="191"/>
      <c r="EKH791" s="217"/>
      <c r="EKI791" s="192"/>
      <c r="EKJ791" s="192"/>
      <c r="EKK791" s="192"/>
      <c r="EKL791" s="192"/>
      <c r="EKM791" s="189"/>
      <c r="EKN791" s="193"/>
      <c r="EKO791" s="191"/>
      <c r="EKP791" s="217"/>
      <c r="EKQ791" s="192"/>
      <c r="EKR791" s="192"/>
      <c r="EKS791" s="192"/>
      <c r="EKT791" s="192"/>
      <c r="EKU791" s="189"/>
      <c r="EKV791" s="193"/>
      <c r="EKW791" s="191"/>
      <c r="EKX791" s="217"/>
      <c r="EKY791" s="192"/>
      <c r="EKZ791" s="192"/>
      <c r="ELA791" s="192"/>
      <c r="ELB791" s="192"/>
      <c r="ELC791" s="189"/>
      <c r="ELD791" s="193"/>
      <c r="ELE791" s="191"/>
      <c r="ELF791" s="217"/>
      <c r="ELG791" s="192"/>
      <c r="ELH791" s="192"/>
      <c r="ELI791" s="192"/>
      <c r="ELJ791" s="192"/>
      <c r="ELK791" s="189"/>
      <c r="ELL791" s="193"/>
      <c r="ELM791" s="191"/>
      <c r="ELN791" s="217"/>
      <c r="ELO791" s="192"/>
      <c r="ELP791" s="192"/>
      <c r="ELQ791" s="192"/>
      <c r="ELR791" s="192"/>
      <c r="ELS791" s="189"/>
      <c r="ELT791" s="193"/>
      <c r="ELU791" s="191"/>
      <c r="ELV791" s="217"/>
      <c r="ELW791" s="192"/>
      <c r="ELX791" s="192"/>
      <c r="ELY791" s="192"/>
      <c r="ELZ791" s="192"/>
      <c r="EMA791" s="189"/>
      <c r="EMB791" s="193"/>
      <c r="EMC791" s="191"/>
      <c r="EMD791" s="217"/>
      <c r="EME791" s="192"/>
      <c r="EMF791" s="192"/>
      <c r="EMG791" s="192"/>
      <c r="EMH791" s="192"/>
      <c r="EMI791" s="189"/>
      <c r="EMJ791" s="193"/>
      <c r="EMK791" s="191"/>
      <c r="EML791" s="217"/>
      <c r="EMM791" s="192"/>
      <c r="EMN791" s="192"/>
      <c r="EMO791" s="192"/>
      <c r="EMP791" s="192"/>
      <c r="EMQ791" s="189"/>
      <c r="EMR791" s="193"/>
      <c r="EMS791" s="191"/>
      <c r="EMT791" s="217"/>
      <c r="EMU791" s="192"/>
      <c r="EMV791" s="192"/>
      <c r="EMW791" s="192"/>
      <c r="EMX791" s="192"/>
      <c r="EMY791" s="189"/>
      <c r="EMZ791" s="193"/>
      <c r="ENA791" s="191"/>
      <c r="ENB791" s="217"/>
      <c r="ENC791" s="192"/>
      <c r="END791" s="192"/>
      <c r="ENE791" s="192"/>
      <c r="ENF791" s="192"/>
      <c r="ENG791" s="189"/>
      <c r="ENH791" s="193"/>
      <c r="ENI791" s="191"/>
      <c r="ENJ791" s="217"/>
      <c r="ENK791" s="192"/>
      <c r="ENL791" s="192"/>
      <c r="ENM791" s="192"/>
      <c r="ENN791" s="192"/>
      <c r="ENO791" s="189"/>
      <c r="ENP791" s="193"/>
      <c r="ENQ791" s="191"/>
      <c r="ENR791" s="217"/>
      <c r="ENS791" s="192"/>
      <c r="ENT791" s="192"/>
      <c r="ENU791" s="192"/>
      <c r="ENV791" s="192"/>
      <c r="ENW791" s="189"/>
      <c r="ENX791" s="193"/>
      <c r="ENY791" s="191"/>
      <c r="ENZ791" s="217"/>
      <c r="EOA791" s="192"/>
      <c r="EOB791" s="192"/>
      <c r="EOC791" s="192"/>
      <c r="EOD791" s="192"/>
      <c r="EOE791" s="189"/>
      <c r="EOF791" s="193"/>
      <c r="EOG791" s="191"/>
      <c r="EOH791" s="217"/>
      <c r="EOI791" s="192"/>
      <c r="EOJ791" s="192"/>
      <c r="EOK791" s="192"/>
      <c r="EOL791" s="192"/>
      <c r="EOM791" s="189"/>
      <c r="EON791" s="193"/>
      <c r="EOO791" s="191"/>
      <c r="EOP791" s="217"/>
      <c r="EOQ791" s="192"/>
      <c r="EOR791" s="192"/>
      <c r="EOS791" s="192"/>
      <c r="EOT791" s="192"/>
      <c r="EOU791" s="189"/>
      <c r="EOV791" s="193"/>
      <c r="EOW791" s="191"/>
      <c r="EOX791" s="217"/>
      <c r="EOY791" s="192"/>
      <c r="EOZ791" s="192"/>
      <c r="EPA791" s="192"/>
      <c r="EPB791" s="192"/>
      <c r="EPC791" s="189"/>
      <c r="EPD791" s="193"/>
      <c r="EPE791" s="191"/>
      <c r="EPF791" s="217"/>
      <c r="EPG791" s="192"/>
      <c r="EPH791" s="192"/>
      <c r="EPI791" s="192"/>
      <c r="EPJ791" s="192"/>
      <c r="EPK791" s="189"/>
      <c r="EPL791" s="193"/>
      <c r="EPM791" s="191"/>
      <c r="EPN791" s="217"/>
      <c r="EPO791" s="192"/>
      <c r="EPP791" s="192"/>
      <c r="EPQ791" s="192"/>
      <c r="EPR791" s="192"/>
      <c r="EPS791" s="189"/>
      <c r="EPT791" s="193"/>
      <c r="EPU791" s="191"/>
      <c r="EPV791" s="217"/>
      <c r="EPW791" s="192"/>
      <c r="EPX791" s="192"/>
      <c r="EPY791" s="192"/>
      <c r="EPZ791" s="192"/>
      <c r="EQA791" s="189"/>
      <c r="EQB791" s="193"/>
      <c r="EQC791" s="191"/>
      <c r="EQD791" s="217"/>
      <c r="EQE791" s="192"/>
      <c r="EQF791" s="192"/>
      <c r="EQG791" s="192"/>
      <c r="EQH791" s="192"/>
      <c r="EQI791" s="189"/>
      <c r="EQJ791" s="193"/>
      <c r="EQK791" s="191"/>
      <c r="EQL791" s="217"/>
      <c r="EQM791" s="192"/>
      <c r="EQN791" s="192"/>
      <c r="EQO791" s="192"/>
      <c r="EQP791" s="192"/>
      <c r="EQQ791" s="189"/>
      <c r="EQR791" s="193"/>
      <c r="EQS791" s="191"/>
      <c r="EQT791" s="217"/>
      <c r="EQU791" s="192"/>
      <c r="EQV791" s="192"/>
      <c r="EQW791" s="192"/>
      <c r="EQX791" s="192"/>
      <c r="EQY791" s="189"/>
      <c r="EQZ791" s="193"/>
      <c r="ERA791" s="191"/>
      <c r="ERB791" s="217"/>
      <c r="ERC791" s="192"/>
      <c r="ERD791" s="192"/>
      <c r="ERE791" s="192"/>
      <c r="ERF791" s="192"/>
      <c r="ERG791" s="189"/>
      <c r="ERH791" s="193"/>
      <c r="ERI791" s="191"/>
      <c r="ERJ791" s="217"/>
      <c r="ERK791" s="192"/>
      <c r="ERL791" s="192"/>
      <c r="ERM791" s="192"/>
      <c r="ERN791" s="192"/>
      <c r="ERO791" s="189"/>
      <c r="ERP791" s="193"/>
      <c r="ERQ791" s="191"/>
      <c r="ERR791" s="217"/>
      <c r="ERS791" s="192"/>
      <c r="ERT791" s="192"/>
      <c r="ERU791" s="192"/>
      <c r="ERV791" s="192"/>
      <c r="ERW791" s="189"/>
      <c r="ERX791" s="193"/>
      <c r="ERY791" s="191"/>
      <c r="ERZ791" s="217"/>
      <c r="ESA791" s="192"/>
      <c r="ESB791" s="192"/>
      <c r="ESC791" s="192"/>
      <c r="ESD791" s="192"/>
      <c r="ESE791" s="189"/>
      <c r="ESF791" s="193"/>
      <c r="ESG791" s="191"/>
      <c r="ESH791" s="217"/>
      <c r="ESI791" s="192"/>
      <c r="ESJ791" s="192"/>
      <c r="ESK791" s="192"/>
      <c r="ESL791" s="192"/>
      <c r="ESM791" s="189"/>
      <c r="ESN791" s="193"/>
      <c r="ESO791" s="191"/>
      <c r="ESP791" s="217"/>
      <c r="ESQ791" s="192"/>
      <c r="ESR791" s="192"/>
      <c r="ESS791" s="192"/>
      <c r="EST791" s="192"/>
      <c r="ESU791" s="189"/>
      <c r="ESV791" s="193"/>
      <c r="ESW791" s="191"/>
      <c r="ESX791" s="217"/>
      <c r="ESY791" s="192"/>
      <c r="ESZ791" s="192"/>
      <c r="ETA791" s="192"/>
      <c r="ETB791" s="192"/>
      <c r="ETC791" s="189"/>
      <c r="ETD791" s="193"/>
      <c r="ETE791" s="191"/>
      <c r="ETF791" s="217"/>
      <c r="ETG791" s="192"/>
      <c r="ETH791" s="192"/>
      <c r="ETI791" s="192"/>
      <c r="ETJ791" s="192"/>
      <c r="ETK791" s="189"/>
      <c r="ETL791" s="193"/>
      <c r="ETM791" s="191"/>
      <c r="ETN791" s="217"/>
      <c r="ETO791" s="192"/>
      <c r="ETP791" s="192"/>
      <c r="ETQ791" s="192"/>
      <c r="ETR791" s="192"/>
      <c r="ETS791" s="189"/>
      <c r="ETT791" s="193"/>
      <c r="ETU791" s="191"/>
      <c r="ETV791" s="217"/>
      <c r="ETW791" s="192"/>
      <c r="ETX791" s="192"/>
      <c r="ETY791" s="192"/>
      <c r="ETZ791" s="192"/>
      <c r="EUA791" s="189"/>
      <c r="EUB791" s="193"/>
      <c r="EUC791" s="191"/>
      <c r="EUD791" s="217"/>
      <c r="EUE791" s="192"/>
      <c r="EUF791" s="192"/>
      <c r="EUG791" s="192"/>
      <c r="EUH791" s="192"/>
      <c r="EUI791" s="189"/>
      <c r="EUJ791" s="193"/>
      <c r="EUK791" s="191"/>
      <c r="EUL791" s="217"/>
      <c r="EUM791" s="192"/>
      <c r="EUN791" s="192"/>
      <c r="EUO791" s="192"/>
      <c r="EUP791" s="192"/>
      <c r="EUQ791" s="189"/>
      <c r="EUR791" s="193"/>
      <c r="EUS791" s="191"/>
      <c r="EUT791" s="217"/>
      <c r="EUU791" s="192"/>
      <c r="EUV791" s="192"/>
      <c r="EUW791" s="192"/>
      <c r="EUX791" s="192"/>
      <c r="EUY791" s="189"/>
      <c r="EUZ791" s="193"/>
      <c r="EVA791" s="191"/>
      <c r="EVB791" s="217"/>
      <c r="EVC791" s="192"/>
      <c r="EVD791" s="192"/>
      <c r="EVE791" s="192"/>
      <c r="EVF791" s="192"/>
      <c r="EVG791" s="189"/>
      <c r="EVH791" s="193"/>
      <c r="EVI791" s="191"/>
      <c r="EVJ791" s="217"/>
      <c r="EVK791" s="192"/>
      <c r="EVL791" s="192"/>
      <c r="EVM791" s="192"/>
      <c r="EVN791" s="192"/>
      <c r="EVO791" s="189"/>
      <c r="EVP791" s="193"/>
      <c r="EVQ791" s="191"/>
      <c r="EVR791" s="217"/>
      <c r="EVS791" s="192"/>
      <c r="EVT791" s="192"/>
      <c r="EVU791" s="192"/>
      <c r="EVV791" s="192"/>
      <c r="EVW791" s="189"/>
      <c r="EVX791" s="193"/>
      <c r="EVY791" s="191"/>
      <c r="EVZ791" s="217"/>
      <c r="EWA791" s="192"/>
      <c r="EWB791" s="192"/>
      <c r="EWC791" s="192"/>
      <c r="EWD791" s="192"/>
      <c r="EWE791" s="189"/>
      <c r="EWF791" s="193"/>
      <c r="EWG791" s="191"/>
      <c r="EWH791" s="217"/>
      <c r="EWI791" s="192"/>
      <c r="EWJ791" s="192"/>
      <c r="EWK791" s="192"/>
      <c r="EWL791" s="192"/>
      <c r="EWM791" s="189"/>
      <c r="EWN791" s="193"/>
      <c r="EWO791" s="191"/>
      <c r="EWP791" s="217"/>
      <c r="EWQ791" s="192"/>
      <c r="EWR791" s="192"/>
      <c r="EWS791" s="192"/>
      <c r="EWT791" s="192"/>
      <c r="EWU791" s="189"/>
      <c r="EWV791" s="193"/>
      <c r="EWW791" s="191"/>
      <c r="EWX791" s="217"/>
      <c r="EWY791" s="192"/>
      <c r="EWZ791" s="192"/>
      <c r="EXA791" s="192"/>
      <c r="EXB791" s="192"/>
      <c r="EXC791" s="189"/>
      <c r="EXD791" s="193"/>
      <c r="EXE791" s="191"/>
      <c r="EXF791" s="217"/>
      <c r="EXG791" s="192"/>
      <c r="EXH791" s="192"/>
      <c r="EXI791" s="192"/>
      <c r="EXJ791" s="192"/>
      <c r="EXK791" s="189"/>
      <c r="EXL791" s="193"/>
      <c r="EXM791" s="191"/>
      <c r="EXN791" s="217"/>
      <c r="EXO791" s="192"/>
      <c r="EXP791" s="192"/>
      <c r="EXQ791" s="192"/>
      <c r="EXR791" s="192"/>
      <c r="EXS791" s="189"/>
      <c r="EXT791" s="193"/>
      <c r="EXU791" s="191"/>
      <c r="EXV791" s="217"/>
      <c r="EXW791" s="192"/>
      <c r="EXX791" s="192"/>
      <c r="EXY791" s="192"/>
      <c r="EXZ791" s="192"/>
      <c r="EYA791" s="189"/>
      <c r="EYB791" s="193"/>
      <c r="EYC791" s="191"/>
      <c r="EYD791" s="217"/>
      <c r="EYE791" s="192"/>
      <c r="EYF791" s="192"/>
      <c r="EYG791" s="192"/>
      <c r="EYH791" s="192"/>
      <c r="EYI791" s="189"/>
      <c r="EYJ791" s="193"/>
      <c r="EYK791" s="191"/>
      <c r="EYL791" s="217"/>
      <c r="EYM791" s="192"/>
      <c r="EYN791" s="192"/>
      <c r="EYO791" s="192"/>
      <c r="EYP791" s="192"/>
      <c r="EYQ791" s="189"/>
      <c r="EYR791" s="193"/>
      <c r="EYS791" s="191"/>
      <c r="EYT791" s="217"/>
      <c r="EYU791" s="192"/>
      <c r="EYV791" s="192"/>
      <c r="EYW791" s="192"/>
      <c r="EYX791" s="192"/>
      <c r="EYY791" s="189"/>
      <c r="EYZ791" s="193"/>
      <c r="EZA791" s="191"/>
      <c r="EZB791" s="217"/>
      <c r="EZC791" s="192"/>
      <c r="EZD791" s="192"/>
      <c r="EZE791" s="192"/>
      <c r="EZF791" s="192"/>
      <c r="EZG791" s="189"/>
      <c r="EZH791" s="193"/>
      <c r="EZI791" s="191"/>
      <c r="EZJ791" s="217"/>
      <c r="EZK791" s="192"/>
      <c r="EZL791" s="192"/>
      <c r="EZM791" s="192"/>
      <c r="EZN791" s="192"/>
      <c r="EZO791" s="189"/>
      <c r="EZP791" s="193"/>
      <c r="EZQ791" s="191"/>
      <c r="EZR791" s="217"/>
      <c r="EZS791" s="192"/>
      <c r="EZT791" s="192"/>
      <c r="EZU791" s="192"/>
      <c r="EZV791" s="192"/>
      <c r="EZW791" s="189"/>
      <c r="EZX791" s="193"/>
      <c r="EZY791" s="191"/>
      <c r="EZZ791" s="217"/>
      <c r="FAA791" s="192"/>
      <c r="FAB791" s="192"/>
      <c r="FAC791" s="192"/>
      <c r="FAD791" s="192"/>
      <c r="FAE791" s="189"/>
      <c r="FAF791" s="193"/>
      <c r="FAG791" s="191"/>
      <c r="FAH791" s="217"/>
      <c r="FAI791" s="192"/>
      <c r="FAJ791" s="192"/>
      <c r="FAK791" s="192"/>
      <c r="FAL791" s="192"/>
      <c r="FAM791" s="189"/>
      <c r="FAN791" s="193"/>
      <c r="FAO791" s="191"/>
      <c r="FAP791" s="217"/>
      <c r="FAQ791" s="192"/>
      <c r="FAR791" s="192"/>
      <c r="FAS791" s="192"/>
      <c r="FAT791" s="192"/>
      <c r="FAU791" s="189"/>
      <c r="FAV791" s="193"/>
      <c r="FAW791" s="191"/>
      <c r="FAX791" s="217"/>
      <c r="FAY791" s="192"/>
      <c r="FAZ791" s="192"/>
      <c r="FBA791" s="192"/>
      <c r="FBB791" s="192"/>
      <c r="FBC791" s="189"/>
      <c r="FBD791" s="193"/>
      <c r="FBE791" s="191"/>
      <c r="FBF791" s="217"/>
      <c r="FBG791" s="192"/>
      <c r="FBH791" s="192"/>
      <c r="FBI791" s="192"/>
      <c r="FBJ791" s="192"/>
      <c r="FBK791" s="189"/>
      <c r="FBL791" s="193"/>
      <c r="FBM791" s="191"/>
      <c r="FBN791" s="217"/>
      <c r="FBO791" s="192"/>
      <c r="FBP791" s="192"/>
      <c r="FBQ791" s="192"/>
      <c r="FBR791" s="192"/>
      <c r="FBS791" s="189"/>
      <c r="FBT791" s="193"/>
      <c r="FBU791" s="191"/>
      <c r="FBV791" s="217"/>
      <c r="FBW791" s="192"/>
      <c r="FBX791" s="192"/>
      <c r="FBY791" s="192"/>
      <c r="FBZ791" s="192"/>
      <c r="FCA791" s="189"/>
      <c r="FCB791" s="193"/>
      <c r="FCC791" s="191"/>
      <c r="FCD791" s="217"/>
      <c r="FCE791" s="192"/>
      <c r="FCF791" s="192"/>
      <c r="FCG791" s="192"/>
      <c r="FCH791" s="192"/>
      <c r="FCI791" s="189"/>
      <c r="FCJ791" s="193"/>
      <c r="FCK791" s="191"/>
      <c r="FCL791" s="217"/>
      <c r="FCM791" s="192"/>
      <c r="FCN791" s="192"/>
      <c r="FCO791" s="192"/>
      <c r="FCP791" s="192"/>
      <c r="FCQ791" s="189"/>
      <c r="FCR791" s="193"/>
      <c r="FCS791" s="191"/>
      <c r="FCT791" s="217"/>
      <c r="FCU791" s="192"/>
      <c r="FCV791" s="192"/>
      <c r="FCW791" s="192"/>
      <c r="FCX791" s="192"/>
      <c r="FCY791" s="189"/>
      <c r="FCZ791" s="193"/>
      <c r="FDA791" s="191"/>
      <c r="FDB791" s="217"/>
      <c r="FDC791" s="192"/>
      <c r="FDD791" s="192"/>
      <c r="FDE791" s="192"/>
      <c r="FDF791" s="192"/>
      <c r="FDG791" s="189"/>
      <c r="FDH791" s="193"/>
      <c r="FDI791" s="191"/>
      <c r="FDJ791" s="217"/>
      <c r="FDK791" s="192"/>
      <c r="FDL791" s="192"/>
      <c r="FDM791" s="192"/>
      <c r="FDN791" s="192"/>
      <c r="FDO791" s="189"/>
      <c r="FDP791" s="193"/>
      <c r="FDQ791" s="191"/>
      <c r="FDR791" s="217"/>
      <c r="FDS791" s="192"/>
      <c r="FDT791" s="192"/>
      <c r="FDU791" s="192"/>
      <c r="FDV791" s="192"/>
      <c r="FDW791" s="189"/>
      <c r="FDX791" s="193"/>
      <c r="FDY791" s="191"/>
      <c r="FDZ791" s="217"/>
      <c r="FEA791" s="192"/>
      <c r="FEB791" s="192"/>
      <c r="FEC791" s="192"/>
      <c r="FED791" s="192"/>
      <c r="FEE791" s="189"/>
      <c r="FEF791" s="193"/>
      <c r="FEG791" s="191"/>
      <c r="FEH791" s="217"/>
      <c r="FEI791" s="192"/>
      <c r="FEJ791" s="192"/>
      <c r="FEK791" s="192"/>
      <c r="FEL791" s="192"/>
      <c r="FEM791" s="189"/>
      <c r="FEN791" s="193"/>
      <c r="FEO791" s="191"/>
      <c r="FEP791" s="217"/>
      <c r="FEQ791" s="192"/>
      <c r="FER791" s="192"/>
      <c r="FES791" s="192"/>
      <c r="FET791" s="192"/>
      <c r="FEU791" s="189"/>
      <c r="FEV791" s="193"/>
      <c r="FEW791" s="191"/>
      <c r="FEX791" s="217"/>
      <c r="FEY791" s="192"/>
      <c r="FEZ791" s="192"/>
      <c r="FFA791" s="192"/>
      <c r="FFB791" s="192"/>
      <c r="FFC791" s="189"/>
      <c r="FFD791" s="193"/>
      <c r="FFE791" s="191"/>
      <c r="FFF791" s="217"/>
      <c r="FFG791" s="192"/>
      <c r="FFH791" s="192"/>
      <c r="FFI791" s="192"/>
      <c r="FFJ791" s="192"/>
      <c r="FFK791" s="189"/>
      <c r="FFL791" s="193"/>
      <c r="FFM791" s="191"/>
      <c r="FFN791" s="217"/>
      <c r="FFO791" s="192"/>
      <c r="FFP791" s="192"/>
      <c r="FFQ791" s="192"/>
      <c r="FFR791" s="192"/>
      <c r="FFS791" s="189"/>
      <c r="FFT791" s="193"/>
      <c r="FFU791" s="191"/>
      <c r="FFV791" s="217"/>
      <c r="FFW791" s="192"/>
      <c r="FFX791" s="192"/>
      <c r="FFY791" s="192"/>
      <c r="FFZ791" s="192"/>
      <c r="FGA791" s="189"/>
      <c r="FGB791" s="193"/>
      <c r="FGC791" s="191"/>
      <c r="FGD791" s="217"/>
      <c r="FGE791" s="192"/>
      <c r="FGF791" s="192"/>
      <c r="FGG791" s="192"/>
      <c r="FGH791" s="192"/>
      <c r="FGI791" s="189"/>
      <c r="FGJ791" s="193"/>
      <c r="FGK791" s="191"/>
      <c r="FGL791" s="217"/>
      <c r="FGM791" s="192"/>
      <c r="FGN791" s="192"/>
      <c r="FGO791" s="192"/>
      <c r="FGP791" s="192"/>
      <c r="FGQ791" s="189"/>
      <c r="FGR791" s="193"/>
      <c r="FGS791" s="191"/>
      <c r="FGT791" s="217"/>
      <c r="FGU791" s="192"/>
      <c r="FGV791" s="192"/>
      <c r="FGW791" s="192"/>
      <c r="FGX791" s="192"/>
      <c r="FGY791" s="189"/>
      <c r="FGZ791" s="193"/>
      <c r="FHA791" s="191"/>
      <c r="FHB791" s="217"/>
      <c r="FHC791" s="192"/>
      <c r="FHD791" s="192"/>
      <c r="FHE791" s="192"/>
      <c r="FHF791" s="192"/>
      <c r="FHG791" s="189"/>
      <c r="FHH791" s="193"/>
      <c r="FHI791" s="191"/>
      <c r="FHJ791" s="217"/>
      <c r="FHK791" s="192"/>
      <c r="FHL791" s="192"/>
      <c r="FHM791" s="192"/>
      <c r="FHN791" s="192"/>
      <c r="FHO791" s="189"/>
      <c r="FHP791" s="193"/>
      <c r="FHQ791" s="191"/>
      <c r="FHR791" s="217"/>
      <c r="FHS791" s="192"/>
      <c r="FHT791" s="192"/>
      <c r="FHU791" s="192"/>
      <c r="FHV791" s="192"/>
      <c r="FHW791" s="189"/>
      <c r="FHX791" s="193"/>
      <c r="FHY791" s="191"/>
      <c r="FHZ791" s="217"/>
      <c r="FIA791" s="192"/>
      <c r="FIB791" s="192"/>
      <c r="FIC791" s="192"/>
      <c r="FID791" s="192"/>
      <c r="FIE791" s="189"/>
      <c r="FIF791" s="193"/>
      <c r="FIG791" s="191"/>
      <c r="FIH791" s="217"/>
      <c r="FII791" s="192"/>
      <c r="FIJ791" s="192"/>
      <c r="FIK791" s="192"/>
      <c r="FIL791" s="192"/>
      <c r="FIM791" s="189"/>
      <c r="FIN791" s="193"/>
      <c r="FIO791" s="191"/>
      <c r="FIP791" s="217"/>
      <c r="FIQ791" s="192"/>
      <c r="FIR791" s="192"/>
      <c r="FIS791" s="192"/>
      <c r="FIT791" s="192"/>
      <c r="FIU791" s="189"/>
      <c r="FIV791" s="193"/>
      <c r="FIW791" s="191"/>
      <c r="FIX791" s="217"/>
      <c r="FIY791" s="192"/>
      <c r="FIZ791" s="192"/>
      <c r="FJA791" s="192"/>
      <c r="FJB791" s="192"/>
      <c r="FJC791" s="189"/>
      <c r="FJD791" s="193"/>
      <c r="FJE791" s="191"/>
      <c r="FJF791" s="217"/>
      <c r="FJG791" s="192"/>
      <c r="FJH791" s="192"/>
      <c r="FJI791" s="192"/>
      <c r="FJJ791" s="192"/>
      <c r="FJK791" s="189"/>
      <c r="FJL791" s="193"/>
      <c r="FJM791" s="191"/>
      <c r="FJN791" s="217"/>
      <c r="FJO791" s="192"/>
      <c r="FJP791" s="192"/>
      <c r="FJQ791" s="192"/>
      <c r="FJR791" s="192"/>
      <c r="FJS791" s="189"/>
      <c r="FJT791" s="193"/>
      <c r="FJU791" s="191"/>
      <c r="FJV791" s="217"/>
      <c r="FJW791" s="192"/>
      <c r="FJX791" s="192"/>
      <c r="FJY791" s="192"/>
      <c r="FJZ791" s="192"/>
      <c r="FKA791" s="189"/>
      <c r="FKB791" s="193"/>
      <c r="FKC791" s="191"/>
      <c r="FKD791" s="217"/>
      <c r="FKE791" s="192"/>
      <c r="FKF791" s="192"/>
      <c r="FKG791" s="192"/>
      <c r="FKH791" s="192"/>
      <c r="FKI791" s="189"/>
      <c r="FKJ791" s="193"/>
      <c r="FKK791" s="191"/>
      <c r="FKL791" s="217"/>
      <c r="FKM791" s="192"/>
      <c r="FKN791" s="192"/>
      <c r="FKO791" s="192"/>
      <c r="FKP791" s="192"/>
      <c r="FKQ791" s="189"/>
      <c r="FKR791" s="193"/>
      <c r="FKS791" s="191"/>
      <c r="FKT791" s="217"/>
      <c r="FKU791" s="192"/>
      <c r="FKV791" s="192"/>
      <c r="FKW791" s="192"/>
      <c r="FKX791" s="192"/>
      <c r="FKY791" s="189"/>
      <c r="FKZ791" s="193"/>
      <c r="FLA791" s="191"/>
      <c r="FLB791" s="217"/>
      <c r="FLC791" s="192"/>
      <c r="FLD791" s="192"/>
      <c r="FLE791" s="192"/>
      <c r="FLF791" s="192"/>
      <c r="FLG791" s="189"/>
      <c r="FLH791" s="193"/>
      <c r="FLI791" s="191"/>
      <c r="FLJ791" s="217"/>
      <c r="FLK791" s="192"/>
      <c r="FLL791" s="192"/>
      <c r="FLM791" s="192"/>
      <c r="FLN791" s="192"/>
      <c r="FLO791" s="189"/>
      <c r="FLP791" s="193"/>
      <c r="FLQ791" s="191"/>
      <c r="FLR791" s="217"/>
      <c r="FLS791" s="192"/>
      <c r="FLT791" s="192"/>
      <c r="FLU791" s="192"/>
      <c r="FLV791" s="192"/>
      <c r="FLW791" s="189"/>
      <c r="FLX791" s="193"/>
      <c r="FLY791" s="191"/>
      <c r="FLZ791" s="217"/>
      <c r="FMA791" s="192"/>
      <c r="FMB791" s="192"/>
      <c r="FMC791" s="192"/>
      <c r="FMD791" s="192"/>
      <c r="FME791" s="189"/>
      <c r="FMF791" s="193"/>
      <c r="FMG791" s="191"/>
      <c r="FMH791" s="217"/>
      <c r="FMI791" s="192"/>
      <c r="FMJ791" s="192"/>
      <c r="FMK791" s="192"/>
      <c r="FML791" s="192"/>
      <c r="FMM791" s="189"/>
      <c r="FMN791" s="193"/>
      <c r="FMO791" s="191"/>
      <c r="FMP791" s="217"/>
      <c r="FMQ791" s="192"/>
      <c r="FMR791" s="192"/>
      <c r="FMS791" s="192"/>
      <c r="FMT791" s="192"/>
      <c r="FMU791" s="189"/>
      <c r="FMV791" s="193"/>
      <c r="FMW791" s="191"/>
      <c r="FMX791" s="217"/>
      <c r="FMY791" s="192"/>
      <c r="FMZ791" s="192"/>
      <c r="FNA791" s="192"/>
      <c r="FNB791" s="192"/>
      <c r="FNC791" s="189"/>
      <c r="FND791" s="193"/>
      <c r="FNE791" s="191"/>
      <c r="FNF791" s="217"/>
      <c r="FNG791" s="192"/>
      <c r="FNH791" s="192"/>
      <c r="FNI791" s="192"/>
      <c r="FNJ791" s="192"/>
      <c r="FNK791" s="189"/>
      <c r="FNL791" s="193"/>
      <c r="FNM791" s="191"/>
      <c r="FNN791" s="217"/>
      <c r="FNO791" s="192"/>
      <c r="FNP791" s="192"/>
      <c r="FNQ791" s="192"/>
      <c r="FNR791" s="192"/>
      <c r="FNS791" s="189"/>
      <c r="FNT791" s="193"/>
      <c r="FNU791" s="191"/>
      <c r="FNV791" s="217"/>
      <c r="FNW791" s="192"/>
      <c r="FNX791" s="192"/>
      <c r="FNY791" s="192"/>
      <c r="FNZ791" s="192"/>
      <c r="FOA791" s="189"/>
      <c r="FOB791" s="193"/>
      <c r="FOC791" s="191"/>
      <c r="FOD791" s="217"/>
      <c r="FOE791" s="192"/>
      <c r="FOF791" s="192"/>
      <c r="FOG791" s="192"/>
      <c r="FOH791" s="192"/>
      <c r="FOI791" s="189"/>
      <c r="FOJ791" s="193"/>
      <c r="FOK791" s="191"/>
      <c r="FOL791" s="217"/>
      <c r="FOM791" s="192"/>
      <c r="FON791" s="192"/>
      <c r="FOO791" s="192"/>
      <c r="FOP791" s="192"/>
      <c r="FOQ791" s="189"/>
      <c r="FOR791" s="193"/>
      <c r="FOS791" s="191"/>
      <c r="FOT791" s="217"/>
      <c r="FOU791" s="192"/>
      <c r="FOV791" s="192"/>
      <c r="FOW791" s="192"/>
      <c r="FOX791" s="192"/>
      <c r="FOY791" s="189"/>
      <c r="FOZ791" s="193"/>
      <c r="FPA791" s="191"/>
      <c r="FPB791" s="217"/>
      <c r="FPC791" s="192"/>
      <c r="FPD791" s="192"/>
      <c r="FPE791" s="192"/>
      <c r="FPF791" s="192"/>
      <c r="FPG791" s="189"/>
      <c r="FPH791" s="193"/>
      <c r="FPI791" s="191"/>
      <c r="FPJ791" s="217"/>
      <c r="FPK791" s="192"/>
      <c r="FPL791" s="192"/>
      <c r="FPM791" s="192"/>
      <c r="FPN791" s="192"/>
      <c r="FPO791" s="189"/>
      <c r="FPP791" s="193"/>
      <c r="FPQ791" s="191"/>
      <c r="FPR791" s="217"/>
      <c r="FPS791" s="192"/>
      <c r="FPT791" s="192"/>
      <c r="FPU791" s="192"/>
      <c r="FPV791" s="192"/>
      <c r="FPW791" s="189"/>
      <c r="FPX791" s="193"/>
      <c r="FPY791" s="191"/>
      <c r="FPZ791" s="217"/>
      <c r="FQA791" s="192"/>
      <c r="FQB791" s="192"/>
      <c r="FQC791" s="192"/>
      <c r="FQD791" s="192"/>
      <c r="FQE791" s="189"/>
      <c r="FQF791" s="193"/>
      <c r="FQG791" s="191"/>
      <c r="FQH791" s="217"/>
      <c r="FQI791" s="192"/>
      <c r="FQJ791" s="192"/>
      <c r="FQK791" s="192"/>
      <c r="FQL791" s="192"/>
      <c r="FQM791" s="189"/>
      <c r="FQN791" s="193"/>
      <c r="FQO791" s="191"/>
      <c r="FQP791" s="217"/>
      <c r="FQQ791" s="192"/>
      <c r="FQR791" s="192"/>
      <c r="FQS791" s="192"/>
      <c r="FQT791" s="192"/>
      <c r="FQU791" s="189"/>
      <c r="FQV791" s="193"/>
      <c r="FQW791" s="191"/>
      <c r="FQX791" s="217"/>
      <c r="FQY791" s="192"/>
      <c r="FQZ791" s="192"/>
      <c r="FRA791" s="192"/>
      <c r="FRB791" s="192"/>
      <c r="FRC791" s="189"/>
      <c r="FRD791" s="193"/>
      <c r="FRE791" s="191"/>
      <c r="FRF791" s="217"/>
      <c r="FRG791" s="192"/>
      <c r="FRH791" s="192"/>
      <c r="FRI791" s="192"/>
      <c r="FRJ791" s="192"/>
      <c r="FRK791" s="189"/>
      <c r="FRL791" s="193"/>
      <c r="FRM791" s="191"/>
      <c r="FRN791" s="217"/>
      <c r="FRO791" s="192"/>
      <c r="FRP791" s="192"/>
      <c r="FRQ791" s="192"/>
      <c r="FRR791" s="192"/>
      <c r="FRS791" s="189"/>
      <c r="FRT791" s="193"/>
      <c r="FRU791" s="191"/>
      <c r="FRV791" s="217"/>
      <c r="FRW791" s="192"/>
      <c r="FRX791" s="192"/>
      <c r="FRY791" s="192"/>
      <c r="FRZ791" s="192"/>
      <c r="FSA791" s="189"/>
      <c r="FSB791" s="193"/>
      <c r="FSC791" s="191"/>
      <c r="FSD791" s="217"/>
      <c r="FSE791" s="192"/>
      <c r="FSF791" s="192"/>
      <c r="FSG791" s="192"/>
      <c r="FSH791" s="192"/>
      <c r="FSI791" s="189"/>
      <c r="FSJ791" s="193"/>
      <c r="FSK791" s="191"/>
      <c r="FSL791" s="217"/>
      <c r="FSM791" s="192"/>
      <c r="FSN791" s="192"/>
      <c r="FSO791" s="192"/>
      <c r="FSP791" s="192"/>
      <c r="FSQ791" s="189"/>
      <c r="FSR791" s="193"/>
      <c r="FSS791" s="191"/>
      <c r="FST791" s="217"/>
      <c r="FSU791" s="192"/>
      <c r="FSV791" s="192"/>
      <c r="FSW791" s="192"/>
      <c r="FSX791" s="192"/>
      <c r="FSY791" s="189"/>
      <c r="FSZ791" s="193"/>
      <c r="FTA791" s="191"/>
      <c r="FTB791" s="217"/>
      <c r="FTC791" s="192"/>
      <c r="FTD791" s="192"/>
      <c r="FTE791" s="192"/>
      <c r="FTF791" s="192"/>
      <c r="FTG791" s="189"/>
      <c r="FTH791" s="193"/>
      <c r="FTI791" s="191"/>
      <c r="FTJ791" s="217"/>
      <c r="FTK791" s="192"/>
      <c r="FTL791" s="192"/>
      <c r="FTM791" s="192"/>
      <c r="FTN791" s="192"/>
      <c r="FTO791" s="189"/>
      <c r="FTP791" s="193"/>
      <c r="FTQ791" s="191"/>
      <c r="FTR791" s="217"/>
      <c r="FTS791" s="192"/>
      <c r="FTT791" s="192"/>
      <c r="FTU791" s="192"/>
      <c r="FTV791" s="192"/>
      <c r="FTW791" s="189"/>
      <c r="FTX791" s="193"/>
      <c r="FTY791" s="191"/>
      <c r="FTZ791" s="217"/>
      <c r="FUA791" s="192"/>
      <c r="FUB791" s="192"/>
      <c r="FUC791" s="192"/>
      <c r="FUD791" s="192"/>
      <c r="FUE791" s="189"/>
      <c r="FUF791" s="193"/>
      <c r="FUG791" s="191"/>
      <c r="FUH791" s="217"/>
      <c r="FUI791" s="192"/>
      <c r="FUJ791" s="192"/>
      <c r="FUK791" s="192"/>
      <c r="FUL791" s="192"/>
      <c r="FUM791" s="189"/>
      <c r="FUN791" s="193"/>
      <c r="FUO791" s="191"/>
      <c r="FUP791" s="217"/>
      <c r="FUQ791" s="192"/>
      <c r="FUR791" s="192"/>
      <c r="FUS791" s="192"/>
      <c r="FUT791" s="192"/>
      <c r="FUU791" s="189"/>
      <c r="FUV791" s="193"/>
      <c r="FUW791" s="191"/>
      <c r="FUX791" s="217"/>
      <c r="FUY791" s="192"/>
      <c r="FUZ791" s="192"/>
      <c r="FVA791" s="192"/>
      <c r="FVB791" s="192"/>
      <c r="FVC791" s="189"/>
      <c r="FVD791" s="193"/>
      <c r="FVE791" s="191"/>
      <c r="FVF791" s="217"/>
      <c r="FVG791" s="192"/>
      <c r="FVH791" s="192"/>
      <c r="FVI791" s="192"/>
      <c r="FVJ791" s="192"/>
      <c r="FVK791" s="189"/>
      <c r="FVL791" s="193"/>
      <c r="FVM791" s="191"/>
      <c r="FVN791" s="217"/>
      <c r="FVO791" s="192"/>
      <c r="FVP791" s="192"/>
      <c r="FVQ791" s="192"/>
      <c r="FVR791" s="192"/>
      <c r="FVS791" s="189"/>
      <c r="FVT791" s="193"/>
      <c r="FVU791" s="191"/>
      <c r="FVV791" s="217"/>
      <c r="FVW791" s="192"/>
      <c r="FVX791" s="192"/>
      <c r="FVY791" s="192"/>
      <c r="FVZ791" s="192"/>
      <c r="FWA791" s="189"/>
      <c r="FWB791" s="193"/>
      <c r="FWC791" s="191"/>
      <c r="FWD791" s="217"/>
      <c r="FWE791" s="192"/>
      <c r="FWF791" s="192"/>
      <c r="FWG791" s="192"/>
      <c r="FWH791" s="192"/>
      <c r="FWI791" s="189"/>
      <c r="FWJ791" s="193"/>
      <c r="FWK791" s="191"/>
      <c r="FWL791" s="217"/>
      <c r="FWM791" s="192"/>
      <c r="FWN791" s="192"/>
      <c r="FWO791" s="192"/>
      <c r="FWP791" s="192"/>
      <c r="FWQ791" s="189"/>
      <c r="FWR791" s="193"/>
      <c r="FWS791" s="191"/>
      <c r="FWT791" s="217"/>
      <c r="FWU791" s="192"/>
      <c r="FWV791" s="192"/>
      <c r="FWW791" s="192"/>
      <c r="FWX791" s="192"/>
      <c r="FWY791" s="189"/>
      <c r="FWZ791" s="193"/>
      <c r="FXA791" s="191"/>
      <c r="FXB791" s="217"/>
      <c r="FXC791" s="192"/>
      <c r="FXD791" s="192"/>
      <c r="FXE791" s="192"/>
      <c r="FXF791" s="192"/>
      <c r="FXG791" s="189"/>
      <c r="FXH791" s="193"/>
      <c r="FXI791" s="191"/>
      <c r="FXJ791" s="217"/>
      <c r="FXK791" s="192"/>
      <c r="FXL791" s="192"/>
      <c r="FXM791" s="192"/>
      <c r="FXN791" s="192"/>
      <c r="FXO791" s="189"/>
      <c r="FXP791" s="193"/>
      <c r="FXQ791" s="191"/>
      <c r="FXR791" s="217"/>
      <c r="FXS791" s="192"/>
      <c r="FXT791" s="192"/>
      <c r="FXU791" s="192"/>
      <c r="FXV791" s="192"/>
      <c r="FXW791" s="189"/>
      <c r="FXX791" s="193"/>
      <c r="FXY791" s="191"/>
      <c r="FXZ791" s="217"/>
      <c r="FYA791" s="192"/>
      <c r="FYB791" s="192"/>
      <c r="FYC791" s="192"/>
      <c r="FYD791" s="192"/>
      <c r="FYE791" s="189"/>
      <c r="FYF791" s="193"/>
      <c r="FYG791" s="191"/>
      <c r="FYH791" s="217"/>
      <c r="FYI791" s="192"/>
      <c r="FYJ791" s="192"/>
      <c r="FYK791" s="192"/>
      <c r="FYL791" s="192"/>
      <c r="FYM791" s="189"/>
      <c r="FYN791" s="193"/>
      <c r="FYO791" s="191"/>
      <c r="FYP791" s="217"/>
      <c r="FYQ791" s="192"/>
      <c r="FYR791" s="192"/>
      <c r="FYS791" s="192"/>
      <c r="FYT791" s="192"/>
      <c r="FYU791" s="189"/>
      <c r="FYV791" s="193"/>
      <c r="FYW791" s="191"/>
      <c r="FYX791" s="217"/>
      <c r="FYY791" s="192"/>
      <c r="FYZ791" s="192"/>
      <c r="FZA791" s="192"/>
      <c r="FZB791" s="192"/>
      <c r="FZC791" s="189"/>
      <c r="FZD791" s="193"/>
      <c r="FZE791" s="191"/>
      <c r="FZF791" s="217"/>
      <c r="FZG791" s="192"/>
      <c r="FZH791" s="192"/>
      <c r="FZI791" s="192"/>
      <c r="FZJ791" s="192"/>
      <c r="FZK791" s="189"/>
      <c r="FZL791" s="193"/>
      <c r="FZM791" s="191"/>
      <c r="FZN791" s="217"/>
      <c r="FZO791" s="192"/>
      <c r="FZP791" s="192"/>
      <c r="FZQ791" s="192"/>
      <c r="FZR791" s="192"/>
      <c r="FZS791" s="189"/>
      <c r="FZT791" s="193"/>
      <c r="FZU791" s="191"/>
      <c r="FZV791" s="217"/>
      <c r="FZW791" s="192"/>
      <c r="FZX791" s="192"/>
      <c r="FZY791" s="192"/>
      <c r="FZZ791" s="192"/>
      <c r="GAA791" s="189"/>
      <c r="GAB791" s="193"/>
      <c r="GAC791" s="191"/>
      <c r="GAD791" s="217"/>
      <c r="GAE791" s="192"/>
      <c r="GAF791" s="192"/>
      <c r="GAG791" s="192"/>
      <c r="GAH791" s="192"/>
      <c r="GAI791" s="189"/>
      <c r="GAJ791" s="193"/>
      <c r="GAK791" s="191"/>
      <c r="GAL791" s="217"/>
      <c r="GAM791" s="192"/>
      <c r="GAN791" s="192"/>
      <c r="GAO791" s="192"/>
      <c r="GAP791" s="192"/>
      <c r="GAQ791" s="189"/>
      <c r="GAR791" s="193"/>
      <c r="GAS791" s="191"/>
      <c r="GAT791" s="217"/>
      <c r="GAU791" s="192"/>
      <c r="GAV791" s="192"/>
      <c r="GAW791" s="192"/>
      <c r="GAX791" s="192"/>
      <c r="GAY791" s="189"/>
      <c r="GAZ791" s="193"/>
      <c r="GBA791" s="191"/>
      <c r="GBB791" s="217"/>
      <c r="GBC791" s="192"/>
      <c r="GBD791" s="192"/>
      <c r="GBE791" s="192"/>
      <c r="GBF791" s="192"/>
      <c r="GBG791" s="189"/>
      <c r="GBH791" s="193"/>
      <c r="GBI791" s="191"/>
      <c r="GBJ791" s="217"/>
      <c r="GBK791" s="192"/>
      <c r="GBL791" s="192"/>
      <c r="GBM791" s="192"/>
      <c r="GBN791" s="192"/>
      <c r="GBO791" s="189"/>
      <c r="GBP791" s="193"/>
      <c r="GBQ791" s="191"/>
      <c r="GBR791" s="217"/>
      <c r="GBS791" s="192"/>
      <c r="GBT791" s="192"/>
      <c r="GBU791" s="192"/>
      <c r="GBV791" s="192"/>
      <c r="GBW791" s="189"/>
      <c r="GBX791" s="193"/>
      <c r="GBY791" s="191"/>
      <c r="GBZ791" s="217"/>
      <c r="GCA791" s="192"/>
      <c r="GCB791" s="192"/>
      <c r="GCC791" s="192"/>
      <c r="GCD791" s="192"/>
      <c r="GCE791" s="189"/>
      <c r="GCF791" s="193"/>
      <c r="GCG791" s="191"/>
      <c r="GCH791" s="217"/>
      <c r="GCI791" s="192"/>
      <c r="GCJ791" s="192"/>
      <c r="GCK791" s="192"/>
      <c r="GCL791" s="192"/>
      <c r="GCM791" s="189"/>
      <c r="GCN791" s="193"/>
      <c r="GCO791" s="191"/>
      <c r="GCP791" s="217"/>
      <c r="GCQ791" s="192"/>
      <c r="GCR791" s="192"/>
      <c r="GCS791" s="192"/>
      <c r="GCT791" s="192"/>
      <c r="GCU791" s="189"/>
      <c r="GCV791" s="193"/>
      <c r="GCW791" s="191"/>
      <c r="GCX791" s="217"/>
      <c r="GCY791" s="192"/>
      <c r="GCZ791" s="192"/>
      <c r="GDA791" s="192"/>
      <c r="GDB791" s="192"/>
      <c r="GDC791" s="189"/>
      <c r="GDD791" s="193"/>
      <c r="GDE791" s="191"/>
      <c r="GDF791" s="217"/>
      <c r="GDG791" s="192"/>
      <c r="GDH791" s="192"/>
      <c r="GDI791" s="192"/>
      <c r="GDJ791" s="192"/>
      <c r="GDK791" s="189"/>
      <c r="GDL791" s="193"/>
      <c r="GDM791" s="191"/>
      <c r="GDN791" s="217"/>
      <c r="GDO791" s="192"/>
      <c r="GDP791" s="192"/>
      <c r="GDQ791" s="192"/>
      <c r="GDR791" s="192"/>
      <c r="GDS791" s="189"/>
      <c r="GDT791" s="193"/>
      <c r="GDU791" s="191"/>
      <c r="GDV791" s="217"/>
      <c r="GDW791" s="192"/>
      <c r="GDX791" s="192"/>
      <c r="GDY791" s="192"/>
      <c r="GDZ791" s="192"/>
      <c r="GEA791" s="189"/>
      <c r="GEB791" s="193"/>
      <c r="GEC791" s="191"/>
      <c r="GED791" s="217"/>
      <c r="GEE791" s="192"/>
      <c r="GEF791" s="192"/>
      <c r="GEG791" s="192"/>
      <c r="GEH791" s="192"/>
      <c r="GEI791" s="189"/>
      <c r="GEJ791" s="193"/>
      <c r="GEK791" s="191"/>
      <c r="GEL791" s="217"/>
      <c r="GEM791" s="192"/>
      <c r="GEN791" s="192"/>
      <c r="GEO791" s="192"/>
      <c r="GEP791" s="192"/>
      <c r="GEQ791" s="189"/>
      <c r="GER791" s="193"/>
      <c r="GES791" s="191"/>
      <c r="GET791" s="217"/>
      <c r="GEU791" s="192"/>
      <c r="GEV791" s="192"/>
      <c r="GEW791" s="192"/>
      <c r="GEX791" s="192"/>
      <c r="GEY791" s="189"/>
      <c r="GEZ791" s="193"/>
      <c r="GFA791" s="191"/>
      <c r="GFB791" s="217"/>
      <c r="GFC791" s="192"/>
      <c r="GFD791" s="192"/>
      <c r="GFE791" s="192"/>
      <c r="GFF791" s="192"/>
      <c r="GFG791" s="189"/>
      <c r="GFH791" s="193"/>
      <c r="GFI791" s="191"/>
      <c r="GFJ791" s="217"/>
      <c r="GFK791" s="192"/>
      <c r="GFL791" s="192"/>
      <c r="GFM791" s="192"/>
      <c r="GFN791" s="192"/>
      <c r="GFO791" s="189"/>
      <c r="GFP791" s="193"/>
      <c r="GFQ791" s="191"/>
      <c r="GFR791" s="217"/>
      <c r="GFS791" s="192"/>
      <c r="GFT791" s="192"/>
      <c r="GFU791" s="192"/>
      <c r="GFV791" s="192"/>
      <c r="GFW791" s="189"/>
      <c r="GFX791" s="193"/>
      <c r="GFY791" s="191"/>
      <c r="GFZ791" s="217"/>
      <c r="GGA791" s="192"/>
      <c r="GGB791" s="192"/>
      <c r="GGC791" s="192"/>
      <c r="GGD791" s="192"/>
      <c r="GGE791" s="189"/>
      <c r="GGF791" s="193"/>
      <c r="GGG791" s="191"/>
      <c r="GGH791" s="217"/>
      <c r="GGI791" s="192"/>
      <c r="GGJ791" s="192"/>
      <c r="GGK791" s="192"/>
      <c r="GGL791" s="192"/>
      <c r="GGM791" s="189"/>
      <c r="GGN791" s="193"/>
      <c r="GGO791" s="191"/>
      <c r="GGP791" s="217"/>
      <c r="GGQ791" s="192"/>
      <c r="GGR791" s="192"/>
      <c r="GGS791" s="192"/>
      <c r="GGT791" s="192"/>
      <c r="GGU791" s="189"/>
      <c r="GGV791" s="193"/>
      <c r="GGW791" s="191"/>
      <c r="GGX791" s="217"/>
      <c r="GGY791" s="192"/>
      <c r="GGZ791" s="192"/>
      <c r="GHA791" s="192"/>
      <c r="GHB791" s="192"/>
      <c r="GHC791" s="189"/>
      <c r="GHD791" s="193"/>
      <c r="GHE791" s="191"/>
      <c r="GHF791" s="217"/>
      <c r="GHG791" s="192"/>
      <c r="GHH791" s="192"/>
      <c r="GHI791" s="192"/>
      <c r="GHJ791" s="192"/>
      <c r="GHK791" s="189"/>
      <c r="GHL791" s="193"/>
      <c r="GHM791" s="191"/>
      <c r="GHN791" s="217"/>
      <c r="GHO791" s="192"/>
      <c r="GHP791" s="192"/>
      <c r="GHQ791" s="192"/>
      <c r="GHR791" s="192"/>
      <c r="GHS791" s="189"/>
      <c r="GHT791" s="193"/>
      <c r="GHU791" s="191"/>
      <c r="GHV791" s="217"/>
      <c r="GHW791" s="192"/>
      <c r="GHX791" s="192"/>
      <c r="GHY791" s="192"/>
      <c r="GHZ791" s="192"/>
      <c r="GIA791" s="189"/>
      <c r="GIB791" s="193"/>
      <c r="GIC791" s="191"/>
      <c r="GID791" s="217"/>
      <c r="GIE791" s="192"/>
      <c r="GIF791" s="192"/>
      <c r="GIG791" s="192"/>
      <c r="GIH791" s="192"/>
      <c r="GII791" s="189"/>
      <c r="GIJ791" s="193"/>
      <c r="GIK791" s="191"/>
      <c r="GIL791" s="217"/>
      <c r="GIM791" s="192"/>
      <c r="GIN791" s="192"/>
      <c r="GIO791" s="192"/>
      <c r="GIP791" s="192"/>
      <c r="GIQ791" s="189"/>
      <c r="GIR791" s="193"/>
      <c r="GIS791" s="191"/>
      <c r="GIT791" s="217"/>
      <c r="GIU791" s="192"/>
      <c r="GIV791" s="192"/>
      <c r="GIW791" s="192"/>
      <c r="GIX791" s="192"/>
      <c r="GIY791" s="189"/>
      <c r="GIZ791" s="193"/>
      <c r="GJA791" s="191"/>
      <c r="GJB791" s="217"/>
      <c r="GJC791" s="192"/>
      <c r="GJD791" s="192"/>
      <c r="GJE791" s="192"/>
      <c r="GJF791" s="192"/>
      <c r="GJG791" s="189"/>
      <c r="GJH791" s="193"/>
      <c r="GJI791" s="191"/>
      <c r="GJJ791" s="217"/>
      <c r="GJK791" s="192"/>
      <c r="GJL791" s="192"/>
      <c r="GJM791" s="192"/>
      <c r="GJN791" s="192"/>
      <c r="GJO791" s="189"/>
      <c r="GJP791" s="193"/>
      <c r="GJQ791" s="191"/>
      <c r="GJR791" s="217"/>
      <c r="GJS791" s="192"/>
      <c r="GJT791" s="192"/>
      <c r="GJU791" s="192"/>
      <c r="GJV791" s="192"/>
      <c r="GJW791" s="189"/>
      <c r="GJX791" s="193"/>
      <c r="GJY791" s="191"/>
      <c r="GJZ791" s="217"/>
      <c r="GKA791" s="192"/>
      <c r="GKB791" s="192"/>
      <c r="GKC791" s="192"/>
      <c r="GKD791" s="192"/>
      <c r="GKE791" s="189"/>
      <c r="GKF791" s="193"/>
      <c r="GKG791" s="191"/>
      <c r="GKH791" s="217"/>
      <c r="GKI791" s="192"/>
      <c r="GKJ791" s="192"/>
      <c r="GKK791" s="192"/>
      <c r="GKL791" s="192"/>
      <c r="GKM791" s="189"/>
      <c r="GKN791" s="193"/>
      <c r="GKO791" s="191"/>
      <c r="GKP791" s="217"/>
      <c r="GKQ791" s="192"/>
      <c r="GKR791" s="192"/>
      <c r="GKS791" s="192"/>
      <c r="GKT791" s="192"/>
      <c r="GKU791" s="189"/>
      <c r="GKV791" s="193"/>
      <c r="GKW791" s="191"/>
      <c r="GKX791" s="217"/>
      <c r="GKY791" s="192"/>
      <c r="GKZ791" s="192"/>
      <c r="GLA791" s="192"/>
      <c r="GLB791" s="192"/>
      <c r="GLC791" s="189"/>
      <c r="GLD791" s="193"/>
      <c r="GLE791" s="191"/>
      <c r="GLF791" s="217"/>
      <c r="GLG791" s="192"/>
      <c r="GLH791" s="192"/>
      <c r="GLI791" s="192"/>
      <c r="GLJ791" s="192"/>
      <c r="GLK791" s="189"/>
      <c r="GLL791" s="193"/>
      <c r="GLM791" s="191"/>
      <c r="GLN791" s="217"/>
      <c r="GLO791" s="192"/>
      <c r="GLP791" s="192"/>
      <c r="GLQ791" s="192"/>
      <c r="GLR791" s="192"/>
      <c r="GLS791" s="189"/>
      <c r="GLT791" s="193"/>
      <c r="GLU791" s="191"/>
      <c r="GLV791" s="217"/>
      <c r="GLW791" s="192"/>
      <c r="GLX791" s="192"/>
      <c r="GLY791" s="192"/>
      <c r="GLZ791" s="192"/>
      <c r="GMA791" s="189"/>
      <c r="GMB791" s="193"/>
      <c r="GMC791" s="191"/>
      <c r="GMD791" s="217"/>
      <c r="GME791" s="192"/>
      <c r="GMF791" s="192"/>
      <c r="GMG791" s="192"/>
      <c r="GMH791" s="192"/>
      <c r="GMI791" s="189"/>
      <c r="GMJ791" s="193"/>
      <c r="GMK791" s="191"/>
      <c r="GML791" s="217"/>
      <c r="GMM791" s="192"/>
      <c r="GMN791" s="192"/>
      <c r="GMO791" s="192"/>
      <c r="GMP791" s="192"/>
      <c r="GMQ791" s="189"/>
      <c r="GMR791" s="193"/>
      <c r="GMS791" s="191"/>
      <c r="GMT791" s="217"/>
      <c r="GMU791" s="192"/>
      <c r="GMV791" s="192"/>
      <c r="GMW791" s="192"/>
      <c r="GMX791" s="192"/>
      <c r="GMY791" s="189"/>
      <c r="GMZ791" s="193"/>
      <c r="GNA791" s="191"/>
      <c r="GNB791" s="217"/>
      <c r="GNC791" s="192"/>
      <c r="GND791" s="192"/>
      <c r="GNE791" s="192"/>
      <c r="GNF791" s="192"/>
      <c r="GNG791" s="189"/>
      <c r="GNH791" s="193"/>
      <c r="GNI791" s="191"/>
      <c r="GNJ791" s="217"/>
      <c r="GNK791" s="192"/>
      <c r="GNL791" s="192"/>
      <c r="GNM791" s="192"/>
      <c r="GNN791" s="192"/>
      <c r="GNO791" s="189"/>
      <c r="GNP791" s="193"/>
      <c r="GNQ791" s="191"/>
      <c r="GNR791" s="217"/>
      <c r="GNS791" s="192"/>
      <c r="GNT791" s="192"/>
      <c r="GNU791" s="192"/>
      <c r="GNV791" s="192"/>
      <c r="GNW791" s="189"/>
      <c r="GNX791" s="193"/>
      <c r="GNY791" s="191"/>
      <c r="GNZ791" s="217"/>
      <c r="GOA791" s="192"/>
      <c r="GOB791" s="192"/>
      <c r="GOC791" s="192"/>
      <c r="GOD791" s="192"/>
      <c r="GOE791" s="189"/>
      <c r="GOF791" s="193"/>
      <c r="GOG791" s="191"/>
      <c r="GOH791" s="217"/>
      <c r="GOI791" s="192"/>
      <c r="GOJ791" s="192"/>
      <c r="GOK791" s="192"/>
      <c r="GOL791" s="192"/>
      <c r="GOM791" s="189"/>
      <c r="GON791" s="193"/>
      <c r="GOO791" s="191"/>
      <c r="GOP791" s="217"/>
      <c r="GOQ791" s="192"/>
      <c r="GOR791" s="192"/>
      <c r="GOS791" s="192"/>
      <c r="GOT791" s="192"/>
      <c r="GOU791" s="189"/>
      <c r="GOV791" s="193"/>
      <c r="GOW791" s="191"/>
      <c r="GOX791" s="217"/>
      <c r="GOY791" s="192"/>
      <c r="GOZ791" s="192"/>
      <c r="GPA791" s="192"/>
      <c r="GPB791" s="192"/>
      <c r="GPC791" s="189"/>
      <c r="GPD791" s="193"/>
      <c r="GPE791" s="191"/>
      <c r="GPF791" s="217"/>
      <c r="GPG791" s="192"/>
      <c r="GPH791" s="192"/>
      <c r="GPI791" s="192"/>
      <c r="GPJ791" s="192"/>
      <c r="GPK791" s="189"/>
      <c r="GPL791" s="193"/>
      <c r="GPM791" s="191"/>
      <c r="GPN791" s="217"/>
      <c r="GPO791" s="192"/>
      <c r="GPP791" s="192"/>
      <c r="GPQ791" s="192"/>
      <c r="GPR791" s="192"/>
      <c r="GPS791" s="189"/>
      <c r="GPT791" s="193"/>
      <c r="GPU791" s="191"/>
      <c r="GPV791" s="217"/>
      <c r="GPW791" s="192"/>
      <c r="GPX791" s="192"/>
      <c r="GPY791" s="192"/>
      <c r="GPZ791" s="192"/>
      <c r="GQA791" s="189"/>
      <c r="GQB791" s="193"/>
      <c r="GQC791" s="191"/>
      <c r="GQD791" s="217"/>
      <c r="GQE791" s="192"/>
      <c r="GQF791" s="192"/>
      <c r="GQG791" s="192"/>
      <c r="GQH791" s="192"/>
      <c r="GQI791" s="189"/>
      <c r="GQJ791" s="193"/>
      <c r="GQK791" s="191"/>
      <c r="GQL791" s="217"/>
      <c r="GQM791" s="192"/>
      <c r="GQN791" s="192"/>
      <c r="GQO791" s="192"/>
      <c r="GQP791" s="192"/>
      <c r="GQQ791" s="189"/>
      <c r="GQR791" s="193"/>
      <c r="GQS791" s="191"/>
      <c r="GQT791" s="217"/>
      <c r="GQU791" s="192"/>
      <c r="GQV791" s="192"/>
      <c r="GQW791" s="192"/>
      <c r="GQX791" s="192"/>
      <c r="GQY791" s="189"/>
      <c r="GQZ791" s="193"/>
      <c r="GRA791" s="191"/>
      <c r="GRB791" s="217"/>
      <c r="GRC791" s="192"/>
      <c r="GRD791" s="192"/>
      <c r="GRE791" s="192"/>
      <c r="GRF791" s="192"/>
      <c r="GRG791" s="189"/>
      <c r="GRH791" s="193"/>
      <c r="GRI791" s="191"/>
      <c r="GRJ791" s="217"/>
      <c r="GRK791" s="192"/>
      <c r="GRL791" s="192"/>
      <c r="GRM791" s="192"/>
      <c r="GRN791" s="192"/>
      <c r="GRO791" s="189"/>
      <c r="GRP791" s="193"/>
      <c r="GRQ791" s="191"/>
      <c r="GRR791" s="217"/>
      <c r="GRS791" s="192"/>
      <c r="GRT791" s="192"/>
      <c r="GRU791" s="192"/>
      <c r="GRV791" s="192"/>
      <c r="GRW791" s="189"/>
      <c r="GRX791" s="193"/>
      <c r="GRY791" s="191"/>
      <c r="GRZ791" s="217"/>
      <c r="GSA791" s="192"/>
      <c r="GSB791" s="192"/>
      <c r="GSC791" s="192"/>
      <c r="GSD791" s="192"/>
      <c r="GSE791" s="189"/>
      <c r="GSF791" s="193"/>
      <c r="GSG791" s="191"/>
      <c r="GSH791" s="217"/>
      <c r="GSI791" s="192"/>
      <c r="GSJ791" s="192"/>
      <c r="GSK791" s="192"/>
      <c r="GSL791" s="192"/>
      <c r="GSM791" s="189"/>
      <c r="GSN791" s="193"/>
      <c r="GSO791" s="191"/>
      <c r="GSP791" s="217"/>
      <c r="GSQ791" s="192"/>
      <c r="GSR791" s="192"/>
      <c r="GSS791" s="192"/>
      <c r="GST791" s="192"/>
      <c r="GSU791" s="189"/>
      <c r="GSV791" s="193"/>
      <c r="GSW791" s="191"/>
      <c r="GSX791" s="217"/>
      <c r="GSY791" s="192"/>
      <c r="GSZ791" s="192"/>
      <c r="GTA791" s="192"/>
      <c r="GTB791" s="192"/>
      <c r="GTC791" s="189"/>
      <c r="GTD791" s="193"/>
      <c r="GTE791" s="191"/>
      <c r="GTF791" s="217"/>
      <c r="GTG791" s="192"/>
      <c r="GTH791" s="192"/>
      <c r="GTI791" s="192"/>
      <c r="GTJ791" s="192"/>
      <c r="GTK791" s="189"/>
      <c r="GTL791" s="193"/>
      <c r="GTM791" s="191"/>
      <c r="GTN791" s="217"/>
      <c r="GTO791" s="192"/>
      <c r="GTP791" s="192"/>
      <c r="GTQ791" s="192"/>
      <c r="GTR791" s="192"/>
      <c r="GTS791" s="189"/>
      <c r="GTT791" s="193"/>
      <c r="GTU791" s="191"/>
      <c r="GTV791" s="217"/>
      <c r="GTW791" s="192"/>
      <c r="GTX791" s="192"/>
      <c r="GTY791" s="192"/>
      <c r="GTZ791" s="192"/>
      <c r="GUA791" s="189"/>
      <c r="GUB791" s="193"/>
      <c r="GUC791" s="191"/>
      <c r="GUD791" s="217"/>
      <c r="GUE791" s="192"/>
      <c r="GUF791" s="192"/>
      <c r="GUG791" s="192"/>
      <c r="GUH791" s="192"/>
      <c r="GUI791" s="189"/>
      <c r="GUJ791" s="193"/>
      <c r="GUK791" s="191"/>
      <c r="GUL791" s="217"/>
      <c r="GUM791" s="192"/>
      <c r="GUN791" s="192"/>
      <c r="GUO791" s="192"/>
      <c r="GUP791" s="192"/>
      <c r="GUQ791" s="189"/>
      <c r="GUR791" s="193"/>
      <c r="GUS791" s="191"/>
      <c r="GUT791" s="217"/>
      <c r="GUU791" s="192"/>
      <c r="GUV791" s="192"/>
      <c r="GUW791" s="192"/>
      <c r="GUX791" s="192"/>
      <c r="GUY791" s="189"/>
      <c r="GUZ791" s="193"/>
      <c r="GVA791" s="191"/>
      <c r="GVB791" s="217"/>
      <c r="GVC791" s="192"/>
      <c r="GVD791" s="192"/>
      <c r="GVE791" s="192"/>
      <c r="GVF791" s="192"/>
      <c r="GVG791" s="189"/>
      <c r="GVH791" s="193"/>
      <c r="GVI791" s="191"/>
      <c r="GVJ791" s="217"/>
      <c r="GVK791" s="192"/>
      <c r="GVL791" s="192"/>
      <c r="GVM791" s="192"/>
      <c r="GVN791" s="192"/>
      <c r="GVO791" s="189"/>
      <c r="GVP791" s="193"/>
      <c r="GVQ791" s="191"/>
      <c r="GVR791" s="217"/>
      <c r="GVS791" s="192"/>
      <c r="GVT791" s="192"/>
      <c r="GVU791" s="192"/>
      <c r="GVV791" s="192"/>
      <c r="GVW791" s="189"/>
      <c r="GVX791" s="193"/>
      <c r="GVY791" s="191"/>
      <c r="GVZ791" s="217"/>
      <c r="GWA791" s="192"/>
      <c r="GWB791" s="192"/>
      <c r="GWC791" s="192"/>
      <c r="GWD791" s="192"/>
      <c r="GWE791" s="189"/>
      <c r="GWF791" s="193"/>
      <c r="GWG791" s="191"/>
      <c r="GWH791" s="217"/>
      <c r="GWI791" s="192"/>
      <c r="GWJ791" s="192"/>
      <c r="GWK791" s="192"/>
      <c r="GWL791" s="192"/>
      <c r="GWM791" s="189"/>
      <c r="GWN791" s="193"/>
      <c r="GWO791" s="191"/>
      <c r="GWP791" s="217"/>
      <c r="GWQ791" s="192"/>
      <c r="GWR791" s="192"/>
      <c r="GWS791" s="192"/>
      <c r="GWT791" s="192"/>
      <c r="GWU791" s="189"/>
      <c r="GWV791" s="193"/>
      <c r="GWW791" s="191"/>
      <c r="GWX791" s="217"/>
      <c r="GWY791" s="192"/>
      <c r="GWZ791" s="192"/>
      <c r="GXA791" s="192"/>
      <c r="GXB791" s="192"/>
      <c r="GXC791" s="189"/>
      <c r="GXD791" s="193"/>
      <c r="GXE791" s="191"/>
      <c r="GXF791" s="217"/>
      <c r="GXG791" s="192"/>
      <c r="GXH791" s="192"/>
      <c r="GXI791" s="192"/>
      <c r="GXJ791" s="192"/>
      <c r="GXK791" s="189"/>
      <c r="GXL791" s="193"/>
      <c r="GXM791" s="191"/>
      <c r="GXN791" s="217"/>
      <c r="GXO791" s="192"/>
      <c r="GXP791" s="192"/>
      <c r="GXQ791" s="192"/>
      <c r="GXR791" s="192"/>
      <c r="GXS791" s="189"/>
      <c r="GXT791" s="193"/>
      <c r="GXU791" s="191"/>
      <c r="GXV791" s="217"/>
      <c r="GXW791" s="192"/>
      <c r="GXX791" s="192"/>
      <c r="GXY791" s="192"/>
      <c r="GXZ791" s="192"/>
      <c r="GYA791" s="189"/>
      <c r="GYB791" s="193"/>
      <c r="GYC791" s="191"/>
      <c r="GYD791" s="217"/>
      <c r="GYE791" s="192"/>
      <c r="GYF791" s="192"/>
      <c r="GYG791" s="192"/>
      <c r="GYH791" s="192"/>
      <c r="GYI791" s="189"/>
      <c r="GYJ791" s="193"/>
      <c r="GYK791" s="191"/>
      <c r="GYL791" s="217"/>
      <c r="GYM791" s="192"/>
      <c r="GYN791" s="192"/>
      <c r="GYO791" s="192"/>
      <c r="GYP791" s="192"/>
      <c r="GYQ791" s="189"/>
      <c r="GYR791" s="193"/>
      <c r="GYS791" s="191"/>
      <c r="GYT791" s="217"/>
      <c r="GYU791" s="192"/>
      <c r="GYV791" s="192"/>
      <c r="GYW791" s="192"/>
      <c r="GYX791" s="192"/>
      <c r="GYY791" s="189"/>
      <c r="GYZ791" s="193"/>
      <c r="GZA791" s="191"/>
      <c r="GZB791" s="217"/>
      <c r="GZC791" s="192"/>
      <c r="GZD791" s="192"/>
      <c r="GZE791" s="192"/>
      <c r="GZF791" s="192"/>
      <c r="GZG791" s="189"/>
      <c r="GZH791" s="193"/>
      <c r="GZI791" s="191"/>
      <c r="GZJ791" s="217"/>
      <c r="GZK791" s="192"/>
      <c r="GZL791" s="192"/>
      <c r="GZM791" s="192"/>
      <c r="GZN791" s="192"/>
      <c r="GZO791" s="189"/>
      <c r="GZP791" s="193"/>
      <c r="GZQ791" s="191"/>
      <c r="GZR791" s="217"/>
      <c r="GZS791" s="192"/>
      <c r="GZT791" s="192"/>
      <c r="GZU791" s="192"/>
      <c r="GZV791" s="192"/>
      <c r="GZW791" s="189"/>
      <c r="GZX791" s="193"/>
      <c r="GZY791" s="191"/>
      <c r="GZZ791" s="217"/>
      <c r="HAA791" s="192"/>
      <c r="HAB791" s="192"/>
      <c r="HAC791" s="192"/>
      <c r="HAD791" s="192"/>
      <c r="HAE791" s="189"/>
      <c r="HAF791" s="193"/>
      <c r="HAG791" s="191"/>
      <c r="HAH791" s="217"/>
      <c r="HAI791" s="192"/>
      <c r="HAJ791" s="192"/>
      <c r="HAK791" s="192"/>
      <c r="HAL791" s="192"/>
      <c r="HAM791" s="189"/>
      <c r="HAN791" s="193"/>
      <c r="HAO791" s="191"/>
      <c r="HAP791" s="217"/>
      <c r="HAQ791" s="192"/>
      <c r="HAR791" s="192"/>
      <c r="HAS791" s="192"/>
      <c r="HAT791" s="192"/>
      <c r="HAU791" s="189"/>
      <c r="HAV791" s="193"/>
      <c r="HAW791" s="191"/>
      <c r="HAX791" s="217"/>
      <c r="HAY791" s="192"/>
      <c r="HAZ791" s="192"/>
      <c r="HBA791" s="192"/>
      <c r="HBB791" s="192"/>
      <c r="HBC791" s="189"/>
      <c r="HBD791" s="193"/>
      <c r="HBE791" s="191"/>
      <c r="HBF791" s="217"/>
      <c r="HBG791" s="192"/>
      <c r="HBH791" s="192"/>
      <c r="HBI791" s="192"/>
      <c r="HBJ791" s="192"/>
      <c r="HBK791" s="189"/>
      <c r="HBL791" s="193"/>
      <c r="HBM791" s="191"/>
      <c r="HBN791" s="217"/>
      <c r="HBO791" s="192"/>
      <c r="HBP791" s="192"/>
      <c r="HBQ791" s="192"/>
      <c r="HBR791" s="192"/>
      <c r="HBS791" s="189"/>
      <c r="HBT791" s="193"/>
      <c r="HBU791" s="191"/>
      <c r="HBV791" s="217"/>
      <c r="HBW791" s="192"/>
      <c r="HBX791" s="192"/>
      <c r="HBY791" s="192"/>
      <c r="HBZ791" s="192"/>
      <c r="HCA791" s="189"/>
      <c r="HCB791" s="193"/>
      <c r="HCC791" s="191"/>
      <c r="HCD791" s="217"/>
      <c r="HCE791" s="192"/>
      <c r="HCF791" s="192"/>
      <c r="HCG791" s="192"/>
      <c r="HCH791" s="192"/>
      <c r="HCI791" s="189"/>
      <c r="HCJ791" s="193"/>
      <c r="HCK791" s="191"/>
      <c r="HCL791" s="217"/>
      <c r="HCM791" s="192"/>
      <c r="HCN791" s="192"/>
      <c r="HCO791" s="192"/>
      <c r="HCP791" s="192"/>
      <c r="HCQ791" s="189"/>
      <c r="HCR791" s="193"/>
      <c r="HCS791" s="191"/>
      <c r="HCT791" s="217"/>
      <c r="HCU791" s="192"/>
      <c r="HCV791" s="192"/>
      <c r="HCW791" s="192"/>
      <c r="HCX791" s="192"/>
      <c r="HCY791" s="189"/>
      <c r="HCZ791" s="193"/>
      <c r="HDA791" s="191"/>
      <c r="HDB791" s="217"/>
      <c r="HDC791" s="192"/>
      <c r="HDD791" s="192"/>
      <c r="HDE791" s="192"/>
      <c r="HDF791" s="192"/>
      <c r="HDG791" s="189"/>
      <c r="HDH791" s="193"/>
      <c r="HDI791" s="191"/>
      <c r="HDJ791" s="217"/>
      <c r="HDK791" s="192"/>
      <c r="HDL791" s="192"/>
      <c r="HDM791" s="192"/>
      <c r="HDN791" s="192"/>
      <c r="HDO791" s="189"/>
      <c r="HDP791" s="193"/>
      <c r="HDQ791" s="191"/>
      <c r="HDR791" s="217"/>
      <c r="HDS791" s="192"/>
      <c r="HDT791" s="192"/>
      <c r="HDU791" s="192"/>
      <c r="HDV791" s="192"/>
      <c r="HDW791" s="189"/>
      <c r="HDX791" s="193"/>
      <c r="HDY791" s="191"/>
      <c r="HDZ791" s="217"/>
      <c r="HEA791" s="192"/>
      <c r="HEB791" s="192"/>
      <c r="HEC791" s="192"/>
      <c r="HED791" s="192"/>
      <c r="HEE791" s="189"/>
      <c r="HEF791" s="193"/>
      <c r="HEG791" s="191"/>
      <c r="HEH791" s="217"/>
      <c r="HEI791" s="192"/>
      <c r="HEJ791" s="192"/>
      <c r="HEK791" s="192"/>
      <c r="HEL791" s="192"/>
      <c r="HEM791" s="189"/>
      <c r="HEN791" s="193"/>
      <c r="HEO791" s="191"/>
      <c r="HEP791" s="217"/>
      <c r="HEQ791" s="192"/>
      <c r="HER791" s="192"/>
      <c r="HES791" s="192"/>
      <c r="HET791" s="192"/>
      <c r="HEU791" s="189"/>
      <c r="HEV791" s="193"/>
      <c r="HEW791" s="191"/>
      <c r="HEX791" s="217"/>
      <c r="HEY791" s="192"/>
      <c r="HEZ791" s="192"/>
      <c r="HFA791" s="192"/>
      <c r="HFB791" s="192"/>
      <c r="HFC791" s="189"/>
      <c r="HFD791" s="193"/>
      <c r="HFE791" s="191"/>
      <c r="HFF791" s="217"/>
      <c r="HFG791" s="192"/>
      <c r="HFH791" s="192"/>
      <c r="HFI791" s="192"/>
      <c r="HFJ791" s="192"/>
      <c r="HFK791" s="189"/>
      <c r="HFL791" s="193"/>
      <c r="HFM791" s="191"/>
      <c r="HFN791" s="217"/>
      <c r="HFO791" s="192"/>
      <c r="HFP791" s="192"/>
      <c r="HFQ791" s="192"/>
      <c r="HFR791" s="192"/>
      <c r="HFS791" s="189"/>
      <c r="HFT791" s="193"/>
      <c r="HFU791" s="191"/>
      <c r="HFV791" s="217"/>
      <c r="HFW791" s="192"/>
      <c r="HFX791" s="192"/>
      <c r="HFY791" s="192"/>
      <c r="HFZ791" s="192"/>
      <c r="HGA791" s="189"/>
      <c r="HGB791" s="193"/>
      <c r="HGC791" s="191"/>
      <c r="HGD791" s="217"/>
      <c r="HGE791" s="192"/>
      <c r="HGF791" s="192"/>
      <c r="HGG791" s="192"/>
      <c r="HGH791" s="192"/>
      <c r="HGI791" s="189"/>
      <c r="HGJ791" s="193"/>
      <c r="HGK791" s="191"/>
      <c r="HGL791" s="217"/>
      <c r="HGM791" s="192"/>
      <c r="HGN791" s="192"/>
      <c r="HGO791" s="192"/>
      <c r="HGP791" s="192"/>
      <c r="HGQ791" s="189"/>
      <c r="HGR791" s="193"/>
      <c r="HGS791" s="191"/>
      <c r="HGT791" s="217"/>
      <c r="HGU791" s="192"/>
      <c r="HGV791" s="192"/>
      <c r="HGW791" s="192"/>
      <c r="HGX791" s="192"/>
      <c r="HGY791" s="189"/>
      <c r="HGZ791" s="193"/>
      <c r="HHA791" s="191"/>
      <c r="HHB791" s="217"/>
      <c r="HHC791" s="192"/>
      <c r="HHD791" s="192"/>
      <c r="HHE791" s="192"/>
      <c r="HHF791" s="192"/>
      <c r="HHG791" s="189"/>
      <c r="HHH791" s="193"/>
      <c r="HHI791" s="191"/>
      <c r="HHJ791" s="217"/>
      <c r="HHK791" s="192"/>
      <c r="HHL791" s="192"/>
      <c r="HHM791" s="192"/>
      <c r="HHN791" s="192"/>
      <c r="HHO791" s="189"/>
      <c r="HHP791" s="193"/>
      <c r="HHQ791" s="191"/>
      <c r="HHR791" s="217"/>
      <c r="HHS791" s="192"/>
      <c r="HHT791" s="192"/>
      <c r="HHU791" s="192"/>
      <c r="HHV791" s="192"/>
      <c r="HHW791" s="189"/>
      <c r="HHX791" s="193"/>
      <c r="HHY791" s="191"/>
      <c r="HHZ791" s="217"/>
      <c r="HIA791" s="192"/>
      <c r="HIB791" s="192"/>
      <c r="HIC791" s="192"/>
      <c r="HID791" s="192"/>
      <c r="HIE791" s="189"/>
      <c r="HIF791" s="193"/>
      <c r="HIG791" s="191"/>
      <c r="HIH791" s="217"/>
      <c r="HII791" s="192"/>
      <c r="HIJ791" s="192"/>
      <c r="HIK791" s="192"/>
      <c r="HIL791" s="192"/>
      <c r="HIM791" s="189"/>
      <c r="HIN791" s="193"/>
      <c r="HIO791" s="191"/>
      <c r="HIP791" s="217"/>
      <c r="HIQ791" s="192"/>
      <c r="HIR791" s="192"/>
      <c r="HIS791" s="192"/>
      <c r="HIT791" s="192"/>
      <c r="HIU791" s="189"/>
      <c r="HIV791" s="193"/>
      <c r="HIW791" s="191"/>
      <c r="HIX791" s="217"/>
      <c r="HIY791" s="192"/>
      <c r="HIZ791" s="192"/>
      <c r="HJA791" s="192"/>
      <c r="HJB791" s="192"/>
      <c r="HJC791" s="189"/>
      <c r="HJD791" s="193"/>
      <c r="HJE791" s="191"/>
      <c r="HJF791" s="217"/>
      <c r="HJG791" s="192"/>
      <c r="HJH791" s="192"/>
      <c r="HJI791" s="192"/>
      <c r="HJJ791" s="192"/>
      <c r="HJK791" s="189"/>
      <c r="HJL791" s="193"/>
      <c r="HJM791" s="191"/>
      <c r="HJN791" s="217"/>
      <c r="HJO791" s="192"/>
      <c r="HJP791" s="192"/>
      <c r="HJQ791" s="192"/>
      <c r="HJR791" s="192"/>
      <c r="HJS791" s="189"/>
      <c r="HJT791" s="193"/>
      <c r="HJU791" s="191"/>
      <c r="HJV791" s="217"/>
      <c r="HJW791" s="192"/>
      <c r="HJX791" s="192"/>
      <c r="HJY791" s="192"/>
      <c r="HJZ791" s="192"/>
      <c r="HKA791" s="189"/>
      <c r="HKB791" s="193"/>
      <c r="HKC791" s="191"/>
      <c r="HKD791" s="217"/>
      <c r="HKE791" s="192"/>
      <c r="HKF791" s="192"/>
      <c r="HKG791" s="192"/>
      <c r="HKH791" s="192"/>
      <c r="HKI791" s="189"/>
      <c r="HKJ791" s="193"/>
      <c r="HKK791" s="191"/>
      <c r="HKL791" s="217"/>
      <c r="HKM791" s="192"/>
      <c r="HKN791" s="192"/>
      <c r="HKO791" s="192"/>
      <c r="HKP791" s="192"/>
      <c r="HKQ791" s="189"/>
      <c r="HKR791" s="193"/>
      <c r="HKS791" s="191"/>
      <c r="HKT791" s="217"/>
      <c r="HKU791" s="192"/>
      <c r="HKV791" s="192"/>
      <c r="HKW791" s="192"/>
      <c r="HKX791" s="192"/>
      <c r="HKY791" s="189"/>
      <c r="HKZ791" s="193"/>
      <c r="HLA791" s="191"/>
      <c r="HLB791" s="217"/>
      <c r="HLC791" s="192"/>
      <c r="HLD791" s="192"/>
      <c r="HLE791" s="192"/>
      <c r="HLF791" s="192"/>
      <c r="HLG791" s="189"/>
      <c r="HLH791" s="193"/>
      <c r="HLI791" s="191"/>
      <c r="HLJ791" s="217"/>
      <c r="HLK791" s="192"/>
      <c r="HLL791" s="192"/>
      <c r="HLM791" s="192"/>
      <c r="HLN791" s="192"/>
      <c r="HLO791" s="189"/>
      <c r="HLP791" s="193"/>
      <c r="HLQ791" s="191"/>
      <c r="HLR791" s="217"/>
      <c r="HLS791" s="192"/>
      <c r="HLT791" s="192"/>
      <c r="HLU791" s="192"/>
      <c r="HLV791" s="192"/>
      <c r="HLW791" s="189"/>
      <c r="HLX791" s="193"/>
      <c r="HLY791" s="191"/>
      <c r="HLZ791" s="217"/>
      <c r="HMA791" s="192"/>
      <c r="HMB791" s="192"/>
      <c r="HMC791" s="192"/>
      <c r="HMD791" s="192"/>
      <c r="HME791" s="189"/>
      <c r="HMF791" s="193"/>
      <c r="HMG791" s="191"/>
      <c r="HMH791" s="217"/>
      <c r="HMI791" s="192"/>
      <c r="HMJ791" s="192"/>
      <c r="HMK791" s="192"/>
      <c r="HML791" s="192"/>
      <c r="HMM791" s="189"/>
      <c r="HMN791" s="193"/>
      <c r="HMO791" s="191"/>
      <c r="HMP791" s="217"/>
      <c r="HMQ791" s="192"/>
      <c r="HMR791" s="192"/>
      <c r="HMS791" s="192"/>
      <c r="HMT791" s="192"/>
      <c r="HMU791" s="189"/>
      <c r="HMV791" s="193"/>
      <c r="HMW791" s="191"/>
      <c r="HMX791" s="217"/>
      <c r="HMY791" s="192"/>
      <c r="HMZ791" s="192"/>
      <c r="HNA791" s="192"/>
      <c r="HNB791" s="192"/>
      <c r="HNC791" s="189"/>
      <c r="HND791" s="193"/>
      <c r="HNE791" s="191"/>
      <c r="HNF791" s="217"/>
      <c r="HNG791" s="192"/>
      <c r="HNH791" s="192"/>
      <c r="HNI791" s="192"/>
      <c r="HNJ791" s="192"/>
      <c r="HNK791" s="189"/>
      <c r="HNL791" s="193"/>
      <c r="HNM791" s="191"/>
      <c r="HNN791" s="217"/>
      <c r="HNO791" s="192"/>
      <c r="HNP791" s="192"/>
      <c r="HNQ791" s="192"/>
      <c r="HNR791" s="192"/>
      <c r="HNS791" s="189"/>
      <c r="HNT791" s="193"/>
      <c r="HNU791" s="191"/>
      <c r="HNV791" s="217"/>
      <c r="HNW791" s="192"/>
      <c r="HNX791" s="192"/>
      <c r="HNY791" s="192"/>
      <c r="HNZ791" s="192"/>
      <c r="HOA791" s="189"/>
      <c r="HOB791" s="193"/>
      <c r="HOC791" s="191"/>
      <c r="HOD791" s="217"/>
      <c r="HOE791" s="192"/>
      <c r="HOF791" s="192"/>
      <c r="HOG791" s="192"/>
      <c r="HOH791" s="192"/>
      <c r="HOI791" s="189"/>
      <c r="HOJ791" s="193"/>
      <c r="HOK791" s="191"/>
      <c r="HOL791" s="217"/>
      <c r="HOM791" s="192"/>
      <c r="HON791" s="192"/>
      <c r="HOO791" s="192"/>
      <c r="HOP791" s="192"/>
      <c r="HOQ791" s="189"/>
      <c r="HOR791" s="193"/>
      <c r="HOS791" s="191"/>
      <c r="HOT791" s="217"/>
      <c r="HOU791" s="192"/>
      <c r="HOV791" s="192"/>
      <c r="HOW791" s="192"/>
      <c r="HOX791" s="192"/>
      <c r="HOY791" s="189"/>
      <c r="HOZ791" s="193"/>
      <c r="HPA791" s="191"/>
      <c r="HPB791" s="217"/>
      <c r="HPC791" s="192"/>
      <c r="HPD791" s="192"/>
      <c r="HPE791" s="192"/>
      <c r="HPF791" s="192"/>
      <c r="HPG791" s="189"/>
      <c r="HPH791" s="193"/>
      <c r="HPI791" s="191"/>
      <c r="HPJ791" s="217"/>
      <c r="HPK791" s="192"/>
      <c r="HPL791" s="192"/>
      <c r="HPM791" s="192"/>
      <c r="HPN791" s="192"/>
      <c r="HPO791" s="189"/>
      <c r="HPP791" s="193"/>
      <c r="HPQ791" s="191"/>
      <c r="HPR791" s="217"/>
      <c r="HPS791" s="192"/>
      <c r="HPT791" s="192"/>
      <c r="HPU791" s="192"/>
      <c r="HPV791" s="192"/>
      <c r="HPW791" s="189"/>
      <c r="HPX791" s="193"/>
      <c r="HPY791" s="191"/>
      <c r="HPZ791" s="217"/>
      <c r="HQA791" s="192"/>
      <c r="HQB791" s="192"/>
      <c r="HQC791" s="192"/>
      <c r="HQD791" s="192"/>
      <c r="HQE791" s="189"/>
      <c r="HQF791" s="193"/>
      <c r="HQG791" s="191"/>
      <c r="HQH791" s="217"/>
      <c r="HQI791" s="192"/>
      <c r="HQJ791" s="192"/>
      <c r="HQK791" s="192"/>
      <c r="HQL791" s="192"/>
      <c r="HQM791" s="189"/>
      <c r="HQN791" s="193"/>
      <c r="HQO791" s="191"/>
      <c r="HQP791" s="217"/>
      <c r="HQQ791" s="192"/>
      <c r="HQR791" s="192"/>
      <c r="HQS791" s="192"/>
      <c r="HQT791" s="192"/>
      <c r="HQU791" s="189"/>
      <c r="HQV791" s="193"/>
      <c r="HQW791" s="191"/>
      <c r="HQX791" s="217"/>
      <c r="HQY791" s="192"/>
      <c r="HQZ791" s="192"/>
      <c r="HRA791" s="192"/>
      <c r="HRB791" s="192"/>
      <c r="HRC791" s="189"/>
      <c r="HRD791" s="193"/>
      <c r="HRE791" s="191"/>
      <c r="HRF791" s="217"/>
      <c r="HRG791" s="192"/>
      <c r="HRH791" s="192"/>
      <c r="HRI791" s="192"/>
      <c r="HRJ791" s="192"/>
      <c r="HRK791" s="189"/>
      <c r="HRL791" s="193"/>
      <c r="HRM791" s="191"/>
      <c r="HRN791" s="217"/>
      <c r="HRO791" s="192"/>
      <c r="HRP791" s="192"/>
      <c r="HRQ791" s="192"/>
      <c r="HRR791" s="192"/>
      <c r="HRS791" s="189"/>
      <c r="HRT791" s="193"/>
      <c r="HRU791" s="191"/>
      <c r="HRV791" s="217"/>
      <c r="HRW791" s="192"/>
      <c r="HRX791" s="192"/>
      <c r="HRY791" s="192"/>
      <c r="HRZ791" s="192"/>
      <c r="HSA791" s="189"/>
      <c r="HSB791" s="193"/>
      <c r="HSC791" s="191"/>
      <c r="HSD791" s="217"/>
      <c r="HSE791" s="192"/>
      <c r="HSF791" s="192"/>
      <c r="HSG791" s="192"/>
      <c r="HSH791" s="192"/>
      <c r="HSI791" s="189"/>
      <c r="HSJ791" s="193"/>
      <c r="HSK791" s="191"/>
      <c r="HSL791" s="217"/>
      <c r="HSM791" s="192"/>
      <c r="HSN791" s="192"/>
      <c r="HSO791" s="192"/>
      <c r="HSP791" s="192"/>
      <c r="HSQ791" s="189"/>
      <c r="HSR791" s="193"/>
      <c r="HSS791" s="191"/>
      <c r="HST791" s="217"/>
      <c r="HSU791" s="192"/>
      <c r="HSV791" s="192"/>
      <c r="HSW791" s="192"/>
      <c r="HSX791" s="192"/>
      <c r="HSY791" s="189"/>
      <c r="HSZ791" s="193"/>
      <c r="HTA791" s="191"/>
      <c r="HTB791" s="217"/>
      <c r="HTC791" s="192"/>
      <c r="HTD791" s="192"/>
      <c r="HTE791" s="192"/>
      <c r="HTF791" s="192"/>
      <c r="HTG791" s="189"/>
      <c r="HTH791" s="193"/>
      <c r="HTI791" s="191"/>
      <c r="HTJ791" s="217"/>
      <c r="HTK791" s="192"/>
      <c r="HTL791" s="192"/>
      <c r="HTM791" s="192"/>
      <c r="HTN791" s="192"/>
      <c r="HTO791" s="189"/>
      <c r="HTP791" s="193"/>
      <c r="HTQ791" s="191"/>
      <c r="HTR791" s="217"/>
      <c r="HTS791" s="192"/>
      <c r="HTT791" s="192"/>
      <c r="HTU791" s="192"/>
      <c r="HTV791" s="192"/>
      <c r="HTW791" s="189"/>
      <c r="HTX791" s="193"/>
      <c r="HTY791" s="191"/>
      <c r="HTZ791" s="217"/>
      <c r="HUA791" s="192"/>
      <c r="HUB791" s="192"/>
      <c r="HUC791" s="192"/>
      <c r="HUD791" s="192"/>
      <c r="HUE791" s="189"/>
      <c r="HUF791" s="193"/>
      <c r="HUG791" s="191"/>
      <c r="HUH791" s="217"/>
      <c r="HUI791" s="192"/>
      <c r="HUJ791" s="192"/>
      <c r="HUK791" s="192"/>
      <c r="HUL791" s="192"/>
      <c r="HUM791" s="189"/>
      <c r="HUN791" s="193"/>
      <c r="HUO791" s="191"/>
      <c r="HUP791" s="217"/>
      <c r="HUQ791" s="192"/>
      <c r="HUR791" s="192"/>
      <c r="HUS791" s="192"/>
      <c r="HUT791" s="192"/>
      <c r="HUU791" s="189"/>
      <c r="HUV791" s="193"/>
      <c r="HUW791" s="191"/>
      <c r="HUX791" s="217"/>
      <c r="HUY791" s="192"/>
      <c r="HUZ791" s="192"/>
      <c r="HVA791" s="192"/>
      <c r="HVB791" s="192"/>
      <c r="HVC791" s="189"/>
      <c r="HVD791" s="193"/>
      <c r="HVE791" s="191"/>
      <c r="HVF791" s="217"/>
      <c r="HVG791" s="192"/>
      <c r="HVH791" s="192"/>
      <c r="HVI791" s="192"/>
      <c r="HVJ791" s="192"/>
      <c r="HVK791" s="189"/>
      <c r="HVL791" s="193"/>
      <c r="HVM791" s="191"/>
      <c r="HVN791" s="217"/>
      <c r="HVO791" s="192"/>
      <c r="HVP791" s="192"/>
      <c r="HVQ791" s="192"/>
      <c r="HVR791" s="192"/>
      <c r="HVS791" s="189"/>
      <c r="HVT791" s="193"/>
      <c r="HVU791" s="191"/>
      <c r="HVV791" s="217"/>
      <c r="HVW791" s="192"/>
      <c r="HVX791" s="192"/>
      <c r="HVY791" s="192"/>
      <c r="HVZ791" s="192"/>
      <c r="HWA791" s="189"/>
      <c r="HWB791" s="193"/>
      <c r="HWC791" s="191"/>
      <c r="HWD791" s="217"/>
      <c r="HWE791" s="192"/>
      <c r="HWF791" s="192"/>
      <c r="HWG791" s="192"/>
      <c r="HWH791" s="192"/>
      <c r="HWI791" s="189"/>
      <c r="HWJ791" s="193"/>
      <c r="HWK791" s="191"/>
      <c r="HWL791" s="217"/>
      <c r="HWM791" s="192"/>
      <c r="HWN791" s="192"/>
      <c r="HWO791" s="192"/>
      <c r="HWP791" s="192"/>
      <c r="HWQ791" s="189"/>
      <c r="HWR791" s="193"/>
      <c r="HWS791" s="191"/>
      <c r="HWT791" s="217"/>
      <c r="HWU791" s="192"/>
      <c r="HWV791" s="192"/>
      <c r="HWW791" s="192"/>
      <c r="HWX791" s="192"/>
      <c r="HWY791" s="189"/>
      <c r="HWZ791" s="193"/>
      <c r="HXA791" s="191"/>
      <c r="HXB791" s="217"/>
      <c r="HXC791" s="192"/>
      <c r="HXD791" s="192"/>
      <c r="HXE791" s="192"/>
      <c r="HXF791" s="192"/>
      <c r="HXG791" s="189"/>
      <c r="HXH791" s="193"/>
      <c r="HXI791" s="191"/>
      <c r="HXJ791" s="217"/>
      <c r="HXK791" s="192"/>
      <c r="HXL791" s="192"/>
      <c r="HXM791" s="192"/>
      <c r="HXN791" s="192"/>
      <c r="HXO791" s="189"/>
      <c r="HXP791" s="193"/>
      <c r="HXQ791" s="191"/>
      <c r="HXR791" s="217"/>
      <c r="HXS791" s="192"/>
      <c r="HXT791" s="192"/>
      <c r="HXU791" s="192"/>
      <c r="HXV791" s="192"/>
      <c r="HXW791" s="189"/>
      <c r="HXX791" s="193"/>
      <c r="HXY791" s="191"/>
      <c r="HXZ791" s="217"/>
      <c r="HYA791" s="192"/>
      <c r="HYB791" s="192"/>
      <c r="HYC791" s="192"/>
      <c r="HYD791" s="192"/>
      <c r="HYE791" s="189"/>
      <c r="HYF791" s="193"/>
      <c r="HYG791" s="191"/>
      <c r="HYH791" s="217"/>
      <c r="HYI791" s="192"/>
      <c r="HYJ791" s="192"/>
      <c r="HYK791" s="192"/>
      <c r="HYL791" s="192"/>
      <c r="HYM791" s="189"/>
      <c r="HYN791" s="193"/>
      <c r="HYO791" s="191"/>
      <c r="HYP791" s="217"/>
      <c r="HYQ791" s="192"/>
      <c r="HYR791" s="192"/>
      <c r="HYS791" s="192"/>
      <c r="HYT791" s="192"/>
      <c r="HYU791" s="189"/>
      <c r="HYV791" s="193"/>
      <c r="HYW791" s="191"/>
      <c r="HYX791" s="217"/>
      <c r="HYY791" s="192"/>
      <c r="HYZ791" s="192"/>
      <c r="HZA791" s="192"/>
      <c r="HZB791" s="192"/>
      <c r="HZC791" s="189"/>
      <c r="HZD791" s="193"/>
      <c r="HZE791" s="191"/>
      <c r="HZF791" s="217"/>
      <c r="HZG791" s="192"/>
      <c r="HZH791" s="192"/>
      <c r="HZI791" s="192"/>
      <c r="HZJ791" s="192"/>
      <c r="HZK791" s="189"/>
      <c r="HZL791" s="193"/>
      <c r="HZM791" s="191"/>
      <c r="HZN791" s="217"/>
      <c r="HZO791" s="192"/>
      <c r="HZP791" s="192"/>
      <c r="HZQ791" s="192"/>
      <c r="HZR791" s="192"/>
      <c r="HZS791" s="189"/>
      <c r="HZT791" s="193"/>
      <c r="HZU791" s="191"/>
      <c r="HZV791" s="217"/>
      <c r="HZW791" s="192"/>
      <c r="HZX791" s="192"/>
      <c r="HZY791" s="192"/>
      <c r="HZZ791" s="192"/>
      <c r="IAA791" s="189"/>
      <c r="IAB791" s="193"/>
      <c r="IAC791" s="191"/>
      <c r="IAD791" s="217"/>
      <c r="IAE791" s="192"/>
      <c r="IAF791" s="192"/>
      <c r="IAG791" s="192"/>
      <c r="IAH791" s="192"/>
      <c r="IAI791" s="189"/>
      <c r="IAJ791" s="193"/>
      <c r="IAK791" s="191"/>
      <c r="IAL791" s="217"/>
      <c r="IAM791" s="192"/>
      <c r="IAN791" s="192"/>
      <c r="IAO791" s="192"/>
      <c r="IAP791" s="192"/>
      <c r="IAQ791" s="189"/>
      <c r="IAR791" s="193"/>
      <c r="IAS791" s="191"/>
      <c r="IAT791" s="217"/>
      <c r="IAU791" s="192"/>
      <c r="IAV791" s="192"/>
      <c r="IAW791" s="192"/>
      <c r="IAX791" s="192"/>
      <c r="IAY791" s="189"/>
      <c r="IAZ791" s="193"/>
      <c r="IBA791" s="191"/>
      <c r="IBB791" s="217"/>
      <c r="IBC791" s="192"/>
      <c r="IBD791" s="192"/>
      <c r="IBE791" s="192"/>
      <c r="IBF791" s="192"/>
      <c r="IBG791" s="189"/>
      <c r="IBH791" s="193"/>
      <c r="IBI791" s="191"/>
      <c r="IBJ791" s="217"/>
      <c r="IBK791" s="192"/>
      <c r="IBL791" s="192"/>
      <c r="IBM791" s="192"/>
      <c r="IBN791" s="192"/>
      <c r="IBO791" s="189"/>
      <c r="IBP791" s="193"/>
      <c r="IBQ791" s="191"/>
      <c r="IBR791" s="217"/>
      <c r="IBS791" s="192"/>
      <c r="IBT791" s="192"/>
      <c r="IBU791" s="192"/>
      <c r="IBV791" s="192"/>
      <c r="IBW791" s="189"/>
      <c r="IBX791" s="193"/>
      <c r="IBY791" s="191"/>
      <c r="IBZ791" s="217"/>
      <c r="ICA791" s="192"/>
      <c r="ICB791" s="192"/>
      <c r="ICC791" s="192"/>
      <c r="ICD791" s="192"/>
      <c r="ICE791" s="189"/>
      <c r="ICF791" s="193"/>
      <c r="ICG791" s="191"/>
      <c r="ICH791" s="217"/>
      <c r="ICI791" s="192"/>
      <c r="ICJ791" s="192"/>
      <c r="ICK791" s="192"/>
      <c r="ICL791" s="192"/>
      <c r="ICM791" s="189"/>
      <c r="ICN791" s="193"/>
      <c r="ICO791" s="191"/>
      <c r="ICP791" s="217"/>
      <c r="ICQ791" s="192"/>
      <c r="ICR791" s="192"/>
      <c r="ICS791" s="192"/>
      <c r="ICT791" s="192"/>
      <c r="ICU791" s="189"/>
      <c r="ICV791" s="193"/>
      <c r="ICW791" s="191"/>
      <c r="ICX791" s="217"/>
      <c r="ICY791" s="192"/>
      <c r="ICZ791" s="192"/>
      <c r="IDA791" s="192"/>
      <c r="IDB791" s="192"/>
      <c r="IDC791" s="189"/>
      <c r="IDD791" s="193"/>
      <c r="IDE791" s="191"/>
      <c r="IDF791" s="217"/>
      <c r="IDG791" s="192"/>
      <c r="IDH791" s="192"/>
      <c r="IDI791" s="192"/>
      <c r="IDJ791" s="192"/>
      <c r="IDK791" s="189"/>
      <c r="IDL791" s="193"/>
      <c r="IDM791" s="191"/>
      <c r="IDN791" s="217"/>
      <c r="IDO791" s="192"/>
      <c r="IDP791" s="192"/>
      <c r="IDQ791" s="192"/>
      <c r="IDR791" s="192"/>
      <c r="IDS791" s="189"/>
      <c r="IDT791" s="193"/>
      <c r="IDU791" s="191"/>
      <c r="IDV791" s="217"/>
      <c r="IDW791" s="192"/>
      <c r="IDX791" s="192"/>
      <c r="IDY791" s="192"/>
      <c r="IDZ791" s="192"/>
      <c r="IEA791" s="189"/>
      <c r="IEB791" s="193"/>
      <c r="IEC791" s="191"/>
      <c r="IED791" s="217"/>
      <c r="IEE791" s="192"/>
      <c r="IEF791" s="192"/>
      <c r="IEG791" s="192"/>
      <c r="IEH791" s="192"/>
      <c r="IEI791" s="189"/>
      <c r="IEJ791" s="193"/>
      <c r="IEK791" s="191"/>
      <c r="IEL791" s="217"/>
      <c r="IEM791" s="192"/>
      <c r="IEN791" s="192"/>
      <c r="IEO791" s="192"/>
      <c r="IEP791" s="192"/>
      <c r="IEQ791" s="189"/>
      <c r="IER791" s="193"/>
      <c r="IES791" s="191"/>
      <c r="IET791" s="217"/>
      <c r="IEU791" s="192"/>
      <c r="IEV791" s="192"/>
      <c r="IEW791" s="192"/>
      <c r="IEX791" s="192"/>
      <c r="IEY791" s="189"/>
      <c r="IEZ791" s="193"/>
      <c r="IFA791" s="191"/>
      <c r="IFB791" s="217"/>
      <c r="IFC791" s="192"/>
      <c r="IFD791" s="192"/>
      <c r="IFE791" s="192"/>
      <c r="IFF791" s="192"/>
      <c r="IFG791" s="189"/>
      <c r="IFH791" s="193"/>
      <c r="IFI791" s="191"/>
      <c r="IFJ791" s="217"/>
      <c r="IFK791" s="192"/>
      <c r="IFL791" s="192"/>
      <c r="IFM791" s="192"/>
      <c r="IFN791" s="192"/>
      <c r="IFO791" s="189"/>
      <c r="IFP791" s="193"/>
      <c r="IFQ791" s="191"/>
      <c r="IFR791" s="217"/>
      <c r="IFS791" s="192"/>
      <c r="IFT791" s="192"/>
      <c r="IFU791" s="192"/>
      <c r="IFV791" s="192"/>
      <c r="IFW791" s="189"/>
      <c r="IFX791" s="193"/>
      <c r="IFY791" s="191"/>
      <c r="IFZ791" s="217"/>
      <c r="IGA791" s="192"/>
      <c r="IGB791" s="192"/>
      <c r="IGC791" s="192"/>
      <c r="IGD791" s="192"/>
      <c r="IGE791" s="189"/>
      <c r="IGF791" s="193"/>
      <c r="IGG791" s="191"/>
      <c r="IGH791" s="217"/>
      <c r="IGI791" s="192"/>
      <c r="IGJ791" s="192"/>
      <c r="IGK791" s="192"/>
      <c r="IGL791" s="192"/>
      <c r="IGM791" s="189"/>
      <c r="IGN791" s="193"/>
      <c r="IGO791" s="191"/>
      <c r="IGP791" s="217"/>
      <c r="IGQ791" s="192"/>
      <c r="IGR791" s="192"/>
      <c r="IGS791" s="192"/>
      <c r="IGT791" s="192"/>
      <c r="IGU791" s="189"/>
      <c r="IGV791" s="193"/>
      <c r="IGW791" s="191"/>
      <c r="IGX791" s="217"/>
      <c r="IGY791" s="192"/>
      <c r="IGZ791" s="192"/>
      <c r="IHA791" s="192"/>
      <c r="IHB791" s="192"/>
      <c r="IHC791" s="189"/>
      <c r="IHD791" s="193"/>
      <c r="IHE791" s="191"/>
      <c r="IHF791" s="217"/>
      <c r="IHG791" s="192"/>
      <c r="IHH791" s="192"/>
      <c r="IHI791" s="192"/>
      <c r="IHJ791" s="192"/>
      <c r="IHK791" s="189"/>
      <c r="IHL791" s="193"/>
      <c r="IHM791" s="191"/>
      <c r="IHN791" s="217"/>
      <c r="IHO791" s="192"/>
      <c r="IHP791" s="192"/>
      <c r="IHQ791" s="192"/>
      <c r="IHR791" s="192"/>
      <c r="IHS791" s="189"/>
      <c r="IHT791" s="193"/>
      <c r="IHU791" s="191"/>
      <c r="IHV791" s="217"/>
      <c r="IHW791" s="192"/>
      <c r="IHX791" s="192"/>
      <c r="IHY791" s="192"/>
      <c r="IHZ791" s="192"/>
      <c r="IIA791" s="189"/>
      <c r="IIB791" s="193"/>
      <c r="IIC791" s="191"/>
      <c r="IID791" s="217"/>
      <c r="IIE791" s="192"/>
      <c r="IIF791" s="192"/>
      <c r="IIG791" s="192"/>
      <c r="IIH791" s="192"/>
      <c r="III791" s="189"/>
      <c r="IIJ791" s="193"/>
      <c r="IIK791" s="191"/>
      <c r="IIL791" s="217"/>
      <c r="IIM791" s="192"/>
      <c r="IIN791" s="192"/>
      <c r="IIO791" s="192"/>
      <c r="IIP791" s="192"/>
      <c r="IIQ791" s="189"/>
      <c r="IIR791" s="193"/>
      <c r="IIS791" s="191"/>
      <c r="IIT791" s="217"/>
      <c r="IIU791" s="192"/>
      <c r="IIV791" s="192"/>
      <c r="IIW791" s="192"/>
      <c r="IIX791" s="192"/>
      <c r="IIY791" s="189"/>
      <c r="IIZ791" s="193"/>
      <c r="IJA791" s="191"/>
      <c r="IJB791" s="217"/>
      <c r="IJC791" s="192"/>
      <c r="IJD791" s="192"/>
      <c r="IJE791" s="192"/>
      <c r="IJF791" s="192"/>
      <c r="IJG791" s="189"/>
      <c r="IJH791" s="193"/>
      <c r="IJI791" s="191"/>
      <c r="IJJ791" s="217"/>
      <c r="IJK791" s="192"/>
      <c r="IJL791" s="192"/>
      <c r="IJM791" s="192"/>
      <c r="IJN791" s="192"/>
      <c r="IJO791" s="189"/>
      <c r="IJP791" s="193"/>
      <c r="IJQ791" s="191"/>
      <c r="IJR791" s="217"/>
      <c r="IJS791" s="192"/>
      <c r="IJT791" s="192"/>
      <c r="IJU791" s="192"/>
      <c r="IJV791" s="192"/>
      <c r="IJW791" s="189"/>
      <c r="IJX791" s="193"/>
      <c r="IJY791" s="191"/>
      <c r="IJZ791" s="217"/>
      <c r="IKA791" s="192"/>
      <c r="IKB791" s="192"/>
      <c r="IKC791" s="192"/>
      <c r="IKD791" s="192"/>
      <c r="IKE791" s="189"/>
      <c r="IKF791" s="193"/>
      <c r="IKG791" s="191"/>
      <c r="IKH791" s="217"/>
      <c r="IKI791" s="192"/>
      <c r="IKJ791" s="192"/>
      <c r="IKK791" s="192"/>
      <c r="IKL791" s="192"/>
      <c r="IKM791" s="189"/>
      <c r="IKN791" s="193"/>
      <c r="IKO791" s="191"/>
      <c r="IKP791" s="217"/>
      <c r="IKQ791" s="192"/>
      <c r="IKR791" s="192"/>
      <c r="IKS791" s="192"/>
      <c r="IKT791" s="192"/>
      <c r="IKU791" s="189"/>
      <c r="IKV791" s="193"/>
      <c r="IKW791" s="191"/>
      <c r="IKX791" s="217"/>
      <c r="IKY791" s="192"/>
      <c r="IKZ791" s="192"/>
      <c r="ILA791" s="192"/>
      <c r="ILB791" s="192"/>
      <c r="ILC791" s="189"/>
      <c r="ILD791" s="193"/>
      <c r="ILE791" s="191"/>
      <c r="ILF791" s="217"/>
      <c r="ILG791" s="192"/>
      <c r="ILH791" s="192"/>
      <c r="ILI791" s="192"/>
      <c r="ILJ791" s="192"/>
      <c r="ILK791" s="189"/>
      <c r="ILL791" s="193"/>
      <c r="ILM791" s="191"/>
      <c r="ILN791" s="217"/>
      <c r="ILO791" s="192"/>
      <c r="ILP791" s="192"/>
      <c r="ILQ791" s="192"/>
      <c r="ILR791" s="192"/>
      <c r="ILS791" s="189"/>
      <c r="ILT791" s="193"/>
      <c r="ILU791" s="191"/>
      <c r="ILV791" s="217"/>
      <c r="ILW791" s="192"/>
      <c r="ILX791" s="192"/>
      <c r="ILY791" s="192"/>
      <c r="ILZ791" s="192"/>
      <c r="IMA791" s="189"/>
      <c r="IMB791" s="193"/>
      <c r="IMC791" s="191"/>
      <c r="IMD791" s="217"/>
      <c r="IME791" s="192"/>
      <c r="IMF791" s="192"/>
      <c r="IMG791" s="192"/>
      <c r="IMH791" s="192"/>
      <c r="IMI791" s="189"/>
      <c r="IMJ791" s="193"/>
      <c r="IMK791" s="191"/>
      <c r="IML791" s="217"/>
      <c r="IMM791" s="192"/>
      <c r="IMN791" s="192"/>
      <c r="IMO791" s="192"/>
      <c r="IMP791" s="192"/>
      <c r="IMQ791" s="189"/>
      <c r="IMR791" s="193"/>
      <c r="IMS791" s="191"/>
      <c r="IMT791" s="217"/>
      <c r="IMU791" s="192"/>
      <c r="IMV791" s="192"/>
      <c r="IMW791" s="192"/>
      <c r="IMX791" s="192"/>
      <c r="IMY791" s="189"/>
      <c r="IMZ791" s="193"/>
      <c r="INA791" s="191"/>
      <c r="INB791" s="217"/>
      <c r="INC791" s="192"/>
      <c r="IND791" s="192"/>
      <c r="INE791" s="192"/>
      <c r="INF791" s="192"/>
      <c r="ING791" s="189"/>
      <c r="INH791" s="193"/>
      <c r="INI791" s="191"/>
      <c r="INJ791" s="217"/>
      <c r="INK791" s="192"/>
      <c r="INL791" s="192"/>
      <c r="INM791" s="192"/>
      <c r="INN791" s="192"/>
      <c r="INO791" s="189"/>
      <c r="INP791" s="193"/>
      <c r="INQ791" s="191"/>
      <c r="INR791" s="217"/>
      <c r="INS791" s="192"/>
      <c r="INT791" s="192"/>
      <c r="INU791" s="192"/>
      <c r="INV791" s="192"/>
      <c r="INW791" s="189"/>
      <c r="INX791" s="193"/>
      <c r="INY791" s="191"/>
      <c r="INZ791" s="217"/>
      <c r="IOA791" s="192"/>
      <c r="IOB791" s="192"/>
      <c r="IOC791" s="192"/>
      <c r="IOD791" s="192"/>
      <c r="IOE791" s="189"/>
      <c r="IOF791" s="193"/>
      <c r="IOG791" s="191"/>
      <c r="IOH791" s="217"/>
      <c r="IOI791" s="192"/>
      <c r="IOJ791" s="192"/>
      <c r="IOK791" s="192"/>
      <c r="IOL791" s="192"/>
      <c r="IOM791" s="189"/>
      <c r="ION791" s="193"/>
      <c r="IOO791" s="191"/>
      <c r="IOP791" s="217"/>
      <c r="IOQ791" s="192"/>
      <c r="IOR791" s="192"/>
      <c r="IOS791" s="192"/>
      <c r="IOT791" s="192"/>
      <c r="IOU791" s="189"/>
      <c r="IOV791" s="193"/>
      <c r="IOW791" s="191"/>
      <c r="IOX791" s="217"/>
      <c r="IOY791" s="192"/>
      <c r="IOZ791" s="192"/>
      <c r="IPA791" s="192"/>
      <c r="IPB791" s="192"/>
      <c r="IPC791" s="189"/>
      <c r="IPD791" s="193"/>
      <c r="IPE791" s="191"/>
      <c r="IPF791" s="217"/>
      <c r="IPG791" s="192"/>
      <c r="IPH791" s="192"/>
      <c r="IPI791" s="192"/>
      <c r="IPJ791" s="192"/>
      <c r="IPK791" s="189"/>
      <c r="IPL791" s="193"/>
      <c r="IPM791" s="191"/>
      <c r="IPN791" s="217"/>
      <c r="IPO791" s="192"/>
      <c r="IPP791" s="192"/>
      <c r="IPQ791" s="192"/>
      <c r="IPR791" s="192"/>
      <c r="IPS791" s="189"/>
      <c r="IPT791" s="193"/>
      <c r="IPU791" s="191"/>
      <c r="IPV791" s="217"/>
      <c r="IPW791" s="192"/>
      <c r="IPX791" s="192"/>
      <c r="IPY791" s="192"/>
      <c r="IPZ791" s="192"/>
      <c r="IQA791" s="189"/>
      <c r="IQB791" s="193"/>
      <c r="IQC791" s="191"/>
      <c r="IQD791" s="217"/>
      <c r="IQE791" s="192"/>
      <c r="IQF791" s="192"/>
      <c r="IQG791" s="192"/>
      <c r="IQH791" s="192"/>
      <c r="IQI791" s="189"/>
      <c r="IQJ791" s="193"/>
      <c r="IQK791" s="191"/>
      <c r="IQL791" s="217"/>
      <c r="IQM791" s="192"/>
      <c r="IQN791" s="192"/>
      <c r="IQO791" s="192"/>
      <c r="IQP791" s="192"/>
      <c r="IQQ791" s="189"/>
      <c r="IQR791" s="193"/>
      <c r="IQS791" s="191"/>
      <c r="IQT791" s="217"/>
      <c r="IQU791" s="192"/>
      <c r="IQV791" s="192"/>
      <c r="IQW791" s="192"/>
      <c r="IQX791" s="192"/>
      <c r="IQY791" s="189"/>
      <c r="IQZ791" s="193"/>
      <c r="IRA791" s="191"/>
      <c r="IRB791" s="217"/>
      <c r="IRC791" s="192"/>
      <c r="IRD791" s="192"/>
      <c r="IRE791" s="192"/>
      <c r="IRF791" s="192"/>
      <c r="IRG791" s="189"/>
      <c r="IRH791" s="193"/>
      <c r="IRI791" s="191"/>
      <c r="IRJ791" s="217"/>
      <c r="IRK791" s="192"/>
      <c r="IRL791" s="192"/>
      <c r="IRM791" s="192"/>
      <c r="IRN791" s="192"/>
      <c r="IRO791" s="189"/>
      <c r="IRP791" s="193"/>
      <c r="IRQ791" s="191"/>
      <c r="IRR791" s="217"/>
      <c r="IRS791" s="192"/>
      <c r="IRT791" s="192"/>
      <c r="IRU791" s="192"/>
      <c r="IRV791" s="192"/>
      <c r="IRW791" s="189"/>
      <c r="IRX791" s="193"/>
      <c r="IRY791" s="191"/>
      <c r="IRZ791" s="217"/>
      <c r="ISA791" s="192"/>
      <c r="ISB791" s="192"/>
      <c r="ISC791" s="192"/>
      <c r="ISD791" s="192"/>
      <c r="ISE791" s="189"/>
      <c r="ISF791" s="193"/>
      <c r="ISG791" s="191"/>
      <c r="ISH791" s="217"/>
      <c r="ISI791" s="192"/>
      <c r="ISJ791" s="192"/>
      <c r="ISK791" s="192"/>
      <c r="ISL791" s="192"/>
      <c r="ISM791" s="189"/>
      <c r="ISN791" s="193"/>
      <c r="ISO791" s="191"/>
      <c r="ISP791" s="217"/>
      <c r="ISQ791" s="192"/>
      <c r="ISR791" s="192"/>
      <c r="ISS791" s="192"/>
      <c r="IST791" s="192"/>
      <c r="ISU791" s="189"/>
      <c r="ISV791" s="193"/>
      <c r="ISW791" s="191"/>
      <c r="ISX791" s="217"/>
      <c r="ISY791" s="192"/>
      <c r="ISZ791" s="192"/>
      <c r="ITA791" s="192"/>
      <c r="ITB791" s="192"/>
      <c r="ITC791" s="189"/>
      <c r="ITD791" s="193"/>
      <c r="ITE791" s="191"/>
      <c r="ITF791" s="217"/>
      <c r="ITG791" s="192"/>
      <c r="ITH791" s="192"/>
      <c r="ITI791" s="192"/>
      <c r="ITJ791" s="192"/>
      <c r="ITK791" s="189"/>
      <c r="ITL791" s="193"/>
      <c r="ITM791" s="191"/>
      <c r="ITN791" s="217"/>
      <c r="ITO791" s="192"/>
      <c r="ITP791" s="192"/>
      <c r="ITQ791" s="192"/>
      <c r="ITR791" s="192"/>
      <c r="ITS791" s="189"/>
      <c r="ITT791" s="193"/>
      <c r="ITU791" s="191"/>
      <c r="ITV791" s="217"/>
      <c r="ITW791" s="192"/>
      <c r="ITX791" s="192"/>
      <c r="ITY791" s="192"/>
      <c r="ITZ791" s="192"/>
      <c r="IUA791" s="189"/>
      <c r="IUB791" s="193"/>
      <c r="IUC791" s="191"/>
      <c r="IUD791" s="217"/>
      <c r="IUE791" s="192"/>
      <c r="IUF791" s="192"/>
      <c r="IUG791" s="192"/>
      <c r="IUH791" s="192"/>
      <c r="IUI791" s="189"/>
      <c r="IUJ791" s="193"/>
      <c r="IUK791" s="191"/>
      <c r="IUL791" s="217"/>
      <c r="IUM791" s="192"/>
      <c r="IUN791" s="192"/>
      <c r="IUO791" s="192"/>
      <c r="IUP791" s="192"/>
      <c r="IUQ791" s="189"/>
      <c r="IUR791" s="193"/>
      <c r="IUS791" s="191"/>
      <c r="IUT791" s="217"/>
      <c r="IUU791" s="192"/>
      <c r="IUV791" s="192"/>
      <c r="IUW791" s="192"/>
      <c r="IUX791" s="192"/>
      <c r="IUY791" s="189"/>
      <c r="IUZ791" s="193"/>
      <c r="IVA791" s="191"/>
      <c r="IVB791" s="217"/>
      <c r="IVC791" s="192"/>
      <c r="IVD791" s="192"/>
      <c r="IVE791" s="192"/>
      <c r="IVF791" s="192"/>
      <c r="IVG791" s="189"/>
      <c r="IVH791" s="193"/>
      <c r="IVI791" s="191"/>
      <c r="IVJ791" s="217"/>
      <c r="IVK791" s="192"/>
      <c r="IVL791" s="192"/>
      <c r="IVM791" s="192"/>
      <c r="IVN791" s="192"/>
      <c r="IVO791" s="189"/>
      <c r="IVP791" s="193"/>
      <c r="IVQ791" s="191"/>
      <c r="IVR791" s="217"/>
      <c r="IVS791" s="192"/>
      <c r="IVT791" s="192"/>
      <c r="IVU791" s="192"/>
      <c r="IVV791" s="192"/>
      <c r="IVW791" s="189"/>
      <c r="IVX791" s="193"/>
      <c r="IVY791" s="191"/>
      <c r="IVZ791" s="217"/>
      <c r="IWA791" s="192"/>
      <c r="IWB791" s="192"/>
      <c r="IWC791" s="192"/>
      <c r="IWD791" s="192"/>
      <c r="IWE791" s="189"/>
      <c r="IWF791" s="193"/>
      <c r="IWG791" s="191"/>
      <c r="IWH791" s="217"/>
      <c r="IWI791" s="192"/>
      <c r="IWJ791" s="192"/>
      <c r="IWK791" s="192"/>
      <c r="IWL791" s="192"/>
      <c r="IWM791" s="189"/>
      <c r="IWN791" s="193"/>
      <c r="IWO791" s="191"/>
      <c r="IWP791" s="217"/>
      <c r="IWQ791" s="192"/>
      <c r="IWR791" s="192"/>
      <c r="IWS791" s="192"/>
      <c r="IWT791" s="192"/>
      <c r="IWU791" s="189"/>
      <c r="IWV791" s="193"/>
      <c r="IWW791" s="191"/>
      <c r="IWX791" s="217"/>
      <c r="IWY791" s="192"/>
      <c r="IWZ791" s="192"/>
      <c r="IXA791" s="192"/>
      <c r="IXB791" s="192"/>
      <c r="IXC791" s="189"/>
      <c r="IXD791" s="193"/>
      <c r="IXE791" s="191"/>
      <c r="IXF791" s="217"/>
      <c r="IXG791" s="192"/>
      <c r="IXH791" s="192"/>
      <c r="IXI791" s="192"/>
      <c r="IXJ791" s="192"/>
      <c r="IXK791" s="189"/>
      <c r="IXL791" s="193"/>
      <c r="IXM791" s="191"/>
      <c r="IXN791" s="217"/>
      <c r="IXO791" s="192"/>
      <c r="IXP791" s="192"/>
      <c r="IXQ791" s="192"/>
      <c r="IXR791" s="192"/>
      <c r="IXS791" s="189"/>
      <c r="IXT791" s="193"/>
      <c r="IXU791" s="191"/>
      <c r="IXV791" s="217"/>
      <c r="IXW791" s="192"/>
      <c r="IXX791" s="192"/>
      <c r="IXY791" s="192"/>
      <c r="IXZ791" s="192"/>
      <c r="IYA791" s="189"/>
      <c r="IYB791" s="193"/>
      <c r="IYC791" s="191"/>
      <c r="IYD791" s="217"/>
      <c r="IYE791" s="192"/>
      <c r="IYF791" s="192"/>
      <c r="IYG791" s="192"/>
      <c r="IYH791" s="192"/>
      <c r="IYI791" s="189"/>
      <c r="IYJ791" s="193"/>
      <c r="IYK791" s="191"/>
      <c r="IYL791" s="217"/>
      <c r="IYM791" s="192"/>
      <c r="IYN791" s="192"/>
      <c r="IYO791" s="192"/>
      <c r="IYP791" s="192"/>
      <c r="IYQ791" s="189"/>
      <c r="IYR791" s="193"/>
      <c r="IYS791" s="191"/>
      <c r="IYT791" s="217"/>
      <c r="IYU791" s="192"/>
      <c r="IYV791" s="192"/>
      <c r="IYW791" s="192"/>
      <c r="IYX791" s="192"/>
      <c r="IYY791" s="189"/>
      <c r="IYZ791" s="193"/>
      <c r="IZA791" s="191"/>
      <c r="IZB791" s="217"/>
      <c r="IZC791" s="192"/>
      <c r="IZD791" s="192"/>
      <c r="IZE791" s="192"/>
      <c r="IZF791" s="192"/>
      <c r="IZG791" s="189"/>
      <c r="IZH791" s="193"/>
      <c r="IZI791" s="191"/>
      <c r="IZJ791" s="217"/>
      <c r="IZK791" s="192"/>
      <c r="IZL791" s="192"/>
      <c r="IZM791" s="192"/>
      <c r="IZN791" s="192"/>
      <c r="IZO791" s="189"/>
      <c r="IZP791" s="193"/>
      <c r="IZQ791" s="191"/>
      <c r="IZR791" s="217"/>
      <c r="IZS791" s="192"/>
      <c r="IZT791" s="192"/>
      <c r="IZU791" s="192"/>
      <c r="IZV791" s="192"/>
      <c r="IZW791" s="189"/>
      <c r="IZX791" s="193"/>
      <c r="IZY791" s="191"/>
      <c r="IZZ791" s="217"/>
      <c r="JAA791" s="192"/>
      <c r="JAB791" s="192"/>
      <c r="JAC791" s="192"/>
      <c r="JAD791" s="192"/>
      <c r="JAE791" s="189"/>
      <c r="JAF791" s="193"/>
      <c r="JAG791" s="191"/>
      <c r="JAH791" s="217"/>
      <c r="JAI791" s="192"/>
      <c r="JAJ791" s="192"/>
      <c r="JAK791" s="192"/>
      <c r="JAL791" s="192"/>
      <c r="JAM791" s="189"/>
      <c r="JAN791" s="193"/>
      <c r="JAO791" s="191"/>
      <c r="JAP791" s="217"/>
      <c r="JAQ791" s="192"/>
      <c r="JAR791" s="192"/>
      <c r="JAS791" s="192"/>
      <c r="JAT791" s="192"/>
      <c r="JAU791" s="189"/>
      <c r="JAV791" s="193"/>
      <c r="JAW791" s="191"/>
      <c r="JAX791" s="217"/>
      <c r="JAY791" s="192"/>
      <c r="JAZ791" s="192"/>
      <c r="JBA791" s="192"/>
      <c r="JBB791" s="192"/>
      <c r="JBC791" s="189"/>
      <c r="JBD791" s="193"/>
      <c r="JBE791" s="191"/>
      <c r="JBF791" s="217"/>
      <c r="JBG791" s="192"/>
      <c r="JBH791" s="192"/>
      <c r="JBI791" s="192"/>
      <c r="JBJ791" s="192"/>
      <c r="JBK791" s="189"/>
      <c r="JBL791" s="193"/>
      <c r="JBM791" s="191"/>
      <c r="JBN791" s="217"/>
      <c r="JBO791" s="192"/>
      <c r="JBP791" s="192"/>
      <c r="JBQ791" s="192"/>
      <c r="JBR791" s="192"/>
      <c r="JBS791" s="189"/>
      <c r="JBT791" s="193"/>
      <c r="JBU791" s="191"/>
      <c r="JBV791" s="217"/>
      <c r="JBW791" s="192"/>
      <c r="JBX791" s="192"/>
      <c r="JBY791" s="192"/>
      <c r="JBZ791" s="192"/>
      <c r="JCA791" s="189"/>
      <c r="JCB791" s="193"/>
      <c r="JCC791" s="191"/>
      <c r="JCD791" s="217"/>
      <c r="JCE791" s="192"/>
      <c r="JCF791" s="192"/>
      <c r="JCG791" s="192"/>
      <c r="JCH791" s="192"/>
      <c r="JCI791" s="189"/>
      <c r="JCJ791" s="193"/>
      <c r="JCK791" s="191"/>
      <c r="JCL791" s="217"/>
      <c r="JCM791" s="192"/>
      <c r="JCN791" s="192"/>
      <c r="JCO791" s="192"/>
      <c r="JCP791" s="192"/>
      <c r="JCQ791" s="189"/>
      <c r="JCR791" s="193"/>
      <c r="JCS791" s="191"/>
      <c r="JCT791" s="217"/>
      <c r="JCU791" s="192"/>
      <c r="JCV791" s="192"/>
      <c r="JCW791" s="192"/>
      <c r="JCX791" s="192"/>
      <c r="JCY791" s="189"/>
      <c r="JCZ791" s="193"/>
      <c r="JDA791" s="191"/>
      <c r="JDB791" s="217"/>
      <c r="JDC791" s="192"/>
      <c r="JDD791" s="192"/>
      <c r="JDE791" s="192"/>
      <c r="JDF791" s="192"/>
      <c r="JDG791" s="189"/>
      <c r="JDH791" s="193"/>
      <c r="JDI791" s="191"/>
      <c r="JDJ791" s="217"/>
      <c r="JDK791" s="192"/>
      <c r="JDL791" s="192"/>
      <c r="JDM791" s="192"/>
      <c r="JDN791" s="192"/>
      <c r="JDO791" s="189"/>
      <c r="JDP791" s="193"/>
      <c r="JDQ791" s="191"/>
      <c r="JDR791" s="217"/>
      <c r="JDS791" s="192"/>
      <c r="JDT791" s="192"/>
      <c r="JDU791" s="192"/>
      <c r="JDV791" s="192"/>
      <c r="JDW791" s="189"/>
      <c r="JDX791" s="193"/>
      <c r="JDY791" s="191"/>
      <c r="JDZ791" s="217"/>
      <c r="JEA791" s="192"/>
      <c r="JEB791" s="192"/>
      <c r="JEC791" s="192"/>
      <c r="JED791" s="192"/>
      <c r="JEE791" s="189"/>
      <c r="JEF791" s="193"/>
      <c r="JEG791" s="191"/>
      <c r="JEH791" s="217"/>
      <c r="JEI791" s="192"/>
      <c r="JEJ791" s="192"/>
      <c r="JEK791" s="192"/>
      <c r="JEL791" s="192"/>
      <c r="JEM791" s="189"/>
      <c r="JEN791" s="193"/>
      <c r="JEO791" s="191"/>
      <c r="JEP791" s="217"/>
      <c r="JEQ791" s="192"/>
      <c r="JER791" s="192"/>
      <c r="JES791" s="192"/>
      <c r="JET791" s="192"/>
      <c r="JEU791" s="189"/>
      <c r="JEV791" s="193"/>
      <c r="JEW791" s="191"/>
      <c r="JEX791" s="217"/>
      <c r="JEY791" s="192"/>
      <c r="JEZ791" s="192"/>
      <c r="JFA791" s="192"/>
      <c r="JFB791" s="192"/>
      <c r="JFC791" s="189"/>
      <c r="JFD791" s="193"/>
      <c r="JFE791" s="191"/>
      <c r="JFF791" s="217"/>
      <c r="JFG791" s="192"/>
      <c r="JFH791" s="192"/>
      <c r="JFI791" s="192"/>
      <c r="JFJ791" s="192"/>
      <c r="JFK791" s="189"/>
      <c r="JFL791" s="193"/>
      <c r="JFM791" s="191"/>
      <c r="JFN791" s="217"/>
      <c r="JFO791" s="192"/>
      <c r="JFP791" s="192"/>
      <c r="JFQ791" s="192"/>
      <c r="JFR791" s="192"/>
      <c r="JFS791" s="189"/>
      <c r="JFT791" s="193"/>
      <c r="JFU791" s="191"/>
      <c r="JFV791" s="217"/>
      <c r="JFW791" s="192"/>
      <c r="JFX791" s="192"/>
      <c r="JFY791" s="192"/>
      <c r="JFZ791" s="192"/>
      <c r="JGA791" s="189"/>
      <c r="JGB791" s="193"/>
      <c r="JGC791" s="191"/>
      <c r="JGD791" s="217"/>
      <c r="JGE791" s="192"/>
      <c r="JGF791" s="192"/>
      <c r="JGG791" s="192"/>
      <c r="JGH791" s="192"/>
      <c r="JGI791" s="189"/>
      <c r="JGJ791" s="193"/>
      <c r="JGK791" s="191"/>
      <c r="JGL791" s="217"/>
      <c r="JGM791" s="192"/>
      <c r="JGN791" s="192"/>
      <c r="JGO791" s="192"/>
      <c r="JGP791" s="192"/>
      <c r="JGQ791" s="189"/>
      <c r="JGR791" s="193"/>
      <c r="JGS791" s="191"/>
      <c r="JGT791" s="217"/>
      <c r="JGU791" s="192"/>
      <c r="JGV791" s="192"/>
      <c r="JGW791" s="192"/>
      <c r="JGX791" s="192"/>
      <c r="JGY791" s="189"/>
      <c r="JGZ791" s="193"/>
      <c r="JHA791" s="191"/>
      <c r="JHB791" s="217"/>
      <c r="JHC791" s="192"/>
      <c r="JHD791" s="192"/>
      <c r="JHE791" s="192"/>
      <c r="JHF791" s="192"/>
      <c r="JHG791" s="189"/>
      <c r="JHH791" s="193"/>
      <c r="JHI791" s="191"/>
      <c r="JHJ791" s="217"/>
      <c r="JHK791" s="192"/>
      <c r="JHL791" s="192"/>
      <c r="JHM791" s="192"/>
      <c r="JHN791" s="192"/>
      <c r="JHO791" s="189"/>
      <c r="JHP791" s="193"/>
      <c r="JHQ791" s="191"/>
      <c r="JHR791" s="217"/>
      <c r="JHS791" s="192"/>
      <c r="JHT791" s="192"/>
      <c r="JHU791" s="192"/>
      <c r="JHV791" s="192"/>
      <c r="JHW791" s="189"/>
      <c r="JHX791" s="193"/>
      <c r="JHY791" s="191"/>
      <c r="JHZ791" s="217"/>
      <c r="JIA791" s="192"/>
      <c r="JIB791" s="192"/>
      <c r="JIC791" s="192"/>
      <c r="JID791" s="192"/>
      <c r="JIE791" s="189"/>
      <c r="JIF791" s="193"/>
      <c r="JIG791" s="191"/>
      <c r="JIH791" s="217"/>
      <c r="JII791" s="192"/>
      <c r="JIJ791" s="192"/>
      <c r="JIK791" s="192"/>
      <c r="JIL791" s="192"/>
      <c r="JIM791" s="189"/>
      <c r="JIN791" s="193"/>
      <c r="JIO791" s="191"/>
      <c r="JIP791" s="217"/>
      <c r="JIQ791" s="192"/>
      <c r="JIR791" s="192"/>
      <c r="JIS791" s="192"/>
      <c r="JIT791" s="192"/>
      <c r="JIU791" s="189"/>
      <c r="JIV791" s="193"/>
      <c r="JIW791" s="191"/>
      <c r="JIX791" s="217"/>
      <c r="JIY791" s="192"/>
      <c r="JIZ791" s="192"/>
      <c r="JJA791" s="192"/>
      <c r="JJB791" s="192"/>
      <c r="JJC791" s="189"/>
      <c r="JJD791" s="193"/>
      <c r="JJE791" s="191"/>
      <c r="JJF791" s="217"/>
      <c r="JJG791" s="192"/>
      <c r="JJH791" s="192"/>
      <c r="JJI791" s="192"/>
      <c r="JJJ791" s="192"/>
      <c r="JJK791" s="189"/>
      <c r="JJL791" s="193"/>
      <c r="JJM791" s="191"/>
      <c r="JJN791" s="217"/>
      <c r="JJO791" s="192"/>
      <c r="JJP791" s="192"/>
      <c r="JJQ791" s="192"/>
      <c r="JJR791" s="192"/>
      <c r="JJS791" s="189"/>
      <c r="JJT791" s="193"/>
      <c r="JJU791" s="191"/>
      <c r="JJV791" s="217"/>
      <c r="JJW791" s="192"/>
      <c r="JJX791" s="192"/>
      <c r="JJY791" s="192"/>
      <c r="JJZ791" s="192"/>
      <c r="JKA791" s="189"/>
      <c r="JKB791" s="193"/>
      <c r="JKC791" s="191"/>
      <c r="JKD791" s="217"/>
      <c r="JKE791" s="192"/>
      <c r="JKF791" s="192"/>
      <c r="JKG791" s="192"/>
      <c r="JKH791" s="192"/>
      <c r="JKI791" s="189"/>
      <c r="JKJ791" s="193"/>
      <c r="JKK791" s="191"/>
      <c r="JKL791" s="217"/>
      <c r="JKM791" s="192"/>
      <c r="JKN791" s="192"/>
      <c r="JKO791" s="192"/>
      <c r="JKP791" s="192"/>
      <c r="JKQ791" s="189"/>
      <c r="JKR791" s="193"/>
      <c r="JKS791" s="191"/>
      <c r="JKT791" s="217"/>
      <c r="JKU791" s="192"/>
      <c r="JKV791" s="192"/>
      <c r="JKW791" s="192"/>
      <c r="JKX791" s="192"/>
      <c r="JKY791" s="189"/>
      <c r="JKZ791" s="193"/>
      <c r="JLA791" s="191"/>
      <c r="JLB791" s="217"/>
      <c r="JLC791" s="192"/>
      <c r="JLD791" s="192"/>
      <c r="JLE791" s="192"/>
      <c r="JLF791" s="192"/>
      <c r="JLG791" s="189"/>
      <c r="JLH791" s="193"/>
      <c r="JLI791" s="191"/>
      <c r="JLJ791" s="217"/>
      <c r="JLK791" s="192"/>
      <c r="JLL791" s="192"/>
      <c r="JLM791" s="192"/>
      <c r="JLN791" s="192"/>
      <c r="JLO791" s="189"/>
      <c r="JLP791" s="193"/>
      <c r="JLQ791" s="191"/>
      <c r="JLR791" s="217"/>
      <c r="JLS791" s="192"/>
      <c r="JLT791" s="192"/>
      <c r="JLU791" s="192"/>
      <c r="JLV791" s="192"/>
      <c r="JLW791" s="189"/>
      <c r="JLX791" s="193"/>
      <c r="JLY791" s="191"/>
      <c r="JLZ791" s="217"/>
      <c r="JMA791" s="192"/>
      <c r="JMB791" s="192"/>
      <c r="JMC791" s="192"/>
      <c r="JMD791" s="192"/>
      <c r="JME791" s="189"/>
      <c r="JMF791" s="193"/>
      <c r="JMG791" s="191"/>
      <c r="JMH791" s="217"/>
      <c r="JMI791" s="192"/>
      <c r="JMJ791" s="192"/>
      <c r="JMK791" s="192"/>
      <c r="JML791" s="192"/>
      <c r="JMM791" s="189"/>
      <c r="JMN791" s="193"/>
      <c r="JMO791" s="191"/>
      <c r="JMP791" s="217"/>
      <c r="JMQ791" s="192"/>
      <c r="JMR791" s="192"/>
      <c r="JMS791" s="192"/>
      <c r="JMT791" s="192"/>
      <c r="JMU791" s="189"/>
      <c r="JMV791" s="193"/>
      <c r="JMW791" s="191"/>
      <c r="JMX791" s="217"/>
      <c r="JMY791" s="192"/>
      <c r="JMZ791" s="192"/>
      <c r="JNA791" s="192"/>
      <c r="JNB791" s="192"/>
      <c r="JNC791" s="189"/>
      <c r="JND791" s="193"/>
      <c r="JNE791" s="191"/>
      <c r="JNF791" s="217"/>
      <c r="JNG791" s="192"/>
      <c r="JNH791" s="192"/>
      <c r="JNI791" s="192"/>
      <c r="JNJ791" s="192"/>
      <c r="JNK791" s="189"/>
      <c r="JNL791" s="193"/>
      <c r="JNM791" s="191"/>
      <c r="JNN791" s="217"/>
      <c r="JNO791" s="192"/>
      <c r="JNP791" s="192"/>
      <c r="JNQ791" s="192"/>
      <c r="JNR791" s="192"/>
      <c r="JNS791" s="189"/>
      <c r="JNT791" s="193"/>
      <c r="JNU791" s="191"/>
      <c r="JNV791" s="217"/>
      <c r="JNW791" s="192"/>
      <c r="JNX791" s="192"/>
      <c r="JNY791" s="192"/>
      <c r="JNZ791" s="192"/>
      <c r="JOA791" s="189"/>
      <c r="JOB791" s="193"/>
      <c r="JOC791" s="191"/>
      <c r="JOD791" s="217"/>
      <c r="JOE791" s="192"/>
      <c r="JOF791" s="192"/>
      <c r="JOG791" s="192"/>
      <c r="JOH791" s="192"/>
      <c r="JOI791" s="189"/>
      <c r="JOJ791" s="193"/>
      <c r="JOK791" s="191"/>
      <c r="JOL791" s="217"/>
      <c r="JOM791" s="192"/>
      <c r="JON791" s="192"/>
      <c r="JOO791" s="192"/>
      <c r="JOP791" s="192"/>
      <c r="JOQ791" s="189"/>
      <c r="JOR791" s="193"/>
      <c r="JOS791" s="191"/>
      <c r="JOT791" s="217"/>
      <c r="JOU791" s="192"/>
      <c r="JOV791" s="192"/>
      <c r="JOW791" s="192"/>
      <c r="JOX791" s="192"/>
      <c r="JOY791" s="189"/>
      <c r="JOZ791" s="193"/>
      <c r="JPA791" s="191"/>
      <c r="JPB791" s="217"/>
      <c r="JPC791" s="192"/>
      <c r="JPD791" s="192"/>
      <c r="JPE791" s="192"/>
      <c r="JPF791" s="192"/>
      <c r="JPG791" s="189"/>
      <c r="JPH791" s="193"/>
      <c r="JPI791" s="191"/>
      <c r="JPJ791" s="217"/>
      <c r="JPK791" s="192"/>
      <c r="JPL791" s="192"/>
      <c r="JPM791" s="192"/>
      <c r="JPN791" s="192"/>
      <c r="JPO791" s="189"/>
      <c r="JPP791" s="193"/>
      <c r="JPQ791" s="191"/>
      <c r="JPR791" s="217"/>
      <c r="JPS791" s="192"/>
      <c r="JPT791" s="192"/>
      <c r="JPU791" s="192"/>
      <c r="JPV791" s="192"/>
      <c r="JPW791" s="189"/>
      <c r="JPX791" s="193"/>
      <c r="JPY791" s="191"/>
      <c r="JPZ791" s="217"/>
      <c r="JQA791" s="192"/>
      <c r="JQB791" s="192"/>
      <c r="JQC791" s="192"/>
      <c r="JQD791" s="192"/>
      <c r="JQE791" s="189"/>
      <c r="JQF791" s="193"/>
      <c r="JQG791" s="191"/>
      <c r="JQH791" s="217"/>
      <c r="JQI791" s="192"/>
      <c r="JQJ791" s="192"/>
      <c r="JQK791" s="192"/>
      <c r="JQL791" s="192"/>
      <c r="JQM791" s="189"/>
      <c r="JQN791" s="193"/>
      <c r="JQO791" s="191"/>
      <c r="JQP791" s="217"/>
      <c r="JQQ791" s="192"/>
      <c r="JQR791" s="192"/>
      <c r="JQS791" s="192"/>
      <c r="JQT791" s="192"/>
      <c r="JQU791" s="189"/>
      <c r="JQV791" s="193"/>
      <c r="JQW791" s="191"/>
      <c r="JQX791" s="217"/>
      <c r="JQY791" s="192"/>
      <c r="JQZ791" s="192"/>
      <c r="JRA791" s="192"/>
      <c r="JRB791" s="192"/>
      <c r="JRC791" s="189"/>
      <c r="JRD791" s="193"/>
      <c r="JRE791" s="191"/>
      <c r="JRF791" s="217"/>
      <c r="JRG791" s="192"/>
      <c r="JRH791" s="192"/>
      <c r="JRI791" s="192"/>
      <c r="JRJ791" s="192"/>
      <c r="JRK791" s="189"/>
      <c r="JRL791" s="193"/>
      <c r="JRM791" s="191"/>
      <c r="JRN791" s="217"/>
      <c r="JRO791" s="192"/>
      <c r="JRP791" s="192"/>
      <c r="JRQ791" s="192"/>
      <c r="JRR791" s="192"/>
      <c r="JRS791" s="189"/>
      <c r="JRT791" s="193"/>
      <c r="JRU791" s="191"/>
      <c r="JRV791" s="217"/>
      <c r="JRW791" s="192"/>
      <c r="JRX791" s="192"/>
      <c r="JRY791" s="192"/>
      <c r="JRZ791" s="192"/>
      <c r="JSA791" s="189"/>
      <c r="JSB791" s="193"/>
      <c r="JSC791" s="191"/>
      <c r="JSD791" s="217"/>
      <c r="JSE791" s="192"/>
      <c r="JSF791" s="192"/>
      <c r="JSG791" s="192"/>
      <c r="JSH791" s="192"/>
      <c r="JSI791" s="189"/>
      <c r="JSJ791" s="193"/>
      <c r="JSK791" s="191"/>
      <c r="JSL791" s="217"/>
      <c r="JSM791" s="192"/>
      <c r="JSN791" s="192"/>
      <c r="JSO791" s="192"/>
      <c r="JSP791" s="192"/>
      <c r="JSQ791" s="189"/>
      <c r="JSR791" s="193"/>
      <c r="JSS791" s="191"/>
      <c r="JST791" s="217"/>
      <c r="JSU791" s="192"/>
      <c r="JSV791" s="192"/>
      <c r="JSW791" s="192"/>
      <c r="JSX791" s="192"/>
      <c r="JSY791" s="189"/>
      <c r="JSZ791" s="193"/>
      <c r="JTA791" s="191"/>
      <c r="JTB791" s="217"/>
      <c r="JTC791" s="192"/>
      <c r="JTD791" s="192"/>
      <c r="JTE791" s="192"/>
      <c r="JTF791" s="192"/>
      <c r="JTG791" s="189"/>
      <c r="JTH791" s="193"/>
      <c r="JTI791" s="191"/>
      <c r="JTJ791" s="217"/>
      <c r="JTK791" s="192"/>
      <c r="JTL791" s="192"/>
      <c r="JTM791" s="192"/>
      <c r="JTN791" s="192"/>
      <c r="JTO791" s="189"/>
      <c r="JTP791" s="193"/>
      <c r="JTQ791" s="191"/>
      <c r="JTR791" s="217"/>
      <c r="JTS791" s="192"/>
      <c r="JTT791" s="192"/>
      <c r="JTU791" s="192"/>
      <c r="JTV791" s="192"/>
      <c r="JTW791" s="189"/>
      <c r="JTX791" s="193"/>
      <c r="JTY791" s="191"/>
      <c r="JTZ791" s="217"/>
      <c r="JUA791" s="192"/>
      <c r="JUB791" s="192"/>
      <c r="JUC791" s="192"/>
      <c r="JUD791" s="192"/>
      <c r="JUE791" s="189"/>
      <c r="JUF791" s="193"/>
      <c r="JUG791" s="191"/>
      <c r="JUH791" s="217"/>
      <c r="JUI791" s="192"/>
      <c r="JUJ791" s="192"/>
      <c r="JUK791" s="192"/>
      <c r="JUL791" s="192"/>
      <c r="JUM791" s="189"/>
      <c r="JUN791" s="193"/>
      <c r="JUO791" s="191"/>
      <c r="JUP791" s="217"/>
      <c r="JUQ791" s="192"/>
      <c r="JUR791" s="192"/>
      <c r="JUS791" s="192"/>
      <c r="JUT791" s="192"/>
      <c r="JUU791" s="189"/>
      <c r="JUV791" s="193"/>
      <c r="JUW791" s="191"/>
      <c r="JUX791" s="217"/>
      <c r="JUY791" s="192"/>
      <c r="JUZ791" s="192"/>
      <c r="JVA791" s="192"/>
      <c r="JVB791" s="192"/>
      <c r="JVC791" s="189"/>
      <c r="JVD791" s="193"/>
      <c r="JVE791" s="191"/>
      <c r="JVF791" s="217"/>
      <c r="JVG791" s="192"/>
      <c r="JVH791" s="192"/>
      <c r="JVI791" s="192"/>
      <c r="JVJ791" s="192"/>
      <c r="JVK791" s="189"/>
      <c r="JVL791" s="193"/>
      <c r="JVM791" s="191"/>
      <c r="JVN791" s="217"/>
      <c r="JVO791" s="192"/>
      <c r="JVP791" s="192"/>
      <c r="JVQ791" s="192"/>
      <c r="JVR791" s="192"/>
      <c r="JVS791" s="189"/>
      <c r="JVT791" s="193"/>
      <c r="JVU791" s="191"/>
      <c r="JVV791" s="217"/>
      <c r="JVW791" s="192"/>
      <c r="JVX791" s="192"/>
      <c r="JVY791" s="192"/>
      <c r="JVZ791" s="192"/>
      <c r="JWA791" s="189"/>
      <c r="JWB791" s="193"/>
      <c r="JWC791" s="191"/>
      <c r="JWD791" s="217"/>
      <c r="JWE791" s="192"/>
      <c r="JWF791" s="192"/>
      <c r="JWG791" s="192"/>
      <c r="JWH791" s="192"/>
      <c r="JWI791" s="189"/>
      <c r="JWJ791" s="193"/>
      <c r="JWK791" s="191"/>
      <c r="JWL791" s="217"/>
      <c r="JWM791" s="192"/>
      <c r="JWN791" s="192"/>
      <c r="JWO791" s="192"/>
      <c r="JWP791" s="192"/>
      <c r="JWQ791" s="189"/>
      <c r="JWR791" s="193"/>
      <c r="JWS791" s="191"/>
      <c r="JWT791" s="217"/>
      <c r="JWU791" s="192"/>
      <c r="JWV791" s="192"/>
      <c r="JWW791" s="192"/>
      <c r="JWX791" s="192"/>
      <c r="JWY791" s="189"/>
      <c r="JWZ791" s="193"/>
      <c r="JXA791" s="191"/>
      <c r="JXB791" s="217"/>
      <c r="JXC791" s="192"/>
      <c r="JXD791" s="192"/>
      <c r="JXE791" s="192"/>
      <c r="JXF791" s="192"/>
      <c r="JXG791" s="189"/>
      <c r="JXH791" s="193"/>
      <c r="JXI791" s="191"/>
      <c r="JXJ791" s="217"/>
      <c r="JXK791" s="192"/>
      <c r="JXL791" s="192"/>
      <c r="JXM791" s="192"/>
      <c r="JXN791" s="192"/>
      <c r="JXO791" s="189"/>
      <c r="JXP791" s="193"/>
      <c r="JXQ791" s="191"/>
      <c r="JXR791" s="217"/>
      <c r="JXS791" s="192"/>
      <c r="JXT791" s="192"/>
      <c r="JXU791" s="192"/>
      <c r="JXV791" s="192"/>
      <c r="JXW791" s="189"/>
      <c r="JXX791" s="193"/>
      <c r="JXY791" s="191"/>
      <c r="JXZ791" s="217"/>
      <c r="JYA791" s="192"/>
      <c r="JYB791" s="192"/>
      <c r="JYC791" s="192"/>
      <c r="JYD791" s="192"/>
      <c r="JYE791" s="189"/>
      <c r="JYF791" s="193"/>
      <c r="JYG791" s="191"/>
      <c r="JYH791" s="217"/>
      <c r="JYI791" s="192"/>
      <c r="JYJ791" s="192"/>
      <c r="JYK791" s="192"/>
      <c r="JYL791" s="192"/>
      <c r="JYM791" s="189"/>
      <c r="JYN791" s="193"/>
      <c r="JYO791" s="191"/>
      <c r="JYP791" s="217"/>
      <c r="JYQ791" s="192"/>
      <c r="JYR791" s="192"/>
      <c r="JYS791" s="192"/>
      <c r="JYT791" s="192"/>
      <c r="JYU791" s="189"/>
      <c r="JYV791" s="193"/>
      <c r="JYW791" s="191"/>
      <c r="JYX791" s="217"/>
      <c r="JYY791" s="192"/>
      <c r="JYZ791" s="192"/>
      <c r="JZA791" s="192"/>
      <c r="JZB791" s="192"/>
      <c r="JZC791" s="189"/>
      <c r="JZD791" s="193"/>
      <c r="JZE791" s="191"/>
      <c r="JZF791" s="217"/>
      <c r="JZG791" s="192"/>
      <c r="JZH791" s="192"/>
      <c r="JZI791" s="192"/>
      <c r="JZJ791" s="192"/>
      <c r="JZK791" s="189"/>
      <c r="JZL791" s="193"/>
      <c r="JZM791" s="191"/>
      <c r="JZN791" s="217"/>
      <c r="JZO791" s="192"/>
      <c r="JZP791" s="192"/>
      <c r="JZQ791" s="192"/>
      <c r="JZR791" s="192"/>
      <c r="JZS791" s="189"/>
      <c r="JZT791" s="193"/>
      <c r="JZU791" s="191"/>
      <c r="JZV791" s="217"/>
      <c r="JZW791" s="192"/>
      <c r="JZX791" s="192"/>
      <c r="JZY791" s="192"/>
      <c r="JZZ791" s="192"/>
      <c r="KAA791" s="189"/>
      <c r="KAB791" s="193"/>
      <c r="KAC791" s="191"/>
      <c r="KAD791" s="217"/>
      <c r="KAE791" s="192"/>
      <c r="KAF791" s="192"/>
      <c r="KAG791" s="192"/>
      <c r="KAH791" s="192"/>
      <c r="KAI791" s="189"/>
      <c r="KAJ791" s="193"/>
      <c r="KAK791" s="191"/>
      <c r="KAL791" s="217"/>
      <c r="KAM791" s="192"/>
      <c r="KAN791" s="192"/>
      <c r="KAO791" s="192"/>
      <c r="KAP791" s="192"/>
      <c r="KAQ791" s="189"/>
      <c r="KAR791" s="193"/>
      <c r="KAS791" s="191"/>
      <c r="KAT791" s="217"/>
      <c r="KAU791" s="192"/>
      <c r="KAV791" s="192"/>
      <c r="KAW791" s="192"/>
      <c r="KAX791" s="192"/>
      <c r="KAY791" s="189"/>
      <c r="KAZ791" s="193"/>
      <c r="KBA791" s="191"/>
      <c r="KBB791" s="217"/>
      <c r="KBC791" s="192"/>
      <c r="KBD791" s="192"/>
      <c r="KBE791" s="192"/>
      <c r="KBF791" s="192"/>
      <c r="KBG791" s="189"/>
      <c r="KBH791" s="193"/>
      <c r="KBI791" s="191"/>
      <c r="KBJ791" s="217"/>
      <c r="KBK791" s="192"/>
      <c r="KBL791" s="192"/>
      <c r="KBM791" s="192"/>
      <c r="KBN791" s="192"/>
      <c r="KBO791" s="189"/>
      <c r="KBP791" s="193"/>
      <c r="KBQ791" s="191"/>
      <c r="KBR791" s="217"/>
      <c r="KBS791" s="192"/>
      <c r="KBT791" s="192"/>
      <c r="KBU791" s="192"/>
      <c r="KBV791" s="192"/>
      <c r="KBW791" s="189"/>
      <c r="KBX791" s="193"/>
      <c r="KBY791" s="191"/>
      <c r="KBZ791" s="217"/>
      <c r="KCA791" s="192"/>
      <c r="KCB791" s="192"/>
      <c r="KCC791" s="192"/>
      <c r="KCD791" s="192"/>
      <c r="KCE791" s="189"/>
      <c r="KCF791" s="193"/>
      <c r="KCG791" s="191"/>
      <c r="KCH791" s="217"/>
      <c r="KCI791" s="192"/>
      <c r="KCJ791" s="192"/>
      <c r="KCK791" s="192"/>
      <c r="KCL791" s="192"/>
      <c r="KCM791" s="189"/>
      <c r="KCN791" s="193"/>
      <c r="KCO791" s="191"/>
      <c r="KCP791" s="217"/>
      <c r="KCQ791" s="192"/>
      <c r="KCR791" s="192"/>
      <c r="KCS791" s="192"/>
      <c r="KCT791" s="192"/>
      <c r="KCU791" s="189"/>
      <c r="KCV791" s="193"/>
      <c r="KCW791" s="191"/>
      <c r="KCX791" s="217"/>
      <c r="KCY791" s="192"/>
      <c r="KCZ791" s="192"/>
      <c r="KDA791" s="192"/>
      <c r="KDB791" s="192"/>
      <c r="KDC791" s="189"/>
      <c r="KDD791" s="193"/>
      <c r="KDE791" s="191"/>
      <c r="KDF791" s="217"/>
      <c r="KDG791" s="192"/>
      <c r="KDH791" s="192"/>
      <c r="KDI791" s="192"/>
      <c r="KDJ791" s="192"/>
      <c r="KDK791" s="189"/>
      <c r="KDL791" s="193"/>
      <c r="KDM791" s="191"/>
      <c r="KDN791" s="217"/>
      <c r="KDO791" s="192"/>
      <c r="KDP791" s="192"/>
      <c r="KDQ791" s="192"/>
      <c r="KDR791" s="192"/>
      <c r="KDS791" s="189"/>
      <c r="KDT791" s="193"/>
      <c r="KDU791" s="191"/>
      <c r="KDV791" s="217"/>
      <c r="KDW791" s="192"/>
      <c r="KDX791" s="192"/>
      <c r="KDY791" s="192"/>
      <c r="KDZ791" s="192"/>
      <c r="KEA791" s="189"/>
      <c r="KEB791" s="193"/>
      <c r="KEC791" s="191"/>
      <c r="KED791" s="217"/>
      <c r="KEE791" s="192"/>
      <c r="KEF791" s="192"/>
      <c r="KEG791" s="192"/>
      <c r="KEH791" s="192"/>
      <c r="KEI791" s="189"/>
      <c r="KEJ791" s="193"/>
      <c r="KEK791" s="191"/>
      <c r="KEL791" s="217"/>
      <c r="KEM791" s="192"/>
      <c r="KEN791" s="192"/>
      <c r="KEO791" s="192"/>
      <c r="KEP791" s="192"/>
      <c r="KEQ791" s="189"/>
      <c r="KER791" s="193"/>
      <c r="KES791" s="191"/>
      <c r="KET791" s="217"/>
      <c r="KEU791" s="192"/>
      <c r="KEV791" s="192"/>
      <c r="KEW791" s="192"/>
      <c r="KEX791" s="192"/>
      <c r="KEY791" s="189"/>
      <c r="KEZ791" s="193"/>
      <c r="KFA791" s="191"/>
      <c r="KFB791" s="217"/>
      <c r="KFC791" s="192"/>
      <c r="KFD791" s="192"/>
      <c r="KFE791" s="192"/>
      <c r="KFF791" s="192"/>
      <c r="KFG791" s="189"/>
      <c r="KFH791" s="193"/>
      <c r="KFI791" s="191"/>
      <c r="KFJ791" s="217"/>
      <c r="KFK791" s="192"/>
      <c r="KFL791" s="192"/>
      <c r="KFM791" s="192"/>
      <c r="KFN791" s="192"/>
      <c r="KFO791" s="189"/>
      <c r="KFP791" s="193"/>
      <c r="KFQ791" s="191"/>
      <c r="KFR791" s="217"/>
      <c r="KFS791" s="192"/>
      <c r="KFT791" s="192"/>
      <c r="KFU791" s="192"/>
      <c r="KFV791" s="192"/>
      <c r="KFW791" s="189"/>
      <c r="KFX791" s="193"/>
      <c r="KFY791" s="191"/>
      <c r="KFZ791" s="217"/>
      <c r="KGA791" s="192"/>
      <c r="KGB791" s="192"/>
      <c r="KGC791" s="192"/>
      <c r="KGD791" s="192"/>
      <c r="KGE791" s="189"/>
      <c r="KGF791" s="193"/>
      <c r="KGG791" s="191"/>
      <c r="KGH791" s="217"/>
      <c r="KGI791" s="192"/>
      <c r="KGJ791" s="192"/>
      <c r="KGK791" s="192"/>
      <c r="KGL791" s="192"/>
      <c r="KGM791" s="189"/>
      <c r="KGN791" s="193"/>
      <c r="KGO791" s="191"/>
      <c r="KGP791" s="217"/>
      <c r="KGQ791" s="192"/>
      <c r="KGR791" s="192"/>
      <c r="KGS791" s="192"/>
      <c r="KGT791" s="192"/>
      <c r="KGU791" s="189"/>
      <c r="KGV791" s="193"/>
      <c r="KGW791" s="191"/>
      <c r="KGX791" s="217"/>
      <c r="KGY791" s="192"/>
      <c r="KGZ791" s="192"/>
      <c r="KHA791" s="192"/>
      <c r="KHB791" s="192"/>
      <c r="KHC791" s="189"/>
      <c r="KHD791" s="193"/>
      <c r="KHE791" s="191"/>
      <c r="KHF791" s="217"/>
      <c r="KHG791" s="192"/>
      <c r="KHH791" s="192"/>
      <c r="KHI791" s="192"/>
      <c r="KHJ791" s="192"/>
      <c r="KHK791" s="189"/>
      <c r="KHL791" s="193"/>
      <c r="KHM791" s="191"/>
      <c r="KHN791" s="217"/>
      <c r="KHO791" s="192"/>
      <c r="KHP791" s="192"/>
      <c r="KHQ791" s="192"/>
      <c r="KHR791" s="192"/>
      <c r="KHS791" s="189"/>
      <c r="KHT791" s="193"/>
      <c r="KHU791" s="191"/>
      <c r="KHV791" s="217"/>
      <c r="KHW791" s="192"/>
      <c r="KHX791" s="192"/>
      <c r="KHY791" s="192"/>
      <c r="KHZ791" s="192"/>
      <c r="KIA791" s="189"/>
      <c r="KIB791" s="193"/>
      <c r="KIC791" s="191"/>
      <c r="KID791" s="217"/>
      <c r="KIE791" s="192"/>
      <c r="KIF791" s="192"/>
      <c r="KIG791" s="192"/>
      <c r="KIH791" s="192"/>
      <c r="KII791" s="189"/>
      <c r="KIJ791" s="193"/>
      <c r="KIK791" s="191"/>
      <c r="KIL791" s="217"/>
      <c r="KIM791" s="192"/>
      <c r="KIN791" s="192"/>
      <c r="KIO791" s="192"/>
      <c r="KIP791" s="192"/>
      <c r="KIQ791" s="189"/>
      <c r="KIR791" s="193"/>
      <c r="KIS791" s="191"/>
      <c r="KIT791" s="217"/>
      <c r="KIU791" s="192"/>
      <c r="KIV791" s="192"/>
      <c r="KIW791" s="192"/>
      <c r="KIX791" s="192"/>
      <c r="KIY791" s="189"/>
      <c r="KIZ791" s="193"/>
      <c r="KJA791" s="191"/>
      <c r="KJB791" s="217"/>
      <c r="KJC791" s="192"/>
      <c r="KJD791" s="192"/>
      <c r="KJE791" s="192"/>
      <c r="KJF791" s="192"/>
      <c r="KJG791" s="189"/>
      <c r="KJH791" s="193"/>
      <c r="KJI791" s="191"/>
      <c r="KJJ791" s="217"/>
      <c r="KJK791" s="192"/>
      <c r="KJL791" s="192"/>
      <c r="KJM791" s="192"/>
      <c r="KJN791" s="192"/>
      <c r="KJO791" s="189"/>
      <c r="KJP791" s="193"/>
      <c r="KJQ791" s="191"/>
      <c r="KJR791" s="217"/>
      <c r="KJS791" s="192"/>
      <c r="KJT791" s="192"/>
      <c r="KJU791" s="192"/>
      <c r="KJV791" s="192"/>
      <c r="KJW791" s="189"/>
      <c r="KJX791" s="193"/>
      <c r="KJY791" s="191"/>
      <c r="KJZ791" s="217"/>
      <c r="KKA791" s="192"/>
      <c r="KKB791" s="192"/>
      <c r="KKC791" s="192"/>
      <c r="KKD791" s="192"/>
      <c r="KKE791" s="189"/>
      <c r="KKF791" s="193"/>
      <c r="KKG791" s="191"/>
      <c r="KKH791" s="217"/>
      <c r="KKI791" s="192"/>
      <c r="KKJ791" s="192"/>
      <c r="KKK791" s="192"/>
      <c r="KKL791" s="192"/>
      <c r="KKM791" s="189"/>
      <c r="KKN791" s="193"/>
      <c r="KKO791" s="191"/>
      <c r="KKP791" s="217"/>
      <c r="KKQ791" s="192"/>
      <c r="KKR791" s="192"/>
      <c r="KKS791" s="192"/>
      <c r="KKT791" s="192"/>
      <c r="KKU791" s="189"/>
      <c r="KKV791" s="193"/>
      <c r="KKW791" s="191"/>
      <c r="KKX791" s="217"/>
      <c r="KKY791" s="192"/>
      <c r="KKZ791" s="192"/>
      <c r="KLA791" s="192"/>
      <c r="KLB791" s="192"/>
      <c r="KLC791" s="189"/>
      <c r="KLD791" s="193"/>
      <c r="KLE791" s="191"/>
      <c r="KLF791" s="217"/>
      <c r="KLG791" s="192"/>
      <c r="KLH791" s="192"/>
      <c r="KLI791" s="192"/>
      <c r="KLJ791" s="192"/>
      <c r="KLK791" s="189"/>
      <c r="KLL791" s="193"/>
      <c r="KLM791" s="191"/>
      <c r="KLN791" s="217"/>
      <c r="KLO791" s="192"/>
      <c r="KLP791" s="192"/>
      <c r="KLQ791" s="192"/>
      <c r="KLR791" s="192"/>
      <c r="KLS791" s="189"/>
      <c r="KLT791" s="193"/>
      <c r="KLU791" s="191"/>
      <c r="KLV791" s="217"/>
      <c r="KLW791" s="192"/>
      <c r="KLX791" s="192"/>
      <c r="KLY791" s="192"/>
      <c r="KLZ791" s="192"/>
      <c r="KMA791" s="189"/>
      <c r="KMB791" s="193"/>
      <c r="KMC791" s="191"/>
      <c r="KMD791" s="217"/>
      <c r="KME791" s="192"/>
      <c r="KMF791" s="192"/>
      <c r="KMG791" s="192"/>
      <c r="KMH791" s="192"/>
      <c r="KMI791" s="189"/>
      <c r="KMJ791" s="193"/>
      <c r="KMK791" s="191"/>
      <c r="KML791" s="217"/>
      <c r="KMM791" s="192"/>
      <c r="KMN791" s="192"/>
      <c r="KMO791" s="192"/>
      <c r="KMP791" s="192"/>
      <c r="KMQ791" s="189"/>
      <c r="KMR791" s="193"/>
      <c r="KMS791" s="191"/>
      <c r="KMT791" s="217"/>
      <c r="KMU791" s="192"/>
      <c r="KMV791" s="192"/>
      <c r="KMW791" s="192"/>
      <c r="KMX791" s="192"/>
      <c r="KMY791" s="189"/>
      <c r="KMZ791" s="193"/>
      <c r="KNA791" s="191"/>
      <c r="KNB791" s="217"/>
      <c r="KNC791" s="192"/>
      <c r="KND791" s="192"/>
      <c r="KNE791" s="192"/>
      <c r="KNF791" s="192"/>
      <c r="KNG791" s="189"/>
      <c r="KNH791" s="193"/>
      <c r="KNI791" s="191"/>
      <c r="KNJ791" s="217"/>
      <c r="KNK791" s="192"/>
      <c r="KNL791" s="192"/>
      <c r="KNM791" s="192"/>
      <c r="KNN791" s="192"/>
      <c r="KNO791" s="189"/>
      <c r="KNP791" s="193"/>
      <c r="KNQ791" s="191"/>
      <c r="KNR791" s="217"/>
      <c r="KNS791" s="192"/>
      <c r="KNT791" s="192"/>
      <c r="KNU791" s="192"/>
      <c r="KNV791" s="192"/>
      <c r="KNW791" s="189"/>
      <c r="KNX791" s="193"/>
      <c r="KNY791" s="191"/>
      <c r="KNZ791" s="217"/>
      <c r="KOA791" s="192"/>
      <c r="KOB791" s="192"/>
      <c r="KOC791" s="192"/>
      <c r="KOD791" s="192"/>
      <c r="KOE791" s="189"/>
      <c r="KOF791" s="193"/>
      <c r="KOG791" s="191"/>
      <c r="KOH791" s="217"/>
      <c r="KOI791" s="192"/>
      <c r="KOJ791" s="192"/>
      <c r="KOK791" s="192"/>
      <c r="KOL791" s="192"/>
      <c r="KOM791" s="189"/>
      <c r="KON791" s="193"/>
      <c r="KOO791" s="191"/>
      <c r="KOP791" s="217"/>
      <c r="KOQ791" s="192"/>
      <c r="KOR791" s="192"/>
      <c r="KOS791" s="192"/>
      <c r="KOT791" s="192"/>
      <c r="KOU791" s="189"/>
      <c r="KOV791" s="193"/>
      <c r="KOW791" s="191"/>
      <c r="KOX791" s="217"/>
      <c r="KOY791" s="192"/>
      <c r="KOZ791" s="192"/>
      <c r="KPA791" s="192"/>
      <c r="KPB791" s="192"/>
      <c r="KPC791" s="189"/>
      <c r="KPD791" s="193"/>
      <c r="KPE791" s="191"/>
      <c r="KPF791" s="217"/>
      <c r="KPG791" s="192"/>
      <c r="KPH791" s="192"/>
      <c r="KPI791" s="192"/>
      <c r="KPJ791" s="192"/>
      <c r="KPK791" s="189"/>
      <c r="KPL791" s="193"/>
      <c r="KPM791" s="191"/>
      <c r="KPN791" s="217"/>
      <c r="KPO791" s="192"/>
      <c r="KPP791" s="192"/>
      <c r="KPQ791" s="192"/>
      <c r="KPR791" s="192"/>
      <c r="KPS791" s="189"/>
      <c r="KPT791" s="193"/>
      <c r="KPU791" s="191"/>
      <c r="KPV791" s="217"/>
      <c r="KPW791" s="192"/>
      <c r="KPX791" s="192"/>
      <c r="KPY791" s="192"/>
      <c r="KPZ791" s="192"/>
      <c r="KQA791" s="189"/>
      <c r="KQB791" s="193"/>
      <c r="KQC791" s="191"/>
      <c r="KQD791" s="217"/>
      <c r="KQE791" s="192"/>
      <c r="KQF791" s="192"/>
      <c r="KQG791" s="192"/>
      <c r="KQH791" s="192"/>
      <c r="KQI791" s="189"/>
      <c r="KQJ791" s="193"/>
      <c r="KQK791" s="191"/>
      <c r="KQL791" s="217"/>
      <c r="KQM791" s="192"/>
      <c r="KQN791" s="192"/>
      <c r="KQO791" s="192"/>
      <c r="KQP791" s="192"/>
      <c r="KQQ791" s="189"/>
      <c r="KQR791" s="193"/>
      <c r="KQS791" s="191"/>
      <c r="KQT791" s="217"/>
      <c r="KQU791" s="192"/>
      <c r="KQV791" s="192"/>
      <c r="KQW791" s="192"/>
      <c r="KQX791" s="192"/>
      <c r="KQY791" s="189"/>
      <c r="KQZ791" s="193"/>
      <c r="KRA791" s="191"/>
      <c r="KRB791" s="217"/>
      <c r="KRC791" s="192"/>
      <c r="KRD791" s="192"/>
      <c r="KRE791" s="192"/>
      <c r="KRF791" s="192"/>
      <c r="KRG791" s="189"/>
      <c r="KRH791" s="193"/>
      <c r="KRI791" s="191"/>
      <c r="KRJ791" s="217"/>
      <c r="KRK791" s="192"/>
      <c r="KRL791" s="192"/>
      <c r="KRM791" s="192"/>
      <c r="KRN791" s="192"/>
      <c r="KRO791" s="189"/>
      <c r="KRP791" s="193"/>
      <c r="KRQ791" s="191"/>
      <c r="KRR791" s="217"/>
      <c r="KRS791" s="192"/>
      <c r="KRT791" s="192"/>
      <c r="KRU791" s="192"/>
      <c r="KRV791" s="192"/>
      <c r="KRW791" s="189"/>
      <c r="KRX791" s="193"/>
      <c r="KRY791" s="191"/>
      <c r="KRZ791" s="217"/>
      <c r="KSA791" s="192"/>
      <c r="KSB791" s="192"/>
      <c r="KSC791" s="192"/>
      <c r="KSD791" s="192"/>
      <c r="KSE791" s="189"/>
      <c r="KSF791" s="193"/>
      <c r="KSG791" s="191"/>
      <c r="KSH791" s="217"/>
      <c r="KSI791" s="192"/>
      <c r="KSJ791" s="192"/>
      <c r="KSK791" s="192"/>
      <c r="KSL791" s="192"/>
      <c r="KSM791" s="189"/>
      <c r="KSN791" s="193"/>
      <c r="KSO791" s="191"/>
      <c r="KSP791" s="217"/>
      <c r="KSQ791" s="192"/>
      <c r="KSR791" s="192"/>
      <c r="KSS791" s="192"/>
      <c r="KST791" s="192"/>
      <c r="KSU791" s="189"/>
      <c r="KSV791" s="193"/>
      <c r="KSW791" s="191"/>
      <c r="KSX791" s="217"/>
      <c r="KSY791" s="192"/>
      <c r="KSZ791" s="192"/>
      <c r="KTA791" s="192"/>
      <c r="KTB791" s="192"/>
      <c r="KTC791" s="189"/>
      <c r="KTD791" s="193"/>
      <c r="KTE791" s="191"/>
      <c r="KTF791" s="217"/>
      <c r="KTG791" s="192"/>
      <c r="KTH791" s="192"/>
      <c r="KTI791" s="192"/>
      <c r="KTJ791" s="192"/>
      <c r="KTK791" s="189"/>
      <c r="KTL791" s="193"/>
      <c r="KTM791" s="191"/>
      <c r="KTN791" s="217"/>
      <c r="KTO791" s="192"/>
      <c r="KTP791" s="192"/>
      <c r="KTQ791" s="192"/>
      <c r="KTR791" s="192"/>
      <c r="KTS791" s="189"/>
      <c r="KTT791" s="193"/>
      <c r="KTU791" s="191"/>
      <c r="KTV791" s="217"/>
      <c r="KTW791" s="192"/>
      <c r="KTX791" s="192"/>
      <c r="KTY791" s="192"/>
      <c r="KTZ791" s="192"/>
      <c r="KUA791" s="189"/>
      <c r="KUB791" s="193"/>
      <c r="KUC791" s="191"/>
      <c r="KUD791" s="217"/>
      <c r="KUE791" s="192"/>
      <c r="KUF791" s="192"/>
      <c r="KUG791" s="192"/>
      <c r="KUH791" s="192"/>
      <c r="KUI791" s="189"/>
      <c r="KUJ791" s="193"/>
      <c r="KUK791" s="191"/>
      <c r="KUL791" s="217"/>
      <c r="KUM791" s="192"/>
      <c r="KUN791" s="192"/>
      <c r="KUO791" s="192"/>
      <c r="KUP791" s="192"/>
      <c r="KUQ791" s="189"/>
      <c r="KUR791" s="193"/>
      <c r="KUS791" s="191"/>
      <c r="KUT791" s="217"/>
      <c r="KUU791" s="192"/>
      <c r="KUV791" s="192"/>
      <c r="KUW791" s="192"/>
      <c r="KUX791" s="192"/>
      <c r="KUY791" s="189"/>
      <c r="KUZ791" s="193"/>
      <c r="KVA791" s="191"/>
      <c r="KVB791" s="217"/>
      <c r="KVC791" s="192"/>
      <c r="KVD791" s="192"/>
      <c r="KVE791" s="192"/>
      <c r="KVF791" s="192"/>
      <c r="KVG791" s="189"/>
      <c r="KVH791" s="193"/>
      <c r="KVI791" s="191"/>
      <c r="KVJ791" s="217"/>
      <c r="KVK791" s="192"/>
      <c r="KVL791" s="192"/>
      <c r="KVM791" s="192"/>
      <c r="KVN791" s="192"/>
      <c r="KVO791" s="189"/>
      <c r="KVP791" s="193"/>
      <c r="KVQ791" s="191"/>
      <c r="KVR791" s="217"/>
      <c r="KVS791" s="192"/>
      <c r="KVT791" s="192"/>
      <c r="KVU791" s="192"/>
      <c r="KVV791" s="192"/>
      <c r="KVW791" s="189"/>
      <c r="KVX791" s="193"/>
      <c r="KVY791" s="191"/>
      <c r="KVZ791" s="217"/>
      <c r="KWA791" s="192"/>
      <c r="KWB791" s="192"/>
      <c r="KWC791" s="192"/>
      <c r="KWD791" s="192"/>
      <c r="KWE791" s="189"/>
      <c r="KWF791" s="193"/>
      <c r="KWG791" s="191"/>
      <c r="KWH791" s="217"/>
      <c r="KWI791" s="192"/>
      <c r="KWJ791" s="192"/>
      <c r="KWK791" s="192"/>
      <c r="KWL791" s="192"/>
      <c r="KWM791" s="189"/>
      <c r="KWN791" s="193"/>
      <c r="KWO791" s="191"/>
      <c r="KWP791" s="217"/>
      <c r="KWQ791" s="192"/>
      <c r="KWR791" s="192"/>
      <c r="KWS791" s="192"/>
      <c r="KWT791" s="192"/>
      <c r="KWU791" s="189"/>
      <c r="KWV791" s="193"/>
      <c r="KWW791" s="191"/>
      <c r="KWX791" s="217"/>
      <c r="KWY791" s="192"/>
      <c r="KWZ791" s="192"/>
      <c r="KXA791" s="192"/>
      <c r="KXB791" s="192"/>
      <c r="KXC791" s="189"/>
      <c r="KXD791" s="193"/>
      <c r="KXE791" s="191"/>
      <c r="KXF791" s="217"/>
      <c r="KXG791" s="192"/>
      <c r="KXH791" s="192"/>
      <c r="KXI791" s="192"/>
      <c r="KXJ791" s="192"/>
      <c r="KXK791" s="189"/>
      <c r="KXL791" s="193"/>
      <c r="KXM791" s="191"/>
      <c r="KXN791" s="217"/>
      <c r="KXO791" s="192"/>
      <c r="KXP791" s="192"/>
      <c r="KXQ791" s="192"/>
      <c r="KXR791" s="192"/>
      <c r="KXS791" s="189"/>
      <c r="KXT791" s="193"/>
      <c r="KXU791" s="191"/>
      <c r="KXV791" s="217"/>
      <c r="KXW791" s="192"/>
      <c r="KXX791" s="192"/>
      <c r="KXY791" s="192"/>
      <c r="KXZ791" s="192"/>
      <c r="KYA791" s="189"/>
      <c r="KYB791" s="193"/>
      <c r="KYC791" s="191"/>
      <c r="KYD791" s="217"/>
      <c r="KYE791" s="192"/>
      <c r="KYF791" s="192"/>
      <c r="KYG791" s="192"/>
      <c r="KYH791" s="192"/>
      <c r="KYI791" s="189"/>
      <c r="KYJ791" s="193"/>
      <c r="KYK791" s="191"/>
      <c r="KYL791" s="217"/>
      <c r="KYM791" s="192"/>
      <c r="KYN791" s="192"/>
      <c r="KYO791" s="192"/>
      <c r="KYP791" s="192"/>
      <c r="KYQ791" s="189"/>
      <c r="KYR791" s="193"/>
      <c r="KYS791" s="191"/>
      <c r="KYT791" s="217"/>
      <c r="KYU791" s="192"/>
      <c r="KYV791" s="192"/>
      <c r="KYW791" s="192"/>
      <c r="KYX791" s="192"/>
      <c r="KYY791" s="189"/>
      <c r="KYZ791" s="193"/>
      <c r="KZA791" s="191"/>
      <c r="KZB791" s="217"/>
      <c r="KZC791" s="192"/>
      <c r="KZD791" s="192"/>
      <c r="KZE791" s="192"/>
      <c r="KZF791" s="192"/>
      <c r="KZG791" s="189"/>
      <c r="KZH791" s="193"/>
      <c r="KZI791" s="191"/>
      <c r="KZJ791" s="217"/>
      <c r="KZK791" s="192"/>
      <c r="KZL791" s="192"/>
      <c r="KZM791" s="192"/>
      <c r="KZN791" s="192"/>
      <c r="KZO791" s="189"/>
      <c r="KZP791" s="193"/>
      <c r="KZQ791" s="191"/>
      <c r="KZR791" s="217"/>
      <c r="KZS791" s="192"/>
      <c r="KZT791" s="192"/>
      <c r="KZU791" s="192"/>
      <c r="KZV791" s="192"/>
      <c r="KZW791" s="189"/>
      <c r="KZX791" s="193"/>
      <c r="KZY791" s="191"/>
      <c r="KZZ791" s="217"/>
      <c r="LAA791" s="192"/>
      <c r="LAB791" s="192"/>
      <c r="LAC791" s="192"/>
      <c r="LAD791" s="192"/>
      <c r="LAE791" s="189"/>
      <c r="LAF791" s="193"/>
      <c r="LAG791" s="191"/>
      <c r="LAH791" s="217"/>
      <c r="LAI791" s="192"/>
      <c r="LAJ791" s="192"/>
      <c r="LAK791" s="192"/>
      <c r="LAL791" s="192"/>
      <c r="LAM791" s="189"/>
      <c r="LAN791" s="193"/>
      <c r="LAO791" s="191"/>
      <c r="LAP791" s="217"/>
      <c r="LAQ791" s="192"/>
      <c r="LAR791" s="192"/>
      <c r="LAS791" s="192"/>
      <c r="LAT791" s="192"/>
      <c r="LAU791" s="189"/>
      <c r="LAV791" s="193"/>
      <c r="LAW791" s="191"/>
      <c r="LAX791" s="217"/>
      <c r="LAY791" s="192"/>
      <c r="LAZ791" s="192"/>
      <c r="LBA791" s="192"/>
      <c r="LBB791" s="192"/>
      <c r="LBC791" s="189"/>
      <c r="LBD791" s="193"/>
      <c r="LBE791" s="191"/>
      <c r="LBF791" s="217"/>
      <c r="LBG791" s="192"/>
      <c r="LBH791" s="192"/>
      <c r="LBI791" s="192"/>
      <c r="LBJ791" s="192"/>
      <c r="LBK791" s="189"/>
      <c r="LBL791" s="193"/>
      <c r="LBM791" s="191"/>
      <c r="LBN791" s="217"/>
      <c r="LBO791" s="192"/>
      <c r="LBP791" s="192"/>
      <c r="LBQ791" s="192"/>
      <c r="LBR791" s="192"/>
      <c r="LBS791" s="189"/>
      <c r="LBT791" s="193"/>
      <c r="LBU791" s="191"/>
      <c r="LBV791" s="217"/>
      <c r="LBW791" s="192"/>
      <c r="LBX791" s="192"/>
      <c r="LBY791" s="192"/>
      <c r="LBZ791" s="192"/>
      <c r="LCA791" s="189"/>
      <c r="LCB791" s="193"/>
      <c r="LCC791" s="191"/>
      <c r="LCD791" s="217"/>
      <c r="LCE791" s="192"/>
      <c r="LCF791" s="192"/>
      <c r="LCG791" s="192"/>
      <c r="LCH791" s="192"/>
      <c r="LCI791" s="189"/>
      <c r="LCJ791" s="193"/>
      <c r="LCK791" s="191"/>
      <c r="LCL791" s="217"/>
      <c r="LCM791" s="192"/>
      <c r="LCN791" s="192"/>
      <c r="LCO791" s="192"/>
      <c r="LCP791" s="192"/>
      <c r="LCQ791" s="189"/>
      <c r="LCR791" s="193"/>
      <c r="LCS791" s="191"/>
      <c r="LCT791" s="217"/>
      <c r="LCU791" s="192"/>
      <c r="LCV791" s="192"/>
      <c r="LCW791" s="192"/>
      <c r="LCX791" s="192"/>
      <c r="LCY791" s="189"/>
      <c r="LCZ791" s="193"/>
      <c r="LDA791" s="191"/>
      <c r="LDB791" s="217"/>
      <c r="LDC791" s="192"/>
      <c r="LDD791" s="192"/>
      <c r="LDE791" s="192"/>
      <c r="LDF791" s="192"/>
      <c r="LDG791" s="189"/>
      <c r="LDH791" s="193"/>
      <c r="LDI791" s="191"/>
      <c r="LDJ791" s="217"/>
      <c r="LDK791" s="192"/>
      <c r="LDL791" s="192"/>
      <c r="LDM791" s="192"/>
      <c r="LDN791" s="192"/>
      <c r="LDO791" s="189"/>
      <c r="LDP791" s="193"/>
      <c r="LDQ791" s="191"/>
      <c r="LDR791" s="217"/>
      <c r="LDS791" s="192"/>
      <c r="LDT791" s="192"/>
      <c r="LDU791" s="192"/>
      <c r="LDV791" s="192"/>
      <c r="LDW791" s="189"/>
      <c r="LDX791" s="193"/>
      <c r="LDY791" s="191"/>
      <c r="LDZ791" s="217"/>
      <c r="LEA791" s="192"/>
      <c r="LEB791" s="192"/>
      <c r="LEC791" s="192"/>
      <c r="LED791" s="192"/>
      <c r="LEE791" s="189"/>
      <c r="LEF791" s="193"/>
      <c r="LEG791" s="191"/>
      <c r="LEH791" s="217"/>
      <c r="LEI791" s="192"/>
      <c r="LEJ791" s="192"/>
      <c r="LEK791" s="192"/>
      <c r="LEL791" s="192"/>
      <c r="LEM791" s="189"/>
      <c r="LEN791" s="193"/>
      <c r="LEO791" s="191"/>
      <c r="LEP791" s="217"/>
      <c r="LEQ791" s="192"/>
      <c r="LER791" s="192"/>
      <c r="LES791" s="192"/>
      <c r="LET791" s="192"/>
      <c r="LEU791" s="189"/>
      <c r="LEV791" s="193"/>
      <c r="LEW791" s="191"/>
      <c r="LEX791" s="217"/>
      <c r="LEY791" s="192"/>
      <c r="LEZ791" s="192"/>
      <c r="LFA791" s="192"/>
      <c r="LFB791" s="192"/>
      <c r="LFC791" s="189"/>
      <c r="LFD791" s="193"/>
      <c r="LFE791" s="191"/>
      <c r="LFF791" s="217"/>
      <c r="LFG791" s="192"/>
      <c r="LFH791" s="192"/>
      <c r="LFI791" s="192"/>
      <c r="LFJ791" s="192"/>
      <c r="LFK791" s="189"/>
      <c r="LFL791" s="193"/>
      <c r="LFM791" s="191"/>
      <c r="LFN791" s="217"/>
      <c r="LFO791" s="192"/>
      <c r="LFP791" s="192"/>
      <c r="LFQ791" s="192"/>
      <c r="LFR791" s="192"/>
      <c r="LFS791" s="189"/>
      <c r="LFT791" s="193"/>
      <c r="LFU791" s="191"/>
      <c r="LFV791" s="217"/>
      <c r="LFW791" s="192"/>
      <c r="LFX791" s="192"/>
      <c r="LFY791" s="192"/>
      <c r="LFZ791" s="192"/>
      <c r="LGA791" s="189"/>
      <c r="LGB791" s="193"/>
      <c r="LGC791" s="191"/>
      <c r="LGD791" s="217"/>
      <c r="LGE791" s="192"/>
      <c r="LGF791" s="192"/>
      <c r="LGG791" s="192"/>
      <c r="LGH791" s="192"/>
      <c r="LGI791" s="189"/>
      <c r="LGJ791" s="193"/>
      <c r="LGK791" s="191"/>
      <c r="LGL791" s="217"/>
      <c r="LGM791" s="192"/>
      <c r="LGN791" s="192"/>
      <c r="LGO791" s="192"/>
      <c r="LGP791" s="192"/>
      <c r="LGQ791" s="189"/>
      <c r="LGR791" s="193"/>
      <c r="LGS791" s="191"/>
      <c r="LGT791" s="217"/>
      <c r="LGU791" s="192"/>
      <c r="LGV791" s="192"/>
      <c r="LGW791" s="192"/>
      <c r="LGX791" s="192"/>
      <c r="LGY791" s="189"/>
      <c r="LGZ791" s="193"/>
      <c r="LHA791" s="191"/>
      <c r="LHB791" s="217"/>
      <c r="LHC791" s="192"/>
      <c r="LHD791" s="192"/>
      <c r="LHE791" s="192"/>
      <c r="LHF791" s="192"/>
      <c r="LHG791" s="189"/>
      <c r="LHH791" s="193"/>
      <c r="LHI791" s="191"/>
      <c r="LHJ791" s="217"/>
      <c r="LHK791" s="192"/>
      <c r="LHL791" s="192"/>
      <c r="LHM791" s="192"/>
      <c r="LHN791" s="192"/>
      <c r="LHO791" s="189"/>
      <c r="LHP791" s="193"/>
      <c r="LHQ791" s="191"/>
      <c r="LHR791" s="217"/>
      <c r="LHS791" s="192"/>
      <c r="LHT791" s="192"/>
      <c r="LHU791" s="192"/>
      <c r="LHV791" s="192"/>
      <c r="LHW791" s="189"/>
      <c r="LHX791" s="193"/>
      <c r="LHY791" s="191"/>
      <c r="LHZ791" s="217"/>
      <c r="LIA791" s="192"/>
      <c r="LIB791" s="192"/>
      <c r="LIC791" s="192"/>
      <c r="LID791" s="192"/>
      <c r="LIE791" s="189"/>
      <c r="LIF791" s="193"/>
      <c r="LIG791" s="191"/>
      <c r="LIH791" s="217"/>
      <c r="LII791" s="192"/>
      <c r="LIJ791" s="192"/>
      <c r="LIK791" s="192"/>
      <c r="LIL791" s="192"/>
      <c r="LIM791" s="189"/>
      <c r="LIN791" s="193"/>
      <c r="LIO791" s="191"/>
      <c r="LIP791" s="217"/>
      <c r="LIQ791" s="192"/>
      <c r="LIR791" s="192"/>
      <c r="LIS791" s="192"/>
      <c r="LIT791" s="192"/>
      <c r="LIU791" s="189"/>
      <c r="LIV791" s="193"/>
      <c r="LIW791" s="191"/>
      <c r="LIX791" s="217"/>
      <c r="LIY791" s="192"/>
      <c r="LIZ791" s="192"/>
      <c r="LJA791" s="192"/>
      <c r="LJB791" s="192"/>
      <c r="LJC791" s="189"/>
      <c r="LJD791" s="193"/>
      <c r="LJE791" s="191"/>
      <c r="LJF791" s="217"/>
      <c r="LJG791" s="192"/>
      <c r="LJH791" s="192"/>
      <c r="LJI791" s="192"/>
      <c r="LJJ791" s="192"/>
      <c r="LJK791" s="189"/>
      <c r="LJL791" s="193"/>
      <c r="LJM791" s="191"/>
      <c r="LJN791" s="217"/>
      <c r="LJO791" s="192"/>
      <c r="LJP791" s="192"/>
      <c r="LJQ791" s="192"/>
      <c r="LJR791" s="192"/>
      <c r="LJS791" s="189"/>
      <c r="LJT791" s="193"/>
      <c r="LJU791" s="191"/>
      <c r="LJV791" s="217"/>
      <c r="LJW791" s="192"/>
      <c r="LJX791" s="192"/>
      <c r="LJY791" s="192"/>
      <c r="LJZ791" s="192"/>
      <c r="LKA791" s="189"/>
      <c r="LKB791" s="193"/>
      <c r="LKC791" s="191"/>
      <c r="LKD791" s="217"/>
      <c r="LKE791" s="192"/>
      <c r="LKF791" s="192"/>
      <c r="LKG791" s="192"/>
      <c r="LKH791" s="192"/>
      <c r="LKI791" s="189"/>
      <c r="LKJ791" s="193"/>
      <c r="LKK791" s="191"/>
      <c r="LKL791" s="217"/>
      <c r="LKM791" s="192"/>
      <c r="LKN791" s="192"/>
      <c r="LKO791" s="192"/>
      <c r="LKP791" s="192"/>
      <c r="LKQ791" s="189"/>
      <c r="LKR791" s="193"/>
      <c r="LKS791" s="191"/>
      <c r="LKT791" s="217"/>
      <c r="LKU791" s="192"/>
      <c r="LKV791" s="192"/>
      <c r="LKW791" s="192"/>
      <c r="LKX791" s="192"/>
      <c r="LKY791" s="189"/>
      <c r="LKZ791" s="193"/>
      <c r="LLA791" s="191"/>
      <c r="LLB791" s="217"/>
      <c r="LLC791" s="192"/>
      <c r="LLD791" s="192"/>
      <c r="LLE791" s="192"/>
      <c r="LLF791" s="192"/>
      <c r="LLG791" s="189"/>
      <c r="LLH791" s="193"/>
      <c r="LLI791" s="191"/>
      <c r="LLJ791" s="217"/>
      <c r="LLK791" s="192"/>
      <c r="LLL791" s="192"/>
      <c r="LLM791" s="192"/>
      <c r="LLN791" s="192"/>
      <c r="LLO791" s="189"/>
      <c r="LLP791" s="193"/>
      <c r="LLQ791" s="191"/>
      <c r="LLR791" s="217"/>
      <c r="LLS791" s="192"/>
      <c r="LLT791" s="192"/>
      <c r="LLU791" s="192"/>
      <c r="LLV791" s="192"/>
      <c r="LLW791" s="189"/>
      <c r="LLX791" s="193"/>
      <c r="LLY791" s="191"/>
      <c r="LLZ791" s="217"/>
      <c r="LMA791" s="192"/>
      <c r="LMB791" s="192"/>
      <c r="LMC791" s="192"/>
      <c r="LMD791" s="192"/>
      <c r="LME791" s="189"/>
      <c r="LMF791" s="193"/>
      <c r="LMG791" s="191"/>
      <c r="LMH791" s="217"/>
      <c r="LMI791" s="192"/>
      <c r="LMJ791" s="192"/>
      <c r="LMK791" s="192"/>
      <c r="LML791" s="192"/>
      <c r="LMM791" s="189"/>
      <c r="LMN791" s="193"/>
      <c r="LMO791" s="191"/>
      <c r="LMP791" s="217"/>
      <c r="LMQ791" s="192"/>
      <c r="LMR791" s="192"/>
      <c r="LMS791" s="192"/>
      <c r="LMT791" s="192"/>
      <c r="LMU791" s="189"/>
      <c r="LMV791" s="193"/>
      <c r="LMW791" s="191"/>
      <c r="LMX791" s="217"/>
      <c r="LMY791" s="192"/>
      <c r="LMZ791" s="192"/>
      <c r="LNA791" s="192"/>
      <c r="LNB791" s="192"/>
      <c r="LNC791" s="189"/>
      <c r="LND791" s="193"/>
      <c r="LNE791" s="191"/>
      <c r="LNF791" s="217"/>
      <c r="LNG791" s="192"/>
      <c r="LNH791" s="192"/>
      <c r="LNI791" s="192"/>
      <c r="LNJ791" s="192"/>
      <c r="LNK791" s="189"/>
      <c r="LNL791" s="193"/>
      <c r="LNM791" s="191"/>
      <c r="LNN791" s="217"/>
      <c r="LNO791" s="192"/>
      <c r="LNP791" s="192"/>
      <c r="LNQ791" s="192"/>
      <c r="LNR791" s="192"/>
      <c r="LNS791" s="189"/>
      <c r="LNT791" s="193"/>
      <c r="LNU791" s="191"/>
      <c r="LNV791" s="217"/>
      <c r="LNW791" s="192"/>
      <c r="LNX791" s="192"/>
      <c r="LNY791" s="192"/>
      <c r="LNZ791" s="192"/>
      <c r="LOA791" s="189"/>
      <c r="LOB791" s="193"/>
      <c r="LOC791" s="191"/>
      <c r="LOD791" s="217"/>
      <c r="LOE791" s="192"/>
      <c r="LOF791" s="192"/>
      <c r="LOG791" s="192"/>
      <c r="LOH791" s="192"/>
      <c r="LOI791" s="189"/>
      <c r="LOJ791" s="193"/>
      <c r="LOK791" s="191"/>
      <c r="LOL791" s="217"/>
      <c r="LOM791" s="192"/>
      <c r="LON791" s="192"/>
      <c r="LOO791" s="192"/>
      <c r="LOP791" s="192"/>
      <c r="LOQ791" s="189"/>
      <c r="LOR791" s="193"/>
      <c r="LOS791" s="191"/>
      <c r="LOT791" s="217"/>
      <c r="LOU791" s="192"/>
      <c r="LOV791" s="192"/>
      <c r="LOW791" s="192"/>
      <c r="LOX791" s="192"/>
      <c r="LOY791" s="189"/>
      <c r="LOZ791" s="193"/>
      <c r="LPA791" s="191"/>
      <c r="LPB791" s="217"/>
      <c r="LPC791" s="192"/>
      <c r="LPD791" s="192"/>
      <c r="LPE791" s="192"/>
      <c r="LPF791" s="192"/>
      <c r="LPG791" s="189"/>
      <c r="LPH791" s="193"/>
      <c r="LPI791" s="191"/>
      <c r="LPJ791" s="217"/>
      <c r="LPK791" s="192"/>
      <c r="LPL791" s="192"/>
      <c r="LPM791" s="192"/>
      <c r="LPN791" s="192"/>
      <c r="LPO791" s="189"/>
      <c r="LPP791" s="193"/>
      <c r="LPQ791" s="191"/>
      <c r="LPR791" s="217"/>
      <c r="LPS791" s="192"/>
      <c r="LPT791" s="192"/>
      <c r="LPU791" s="192"/>
      <c r="LPV791" s="192"/>
      <c r="LPW791" s="189"/>
      <c r="LPX791" s="193"/>
      <c r="LPY791" s="191"/>
      <c r="LPZ791" s="217"/>
      <c r="LQA791" s="192"/>
      <c r="LQB791" s="192"/>
      <c r="LQC791" s="192"/>
      <c r="LQD791" s="192"/>
      <c r="LQE791" s="189"/>
      <c r="LQF791" s="193"/>
      <c r="LQG791" s="191"/>
      <c r="LQH791" s="217"/>
      <c r="LQI791" s="192"/>
      <c r="LQJ791" s="192"/>
      <c r="LQK791" s="192"/>
      <c r="LQL791" s="192"/>
      <c r="LQM791" s="189"/>
      <c r="LQN791" s="193"/>
      <c r="LQO791" s="191"/>
      <c r="LQP791" s="217"/>
      <c r="LQQ791" s="192"/>
      <c r="LQR791" s="192"/>
      <c r="LQS791" s="192"/>
      <c r="LQT791" s="192"/>
      <c r="LQU791" s="189"/>
      <c r="LQV791" s="193"/>
      <c r="LQW791" s="191"/>
      <c r="LQX791" s="217"/>
      <c r="LQY791" s="192"/>
      <c r="LQZ791" s="192"/>
      <c r="LRA791" s="192"/>
      <c r="LRB791" s="192"/>
      <c r="LRC791" s="189"/>
      <c r="LRD791" s="193"/>
      <c r="LRE791" s="191"/>
      <c r="LRF791" s="217"/>
      <c r="LRG791" s="192"/>
      <c r="LRH791" s="192"/>
      <c r="LRI791" s="192"/>
      <c r="LRJ791" s="192"/>
      <c r="LRK791" s="189"/>
      <c r="LRL791" s="193"/>
      <c r="LRM791" s="191"/>
      <c r="LRN791" s="217"/>
      <c r="LRO791" s="192"/>
      <c r="LRP791" s="192"/>
      <c r="LRQ791" s="192"/>
      <c r="LRR791" s="192"/>
      <c r="LRS791" s="189"/>
      <c r="LRT791" s="193"/>
      <c r="LRU791" s="191"/>
      <c r="LRV791" s="217"/>
      <c r="LRW791" s="192"/>
      <c r="LRX791" s="192"/>
      <c r="LRY791" s="192"/>
      <c r="LRZ791" s="192"/>
      <c r="LSA791" s="189"/>
      <c r="LSB791" s="193"/>
      <c r="LSC791" s="191"/>
      <c r="LSD791" s="217"/>
      <c r="LSE791" s="192"/>
      <c r="LSF791" s="192"/>
      <c r="LSG791" s="192"/>
      <c r="LSH791" s="192"/>
      <c r="LSI791" s="189"/>
      <c r="LSJ791" s="193"/>
      <c r="LSK791" s="191"/>
      <c r="LSL791" s="217"/>
      <c r="LSM791" s="192"/>
      <c r="LSN791" s="192"/>
      <c r="LSO791" s="192"/>
      <c r="LSP791" s="192"/>
      <c r="LSQ791" s="189"/>
      <c r="LSR791" s="193"/>
      <c r="LSS791" s="191"/>
      <c r="LST791" s="217"/>
      <c r="LSU791" s="192"/>
      <c r="LSV791" s="192"/>
      <c r="LSW791" s="192"/>
      <c r="LSX791" s="192"/>
      <c r="LSY791" s="189"/>
      <c r="LSZ791" s="193"/>
      <c r="LTA791" s="191"/>
      <c r="LTB791" s="217"/>
      <c r="LTC791" s="192"/>
      <c r="LTD791" s="192"/>
      <c r="LTE791" s="192"/>
      <c r="LTF791" s="192"/>
      <c r="LTG791" s="189"/>
      <c r="LTH791" s="193"/>
      <c r="LTI791" s="191"/>
      <c r="LTJ791" s="217"/>
      <c r="LTK791" s="192"/>
      <c r="LTL791" s="192"/>
      <c r="LTM791" s="192"/>
      <c r="LTN791" s="192"/>
      <c r="LTO791" s="189"/>
      <c r="LTP791" s="193"/>
      <c r="LTQ791" s="191"/>
      <c r="LTR791" s="217"/>
      <c r="LTS791" s="192"/>
      <c r="LTT791" s="192"/>
      <c r="LTU791" s="192"/>
      <c r="LTV791" s="192"/>
      <c r="LTW791" s="189"/>
      <c r="LTX791" s="193"/>
      <c r="LTY791" s="191"/>
      <c r="LTZ791" s="217"/>
      <c r="LUA791" s="192"/>
      <c r="LUB791" s="192"/>
      <c r="LUC791" s="192"/>
      <c r="LUD791" s="192"/>
      <c r="LUE791" s="189"/>
      <c r="LUF791" s="193"/>
      <c r="LUG791" s="191"/>
      <c r="LUH791" s="217"/>
      <c r="LUI791" s="192"/>
      <c r="LUJ791" s="192"/>
      <c r="LUK791" s="192"/>
      <c r="LUL791" s="192"/>
      <c r="LUM791" s="189"/>
      <c r="LUN791" s="193"/>
      <c r="LUO791" s="191"/>
      <c r="LUP791" s="217"/>
      <c r="LUQ791" s="192"/>
      <c r="LUR791" s="192"/>
      <c r="LUS791" s="192"/>
      <c r="LUT791" s="192"/>
      <c r="LUU791" s="189"/>
      <c r="LUV791" s="193"/>
      <c r="LUW791" s="191"/>
      <c r="LUX791" s="217"/>
      <c r="LUY791" s="192"/>
      <c r="LUZ791" s="192"/>
      <c r="LVA791" s="192"/>
      <c r="LVB791" s="192"/>
      <c r="LVC791" s="189"/>
      <c r="LVD791" s="193"/>
      <c r="LVE791" s="191"/>
      <c r="LVF791" s="217"/>
      <c r="LVG791" s="192"/>
      <c r="LVH791" s="192"/>
      <c r="LVI791" s="192"/>
      <c r="LVJ791" s="192"/>
      <c r="LVK791" s="189"/>
      <c r="LVL791" s="193"/>
      <c r="LVM791" s="191"/>
      <c r="LVN791" s="217"/>
      <c r="LVO791" s="192"/>
      <c r="LVP791" s="192"/>
      <c r="LVQ791" s="192"/>
      <c r="LVR791" s="192"/>
      <c r="LVS791" s="189"/>
      <c r="LVT791" s="193"/>
      <c r="LVU791" s="191"/>
      <c r="LVV791" s="217"/>
      <c r="LVW791" s="192"/>
      <c r="LVX791" s="192"/>
      <c r="LVY791" s="192"/>
      <c r="LVZ791" s="192"/>
      <c r="LWA791" s="189"/>
      <c r="LWB791" s="193"/>
      <c r="LWC791" s="191"/>
      <c r="LWD791" s="217"/>
      <c r="LWE791" s="192"/>
      <c r="LWF791" s="192"/>
      <c r="LWG791" s="192"/>
      <c r="LWH791" s="192"/>
      <c r="LWI791" s="189"/>
      <c r="LWJ791" s="193"/>
      <c r="LWK791" s="191"/>
      <c r="LWL791" s="217"/>
      <c r="LWM791" s="192"/>
      <c r="LWN791" s="192"/>
      <c r="LWO791" s="192"/>
      <c r="LWP791" s="192"/>
      <c r="LWQ791" s="189"/>
      <c r="LWR791" s="193"/>
      <c r="LWS791" s="191"/>
      <c r="LWT791" s="217"/>
      <c r="LWU791" s="192"/>
      <c r="LWV791" s="192"/>
      <c r="LWW791" s="192"/>
      <c r="LWX791" s="192"/>
      <c r="LWY791" s="189"/>
      <c r="LWZ791" s="193"/>
      <c r="LXA791" s="191"/>
      <c r="LXB791" s="217"/>
      <c r="LXC791" s="192"/>
      <c r="LXD791" s="192"/>
      <c r="LXE791" s="192"/>
      <c r="LXF791" s="192"/>
      <c r="LXG791" s="189"/>
      <c r="LXH791" s="193"/>
      <c r="LXI791" s="191"/>
      <c r="LXJ791" s="217"/>
      <c r="LXK791" s="192"/>
      <c r="LXL791" s="192"/>
      <c r="LXM791" s="192"/>
      <c r="LXN791" s="192"/>
      <c r="LXO791" s="189"/>
      <c r="LXP791" s="193"/>
      <c r="LXQ791" s="191"/>
      <c r="LXR791" s="217"/>
      <c r="LXS791" s="192"/>
      <c r="LXT791" s="192"/>
      <c r="LXU791" s="192"/>
      <c r="LXV791" s="192"/>
      <c r="LXW791" s="189"/>
      <c r="LXX791" s="193"/>
      <c r="LXY791" s="191"/>
      <c r="LXZ791" s="217"/>
      <c r="LYA791" s="192"/>
      <c r="LYB791" s="192"/>
      <c r="LYC791" s="192"/>
      <c r="LYD791" s="192"/>
      <c r="LYE791" s="189"/>
      <c r="LYF791" s="193"/>
      <c r="LYG791" s="191"/>
      <c r="LYH791" s="217"/>
      <c r="LYI791" s="192"/>
      <c r="LYJ791" s="192"/>
      <c r="LYK791" s="192"/>
      <c r="LYL791" s="192"/>
      <c r="LYM791" s="189"/>
      <c r="LYN791" s="193"/>
      <c r="LYO791" s="191"/>
      <c r="LYP791" s="217"/>
      <c r="LYQ791" s="192"/>
      <c r="LYR791" s="192"/>
      <c r="LYS791" s="192"/>
      <c r="LYT791" s="192"/>
      <c r="LYU791" s="189"/>
      <c r="LYV791" s="193"/>
      <c r="LYW791" s="191"/>
      <c r="LYX791" s="217"/>
      <c r="LYY791" s="192"/>
      <c r="LYZ791" s="192"/>
      <c r="LZA791" s="192"/>
      <c r="LZB791" s="192"/>
      <c r="LZC791" s="189"/>
      <c r="LZD791" s="193"/>
      <c r="LZE791" s="191"/>
      <c r="LZF791" s="217"/>
      <c r="LZG791" s="192"/>
      <c r="LZH791" s="192"/>
      <c r="LZI791" s="192"/>
      <c r="LZJ791" s="192"/>
      <c r="LZK791" s="189"/>
      <c r="LZL791" s="193"/>
      <c r="LZM791" s="191"/>
      <c r="LZN791" s="217"/>
      <c r="LZO791" s="192"/>
      <c r="LZP791" s="192"/>
      <c r="LZQ791" s="192"/>
      <c r="LZR791" s="192"/>
      <c r="LZS791" s="189"/>
      <c r="LZT791" s="193"/>
      <c r="LZU791" s="191"/>
      <c r="LZV791" s="217"/>
      <c r="LZW791" s="192"/>
      <c r="LZX791" s="192"/>
      <c r="LZY791" s="192"/>
      <c r="LZZ791" s="192"/>
      <c r="MAA791" s="189"/>
      <c r="MAB791" s="193"/>
      <c r="MAC791" s="191"/>
      <c r="MAD791" s="217"/>
      <c r="MAE791" s="192"/>
      <c r="MAF791" s="192"/>
      <c r="MAG791" s="192"/>
      <c r="MAH791" s="192"/>
      <c r="MAI791" s="189"/>
      <c r="MAJ791" s="193"/>
      <c r="MAK791" s="191"/>
      <c r="MAL791" s="217"/>
      <c r="MAM791" s="192"/>
      <c r="MAN791" s="192"/>
      <c r="MAO791" s="192"/>
      <c r="MAP791" s="192"/>
      <c r="MAQ791" s="189"/>
      <c r="MAR791" s="193"/>
      <c r="MAS791" s="191"/>
      <c r="MAT791" s="217"/>
      <c r="MAU791" s="192"/>
      <c r="MAV791" s="192"/>
      <c r="MAW791" s="192"/>
      <c r="MAX791" s="192"/>
      <c r="MAY791" s="189"/>
      <c r="MAZ791" s="193"/>
      <c r="MBA791" s="191"/>
      <c r="MBB791" s="217"/>
      <c r="MBC791" s="192"/>
      <c r="MBD791" s="192"/>
      <c r="MBE791" s="192"/>
      <c r="MBF791" s="192"/>
      <c r="MBG791" s="189"/>
      <c r="MBH791" s="193"/>
      <c r="MBI791" s="191"/>
      <c r="MBJ791" s="217"/>
      <c r="MBK791" s="192"/>
      <c r="MBL791" s="192"/>
      <c r="MBM791" s="192"/>
      <c r="MBN791" s="192"/>
      <c r="MBO791" s="189"/>
      <c r="MBP791" s="193"/>
      <c r="MBQ791" s="191"/>
      <c r="MBR791" s="217"/>
      <c r="MBS791" s="192"/>
      <c r="MBT791" s="192"/>
      <c r="MBU791" s="192"/>
      <c r="MBV791" s="192"/>
      <c r="MBW791" s="189"/>
      <c r="MBX791" s="193"/>
      <c r="MBY791" s="191"/>
      <c r="MBZ791" s="217"/>
      <c r="MCA791" s="192"/>
      <c r="MCB791" s="192"/>
      <c r="MCC791" s="192"/>
      <c r="MCD791" s="192"/>
      <c r="MCE791" s="189"/>
      <c r="MCF791" s="193"/>
      <c r="MCG791" s="191"/>
      <c r="MCH791" s="217"/>
      <c r="MCI791" s="192"/>
      <c r="MCJ791" s="192"/>
      <c r="MCK791" s="192"/>
      <c r="MCL791" s="192"/>
      <c r="MCM791" s="189"/>
      <c r="MCN791" s="193"/>
      <c r="MCO791" s="191"/>
      <c r="MCP791" s="217"/>
      <c r="MCQ791" s="192"/>
      <c r="MCR791" s="192"/>
      <c r="MCS791" s="192"/>
      <c r="MCT791" s="192"/>
      <c r="MCU791" s="189"/>
      <c r="MCV791" s="193"/>
      <c r="MCW791" s="191"/>
      <c r="MCX791" s="217"/>
      <c r="MCY791" s="192"/>
      <c r="MCZ791" s="192"/>
      <c r="MDA791" s="192"/>
      <c r="MDB791" s="192"/>
      <c r="MDC791" s="189"/>
      <c r="MDD791" s="193"/>
      <c r="MDE791" s="191"/>
      <c r="MDF791" s="217"/>
      <c r="MDG791" s="192"/>
      <c r="MDH791" s="192"/>
      <c r="MDI791" s="192"/>
      <c r="MDJ791" s="192"/>
      <c r="MDK791" s="189"/>
      <c r="MDL791" s="193"/>
      <c r="MDM791" s="191"/>
      <c r="MDN791" s="217"/>
      <c r="MDO791" s="192"/>
      <c r="MDP791" s="192"/>
      <c r="MDQ791" s="192"/>
      <c r="MDR791" s="192"/>
      <c r="MDS791" s="189"/>
      <c r="MDT791" s="193"/>
      <c r="MDU791" s="191"/>
      <c r="MDV791" s="217"/>
      <c r="MDW791" s="192"/>
      <c r="MDX791" s="192"/>
      <c r="MDY791" s="192"/>
      <c r="MDZ791" s="192"/>
      <c r="MEA791" s="189"/>
      <c r="MEB791" s="193"/>
      <c r="MEC791" s="191"/>
      <c r="MED791" s="217"/>
      <c r="MEE791" s="192"/>
      <c r="MEF791" s="192"/>
      <c r="MEG791" s="192"/>
      <c r="MEH791" s="192"/>
      <c r="MEI791" s="189"/>
      <c r="MEJ791" s="193"/>
      <c r="MEK791" s="191"/>
      <c r="MEL791" s="217"/>
      <c r="MEM791" s="192"/>
      <c r="MEN791" s="192"/>
      <c r="MEO791" s="192"/>
      <c r="MEP791" s="192"/>
      <c r="MEQ791" s="189"/>
      <c r="MER791" s="193"/>
      <c r="MES791" s="191"/>
      <c r="MET791" s="217"/>
      <c r="MEU791" s="192"/>
      <c r="MEV791" s="192"/>
      <c r="MEW791" s="192"/>
      <c r="MEX791" s="192"/>
      <c r="MEY791" s="189"/>
      <c r="MEZ791" s="193"/>
      <c r="MFA791" s="191"/>
      <c r="MFB791" s="217"/>
      <c r="MFC791" s="192"/>
      <c r="MFD791" s="192"/>
      <c r="MFE791" s="192"/>
      <c r="MFF791" s="192"/>
      <c r="MFG791" s="189"/>
      <c r="MFH791" s="193"/>
      <c r="MFI791" s="191"/>
      <c r="MFJ791" s="217"/>
      <c r="MFK791" s="192"/>
      <c r="MFL791" s="192"/>
      <c r="MFM791" s="192"/>
      <c r="MFN791" s="192"/>
      <c r="MFO791" s="189"/>
      <c r="MFP791" s="193"/>
      <c r="MFQ791" s="191"/>
      <c r="MFR791" s="217"/>
      <c r="MFS791" s="192"/>
      <c r="MFT791" s="192"/>
      <c r="MFU791" s="192"/>
      <c r="MFV791" s="192"/>
      <c r="MFW791" s="189"/>
      <c r="MFX791" s="193"/>
      <c r="MFY791" s="191"/>
      <c r="MFZ791" s="217"/>
      <c r="MGA791" s="192"/>
      <c r="MGB791" s="192"/>
      <c r="MGC791" s="192"/>
      <c r="MGD791" s="192"/>
      <c r="MGE791" s="189"/>
      <c r="MGF791" s="193"/>
      <c r="MGG791" s="191"/>
      <c r="MGH791" s="217"/>
      <c r="MGI791" s="192"/>
      <c r="MGJ791" s="192"/>
      <c r="MGK791" s="192"/>
      <c r="MGL791" s="192"/>
      <c r="MGM791" s="189"/>
      <c r="MGN791" s="193"/>
      <c r="MGO791" s="191"/>
      <c r="MGP791" s="217"/>
      <c r="MGQ791" s="192"/>
      <c r="MGR791" s="192"/>
      <c r="MGS791" s="192"/>
      <c r="MGT791" s="192"/>
      <c r="MGU791" s="189"/>
      <c r="MGV791" s="193"/>
      <c r="MGW791" s="191"/>
      <c r="MGX791" s="217"/>
      <c r="MGY791" s="192"/>
      <c r="MGZ791" s="192"/>
      <c r="MHA791" s="192"/>
      <c r="MHB791" s="192"/>
      <c r="MHC791" s="189"/>
      <c r="MHD791" s="193"/>
      <c r="MHE791" s="191"/>
      <c r="MHF791" s="217"/>
      <c r="MHG791" s="192"/>
      <c r="MHH791" s="192"/>
      <c r="MHI791" s="192"/>
      <c r="MHJ791" s="192"/>
      <c r="MHK791" s="189"/>
      <c r="MHL791" s="193"/>
      <c r="MHM791" s="191"/>
      <c r="MHN791" s="217"/>
      <c r="MHO791" s="192"/>
      <c r="MHP791" s="192"/>
      <c r="MHQ791" s="192"/>
      <c r="MHR791" s="192"/>
      <c r="MHS791" s="189"/>
      <c r="MHT791" s="193"/>
      <c r="MHU791" s="191"/>
      <c r="MHV791" s="217"/>
      <c r="MHW791" s="192"/>
      <c r="MHX791" s="192"/>
      <c r="MHY791" s="192"/>
      <c r="MHZ791" s="192"/>
      <c r="MIA791" s="189"/>
      <c r="MIB791" s="193"/>
      <c r="MIC791" s="191"/>
      <c r="MID791" s="217"/>
      <c r="MIE791" s="192"/>
      <c r="MIF791" s="192"/>
      <c r="MIG791" s="192"/>
      <c r="MIH791" s="192"/>
      <c r="MII791" s="189"/>
      <c r="MIJ791" s="193"/>
      <c r="MIK791" s="191"/>
      <c r="MIL791" s="217"/>
      <c r="MIM791" s="192"/>
      <c r="MIN791" s="192"/>
      <c r="MIO791" s="192"/>
      <c r="MIP791" s="192"/>
      <c r="MIQ791" s="189"/>
      <c r="MIR791" s="193"/>
      <c r="MIS791" s="191"/>
      <c r="MIT791" s="217"/>
      <c r="MIU791" s="192"/>
      <c r="MIV791" s="192"/>
      <c r="MIW791" s="192"/>
      <c r="MIX791" s="192"/>
      <c r="MIY791" s="189"/>
      <c r="MIZ791" s="193"/>
      <c r="MJA791" s="191"/>
      <c r="MJB791" s="217"/>
      <c r="MJC791" s="192"/>
      <c r="MJD791" s="192"/>
      <c r="MJE791" s="192"/>
      <c r="MJF791" s="192"/>
      <c r="MJG791" s="189"/>
      <c r="MJH791" s="193"/>
      <c r="MJI791" s="191"/>
      <c r="MJJ791" s="217"/>
      <c r="MJK791" s="192"/>
      <c r="MJL791" s="192"/>
      <c r="MJM791" s="192"/>
      <c r="MJN791" s="192"/>
      <c r="MJO791" s="189"/>
      <c r="MJP791" s="193"/>
      <c r="MJQ791" s="191"/>
      <c r="MJR791" s="217"/>
      <c r="MJS791" s="192"/>
      <c r="MJT791" s="192"/>
      <c r="MJU791" s="192"/>
      <c r="MJV791" s="192"/>
      <c r="MJW791" s="189"/>
      <c r="MJX791" s="193"/>
      <c r="MJY791" s="191"/>
      <c r="MJZ791" s="217"/>
      <c r="MKA791" s="192"/>
      <c r="MKB791" s="192"/>
      <c r="MKC791" s="192"/>
      <c r="MKD791" s="192"/>
      <c r="MKE791" s="189"/>
      <c r="MKF791" s="193"/>
      <c r="MKG791" s="191"/>
      <c r="MKH791" s="217"/>
      <c r="MKI791" s="192"/>
      <c r="MKJ791" s="192"/>
      <c r="MKK791" s="192"/>
      <c r="MKL791" s="192"/>
      <c r="MKM791" s="189"/>
      <c r="MKN791" s="193"/>
      <c r="MKO791" s="191"/>
      <c r="MKP791" s="217"/>
      <c r="MKQ791" s="192"/>
      <c r="MKR791" s="192"/>
      <c r="MKS791" s="192"/>
      <c r="MKT791" s="192"/>
      <c r="MKU791" s="189"/>
      <c r="MKV791" s="193"/>
      <c r="MKW791" s="191"/>
      <c r="MKX791" s="217"/>
      <c r="MKY791" s="192"/>
      <c r="MKZ791" s="192"/>
      <c r="MLA791" s="192"/>
      <c r="MLB791" s="192"/>
      <c r="MLC791" s="189"/>
      <c r="MLD791" s="193"/>
      <c r="MLE791" s="191"/>
      <c r="MLF791" s="217"/>
      <c r="MLG791" s="192"/>
      <c r="MLH791" s="192"/>
      <c r="MLI791" s="192"/>
      <c r="MLJ791" s="192"/>
      <c r="MLK791" s="189"/>
      <c r="MLL791" s="193"/>
      <c r="MLM791" s="191"/>
      <c r="MLN791" s="217"/>
      <c r="MLO791" s="192"/>
      <c r="MLP791" s="192"/>
      <c r="MLQ791" s="192"/>
      <c r="MLR791" s="192"/>
      <c r="MLS791" s="189"/>
      <c r="MLT791" s="193"/>
      <c r="MLU791" s="191"/>
      <c r="MLV791" s="217"/>
      <c r="MLW791" s="192"/>
      <c r="MLX791" s="192"/>
      <c r="MLY791" s="192"/>
      <c r="MLZ791" s="192"/>
      <c r="MMA791" s="189"/>
      <c r="MMB791" s="193"/>
      <c r="MMC791" s="191"/>
      <c r="MMD791" s="217"/>
      <c r="MME791" s="192"/>
      <c r="MMF791" s="192"/>
      <c r="MMG791" s="192"/>
      <c r="MMH791" s="192"/>
      <c r="MMI791" s="189"/>
      <c r="MMJ791" s="193"/>
      <c r="MMK791" s="191"/>
      <c r="MML791" s="217"/>
      <c r="MMM791" s="192"/>
      <c r="MMN791" s="192"/>
      <c r="MMO791" s="192"/>
      <c r="MMP791" s="192"/>
      <c r="MMQ791" s="189"/>
      <c r="MMR791" s="193"/>
      <c r="MMS791" s="191"/>
      <c r="MMT791" s="217"/>
      <c r="MMU791" s="192"/>
      <c r="MMV791" s="192"/>
      <c r="MMW791" s="192"/>
      <c r="MMX791" s="192"/>
      <c r="MMY791" s="189"/>
      <c r="MMZ791" s="193"/>
      <c r="MNA791" s="191"/>
      <c r="MNB791" s="217"/>
      <c r="MNC791" s="192"/>
      <c r="MND791" s="192"/>
      <c r="MNE791" s="192"/>
      <c r="MNF791" s="192"/>
      <c r="MNG791" s="189"/>
      <c r="MNH791" s="193"/>
      <c r="MNI791" s="191"/>
      <c r="MNJ791" s="217"/>
      <c r="MNK791" s="192"/>
      <c r="MNL791" s="192"/>
      <c r="MNM791" s="192"/>
      <c r="MNN791" s="192"/>
      <c r="MNO791" s="189"/>
      <c r="MNP791" s="193"/>
      <c r="MNQ791" s="191"/>
      <c r="MNR791" s="217"/>
      <c r="MNS791" s="192"/>
      <c r="MNT791" s="192"/>
      <c r="MNU791" s="192"/>
      <c r="MNV791" s="192"/>
      <c r="MNW791" s="189"/>
      <c r="MNX791" s="193"/>
      <c r="MNY791" s="191"/>
      <c r="MNZ791" s="217"/>
      <c r="MOA791" s="192"/>
      <c r="MOB791" s="192"/>
      <c r="MOC791" s="192"/>
      <c r="MOD791" s="192"/>
      <c r="MOE791" s="189"/>
      <c r="MOF791" s="193"/>
      <c r="MOG791" s="191"/>
      <c r="MOH791" s="217"/>
      <c r="MOI791" s="192"/>
      <c r="MOJ791" s="192"/>
      <c r="MOK791" s="192"/>
      <c r="MOL791" s="192"/>
      <c r="MOM791" s="189"/>
      <c r="MON791" s="193"/>
      <c r="MOO791" s="191"/>
      <c r="MOP791" s="217"/>
      <c r="MOQ791" s="192"/>
      <c r="MOR791" s="192"/>
      <c r="MOS791" s="192"/>
      <c r="MOT791" s="192"/>
      <c r="MOU791" s="189"/>
      <c r="MOV791" s="193"/>
      <c r="MOW791" s="191"/>
      <c r="MOX791" s="217"/>
      <c r="MOY791" s="192"/>
      <c r="MOZ791" s="192"/>
      <c r="MPA791" s="192"/>
      <c r="MPB791" s="192"/>
      <c r="MPC791" s="189"/>
      <c r="MPD791" s="193"/>
      <c r="MPE791" s="191"/>
      <c r="MPF791" s="217"/>
      <c r="MPG791" s="192"/>
      <c r="MPH791" s="192"/>
      <c r="MPI791" s="192"/>
      <c r="MPJ791" s="192"/>
      <c r="MPK791" s="189"/>
      <c r="MPL791" s="193"/>
      <c r="MPM791" s="191"/>
      <c r="MPN791" s="217"/>
      <c r="MPO791" s="192"/>
      <c r="MPP791" s="192"/>
      <c r="MPQ791" s="192"/>
      <c r="MPR791" s="192"/>
      <c r="MPS791" s="189"/>
      <c r="MPT791" s="193"/>
      <c r="MPU791" s="191"/>
      <c r="MPV791" s="217"/>
      <c r="MPW791" s="192"/>
      <c r="MPX791" s="192"/>
      <c r="MPY791" s="192"/>
      <c r="MPZ791" s="192"/>
      <c r="MQA791" s="189"/>
      <c r="MQB791" s="193"/>
      <c r="MQC791" s="191"/>
      <c r="MQD791" s="217"/>
      <c r="MQE791" s="192"/>
      <c r="MQF791" s="192"/>
      <c r="MQG791" s="192"/>
      <c r="MQH791" s="192"/>
      <c r="MQI791" s="189"/>
      <c r="MQJ791" s="193"/>
      <c r="MQK791" s="191"/>
      <c r="MQL791" s="217"/>
      <c r="MQM791" s="192"/>
      <c r="MQN791" s="192"/>
      <c r="MQO791" s="192"/>
      <c r="MQP791" s="192"/>
      <c r="MQQ791" s="189"/>
      <c r="MQR791" s="193"/>
      <c r="MQS791" s="191"/>
      <c r="MQT791" s="217"/>
      <c r="MQU791" s="192"/>
      <c r="MQV791" s="192"/>
      <c r="MQW791" s="192"/>
      <c r="MQX791" s="192"/>
      <c r="MQY791" s="189"/>
      <c r="MQZ791" s="193"/>
      <c r="MRA791" s="191"/>
      <c r="MRB791" s="217"/>
      <c r="MRC791" s="192"/>
      <c r="MRD791" s="192"/>
      <c r="MRE791" s="192"/>
      <c r="MRF791" s="192"/>
      <c r="MRG791" s="189"/>
      <c r="MRH791" s="193"/>
      <c r="MRI791" s="191"/>
      <c r="MRJ791" s="217"/>
      <c r="MRK791" s="192"/>
      <c r="MRL791" s="192"/>
      <c r="MRM791" s="192"/>
      <c r="MRN791" s="192"/>
      <c r="MRO791" s="189"/>
      <c r="MRP791" s="193"/>
      <c r="MRQ791" s="191"/>
      <c r="MRR791" s="217"/>
      <c r="MRS791" s="192"/>
      <c r="MRT791" s="192"/>
      <c r="MRU791" s="192"/>
      <c r="MRV791" s="192"/>
      <c r="MRW791" s="189"/>
      <c r="MRX791" s="193"/>
      <c r="MRY791" s="191"/>
      <c r="MRZ791" s="217"/>
      <c r="MSA791" s="192"/>
      <c r="MSB791" s="192"/>
      <c r="MSC791" s="192"/>
      <c r="MSD791" s="192"/>
      <c r="MSE791" s="189"/>
      <c r="MSF791" s="193"/>
      <c r="MSG791" s="191"/>
      <c r="MSH791" s="217"/>
      <c r="MSI791" s="192"/>
      <c r="MSJ791" s="192"/>
      <c r="MSK791" s="192"/>
      <c r="MSL791" s="192"/>
      <c r="MSM791" s="189"/>
      <c r="MSN791" s="193"/>
      <c r="MSO791" s="191"/>
      <c r="MSP791" s="217"/>
      <c r="MSQ791" s="192"/>
      <c r="MSR791" s="192"/>
      <c r="MSS791" s="192"/>
      <c r="MST791" s="192"/>
      <c r="MSU791" s="189"/>
      <c r="MSV791" s="193"/>
      <c r="MSW791" s="191"/>
      <c r="MSX791" s="217"/>
      <c r="MSY791" s="192"/>
      <c r="MSZ791" s="192"/>
      <c r="MTA791" s="192"/>
      <c r="MTB791" s="192"/>
      <c r="MTC791" s="189"/>
      <c r="MTD791" s="193"/>
      <c r="MTE791" s="191"/>
      <c r="MTF791" s="217"/>
      <c r="MTG791" s="192"/>
      <c r="MTH791" s="192"/>
      <c r="MTI791" s="192"/>
      <c r="MTJ791" s="192"/>
      <c r="MTK791" s="189"/>
      <c r="MTL791" s="193"/>
      <c r="MTM791" s="191"/>
      <c r="MTN791" s="217"/>
      <c r="MTO791" s="192"/>
      <c r="MTP791" s="192"/>
      <c r="MTQ791" s="192"/>
      <c r="MTR791" s="192"/>
      <c r="MTS791" s="189"/>
      <c r="MTT791" s="193"/>
      <c r="MTU791" s="191"/>
      <c r="MTV791" s="217"/>
      <c r="MTW791" s="192"/>
      <c r="MTX791" s="192"/>
      <c r="MTY791" s="192"/>
      <c r="MTZ791" s="192"/>
      <c r="MUA791" s="189"/>
      <c r="MUB791" s="193"/>
      <c r="MUC791" s="191"/>
      <c r="MUD791" s="217"/>
      <c r="MUE791" s="192"/>
      <c r="MUF791" s="192"/>
      <c r="MUG791" s="192"/>
      <c r="MUH791" s="192"/>
      <c r="MUI791" s="189"/>
      <c r="MUJ791" s="193"/>
      <c r="MUK791" s="191"/>
      <c r="MUL791" s="217"/>
      <c r="MUM791" s="192"/>
      <c r="MUN791" s="192"/>
      <c r="MUO791" s="192"/>
      <c r="MUP791" s="192"/>
      <c r="MUQ791" s="189"/>
      <c r="MUR791" s="193"/>
      <c r="MUS791" s="191"/>
      <c r="MUT791" s="217"/>
      <c r="MUU791" s="192"/>
      <c r="MUV791" s="192"/>
      <c r="MUW791" s="192"/>
      <c r="MUX791" s="192"/>
      <c r="MUY791" s="189"/>
      <c r="MUZ791" s="193"/>
      <c r="MVA791" s="191"/>
      <c r="MVB791" s="217"/>
      <c r="MVC791" s="192"/>
      <c r="MVD791" s="192"/>
      <c r="MVE791" s="192"/>
      <c r="MVF791" s="192"/>
      <c r="MVG791" s="189"/>
      <c r="MVH791" s="193"/>
      <c r="MVI791" s="191"/>
      <c r="MVJ791" s="217"/>
      <c r="MVK791" s="192"/>
      <c r="MVL791" s="192"/>
      <c r="MVM791" s="192"/>
      <c r="MVN791" s="192"/>
      <c r="MVO791" s="189"/>
      <c r="MVP791" s="193"/>
      <c r="MVQ791" s="191"/>
      <c r="MVR791" s="217"/>
      <c r="MVS791" s="192"/>
      <c r="MVT791" s="192"/>
      <c r="MVU791" s="192"/>
      <c r="MVV791" s="192"/>
      <c r="MVW791" s="189"/>
      <c r="MVX791" s="193"/>
      <c r="MVY791" s="191"/>
      <c r="MVZ791" s="217"/>
      <c r="MWA791" s="192"/>
      <c r="MWB791" s="192"/>
      <c r="MWC791" s="192"/>
      <c r="MWD791" s="192"/>
      <c r="MWE791" s="189"/>
      <c r="MWF791" s="193"/>
      <c r="MWG791" s="191"/>
      <c r="MWH791" s="217"/>
      <c r="MWI791" s="192"/>
      <c r="MWJ791" s="192"/>
      <c r="MWK791" s="192"/>
      <c r="MWL791" s="192"/>
      <c r="MWM791" s="189"/>
      <c r="MWN791" s="193"/>
      <c r="MWO791" s="191"/>
      <c r="MWP791" s="217"/>
      <c r="MWQ791" s="192"/>
      <c r="MWR791" s="192"/>
      <c r="MWS791" s="192"/>
      <c r="MWT791" s="192"/>
      <c r="MWU791" s="189"/>
      <c r="MWV791" s="193"/>
      <c r="MWW791" s="191"/>
      <c r="MWX791" s="217"/>
      <c r="MWY791" s="192"/>
      <c r="MWZ791" s="192"/>
      <c r="MXA791" s="192"/>
      <c r="MXB791" s="192"/>
      <c r="MXC791" s="189"/>
      <c r="MXD791" s="193"/>
      <c r="MXE791" s="191"/>
      <c r="MXF791" s="217"/>
      <c r="MXG791" s="192"/>
      <c r="MXH791" s="192"/>
      <c r="MXI791" s="192"/>
      <c r="MXJ791" s="192"/>
      <c r="MXK791" s="189"/>
      <c r="MXL791" s="193"/>
      <c r="MXM791" s="191"/>
      <c r="MXN791" s="217"/>
      <c r="MXO791" s="192"/>
      <c r="MXP791" s="192"/>
      <c r="MXQ791" s="192"/>
      <c r="MXR791" s="192"/>
      <c r="MXS791" s="189"/>
      <c r="MXT791" s="193"/>
      <c r="MXU791" s="191"/>
      <c r="MXV791" s="217"/>
      <c r="MXW791" s="192"/>
      <c r="MXX791" s="192"/>
      <c r="MXY791" s="192"/>
      <c r="MXZ791" s="192"/>
      <c r="MYA791" s="189"/>
      <c r="MYB791" s="193"/>
      <c r="MYC791" s="191"/>
      <c r="MYD791" s="217"/>
      <c r="MYE791" s="192"/>
      <c r="MYF791" s="192"/>
      <c r="MYG791" s="192"/>
      <c r="MYH791" s="192"/>
      <c r="MYI791" s="189"/>
      <c r="MYJ791" s="193"/>
      <c r="MYK791" s="191"/>
      <c r="MYL791" s="217"/>
      <c r="MYM791" s="192"/>
      <c r="MYN791" s="192"/>
      <c r="MYO791" s="192"/>
      <c r="MYP791" s="192"/>
      <c r="MYQ791" s="189"/>
      <c r="MYR791" s="193"/>
      <c r="MYS791" s="191"/>
      <c r="MYT791" s="217"/>
      <c r="MYU791" s="192"/>
      <c r="MYV791" s="192"/>
      <c r="MYW791" s="192"/>
      <c r="MYX791" s="192"/>
      <c r="MYY791" s="189"/>
      <c r="MYZ791" s="193"/>
      <c r="MZA791" s="191"/>
      <c r="MZB791" s="217"/>
      <c r="MZC791" s="192"/>
      <c r="MZD791" s="192"/>
      <c r="MZE791" s="192"/>
      <c r="MZF791" s="192"/>
      <c r="MZG791" s="189"/>
      <c r="MZH791" s="193"/>
      <c r="MZI791" s="191"/>
      <c r="MZJ791" s="217"/>
      <c r="MZK791" s="192"/>
      <c r="MZL791" s="192"/>
      <c r="MZM791" s="192"/>
      <c r="MZN791" s="192"/>
      <c r="MZO791" s="189"/>
      <c r="MZP791" s="193"/>
      <c r="MZQ791" s="191"/>
      <c r="MZR791" s="217"/>
      <c r="MZS791" s="192"/>
      <c r="MZT791" s="192"/>
      <c r="MZU791" s="192"/>
      <c r="MZV791" s="192"/>
      <c r="MZW791" s="189"/>
      <c r="MZX791" s="193"/>
      <c r="MZY791" s="191"/>
      <c r="MZZ791" s="217"/>
      <c r="NAA791" s="192"/>
      <c r="NAB791" s="192"/>
      <c r="NAC791" s="192"/>
      <c r="NAD791" s="192"/>
      <c r="NAE791" s="189"/>
      <c r="NAF791" s="193"/>
      <c r="NAG791" s="191"/>
      <c r="NAH791" s="217"/>
      <c r="NAI791" s="192"/>
      <c r="NAJ791" s="192"/>
      <c r="NAK791" s="192"/>
      <c r="NAL791" s="192"/>
      <c r="NAM791" s="189"/>
      <c r="NAN791" s="193"/>
      <c r="NAO791" s="191"/>
      <c r="NAP791" s="217"/>
      <c r="NAQ791" s="192"/>
      <c r="NAR791" s="192"/>
      <c r="NAS791" s="192"/>
      <c r="NAT791" s="192"/>
      <c r="NAU791" s="189"/>
      <c r="NAV791" s="193"/>
      <c r="NAW791" s="191"/>
      <c r="NAX791" s="217"/>
      <c r="NAY791" s="192"/>
      <c r="NAZ791" s="192"/>
      <c r="NBA791" s="192"/>
      <c r="NBB791" s="192"/>
      <c r="NBC791" s="189"/>
      <c r="NBD791" s="193"/>
      <c r="NBE791" s="191"/>
      <c r="NBF791" s="217"/>
      <c r="NBG791" s="192"/>
      <c r="NBH791" s="192"/>
      <c r="NBI791" s="192"/>
      <c r="NBJ791" s="192"/>
      <c r="NBK791" s="189"/>
      <c r="NBL791" s="193"/>
      <c r="NBM791" s="191"/>
      <c r="NBN791" s="217"/>
      <c r="NBO791" s="192"/>
      <c r="NBP791" s="192"/>
      <c r="NBQ791" s="192"/>
      <c r="NBR791" s="192"/>
      <c r="NBS791" s="189"/>
      <c r="NBT791" s="193"/>
      <c r="NBU791" s="191"/>
      <c r="NBV791" s="217"/>
      <c r="NBW791" s="192"/>
      <c r="NBX791" s="192"/>
      <c r="NBY791" s="192"/>
      <c r="NBZ791" s="192"/>
      <c r="NCA791" s="189"/>
      <c r="NCB791" s="193"/>
      <c r="NCC791" s="191"/>
      <c r="NCD791" s="217"/>
      <c r="NCE791" s="192"/>
      <c r="NCF791" s="192"/>
      <c r="NCG791" s="192"/>
      <c r="NCH791" s="192"/>
      <c r="NCI791" s="189"/>
      <c r="NCJ791" s="193"/>
      <c r="NCK791" s="191"/>
      <c r="NCL791" s="217"/>
      <c r="NCM791" s="192"/>
      <c r="NCN791" s="192"/>
      <c r="NCO791" s="192"/>
      <c r="NCP791" s="192"/>
      <c r="NCQ791" s="189"/>
      <c r="NCR791" s="193"/>
      <c r="NCS791" s="191"/>
      <c r="NCT791" s="217"/>
      <c r="NCU791" s="192"/>
      <c r="NCV791" s="192"/>
      <c r="NCW791" s="192"/>
      <c r="NCX791" s="192"/>
      <c r="NCY791" s="189"/>
      <c r="NCZ791" s="193"/>
      <c r="NDA791" s="191"/>
      <c r="NDB791" s="217"/>
      <c r="NDC791" s="192"/>
      <c r="NDD791" s="192"/>
      <c r="NDE791" s="192"/>
      <c r="NDF791" s="192"/>
      <c r="NDG791" s="189"/>
      <c r="NDH791" s="193"/>
      <c r="NDI791" s="191"/>
      <c r="NDJ791" s="217"/>
      <c r="NDK791" s="192"/>
      <c r="NDL791" s="192"/>
      <c r="NDM791" s="192"/>
      <c r="NDN791" s="192"/>
      <c r="NDO791" s="189"/>
      <c r="NDP791" s="193"/>
      <c r="NDQ791" s="191"/>
      <c r="NDR791" s="217"/>
      <c r="NDS791" s="192"/>
      <c r="NDT791" s="192"/>
      <c r="NDU791" s="192"/>
      <c r="NDV791" s="192"/>
      <c r="NDW791" s="189"/>
      <c r="NDX791" s="193"/>
      <c r="NDY791" s="191"/>
      <c r="NDZ791" s="217"/>
      <c r="NEA791" s="192"/>
      <c r="NEB791" s="192"/>
      <c r="NEC791" s="192"/>
      <c r="NED791" s="192"/>
      <c r="NEE791" s="189"/>
      <c r="NEF791" s="193"/>
      <c r="NEG791" s="191"/>
      <c r="NEH791" s="217"/>
      <c r="NEI791" s="192"/>
      <c r="NEJ791" s="192"/>
      <c r="NEK791" s="192"/>
      <c r="NEL791" s="192"/>
      <c r="NEM791" s="189"/>
      <c r="NEN791" s="193"/>
      <c r="NEO791" s="191"/>
      <c r="NEP791" s="217"/>
      <c r="NEQ791" s="192"/>
      <c r="NER791" s="192"/>
      <c r="NES791" s="192"/>
      <c r="NET791" s="192"/>
      <c r="NEU791" s="189"/>
      <c r="NEV791" s="193"/>
      <c r="NEW791" s="191"/>
      <c r="NEX791" s="217"/>
      <c r="NEY791" s="192"/>
      <c r="NEZ791" s="192"/>
      <c r="NFA791" s="192"/>
      <c r="NFB791" s="192"/>
      <c r="NFC791" s="189"/>
      <c r="NFD791" s="193"/>
      <c r="NFE791" s="191"/>
      <c r="NFF791" s="217"/>
      <c r="NFG791" s="192"/>
      <c r="NFH791" s="192"/>
      <c r="NFI791" s="192"/>
      <c r="NFJ791" s="192"/>
      <c r="NFK791" s="189"/>
      <c r="NFL791" s="193"/>
      <c r="NFM791" s="191"/>
      <c r="NFN791" s="217"/>
      <c r="NFO791" s="192"/>
      <c r="NFP791" s="192"/>
      <c r="NFQ791" s="192"/>
      <c r="NFR791" s="192"/>
      <c r="NFS791" s="189"/>
      <c r="NFT791" s="193"/>
      <c r="NFU791" s="191"/>
      <c r="NFV791" s="217"/>
      <c r="NFW791" s="192"/>
      <c r="NFX791" s="192"/>
      <c r="NFY791" s="192"/>
      <c r="NFZ791" s="192"/>
      <c r="NGA791" s="189"/>
      <c r="NGB791" s="193"/>
      <c r="NGC791" s="191"/>
      <c r="NGD791" s="217"/>
      <c r="NGE791" s="192"/>
      <c r="NGF791" s="192"/>
      <c r="NGG791" s="192"/>
      <c r="NGH791" s="192"/>
      <c r="NGI791" s="189"/>
      <c r="NGJ791" s="193"/>
      <c r="NGK791" s="191"/>
      <c r="NGL791" s="217"/>
      <c r="NGM791" s="192"/>
      <c r="NGN791" s="192"/>
      <c r="NGO791" s="192"/>
      <c r="NGP791" s="192"/>
      <c r="NGQ791" s="189"/>
      <c r="NGR791" s="193"/>
      <c r="NGS791" s="191"/>
      <c r="NGT791" s="217"/>
      <c r="NGU791" s="192"/>
      <c r="NGV791" s="192"/>
      <c r="NGW791" s="192"/>
      <c r="NGX791" s="192"/>
      <c r="NGY791" s="189"/>
      <c r="NGZ791" s="193"/>
      <c r="NHA791" s="191"/>
      <c r="NHB791" s="217"/>
      <c r="NHC791" s="192"/>
      <c r="NHD791" s="192"/>
      <c r="NHE791" s="192"/>
      <c r="NHF791" s="192"/>
      <c r="NHG791" s="189"/>
      <c r="NHH791" s="193"/>
      <c r="NHI791" s="191"/>
      <c r="NHJ791" s="217"/>
      <c r="NHK791" s="192"/>
      <c r="NHL791" s="192"/>
      <c r="NHM791" s="192"/>
      <c r="NHN791" s="192"/>
      <c r="NHO791" s="189"/>
      <c r="NHP791" s="193"/>
      <c r="NHQ791" s="191"/>
      <c r="NHR791" s="217"/>
      <c r="NHS791" s="192"/>
      <c r="NHT791" s="192"/>
      <c r="NHU791" s="192"/>
      <c r="NHV791" s="192"/>
      <c r="NHW791" s="189"/>
      <c r="NHX791" s="193"/>
      <c r="NHY791" s="191"/>
      <c r="NHZ791" s="217"/>
      <c r="NIA791" s="192"/>
      <c r="NIB791" s="192"/>
      <c r="NIC791" s="192"/>
      <c r="NID791" s="192"/>
      <c r="NIE791" s="189"/>
      <c r="NIF791" s="193"/>
      <c r="NIG791" s="191"/>
      <c r="NIH791" s="217"/>
      <c r="NII791" s="192"/>
      <c r="NIJ791" s="192"/>
      <c r="NIK791" s="192"/>
      <c r="NIL791" s="192"/>
      <c r="NIM791" s="189"/>
      <c r="NIN791" s="193"/>
      <c r="NIO791" s="191"/>
      <c r="NIP791" s="217"/>
      <c r="NIQ791" s="192"/>
      <c r="NIR791" s="192"/>
      <c r="NIS791" s="192"/>
      <c r="NIT791" s="192"/>
      <c r="NIU791" s="189"/>
      <c r="NIV791" s="193"/>
      <c r="NIW791" s="191"/>
      <c r="NIX791" s="217"/>
      <c r="NIY791" s="192"/>
      <c r="NIZ791" s="192"/>
      <c r="NJA791" s="192"/>
      <c r="NJB791" s="192"/>
      <c r="NJC791" s="189"/>
      <c r="NJD791" s="193"/>
      <c r="NJE791" s="191"/>
      <c r="NJF791" s="217"/>
      <c r="NJG791" s="192"/>
      <c r="NJH791" s="192"/>
      <c r="NJI791" s="192"/>
      <c r="NJJ791" s="192"/>
      <c r="NJK791" s="189"/>
      <c r="NJL791" s="193"/>
      <c r="NJM791" s="191"/>
      <c r="NJN791" s="217"/>
      <c r="NJO791" s="192"/>
      <c r="NJP791" s="192"/>
      <c r="NJQ791" s="192"/>
      <c r="NJR791" s="192"/>
      <c r="NJS791" s="189"/>
      <c r="NJT791" s="193"/>
      <c r="NJU791" s="191"/>
      <c r="NJV791" s="217"/>
      <c r="NJW791" s="192"/>
      <c r="NJX791" s="192"/>
      <c r="NJY791" s="192"/>
      <c r="NJZ791" s="192"/>
      <c r="NKA791" s="189"/>
      <c r="NKB791" s="193"/>
      <c r="NKC791" s="191"/>
      <c r="NKD791" s="217"/>
      <c r="NKE791" s="192"/>
      <c r="NKF791" s="192"/>
      <c r="NKG791" s="192"/>
      <c r="NKH791" s="192"/>
      <c r="NKI791" s="189"/>
      <c r="NKJ791" s="193"/>
      <c r="NKK791" s="191"/>
      <c r="NKL791" s="217"/>
      <c r="NKM791" s="192"/>
      <c r="NKN791" s="192"/>
      <c r="NKO791" s="192"/>
      <c r="NKP791" s="192"/>
      <c r="NKQ791" s="189"/>
      <c r="NKR791" s="193"/>
      <c r="NKS791" s="191"/>
      <c r="NKT791" s="217"/>
      <c r="NKU791" s="192"/>
      <c r="NKV791" s="192"/>
      <c r="NKW791" s="192"/>
      <c r="NKX791" s="192"/>
      <c r="NKY791" s="189"/>
      <c r="NKZ791" s="193"/>
      <c r="NLA791" s="191"/>
      <c r="NLB791" s="217"/>
      <c r="NLC791" s="192"/>
      <c r="NLD791" s="192"/>
      <c r="NLE791" s="192"/>
      <c r="NLF791" s="192"/>
      <c r="NLG791" s="189"/>
      <c r="NLH791" s="193"/>
      <c r="NLI791" s="191"/>
      <c r="NLJ791" s="217"/>
      <c r="NLK791" s="192"/>
      <c r="NLL791" s="192"/>
      <c r="NLM791" s="192"/>
      <c r="NLN791" s="192"/>
      <c r="NLO791" s="189"/>
      <c r="NLP791" s="193"/>
      <c r="NLQ791" s="191"/>
      <c r="NLR791" s="217"/>
      <c r="NLS791" s="192"/>
      <c r="NLT791" s="192"/>
      <c r="NLU791" s="192"/>
      <c r="NLV791" s="192"/>
      <c r="NLW791" s="189"/>
      <c r="NLX791" s="193"/>
      <c r="NLY791" s="191"/>
      <c r="NLZ791" s="217"/>
      <c r="NMA791" s="192"/>
      <c r="NMB791" s="192"/>
      <c r="NMC791" s="192"/>
      <c r="NMD791" s="192"/>
      <c r="NME791" s="189"/>
      <c r="NMF791" s="193"/>
      <c r="NMG791" s="191"/>
      <c r="NMH791" s="217"/>
      <c r="NMI791" s="192"/>
      <c r="NMJ791" s="192"/>
      <c r="NMK791" s="192"/>
      <c r="NML791" s="192"/>
      <c r="NMM791" s="189"/>
      <c r="NMN791" s="193"/>
      <c r="NMO791" s="191"/>
      <c r="NMP791" s="217"/>
      <c r="NMQ791" s="192"/>
      <c r="NMR791" s="192"/>
      <c r="NMS791" s="192"/>
      <c r="NMT791" s="192"/>
      <c r="NMU791" s="189"/>
      <c r="NMV791" s="193"/>
      <c r="NMW791" s="191"/>
      <c r="NMX791" s="217"/>
      <c r="NMY791" s="192"/>
      <c r="NMZ791" s="192"/>
      <c r="NNA791" s="192"/>
      <c r="NNB791" s="192"/>
      <c r="NNC791" s="189"/>
      <c r="NND791" s="193"/>
      <c r="NNE791" s="191"/>
      <c r="NNF791" s="217"/>
      <c r="NNG791" s="192"/>
      <c r="NNH791" s="192"/>
      <c r="NNI791" s="192"/>
      <c r="NNJ791" s="192"/>
      <c r="NNK791" s="189"/>
      <c r="NNL791" s="193"/>
      <c r="NNM791" s="191"/>
      <c r="NNN791" s="217"/>
      <c r="NNO791" s="192"/>
      <c r="NNP791" s="192"/>
      <c r="NNQ791" s="192"/>
      <c r="NNR791" s="192"/>
      <c r="NNS791" s="189"/>
      <c r="NNT791" s="193"/>
      <c r="NNU791" s="191"/>
      <c r="NNV791" s="217"/>
      <c r="NNW791" s="192"/>
      <c r="NNX791" s="192"/>
      <c r="NNY791" s="192"/>
      <c r="NNZ791" s="192"/>
      <c r="NOA791" s="189"/>
      <c r="NOB791" s="193"/>
      <c r="NOC791" s="191"/>
      <c r="NOD791" s="217"/>
      <c r="NOE791" s="192"/>
      <c r="NOF791" s="192"/>
      <c r="NOG791" s="192"/>
      <c r="NOH791" s="192"/>
      <c r="NOI791" s="189"/>
      <c r="NOJ791" s="193"/>
      <c r="NOK791" s="191"/>
      <c r="NOL791" s="217"/>
      <c r="NOM791" s="192"/>
      <c r="NON791" s="192"/>
      <c r="NOO791" s="192"/>
      <c r="NOP791" s="192"/>
      <c r="NOQ791" s="189"/>
      <c r="NOR791" s="193"/>
      <c r="NOS791" s="191"/>
      <c r="NOT791" s="217"/>
      <c r="NOU791" s="192"/>
      <c r="NOV791" s="192"/>
      <c r="NOW791" s="192"/>
      <c r="NOX791" s="192"/>
      <c r="NOY791" s="189"/>
      <c r="NOZ791" s="193"/>
      <c r="NPA791" s="191"/>
      <c r="NPB791" s="217"/>
      <c r="NPC791" s="192"/>
      <c r="NPD791" s="192"/>
      <c r="NPE791" s="192"/>
      <c r="NPF791" s="192"/>
      <c r="NPG791" s="189"/>
      <c r="NPH791" s="193"/>
      <c r="NPI791" s="191"/>
      <c r="NPJ791" s="217"/>
      <c r="NPK791" s="192"/>
      <c r="NPL791" s="192"/>
      <c r="NPM791" s="192"/>
      <c r="NPN791" s="192"/>
      <c r="NPO791" s="189"/>
      <c r="NPP791" s="193"/>
      <c r="NPQ791" s="191"/>
      <c r="NPR791" s="217"/>
      <c r="NPS791" s="192"/>
      <c r="NPT791" s="192"/>
      <c r="NPU791" s="192"/>
      <c r="NPV791" s="192"/>
      <c r="NPW791" s="189"/>
      <c r="NPX791" s="193"/>
      <c r="NPY791" s="191"/>
      <c r="NPZ791" s="217"/>
      <c r="NQA791" s="192"/>
      <c r="NQB791" s="192"/>
      <c r="NQC791" s="192"/>
      <c r="NQD791" s="192"/>
      <c r="NQE791" s="189"/>
      <c r="NQF791" s="193"/>
      <c r="NQG791" s="191"/>
      <c r="NQH791" s="217"/>
      <c r="NQI791" s="192"/>
      <c r="NQJ791" s="192"/>
      <c r="NQK791" s="192"/>
      <c r="NQL791" s="192"/>
      <c r="NQM791" s="189"/>
      <c r="NQN791" s="193"/>
      <c r="NQO791" s="191"/>
      <c r="NQP791" s="217"/>
      <c r="NQQ791" s="192"/>
      <c r="NQR791" s="192"/>
      <c r="NQS791" s="192"/>
      <c r="NQT791" s="192"/>
      <c r="NQU791" s="189"/>
      <c r="NQV791" s="193"/>
      <c r="NQW791" s="191"/>
      <c r="NQX791" s="217"/>
      <c r="NQY791" s="192"/>
      <c r="NQZ791" s="192"/>
      <c r="NRA791" s="192"/>
      <c r="NRB791" s="192"/>
      <c r="NRC791" s="189"/>
      <c r="NRD791" s="193"/>
      <c r="NRE791" s="191"/>
      <c r="NRF791" s="217"/>
      <c r="NRG791" s="192"/>
      <c r="NRH791" s="192"/>
      <c r="NRI791" s="192"/>
      <c r="NRJ791" s="192"/>
      <c r="NRK791" s="189"/>
      <c r="NRL791" s="193"/>
      <c r="NRM791" s="191"/>
      <c r="NRN791" s="217"/>
      <c r="NRO791" s="192"/>
      <c r="NRP791" s="192"/>
      <c r="NRQ791" s="192"/>
      <c r="NRR791" s="192"/>
      <c r="NRS791" s="189"/>
      <c r="NRT791" s="193"/>
      <c r="NRU791" s="191"/>
      <c r="NRV791" s="217"/>
      <c r="NRW791" s="192"/>
      <c r="NRX791" s="192"/>
      <c r="NRY791" s="192"/>
      <c r="NRZ791" s="192"/>
      <c r="NSA791" s="189"/>
      <c r="NSB791" s="193"/>
      <c r="NSC791" s="191"/>
      <c r="NSD791" s="217"/>
      <c r="NSE791" s="192"/>
      <c r="NSF791" s="192"/>
      <c r="NSG791" s="192"/>
      <c r="NSH791" s="192"/>
      <c r="NSI791" s="189"/>
      <c r="NSJ791" s="193"/>
      <c r="NSK791" s="191"/>
      <c r="NSL791" s="217"/>
      <c r="NSM791" s="192"/>
      <c r="NSN791" s="192"/>
      <c r="NSO791" s="192"/>
      <c r="NSP791" s="192"/>
      <c r="NSQ791" s="189"/>
      <c r="NSR791" s="193"/>
      <c r="NSS791" s="191"/>
      <c r="NST791" s="217"/>
      <c r="NSU791" s="192"/>
      <c r="NSV791" s="192"/>
      <c r="NSW791" s="192"/>
      <c r="NSX791" s="192"/>
      <c r="NSY791" s="189"/>
      <c r="NSZ791" s="193"/>
      <c r="NTA791" s="191"/>
      <c r="NTB791" s="217"/>
      <c r="NTC791" s="192"/>
      <c r="NTD791" s="192"/>
      <c r="NTE791" s="192"/>
      <c r="NTF791" s="192"/>
      <c r="NTG791" s="189"/>
      <c r="NTH791" s="193"/>
      <c r="NTI791" s="191"/>
      <c r="NTJ791" s="217"/>
      <c r="NTK791" s="192"/>
      <c r="NTL791" s="192"/>
      <c r="NTM791" s="192"/>
      <c r="NTN791" s="192"/>
      <c r="NTO791" s="189"/>
      <c r="NTP791" s="193"/>
      <c r="NTQ791" s="191"/>
      <c r="NTR791" s="217"/>
      <c r="NTS791" s="192"/>
      <c r="NTT791" s="192"/>
      <c r="NTU791" s="192"/>
      <c r="NTV791" s="192"/>
      <c r="NTW791" s="189"/>
      <c r="NTX791" s="193"/>
      <c r="NTY791" s="191"/>
      <c r="NTZ791" s="217"/>
      <c r="NUA791" s="192"/>
      <c r="NUB791" s="192"/>
      <c r="NUC791" s="192"/>
      <c r="NUD791" s="192"/>
      <c r="NUE791" s="189"/>
      <c r="NUF791" s="193"/>
      <c r="NUG791" s="191"/>
      <c r="NUH791" s="217"/>
      <c r="NUI791" s="192"/>
      <c r="NUJ791" s="192"/>
      <c r="NUK791" s="192"/>
      <c r="NUL791" s="192"/>
      <c r="NUM791" s="189"/>
      <c r="NUN791" s="193"/>
      <c r="NUO791" s="191"/>
      <c r="NUP791" s="217"/>
      <c r="NUQ791" s="192"/>
      <c r="NUR791" s="192"/>
      <c r="NUS791" s="192"/>
      <c r="NUT791" s="192"/>
      <c r="NUU791" s="189"/>
      <c r="NUV791" s="193"/>
      <c r="NUW791" s="191"/>
      <c r="NUX791" s="217"/>
      <c r="NUY791" s="192"/>
      <c r="NUZ791" s="192"/>
      <c r="NVA791" s="192"/>
      <c r="NVB791" s="192"/>
      <c r="NVC791" s="189"/>
      <c r="NVD791" s="193"/>
      <c r="NVE791" s="191"/>
      <c r="NVF791" s="217"/>
      <c r="NVG791" s="192"/>
      <c r="NVH791" s="192"/>
      <c r="NVI791" s="192"/>
      <c r="NVJ791" s="192"/>
      <c r="NVK791" s="189"/>
      <c r="NVL791" s="193"/>
      <c r="NVM791" s="191"/>
      <c r="NVN791" s="217"/>
      <c r="NVO791" s="192"/>
      <c r="NVP791" s="192"/>
      <c r="NVQ791" s="192"/>
      <c r="NVR791" s="192"/>
      <c r="NVS791" s="189"/>
      <c r="NVT791" s="193"/>
      <c r="NVU791" s="191"/>
      <c r="NVV791" s="217"/>
      <c r="NVW791" s="192"/>
      <c r="NVX791" s="192"/>
      <c r="NVY791" s="192"/>
      <c r="NVZ791" s="192"/>
      <c r="NWA791" s="189"/>
      <c r="NWB791" s="193"/>
      <c r="NWC791" s="191"/>
      <c r="NWD791" s="217"/>
      <c r="NWE791" s="192"/>
      <c r="NWF791" s="192"/>
      <c r="NWG791" s="192"/>
      <c r="NWH791" s="192"/>
      <c r="NWI791" s="189"/>
      <c r="NWJ791" s="193"/>
      <c r="NWK791" s="191"/>
      <c r="NWL791" s="217"/>
      <c r="NWM791" s="192"/>
      <c r="NWN791" s="192"/>
      <c r="NWO791" s="192"/>
      <c r="NWP791" s="192"/>
      <c r="NWQ791" s="189"/>
      <c r="NWR791" s="193"/>
      <c r="NWS791" s="191"/>
      <c r="NWT791" s="217"/>
      <c r="NWU791" s="192"/>
      <c r="NWV791" s="192"/>
      <c r="NWW791" s="192"/>
      <c r="NWX791" s="192"/>
      <c r="NWY791" s="189"/>
      <c r="NWZ791" s="193"/>
      <c r="NXA791" s="191"/>
      <c r="NXB791" s="217"/>
      <c r="NXC791" s="192"/>
      <c r="NXD791" s="192"/>
      <c r="NXE791" s="192"/>
      <c r="NXF791" s="192"/>
      <c r="NXG791" s="189"/>
      <c r="NXH791" s="193"/>
      <c r="NXI791" s="191"/>
      <c r="NXJ791" s="217"/>
      <c r="NXK791" s="192"/>
      <c r="NXL791" s="192"/>
      <c r="NXM791" s="192"/>
      <c r="NXN791" s="192"/>
      <c r="NXO791" s="189"/>
      <c r="NXP791" s="193"/>
      <c r="NXQ791" s="191"/>
      <c r="NXR791" s="217"/>
      <c r="NXS791" s="192"/>
      <c r="NXT791" s="192"/>
      <c r="NXU791" s="192"/>
      <c r="NXV791" s="192"/>
      <c r="NXW791" s="189"/>
      <c r="NXX791" s="193"/>
      <c r="NXY791" s="191"/>
      <c r="NXZ791" s="217"/>
      <c r="NYA791" s="192"/>
      <c r="NYB791" s="192"/>
      <c r="NYC791" s="192"/>
      <c r="NYD791" s="192"/>
      <c r="NYE791" s="189"/>
      <c r="NYF791" s="193"/>
      <c r="NYG791" s="191"/>
      <c r="NYH791" s="217"/>
      <c r="NYI791" s="192"/>
      <c r="NYJ791" s="192"/>
      <c r="NYK791" s="192"/>
      <c r="NYL791" s="192"/>
      <c r="NYM791" s="189"/>
      <c r="NYN791" s="193"/>
      <c r="NYO791" s="191"/>
      <c r="NYP791" s="217"/>
      <c r="NYQ791" s="192"/>
      <c r="NYR791" s="192"/>
      <c r="NYS791" s="192"/>
      <c r="NYT791" s="192"/>
      <c r="NYU791" s="189"/>
      <c r="NYV791" s="193"/>
      <c r="NYW791" s="191"/>
      <c r="NYX791" s="217"/>
      <c r="NYY791" s="192"/>
      <c r="NYZ791" s="192"/>
      <c r="NZA791" s="192"/>
      <c r="NZB791" s="192"/>
      <c r="NZC791" s="189"/>
      <c r="NZD791" s="193"/>
      <c r="NZE791" s="191"/>
      <c r="NZF791" s="217"/>
      <c r="NZG791" s="192"/>
      <c r="NZH791" s="192"/>
      <c r="NZI791" s="192"/>
      <c r="NZJ791" s="192"/>
      <c r="NZK791" s="189"/>
      <c r="NZL791" s="193"/>
      <c r="NZM791" s="191"/>
      <c r="NZN791" s="217"/>
      <c r="NZO791" s="192"/>
      <c r="NZP791" s="192"/>
      <c r="NZQ791" s="192"/>
      <c r="NZR791" s="192"/>
      <c r="NZS791" s="189"/>
      <c r="NZT791" s="193"/>
      <c r="NZU791" s="191"/>
      <c r="NZV791" s="217"/>
      <c r="NZW791" s="192"/>
      <c r="NZX791" s="192"/>
      <c r="NZY791" s="192"/>
      <c r="NZZ791" s="192"/>
      <c r="OAA791" s="189"/>
      <c r="OAB791" s="193"/>
      <c r="OAC791" s="191"/>
      <c r="OAD791" s="217"/>
      <c r="OAE791" s="192"/>
      <c r="OAF791" s="192"/>
      <c r="OAG791" s="192"/>
      <c r="OAH791" s="192"/>
      <c r="OAI791" s="189"/>
      <c r="OAJ791" s="193"/>
      <c r="OAK791" s="191"/>
      <c r="OAL791" s="217"/>
      <c r="OAM791" s="192"/>
      <c r="OAN791" s="192"/>
      <c r="OAO791" s="192"/>
      <c r="OAP791" s="192"/>
      <c r="OAQ791" s="189"/>
      <c r="OAR791" s="193"/>
      <c r="OAS791" s="191"/>
      <c r="OAT791" s="217"/>
      <c r="OAU791" s="192"/>
      <c r="OAV791" s="192"/>
      <c r="OAW791" s="192"/>
      <c r="OAX791" s="192"/>
      <c r="OAY791" s="189"/>
      <c r="OAZ791" s="193"/>
      <c r="OBA791" s="191"/>
      <c r="OBB791" s="217"/>
      <c r="OBC791" s="192"/>
      <c r="OBD791" s="192"/>
      <c r="OBE791" s="192"/>
      <c r="OBF791" s="192"/>
      <c r="OBG791" s="189"/>
      <c r="OBH791" s="193"/>
      <c r="OBI791" s="191"/>
      <c r="OBJ791" s="217"/>
      <c r="OBK791" s="192"/>
      <c r="OBL791" s="192"/>
      <c r="OBM791" s="192"/>
      <c r="OBN791" s="192"/>
      <c r="OBO791" s="189"/>
      <c r="OBP791" s="193"/>
      <c r="OBQ791" s="191"/>
      <c r="OBR791" s="217"/>
      <c r="OBS791" s="192"/>
      <c r="OBT791" s="192"/>
      <c r="OBU791" s="192"/>
      <c r="OBV791" s="192"/>
      <c r="OBW791" s="189"/>
      <c r="OBX791" s="193"/>
      <c r="OBY791" s="191"/>
      <c r="OBZ791" s="217"/>
      <c r="OCA791" s="192"/>
      <c r="OCB791" s="192"/>
      <c r="OCC791" s="192"/>
      <c r="OCD791" s="192"/>
      <c r="OCE791" s="189"/>
      <c r="OCF791" s="193"/>
      <c r="OCG791" s="191"/>
      <c r="OCH791" s="217"/>
      <c r="OCI791" s="192"/>
      <c r="OCJ791" s="192"/>
      <c r="OCK791" s="192"/>
      <c r="OCL791" s="192"/>
      <c r="OCM791" s="189"/>
      <c r="OCN791" s="193"/>
      <c r="OCO791" s="191"/>
      <c r="OCP791" s="217"/>
      <c r="OCQ791" s="192"/>
      <c r="OCR791" s="192"/>
      <c r="OCS791" s="192"/>
      <c r="OCT791" s="192"/>
      <c r="OCU791" s="189"/>
      <c r="OCV791" s="193"/>
      <c r="OCW791" s="191"/>
      <c r="OCX791" s="217"/>
      <c r="OCY791" s="192"/>
      <c r="OCZ791" s="192"/>
      <c r="ODA791" s="192"/>
      <c r="ODB791" s="192"/>
      <c r="ODC791" s="189"/>
      <c r="ODD791" s="193"/>
      <c r="ODE791" s="191"/>
      <c r="ODF791" s="217"/>
      <c r="ODG791" s="192"/>
      <c r="ODH791" s="192"/>
      <c r="ODI791" s="192"/>
      <c r="ODJ791" s="192"/>
      <c r="ODK791" s="189"/>
      <c r="ODL791" s="193"/>
      <c r="ODM791" s="191"/>
      <c r="ODN791" s="217"/>
      <c r="ODO791" s="192"/>
      <c r="ODP791" s="192"/>
      <c r="ODQ791" s="192"/>
      <c r="ODR791" s="192"/>
      <c r="ODS791" s="189"/>
      <c r="ODT791" s="193"/>
      <c r="ODU791" s="191"/>
      <c r="ODV791" s="217"/>
      <c r="ODW791" s="192"/>
      <c r="ODX791" s="192"/>
      <c r="ODY791" s="192"/>
      <c r="ODZ791" s="192"/>
      <c r="OEA791" s="189"/>
      <c r="OEB791" s="193"/>
      <c r="OEC791" s="191"/>
      <c r="OED791" s="217"/>
      <c r="OEE791" s="192"/>
      <c r="OEF791" s="192"/>
      <c r="OEG791" s="192"/>
      <c r="OEH791" s="192"/>
      <c r="OEI791" s="189"/>
      <c r="OEJ791" s="193"/>
      <c r="OEK791" s="191"/>
      <c r="OEL791" s="217"/>
      <c r="OEM791" s="192"/>
      <c r="OEN791" s="192"/>
      <c r="OEO791" s="192"/>
      <c r="OEP791" s="192"/>
      <c r="OEQ791" s="189"/>
      <c r="OER791" s="193"/>
      <c r="OES791" s="191"/>
      <c r="OET791" s="217"/>
      <c r="OEU791" s="192"/>
      <c r="OEV791" s="192"/>
      <c r="OEW791" s="192"/>
      <c r="OEX791" s="192"/>
      <c r="OEY791" s="189"/>
      <c r="OEZ791" s="193"/>
      <c r="OFA791" s="191"/>
      <c r="OFB791" s="217"/>
      <c r="OFC791" s="192"/>
      <c r="OFD791" s="192"/>
      <c r="OFE791" s="192"/>
      <c r="OFF791" s="192"/>
      <c r="OFG791" s="189"/>
      <c r="OFH791" s="193"/>
      <c r="OFI791" s="191"/>
      <c r="OFJ791" s="217"/>
      <c r="OFK791" s="192"/>
      <c r="OFL791" s="192"/>
      <c r="OFM791" s="192"/>
      <c r="OFN791" s="192"/>
      <c r="OFO791" s="189"/>
      <c r="OFP791" s="193"/>
      <c r="OFQ791" s="191"/>
      <c r="OFR791" s="217"/>
      <c r="OFS791" s="192"/>
      <c r="OFT791" s="192"/>
      <c r="OFU791" s="192"/>
      <c r="OFV791" s="192"/>
      <c r="OFW791" s="189"/>
      <c r="OFX791" s="193"/>
      <c r="OFY791" s="191"/>
      <c r="OFZ791" s="217"/>
      <c r="OGA791" s="192"/>
      <c r="OGB791" s="192"/>
      <c r="OGC791" s="192"/>
      <c r="OGD791" s="192"/>
      <c r="OGE791" s="189"/>
      <c r="OGF791" s="193"/>
      <c r="OGG791" s="191"/>
      <c r="OGH791" s="217"/>
      <c r="OGI791" s="192"/>
      <c r="OGJ791" s="192"/>
      <c r="OGK791" s="192"/>
      <c r="OGL791" s="192"/>
      <c r="OGM791" s="189"/>
      <c r="OGN791" s="193"/>
      <c r="OGO791" s="191"/>
      <c r="OGP791" s="217"/>
      <c r="OGQ791" s="192"/>
      <c r="OGR791" s="192"/>
      <c r="OGS791" s="192"/>
      <c r="OGT791" s="192"/>
      <c r="OGU791" s="189"/>
      <c r="OGV791" s="193"/>
      <c r="OGW791" s="191"/>
      <c r="OGX791" s="217"/>
      <c r="OGY791" s="192"/>
      <c r="OGZ791" s="192"/>
      <c r="OHA791" s="192"/>
      <c r="OHB791" s="192"/>
      <c r="OHC791" s="189"/>
      <c r="OHD791" s="193"/>
      <c r="OHE791" s="191"/>
      <c r="OHF791" s="217"/>
      <c r="OHG791" s="192"/>
      <c r="OHH791" s="192"/>
      <c r="OHI791" s="192"/>
      <c r="OHJ791" s="192"/>
      <c r="OHK791" s="189"/>
      <c r="OHL791" s="193"/>
      <c r="OHM791" s="191"/>
      <c r="OHN791" s="217"/>
      <c r="OHO791" s="192"/>
      <c r="OHP791" s="192"/>
      <c r="OHQ791" s="192"/>
      <c r="OHR791" s="192"/>
      <c r="OHS791" s="189"/>
      <c r="OHT791" s="193"/>
      <c r="OHU791" s="191"/>
      <c r="OHV791" s="217"/>
      <c r="OHW791" s="192"/>
      <c r="OHX791" s="192"/>
      <c r="OHY791" s="192"/>
      <c r="OHZ791" s="192"/>
      <c r="OIA791" s="189"/>
      <c r="OIB791" s="193"/>
      <c r="OIC791" s="191"/>
      <c r="OID791" s="217"/>
      <c r="OIE791" s="192"/>
      <c r="OIF791" s="192"/>
      <c r="OIG791" s="192"/>
      <c r="OIH791" s="192"/>
      <c r="OII791" s="189"/>
      <c r="OIJ791" s="193"/>
      <c r="OIK791" s="191"/>
      <c r="OIL791" s="217"/>
      <c r="OIM791" s="192"/>
      <c r="OIN791" s="192"/>
      <c r="OIO791" s="192"/>
      <c r="OIP791" s="192"/>
      <c r="OIQ791" s="189"/>
      <c r="OIR791" s="193"/>
      <c r="OIS791" s="191"/>
      <c r="OIT791" s="217"/>
      <c r="OIU791" s="192"/>
      <c r="OIV791" s="192"/>
      <c r="OIW791" s="192"/>
      <c r="OIX791" s="192"/>
      <c r="OIY791" s="189"/>
      <c r="OIZ791" s="193"/>
      <c r="OJA791" s="191"/>
      <c r="OJB791" s="217"/>
      <c r="OJC791" s="192"/>
      <c r="OJD791" s="192"/>
      <c r="OJE791" s="192"/>
      <c r="OJF791" s="192"/>
      <c r="OJG791" s="189"/>
      <c r="OJH791" s="193"/>
      <c r="OJI791" s="191"/>
      <c r="OJJ791" s="217"/>
      <c r="OJK791" s="192"/>
      <c r="OJL791" s="192"/>
      <c r="OJM791" s="192"/>
      <c r="OJN791" s="192"/>
      <c r="OJO791" s="189"/>
      <c r="OJP791" s="193"/>
      <c r="OJQ791" s="191"/>
      <c r="OJR791" s="217"/>
      <c r="OJS791" s="192"/>
      <c r="OJT791" s="192"/>
      <c r="OJU791" s="192"/>
      <c r="OJV791" s="192"/>
      <c r="OJW791" s="189"/>
      <c r="OJX791" s="193"/>
      <c r="OJY791" s="191"/>
      <c r="OJZ791" s="217"/>
      <c r="OKA791" s="192"/>
      <c r="OKB791" s="192"/>
      <c r="OKC791" s="192"/>
      <c r="OKD791" s="192"/>
      <c r="OKE791" s="189"/>
      <c r="OKF791" s="193"/>
      <c r="OKG791" s="191"/>
      <c r="OKH791" s="217"/>
      <c r="OKI791" s="192"/>
      <c r="OKJ791" s="192"/>
      <c r="OKK791" s="192"/>
      <c r="OKL791" s="192"/>
      <c r="OKM791" s="189"/>
      <c r="OKN791" s="193"/>
      <c r="OKO791" s="191"/>
      <c r="OKP791" s="217"/>
      <c r="OKQ791" s="192"/>
      <c r="OKR791" s="192"/>
      <c r="OKS791" s="192"/>
      <c r="OKT791" s="192"/>
      <c r="OKU791" s="189"/>
      <c r="OKV791" s="193"/>
      <c r="OKW791" s="191"/>
      <c r="OKX791" s="217"/>
      <c r="OKY791" s="192"/>
      <c r="OKZ791" s="192"/>
      <c r="OLA791" s="192"/>
      <c r="OLB791" s="192"/>
      <c r="OLC791" s="189"/>
      <c r="OLD791" s="193"/>
      <c r="OLE791" s="191"/>
      <c r="OLF791" s="217"/>
      <c r="OLG791" s="192"/>
      <c r="OLH791" s="192"/>
      <c r="OLI791" s="192"/>
      <c r="OLJ791" s="192"/>
      <c r="OLK791" s="189"/>
      <c r="OLL791" s="193"/>
      <c r="OLM791" s="191"/>
      <c r="OLN791" s="217"/>
      <c r="OLO791" s="192"/>
      <c r="OLP791" s="192"/>
      <c r="OLQ791" s="192"/>
      <c r="OLR791" s="192"/>
      <c r="OLS791" s="189"/>
      <c r="OLT791" s="193"/>
      <c r="OLU791" s="191"/>
      <c r="OLV791" s="217"/>
      <c r="OLW791" s="192"/>
      <c r="OLX791" s="192"/>
      <c r="OLY791" s="192"/>
      <c r="OLZ791" s="192"/>
      <c r="OMA791" s="189"/>
      <c r="OMB791" s="193"/>
      <c r="OMC791" s="191"/>
      <c r="OMD791" s="217"/>
      <c r="OME791" s="192"/>
      <c r="OMF791" s="192"/>
      <c r="OMG791" s="192"/>
      <c r="OMH791" s="192"/>
      <c r="OMI791" s="189"/>
      <c r="OMJ791" s="193"/>
      <c r="OMK791" s="191"/>
      <c r="OML791" s="217"/>
      <c r="OMM791" s="192"/>
      <c r="OMN791" s="192"/>
      <c r="OMO791" s="192"/>
      <c r="OMP791" s="192"/>
      <c r="OMQ791" s="189"/>
      <c r="OMR791" s="193"/>
      <c r="OMS791" s="191"/>
      <c r="OMT791" s="217"/>
      <c r="OMU791" s="192"/>
      <c r="OMV791" s="192"/>
      <c r="OMW791" s="192"/>
      <c r="OMX791" s="192"/>
      <c r="OMY791" s="189"/>
      <c r="OMZ791" s="193"/>
      <c r="ONA791" s="191"/>
      <c r="ONB791" s="217"/>
      <c r="ONC791" s="192"/>
      <c r="OND791" s="192"/>
      <c r="ONE791" s="192"/>
      <c r="ONF791" s="192"/>
      <c r="ONG791" s="189"/>
      <c r="ONH791" s="193"/>
      <c r="ONI791" s="191"/>
      <c r="ONJ791" s="217"/>
      <c r="ONK791" s="192"/>
      <c r="ONL791" s="192"/>
      <c r="ONM791" s="192"/>
      <c r="ONN791" s="192"/>
      <c r="ONO791" s="189"/>
      <c r="ONP791" s="193"/>
      <c r="ONQ791" s="191"/>
      <c r="ONR791" s="217"/>
      <c r="ONS791" s="192"/>
      <c r="ONT791" s="192"/>
      <c r="ONU791" s="192"/>
      <c r="ONV791" s="192"/>
      <c r="ONW791" s="189"/>
      <c r="ONX791" s="193"/>
      <c r="ONY791" s="191"/>
      <c r="ONZ791" s="217"/>
      <c r="OOA791" s="192"/>
      <c r="OOB791" s="192"/>
      <c r="OOC791" s="192"/>
      <c r="OOD791" s="192"/>
      <c r="OOE791" s="189"/>
      <c r="OOF791" s="193"/>
      <c r="OOG791" s="191"/>
      <c r="OOH791" s="217"/>
      <c r="OOI791" s="192"/>
      <c r="OOJ791" s="192"/>
      <c r="OOK791" s="192"/>
      <c r="OOL791" s="192"/>
      <c r="OOM791" s="189"/>
      <c r="OON791" s="193"/>
      <c r="OOO791" s="191"/>
      <c r="OOP791" s="217"/>
      <c r="OOQ791" s="192"/>
      <c r="OOR791" s="192"/>
      <c r="OOS791" s="192"/>
      <c r="OOT791" s="192"/>
      <c r="OOU791" s="189"/>
      <c r="OOV791" s="193"/>
      <c r="OOW791" s="191"/>
      <c r="OOX791" s="217"/>
      <c r="OOY791" s="192"/>
      <c r="OOZ791" s="192"/>
      <c r="OPA791" s="192"/>
      <c r="OPB791" s="192"/>
      <c r="OPC791" s="189"/>
      <c r="OPD791" s="193"/>
      <c r="OPE791" s="191"/>
      <c r="OPF791" s="217"/>
      <c r="OPG791" s="192"/>
      <c r="OPH791" s="192"/>
      <c r="OPI791" s="192"/>
      <c r="OPJ791" s="192"/>
      <c r="OPK791" s="189"/>
      <c r="OPL791" s="193"/>
      <c r="OPM791" s="191"/>
      <c r="OPN791" s="217"/>
      <c r="OPO791" s="192"/>
      <c r="OPP791" s="192"/>
      <c r="OPQ791" s="192"/>
      <c r="OPR791" s="192"/>
      <c r="OPS791" s="189"/>
      <c r="OPT791" s="193"/>
      <c r="OPU791" s="191"/>
      <c r="OPV791" s="217"/>
      <c r="OPW791" s="192"/>
      <c r="OPX791" s="192"/>
      <c r="OPY791" s="192"/>
      <c r="OPZ791" s="192"/>
      <c r="OQA791" s="189"/>
      <c r="OQB791" s="193"/>
      <c r="OQC791" s="191"/>
      <c r="OQD791" s="217"/>
      <c r="OQE791" s="192"/>
      <c r="OQF791" s="192"/>
      <c r="OQG791" s="192"/>
      <c r="OQH791" s="192"/>
      <c r="OQI791" s="189"/>
      <c r="OQJ791" s="193"/>
      <c r="OQK791" s="191"/>
      <c r="OQL791" s="217"/>
      <c r="OQM791" s="192"/>
      <c r="OQN791" s="192"/>
      <c r="OQO791" s="192"/>
      <c r="OQP791" s="192"/>
      <c r="OQQ791" s="189"/>
      <c r="OQR791" s="193"/>
      <c r="OQS791" s="191"/>
      <c r="OQT791" s="217"/>
      <c r="OQU791" s="192"/>
      <c r="OQV791" s="192"/>
      <c r="OQW791" s="192"/>
      <c r="OQX791" s="192"/>
      <c r="OQY791" s="189"/>
      <c r="OQZ791" s="193"/>
      <c r="ORA791" s="191"/>
      <c r="ORB791" s="217"/>
      <c r="ORC791" s="192"/>
      <c r="ORD791" s="192"/>
      <c r="ORE791" s="192"/>
      <c r="ORF791" s="192"/>
      <c r="ORG791" s="189"/>
      <c r="ORH791" s="193"/>
      <c r="ORI791" s="191"/>
      <c r="ORJ791" s="217"/>
      <c r="ORK791" s="192"/>
      <c r="ORL791" s="192"/>
      <c r="ORM791" s="192"/>
      <c r="ORN791" s="192"/>
      <c r="ORO791" s="189"/>
      <c r="ORP791" s="193"/>
      <c r="ORQ791" s="191"/>
      <c r="ORR791" s="217"/>
      <c r="ORS791" s="192"/>
      <c r="ORT791" s="192"/>
      <c r="ORU791" s="192"/>
      <c r="ORV791" s="192"/>
      <c r="ORW791" s="189"/>
      <c r="ORX791" s="193"/>
      <c r="ORY791" s="191"/>
      <c r="ORZ791" s="217"/>
      <c r="OSA791" s="192"/>
      <c r="OSB791" s="192"/>
      <c r="OSC791" s="192"/>
      <c r="OSD791" s="192"/>
      <c r="OSE791" s="189"/>
      <c r="OSF791" s="193"/>
      <c r="OSG791" s="191"/>
      <c r="OSH791" s="217"/>
      <c r="OSI791" s="192"/>
      <c r="OSJ791" s="192"/>
      <c r="OSK791" s="192"/>
      <c r="OSL791" s="192"/>
      <c r="OSM791" s="189"/>
      <c r="OSN791" s="193"/>
      <c r="OSO791" s="191"/>
      <c r="OSP791" s="217"/>
      <c r="OSQ791" s="192"/>
      <c r="OSR791" s="192"/>
      <c r="OSS791" s="192"/>
      <c r="OST791" s="192"/>
      <c r="OSU791" s="189"/>
      <c r="OSV791" s="193"/>
      <c r="OSW791" s="191"/>
      <c r="OSX791" s="217"/>
      <c r="OSY791" s="192"/>
      <c r="OSZ791" s="192"/>
      <c r="OTA791" s="192"/>
      <c r="OTB791" s="192"/>
      <c r="OTC791" s="189"/>
      <c r="OTD791" s="193"/>
      <c r="OTE791" s="191"/>
      <c r="OTF791" s="217"/>
      <c r="OTG791" s="192"/>
      <c r="OTH791" s="192"/>
      <c r="OTI791" s="192"/>
      <c r="OTJ791" s="192"/>
      <c r="OTK791" s="189"/>
      <c r="OTL791" s="193"/>
      <c r="OTM791" s="191"/>
      <c r="OTN791" s="217"/>
      <c r="OTO791" s="192"/>
      <c r="OTP791" s="192"/>
      <c r="OTQ791" s="192"/>
      <c r="OTR791" s="192"/>
      <c r="OTS791" s="189"/>
      <c r="OTT791" s="193"/>
      <c r="OTU791" s="191"/>
      <c r="OTV791" s="217"/>
      <c r="OTW791" s="192"/>
      <c r="OTX791" s="192"/>
      <c r="OTY791" s="192"/>
      <c r="OTZ791" s="192"/>
      <c r="OUA791" s="189"/>
      <c r="OUB791" s="193"/>
      <c r="OUC791" s="191"/>
      <c r="OUD791" s="217"/>
      <c r="OUE791" s="192"/>
      <c r="OUF791" s="192"/>
      <c r="OUG791" s="192"/>
      <c r="OUH791" s="192"/>
      <c r="OUI791" s="189"/>
      <c r="OUJ791" s="193"/>
      <c r="OUK791" s="191"/>
      <c r="OUL791" s="217"/>
      <c r="OUM791" s="192"/>
      <c r="OUN791" s="192"/>
      <c r="OUO791" s="192"/>
      <c r="OUP791" s="192"/>
      <c r="OUQ791" s="189"/>
      <c r="OUR791" s="193"/>
      <c r="OUS791" s="191"/>
      <c r="OUT791" s="217"/>
      <c r="OUU791" s="192"/>
      <c r="OUV791" s="192"/>
      <c r="OUW791" s="192"/>
      <c r="OUX791" s="192"/>
      <c r="OUY791" s="189"/>
      <c r="OUZ791" s="193"/>
      <c r="OVA791" s="191"/>
      <c r="OVB791" s="217"/>
      <c r="OVC791" s="192"/>
      <c r="OVD791" s="192"/>
      <c r="OVE791" s="192"/>
      <c r="OVF791" s="192"/>
      <c r="OVG791" s="189"/>
      <c r="OVH791" s="193"/>
      <c r="OVI791" s="191"/>
      <c r="OVJ791" s="217"/>
      <c r="OVK791" s="192"/>
      <c r="OVL791" s="192"/>
      <c r="OVM791" s="192"/>
      <c r="OVN791" s="192"/>
      <c r="OVO791" s="189"/>
      <c r="OVP791" s="193"/>
      <c r="OVQ791" s="191"/>
      <c r="OVR791" s="217"/>
      <c r="OVS791" s="192"/>
      <c r="OVT791" s="192"/>
      <c r="OVU791" s="192"/>
      <c r="OVV791" s="192"/>
      <c r="OVW791" s="189"/>
      <c r="OVX791" s="193"/>
      <c r="OVY791" s="191"/>
      <c r="OVZ791" s="217"/>
      <c r="OWA791" s="192"/>
      <c r="OWB791" s="192"/>
      <c r="OWC791" s="192"/>
      <c r="OWD791" s="192"/>
      <c r="OWE791" s="189"/>
      <c r="OWF791" s="193"/>
      <c r="OWG791" s="191"/>
      <c r="OWH791" s="217"/>
      <c r="OWI791" s="192"/>
      <c r="OWJ791" s="192"/>
      <c r="OWK791" s="192"/>
      <c r="OWL791" s="192"/>
      <c r="OWM791" s="189"/>
      <c r="OWN791" s="193"/>
      <c r="OWO791" s="191"/>
      <c r="OWP791" s="217"/>
      <c r="OWQ791" s="192"/>
      <c r="OWR791" s="192"/>
      <c r="OWS791" s="192"/>
      <c r="OWT791" s="192"/>
      <c r="OWU791" s="189"/>
      <c r="OWV791" s="193"/>
      <c r="OWW791" s="191"/>
      <c r="OWX791" s="217"/>
      <c r="OWY791" s="192"/>
      <c r="OWZ791" s="192"/>
      <c r="OXA791" s="192"/>
      <c r="OXB791" s="192"/>
      <c r="OXC791" s="189"/>
      <c r="OXD791" s="193"/>
      <c r="OXE791" s="191"/>
      <c r="OXF791" s="217"/>
      <c r="OXG791" s="192"/>
      <c r="OXH791" s="192"/>
      <c r="OXI791" s="192"/>
      <c r="OXJ791" s="192"/>
      <c r="OXK791" s="189"/>
      <c r="OXL791" s="193"/>
      <c r="OXM791" s="191"/>
      <c r="OXN791" s="217"/>
      <c r="OXO791" s="192"/>
      <c r="OXP791" s="192"/>
      <c r="OXQ791" s="192"/>
      <c r="OXR791" s="192"/>
      <c r="OXS791" s="189"/>
      <c r="OXT791" s="193"/>
      <c r="OXU791" s="191"/>
      <c r="OXV791" s="217"/>
      <c r="OXW791" s="192"/>
      <c r="OXX791" s="192"/>
      <c r="OXY791" s="192"/>
      <c r="OXZ791" s="192"/>
      <c r="OYA791" s="189"/>
      <c r="OYB791" s="193"/>
      <c r="OYC791" s="191"/>
      <c r="OYD791" s="217"/>
      <c r="OYE791" s="192"/>
      <c r="OYF791" s="192"/>
      <c r="OYG791" s="192"/>
      <c r="OYH791" s="192"/>
      <c r="OYI791" s="189"/>
      <c r="OYJ791" s="193"/>
      <c r="OYK791" s="191"/>
      <c r="OYL791" s="217"/>
      <c r="OYM791" s="192"/>
      <c r="OYN791" s="192"/>
      <c r="OYO791" s="192"/>
      <c r="OYP791" s="192"/>
      <c r="OYQ791" s="189"/>
      <c r="OYR791" s="193"/>
      <c r="OYS791" s="191"/>
      <c r="OYT791" s="217"/>
      <c r="OYU791" s="192"/>
      <c r="OYV791" s="192"/>
      <c r="OYW791" s="192"/>
      <c r="OYX791" s="192"/>
      <c r="OYY791" s="189"/>
      <c r="OYZ791" s="193"/>
      <c r="OZA791" s="191"/>
      <c r="OZB791" s="217"/>
      <c r="OZC791" s="192"/>
      <c r="OZD791" s="192"/>
      <c r="OZE791" s="192"/>
      <c r="OZF791" s="192"/>
      <c r="OZG791" s="189"/>
      <c r="OZH791" s="193"/>
      <c r="OZI791" s="191"/>
      <c r="OZJ791" s="217"/>
      <c r="OZK791" s="192"/>
      <c r="OZL791" s="192"/>
      <c r="OZM791" s="192"/>
      <c r="OZN791" s="192"/>
      <c r="OZO791" s="189"/>
      <c r="OZP791" s="193"/>
      <c r="OZQ791" s="191"/>
      <c r="OZR791" s="217"/>
      <c r="OZS791" s="192"/>
      <c r="OZT791" s="192"/>
      <c r="OZU791" s="192"/>
      <c r="OZV791" s="192"/>
      <c r="OZW791" s="189"/>
      <c r="OZX791" s="193"/>
      <c r="OZY791" s="191"/>
      <c r="OZZ791" s="217"/>
      <c r="PAA791" s="192"/>
      <c r="PAB791" s="192"/>
      <c r="PAC791" s="192"/>
      <c r="PAD791" s="192"/>
      <c r="PAE791" s="189"/>
      <c r="PAF791" s="193"/>
      <c r="PAG791" s="191"/>
      <c r="PAH791" s="217"/>
      <c r="PAI791" s="192"/>
      <c r="PAJ791" s="192"/>
      <c r="PAK791" s="192"/>
      <c r="PAL791" s="192"/>
      <c r="PAM791" s="189"/>
      <c r="PAN791" s="193"/>
      <c r="PAO791" s="191"/>
      <c r="PAP791" s="217"/>
      <c r="PAQ791" s="192"/>
      <c r="PAR791" s="192"/>
      <c r="PAS791" s="192"/>
      <c r="PAT791" s="192"/>
      <c r="PAU791" s="189"/>
      <c r="PAV791" s="193"/>
      <c r="PAW791" s="191"/>
      <c r="PAX791" s="217"/>
      <c r="PAY791" s="192"/>
      <c r="PAZ791" s="192"/>
      <c r="PBA791" s="192"/>
      <c r="PBB791" s="192"/>
      <c r="PBC791" s="189"/>
      <c r="PBD791" s="193"/>
      <c r="PBE791" s="191"/>
      <c r="PBF791" s="217"/>
      <c r="PBG791" s="192"/>
      <c r="PBH791" s="192"/>
      <c r="PBI791" s="192"/>
      <c r="PBJ791" s="192"/>
      <c r="PBK791" s="189"/>
      <c r="PBL791" s="193"/>
      <c r="PBM791" s="191"/>
      <c r="PBN791" s="217"/>
      <c r="PBO791" s="192"/>
      <c r="PBP791" s="192"/>
      <c r="PBQ791" s="192"/>
      <c r="PBR791" s="192"/>
      <c r="PBS791" s="189"/>
      <c r="PBT791" s="193"/>
      <c r="PBU791" s="191"/>
      <c r="PBV791" s="217"/>
      <c r="PBW791" s="192"/>
      <c r="PBX791" s="192"/>
      <c r="PBY791" s="192"/>
      <c r="PBZ791" s="192"/>
      <c r="PCA791" s="189"/>
      <c r="PCB791" s="193"/>
      <c r="PCC791" s="191"/>
      <c r="PCD791" s="217"/>
      <c r="PCE791" s="192"/>
      <c r="PCF791" s="192"/>
      <c r="PCG791" s="192"/>
      <c r="PCH791" s="192"/>
      <c r="PCI791" s="189"/>
      <c r="PCJ791" s="193"/>
      <c r="PCK791" s="191"/>
      <c r="PCL791" s="217"/>
      <c r="PCM791" s="192"/>
      <c r="PCN791" s="192"/>
      <c r="PCO791" s="192"/>
      <c r="PCP791" s="192"/>
      <c r="PCQ791" s="189"/>
      <c r="PCR791" s="193"/>
      <c r="PCS791" s="191"/>
      <c r="PCT791" s="217"/>
      <c r="PCU791" s="192"/>
      <c r="PCV791" s="192"/>
      <c r="PCW791" s="192"/>
      <c r="PCX791" s="192"/>
      <c r="PCY791" s="189"/>
      <c r="PCZ791" s="193"/>
      <c r="PDA791" s="191"/>
      <c r="PDB791" s="217"/>
      <c r="PDC791" s="192"/>
      <c r="PDD791" s="192"/>
      <c r="PDE791" s="192"/>
      <c r="PDF791" s="192"/>
      <c r="PDG791" s="189"/>
      <c r="PDH791" s="193"/>
      <c r="PDI791" s="191"/>
      <c r="PDJ791" s="217"/>
      <c r="PDK791" s="192"/>
      <c r="PDL791" s="192"/>
      <c r="PDM791" s="192"/>
      <c r="PDN791" s="192"/>
      <c r="PDO791" s="189"/>
      <c r="PDP791" s="193"/>
      <c r="PDQ791" s="191"/>
      <c r="PDR791" s="217"/>
      <c r="PDS791" s="192"/>
      <c r="PDT791" s="192"/>
      <c r="PDU791" s="192"/>
      <c r="PDV791" s="192"/>
      <c r="PDW791" s="189"/>
      <c r="PDX791" s="193"/>
      <c r="PDY791" s="191"/>
      <c r="PDZ791" s="217"/>
      <c r="PEA791" s="192"/>
      <c r="PEB791" s="192"/>
      <c r="PEC791" s="192"/>
      <c r="PED791" s="192"/>
      <c r="PEE791" s="189"/>
      <c r="PEF791" s="193"/>
      <c r="PEG791" s="191"/>
      <c r="PEH791" s="217"/>
      <c r="PEI791" s="192"/>
      <c r="PEJ791" s="192"/>
      <c r="PEK791" s="192"/>
      <c r="PEL791" s="192"/>
      <c r="PEM791" s="189"/>
      <c r="PEN791" s="193"/>
      <c r="PEO791" s="191"/>
      <c r="PEP791" s="217"/>
      <c r="PEQ791" s="192"/>
      <c r="PER791" s="192"/>
      <c r="PES791" s="192"/>
      <c r="PET791" s="192"/>
      <c r="PEU791" s="189"/>
      <c r="PEV791" s="193"/>
      <c r="PEW791" s="191"/>
      <c r="PEX791" s="217"/>
      <c r="PEY791" s="192"/>
      <c r="PEZ791" s="192"/>
      <c r="PFA791" s="192"/>
      <c r="PFB791" s="192"/>
      <c r="PFC791" s="189"/>
      <c r="PFD791" s="193"/>
      <c r="PFE791" s="191"/>
      <c r="PFF791" s="217"/>
      <c r="PFG791" s="192"/>
      <c r="PFH791" s="192"/>
      <c r="PFI791" s="192"/>
      <c r="PFJ791" s="192"/>
      <c r="PFK791" s="189"/>
      <c r="PFL791" s="193"/>
      <c r="PFM791" s="191"/>
      <c r="PFN791" s="217"/>
      <c r="PFO791" s="192"/>
      <c r="PFP791" s="192"/>
      <c r="PFQ791" s="192"/>
      <c r="PFR791" s="192"/>
      <c r="PFS791" s="189"/>
      <c r="PFT791" s="193"/>
      <c r="PFU791" s="191"/>
      <c r="PFV791" s="217"/>
      <c r="PFW791" s="192"/>
      <c r="PFX791" s="192"/>
      <c r="PFY791" s="192"/>
      <c r="PFZ791" s="192"/>
      <c r="PGA791" s="189"/>
      <c r="PGB791" s="193"/>
      <c r="PGC791" s="191"/>
      <c r="PGD791" s="217"/>
      <c r="PGE791" s="192"/>
      <c r="PGF791" s="192"/>
      <c r="PGG791" s="192"/>
      <c r="PGH791" s="192"/>
      <c r="PGI791" s="189"/>
      <c r="PGJ791" s="193"/>
      <c r="PGK791" s="191"/>
      <c r="PGL791" s="217"/>
      <c r="PGM791" s="192"/>
      <c r="PGN791" s="192"/>
      <c r="PGO791" s="192"/>
      <c r="PGP791" s="192"/>
      <c r="PGQ791" s="189"/>
      <c r="PGR791" s="193"/>
      <c r="PGS791" s="191"/>
      <c r="PGT791" s="217"/>
      <c r="PGU791" s="192"/>
      <c r="PGV791" s="192"/>
      <c r="PGW791" s="192"/>
      <c r="PGX791" s="192"/>
      <c r="PGY791" s="189"/>
      <c r="PGZ791" s="193"/>
      <c r="PHA791" s="191"/>
      <c r="PHB791" s="217"/>
      <c r="PHC791" s="192"/>
      <c r="PHD791" s="192"/>
      <c r="PHE791" s="192"/>
      <c r="PHF791" s="192"/>
      <c r="PHG791" s="189"/>
      <c r="PHH791" s="193"/>
      <c r="PHI791" s="191"/>
      <c r="PHJ791" s="217"/>
      <c r="PHK791" s="192"/>
      <c r="PHL791" s="192"/>
      <c r="PHM791" s="192"/>
      <c r="PHN791" s="192"/>
      <c r="PHO791" s="189"/>
      <c r="PHP791" s="193"/>
      <c r="PHQ791" s="191"/>
      <c r="PHR791" s="217"/>
      <c r="PHS791" s="192"/>
      <c r="PHT791" s="192"/>
      <c r="PHU791" s="192"/>
      <c r="PHV791" s="192"/>
      <c r="PHW791" s="189"/>
      <c r="PHX791" s="193"/>
      <c r="PHY791" s="191"/>
      <c r="PHZ791" s="217"/>
      <c r="PIA791" s="192"/>
      <c r="PIB791" s="192"/>
      <c r="PIC791" s="192"/>
      <c r="PID791" s="192"/>
      <c r="PIE791" s="189"/>
      <c r="PIF791" s="193"/>
      <c r="PIG791" s="191"/>
      <c r="PIH791" s="217"/>
      <c r="PII791" s="192"/>
      <c r="PIJ791" s="192"/>
      <c r="PIK791" s="192"/>
      <c r="PIL791" s="192"/>
      <c r="PIM791" s="189"/>
      <c r="PIN791" s="193"/>
      <c r="PIO791" s="191"/>
      <c r="PIP791" s="217"/>
      <c r="PIQ791" s="192"/>
      <c r="PIR791" s="192"/>
      <c r="PIS791" s="192"/>
      <c r="PIT791" s="192"/>
      <c r="PIU791" s="189"/>
      <c r="PIV791" s="193"/>
      <c r="PIW791" s="191"/>
      <c r="PIX791" s="217"/>
      <c r="PIY791" s="192"/>
      <c r="PIZ791" s="192"/>
      <c r="PJA791" s="192"/>
      <c r="PJB791" s="192"/>
      <c r="PJC791" s="189"/>
      <c r="PJD791" s="193"/>
      <c r="PJE791" s="191"/>
      <c r="PJF791" s="217"/>
      <c r="PJG791" s="192"/>
      <c r="PJH791" s="192"/>
      <c r="PJI791" s="192"/>
      <c r="PJJ791" s="192"/>
      <c r="PJK791" s="189"/>
      <c r="PJL791" s="193"/>
      <c r="PJM791" s="191"/>
      <c r="PJN791" s="217"/>
      <c r="PJO791" s="192"/>
      <c r="PJP791" s="192"/>
      <c r="PJQ791" s="192"/>
      <c r="PJR791" s="192"/>
      <c r="PJS791" s="189"/>
      <c r="PJT791" s="193"/>
      <c r="PJU791" s="191"/>
      <c r="PJV791" s="217"/>
      <c r="PJW791" s="192"/>
      <c r="PJX791" s="192"/>
      <c r="PJY791" s="192"/>
      <c r="PJZ791" s="192"/>
      <c r="PKA791" s="189"/>
      <c r="PKB791" s="193"/>
      <c r="PKC791" s="191"/>
      <c r="PKD791" s="217"/>
      <c r="PKE791" s="192"/>
      <c r="PKF791" s="192"/>
      <c r="PKG791" s="192"/>
      <c r="PKH791" s="192"/>
      <c r="PKI791" s="189"/>
      <c r="PKJ791" s="193"/>
      <c r="PKK791" s="191"/>
      <c r="PKL791" s="217"/>
      <c r="PKM791" s="192"/>
      <c r="PKN791" s="192"/>
      <c r="PKO791" s="192"/>
      <c r="PKP791" s="192"/>
      <c r="PKQ791" s="189"/>
      <c r="PKR791" s="193"/>
      <c r="PKS791" s="191"/>
      <c r="PKT791" s="217"/>
      <c r="PKU791" s="192"/>
      <c r="PKV791" s="192"/>
      <c r="PKW791" s="192"/>
      <c r="PKX791" s="192"/>
      <c r="PKY791" s="189"/>
      <c r="PKZ791" s="193"/>
      <c r="PLA791" s="191"/>
      <c r="PLB791" s="217"/>
      <c r="PLC791" s="192"/>
      <c r="PLD791" s="192"/>
      <c r="PLE791" s="192"/>
      <c r="PLF791" s="192"/>
      <c r="PLG791" s="189"/>
      <c r="PLH791" s="193"/>
      <c r="PLI791" s="191"/>
      <c r="PLJ791" s="217"/>
      <c r="PLK791" s="192"/>
      <c r="PLL791" s="192"/>
      <c r="PLM791" s="192"/>
      <c r="PLN791" s="192"/>
      <c r="PLO791" s="189"/>
      <c r="PLP791" s="193"/>
      <c r="PLQ791" s="191"/>
      <c r="PLR791" s="217"/>
      <c r="PLS791" s="192"/>
      <c r="PLT791" s="192"/>
      <c r="PLU791" s="192"/>
      <c r="PLV791" s="192"/>
      <c r="PLW791" s="189"/>
      <c r="PLX791" s="193"/>
      <c r="PLY791" s="191"/>
      <c r="PLZ791" s="217"/>
      <c r="PMA791" s="192"/>
      <c r="PMB791" s="192"/>
      <c r="PMC791" s="192"/>
      <c r="PMD791" s="192"/>
      <c r="PME791" s="189"/>
      <c r="PMF791" s="193"/>
      <c r="PMG791" s="191"/>
      <c r="PMH791" s="217"/>
      <c r="PMI791" s="192"/>
      <c r="PMJ791" s="192"/>
      <c r="PMK791" s="192"/>
      <c r="PML791" s="192"/>
      <c r="PMM791" s="189"/>
      <c r="PMN791" s="193"/>
      <c r="PMO791" s="191"/>
      <c r="PMP791" s="217"/>
      <c r="PMQ791" s="192"/>
      <c r="PMR791" s="192"/>
      <c r="PMS791" s="192"/>
      <c r="PMT791" s="192"/>
      <c r="PMU791" s="189"/>
      <c r="PMV791" s="193"/>
      <c r="PMW791" s="191"/>
      <c r="PMX791" s="217"/>
      <c r="PMY791" s="192"/>
      <c r="PMZ791" s="192"/>
      <c r="PNA791" s="192"/>
      <c r="PNB791" s="192"/>
      <c r="PNC791" s="189"/>
      <c r="PND791" s="193"/>
      <c r="PNE791" s="191"/>
      <c r="PNF791" s="217"/>
      <c r="PNG791" s="192"/>
      <c r="PNH791" s="192"/>
      <c r="PNI791" s="192"/>
      <c r="PNJ791" s="192"/>
      <c r="PNK791" s="189"/>
      <c r="PNL791" s="193"/>
      <c r="PNM791" s="191"/>
      <c r="PNN791" s="217"/>
      <c r="PNO791" s="192"/>
      <c r="PNP791" s="192"/>
      <c r="PNQ791" s="192"/>
      <c r="PNR791" s="192"/>
      <c r="PNS791" s="189"/>
      <c r="PNT791" s="193"/>
      <c r="PNU791" s="191"/>
      <c r="PNV791" s="217"/>
      <c r="PNW791" s="192"/>
      <c r="PNX791" s="192"/>
      <c r="PNY791" s="192"/>
      <c r="PNZ791" s="192"/>
      <c r="POA791" s="189"/>
      <c r="POB791" s="193"/>
      <c r="POC791" s="191"/>
      <c r="POD791" s="217"/>
      <c r="POE791" s="192"/>
      <c r="POF791" s="192"/>
      <c r="POG791" s="192"/>
      <c r="POH791" s="192"/>
      <c r="POI791" s="189"/>
      <c r="POJ791" s="193"/>
      <c r="POK791" s="191"/>
      <c r="POL791" s="217"/>
      <c r="POM791" s="192"/>
      <c r="PON791" s="192"/>
      <c r="POO791" s="192"/>
      <c r="POP791" s="192"/>
      <c r="POQ791" s="189"/>
      <c r="POR791" s="193"/>
      <c r="POS791" s="191"/>
      <c r="POT791" s="217"/>
      <c r="POU791" s="192"/>
      <c r="POV791" s="192"/>
      <c r="POW791" s="192"/>
      <c r="POX791" s="192"/>
      <c r="POY791" s="189"/>
      <c r="POZ791" s="193"/>
      <c r="PPA791" s="191"/>
      <c r="PPB791" s="217"/>
      <c r="PPC791" s="192"/>
      <c r="PPD791" s="192"/>
      <c r="PPE791" s="192"/>
      <c r="PPF791" s="192"/>
      <c r="PPG791" s="189"/>
      <c r="PPH791" s="193"/>
      <c r="PPI791" s="191"/>
      <c r="PPJ791" s="217"/>
      <c r="PPK791" s="192"/>
      <c r="PPL791" s="192"/>
      <c r="PPM791" s="192"/>
      <c r="PPN791" s="192"/>
      <c r="PPO791" s="189"/>
      <c r="PPP791" s="193"/>
      <c r="PPQ791" s="191"/>
      <c r="PPR791" s="217"/>
      <c r="PPS791" s="192"/>
      <c r="PPT791" s="192"/>
      <c r="PPU791" s="192"/>
      <c r="PPV791" s="192"/>
      <c r="PPW791" s="189"/>
      <c r="PPX791" s="193"/>
      <c r="PPY791" s="191"/>
      <c r="PPZ791" s="217"/>
      <c r="PQA791" s="192"/>
      <c r="PQB791" s="192"/>
      <c r="PQC791" s="192"/>
      <c r="PQD791" s="192"/>
      <c r="PQE791" s="189"/>
      <c r="PQF791" s="193"/>
      <c r="PQG791" s="191"/>
      <c r="PQH791" s="217"/>
      <c r="PQI791" s="192"/>
      <c r="PQJ791" s="192"/>
      <c r="PQK791" s="192"/>
      <c r="PQL791" s="192"/>
      <c r="PQM791" s="189"/>
      <c r="PQN791" s="193"/>
      <c r="PQO791" s="191"/>
      <c r="PQP791" s="217"/>
      <c r="PQQ791" s="192"/>
      <c r="PQR791" s="192"/>
      <c r="PQS791" s="192"/>
      <c r="PQT791" s="192"/>
      <c r="PQU791" s="189"/>
      <c r="PQV791" s="193"/>
      <c r="PQW791" s="191"/>
      <c r="PQX791" s="217"/>
      <c r="PQY791" s="192"/>
      <c r="PQZ791" s="192"/>
      <c r="PRA791" s="192"/>
      <c r="PRB791" s="192"/>
      <c r="PRC791" s="189"/>
      <c r="PRD791" s="193"/>
      <c r="PRE791" s="191"/>
      <c r="PRF791" s="217"/>
      <c r="PRG791" s="192"/>
      <c r="PRH791" s="192"/>
      <c r="PRI791" s="192"/>
      <c r="PRJ791" s="192"/>
      <c r="PRK791" s="189"/>
      <c r="PRL791" s="193"/>
      <c r="PRM791" s="191"/>
      <c r="PRN791" s="217"/>
      <c r="PRO791" s="192"/>
      <c r="PRP791" s="192"/>
      <c r="PRQ791" s="192"/>
      <c r="PRR791" s="192"/>
      <c r="PRS791" s="189"/>
      <c r="PRT791" s="193"/>
      <c r="PRU791" s="191"/>
      <c r="PRV791" s="217"/>
      <c r="PRW791" s="192"/>
      <c r="PRX791" s="192"/>
      <c r="PRY791" s="192"/>
      <c r="PRZ791" s="192"/>
      <c r="PSA791" s="189"/>
      <c r="PSB791" s="193"/>
      <c r="PSC791" s="191"/>
      <c r="PSD791" s="217"/>
      <c r="PSE791" s="192"/>
      <c r="PSF791" s="192"/>
      <c r="PSG791" s="192"/>
      <c r="PSH791" s="192"/>
      <c r="PSI791" s="189"/>
      <c r="PSJ791" s="193"/>
      <c r="PSK791" s="191"/>
      <c r="PSL791" s="217"/>
      <c r="PSM791" s="192"/>
      <c r="PSN791" s="192"/>
      <c r="PSO791" s="192"/>
      <c r="PSP791" s="192"/>
      <c r="PSQ791" s="189"/>
      <c r="PSR791" s="193"/>
      <c r="PSS791" s="191"/>
      <c r="PST791" s="217"/>
      <c r="PSU791" s="192"/>
      <c r="PSV791" s="192"/>
      <c r="PSW791" s="192"/>
      <c r="PSX791" s="192"/>
      <c r="PSY791" s="189"/>
      <c r="PSZ791" s="193"/>
      <c r="PTA791" s="191"/>
      <c r="PTB791" s="217"/>
      <c r="PTC791" s="192"/>
      <c r="PTD791" s="192"/>
      <c r="PTE791" s="192"/>
      <c r="PTF791" s="192"/>
      <c r="PTG791" s="189"/>
      <c r="PTH791" s="193"/>
      <c r="PTI791" s="191"/>
      <c r="PTJ791" s="217"/>
      <c r="PTK791" s="192"/>
      <c r="PTL791" s="192"/>
      <c r="PTM791" s="192"/>
      <c r="PTN791" s="192"/>
      <c r="PTO791" s="189"/>
      <c r="PTP791" s="193"/>
      <c r="PTQ791" s="191"/>
      <c r="PTR791" s="217"/>
      <c r="PTS791" s="192"/>
      <c r="PTT791" s="192"/>
      <c r="PTU791" s="192"/>
      <c r="PTV791" s="192"/>
      <c r="PTW791" s="189"/>
      <c r="PTX791" s="193"/>
      <c r="PTY791" s="191"/>
      <c r="PTZ791" s="217"/>
      <c r="PUA791" s="192"/>
      <c r="PUB791" s="192"/>
      <c r="PUC791" s="192"/>
      <c r="PUD791" s="192"/>
      <c r="PUE791" s="189"/>
      <c r="PUF791" s="193"/>
      <c r="PUG791" s="191"/>
      <c r="PUH791" s="217"/>
      <c r="PUI791" s="192"/>
      <c r="PUJ791" s="192"/>
      <c r="PUK791" s="192"/>
      <c r="PUL791" s="192"/>
      <c r="PUM791" s="189"/>
      <c r="PUN791" s="193"/>
      <c r="PUO791" s="191"/>
      <c r="PUP791" s="217"/>
      <c r="PUQ791" s="192"/>
      <c r="PUR791" s="192"/>
      <c r="PUS791" s="192"/>
      <c r="PUT791" s="192"/>
      <c r="PUU791" s="189"/>
      <c r="PUV791" s="193"/>
      <c r="PUW791" s="191"/>
      <c r="PUX791" s="217"/>
      <c r="PUY791" s="192"/>
      <c r="PUZ791" s="192"/>
      <c r="PVA791" s="192"/>
      <c r="PVB791" s="192"/>
      <c r="PVC791" s="189"/>
      <c r="PVD791" s="193"/>
      <c r="PVE791" s="191"/>
      <c r="PVF791" s="217"/>
      <c r="PVG791" s="192"/>
      <c r="PVH791" s="192"/>
      <c r="PVI791" s="192"/>
      <c r="PVJ791" s="192"/>
      <c r="PVK791" s="189"/>
      <c r="PVL791" s="193"/>
      <c r="PVM791" s="191"/>
      <c r="PVN791" s="217"/>
      <c r="PVO791" s="192"/>
      <c r="PVP791" s="192"/>
      <c r="PVQ791" s="192"/>
      <c r="PVR791" s="192"/>
      <c r="PVS791" s="189"/>
      <c r="PVT791" s="193"/>
      <c r="PVU791" s="191"/>
      <c r="PVV791" s="217"/>
      <c r="PVW791" s="192"/>
      <c r="PVX791" s="192"/>
      <c r="PVY791" s="192"/>
      <c r="PVZ791" s="192"/>
      <c r="PWA791" s="189"/>
      <c r="PWB791" s="193"/>
      <c r="PWC791" s="191"/>
      <c r="PWD791" s="217"/>
      <c r="PWE791" s="192"/>
      <c r="PWF791" s="192"/>
      <c r="PWG791" s="192"/>
      <c r="PWH791" s="192"/>
      <c r="PWI791" s="189"/>
      <c r="PWJ791" s="193"/>
      <c r="PWK791" s="191"/>
      <c r="PWL791" s="217"/>
      <c r="PWM791" s="192"/>
      <c r="PWN791" s="192"/>
      <c r="PWO791" s="192"/>
      <c r="PWP791" s="192"/>
      <c r="PWQ791" s="189"/>
      <c r="PWR791" s="193"/>
      <c r="PWS791" s="191"/>
      <c r="PWT791" s="217"/>
      <c r="PWU791" s="192"/>
      <c r="PWV791" s="192"/>
      <c r="PWW791" s="192"/>
      <c r="PWX791" s="192"/>
      <c r="PWY791" s="189"/>
      <c r="PWZ791" s="193"/>
      <c r="PXA791" s="191"/>
      <c r="PXB791" s="217"/>
      <c r="PXC791" s="192"/>
      <c r="PXD791" s="192"/>
      <c r="PXE791" s="192"/>
      <c r="PXF791" s="192"/>
      <c r="PXG791" s="189"/>
      <c r="PXH791" s="193"/>
      <c r="PXI791" s="191"/>
      <c r="PXJ791" s="217"/>
      <c r="PXK791" s="192"/>
      <c r="PXL791" s="192"/>
      <c r="PXM791" s="192"/>
      <c r="PXN791" s="192"/>
      <c r="PXO791" s="189"/>
      <c r="PXP791" s="193"/>
      <c r="PXQ791" s="191"/>
      <c r="PXR791" s="217"/>
      <c r="PXS791" s="192"/>
      <c r="PXT791" s="192"/>
      <c r="PXU791" s="192"/>
      <c r="PXV791" s="192"/>
      <c r="PXW791" s="189"/>
      <c r="PXX791" s="193"/>
      <c r="PXY791" s="191"/>
      <c r="PXZ791" s="217"/>
      <c r="PYA791" s="192"/>
      <c r="PYB791" s="192"/>
      <c r="PYC791" s="192"/>
      <c r="PYD791" s="192"/>
      <c r="PYE791" s="189"/>
      <c r="PYF791" s="193"/>
      <c r="PYG791" s="191"/>
      <c r="PYH791" s="217"/>
      <c r="PYI791" s="192"/>
      <c r="PYJ791" s="192"/>
      <c r="PYK791" s="192"/>
      <c r="PYL791" s="192"/>
      <c r="PYM791" s="189"/>
      <c r="PYN791" s="193"/>
      <c r="PYO791" s="191"/>
      <c r="PYP791" s="217"/>
      <c r="PYQ791" s="192"/>
      <c r="PYR791" s="192"/>
      <c r="PYS791" s="192"/>
      <c r="PYT791" s="192"/>
      <c r="PYU791" s="189"/>
      <c r="PYV791" s="193"/>
      <c r="PYW791" s="191"/>
      <c r="PYX791" s="217"/>
      <c r="PYY791" s="192"/>
      <c r="PYZ791" s="192"/>
      <c r="PZA791" s="192"/>
      <c r="PZB791" s="192"/>
      <c r="PZC791" s="189"/>
      <c r="PZD791" s="193"/>
      <c r="PZE791" s="191"/>
      <c r="PZF791" s="217"/>
      <c r="PZG791" s="192"/>
      <c r="PZH791" s="192"/>
      <c r="PZI791" s="192"/>
      <c r="PZJ791" s="192"/>
      <c r="PZK791" s="189"/>
      <c r="PZL791" s="193"/>
      <c r="PZM791" s="191"/>
      <c r="PZN791" s="217"/>
      <c r="PZO791" s="192"/>
      <c r="PZP791" s="192"/>
      <c r="PZQ791" s="192"/>
      <c r="PZR791" s="192"/>
      <c r="PZS791" s="189"/>
      <c r="PZT791" s="193"/>
      <c r="PZU791" s="191"/>
      <c r="PZV791" s="217"/>
      <c r="PZW791" s="192"/>
      <c r="PZX791" s="192"/>
      <c r="PZY791" s="192"/>
      <c r="PZZ791" s="192"/>
      <c r="QAA791" s="189"/>
      <c r="QAB791" s="193"/>
      <c r="QAC791" s="191"/>
      <c r="QAD791" s="217"/>
      <c r="QAE791" s="192"/>
      <c r="QAF791" s="192"/>
      <c r="QAG791" s="192"/>
      <c r="QAH791" s="192"/>
      <c r="QAI791" s="189"/>
      <c r="QAJ791" s="193"/>
      <c r="QAK791" s="191"/>
      <c r="QAL791" s="217"/>
      <c r="QAM791" s="192"/>
      <c r="QAN791" s="192"/>
      <c r="QAO791" s="192"/>
      <c r="QAP791" s="192"/>
      <c r="QAQ791" s="189"/>
      <c r="QAR791" s="193"/>
      <c r="QAS791" s="191"/>
      <c r="QAT791" s="217"/>
      <c r="QAU791" s="192"/>
      <c r="QAV791" s="192"/>
      <c r="QAW791" s="192"/>
      <c r="QAX791" s="192"/>
      <c r="QAY791" s="189"/>
      <c r="QAZ791" s="193"/>
      <c r="QBA791" s="191"/>
      <c r="QBB791" s="217"/>
      <c r="QBC791" s="192"/>
      <c r="QBD791" s="192"/>
      <c r="QBE791" s="192"/>
      <c r="QBF791" s="192"/>
      <c r="QBG791" s="189"/>
      <c r="QBH791" s="193"/>
      <c r="QBI791" s="191"/>
      <c r="QBJ791" s="217"/>
      <c r="QBK791" s="192"/>
      <c r="QBL791" s="192"/>
      <c r="QBM791" s="192"/>
      <c r="QBN791" s="192"/>
      <c r="QBO791" s="189"/>
      <c r="QBP791" s="193"/>
      <c r="QBQ791" s="191"/>
      <c r="QBR791" s="217"/>
      <c r="QBS791" s="192"/>
      <c r="QBT791" s="192"/>
      <c r="QBU791" s="192"/>
      <c r="QBV791" s="192"/>
      <c r="QBW791" s="189"/>
      <c r="QBX791" s="193"/>
      <c r="QBY791" s="191"/>
      <c r="QBZ791" s="217"/>
      <c r="QCA791" s="192"/>
      <c r="QCB791" s="192"/>
      <c r="QCC791" s="192"/>
      <c r="QCD791" s="192"/>
      <c r="QCE791" s="189"/>
      <c r="QCF791" s="193"/>
      <c r="QCG791" s="191"/>
      <c r="QCH791" s="217"/>
      <c r="QCI791" s="192"/>
      <c r="QCJ791" s="192"/>
      <c r="QCK791" s="192"/>
      <c r="QCL791" s="192"/>
      <c r="QCM791" s="189"/>
      <c r="QCN791" s="193"/>
      <c r="QCO791" s="191"/>
      <c r="QCP791" s="217"/>
      <c r="QCQ791" s="192"/>
      <c r="QCR791" s="192"/>
      <c r="QCS791" s="192"/>
      <c r="QCT791" s="192"/>
      <c r="QCU791" s="189"/>
      <c r="QCV791" s="193"/>
      <c r="QCW791" s="191"/>
      <c r="QCX791" s="217"/>
      <c r="QCY791" s="192"/>
      <c r="QCZ791" s="192"/>
      <c r="QDA791" s="192"/>
      <c r="QDB791" s="192"/>
      <c r="QDC791" s="189"/>
      <c r="QDD791" s="193"/>
      <c r="QDE791" s="191"/>
      <c r="QDF791" s="217"/>
      <c r="QDG791" s="192"/>
      <c r="QDH791" s="192"/>
      <c r="QDI791" s="192"/>
      <c r="QDJ791" s="192"/>
      <c r="QDK791" s="189"/>
      <c r="QDL791" s="193"/>
      <c r="QDM791" s="191"/>
      <c r="QDN791" s="217"/>
      <c r="QDO791" s="192"/>
      <c r="QDP791" s="192"/>
      <c r="QDQ791" s="192"/>
      <c r="QDR791" s="192"/>
      <c r="QDS791" s="189"/>
      <c r="QDT791" s="193"/>
      <c r="QDU791" s="191"/>
      <c r="QDV791" s="217"/>
      <c r="QDW791" s="192"/>
      <c r="QDX791" s="192"/>
      <c r="QDY791" s="192"/>
      <c r="QDZ791" s="192"/>
      <c r="QEA791" s="189"/>
      <c r="QEB791" s="193"/>
      <c r="QEC791" s="191"/>
      <c r="QED791" s="217"/>
      <c r="QEE791" s="192"/>
      <c r="QEF791" s="192"/>
      <c r="QEG791" s="192"/>
      <c r="QEH791" s="192"/>
      <c r="QEI791" s="189"/>
      <c r="QEJ791" s="193"/>
      <c r="QEK791" s="191"/>
      <c r="QEL791" s="217"/>
      <c r="QEM791" s="192"/>
      <c r="QEN791" s="192"/>
      <c r="QEO791" s="192"/>
      <c r="QEP791" s="192"/>
      <c r="QEQ791" s="189"/>
      <c r="QER791" s="193"/>
      <c r="QES791" s="191"/>
      <c r="QET791" s="217"/>
      <c r="QEU791" s="192"/>
      <c r="QEV791" s="192"/>
      <c r="QEW791" s="192"/>
      <c r="QEX791" s="192"/>
      <c r="QEY791" s="189"/>
      <c r="QEZ791" s="193"/>
      <c r="QFA791" s="191"/>
      <c r="QFB791" s="217"/>
      <c r="QFC791" s="192"/>
      <c r="QFD791" s="192"/>
      <c r="QFE791" s="192"/>
      <c r="QFF791" s="192"/>
      <c r="QFG791" s="189"/>
      <c r="QFH791" s="193"/>
      <c r="QFI791" s="191"/>
      <c r="QFJ791" s="217"/>
      <c r="QFK791" s="192"/>
      <c r="QFL791" s="192"/>
      <c r="QFM791" s="192"/>
      <c r="QFN791" s="192"/>
      <c r="QFO791" s="189"/>
      <c r="QFP791" s="193"/>
      <c r="QFQ791" s="191"/>
      <c r="QFR791" s="217"/>
      <c r="QFS791" s="192"/>
      <c r="QFT791" s="192"/>
      <c r="QFU791" s="192"/>
      <c r="QFV791" s="192"/>
      <c r="QFW791" s="189"/>
      <c r="QFX791" s="193"/>
      <c r="QFY791" s="191"/>
      <c r="QFZ791" s="217"/>
      <c r="QGA791" s="192"/>
      <c r="QGB791" s="192"/>
      <c r="QGC791" s="192"/>
      <c r="QGD791" s="192"/>
      <c r="QGE791" s="189"/>
      <c r="QGF791" s="193"/>
      <c r="QGG791" s="191"/>
      <c r="QGH791" s="217"/>
      <c r="QGI791" s="192"/>
      <c r="QGJ791" s="192"/>
      <c r="QGK791" s="192"/>
      <c r="QGL791" s="192"/>
      <c r="QGM791" s="189"/>
      <c r="QGN791" s="193"/>
      <c r="QGO791" s="191"/>
      <c r="QGP791" s="217"/>
      <c r="QGQ791" s="192"/>
      <c r="QGR791" s="192"/>
      <c r="QGS791" s="192"/>
      <c r="QGT791" s="192"/>
      <c r="QGU791" s="189"/>
      <c r="QGV791" s="193"/>
      <c r="QGW791" s="191"/>
      <c r="QGX791" s="217"/>
      <c r="QGY791" s="192"/>
      <c r="QGZ791" s="192"/>
      <c r="QHA791" s="192"/>
      <c r="QHB791" s="192"/>
      <c r="QHC791" s="189"/>
      <c r="QHD791" s="193"/>
      <c r="QHE791" s="191"/>
      <c r="QHF791" s="217"/>
      <c r="QHG791" s="192"/>
      <c r="QHH791" s="192"/>
      <c r="QHI791" s="192"/>
      <c r="QHJ791" s="192"/>
      <c r="QHK791" s="189"/>
      <c r="QHL791" s="193"/>
      <c r="QHM791" s="191"/>
      <c r="QHN791" s="217"/>
      <c r="QHO791" s="192"/>
      <c r="QHP791" s="192"/>
      <c r="QHQ791" s="192"/>
      <c r="QHR791" s="192"/>
      <c r="QHS791" s="189"/>
      <c r="QHT791" s="193"/>
      <c r="QHU791" s="191"/>
      <c r="QHV791" s="217"/>
      <c r="QHW791" s="192"/>
      <c r="QHX791" s="192"/>
      <c r="QHY791" s="192"/>
      <c r="QHZ791" s="192"/>
      <c r="QIA791" s="189"/>
      <c r="QIB791" s="193"/>
      <c r="QIC791" s="191"/>
      <c r="QID791" s="217"/>
      <c r="QIE791" s="192"/>
      <c r="QIF791" s="192"/>
      <c r="QIG791" s="192"/>
      <c r="QIH791" s="192"/>
      <c r="QII791" s="189"/>
      <c r="QIJ791" s="193"/>
      <c r="QIK791" s="191"/>
      <c r="QIL791" s="217"/>
      <c r="QIM791" s="192"/>
      <c r="QIN791" s="192"/>
      <c r="QIO791" s="192"/>
      <c r="QIP791" s="192"/>
      <c r="QIQ791" s="189"/>
      <c r="QIR791" s="193"/>
      <c r="QIS791" s="191"/>
      <c r="QIT791" s="217"/>
      <c r="QIU791" s="192"/>
      <c r="QIV791" s="192"/>
      <c r="QIW791" s="192"/>
      <c r="QIX791" s="192"/>
      <c r="QIY791" s="189"/>
      <c r="QIZ791" s="193"/>
      <c r="QJA791" s="191"/>
      <c r="QJB791" s="217"/>
      <c r="QJC791" s="192"/>
      <c r="QJD791" s="192"/>
      <c r="QJE791" s="192"/>
      <c r="QJF791" s="192"/>
      <c r="QJG791" s="189"/>
      <c r="QJH791" s="193"/>
      <c r="QJI791" s="191"/>
      <c r="QJJ791" s="217"/>
      <c r="QJK791" s="192"/>
      <c r="QJL791" s="192"/>
      <c r="QJM791" s="192"/>
      <c r="QJN791" s="192"/>
      <c r="QJO791" s="189"/>
      <c r="QJP791" s="193"/>
      <c r="QJQ791" s="191"/>
      <c r="QJR791" s="217"/>
      <c r="QJS791" s="192"/>
      <c r="QJT791" s="192"/>
      <c r="QJU791" s="192"/>
      <c r="QJV791" s="192"/>
      <c r="QJW791" s="189"/>
      <c r="QJX791" s="193"/>
      <c r="QJY791" s="191"/>
      <c r="QJZ791" s="217"/>
      <c r="QKA791" s="192"/>
      <c r="QKB791" s="192"/>
      <c r="QKC791" s="192"/>
      <c r="QKD791" s="192"/>
      <c r="QKE791" s="189"/>
      <c r="QKF791" s="193"/>
      <c r="QKG791" s="191"/>
      <c r="QKH791" s="217"/>
      <c r="QKI791" s="192"/>
      <c r="QKJ791" s="192"/>
      <c r="QKK791" s="192"/>
      <c r="QKL791" s="192"/>
      <c r="QKM791" s="189"/>
      <c r="QKN791" s="193"/>
      <c r="QKO791" s="191"/>
      <c r="QKP791" s="217"/>
      <c r="QKQ791" s="192"/>
      <c r="QKR791" s="192"/>
      <c r="QKS791" s="192"/>
      <c r="QKT791" s="192"/>
      <c r="QKU791" s="189"/>
      <c r="QKV791" s="193"/>
      <c r="QKW791" s="191"/>
      <c r="QKX791" s="217"/>
      <c r="QKY791" s="192"/>
      <c r="QKZ791" s="192"/>
      <c r="QLA791" s="192"/>
      <c r="QLB791" s="192"/>
      <c r="QLC791" s="189"/>
      <c r="QLD791" s="193"/>
      <c r="QLE791" s="191"/>
      <c r="QLF791" s="217"/>
      <c r="QLG791" s="192"/>
      <c r="QLH791" s="192"/>
      <c r="QLI791" s="192"/>
      <c r="QLJ791" s="192"/>
      <c r="QLK791" s="189"/>
      <c r="QLL791" s="193"/>
      <c r="QLM791" s="191"/>
      <c r="QLN791" s="217"/>
      <c r="QLO791" s="192"/>
      <c r="QLP791" s="192"/>
      <c r="QLQ791" s="192"/>
      <c r="QLR791" s="192"/>
      <c r="QLS791" s="189"/>
      <c r="QLT791" s="193"/>
      <c r="QLU791" s="191"/>
      <c r="QLV791" s="217"/>
      <c r="QLW791" s="192"/>
      <c r="QLX791" s="192"/>
      <c r="QLY791" s="192"/>
      <c r="QLZ791" s="192"/>
      <c r="QMA791" s="189"/>
      <c r="QMB791" s="193"/>
      <c r="QMC791" s="191"/>
      <c r="QMD791" s="217"/>
      <c r="QME791" s="192"/>
      <c r="QMF791" s="192"/>
      <c r="QMG791" s="192"/>
      <c r="QMH791" s="192"/>
      <c r="QMI791" s="189"/>
      <c r="QMJ791" s="193"/>
      <c r="QMK791" s="191"/>
      <c r="QML791" s="217"/>
      <c r="QMM791" s="192"/>
      <c r="QMN791" s="192"/>
      <c r="QMO791" s="192"/>
      <c r="QMP791" s="192"/>
      <c r="QMQ791" s="189"/>
      <c r="QMR791" s="193"/>
      <c r="QMS791" s="191"/>
      <c r="QMT791" s="217"/>
      <c r="QMU791" s="192"/>
      <c r="QMV791" s="192"/>
      <c r="QMW791" s="192"/>
      <c r="QMX791" s="192"/>
      <c r="QMY791" s="189"/>
      <c r="QMZ791" s="193"/>
      <c r="QNA791" s="191"/>
      <c r="QNB791" s="217"/>
      <c r="QNC791" s="192"/>
      <c r="QND791" s="192"/>
      <c r="QNE791" s="192"/>
      <c r="QNF791" s="192"/>
      <c r="QNG791" s="189"/>
      <c r="QNH791" s="193"/>
      <c r="QNI791" s="191"/>
      <c r="QNJ791" s="217"/>
      <c r="QNK791" s="192"/>
      <c r="QNL791" s="192"/>
      <c r="QNM791" s="192"/>
      <c r="QNN791" s="192"/>
      <c r="QNO791" s="189"/>
      <c r="QNP791" s="193"/>
      <c r="QNQ791" s="191"/>
      <c r="QNR791" s="217"/>
      <c r="QNS791" s="192"/>
      <c r="QNT791" s="192"/>
      <c r="QNU791" s="192"/>
      <c r="QNV791" s="192"/>
      <c r="QNW791" s="189"/>
      <c r="QNX791" s="193"/>
      <c r="QNY791" s="191"/>
      <c r="QNZ791" s="217"/>
      <c r="QOA791" s="192"/>
      <c r="QOB791" s="192"/>
      <c r="QOC791" s="192"/>
      <c r="QOD791" s="192"/>
      <c r="QOE791" s="189"/>
      <c r="QOF791" s="193"/>
      <c r="QOG791" s="191"/>
      <c r="QOH791" s="217"/>
      <c r="QOI791" s="192"/>
      <c r="QOJ791" s="192"/>
      <c r="QOK791" s="192"/>
      <c r="QOL791" s="192"/>
      <c r="QOM791" s="189"/>
      <c r="QON791" s="193"/>
      <c r="QOO791" s="191"/>
      <c r="QOP791" s="217"/>
      <c r="QOQ791" s="192"/>
      <c r="QOR791" s="192"/>
      <c r="QOS791" s="192"/>
      <c r="QOT791" s="192"/>
      <c r="QOU791" s="189"/>
      <c r="QOV791" s="193"/>
      <c r="QOW791" s="191"/>
      <c r="QOX791" s="217"/>
      <c r="QOY791" s="192"/>
      <c r="QOZ791" s="192"/>
      <c r="QPA791" s="192"/>
      <c r="QPB791" s="192"/>
      <c r="QPC791" s="189"/>
      <c r="QPD791" s="193"/>
      <c r="QPE791" s="191"/>
      <c r="QPF791" s="217"/>
      <c r="QPG791" s="192"/>
      <c r="QPH791" s="192"/>
      <c r="QPI791" s="192"/>
      <c r="QPJ791" s="192"/>
      <c r="QPK791" s="189"/>
      <c r="QPL791" s="193"/>
      <c r="QPM791" s="191"/>
      <c r="QPN791" s="217"/>
      <c r="QPO791" s="192"/>
      <c r="QPP791" s="192"/>
      <c r="QPQ791" s="192"/>
      <c r="QPR791" s="192"/>
      <c r="QPS791" s="189"/>
      <c r="QPT791" s="193"/>
      <c r="QPU791" s="191"/>
      <c r="QPV791" s="217"/>
      <c r="QPW791" s="192"/>
      <c r="QPX791" s="192"/>
      <c r="QPY791" s="192"/>
      <c r="QPZ791" s="192"/>
      <c r="QQA791" s="189"/>
      <c r="QQB791" s="193"/>
      <c r="QQC791" s="191"/>
      <c r="QQD791" s="217"/>
      <c r="QQE791" s="192"/>
      <c r="QQF791" s="192"/>
      <c r="QQG791" s="192"/>
      <c r="QQH791" s="192"/>
      <c r="QQI791" s="189"/>
      <c r="QQJ791" s="193"/>
      <c r="QQK791" s="191"/>
      <c r="QQL791" s="217"/>
      <c r="QQM791" s="192"/>
      <c r="QQN791" s="192"/>
      <c r="QQO791" s="192"/>
      <c r="QQP791" s="192"/>
      <c r="QQQ791" s="189"/>
      <c r="QQR791" s="193"/>
      <c r="QQS791" s="191"/>
      <c r="QQT791" s="217"/>
      <c r="QQU791" s="192"/>
      <c r="QQV791" s="192"/>
      <c r="QQW791" s="192"/>
      <c r="QQX791" s="192"/>
      <c r="QQY791" s="189"/>
      <c r="QQZ791" s="193"/>
      <c r="QRA791" s="191"/>
      <c r="QRB791" s="217"/>
      <c r="QRC791" s="192"/>
      <c r="QRD791" s="192"/>
      <c r="QRE791" s="192"/>
      <c r="QRF791" s="192"/>
      <c r="QRG791" s="189"/>
      <c r="QRH791" s="193"/>
      <c r="QRI791" s="191"/>
      <c r="QRJ791" s="217"/>
      <c r="QRK791" s="192"/>
      <c r="QRL791" s="192"/>
      <c r="QRM791" s="192"/>
      <c r="QRN791" s="192"/>
      <c r="QRO791" s="189"/>
      <c r="QRP791" s="193"/>
      <c r="QRQ791" s="191"/>
      <c r="QRR791" s="217"/>
      <c r="QRS791" s="192"/>
      <c r="QRT791" s="192"/>
      <c r="QRU791" s="192"/>
      <c r="QRV791" s="192"/>
      <c r="QRW791" s="189"/>
      <c r="QRX791" s="193"/>
      <c r="QRY791" s="191"/>
      <c r="QRZ791" s="217"/>
      <c r="QSA791" s="192"/>
      <c r="QSB791" s="192"/>
      <c r="QSC791" s="192"/>
      <c r="QSD791" s="192"/>
      <c r="QSE791" s="189"/>
      <c r="QSF791" s="193"/>
      <c r="QSG791" s="191"/>
      <c r="QSH791" s="217"/>
      <c r="QSI791" s="192"/>
      <c r="QSJ791" s="192"/>
      <c r="QSK791" s="192"/>
      <c r="QSL791" s="192"/>
      <c r="QSM791" s="189"/>
      <c r="QSN791" s="193"/>
      <c r="QSO791" s="191"/>
      <c r="QSP791" s="217"/>
      <c r="QSQ791" s="192"/>
      <c r="QSR791" s="192"/>
      <c r="QSS791" s="192"/>
      <c r="QST791" s="192"/>
      <c r="QSU791" s="189"/>
      <c r="QSV791" s="193"/>
      <c r="QSW791" s="191"/>
      <c r="QSX791" s="217"/>
      <c r="QSY791" s="192"/>
      <c r="QSZ791" s="192"/>
      <c r="QTA791" s="192"/>
      <c r="QTB791" s="192"/>
      <c r="QTC791" s="189"/>
      <c r="QTD791" s="193"/>
      <c r="QTE791" s="191"/>
      <c r="QTF791" s="217"/>
      <c r="QTG791" s="192"/>
      <c r="QTH791" s="192"/>
      <c r="QTI791" s="192"/>
      <c r="QTJ791" s="192"/>
      <c r="QTK791" s="189"/>
      <c r="QTL791" s="193"/>
      <c r="QTM791" s="191"/>
      <c r="QTN791" s="217"/>
      <c r="QTO791" s="192"/>
      <c r="QTP791" s="192"/>
      <c r="QTQ791" s="192"/>
      <c r="QTR791" s="192"/>
      <c r="QTS791" s="189"/>
      <c r="QTT791" s="193"/>
      <c r="QTU791" s="191"/>
      <c r="QTV791" s="217"/>
      <c r="QTW791" s="192"/>
      <c r="QTX791" s="192"/>
      <c r="QTY791" s="192"/>
      <c r="QTZ791" s="192"/>
      <c r="QUA791" s="189"/>
      <c r="QUB791" s="193"/>
      <c r="QUC791" s="191"/>
      <c r="QUD791" s="217"/>
      <c r="QUE791" s="192"/>
      <c r="QUF791" s="192"/>
      <c r="QUG791" s="192"/>
      <c r="QUH791" s="192"/>
      <c r="QUI791" s="189"/>
      <c r="QUJ791" s="193"/>
      <c r="QUK791" s="191"/>
      <c r="QUL791" s="217"/>
      <c r="QUM791" s="192"/>
      <c r="QUN791" s="192"/>
      <c r="QUO791" s="192"/>
      <c r="QUP791" s="192"/>
      <c r="QUQ791" s="189"/>
      <c r="QUR791" s="193"/>
      <c r="QUS791" s="191"/>
      <c r="QUT791" s="217"/>
      <c r="QUU791" s="192"/>
      <c r="QUV791" s="192"/>
      <c r="QUW791" s="192"/>
      <c r="QUX791" s="192"/>
      <c r="QUY791" s="189"/>
      <c r="QUZ791" s="193"/>
      <c r="QVA791" s="191"/>
      <c r="QVB791" s="217"/>
      <c r="QVC791" s="192"/>
      <c r="QVD791" s="192"/>
      <c r="QVE791" s="192"/>
      <c r="QVF791" s="192"/>
      <c r="QVG791" s="189"/>
      <c r="QVH791" s="193"/>
      <c r="QVI791" s="191"/>
      <c r="QVJ791" s="217"/>
      <c r="QVK791" s="192"/>
      <c r="QVL791" s="192"/>
      <c r="QVM791" s="192"/>
      <c r="QVN791" s="192"/>
      <c r="QVO791" s="189"/>
      <c r="QVP791" s="193"/>
      <c r="QVQ791" s="191"/>
      <c r="QVR791" s="217"/>
      <c r="QVS791" s="192"/>
      <c r="QVT791" s="192"/>
      <c r="QVU791" s="192"/>
      <c r="QVV791" s="192"/>
      <c r="QVW791" s="189"/>
      <c r="QVX791" s="193"/>
      <c r="QVY791" s="191"/>
      <c r="QVZ791" s="217"/>
      <c r="QWA791" s="192"/>
      <c r="QWB791" s="192"/>
      <c r="QWC791" s="192"/>
      <c r="QWD791" s="192"/>
      <c r="QWE791" s="189"/>
      <c r="QWF791" s="193"/>
      <c r="QWG791" s="191"/>
      <c r="QWH791" s="217"/>
      <c r="QWI791" s="192"/>
      <c r="QWJ791" s="192"/>
      <c r="QWK791" s="192"/>
      <c r="QWL791" s="192"/>
      <c r="QWM791" s="189"/>
      <c r="QWN791" s="193"/>
      <c r="QWO791" s="191"/>
      <c r="QWP791" s="217"/>
      <c r="QWQ791" s="192"/>
      <c r="QWR791" s="192"/>
      <c r="QWS791" s="192"/>
      <c r="QWT791" s="192"/>
      <c r="QWU791" s="189"/>
      <c r="QWV791" s="193"/>
      <c r="QWW791" s="191"/>
      <c r="QWX791" s="217"/>
      <c r="QWY791" s="192"/>
      <c r="QWZ791" s="192"/>
      <c r="QXA791" s="192"/>
      <c r="QXB791" s="192"/>
      <c r="QXC791" s="189"/>
      <c r="QXD791" s="193"/>
      <c r="QXE791" s="191"/>
      <c r="QXF791" s="217"/>
      <c r="QXG791" s="192"/>
      <c r="QXH791" s="192"/>
      <c r="QXI791" s="192"/>
      <c r="QXJ791" s="192"/>
      <c r="QXK791" s="189"/>
      <c r="QXL791" s="193"/>
      <c r="QXM791" s="191"/>
      <c r="QXN791" s="217"/>
      <c r="QXO791" s="192"/>
      <c r="QXP791" s="192"/>
      <c r="QXQ791" s="192"/>
      <c r="QXR791" s="192"/>
      <c r="QXS791" s="189"/>
      <c r="QXT791" s="193"/>
      <c r="QXU791" s="191"/>
      <c r="QXV791" s="217"/>
      <c r="QXW791" s="192"/>
      <c r="QXX791" s="192"/>
      <c r="QXY791" s="192"/>
      <c r="QXZ791" s="192"/>
      <c r="QYA791" s="189"/>
      <c r="QYB791" s="193"/>
      <c r="QYC791" s="191"/>
      <c r="QYD791" s="217"/>
      <c r="QYE791" s="192"/>
      <c r="QYF791" s="192"/>
      <c r="QYG791" s="192"/>
      <c r="QYH791" s="192"/>
      <c r="QYI791" s="189"/>
      <c r="QYJ791" s="193"/>
      <c r="QYK791" s="191"/>
      <c r="QYL791" s="217"/>
      <c r="QYM791" s="192"/>
      <c r="QYN791" s="192"/>
      <c r="QYO791" s="192"/>
      <c r="QYP791" s="192"/>
      <c r="QYQ791" s="189"/>
      <c r="QYR791" s="193"/>
      <c r="QYS791" s="191"/>
      <c r="QYT791" s="217"/>
      <c r="QYU791" s="192"/>
      <c r="QYV791" s="192"/>
      <c r="QYW791" s="192"/>
      <c r="QYX791" s="192"/>
      <c r="QYY791" s="189"/>
      <c r="QYZ791" s="193"/>
      <c r="QZA791" s="191"/>
      <c r="QZB791" s="217"/>
      <c r="QZC791" s="192"/>
      <c r="QZD791" s="192"/>
      <c r="QZE791" s="192"/>
      <c r="QZF791" s="192"/>
      <c r="QZG791" s="189"/>
      <c r="QZH791" s="193"/>
      <c r="QZI791" s="191"/>
      <c r="QZJ791" s="217"/>
      <c r="QZK791" s="192"/>
      <c r="QZL791" s="192"/>
      <c r="QZM791" s="192"/>
      <c r="QZN791" s="192"/>
      <c r="QZO791" s="189"/>
      <c r="QZP791" s="193"/>
      <c r="QZQ791" s="191"/>
      <c r="QZR791" s="217"/>
      <c r="QZS791" s="192"/>
      <c r="QZT791" s="192"/>
      <c r="QZU791" s="192"/>
      <c r="QZV791" s="192"/>
      <c r="QZW791" s="189"/>
      <c r="QZX791" s="193"/>
      <c r="QZY791" s="191"/>
      <c r="QZZ791" s="217"/>
      <c r="RAA791" s="192"/>
      <c r="RAB791" s="192"/>
      <c r="RAC791" s="192"/>
      <c r="RAD791" s="192"/>
      <c r="RAE791" s="189"/>
      <c r="RAF791" s="193"/>
      <c r="RAG791" s="191"/>
      <c r="RAH791" s="217"/>
      <c r="RAI791" s="192"/>
      <c r="RAJ791" s="192"/>
      <c r="RAK791" s="192"/>
      <c r="RAL791" s="192"/>
      <c r="RAM791" s="189"/>
      <c r="RAN791" s="193"/>
      <c r="RAO791" s="191"/>
      <c r="RAP791" s="217"/>
      <c r="RAQ791" s="192"/>
      <c r="RAR791" s="192"/>
      <c r="RAS791" s="192"/>
      <c r="RAT791" s="192"/>
      <c r="RAU791" s="189"/>
      <c r="RAV791" s="193"/>
      <c r="RAW791" s="191"/>
      <c r="RAX791" s="217"/>
      <c r="RAY791" s="192"/>
      <c r="RAZ791" s="192"/>
      <c r="RBA791" s="192"/>
      <c r="RBB791" s="192"/>
      <c r="RBC791" s="189"/>
      <c r="RBD791" s="193"/>
      <c r="RBE791" s="191"/>
      <c r="RBF791" s="217"/>
      <c r="RBG791" s="192"/>
      <c r="RBH791" s="192"/>
      <c r="RBI791" s="192"/>
      <c r="RBJ791" s="192"/>
      <c r="RBK791" s="189"/>
      <c r="RBL791" s="193"/>
      <c r="RBM791" s="191"/>
      <c r="RBN791" s="217"/>
      <c r="RBO791" s="192"/>
      <c r="RBP791" s="192"/>
      <c r="RBQ791" s="192"/>
      <c r="RBR791" s="192"/>
      <c r="RBS791" s="189"/>
      <c r="RBT791" s="193"/>
      <c r="RBU791" s="191"/>
      <c r="RBV791" s="217"/>
      <c r="RBW791" s="192"/>
      <c r="RBX791" s="192"/>
      <c r="RBY791" s="192"/>
      <c r="RBZ791" s="192"/>
      <c r="RCA791" s="189"/>
      <c r="RCB791" s="193"/>
      <c r="RCC791" s="191"/>
      <c r="RCD791" s="217"/>
      <c r="RCE791" s="192"/>
      <c r="RCF791" s="192"/>
      <c r="RCG791" s="192"/>
      <c r="RCH791" s="192"/>
      <c r="RCI791" s="189"/>
      <c r="RCJ791" s="193"/>
      <c r="RCK791" s="191"/>
      <c r="RCL791" s="217"/>
      <c r="RCM791" s="192"/>
      <c r="RCN791" s="192"/>
      <c r="RCO791" s="192"/>
      <c r="RCP791" s="192"/>
      <c r="RCQ791" s="189"/>
      <c r="RCR791" s="193"/>
      <c r="RCS791" s="191"/>
      <c r="RCT791" s="217"/>
      <c r="RCU791" s="192"/>
      <c r="RCV791" s="192"/>
      <c r="RCW791" s="192"/>
      <c r="RCX791" s="192"/>
      <c r="RCY791" s="189"/>
      <c r="RCZ791" s="193"/>
      <c r="RDA791" s="191"/>
      <c r="RDB791" s="217"/>
      <c r="RDC791" s="192"/>
      <c r="RDD791" s="192"/>
      <c r="RDE791" s="192"/>
      <c r="RDF791" s="192"/>
      <c r="RDG791" s="189"/>
      <c r="RDH791" s="193"/>
      <c r="RDI791" s="191"/>
      <c r="RDJ791" s="217"/>
      <c r="RDK791" s="192"/>
      <c r="RDL791" s="192"/>
      <c r="RDM791" s="192"/>
      <c r="RDN791" s="192"/>
      <c r="RDO791" s="189"/>
      <c r="RDP791" s="193"/>
      <c r="RDQ791" s="191"/>
      <c r="RDR791" s="217"/>
      <c r="RDS791" s="192"/>
      <c r="RDT791" s="192"/>
      <c r="RDU791" s="192"/>
      <c r="RDV791" s="192"/>
      <c r="RDW791" s="189"/>
      <c r="RDX791" s="193"/>
      <c r="RDY791" s="191"/>
      <c r="RDZ791" s="217"/>
      <c r="REA791" s="192"/>
      <c r="REB791" s="192"/>
      <c r="REC791" s="192"/>
      <c r="RED791" s="192"/>
      <c r="REE791" s="189"/>
      <c r="REF791" s="193"/>
      <c r="REG791" s="191"/>
      <c r="REH791" s="217"/>
      <c r="REI791" s="192"/>
      <c r="REJ791" s="192"/>
      <c r="REK791" s="192"/>
      <c r="REL791" s="192"/>
      <c r="REM791" s="189"/>
      <c r="REN791" s="193"/>
      <c r="REO791" s="191"/>
      <c r="REP791" s="217"/>
      <c r="REQ791" s="192"/>
      <c r="RER791" s="192"/>
      <c r="RES791" s="192"/>
      <c r="RET791" s="192"/>
      <c r="REU791" s="189"/>
      <c r="REV791" s="193"/>
      <c r="REW791" s="191"/>
      <c r="REX791" s="217"/>
      <c r="REY791" s="192"/>
      <c r="REZ791" s="192"/>
      <c r="RFA791" s="192"/>
      <c r="RFB791" s="192"/>
      <c r="RFC791" s="189"/>
      <c r="RFD791" s="193"/>
      <c r="RFE791" s="191"/>
      <c r="RFF791" s="217"/>
      <c r="RFG791" s="192"/>
      <c r="RFH791" s="192"/>
      <c r="RFI791" s="192"/>
      <c r="RFJ791" s="192"/>
      <c r="RFK791" s="189"/>
      <c r="RFL791" s="193"/>
      <c r="RFM791" s="191"/>
      <c r="RFN791" s="217"/>
      <c r="RFO791" s="192"/>
      <c r="RFP791" s="192"/>
      <c r="RFQ791" s="192"/>
      <c r="RFR791" s="192"/>
      <c r="RFS791" s="189"/>
      <c r="RFT791" s="193"/>
      <c r="RFU791" s="191"/>
      <c r="RFV791" s="217"/>
      <c r="RFW791" s="192"/>
      <c r="RFX791" s="192"/>
      <c r="RFY791" s="192"/>
      <c r="RFZ791" s="192"/>
      <c r="RGA791" s="189"/>
      <c r="RGB791" s="193"/>
      <c r="RGC791" s="191"/>
      <c r="RGD791" s="217"/>
      <c r="RGE791" s="192"/>
      <c r="RGF791" s="192"/>
      <c r="RGG791" s="192"/>
      <c r="RGH791" s="192"/>
      <c r="RGI791" s="189"/>
      <c r="RGJ791" s="193"/>
      <c r="RGK791" s="191"/>
      <c r="RGL791" s="217"/>
      <c r="RGM791" s="192"/>
      <c r="RGN791" s="192"/>
      <c r="RGO791" s="192"/>
      <c r="RGP791" s="192"/>
      <c r="RGQ791" s="189"/>
      <c r="RGR791" s="193"/>
      <c r="RGS791" s="191"/>
      <c r="RGT791" s="217"/>
      <c r="RGU791" s="192"/>
      <c r="RGV791" s="192"/>
      <c r="RGW791" s="192"/>
      <c r="RGX791" s="192"/>
      <c r="RGY791" s="189"/>
      <c r="RGZ791" s="193"/>
      <c r="RHA791" s="191"/>
      <c r="RHB791" s="217"/>
      <c r="RHC791" s="192"/>
      <c r="RHD791" s="192"/>
      <c r="RHE791" s="192"/>
      <c r="RHF791" s="192"/>
      <c r="RHG791" s="189"/>
      <c r="RHH791" s="193"/>
      <c r="RHI791" s="191"/>
      <c r="RHJ791" s="217"/>
      <c r="RHK791" s="192"/>
      <c r="RHL791" s="192"/>
      <c r="RHM791" s="192"/>
      <c r="RHN791" s="192"/>
      <c r="RHO791" s="189"/>
      <c r="RHP791" s="193"/>
      <c r="RHQ791" s="191"/>
      <c r="RHR791" s="217"/>
      <c r="RHS791" s="192"/>
      <c r="RHT791" s="192"/>
      <c r="RHU791" s="192"/>
      <c r="RHV791" s="192"/>
      <c r="RHW791" s="189"/>
      <c r="RHX791" s="193"/>
      <c r="RHY791" s="191"/>
      <c r="RHZ791" s="217"/>
      <c r="RIA791" s="192"/>
      <c r="RIB791" s="192"/>
      <c r="RIC791" s="192"/>
      <c r="RID791" s="192"/>
      <c r="RIE791" s="189"/>
      <c r="RIF791" s="193"/>
      <c r="RIG791" s="191"/>
      <c r="RIH791" s="217"/>
      <c r="RII791" s="192"/>
      <c r="RIJ791" s="192"/>
      <c r="RIK791" s="192"/>
      <c r="RIL791" s="192"/>
      <c r="RIM791" s="189"/>
      <c r="RIN791" s="193"/>
      <c r="RIO791" s="191"/>
      <c r="RIP791" s="217"/>
      <c r="RIQ791" s="192"/>
      <c r="RIR791" s="192"/>
      <c r="RIS791" s="192"/>
      <c r="RIT791" s="192"/>
      <c r="RIU791" s="189"/>
      <c r="RIV791" s="193"/>
      <c r="RIW791" s="191"/>
      <c r="RIX791" s="217"/>
      <c r="RIY791" s="192"/>
      <c r="RIZ791" s="192"/>
      <c r="RJA791" s="192"/>
      <c r="RJB791" s="192"/>
      <c r="RJC791" s="189"/>
      <c r="RJD791" s="193"/>
      <c r="RJE791" s="191"/>
      <c r="RJF791" s="217"/>
      <c r="RJG791" s="192"/>
      <c r="RJH791" s="192"/>
      <c r="RJI791" s="192"/>
      <c r="RJJ791" s="192"/>
      <c r="RJK791" s="189"/>
      <c r="RJL791" s="193"/>
      <c r="RJM791" s="191"/>
      <c r="RJN791" s="217"/>
      <c r="RJO791" s="192"/>
      <c r="RJP791" s="192"/>
      <c r="RJQ791" s="192"/>
      <c r="RJR791" s="192"/>
      <c r="RJS791" s="189"/>
      <c r="RJT791" s="193"/>
      <c r="RJU791" s="191"/>
      <c r="RJV791" s="217"/>
      <c r="RJW791" s="192"/>
      <c r="RJX791" s="192"/>
      <c r="RJY791" s="192"/>
      <c r="RJZ791" s="192"/>
      <c r="RKA791" s="189"/>
      <c r="RKB791" s="193"/>
      <c r="RKC791" s="191"/>
      <c r="RKD791" s="217"/>
      <c r="RKE791" s="192"/>
      <c r="RKF791" s="192"/>
      <c r="RKG791" s="192"/>
      <c r="RKH791" s="192"/>
      <c r="RKI791" s="189"/>
      <c r="RKJ791" s="193"/>
      <c r="RKK791" s="191"/>
      <c r="RKL791" s="217"/>
      <c r="RKM791" s="192"/>
      <c r="RKN791" s="192"/>
      <c r="RKO791" s="192"/>
      <c r="RKP791" s="192"/>
      <c r="RKQ791" s="189"/>
      <c r="RKR791" s="193"/>
      <c r="RKS791" s="191"/>
      <c r="RKT791" s="217"/>
      <c r="RKU791" s="192"/>
      <c r="RKV791" s="192"/>
      <c r="RKW791" s="192"/>
      <c r="RKX791" s="192"/>
      <c r="RKY791" s="189"/>
      <c r="RKZ791" s="193"/>
      <c r="RLA791" s="191"/>
      <c r="RLB791" s="217"/>
      <c r="RLC791" s="192"/>
      <c r="RLD791" s="192"/>
      <c r="RLE791" s="192"/>
      <c r="RLF791" s="192"/>
      <c r="RLG791" s="189"/>
      <c r="RLH791" s="193"/>
      <c r="RLI791" s="191"/>
      <c r="RLJ791" s="217"/>
      <c r="RLK791" s="192"/>
      <c r="RLL791" s="192"/>
      <c r="RLM791" s="192"/>
      <c r="RLN791" s="192"/>
      <c r="RLO791" s="189"/>
      <c r="RLP791" s="193"/>
      <c r="RLQ791" s="191"/>
      <c r="RLR791" s="217"/>
      <c r="RLS791" s="192"/>
      <c r="RLT791" s="192"/>
      <c r="RLU791" s="192"/>
      <c r="RLV791" s="192"/>
      <c r="RLW791" s="189"/>
      <c r="RLX791" s="193"/>
      <c r="RLY791" s="191"/>
      <c r="RLZ791" s="217"/>
      <c r="RMA791" s="192"/>
      <c r="RMB791" s="192"/>
      <c r="RMC791" s="192"/>
      <c r="RMD791" s="192"/>
      <c r="RME791" s="189"/>
      <c r="RMF791" s="193"/>
      <c r="RMG791" s="191"/>
      <c r="RMH791" s="217"/>
      <c r="RMI791" s="192"/>
      <c r="RMJ791" s="192"/>
      <c r="RMK791" s="192"/>
      <c r="RML791" s="192"/>
      <c r="RMM791" s="189"/>
      <c r="RMN791" s="193"/>
      <c r="RMO791" s="191"/>
      <c r="RMP791" s="217"/>
      <c r="RMQ791" s="192"/>
      <c r="RMR791" s="192"/>
      <c r="RMS791" s="192"/>
      <c r="RMT791" s="192"/>
      <c r="RMU791" s="189"/>
      <c r="RMV791" s="193"/>
      <c r="RMW791" s="191"/>
      <c r="RMX791" s="217"/>
      <c r="RMY791" s="192"/>
      <c r="RMZ791" s="192"/>
      <c r="RNA791" s="192"/>
      <c r="RNB791" s="192"/>
      <c r="RNC791" s="189"/>
      <c r="RND791" s="193"/>
      <c r="RNE791" s="191"/>
      <c r="RNF791" s="217"/>
      <c r="RNG791" s="192"/>
      <c r="RNH791" s="192"/>
      <c r="RNI791" s="192"/>
      <c r="RNJ791" s="192"/>
      <c r="RNK791" s="189"/>
      <c r="RNL791" s="193"/>
      <c r="RNM791" s="191"/>
      <c r="RNN791" s="217"/>
      <c r="RNO791" s="192"/>
      <c r="RNP791" s="192"/>
      <c r="RNQ791" s="192"/>
      <c r="RNR791" s="192"/>
      <c r="RNS791" s="189"/>
      <c r="RNT791" s="193"/>
      <c r="RNU791" s="191"/>
      <c r="RNV791" s="217"/>
      <c r="RNW791" s="192"/>
      <c r="RNX791" s="192"/>
      <c r="RNY791" s="192"/>
      <c r="RNZ791" s="192"/>
      <c r="ROA791" s="189"/>
      <c r="ROB791" s="193"/>
      <c r="ROC791" s="191"/>
      <c r="ROD791" s="217"/>
      <c r="ROE791" s="192"/>
      <c r="ROF791" s="192"/>
      <c r="ROG791" s="192"/>
      <c r="ROH791" s="192"/>
      <c r="ROI791" s="189"/>
      <c r="ROJ791" s="193"/>
      <c r="ROK791" s="191"/>
      <c r="ROL791" s="217"/>
      <c r="ROM791" s="192"/>
      <c r="RON791" s="192"/>
      <c r="ROO791" s="192"/>
      <c r="ROP791" s="192"/>
      <c r="ROQ791" s="189"/>
      <c r="ROR791" s="193"/>
      <c r="ROS791" s="191"/>
      <c r="ROT791" s="217"/>
      <c r="ROU791" s="192"/>
      <c r="ROV791" s="192"/>
      <c r="ROW791" s="192"/>
      <c r="ROX791" s="192"/>
      <c r="ROY791" s="189"/>
      <c r="ROZ791" s="193"/>
      <c r="RPA791" s="191"/>
      <c r="RPB791" s="217"/>
      <c r="RPC791" s="192"/>
      <c r="RPD791" s="192"/>
      <c r="RPE791" s="192"/>
      <c r="RPF791" s="192"/>
      <c r="RPG791" s="189"/>
      <c r="RPH791" s="193"/>
      <c r="RPI791" s="191"/>
      <c r="RPJ791" s="217"/>
      <c r="RPK791" s="192"/>
      <c r="RPL791" s="192"/>
      <c r="RPM791" s="192"/>
      <c r="RPN791" s="192"/>
      <c r="RPO791" s="189"/>
      <c r="RPP791" s="193"/>
      <c r="RPQ791" s="191"/>
      <c r="RPR791" s="217"/>
      <c r="RPS791" s="192"/>
      <c r="RPT791" s="192"/>
      <c r="RPU791" s="192"/>
      <c r="RPV791" s="192"/>
      <c r="RPW791" s="189"/>
      <c r="RPX791" s="193"/>
      <c r="RPY791" s="191"/>
      <c r="RPZ791" s="217"/>
      <c r="RQA791" s="192"/>
      <c r="RQB791" s="192"/>
      <c r="RQC791" s="192"/>
      <c r="RQD791" s="192"/>
      <c r="RQE791" s="189"/>
      <c r="RQF791" s="193"/>
      <c r="RQG791" s="191"/>
      <c r="RQH791" s="217"/>
      <c r="RQI791" s="192"/>
      <c r="RQJ791" s="192"/>
      <c r="RQK791" s="192"/>
      <c r="RQL791" s="192"/>
      <c r="RQM791" s="189"/>
      <c r="RQN791" s="193"/>
      <c r="RQO791" s="191"/>
      <c r="RQP791" s="217"/>
      <c r="RQQ791" s="192"/>
      <c r="RQR791" s="192"/>
      <c r="RQS791" s="192"/>
      <c r="RQT791" s="192"/>
      <c r="RQU791" s="189"/>
      <c r="RQV791" s="193"/>
      <c r="RQW791" s="191"/>
      <c r="RQX791" s="217"/>
      <c r="RQY791" s="192"/>
      <c r="RQZ791" s="192"/>
      <c r="RRA791" s="192"/>
      <c r="RRB791" s="192"/>
      <c r="RRC791" s="189"/>
      <c r="RRD791" s="193"/>
      <c r="RRE791" s="191"/>
      <c r="RRF791" s="217"/>
      <c r="RRG791" s="192"/>
      <c r="RRH791" s="192"/>
      <c r="RRI791" s="192"/>
      <c r="RRJ791" s="192"/>
      <c r="RRK791" s="189"/>
      <c r="RRL791" s="193"/>
      <c r="RRM791" s="191"/>
      <c r="RRN791" s="217"/>
      <c r="RRO791" s="192"/>
      <c r="RRP791" s="192"/>
      <c r="RRQ791" s="192"/>
      <c r="RRR791" s="192"/>
      <c r="RRS791" s="189"/>
      <c r="RRT791" s="193"/>
      <c r="RRU791" s="191"/>
      <c r="RRV791" s="217"/>
      <c r="RRW791" s="192"/>
      <c r="RRX791" s="192"/>
      <c r="RRY791" s="192"/>
      <c r="RRZ791" s="192"/>
      <c r="RSA791" s="189"/>
      <c r="RSB791" s="193"/>
      <c r="RSC791" s="191"/>
      <c r="RSD791" s="217"/>
      <c r="RSE791" s="192"/>
      <c r="RSF791" s="192"/>
      <c r="RSG791" s="192"/>
      <c r="RSH791" s="192"/>
      <c r="RSI791" s="189"/>
      <c r="RSJ791" s="193"/>
      <c r="RSK791" s="191"/>
      <c r="RSL791" s="217"/>
      <c r="RSM791" s="192"/>
      <c r="RSN791" s="192"/>
      <c r="RSO791" s="192"/>
      <c r="RSP791" s="192"/>
      <c r="RSQ791" s="189"/>
      <c r="RSR791" s="193"/>
      <c r="RSS791" s="191"/>
      <c r="RST791" s="217"/>
      <c r="RSU791" s="192"/>
      <c r="RSV791" s="192"/>
      <c r="RSW791" s="192"/>
      <c r="RSX791" s="192"/>
      <c r="RSY791" s="189"/>
      <c r="RSZ791" s="193"/>
      <c r="RTA791" s="191"/>
      <c r="RTB791" s="217"/>
      <c r="RTC791" s="192"/>
      <c r="RTD791" s="192"/>
      <c r="RTE791" s="192"/>
      <c r="RTF791" s="192"/>
      <c r="RTG791" s="189"/>
      <c r="RTH791" s="193"/>
      <c r="RTI791" s="191"/>
      <c r="RTJ791" s="217"/>
      <c r="RTK791" s="192"/>
      <c r="RTL791" s="192"/>
      <c r="RTM791" s="192"/>
      <c r="RTN791" s="192"/>
      <c r="RTO791" s="189"/>
      <c r="RTP791" s="193"/>
      <c r="RTQ791" s="191"/>
      <c r="RTR791" s="217"/>
      <c r="RTS791" s="192"/>
      <c r="RTT791" s="192"/>
      <c r="RTU791" s="192"/>
      <c r="RTV791" s="192"/>
      <c r="RTW791" s="189"/>
      <c r="RTX791" s="193"/>
      <c r="RTY791" s="191"/>
      <c r="RTZ791" s="217"/>
      <c r="RUA791" s="192"/>
      <c r="RUB791" s="192"/>
      <c r="RUC791" s="192"/>
      <c r="RUD791" s="192"/>
      <c r="RUE791" s="189"/>
      <c r="RUF791" s="193"/>
      <c r="RUG791" s="191"/>
      <c r="RUH791" s="217"/>
      <c r="RUI791" s="192"/>
      <c r="RUJ791" s="192"/>
      <c r="RUK791" s="192"/>
      <c r="RUL791" s="192"/>
      <c r="RUM791" s="189"/>
      <c r="RUN791" s="193"/>
      <c r="RUO791" s="191"/>
      <c r="RUP791" s="217"/>
      <c r="RUQ791" s="192"/>
      <c r="RUR791" s="192"/>
      <c r="RUS791" s="192"/>
      <c r="RUT791" s="192"/>
      <c r="RUU791" s="189"/>
      <c r="RUV791" s="193"/>
      <c r="RUW791" s="191"/>
      <c r="RUX791" s="217"/>
      <c r="RUY791" s="192"/>
      <c r="RUZ791" s="192"/>
      <c r="RVA791" s="192"/>
      <c r="RVB791" s="192"/>
      <c r="RVC791" s="189"/>
      <c r="RVD791" s="193"/>
      <c r="RVE791" s="191"/>
      <c r="RVF791" s="217"/>
      <c r="RVG791" s="192"/>
      <c r="RVH791" s="192"/>
      <c r="RVI791" s="192"/>
      <c r="RVJ791" s="192"/>
      <c r="RVK791" s="189"/>
      <c r="RVL791" s="193"/>
      <c r="RVM791" s="191"/>
      <c r="RVN791" s="217"/>
      <c r="RVO791" s="192"/>
      <c r="RVP791" s="192"/>
      <c r="RVQ791" s="192"/>
      <c r="RVR791" s="192"/>
      <c r="RVS791" s="189"/>
      <c r="RVT791" s="193"/>
      <c r="RVU791" s="191"/>
      <c r="RVV791" s="217"/>
      <c r="RVW791" s="192"/>
      <c r="RVX791" s="192"/>
      <c r="RVY791" s="192"/>
      <c r="RVZ791" s="192"/>
      <c r="RWA791" s="189"/>
      <c r="RWB791" s="193"/>
      <c r="RWC791" s="191"/>
      <c r="RWD791" s="217"/>
      <c r="RWE791" s="192"/>
      <c r="RWF791" s="192"/>
      <c r="RWG791" s="192"/>
      <c r="RWH791" s="192"/>
      <c r="RWI791" s="189"/>
      <c r="RWJ791" s="193"/>
      <c r="RWK791" s="191"/>
      <c r="RWL791" s="217"/>
      <c r="RWM791" s="192"/>
      <c r="RWN791" s="192"/>
      <c r="RWO791" s="192"/>
      <c r="RWP791" s="192"/>
      <c r="RWQ791" s="189"/>
      <c r="RWR791" s="193"/>
      <c r="RWS791" s="191"/>
      <c r="RWT791" s="217"/>
      <c r="RWU791" s="192"/>
      <c r="RWV791" s="192"/>
      <c r="RWW791" s="192"/>
      <c r="RWX791" s="192"/>
      <c r="RWY791" s="189"/>
      <c r="RWZ791" s="193"/>
      <c r="RXA791" s="191"/>
      <c r="RXB791" s="217"/>
      <c r="RXC791" s="192"/>
      <c r="RXD791" s="192"/>
      <c r="RXE791" s="192"/>
      <c r="RXF791" s="192"/>
      <c r="RXG791" s="189"/>
      <c r="RXH791" s="193"/>
      <c r="RXI791" s="191"/>
      <c r="RXJ791" s="217"/>
      <c r="RXK791" s="192"/>
      <c r="RXL791" s="192"/>
      <c r="RXM791" s="192"/>
      <c r="RXN791" s="192"/>
      <c r="RXO791" s="189"/>
      <c r="RXP791" s="193"/>
      <c r="RXQ791" s="191"/>
      <c r="RXR791" s="217"/>
      <c r="RXS791" s="192"/>
      <c r="RXT791" s="192"/>
      <c r="RXU791" s="192"/>
      <c r="RXV791" s="192"/>
      <c r="RXW791" s="189"/>
      <c r="RXX791" s="193"/>
      <c r="RXY791" s="191"/>
      <c r="RXZ791" s="217"/>
      <c r="RYA791" s="192"/>
      <c r="RYB791" s="192"/>
      <c r="RYC791" s="192"/>
      <c r="RYD791" s="192"/>
      <c r="RYE791" s="189"/>
      <c r="RYF791" s="193"/>
      <c r="RYG791" s="191"/>
      <c r="RYH791" s="217"/>
      <c r="RYI791" s="192"/>
      <c r="RYJ791" s="192"/>
      <c r="RYK791" s="192"/>
      <c r="RYL791" s="192"/>
      <c r="RYM791" s="189"/>
      <c r="RYN791" s="193"/>
      <c r="RYO791" s="191"/>
      <c r="RYP791" s="217"/>
      <c r="RYQ791" s="192"/>
      <c r="RYR791" s="192"/>
      <c r="RYS791" s="192"/>
      <c r="RYT791" s="192"/>
      <c r="RYU791" s="189"/>
      <c r="RYV791" s="193"/>
      <c r="RYW791" s="191"/>
      <c r="RYX791" s="217"/>
      <c r="RYY791" s="192"/>
      <c r="RYZ791" s="192"/>
      <c r="RZA791" s="192"/>
      <c r="RZB791" s="192"/>
      <c r="RZC791" s="189"/>
      <c r="RZD791" s="193"/>
      <c r="RZE791" s="191"/>
      <c r="RZF791" s="217"/>
      <c r="RZG791" s="192"/>
      <c r="RZH791" s="192"/>
      <c r="RZI791" s="192"/>
      <c r="RZJ791" s="192"/>
      <c r="RZK791" s="189"/>
      <c r="RZL791" s="193"/>
      <c r="RZM791" s="191"/>
      <c r="RZN791" s="217"/>
      <c r="RZO791" s="192"/>
      <c r="RZP791" s="192"/>
      <c r="RZQ791" s="192"/>
      <c r="RZR791" s="192"/>
      <c r="RZS791" s="189"/>
      <c r="RZT791" s="193"/>
      <c r="RZU791" s="191"/>
      <c r="RZV791" s="217"/>
      <c r="RZW791" s="192"/>
      <c r="RZX791" s="192"/>
      <c r="RZY791" s="192"/>
      <c r="RZZ791" s="192"/>
      <c r="SAA791" s="189"/>
      <c r="SAB791" s="193"/>
      <c r="SAC791" s="191"/>
      <c r="SAD791" s="217"/>
      <c r="SAE791" s="192"/>
      <c r="SAF791" s="192"/>
      <c r="SAG791" s="192"/>
      <c r="SAH791" s="192"/>
      <c r="SAI791" s="189"/>
      <c r="SAJ791" s="193"/>
      <c r="SAK791" s="191"/>
      <c r="SAL791" s="217"/>
      <c r="SAM791" s="192"/>
      <c r="SAN791" s="192"/>
      <c r="SAO791" s="192"/>
      <c r="SAP791" s="192"/>
      <c r="SAQ791" s="189"/>
      <c r="SAR791" s="193"/>
      <c r="SAS791" s="191"/>
      <c r="SAT791" s="217"/>
      <c r="SAU791" s="192"/>
      <c r="SAV791" s="192"/>
      <c r="SAW791" s="192"/>
      <c r="SAX791" s="192"/>
      <c r="SAY791" s="189"/>
      <c r="SAZ791" s="193"/>
      <c r="SBA791" s="191"/>
      <c r="SBB791" s="217"/>
      <c r="SBC791" s="192"/>
      <c r="SBD791" s="192"/>
      <c r="SBE791" s="192"/>
      <c r="SBF791" s="192"/>
      <c r="SBG791" s="189"/>
      <c r="SBH791" s="193"/>
      <c r="SBI791" s="191"/>
      <c r="SBJ791" s="217"/>
      <c r="SBK791" s="192"/>
      <c r="SBL791" s="192"/>
      <c r="SBM791" s="192"/>
      <c r="SBN791" s="192"/>
      <c r="SBO791" s="189"/>
      <c r="SBP791" s="193"/>
      <c r="SBQ791" s="191"/>
      <c r="SBR791" s="217"/>
      <c r="SBS791" s="192"/>
      <c r="SBT791" s="192"/>
      <c r="SBU791" s="192"/>
      <c r="SBV791" s="192"/>
      <c r="SBW791" s="189"/>
      <c r="SBX791" s="193"/>
      <c r="SBY791" s="191"/>
      <c r="SBZ791" s="217"/>
      <c r="SCA791" s="192"/>
      <c r="SCB791" s="192"/>
      <c r="SCC791" s="192"/>
      <c r="SCD791" s="192"/>
      <c r="SCE791" s="189"/>
      <c r="SCF791" s="193"/>
      <c r="SCG791" s="191"/>
      <c r="SCH791" s="217"/>
      <c r="SCI791" s="192"/>
      <c r="SCJ791" s="192"/>
      <c r="SCK791" s="192"/>
      <c r="SCL791" s="192"/>
      <c r="SCM791" s="189"/>
      <c r="SCN791" s="193"/>
      <c r="SCO791" s="191"/>
      <c r="SCP791" s="217"/>
      <c r="SCQ791" s="192"/>
      <c r="SCR791" s="192"/>
      <c r="SCS791" s="192"/>
      <c r="SCT791" s="192"/>
      <c r="SCU791" s="189"/>
      <c r="SCV791" s="193"/>
      <c r="SCW791" s="191"/>
      <c r="SCX791" s="217"/>
      <c r="SCY791" s="192"/>
      <c r="SCZ791" s="192"/>
      <c r="SDA791" s="192"/>
      <c r="SDB791" s="192"/>
      <c r="SDC791" s="189"/>
      <c r="SDD791" s="193"/>
      <c r="SDE791" s="191"/>
      <c r="SDF791" s="217"/>
      <c r="SDG791" s="192"/>
      <c r="SDH791" s="192"/>
      <c r="SDI791" s="192"/>
      <c r="SDJ791" s="192"/>
      <c r="SDK791" s="189"/>
      <c r="SDL791" s="193"/>
      <c r="SDM791" s="191"/>
      <c r="SDN791" s="217"/>
      <c r="SDO791" s="192"/>
      <c r="SDP791" s="192"/>
      <c r="SDQ791" s="192"/>
      <c r="SDR791" s="192"/>
      <c r="SDS791" s="189"/>
      <c r="SDT791" s="193"/>
      <c r="SDU791" s="191"/>
      <c r="SDV791" s="217"/>
      <c r="SDW791" s="192"/>
      <c r="SDX791" s="192"/>
      <c r="SDY791" s="192"/>
      <c r="SDZ791" s="192"/>
      <c r="SEA791" s="189"/>
      <c r="SEB791" s="193"/>
      <c r="SEC791" s="191"/>
      <c r="SED791" s="217"/>
      <c r="SEE791" s="192"/>
      <c r="SEF791" s="192"/>
      <c r="SEG791" s="192"/>
      <c r="SEH791" s="192"/>
      <c r="SEI791" s="189"/>
      <c r="SEJ791" s="193"/>
      <c r="SEK791" s="191"/>
      <c r="SEL791" s="217"/>
      <c r="SEM791" s="192"/>
      <c r="SEN791" s="192"/>
      <c r="SEO791" s="192"/>
      <c r="SEP791" s="192"/>
      <c r="SEQ791" s="189"/>
      <c r="SER791" s="193"/>
      <c r="SES791" s="191"/>
      <c r="SET791" s="217"/>
      <c r="SEU791" s="192"/>
      <c r="SEV791" s="192"/>
      <c r="SEW791" s="192"/>
      <c r="SEX791" s="192"/>
      <c r="SEY791" s="189"/>
      <c r="SEZ791" s="193"/>
      <c r="SFA791" s="191"/>
      <c r="SFB791" s="217"/>
      <c r="SFC791" s="192"/>
      <c r="SFD791" s="192"/>
      <c r="SFE791" s="192"/>
      <c r="SFF791" s="192"/>
      <c r="SFG791" s="189"/>
      <c r="SFH791" s="193"/>
      <c r="SFI791" s="191"/>
      <c r="SFJ791" s="217"/>
      <c r="SFK791" s="192"/>
      <c r="SFL791" s="192"/>
      <c r="SFM791" s="192"/>
      <c r="SFN791" s="192"/>
      <c r="SFO791" s="189"/>
      <c r="SFP791" s="193"/>
      <c r="SFQ791" s="191"/>
      <c r="SFR791" s="217"/>
      <c r="SFS791" s="192"/>
      <c r="SFT791" s="192"/>
      <c r="SFU791" s="192"/>
      <c r="SFV791" s="192"/>
      <c r="SFW791" s="189"/>
      <c r="SFX791" s="193"/>
      <c r="SFY791" s="191"/>
      <c r="SFZ791" s="217"/>
      <c r="SGA791" s="192"/>
      <c r="SGB791" s="192"/>
      <c r="SGC791" s="192"/>
      <c r="SGD791" s="192"/>
      <c r="SGE791" s="189"/>
      <c r="SGF791" s="193"/>
      <c r="SGG791" s="191"/>
      <c r="SGH791" s="217"/>
      <c r="SGI791" s="192"/>
      <c r="SGJ791" s="192"/>
      <c r="SGK791" s="192"/>
      <c r="SGL791" s="192"/>
      <c r="SGM791" s="189"/>
      <c r="SGN791" s="193"/>
      <c r="SGO791" s="191"/>
      <c r="SGP791" s="217"/>
      <c r="SGQ791" s="192"/>
      <c r="SGR791" s="192"/>
      <c r="SGS791" s="192"/>
      <c r="SGT791" s="192"/>
      <c r="SGU791" s="189"/>
      <c r="SGV791" s="193"/>
      <c r="SGW791" s="191"/>
      <c r="SGX791" s="217"/>
      <c r="SGY791" s="192"/>
      <c r="SGZ791" s="192"/>
      <c r="SHA791" s="192"/>
      <c r="SHB791" s="192"/>
      <c r="SHC791" s="189"/>
      <c r="SHD791" s="193"/>
      <c r="SHE791" s="191"/>
      <c r="SHF791" s="217"/>
      <c r="SHG791" s="192"/>
      <c r="SHH791" s="192"/>
      <c r="SHI791" s="192"/>
      <c r="SHJ791" s="192"/>
      <c r="SHK791" s="189"/>
      <c r="SHL791" s="193"/>
      <c r="SHM791" s="191"/>
      <c r="SHN791" s="217"/>
      <c r="SHO791" s="192"/>
      <c r="SHP791" s="192"/>
      <c r="SHQ791" s="192"/>
      <c r="SHR791" s="192"/>
      <c r="SHS791" s="189"/>
      <c r="SHT791" s="193"/>
      <c r="SHU791" s="191"/>
      <c r="SHV791" s="217"/>
      <c r="SHW791" s="192"/>
      <c r="SHX791" s="192"/>
      <c r="SHY791" s="192"/>
      <c r="SHZ791" s="192"/>
      <c r="SIA791" s="189"/>
      <c r="SIB791" s="193"/>
      <c r="SIC791" s="191"/>
      <c r="SID791" s="217"/>
      <c r="SIE791" s="192"/>
      <c r="SIF791" s="192"/>
      <c r="SIG791" s="192"/>
      <c r="SIH791" s="192"/>
      <c r="SII791" s="189"/>
      <c r="SIJ791" s="193"/>
      <c r="SIK791" s="191"/>
      <c r="SIL791" s="217"/>
      <c r="SIM791" s="192"/>
      <c r="SIN791" s="192"/>
      <c r="SIO791" s="192"/>
      <c r="SIP791" s="192"/>
      <c r="SIQ791" s="189"/>
      <c r="SIR791" s="193"/>
      <c r="SIS791" s="191"/>
      <c r="SIT791" s="217"/>
      <c r="SIU791" s="192"/>
      <c r="SIV791" s="192"/>
      <c r="SIW791" s="192"/>
      <c r="SIX791" s="192"/>
      <c r="SIY791" s="189"/>
      <c r="SIZ791" s="193"/>
      <c r="SJA791" s="191"/>
      <c r="SJB791" s="217"/>
      <c r="SJC791" s="192"/>
      <c r="SJD791" s="192"/>
      <c r="SJE791" s="192"/>
      <c r="SJF791" s="192"/>
      <c r="SJG791" s="189"/>
      <c r="SJH791" s="193"/>
      <c r="SJI791" s="191"/>
      <c r="SJJ791" s="217"/>
      <c r="SJK791" s="192"/>
      <c r="SJL791" s="192"/>
      <c r="SJM791" s="192"/>
      <c r="SJN791" s="192"/>
      <c r="SJO791" s="189"/>
      <c r="SJP791" s="193"/>
      <c r="SJQ791" s="191"/>
      <c r="SJR791" s="217"/>
      <c r="SJS791" s="192"/>
      <c r="SJT791" s="192"/>
      <c r="SJU791" s="192"/>
      <c r="SJV791" s="192"/>
      <c r="SJW791" s="189"/>
      <c r="SJX791" s="193"/>
      <c r="SJY791" s="191"/>
      <c r="SJZ791" s="217"/>
      <c r="SKA791" s="192"/>
      <c r="SKB791" s="192"/>
      <c r="SKC791" s="192"/>
      <c r="SKD791" s="192"/>
      <c r="SKE791" s="189"/>
      <c r="SKF791" s="193"/>
      <c r="SKG791" s="191"/>
      <c r="SKH791" s="217"/>
      <c r="SKI791" s="192"/>
      <c r="SKJ791" s="192"/>
      <c r="SKK791" s="192"/>
      <c r="SKL791" s="192"/>
      <c r="SKM791" s="189"/>
      <c r="SKN791" s="193"/>
      <c r="SKO791" s="191"/>
      <c r="SKP791" s="217"/>
      <c r="SKQ791" s="192"/>
      <c r="SKR791" s="192"/>
      <c r="SKS791" s="192"/>
      <c r="SKT791" s="192"/>
      <c r="SKU791" s="189"/>
      <c r="SKV791" s="193"/>
      <c r="SKW791" s="191"/>
      <c r="SKX791" s="217"/>
      <c r="SKY791" s="192"/>
      <c r="SKZ791" s="192"/>
      <c r="SLA791" s="192"/>
      <c r="SLB791" s="192"/>
      <c r="SLC791" s="189"/>
      <c r="SLD791" s="193"/>
      <c r="SLE791" s="191"/>
      <c r="SLF791" s="217"/>
      <c r="SLG791" s="192"/>
      <c r="SLH791" s="192"/>
      <c r="SLI791" s="192"/>
      <c r="SLJ791" s="192"/>
      <c r="SLK791" s="189"/>
      <c r="SLL791" s="193"/>
      <c r="SLM791" s="191"/>
      <c r="SLN791" s="217"/>
      <c r="SLO791" s="192"/>
      <c r="SLP791" s="192"/>
      <c r="SLQ791" s="192"/>
      <c r="SLR791" s="192"/>
      <c r="SLS791" s="189"/>
      <c r="SLT791" s="193"/>
      <c r="SLU791" s="191"/>
      <c r="SLV791" s="217"/>
      <c r="SLW791" s="192"/>
      <c r="SLX791" s="192"/>
      <c r="SLY791" s="192"/>
      <c r="SLZ791" s="192"/>
      <c r="SMA791" s="189"/>
      <c r="SMB791" s="193"/>
      <c r="SMC791" s="191"/>
      <c r="SMD791" s="217"/>
      <c r="SME791" s="192"/>
      <c r="SMF791" s="192"/>
      <c r="SMG791" s="192"/>
      <c r="SMH791" s="192"/>
      <c r="SMI791" s="189"/>
      <c r="SMJ791" s="193"/>
      <c r="SMK791" s="191"/>
      <c r="SML791" s="217"/>
      <c r="SMM791" s="192"/>
      <c r="SMN791" s="192"/>
      <c r="SMO791" s="192"/>
      <c r="SMP791" s="192"/>
      <c r="SMQ791" s="189"/>
      <c r="SMR791" s="193"/>
      <c r="SMS791" s="191"/>
      <c r="SMT791" s="217"/>
      <c r="SMU791" s="192"/>
      <c r="SMV791" s="192"/>
      <c r="SMW791" s="192"/>
      <c r="SMX791" s="192"/>
      <c r="SMY791" s="189"/>
      <c r="SMZ791" s="193"/>
      <c r="SNA791" s="191"/>
      <c r="SNB791" s="217"/>
      <c r="SNC791" s="192"/>
      <c r="SND791" s="192"/>
      <c r="SNE791" s="192"/>
      <c r="SNF791" s="192"/>
      <c r="SNG791" s="189"/>
      <c r="SNH791" s="193"/>
      <c r="SNI791" s="191"/>
      <c r="SNJ791" s="217"/>
      <c r="SNK791" s="192"/>
      <c r="SNL791" s="192"/>
      <c r="SNM791" s="192"/>
      <c r="SNN791" s="192"/>
      <c r="SNO791" s="189"/>
      <c r="SNP791" s="193"/>
      <c r="SNQ791" s="191"/>
      <c r="SNR791" s="217"/>
      <c r="SNS791" s="192"/>
      <c r="SNT791" s="192"/>
      <c r="SNU791" s="192"/>
      <c r="SNV791" s="192"/>
      <c r="SNW791" s="189"/>
      <c r="SNX791" s="193"/>
      <c r="SNY791" s="191"/>
      <c r="SNZ791" s="217"/>
      <c r="SOA791" s="192"/>
      <c r="SOB791" s="192"/>
      <c r="SOC791" s="192"/>
      <c r="SOD791" s="192"/>
      <c r="SOE791" s="189"/>
      <c r="SOF791" s="193"/>
      <c r="SOG791" s="191"/>
      <c r="SOH791" s="217"/>
      <c r="SOI791" s="192"/>
      <c r="SOJ791" s="192"/>
      <c r="SOK791" s="192"/>
      <c r="SOL791" s="192"/>
      <c r="SOM791" s="189"/>
      <c r="SON791" s="193"/>
      <c r="SOO791" s="191"/>
      <c r="SOP791" s="217"/>
      <c r="SOQ791" s="192"/>
      <c r="SOR791" s="192"/>
      <c r="SOS791" s="192"/>
      <c r="SOT791" s="192"/>
      <c r="SOU791" s="189"/>
      <c r="SOV791" s="193"/>
      <c r="SOW791" s="191"/>
      <c r="SOX791" s="217"/>
      <c r="SOY791" s="192"/>
      <c r="SOZ791" s="192"/>
      <c r="SPA791" s="192"/>
      <c r="SPB791" s="192"/>
      <c r="SPC791" s="189"/>
      <c r="SPD791" s="193"/>
      <c r="SPE791" s="191"/>
      <c r="SPF791" s="217"/>
      <c r="SPG791" s="192"/>
      <c r="SPH791" s="192"/>
      <c r="SPI791" s="192"/>
      <c r="SPJ791" s="192"/>
      <c r="SPK791" s="189"/>
      <c r="SPL791" s="193"/>
      <c r="SPM791" s="191"/>
      <c r="SPN791" s="217"/>
      <c r="SPO791" s="192"/>
      <c r="SPP791" s="192"/>
      <c r="SPQ791" s="192"/>
      <c r="SPR791" s="192"/>
      <c r="SPS791" s="189"/>
      <c r="SPT791" s="193"/>
      <c r="SPU791" s="191"/>
      <c r="SPV791" s="217"/>
      <c r="SPW791" s="192"/>
      <c r="SPX791" s="192"/>
      <c r="SPY791" s="192"/>
      <c r="SPZ791" s="192"/>
      <c r="SQA791" s="189"/>
      <c r="SQB791" s="193"/>
      <c r="SQC791" s="191"/>
      <c r="SQD791" s="217"/>
      <c r="SQE791" s="192"/>
      <c r="SQF791" s="192"/>
      <c r="SQG791" s="192"/>
      <c r="SQH791" s="192"/>
      <c r="SQI791" s="189"/>
      <c r="SQJ791" s="193"/>
      <c r="SQK791" s="191"/>
      <c r="SQL791" s="217"/>
      <c r="SQM791" s="192"/>
      <c r="SQN791" s="192"/>
      <c r="SQO791" s="192"/>
      <c r="SQP791" s="192"/>
      <c r="SQQ791" s="189"/>
      <c r="SQR791" s="193"/>
      <c r="SQS791" s="191"/>
      <c r="SQT791" s="217"/>
      <c r="SQU791" s="192"/>
      <c r="SQV791" s="192"/>
      <c r="SQW791" s="192"/>
      <c r="SQX791" s="192"/>
      <c r="SQY791" s="189"/>
      <c r="SQZ791" s="193"/>
      <c r="SRA791" s="191"/>
      <c r="SRB791" s="217"/>
      <c r="SRC791" s="192"/>
      <c r="SRD791" s="192"/>
      <c r="SRE791" s="192"/>
      <c r="SRF791" s="192"/>
      <c r="SRG791" s="189"/>
      <c r="SRH791" s="193"/>
      <c r="SRI791" s="191"/>
      <c r="SRJ791" s="217"/>
      <c r="SRK791" s="192"/>
      <c r="SRL791" s="192"/>
      <c r="SRM791" s="192"/>
      <c r="SRN791" s="192"/>
      <c r="SRO791" s="189"/>
      <c r="SRP791" s="193"/>
      <c r="SRQ791" s="191"/>
      <c r="SRR791" s="217"/>
      <c r="SRS791" s="192"/>
      <c r="SRT791" s="192"/>
      <c r="SRU791" s="192"/>
      <c r="SRV791" s="192"/>
      <c r="SRW791" s="189"/>
      <c r="SRX791" s="193"/>
      <c r="SRY791" s="191"/>
      <c r="SRZ791" s="217"/>
      <c r="SSA791" s="192"/>
      <c r="SSB791" s="192"/>
      <c r="SSC791" s="192"/>
      <c r="SSD791" s="192"/>
      <c r="SSE791" s="189"/>
      <c r="SSF791" s="193"/>
      <c r="SSG791" s="191"/>
      <c r="SSH791" s="217"/>
      <c r="SSI791" s="192"/>
      <c r="SSJ791" s="192"/>
      <c r="SSK791" s="192"/>
      <c r="SSL791" s="192"/>
      <c r="SSM791" s="189"/>
      <c r="SSN791" s="193"/>
      <c r="SSO791" s="191"/>
      <c r="SSP791" s="217"/>
      <c r="SSQ791" s="192"/>
      <c r="SSR791" s="192"/>
      <c r="SSS791" s="192"/>
      <c r="SST791" s="192"/>
      <c r="SSU791" s="189"/>
      <c r="SSV791" s="193"/>
      <c r="SSW791" s="191"/>
      <c r="SSX791" s="217"/>
      <c r="SSY791" s="192"/>
      <c r="SSZ791" s="192"/>
      <c r="STA791" s="192"/>
      <c r="STB791" s="192"/>
      <c r="STC791" s="189"/>
      <c r="STD791" s="193"/>
      <c r="STE791" s="191"/>
      <c r="STF791" s="217"/>
      <c r="STG791" s="192"/>
      <c r="STH791" s="192"/>
      <c r="STI791" s="192"/>
      <c r="STJ791" s="192"/>
      <c r="STK791" s="189"/>
      <c r="STL791" s="193"/>
      <c r="STM791" s="191"/>
      <c r="STN791" s="217"/>
      <c r="STO791" s="192"/>
      <c r="STP791" s="192"/>
      <c r="STQ791" s="192"/>
      <c r="STR791" s="192"/>
      <c r="STS791" s="189"/>
      <c r="STT791" s="193"/>
      <c r="STU791" s="191"/>
      <c r="STV791" s="217"/>
      <c r="STW791" s="192"/>
      <c r="STX791" s="192"/>
      <c r="STY791" s="192"/>
      <c r="STZ791" s="192"/>
      <c r="SUA791" s="189"/>
      <c r="SUB791" s="193"/>
      <c r="SUC791" s="191"/>
      <c r="SUD791" s="217"/>
      <c r="SUE791" s="192"/>
      <c r="SUF791" s="192"/>
      <c r="SUG791" s="192"/>
      <c r="SUH791" s="192"/>
      <c r="SUI791" s="189"/>
      <c r="SUJ791" s="193"/>
      <c r="SUK791" s="191"/>
      <c r="SUL791" s="217"/>
      <c r="SUM791" s="192"/>
      <c r="SUN791" s="192"/>
      <c r="SUO791" s="192"/>
      <c r="SUP791" s="192"/>
      <c r="SUQ791" s="189"/>
      <c r="SUR791" s="193"/>
      <c r="SUS791" s="191"/>
      <c r="SUT791" s="217"/>
      <c r="SUU791" s="192"/>
      <c r="SUV791" s="192"/>
      <c r="SUW791" s="192"/>
      <c r="SUX791" s="192"/>
      <c r="SUY791" s="189"/>
      <c r="SUZ791" s="193"/>
      <c r="SVA791" s="191"/>
      <c r="SVB791" s="217"/>
      <c r="SVC791" s="192"/>
      <c r="SVD791" s="192"/>
      <c r="SVE791" s="192"/>
      <c r="SVF791" s="192"/>
      <c r="SVG791" s="189"/>
      <c r="SVH791" s="193"/>
      <c r="SVI791" s="191"/>
      <c r="SVJ791" s="217"/>
      <c r="SVK791" s="192"/>
      <c r="SVL791" s="192"/>
      <c r="SVM791" s="192"/>
      <c r="SVN791" s="192"/>
      <c r="SVO791" s="189"/>
      <c r="SVP791" s="193"/>
      <c r="SVQ791" s="191"/>
      <c r="SVR791" s="217"/>
      <c r="SVS791" s="192"/>
      <c r="SVT791" s="192"/>
      <c r="SVU791" s="192"/>
      <c r="SVV791" s="192"/>
      <c r="SVW791" s="189"/>
      <c r="SVX791" s="193"/>
      <c r="SVY791" s="191"/>
      <c r="SVZ791" s="217"/>
      <c r="SWA791" s="192"/>
      <c r="SWB791" s="192"/>
      <c r="SWC791" s="192"/>
      <c r="SWD791" s="192"/>
      <c r="SWE791" s="189"/>
      <c r="SWF791" s="193"/>
      <c r="SWG791" s="191"/>
      <c r="SWH791" s="217"/>
      <c r="SWI791" s="192"/>
      <c r="SWJ791" s="192"/>
      <c r="SWK791" s="192"/>
      <c r="SWL791" s="192"/>
      <c r="SWM791" s="189"/>
      <c r="SWN791" s="193"/>
      <c r="SWO791" s="191"/>
      <c r="SWP791" s="217"/>
      <c r="SWQ791" s="192"/>
      <c r="SWR791" s="192"/>
      <c r="SWS791" s="192"/>
      <c r="SWT791" s="192"/>
      <c r="SWU791" s="189"/>
      <c r="SWV791" s="193"/>
      <c r="SWW791" s="191"/>
      <c r="SWX791" s="217"/>
      <c r="SWY791" s="192"/>
      <c r="SWZ791" s="192"/>
      <c r="SXA791" s="192"/>
      <c r="SXB791" s="192"/>
      <c r="SXC791" s="189"/>
      <c r="SXD791" s="193"/>
      <c r="SXE791" s="191"/>
      <c r="SXF791" s="217"/>
      <c r="SXG791" s="192"/>
      <c r="SXH791" s="192"/>
      <c r="SXI791" s="192"/>
      <c r="SXJ791" s="192"/>
      <c r="SXK791" s="189"/>
      <c r="SXL791" s="193"/>
      <c r="SXM791" s="191"/>
      <c r="SXN791" s="217"/>
      <c r="SXO791" s="192"/>
      <c r="SXP791" s="192"/>
      <c r="SXQ791" s="192"/>
      <c r="SXR791" s="192"/>
      <c r="SXS791" s="189"/>
      <c r="SXT791" s="193"/>
      <c r="SXU791" s="191"/>
      <c r="SXV791" s="217"/>
      <c r="SXW791" s="192"/>
      <c r="SXX791" s="192"/>
      <c r="SXY791" s="192"/>
      <c r="SXZ791" s="192"/>
      <c r="SYA791" s="189"/>
      <c r="SYB791" s="193"/>
      <c r="SYC791" s="191"/>
      <c r="SYD791" s="217"/>
      <c r="SYE791" s="192"/>
      <c r="SYF791" s="192"/>
      <c r="SYG791" s="192"/>
      <c r="SYH791" s="192"/>
      <c r="SYI791" s="189"/>
      <c r="SYJ791" s="193"/>
      <c r="SYK791" s="191"/>
      <c r="SYL791" s="217"/>
      <c r="SYM791" s="192"/>
      <c r="SYN791" s="192"/>
      <c r="SYO791" s="192"/>
      <c r="SYP791" s="192"/>
      <c r="SYQ791" s="189"/>
      <c r="SYR791" s="193"/>
      <c r="SYS791" s="191"/>
      <c r="SYT791" s="217"/>
      <c r="SYU791" s="192"/>
      <c r="SYV791" s="192"/>
      <c r="SYW791" s="192"/>
      <c r="SYX791" s="192"/>
      <c r="SYY791" s="189"/>
      <c r="SYZ791" s="193"/>
      <c r="SZA791" s="191"/>
      <c r="SZB791" s="217"/>
      <c r="SZC791" s="192"/>
      <c r="SZD791" s="192"/>
      <c r="SZE791" s="192"/>
      <c r="SZF791" s="192"/>
      <c r="SZG791" s="189"/>
      <c r="SZH791" s="193"/>
      <c r="SZI791" s="191"/>
      <c r="SZJ791" s="217"/>
      <c r="SZK791" s="192"/>
      <c r="SZL791" s="192"/>
      <c r="SZM791" s="192"/>
      <c r="SZN791" s="192"/>
      <c r="SZO791" s="189"/>
      <c r="SZP791" s="193"/>
      <c r="SZQ791" s="191"/>
      <c r="SZR791" s="217"/>
      <c r="SZS791" s="192"/>
      <c r="SZT791" s="192"/>
      <c r="SZU791" s="192"/>
      <c r="SZV791" s="192"/>
      <c r="SZW791" s="189"/>
      <c r="SZX791" s="193"/>
      <c r="SZY791" s="191"/>
      <c r="SZZ791" s="217"/>
      <c r="TAA791" s="192"/>
      <c r="TAB791" s="192"/>
      <c r="TAC791" s="192"/>
      <c r="TAD791" s="192"/>
      <c r="TAE791" s="189"/>
      <c r="TAF791" s="193"/>
      <c r="TAG791" s="191"/>
      <c r="TAH791" s="217"/>
      <c r="TAI791" s="192"/>
      <c r="TAJ791" s="192"/>
      <c r="TAK791" s="192"/>
      <c r="TAL791" s="192"/>
      <c r="TAM791" s="189"/>
      <c r="TAN791" s="193"/>
      <c r="TAO791" s="191"/>
      <c r="TAP791" s="217"/>
      <c r="TAQ791" s="192"/>
      <c r="TAR791" s="192"/>
      <c r="TAS791" s="192"/>
      <c r="TAT791" s="192"/>
      <c r="TAU791" s="189"/>
      <c r="TAV791" s="193"/>
      <c r="TAW791" s="191"/>
      <c r="TAX791" s="217"/>
      <c r="TAY791" s="192"/>
      <c r="TAZ791" s="192"/>
      <c r="TBA791" s="192"/>
      <c r="TBB791" s="192"/>
      <c r="TBC791" s="189"/>
      <c r="TBD791" s="193"/>
      <c r="TBE791" s="191"/>
      <c r="TBF791" s="217"/>
      <c r="TBG791" s="192"/>
      <c r="TBH791" s="192"/>
      <c r="TBI791" s="192"/>
      <c r="TBJ791" s="192"/>
      <c r="TBK791" s="189"/>
      <c r="TBL791" s="193"/>
      <c r="TBM791" s="191"/>
      <c r="TBN791" s="217"/>
      <c r="TBO791" s="192"/>
      <c r="TBP791" s="192"/>
      <c r="TBQ791" s="192"/>
      <c r="TBR791" s="192"/>
      <c r="TBS791" s="189"/>
      <c r="TBT791" s="193"/>
      <c r="TBU791" s="191"/>
      <c r="TBV791" s="217"/>
      <c r="TBW791" s="192"/>
      <c r="TBX791" s="192"/>
      <c r="TBY791" s="192"/>
      <c r="TBZ791" s="192"/>
      <c r="TCA791" s="189"/>
      <c r="TCB791" s="193"/>
      <c r="TCC791" s="191"/>
      <c r="TCD791" s="217"/>
      <c r="TCE791" s="192"/>
      <c r="TCF791" s="192"/>
      <c r="TCG791" s="192"/>
      <c r="TCH791" s="192"/>
      <c r="TCI791" s="189"/>
      <c r="TCJ791" s="193"/>
      <c r="TCK791" s="191"/>
      <c r="TCL791" s="217"/>
      <c r="TCM791" s="192"/>
      <c r="TCN791" s="192"/>
      <c r="TCO791" s="192"/>
      <c r="TCP791" s="192"/>
      <c r="TCQ791" s="189"/>
      <c r="TCR791" s="193"/>
      <c r="TCS791" s="191"/>
      <c r="TCT791" s="217"/>
      <c r="TCU791" s="192"/>
      <c r="TCV791" s="192"/>
      <c r="TCW791" s="192"/>
      <c r="TCX791" s="192"/>
      <c r="TCY791" s="189"/>
      <c r="TCZ791" s="193"/>
      <c r="TDA791" s="191"/>
      <c r="TDB791" s="217"/>
      <c r="TDC791" s="192"/>
      <c r="TDD791" s="192"/>
      <c r="TDE791" s="192"/>
      <c r="TDF791" s="192"/>
      <c r="TDG791" s="189"/>
      <c r="TDH791" s="193"/>
      <c r="TDI791" s="191"/>
      <c r="TDJ791" s="217"/>
      <c r="TDK791" s="192"/>
      <c r="TDL791" s="192"/>
      <c r="TDM791" s="192"/>
      <c r="TDN791" s="192"/>
      <c r="TDO791" s="189"/>
      <c r="TDP791" s="193"/>
      <c r="TDQ791" s="191"/>
      <c r="TDR791" s="217"/>
      <c r="TDS791" s="192"/>
      <c r="TDT791" s="192"/>
      <c r="TDU791" s="192"/>
      <c r="TDV791" s="192"/>
      <c r="TDW791" s="189"/>
      <c r="TDX791" s="193"/>
      <c r="TDY791" s="191"/>
      <c r="TDZ791" s="217"/>
      <c r="TEA791" s="192"/>
      <c r="TEB791" s="192"/>
      <c r="TEC791" s="192"/>
      <c r="TED791" s="192"/>
      <c r="TEE791" s="189"/>
      <c r="TEF791" s="193"/>
      <c r="TEG791" s="191"/>
      <c r="TEH791" s="217"/>
      <c r="TEI791" s="192"/>
      <c r="TEJ791" s="192"/>
      <c r="TEK791" s="192"/>
      <c r="TEL791" s="192"/>
      <c r="TEM791" s="189"/>
      <c r="TEN791" s="193"/>
      <c r="TEO791" s="191"/>
      <c r="TEP791" s="217"/>
      <c r="TEQ791" s="192"/>
      <c r="TER791" s="192"/>
      <c r="TES791" s="192"/>
      <c r="TET791" s="192"/>
      <c r="TEU791" s="189"/>
      <c r="TEV791" s="193"/>
      <c r="TEW791" s="191"/>
      <c r="TEX791" s="217"/>
      <c r="TEY791" s="192"/>
      <c r="TEZ791" s="192"/>
      <c r="TFA791" s="192"/>
      <c r="TFB791" s="192"/>
      <c r="TFC791" s="189"/>
      <c r="TFD791" s="193"/>
      <c r="TFE791" s="191"/>
      <c r="TFF791" s="217"/>
      <c r="TFG791" s="192"/>
      <c r="TFH791" s="192"/>
      <c r="TFI791" s="192"/>
      <c r="TFJ791" s="192"/>
      <c r="TFK791" s="189"/>
      <c r="TFL791" s="193"/>
      <c r="TFM791" s="191"/>
      <c r="TFN791" s="217"/>
      <c r="TFO791" s="192"/>
      <c r="TFP791" s="192"/>
      <c r="TFQ791" s="192"/>
      <c r="TFR791" s="192"/>
      <c r="TFS791" s="189"/>
      <c r="TFT791" s="193"/>
      <c r="TFU791" s="191"/>
      <c r="TFV791" s="217"/>
      <c r="TFW791" s="192"/>
      <c r="TFX791" s="192"/>
      <c r="TFY791" s="192"/>
      <c r="TFZ791" s="192"/>
      <c r="TGA791" s="189"/>
      <c r="TGB791" s="193"/>
      <c r="TGC791" s="191"/>
      <c r="TGD791" s="217"/>
      <c r="TGE791" s="192"/>
      <c r="TGF791" s="192"/>
      <c r="TGG791" s="192"/>
      <c r="TGH791" s="192"/>
      <c r="TGI791" s="189"/>
      <c r="TGJ791" s="193"/>
      <c r="TGK791" s="191"/>
      <c r="TGL791" s="217"/>
      <c r="TGM791" s="192"/>
      <c r="TGN791" s="192"/>
      <c r="TGO791" s="192"/>
      <c r="TGP791" s="192"/>
      <c r="TGQ791" s="189"/>
      <c r="TGR791" s="193"/>
      <c r="TGS791" s="191"/>
      <c r="TGT791" s="217"/>
      <c r="TGU791" s="192"/>
      <c r="TGV791" s="192"/>
      <c r="TGW791" s="192"/>
      <c r="TGX791" s="192"/>
      <c r="TGY791" s="189"/>
      <c r="TGZ791" s="193"/>
      <c r="THA791" s="191"/>
      <c r="THB791" s="217"/>
      <c r="THC791" s="192"/>
      <c r="THD791" s="192"/>
      <c r="THE791" s="192"/>
      <c r="THF791" s="192"/>
      <c r="THG791" s="189"/>
      <c r="THH791" s="193"/>
      <c r="THI791" s="191"/>
      <c r="THJ791" s="217"/>
      <c r="THK791" s="192"/>
      <c r="THL791" s="192"/>
      <c r="THM791" s="192"/>
      <c r="THN791" s="192"/>
      <c r="THO791" s="189"/>
      <c r="THP791" s="193"/>
      <c r="THQ791" s="191"/>
      <c r="THR791" s="217"/>
      <c r="THS791" s="192"/>
      <c r="THT791" s="192"/>
      <c r="THU791" s="192"/>
      <c r="THV791" s="192"/>
      <c r="THW791" s="189"/>
      <c r="THX791" s="193"/>
      <c r="THY791" s="191"/>
      <c r="THZ791" s="217"/>
      <c r="TIA791" s="192"/>
      <c r="TIB791" s="192"/>
      <c r="TIC791" s="192"/>
      <c r="TID791" s="192"/>
      <c r="TIE791" s="189"/>
      <c r="TIF791" s="193"/>
      <c r="TIG791" s="191"/>
      <c r="TIH791" s="217"/>
      <c r="TII791" s="192"/>
      <c r="TIJ791" s="192"/>
      <c r="TIK791" s="192"/>
      <c r="TIL791" s="192"/>
      <c r="TIM791" s="189"/>
      <c r="TIN791" s="193"/>
      <c r="TIO791" s="191"/>
      <c r="TIP791" s="217"/>
      <c r="TIQ791" s="192"/>
      <c r="TIR791" s="192"/>
      <c r="TIS791" s="192"/>
      <c r="TIT791" s="192"/>
      <c r="TIU791" s="189"/>
      <c r="TIV791" s="193"/>
      <c r="TIW791" s="191"/>
      <c r="TIX791" s="217"/>
      <c r="TIY791" s="192"/>
      <c r="TIZ791" s="192"/>
      <c r="TJA791" s="192"/>
      <c r="TJB791" s="192"/>
      <c r="TJC791" s="189"/>
      <c r="TJD791" s="193"/>
      <c r="TJE791" s="191"/>
      <c r="TJF791" s="217"/>
      <c r="TJG791" s="192"/>
      <c r="TJH791" s="192"/>
      <c r="TJI791" s="192"/>
      <c r="TJJ791" s="192"/>
      <c r="TJK791" s="189"/>
      <c r="TJL791" s="193"/>
      <c r="TJM791" s="191"/>
      <c r="TJN791" s="217"/>
      <c r="TJO791" s="192"/>
      <c r="TJP791" s="192"/>
      <c r="TJQ791" s="192"/>
      <c r="TJR791" s="192"/>
      <c r="TJS791" s="189"/>
      <c r="TJT791" s="193"/>
      <c r="TJU791" s="191"/>
      <c r="TJV791" s="217"/>
      <c r="TJW791" s="192"/>
      <c r="TJX791" s="192"/>
      <c r="TJY791" s="192"/>
      <c r="TJZ791" s="192"/>
      <c r="TKA791" s="189"/>
      <c r="TKB791" s="193"/>
      <c r="TKC791" s="191"/>
      <c r="TKD791" s="217"/>
      <c r="TKE791" s="192"/>
      <c r="TKF791" s="192"/>
      <c r="TKG791" s="192"/>
      <c r="TKH791" s="192"/>
      <c r="TKI791" s="189"/>
      <c r="TKJ791" s="193"/>
      <c r="TKK791" s="191"/>
      <c r="TKL791" s="217"/>
      <c r="TKM791" s="192"/>
      <c r="TKN791" s="192"/>
      <c r="TKO791" s="192"/>
      <c r="TKP791" s="192"/>
      <c r="TKQ791" s="189"/>
      <c r="TKR791" s="193"/>
      <c r="TKS791" s="191"/>
      <c r="TKT791" s="217"/>
      <c r="TKU791" s="192"/>
      <c r="TKV791" s="192"/>
      <c r="TKW791" s="192"/>
      <c r="TKX791" s="192"/>
      <c r="TKY791" s="189"/>
      <c r="TKZ791" s="193"/>
      <c r="TLA791" s="191"/>
      <c r="TLB791" s="217"/>
      <c r="TLC791" s="192"/>
      <c r="TLD791" s="192"/>
      <c r="TLE791" s="192"/>
      <c r="TLF791" s="192"/>
      <c r="TLG791" s="189"/>
      <c r="TLH791" s="193"/>
      <c r="TLI791" s="191"/>
      <c r="TLJ791" s="217"/>
      <c r="TLK791" s="192"/>
      <c r="TLL791" s="192"/>
      <c r="TLM791" s="192"/>
      <c r="TLN791" s="192"/>
      <c r="TLO791" s="189"/>
      <c r="TLP791" s="193"/>
      <c r="TLQ791" s="191"/>
      <c r="TLR791" s="217"/>
      <c r="TLS791" s="192"/>
      <c r="TLT791" s="192"/>
      <c r="TLU791" s="192"/>
      <c r="TLV791" s="192"/>
      <c r="TLW791" s="189"/>
      <c r="TLX791" s="193"/>
      <c r="TLY791" s="191"/>
      <c r="TLZ791" s="217"/>
      <c r="TMA791" s="192"/>
      <c r="TMB791" s="192"/>
      <c r="TMC791" s="192"/>
      <c r="TMD791" s="192"/>
      <c r="TME791" s="189"/>
      <c r="TMF791" s="193"/>
      <c r="TMG791" s="191"/>
      <c r="TMH791" s="217"/>
      <c r="TMI791" s="192"/>
      <c r="TMJ791" s="192"/>
      <c r="TMK791" s="192"/>
      <c r="TML791" s="192"/>
      <c r="TMM791" s="189"/>
      <c r="TMN791" s="193"/>
      <c r="TMO791" s="191"/>
      <c r="TMP791" s="217"/>
      <c r="TMQ791" s="192"/>
      <c r="TMR791" s="192"/>
      <c r="TMS791" s="192"/>
      <c r="TMT791" s="192"/>
      <c r="TMU791" s="189"/>
      <c r="TMV791" s="193"/>
      <c r="TMW791" s="191"/>
      <c r="TMX791" s="217"/>
      <c r="TMY791" s="192"/>
      <c r="TMZ791" s="192"/>
      <c r="TNA791" s="192"/>
      <c r="TNB791" s="192"/>
      <c r="TNC791" s="189"/>
      <c r="TND791" s="193"/>
      <c r="TNE791" s="191"/>
      <c r="TNF791" s="217"/>
      <c r="TNG791" s="192"/>
      <c r="TNH791" s="192"/>
      <c r="TNI791" s="192"/>
      <c r="TNJ791" s="192"/>
      <c r="TNK791" s="189"/>
      <c r="TNL791" s="193"/>
      <c r="TNM791" s="191"/>
      <c r="TNN791" s="217"/>
      <c r="TNO791" s="192"/>
      <c r="TNP791" s="192"/>
      <c r="TNQ791" s="192"/>
      <c r="TNR791" s="192"/>
      <c r="TNS791" s="189"/>
      <c r="TNT791" s="193"/>
      <c r="TNU791" s="191"/>
      <c r="TNV791" s="217"/>
      <c r="TNW791" s="192"/>
      <c r="TNX791" s="192"/>
      <c r="TNY791" s="192"/>
      <c r="TNZ791" s="192"/>
      <c r="TOA791" s="189"/>
      <c r="TOB791" s="193"/>
      <c r="TOC791" s="191"/>
      <c r="TOD791" s="217"/>
      <c r="TOE791" s="192"/>
      <c r="TOF791" s="192"/>
      <c r="TOG791" s="192"/>
      <c r="TOH791" s="192"/>
      <c r="TOI791" s="189"/>
      <c r="TOJ791" s="193"/>
      <c r="TOK791" s="191"/>
      <c r="TOL791" s="217"/>
      <c r="TOM791" s="192"/>
      <c r="TON791" s="192"/>
      <c r="TOO791" s="192"/>
      <c r="TOP791" s="192"/>
      <c r="TOQ791" s="189"/>
      <c r="TOR791" s="193"/>
      <c r="TOS791" s="191"/>
      <c r="TOT791" s="217"/>
      <c r="TOU791" s="192"/>
      <c r="TOV791" s="192"/>
      <c r="TOW791" s="192"/>
      <c r="TOX791" s="192"/>
      <c r="TOY791" s="189"/>
      <c r="TOZ791" s="193"/>
      <c r="TPA791" s="191"/>
      <c r="TPB791" s="217"/>
      <c r="TPC791" s="192"/>
      <c r="TPD791" s="192"/>
      <c r="TPE791" s="192"/>
      <c r="TPF791" s="192"/>
      <c r="TPG791" s="189"/>
      <c r="TPH791" s="193"/>
      <c r="TPI791" s="191"/>
      <c r="TPJ791" s="217"/>
      <c r="TPK791" s="192"/>
      <c r="TPL791" s="192"/>
      <c r="TPM791" s="192"/>
      <c r="TPN791" s="192"/>
      <c r="TPO791" s="189"/>
      <c r="TPP791" s="193"/>
      <c r="TPQ791" s="191"/>
      <c r="TPR791" s="217"/>
      <c r="TPS791" s="192"/>
      <c r="TPT791" s="192"/>
      <c r="TPU791" s="192"/>
      <c r="TPV791" s="192"/>
      <c r="TPW791" s="189"/>
      <c r="TPX791" s="193"/>
      <c r="TPY791" s="191"/>
      <c r="TPZ791" s="217"/>
      <c r="TQA791" s="192"/>
      <c r="TQB791" s="192"/>
      <c r="TQC791" s="192"/>
      <c r="TQD791" s="192"/>
      <c r="TQE791" s="189"/>
      <c r="TQF791" s="193"/>
      <c r="TQG791" s="191"/>
      <c r="TQH791" s="217"/>
      <c r="TQI791" s="192"/>
      <c r="TQJ791" s="192"/>
      <c r="TQK791" s="192"/>
      <c r="TQL791" s="192"/>
      <c r="TQM791" s="189"/>
      <c r="TQN791" s="193"/>
      <c r="TQO791" s="191"/>
      <c r="TQP791" s="217"/>
      <c r="TQQ791" s="192"/>
      <c r="TQR791" s="192"/>
      <c r="TQS791" s="192"/>
      <c r="TQT791" s="192"/>
      <c r="TQU791" s="189"/>
      <c r="TQV791" s="193"/>
      <c r="TQW791" s="191"/>
      <c r="TQX791" s="217"/>
      <c r="TQY791" s="192"/>
      <c r="TQZ791" s="192"/>
      <c r="TRA791" s="192"/>
      <c r="TRB791" s="192"/>
      <c r="TRC791" s="189"/>
      <c r="TRD791" s="193"/>
      <c r="TRE791" s="191"/>
      <c r="TRF791" s="217"/>
      <c r="TRG791" s="192"/>
      <c r="TRH791" s="192"/>
      <c r="TRI791" s="192"/>
      <c r="TRJ791" s="192"/>
      <c r="TRK791" s="189"/>
      <c r="TRL791" s="193"/>
      <c r="TRM791" s="191"/>
      <c r="TRN791" s="217"/>
      <c r="TRO791" s="192"/>
      <c r="TRP791" s="192"/>
      <c r="TRQ791" s="192"/>
      <c r="TRR791" s="192"/>
      <c r="TRS791" s="189"/>
      <c r="TRT791" s="193"/>
      <c r="TRU791" s="191"/>
      <c r="TRV791" s="217"/>
      <c r="TRW791" s="192"/>
      <c r="TRX791" s="192"/>
      <c r="TRY791" s="192"/>
      <c r="TRZ791" s="192"/>
      <c r="TSA791" s="189"/>
      <c r="TSB791" s="193"/>
      <c r="TSC791" s="191"/>
      <c r="TSD791" s="217"/>
      <c r="TSE791" s="192"/>
      <c r="TSF791" s="192"/>
      <c r="TSG791" s="192"/>
      <c r="TSH791" s="192"/>
      <c r="TSI791" s="189"/>
      <c r="TSJ791" s="193"/>
      <c r="TSK791" s="191"/>
      <c r="TSL791" s="217"/>
      <c r="TSM791" s="192"/>
      <c r="TSN791" s="192"/>
      <c r="TSO791" s="192"/>
      <c r="TSP791" s="192"/>
      <c r="TSQ791" s="189"/>
      <c r="TSR791" s="193"/>
      <c r="TSS791" s="191"/>
      <c r="TST791" s="217"/>
      <c r="TSU791" s="192"/>
      <c r="TSV791" s="192"/>
      <c r="TSW791" s="192"/>
      <c r="TSX791" s="192"/>
      <c r="TSY791" s="189"/>
      <c r="TSZ791" s="193"/>
      <c r="TTA791" s="191"/>
      <c r="TTB791" s="217"/>
      <c r="TTC791" s="192"/>
      <c r="TTD791" s="192"/>
      <c r="TTE791" s="192"/>
      <c r="TTF791" s="192"/>
      <c r="TTG791" s="189"/>
      <c r="TTH791" s="193"/>
      <c r="TTI791" s="191"/>
      <c r="TTJ791" s="217"/>
      <c r="TTK791" s="192"/>
      <c r="TTL791" s="192"/>
      <c r="TTM791" s="192"/>
      <c r="TTN791" s="192"/>
      <c r="TTO791" s="189"/>
      <c r="TTP791" s="193"/>
      <c r="TTQ791" s="191"/>
      <c r="TTR791" s="217"/>
      <c r="TTS791" s="192"/>
      <c r="TTT791" s="192"/>
      <c r="TTU791" s="192"/>
      <c r="TTV791" s="192"/>
      <c r="TTW791" s="189"/>
      <c r="TTX791" s="193"/>
      <c r="TTY791" s="191"/>
      <c r="TTZ791" s="217"/>
      <c r="TUA791" s="192"/>
      <c r="TUB791" s="192"/>
      <c r="TUC791" s="192"/>
      <c r="TUD791" s="192"/>
      <c r="TUE791" s="189"/>
      <c r="TUF791" s="193"/>
      <c r="TUG791" s="191"/>
      <c r="TUH791" s="217"/>
      <c r="TUI791" s="192"/>
      <c r="TUJ791" s="192"/>
      <c r="TUK791" s="192"/>
      <c r="TUL791" s="192"/>
      <c r="TUM791" s="189"/>
      <c r="TUN791" s="193"/>
      <c r="TUO791" s="191"/>
      <c r="TUP791" s="217"/>
      <c r="TUQ791" s="192"/>
      <c r="TUR791" s="192"/>
      <c r="TUS791" s="192"/>
      <c r="TUT791" s="192"/>
      <c r="TUU791" s="189"/>
      <c r="TUV791" s="193"/>
      <c r="TUW791" s="191"/>
      <c r="TUX791" s="217"/>
      <c r="TUY791" s="192"/>
      <c r="TUZ791" s="192"/>
      <c r="TVA791" s="192"/>
      <c r="TVB791" s="192"/>
      <c r="TVC791" s="189"/>
      <c r="TVD791" s="193"/>
      <c r="TVE791" s="191"/>
      <c r="TVF791" s="217"/>
      <c r="TVG791" s="192"/>
      <c r="TVH791" s="192"/>
      <c r="TVI791" s="192"/>
      <c r="TVJ791" s="192"/>
      <c r="TVK791" s="189"/>
      <c r="TVL791" s="193"/>
      <c r="TVM791" s="191"/>
      <c r="TVN791" s="217"/>
      <c r="TVO791" s="192"/>
      <c r="TVP791" s="192"/>
      <c r="TVQ791" s="192"/>
      <c r="TVR791" s="192"/>
      <c r="TVS791" s="189"/>
      <c r="TVT791" s="193"/>
      <c r="TVU791" s="191"/>
      <c r="TVV791" s="217"/>
      <c r="TVW791" s="192"/>
      <c r="TVX791" s="192"/>
      <c r="TVY791" s="192"/>
      <c r="TVZ791" s="192"/>
      <c r="TWA791" s="189"/>
      <c r="TWB791" s="193"/>
      <c r="TWC791" s="191"/>
      <c r="TWD791" s="217"/>
      <c r="TWE791" s="192"/>
      <c r="TWF791" s="192"/>
      <c r="TWG791" s="192"/>
      <c r="TWH791" s="192"/>
      <c r="TWI791" s="189"/>
      <c r="TWJ791" s="193"/>
      <c r="TWK791" s="191"/>
      <c r="TWL791" s="217"/>
      <c r="TWM791" s="192"/>
      <c r="TWN791" s="192"/>
      <c r="TWO791" s="192"/>
      <c r="TWP791" s="192"/>
      <c r="TWQ791" s="189"/>
      <c r="TWR791" s="193"/>
      <c r="TWS791" s="191"/>
      <c r="TWT791" s="217"/>
      <c r="TWU791" s="192"/>
      <c r="TWV791" s="192"/>
      <c r="TWW791" s="192"/>
      <c r="TWX791" s="192"/>
      <c r="TWY791" s="189"/>
      <c r="TWZ791" s="193"/>
      <c r="TXA791" s="191"/>
      <c r="TXB791" s="217"/>
      <c r="TXC791" s="192"/>
      <c r="TXD791" s="192"/>
      <c r="TXE791" s="192"/>
      <c r="TXF791" s="192"/>
      <c r="TXG791" s="189"/>
      <c r="TXH791" s="193"/>
      <c r="TXI791" s="191"/>
      <c r="TXJ791" s="217"/>
      <c r="TXK791" s="192"/>
      <c r="TXL791" s="192"/>
      <c r="TXM791" s="192"/>
      <c r="TXN791" s="192"/>
      <c r="TXO791" s="189"/>
      <c r="TXP791" s="193"/>
      <c r="TXQ791" s="191"/>
      <c r="TXR791" s="217"/>
      <c r="TXS791" s="192"/>
      <c r="TXT791" s="192"/>
      <c r="TXU791" s="192"/>
      <c r="TXV791" s="192"/>
      <c r="TXW791" s="189"/>
      <c r="TXX791" s="193"/>
      <c r="TXY791" s="191"/>
      <c r="TXZ791" s="217"/>
      <c r="TYA791" s="192"/>
      <c r="TYB791" s="192"/>
      <c r="TYC791" s="192"/>
      <c r="TYD791" s="192"/>
      <c r="TYE791" s="189"/>
      <c r="TYF791" s="193"/>
      <c r="TYG791" s="191"/>
      <c r="TYH791" s="217"/>
      <c r="TYI791" s="192"/>
      <c r="TYJ791" s="192"/>
      <c r="TYK791" s="192"/>
      <c r="TYL791" s="192"/>
      <c r="TYM791" s="189"/>
      <c r="TYN791" s="193"/>
      <c r="TYO791" s="191"/>
      <c r="TYP791" s="217"/>
      <c r="TYQ791" s="192"/>
      <c r="TYR791" s="192"/>
      <c r="TYS791" s="192"/>
      <c r="TYT791" s="192"/>
      <c r="TYU791" s="189"/>
      <c r="TYV791" s="193"/>
      <c r="TYW791" s="191"/>
      <c r="TYX791" s="217"/>
      <c r="TYY791" s="192"/>
      <c r="TYZ791" s="192"/>
      <c r="TZA791" s="192"/>
      <c r="TZB791" s="192"/>
      <c r="TZC791" s="189"/>
      <c r="TZD791" s="193"/>
      <c r="TZE791" s="191"/>
      <c r="TZF791" s="217"/>
      <c r="TZG791" s="192"/>
      <c r="TZH791" s="192"/>
      <c r="TZI791" s="192"/>
      <c r="TZJ791" s="192"/>
      <c r="TZK791" s="189"/>
      <c r="TZL791" s="193"/>
      <c r="TZM791" s="191"/>
      <c r="TZN791" s="217"/>
      <c r="TZO791" s="192"/>
      <c r="TZP791" s="192"/>
      <c r="TZQ791" s="192"/>
      <c r="TZR791" s="192"/>
      <c r="TZS791" s="189"/>
      <c r="TZT791" s="193"/>
      <c r="TZU791" s="191"/>
      <c r="TZV791" s="217"/>
      <c r="TZW791" s="192"/>
      <c r="TZX791" s="192"/>
      <c r="TZY791" s="192"/>
      <c r="TZZ791" s="192"/>
      <c r="UAA791" s="189"/>
      <c r="UAB791" s="193"/>
      <c r="UAC791" s="191"/>
      <c r="UAD791" s="217"/>
      <c r="UAE791" s="192"/>
      <c r="UAF791" s="192"/>
      <c r="UAG791" s="192"/>
      <c r="UAH791" s="192"/>
      <c r="UAI791" s="189"/>
      <c r="UAJ791" s="193"/>
      <c r="UAK791" s="191"/>
      <c r="UAL791" s="217"/>
      <c r="UAM791" s="192"/>
      <c r="UAN791" s="192"/>
      <c r="UAO791" s="192"/>
      <c r="UAP791" s="192"/>
      <c r="UAQ791" s="189"/>
      <c r="UAR791" s="193"/>
      <c r="UAS791" s="191"/>
      <c r="UAT791" s="217"/>
      <c r="UAU791" s="192"/>
      <c r="UAV791" s="192"/>
      <c r="UAW791" s="192"/>
      <c r="UAX791" s="192"/>
      <c r="UAY791" s="189"/>
      <c r="UAZ791" s="193"/>
      <c r="UBA791" s="191"/>
      <c r="UBB791" s="217"/>
      <c r="UBC791" s="192"/>
      <c r="UBD791" s="192"/>
      <c r="UBE791" s="192"/>
      <c r="UBF791" s="192"/>
      <c r="UBG791" s="189"/>
      <c r="UBH791" s="193"/>
      <c r="UBI791" s="191"/>
      <c r="UBJ791" s="217"/>
      <c r="UBK791" s="192"/>
      <c r="UBL791" s="192"/>
      <c r="UBM791" s="192"/>
      <c r="UBN791" s="192"/>
      <c r="UBO791" s="189"/>
      <c r="UBP791" s="193"/>
      <c r="UBQ791" s="191"/>
      <c r="UBR791" s="217"/>
      <c r="UBS791" s="192"/>
      <c r="UBT791" s="192"/>
      <c r="UBU791" s="192"/>
      <c r="UBV791" s="192"/>
      <c r="UBW791" s="189"/>
      <c r="UBX791" s="193"/>
      <c r="UBY791" s="191"/>
      <c r="UBZ791" s="217"/>
      <c r="UCA791" s="192"/>
      <c r="UCB791" s="192"/>
      <c r="UCC791" s="192"/>
      <c r="UCD791" s="192"/>
      <c r="UCE791" s="189"/>
      <c r="UCF791" s="193"/>
      <c r="UCG791" s="191"/>
      <c r="UCH791" s="217"/>
      <c r="UCI791" s="192"/>
      <c r="UCJ791" s="192"/>
      <c r="UCK791" s="192"/>
      <c r="UCL791" s="192"/>
      <c r="UCM791" s="189"/>
      <c r="UCN791" s="193"/>
      <c r="UCO791" s="191"/>
      <c r="UCP791" s="217"/>
      <c r="UCQ791" s="192"/>
      <c r="UCR791" s="192"/>
      <c r="UCS791" s="192"/>
      <c r="UCT791" s="192"/>
      <c r="UCU791" s="189"/>
      <c r="UCV791" s="193"/>
      <c r="UCW791" s="191"/>
      <c r="UCX791" s="217"/>
      <c r="UCY791" s="192"/>
      <c r="UCZ791" s="192"/>
      <c r="UDA791" s="192"/>
      <c r="UDB791" s="192"/>
      <c r="UDC791" s="189"/>
      <c r="UDD791" s="193"/>
      <c r="UDE791" s="191"/>
      <c r="UDF791" s="217"/>
      <c r="UDG791" s="192"/>
      <c r="UDH791" s="192"/>
      <c r="UDI791" s="192"/>
      <c r="UDJ791" s="192"/>
      <c r="UDK791" s="189"/>
      <c r="UDL791" s="193"/>
      <c r="UDM791" s="191"/>
      <c r="UDN791" s="217"/>
      <c r="UDO791" s="192"/>
      <c r="UDP791" s="192"/>
      <c r="UDQ791" s="192"/>
      <c r="UDR791" s="192"/>
      <c r="UDS791" s="189"/>
      <c r="UDT791" s="193"/>
      <c r="UDU791" s="191"/>
      <c r="UDV791" s="217"/>
      <c r="UDW791" s="192"/>
      <c r="UDX791" s="192"/>
      <c r="UDY791" s="192"/>
      <c r="UDZ791" s="192"/>
      <c r="UEA791" s="189"/>
      <c r="UEB791" s="193"/>
      <c r="UEC791" s="191"/>
      <c r="UED791" s="217"/>
      <c r="UEE791" s="192"/>
      <c r="UEF791" s="192"/>
      <c r="UEG791" s="192"/>
      <c r="UEH791" s="192"/>
      <c r="UEI791" s="189"/>
      <c r="UEJ791" s="193"/>
      <c r="UEK791" s="191"/>
      <c r="UEL791" s="217"/>
      <c r="UEM791" s="192"/>
      <c r="UEN791" s="192"/>
      <c r="UEO791" s="192"/>
      <c r="UEP791" s="192"/>
      <c r="UEQ791" s="189"/>
      <c r="UER791" s="193"/>
      <c r="UES791" s="191"/>
      <c r="UET791" s="217"/>
      <c r="UEU791" s="192"/>
      <c r="UEV791" s="192"/>
      <c r="UEW791" s="192"/>
      <c r="UEX791" s="192"/>
      <c r="UEY791" s="189"/>
      <c r="UEZ791" s="193"/>
      <c r="UFA791" s="191"/>
      <c r="UFB791" s="217"/>
      <c r="UFC791" s="192"/>
      <c r="UFD791" s="192"/>
      <c r="UFE791" s="192"/>
      <c r="UFF791" s="192"/>
      <c r="UFG791" s="189"/>
      <c r="UFH791" s="193"/>
      <c r="UFI791" s="191"/>
      <c r="UFJ791" s="217"/>
      <c r="UFK791" s="192"/>
      <c r="UFL791" s="192"/>
      <c r="UFM791" s="192"/>
      <c r="UFN791" s="192"/>
      <c r="UFO791" s="189"/>
      <c r="UFP791" s="193"/>
      <c r="UFQ791" s="191"/>
      <c r="UFR791" s="217"/>
      <c r="UFS791" s="192"/>
      <c r="UFT791" s="192"/>
      <c r="UFU791" s="192"/>
      <c r="UFV791" s="192"/>
      <c r="UFW791" s="189"/>
      <c r="UFX791" s="193"/>
      <c r="UFY791" s="191"/>
      <c r="UFZ791" s="217"/>
      <c r="UGA791" s="192"/>
      <c r="UGB791" s="192"/>
      <c r="UGC791" s="192"/>
      <c r="UGD791" s="192"/>
      <c r="UGE791" s="189"/>
      <c r="UGF791" s="193"/>
      <c r="UGG791" s="191"/>
      <c r="UGH791" s="217"/>
      <c r="UGI791" s="192"/>
      <c r="UGJ791" s="192"/>
      <c r="UGK791" s="192"/>
      <c r="UGL791" s="192"/>
      <c r="UGM791" s="189"/>
      <c r="UGN791" s="193"/>
      <c r="UGO791" s="191"/>
      <c r="UGP791" s="217"/>
      <c r="UGQ791" s="192"/>
      <c r="UGR791" s="192"/>
      <c r="UGS791" s="192"/>
      <c r="UGT791" s="192"/>
      <c r="UGU791" s="189"/>
      <c r="UGV791" s="193"/>
      <c r="UGW791" s="191"/>
      <c r="UGX791" s="217"/>
      <c r="UGY791" s="192"/>
      <c r="UGZ791" s="192"/>
      <c r="UHA791" s="192"/>
      <c r="UHB791" s="192"/>
      <c r="UHC791" s="189"/>
      <c r="UHD791" s="193"/>
      <c r="UHE791" s="191"/>
      <c r="UHF791" s="217"/>
      <c r="UHG791" s="192"/>
      <c r="UHH791" s="192"/>
      <c r="UHI791" s="192"/>
      <c r="UHJ791" s="192"/>
      <c r="UHK791" s="189"/>
      <c r="UHL791" s="193"/>
      <c r="UHM791" s="191"/>
      <c r="UHN791" s="217"/>
      <c r="UHO791" s="192"/>
      <c r="UHP791" s="192"/>
      <c r="UHQ791" s="192"/>
      <c r="UHR791" s="192"/>
      <c r="UHS791" s="189"/>
      <c r="UHT791" s="193"/>
      <c r="UHU791" s="191"/>
      <c r="UHV791" s="217"/>
      <c r="UHW791" s="192"/>
      <c r="UHX791" s="192"/>
      <c r="UHY791" s="192"/>
      <c r="UHZ791" s="192"/>
      <c r="UIA791" s="189"/>
      <c r="UIB791" s="193"/>
      <c r="UIC791" s="191"/>
      <c r="UID791" s="217"/>
      <c r="UIE791" s="192"/>
      <c r="UIF791" s="192"/>
      <c r="UIG791" s="192"/>
      <c r="UIH791" s="192"/>
      <c r="UII791" s="189"/>
      <c r="UIJ791" s="193"/>
      <c r="UIK791" s="191"/>
      <c r="UIL791" s="217"/>
      <c r="UIM791" s="192"/>
      <c r="UIN791" s="192"/>
      <c r="UIO791" s="192"/>
      <c r="UIP791" s="192"/>
      <c r="UIQ791" s="189"/>
      <c r="UIR791" s="193"/>
      <c r="UIS791" s="191"/>
      <c r="UIT791" s="217"/>
      <c r="UIU791" s="192"/>
      <c r="UIV791" s="192"/>
      <c r="UIW791" s="192"/>
      <c r="UIX791" s="192"/>
      <c r="UIY791" s="189"/>
      <c r="UIZ791" s="193"/>
      <c r="UJA791" s="191"/>
      <c r="UJB791" s="217"/>
      <c r="UJC791" s="192"/>
      <c r="UJD791" s="192"/>
      <c r="UJE791" s="192"/>
      <c r="UJF791" s="192"/>
      <c r="UJG791" s="189"/>
      <c r="UJH791" s="193"/>
      <c r="UJI791" s="191"/>
      <c r="UJJ791" s="217"/>
      <c r="UJK791" s="192"/>
      <c r="UJL791" s="192"/>
      <c r="UJM791" s="192"/>
      <c r="UJN791" s="192"/>
      <c r="UJO791" s="189"/>
      <c r="UJP791" s="193"/>
      <c r="UJQ791" s="191"/>
      <c r="UJR791" s="217"/>
      <c r="UJS791" s="192"/>
      <c r="UJT791" s="192"/>
      <c r="UJU791" s="192"/>
      <c r="UJV791" s="192"/>
      <c r="UJW791" s="189"/>
      <c r="UJX791" s="193"/>
      <c r="UJY791" s="191"/>
      <c r="UJZ791" s="217"/>
      <c r="UKA791" s="192"/>
      <c r="UKB791" s="192"/>
      <c r="UKC791" s="192"/>
      <c r="UKD791" s="192"/>
      <c r="UKE791" s="189"/>
      <c r="UKF791" s="193"/>
      <c r="UKG791" s="191"/>
      <c r="UKH791" s="217"/>
      <c r="UKI791" s="192"/>
      <c r="UKJ791" s="192"/>
      <c r="UKK791" s="192"/>
      <c r="UKL791" s="192"/>
      <c r="UKM791" s="189"/>
      <c r="UKN791" s="193"/>
      <c r="UKO791" s="191"/>
      <c r="UKP791" s="217"/>
      <c r="UKQ791" s="192"/>
      <c r="UKR791" s="192"/>
      <c r="UKS791" s="192"/>
      <c r="UKT791" s="192"/>
      <c r="UKU791" s="189"/>
      <c r="UKV791" s="193"/>
      <c r="UKW791" s="191"/>
      <c r="UKX791" s="217"/>
      <c r="UKY791" s="192"/>
      <c r="UKZ791" s="192"/>
      <c r="ULA791" s="192"/>
      <c r="ULB791" s="192"/>
      <c r="ULC791" s="189"/>
      <c r="ULD791" s="193"/>
      <c r="ULE791" s="191"/>
      <c r="ULF791" s="217"/>
      <c r="ULG791" s="192"/>
      <c r="ULH791" s="192"/>
      <c r="ULI791" s="192"/>
      <c r="ULJ791" s="192"/>
      <c r="ULK791" s="189"/>
      <c r="ULL791" s="193"/>
      <c r="ULM791" s="191"/>
      <c r="ULN791" s="217"/>
      <c r="ULO791" s="192"/>
      <c r="ULP791" s="192"/>
      <c r="ULQ791" s="192"/>
      <c r="ULR791" s="192"/>
      <c r="ULS791" s="189"/>
      <c r="ULT791" s="193"/>
      <c r="ULU791" s="191"/>
      <c r="ULV791" s="217"/>
      <c r="ULW791" s="192"/>
      <c r="ULX791" s="192"/>
      <c r="ULY791" s="192"/>
      <c r="ULZ791" s="192"/>
      <c r="UMA791" s="189"/>
      <c r="UMB791" s="193"/>
      <c r="UMC791" s="191"/>
      <c r="UMD791" s="217"/>
      <c r="UME791" s="192"/>
      <c r="UMF791" s="192"/>
      <c r="UMG791" s="192"/>
      <c r="UMH791" s="192"/>
      <c r="UMI791" s="189"/>
      <c r="UMJ791" s="193"/>
      <c r="UMK791" s="191"/>
      <c r="UML791" s="217"/>
      <c r="UMM791" s="192"/>
      <c r="UMN791" s="192"/>
      <c r="UMO791" s="192"/>
      <c r="UMP791" s="192"/>
      <c r="UMQ791" s="189"/>
      <c r="UMR791" s="193"/>
      <c r="UMS791" s="191"/>
      <c r="UMT791" s="217"/>
      <c r="UMU791" s="192"/>
      <c r="UMV791" s="192"/>
      <c r="UMW791" s="192"/>
      <c r="UMX791" s="192"/>
      <c r="UMY791" s="189"/>
      <c r="UMZ791" s="193"/>
      <c r="UNA791" s="191"/>
      <c r="UNB791" s="217"/>
      <c r="UNC791" s="192"/>
      <c r="UND791" s="192"/>
      <c r="UNE791" s="192"/>
      <c r="UNF791" s="192"/>
      <c r="UNG791" s="189"/>
      <c r="UNH791" s="193"/>
      <c r="UNI791" s="191"/>
      <c r="UNJ791" s="217"/>
      <c r="UNK791" s="192"/>
      <c r="UNL791" s="192"/>
      <c r="UNM791" s="192"/>
      <c r="UNN791" s="192"/>
      <c r="UNO791" s="189"/>
      <c r="UNP791" s="193"/>
      <c r="UNQ791" s="191"/>
      <c r="UNR791" s="217"/>
      <c r="UNS791" s="192"/>
      <c r="UNT791" s="192"/>
      <c r="UNU791" s="192"/>
      <c r="UNV791" s="192"/>
      <c r="UNW791" s="189"/>
      <c r="UNX791" s="193"/>
      <c r="UNY791" s="191"/>
      <c r="UNZ791" s="217"/>
      <c r="UOA791" s="192"/>
      <c r="UOB791" s="192"/>
      <c r="UOC791" s="192"/>
      <c r="UOD791" s="192"/>
      <c r="UOE791" s="189"/>
      <c r="UOF791" s="193"/>
      <c r="UOG791" s="191"/>
      <c r="UOH791" s="217"/>
      <c r="UOI791" s="192"/>
      <c r="UOJ791" s="192"/>
      <c r="UOK791" s="192"/>
      <c r="UOL791" s="192"/>
      <c r="UOM791" s="189"/>
      <c r="UON791" s="193"/>
      <c r="UOO791" s="191"/>
      <c r="UOP791" s="217"/>
      <c r="UOQ791" s="192"/>
      <c r="UOR791" s="192"/>
      <c r="UOS791" s="192"/>
      <c r="UOT791" s="192"/>
      <c r="UOU791" s="189"/>
      <c r="UOV791" s="193"/>
      <c r="UOW791" s="191"/>
      <c r="UOX791" s="217"/>
      <c r="UOY791" s="192"/>
      <c r="UOZ791" s="192"/>
      <c r="UPA791" s="192"/>
      <c r="UPB791" s="192"/>
      <c r="UPC791" s="189"/>
      <c r="UPD791" s="193"/>
      <c r="UPE791" s="191"/>
      <c r="UPF791" s="217"/>
      <c r="UPG791" s="192"/>
      <c r="UPH791" s="192"/>
      <c r="UPI791" s="192"/>
      <c r="UPJ791" s="192"/>
      <c r="UPK791" s="189"/>
      <c r="UPL791" s="193"/>
      <c r="UPM791" s="191"/>
      <c r="UPN791" s="217"/>
      <c r="UPO791" s="192"/>
      <c r="UPP791" s="192"/>
      <c r="UPQ791" s="192"/>
      <c r="UPR791" s="192"/>
      <c r="UPS791" s="189"/>
      <c r="UPT791" s="193"/>
      <c r="UPU791" s="191"/>
      <c r="UPV791" s="217"/>
      <c r="UPW791" s="192"/>
      <c r="UPX791" s="192"/>
      <c r="UPY791" s="192"/>
      <c r="UPZ791" s="192"/>
      <c r="UQA791" s="189"/>
      <c r="UQB791" s="193"/>
      <c r="UQC791" s="191"/>
      <c r="UQD791" s="217"/>
      <c r="UQE791" s="192"/>
      <c r="UQF791" s="192"/>
      <c r="UQG791" s="192"/>
      <c r="UQH791" s="192"/>
      <c r="UQI791" s="189"/>
      <c r="UQJ791" s="193"/>
      <c r="UQK791" s="191"/>
      <c r="UQL791" s="217"/>
      <c r="UQM791" s="192"/>
      <c r="UQN791" s="192"/>
      <c r="UQO791" s="192"/>
      <c r="UQP791" s="192"/>
      <c r="UQQ791" s="189"/>
      <c r="UQR791" s="193"/>
      <c r="UQS791" s="191"/>
      <c r="UQT791" s="217"/>
      <c r="UQU791" s="192"/>
      <c r="UQV791" s="192"/>
      <c r="UQW791" s="192"/>
      <c r="UQX791" s="192"/>
      <c r="UQY791" s="189"/>
      <c r="UQZ791" s="193"/>
      <c r="URA791" s="191"/>
      <c r="URB791" s="217"/>
      <c r="URC791" s="192"/>
      <c r="URD791" s="192"/>
      <c r="URE791" s="192"/>
      <c r="URF791" s="192"/>
      <c r="URG791" s="189"/>
      <c r="URH791" s="193"/>
      <c r="URI791" s="191"/>
      <c r="URJ791" s="217"/>
      <c r="URK791" s="192"/>
      <c r="URL791" s="192"/>
      <c r="URM791" s="192"/>
      <c r="URN791" s="192"/>
      <c r="URO791" s="189"/>
      <c r="URP791" s="193"/>
      <c r="URQ791" s="191"/>
      <c r="URR791" s="217"/>
      <c r="URS791" s="192"/>
      <c r="URT791" s="192"/>
      <c r="URU791" s="192"/>
      <c r="URV791" s="192"/>
      <c r="URW791" s="189"/>
      <c r="URX791" s="193"/>
      <c r="URY791" s="191"/>
      <c r="URZ791" s="217"/>
      <c r="USA791" s="192"/>
      <c r="USB791" s="192"/>
      <c r="USC791" s="192"/>
      <c r="USD791" s="192"/>
      <c r="USE791" s="189"/>
      <c r="USF791" s="193"/>
      <c r="USG791" s="191"/>
      <c r="USH791" s="217"/>
      <c r="USI791" s="192"/>
      <c r="USJ791" s="192"/>
      <c r="USK791" s="192"/>
      <c r="USL791" s="192"/>
      <c r="USM791" s="189"/>
      <c r="USN791" s="193"/>
      <c r="USO791" s="191"/>
      <c r="USP791" s="217"/>
      <c r="USQ791" s="192"/>
      <c r="USR791" s="192"/>
      <c r="USS791" s="192"/>
      <c r="UST791" s="192"/>
      <c r="USU791" s="189"/>
      <c r="USV791" s="193"/>
      <c r="USW791" s="191"/>
      <c r="USX791" s="217"/>
      <c r="USY791" s="192"/>
      <c r="USZ791" s="192"/>
      <c r="UTA791" s="192"/>
      <c r="UTB791" s="192"/>
      <c r="UTC791" s="189"/>
      <c r="UTD791" s="193"/>
      <c r="UTE791" s="191"/>
      <c r="UTF791" s="217"/>
      <c r="UTG791" s="192"/>
      <c r="UTH791" s="192"/>
      <c r="UTI791" s="192"/>
      <c r="UTJ791" s="192"/>
      <c r="UTK791" s="189"/>
      <c r="UTL791" s="193"/>
      <c r="UTM791" s="191"/>
      <c r="UTN791" s="217"/>
      <c r="UTO791" s="192"/>
      <c r="UTP791" s="192"/>
      <c r="UTQ791" s="192"/>
      <c r="UTR791" s="192"/>
      <c r="UTS791" s="189"/>
      <c r="UTT791" s="193"/>
      <c r="UTU791" s="191"/>
      <c r="UTV791" s="217"/>
      <c r="UTW791" s="192"/>
      <c r="UTX791" s="192"/>
      <c r="UTY791" s="192"/>
      <c r="UTZ791" s="192"/>
      <c r="UUA791" s="189"/>
      <c r="UUB791" s="193"/>
      <c r="UUC791" s="191"/>
      <c r="UUD791" s="217"/>
      <c r="UUE791" s="192"/>
      <c r="UUF791" s="192"/>
      <c r="UUG791" s="192"/>
      <c r="UUH791" s="192"/>
      <c r="UUI791" s="189"/>
      <c r="UUJ791" s="193"/>
      <c r="UUK791" s="191"/>
      <c r="UUL791" s="217"/>
      <c r="UUM791" s="192"/>
      <c r="UUN791" s="192"/>
      <c r="UUO791" s="192"/>
      <c r="UUP791" s="192"/>
      <c r="UUQ791" s="189"/>
      <c r="UUR791" s="193"/>
      <c r="UUS791" s="191"/>
      <c r="UUT791" s="217"/>
      <c r="UUU791" s="192"/>
      <c r="UUV791" s="192"/>
      <c r="UUW791" s="192"/>
      <c r="UUX791" s="192"/>
      <c r="UUY791" s="189"/>
      <c r="UUZ791" s="193"/>
      <c r="UVA791" s="191"/>
      <c r="UVB791" s="217"/>
      <c r="UVC791" s="192"/>
      <c r="UVD791" s="192"/>
      <c r="UVE791" s="192"/>
      <c r="UVF791" s="192"/>
      <c r="UVG791" s="189"/>
      <c r="UVH791" s="193"/>
      <c r="UVI791" s="191"/>
      <c r="UVJ791" s="217"/>
      <c r="UVK791" s="192"/>
      <c r="UVL791" s="192"/>
      <c r="UVM791" s="192"/>
      <c r="UVN791" s="192"/>
      <c r="UVO791" s="189"/>
      <c r="UVP791" s="193"/>
      <c r="UVQ791" s="191"/>
      <c r="UVR791" s="217"/>
      <c r="UVS791" s="192"/>
      <c r="UVT791" s="192"/>
      <c r="UVU791" s="192"/>
      <c r="UVV791" s="192"/>
      <c r="UVW791" s="189"/>
      <c r="UVX791" s="193"/>
      <c r="UVY791" s="191"/>
      <c r="UVZ791" s="217"/>
      <c r="UWA791" s="192"/>
      <c r="UWB791" s="192"/>
      <c r="UWC791" s="192"/>
      <c r="UWD791" s="192"/>
      <c r="UWE791" s="189"/>
      <c r="UWF791" s="193"/>
      <c r="UWG791" s="191"/>
      <c r="UWH791" s="217"/>
      <c r="UWI791" s="192"/>
      <c r="UWJ791" s="192"/>
      <c r="UWK791" s="192"/>
      <c r="UWL791" s="192"/>
      <c r="UWM791" s="189"/>
      <c r="UWN791" s="193"/>
      <c r="UWO791" s="191"/>
      <c r="UWP791" s="217"/>
      <c r="UWQ791" s="192"/>
      <c r="UWR791" s="192"/>
      <c r="UWS791" s="192"/>
      <c r="UWT791" s="192"/>
      <c r="UWU791" s="189"/>
      <c r="UWV791" s="193"/>
      <c r="UWW791" s="191"/>
      <c r="UWX791" s="217"/>
      <c r="UWY791" s="192"/>
      <c r="UWZ791" s="192"/>
      <c r="UXA791" s="192"/>
      <c r="UXB791" s="192"/>
      <c r="UXC791" s="189"/>
      <c r="UXD791" s="193"/>
      <c r="UXE791" s="191"/>
      <c r="UXF791" s="217"/>
      <c r="UXG791" s="192"/>
      <c r="UXH791" s="192"/>
      <c r="UXI791" s="192"/>
      <c r="UXJ791" s="192"/>
      <c r="UXK791" s="189"/>
      <c r="UXL791" s="193"/>
      <c r="UXM791" s="191"/>
      <c r="UXN791" s="217"/>
      <c r="UXO791" s="192"/>
      <c r="UXP791" s="192"/>
      <c r="UXQ791" s="192"/>
      <c r="UXR791" s="192"/>
      <c r="UXS791" s="189"/>
      <c r="UXT791" s="193"/>
      <c r="UXU791" s="191"/>
      <c r="UXV791" s="217"/>
      <c r="UXW791" s="192"/>
      <c r="UXX791" s="192"/>
      <c r="UXY791" s="192"/>
      <c r="UXZ791" s="192"/>
      <c r="UYA791" s="189"/>
      <c r="UYB791" s="193"/>
      <c r="UYC791" s="191"/>
      <c r="UYD791" s="217"/>
      <c r="UYE791" s="192"/>
      <c r="UYF791" s="192"/>
      <c r="UYG791" s="192"/>
      <c r="UYH791" s="192"/>
      <c r="UYI791" s="189"/>
      <c r="UYJ791" s="193"/>
      <c r="UYK791" s="191"/>
      <c r="UYL791" s="217"/>
      <c r="UYM791" s="192"/>
      <c r="UYN791" s="192"/>
      <c r="UYO791" s="192"/>
      <c r="UYP791" s="192"/>
      <c r="UYQ791" s="189"/>
      <c r="UYR791" s="193"/>
      <c r="UYS791" s="191"/>
      <c r="UYT791" s="217"/>
      <c r="UYU791" s="192"/>
      <c r="UYV791" s="192"/>
      <c r="UYW791" s="192"/>
      <c r="UYX791" s="192"/>
      <c r="UYY791" s="189"/>
      <c r="UYZ791" s="193"/>
      <c r="UZA791" s="191"/>
      <c r="UZB791" s="217"/>
      <c r="UZC791" s="192"/>
      <c r="UZD791" s="192"/>
      <c r="UZE791" s="192"/>
      <c r="UZF791" s="192"/>
      <c r="UZG791" s="189"/>
      <c r="UZH791" s="193"/>
      <c r="UZI791" s="191"/>
      <c r="UZJ791" s="217"/>
      <c r="UZK791" s="192"/>
      <c r="UZL791" s="192"/>
      <c r="UZM791" s="192"/>
      <c r="UZN791" s="192"/>
      <c r="UZO791" s="189"/>
      <c r="UZP791" s="193"/>
      <c r="UZQ791" s="191"/>
      <c r="UZR791" s="217"/>
      <c r="UZS791" s="192"/>
      <c r="UZT791" s="192"/>
      <c r="UZU791" s="192"/>
      <c r="UZV791" s="192"/>
      <c r="UZW791" s="189"/>
      <c r="UZX791" s="193"/>
      <c r="UZY791" s="191"/>
      <c r="UZZ791" s="217"/>
      <c r="VAA791" s="192"/>
      <c r="VAB791" s="192"/>
      <c r="VAC791" s="192"/>
      <c r="VAD791" s="192"/>
      <c r="VAE791" s="189"/>
      <c r="VAF791" s="193"/>
      <c r="VAG791" s="191"/>
      <c r="VAH791" s="217"/>
      <c r="VAI791" s="192"/>
      <c r="VAJ791" s="192"/>
      <c r="VAK791" s="192"/>
      <c r="VAL791" s="192"/>
      <c r="VAM791" s="189"/>
      <c r="VAN791" s="193"/>
      <c r="VAO791" s="191"/>
      <c r="VAP791" s="217"/>
      <c r="VAQ791" s="192"/>
      <c r="VAR791" s="192"/>
      <c r="VAS791" s="192"/>
      <c r="VAT791" s="192"/>
      <c r="VAU791" s="189"/>
      <c r="VAV791" s="193"/>
      <c r="VAW791" s="191"/>
      <c r="VAX791" s="217"/>
      <c r="VAY791" s="192"/>
      <c r="VAZ791" s="192"/>
      <c r="VBA791" s="192"/>
      <c r="VBB791" s="192"/>
      <c r="VBC791" s="189"/>
      <c r="VBD791" s="193"/>
      <c r="VBE791" s="191"/>
      <c r="VBF791" s="217"/>
      <c r="VBG791" s="192"/>
      <c r="VBH791" s="192"/>
      <c r="VBI791" s="192"/>
      <c r="VBJ791" s="192"/>
      <c r="VBK791" s="189"/>
      <c r="VBL791" s="193"/>
      <c r="VBM791" s="191"/>
      <c r="VBN791" s="217"/>
      <c r="VBO791" s="192"/>
      <c r="VBP791" s="192"/>
      <c r="VBQ791" s="192"/>
      <c r="VBR791" s="192"/>
      <c r="VBS791" s="189"/>
      <c r="VBT791" s="193"/>
      <c r="VBU791" s="191"/>
      <c r="VBV791" s="217"/>
      <c r="VBW791" s="192"/>
      <c r="VBX791" s="192"/>
      <c r="VBY791" s="192"/>
      <c r="VBZ791" s="192"/>
      <c r="VCA791" s="189"/>
      <c r="VCB791" s="193"/>
      <c r="VCC791" s="191"/>
      <c r="VCD791" s="217"/>
      <c r="VCE791" s="192"/>
      <c r="VCF791" s="192"/>
      <c r="VCG791" s="192"/>
      <c r="VCH791" s="192"/>
      <c r="VCI791" s="189"/>
      <c r="VCJ791" s="193"/>
      <c r="VCK791" s="191"/>
      <c r="VCL791" s="217"/>
      <c r="VCM791" s="192"/>
      <c r="VCN791" s="192"/>
      <c r="VCO791" s="192"/>
      <c r="VCP791" s="192"/>
      <c r="VCQ791" s="189"/>
      <c r="VCR791" s="193"/>
      <c r="VCS791" s="191"/>
      <c r="VCT791" s="217"/>
      <c r="VCU791" s="192"/>
      <c r="VCV791" s="192"/>
      <c r="VCW791" s="192"/>
      <c r="VCX791" s="192"/>
      <c r="VCY791" s="189"/>
      <c r="VCZ791" s="193"/>
      <c r="VDA791" s="191"/>
      <c r="VDB791" s="217"/>
      <c r="VDC791" s="192"/>
      <c r="VDD791" s="192"/>
      <c r="VDE791" s="192"/>
      <c r="VDF791" s="192"/>
      <c r="VDG791" s="189"/>
      <c r="VDH791" s="193"/>
      <c r="VDI791" s="191"/>
      <c r="VDJ791" s="217"/>
      <c r="VDK791" s="192"/>
      <c r="VDL791" s="192"/>
      <c r="VDM791" s="192"/>
      <c r="VDN791" s="192"/>
      <c r="VDO791" s="189"/>
      <c r="VDP791" s="193"/>
      <c r="VDQ791" s="191"/>
      <c r="VDR791" s="217"/>
      <c r="VDS791" s="192"/>
      <c r="VDT791" s="192"/>
      <c r="VDU791" s="192"/>
      <c r="VDV791" s="192"/>
      <c r="VDW791" s="189"/>
      <c r="VDX791" s="193"/>
      <c r="VDY791" s="191"/>
      <c r="VDZ791" s="217"/>
      <c r="VEA791" s="192"/>
      <c r="VEB791" s="192"/>
      <c r="VEC791" s="192"/>
      <c r="VED791" s="192"/>
      <c r="VEE791" s="189"/>
      <c r="VEF791" s="193"/>
      <c r="VEG791" s="191"/>
      <c r="VEH791" s="217"/>
      <c r="VEI791" s="192"/>
      <c r="VEJ791" s="192"/>
      <c r="VEK791" s="192"/>
      <c r="VEL791" s="192"/>
      <c r="VEM791" s="189"/>
      <c r="VEN791" s="193"/>
      <c r="VEO791" s="191"/>
      <c r="VEP791" s="217"/>
      <c r="VEQ791" s="192"/>
      <c r="VER791" s="192"/>
      <c r="VES791" s="192"/>
      <c r="VET791" s="192"/>
      <c r="VEU791" s="189"/>
      <c r="VEV791" s="193"/>
      <c r="VEW791" s="191"/>
      <c r="VEX791" s="217"/>
      <c r="VEY791" s="192"/>
      <c r="VEZ791" s="192"/>
      <c r="VFA791" s="192"/>
      <c r="VFB791" s="192"/>
      <c r="VFC791" s="189"/>
      <c r="VFD791" s="193"/>
      <c r="VFE791" s="191"/>
      <c r="VFF791" s="217"/>
      <c r="VFG791" s="192"/>
      <c r="VFH791" s="192"/>
      <c r="VFI791" s="192"/>
      <c r="VFJ791" s="192"/>
      <c r="VFK791" s="189"/>
      <c r="VFL791" s="193"/>
      <c r="VFM791" s="191"/>
      <c r="VFN791" s="217"/>
      <c r="VFO791" s="192"/>
      <c r="VFP791" s="192"/>
      <c r="VFQ791" s="192"/>
      <c r="VFR791" s="192"/>
      <c r="VFS791" s="189"/>
      <c r="VFT791" s="193"/>
      <c r="VFU791" s="191"/>
      <c r="VFV791" s="217"/>
      <c r="VFW791" s="192"/>
      <c r="VFX791" s="192"/>
      <c r="VFY791" s="192"/>
      <c r="VFZ791" s="192"/>
      <c r="VGA791" s="189"/>
      <c r="VGB791" s="193"/>
      <c r="VGC791" s="191"/>
      <c r="VGD791" s="217"/>
      <c r="VGE791" s="192"/>
      <c r="VGF791" s="192"/>
      <c r="VGG791" s="192"/>
      <c r="VGH791" s="192"/>
      <c r="VGI791" s="189"/>
      <c r="VGJ791" s="193"/>
      <c r="VGK791" s="191"/>
      <c r="VGL791" s="217"/>
      <c r="VGM791" s="192"/>
      <c r="VGN791" s="192"/>
      <c r="VGO791" s="192"/>
      <c r="VGP791" s="192"/>
      <c r="VGQ791" s="189"/>
      <c r="VGR791" s="193"/>
      <c r="VGS791" s="191"/>
      <c r="VGT791" s="217"/>
      <c r="VGU791" s="192"/>
      <c r="VGV791" s="192"/>
      <c r="VGW791" s="192"/>
      <c r="VGX791" s="192"/>
      <c r="VGY791" s="189"/>
      <c r="VGZ791" s="193"/>
      <c r="VHA791" s="191"/>
      <c r="VHB791" s="217"/>
      <c r="VHC791" s="192"/>
      <c r="VHD791" s="192"/>
      <c r="VHE791" s="192"/>
      <c r="VHF791" s="192"/>
      <c r="VHG791" s="189"/>
      <c r="VHH791" s="193"/>
      <c r="VHI791" s="191"/>
      <c r="VHJ791" s="217"/>
      <c r="VHK791" s="192"/>
      <c r="VHL791" s="192"/>
      <c r="VHM791" s="192"/>
      <c r="VHN791" s="192"/>
      <c r="VHO791" s="189"/>
      <c r="VHP791" s="193"/>
      <c r="VHQ791" s="191"/>
      <c r="VHR791" s="217"/>
      <c r="VHS791" s="192"/>
      <c r="VHT791" s="192"/>
      <c r="VHU791" s="192"/>
      <c r="VHV791" s="192"/>
      <c r="VHW791" s="189"/>
      <c r="VHX791" s="193"/>
      <c r="VHY791" s="191"/>
      <c r="VHZ791" s="217"/>
      <c r="VIA791" s="192"/>
      <c r="VIB791" s="192"/>
      <c r="VIC791" s="192"/>
      <c r="VID791" s="192"/>
      <c r="VIE791" s="189"/>
      <c r="VIF791" s="193"/>
      <c r="VIG791" s="191"/>
      <c r="VIH791" s="217"/>
      <c r="VII791" s="192"/>
      <c r="VIJ791" s="192"/>
      <c r="VIK791" s="192"/>
      <c r="VIL791" s="192"/>
      <c r="VIM791" s="189"/>
      <c r="VIN791" s="193"/>
      <c r="VIO791" s="191"/>
      <c r="VIP791" s="217"/>
      <c r="VIQ791" s="192"/>
      <c r="VIR791" s="192"/>
      <c r="VIS791" s="192"/>
      <c r="VIT791" s="192"/>
      <c r="VIU791" s="189"/>
      <c r="VIV791" s="193"/>
      <c r="VIW791" s="191"/>
      <c r="VIX791" s="217"/>
      <c r="VIY791" s="192"/>
      <c r="VIZ791" s="192"/>
      <c r="VJA791" s="192"/>
      <c r="VJB791" s="192"/>
      <c r="VJC791" s="189"/>
      <c r="VJD791" s="193"/>
      <c r="VJE791" s="191"/>
      <c r="VJF791" s="217"/>
      <c r="VJG791" s="192"/>
      <c r="VJH791" s="192"/>
      <c r="VJI791" s="192"/>
      <c r="VJJ791" s="192"/>
      <c r="VJK791" s="189"/>
      <c r="VJL791" s="193"/>
      <c r="VJM791" s="191"/>
      <c r="VJN791" s="217"/>
      <c r="VJO791" s="192"/>
      <c r="VJP791" s="192"/>
      <c r="VJQ791" s="192"/>
      <c r="VJR791" s="192"/>
      <c r="VJS791" s="189"/>
      <c r="VJT791" s="193"/>
      <c r="VJU791" s="191"/>
      <c r="VJV791" s="217"/>
      <c r="VJW791" s="192"/>
      <c r="VJX791" s="192"/>
      <c r="VJY791" s="192"/>
      <c r="VJZ791" s="192"/>
      <c r="VKA791" s="189"/>
      <c r="VKB791" s="193"/>
      <c r="VKC791" s="191"/>
      <c r="VKD791" s="217"/>
      <c r="VKE791" s="192"/>
      <c r="VKF791" s="192"/>
      <c r="VKG791" s="192"/>
      <c r="VKH791" s="192"/>
      <c r="VKI791" s="189"/>
      <c r="VKJ791" s="193"/>
      <c r="VKK791" s="191"/>
      <c r="VKL791" s="217"/>
      <c r="VKM791" s="192"/>
      <c r="VKN791" s="192"/>
      <c r="VKO791" s="192"/>
      <c r="VKP791" s="192"/>
      <c r="VKQ791" s="189"/>
      <c r="VKR791" s="193"/>
      <c r="VKS791" s="191"/>
      <c r="VKT791" s="217"/>
      <c r="VKU791" s="192"/>
      <c r="VKV791" s="192"/>
      <c r="VKW791" s="192"/>
      <c r="VKX791" s="192"/>
      <c r="VKY791" s="189"/>
      <c r="VKZ791" s="193"/>
      <c r="VLA791" s="191"/>
      <c r="VLB791" s="217"/>
      <c r="VLC791" s="192"/>
      <c r="VLD791" s="192"/>
      <c r="VLE791" s="192"/>
      <c r="VLF791" s="192"/>
      <c r="VLG791" s="189"/>
      <c r="VLH791" s="193"/>
      <c r="VLI791" s="191"/>
      <c r="VLJ791" s="217"/>
      <c r="VLK791" s="192"/>
      <c r="VLL791" s="192"/>
      <c r="VLM791" s="192"/>
      <c r="VLN791" s="192"/>
      <c r="VLO791" s="189"/>
      <c r="VLP791" s="193"/>
      <c r="VLQ791" s="191"/>
      <c r="VLR791" s="217"/>
      <c r="VLS791" s="192"/>
      <c r="VLT791" s="192"/>
      <c r="VLU791" s="192"/>
      <c r="VLV791" s="192"/>
      <c r="VLW791" s="189"/>
      <c r="VLX791" s="193"/>
      <c r="VLY791" s="191"/>
      <c r="VLZ791" s="217"/>
      <c r="VMA791" s="192"/>
      <c r="VMB791" s="192"/>
      <c r="VMC791" s="192"/>
      <c r="VMD791" s="192"/>
      <c r="VME791" s="189"/>
      <c r="VMF791" s="193"/>
      <c r="VMG791" s="191"/>
      <c r="VMH791" s="217"/>
      <c r="VMI791" s="192"/>
      <c r="VMJ791" s="192"/>
      <c r="VMK791" s="192"/>
      <c r="VML791" s="192"/>
      <c r="VMM791" s="189"/>
      <c r="VMN791" s="193"/>
      <c r="VMO791" s="191"/>
      <c r="VMP791" s="217"/>
      <c r="VMQ791" s="192"/>
      <c r="VMR791" s="192"/>
      <c r="VMS791" s="192"/>
      <c r="VMT791" s="192"/>
      <c r="VMU791" s="189"/>
      <c r="VMV791" s="193"/>
      <c r="VMW791" s="191"/>
      <c r="VMX791" s="217"/>
      <c r="VMY791" s="192"/>
      <c r="VMZ791" s="192"/>
      <c r="VNA791" s="192"/>
      <c r="VNB791" s="192"/>
      <c r="VNC791" s="189"/>
      <c r="VND791" s="193"/>
      <c r="VNE791" s="191"/>
      <c r="VNF791" s="217"/>
      <c r="VNG791" s="192"/>
      <c r="VNH791" s="192"/>
      <c r="VNI791" s="192"/>
      <c r="VNJ791" s="192"/>
      <c r="VNK791" s="189"/>
      <c r="VNL791" s="193"/>
      <c r="VNM791" s="191"/>
      <c r="VNN791" s="217"/>
      <c r="VNO791" s="192"/>
      <c r="VNP791" s="192"/>
      <c r="VNQ791" s="192"/>
      <c r="VNR791" s="192"/>
      <c r="VNS791" s="189"/>
      <c r="VNT791" s="193"/>
      <c r="VNU791" s="191"/>
      <c r="VNV791" s="217"/>
      <c r="VNW791" s="192"/>
      <c r="VNX791" s="192"/>
      <c r="VNY791" s="192"/>
      <c r="VNZ791" s="192"/>
      <c r="VOA791" s="189"/>
      <c r="VOB791" s="193"/>
      <c r="VOC791" s="191"/>
      <c r="VOD791" s="217"/>
      <c r="VOE791" s="192"/>
      <c r="VOF791" s="192"/>
      <c r="VOG791" s="192"/>
      <c r="VOH791" s="192"/>
      <c r="VOI791" s="189"/>
      <c r="VOJ791" s="193"/>
      <c r="VOK791" s="191"/>
      <c r="VOL791" s="217"/>
      <c r="VOM791" s="192"/>
      <c r="VON791" s="192"/>
      <c r="VOO791" s="192"/>
      <c r="VOP791" s="192"/>
      <c r="VOQ791" s="189"/>
      <c r="VOR791" s="193"/>
      <c r="VOS791" s="191"/>
      <c r="VOT791" s="217"/>
      <c r="VOU791" s="192"/>
      <c r="VOV791" s="192"/>
      <c r="VOW791" s="192"/>
      <c r="VOX791" s="192"/>
      <c r="VOY791" s="189"/>
      <c r="VOZ791" s="193"/>
      <c r="VPA791" s="191"/>
      <c r="VPB791" s="217"/>
      <c r="VPC791" s="192"/>
      <c r="VPD791" s="192"/>
      <c r="VPE791" s="192"/>
      <c r="VPF791" s="192"/>
      <c r="VPG791" s="189"/>
      <c r="VPH791" s="193"/>
      <c r="VPI791" s="191"/>
      <c r="VPJ791" s="217"/>
      <c r="VPK791" s="192"/>
      <c r="VPL791" s="192"/>
      <c r="VPM791" s="192"/>
      <c r="VPN791" s="192"/>
      <c r="VPO791" s="189"/>
      <c r="VPP791" s="193"/>
      <c r="VPQ791" s="191"/>
      <c r="VPR791" s="217"/>
      <c r="VPS791" s="192"/>
      <c r="VPT791" s="192"/>
      <c r="VPU791" s="192"/>
      <c r="VPV791" s="192"/>
      <c r="VPW791" s="189"/>
      <c r="VPX791" s="193"/>
      <c r="VPY791" s="191"/>
      <c r="VPZ791" s="217"/>
      <c r="VQA791" s="192"/>
      <c r="VQB791" s="192"/>
      <c r="VQC791" s="192"/>
      <c r="VQD791" s="192"/>
      <c r="VQE791" s="189"/>
      <c r="VQF791" s="193"/>
      <c r="VQG791" s="191"/>
      <c r="VQH791" s="217"/>
      <c r="VQI791" s="192"/>
      <c r="VQJ791" s="192"/>
      <c r="VQK791" s="192"/>
      <c r="VQL791" s="192"/>
      <c r="VQM791" s="189"/>
      <c r="VQN791" s="193"/>
      <c r="VQO791" s="191"/>
      <c r="VQP791" s="217"/>
      <c r="VQQ791" s="192"/>
      <c r="VQR791" s="192"/>
      <c r="VQS791" s="192"/>
      <c r="VQT791" s="192"/>
      <c r="VQU791" s="189"/>
      <c r="VQV791" s="193"/>
      <c r="VQW791" s="191"/>
      <c r="VQX791" s="217"/>
      <c r="VQY791" s="192"/>
      <c r="VQZ791" s="192"/>
      <c r="VRA791" s="192"/>
      <c r="VRB791" s="192"/>
      <c r="VRC791" s="189"/>
      <c r="VRD791" s="193"/>
      <c r="VRE791" s="191"/>
      <c r="VRF791" s="217"/>
      <c r="VRG791" s="192"/>
      <c r="VRH791" s="192"/>
      <c r="VRI791" s="192"/>
      <c r="VRJ791" s="192"/>
      <c r="VRK791" s="189"/>
      <c r="VRL791" s="193"/>
      <c r="VRM791" s="191"/>
      <c r="VRN791" s="217"/>
      <c r="VRO791" s="192"/>
      <c r="VRP791" s="192"/>
      <c r="VRQ791" s="192"/>
      <c r="VRR791" s="192"/>
      <c r="VRS791" s="189"/>
      <c r="VRT791" s="193"/>
      <c r="VRU791" s="191"/>
      <c r="VRV791" s="217"/>
      <c r="VRW791" s="192"/>
      <c r="VRX791" s="192"/>
      <c r="VRY791" s="192"/>
      <c r="VRZ791" s="192"/>
      <c r="VSA791" s="189"/>
      <c r="VSB791" s="193"/>
      <c r="VSC791" s="191"/>
      <c r="VSD791" s="217"/>
      <c r="VSE791" s="192"/>
      <c r="VSF791" s="192"/>
      <c r="VSG791" s="192"/>
      <c r="VSH791" s="192"/>
      <c r="VSI791" s="189"/>
      <c r="VSJ791" s="193"/>
      <c r="VSK791" s="191"/>
      <c r="VSL791" s="217"/>
      <c r="VSM791" s="192"/>
      <c r="VSN791" s="192"/>
      <c r="VSO791" s="192"/>
      <c r="VSP791" s="192"/>
      <c r="VSQ791" s="189"/>
      <c r="VSR791" s="193"/>
      <c r="VSS791" s="191"/>
      <c r="VST791" s="217"/>
      <c r="VSU791" s="192"/>
      <c r="VSV791" s="192"/>
      <c r="VSW791" s="192"/>
      <c r="VSX791" s="192"/>
      <c r="VSY791" s="189"/>
      <c r="VSZ791" s="193"/>
      <c r="VTA791" s="191"/>
      <c r="VTB791" s="217"/>
      <c r="VTC791" s="192"/>
      <c r="VTD791" s="192"/>
      <c r="VTE791" s="192"/>
      <c r="VTF791" s="192"/>
      <c r="VTG791" s="189"/>
      <c r="VTH791" s="193"/>
      <c r="VTI791" s="191"/>
      <c r="VTJ791" s="217"/>
      <c r="VTK791" s="192"/>
      <c r="VTL791" s="192"/>
      <c r="VTM791" s="192"/>
      <c r="VTN791" s="192"/>
      <c r="VTO791" s="189"/>
      <c r="VTP791" s="193"/>
      <c r="VTQ791" s="191"/>
      <c r="VTR791" s="217"/>
      <c r="VTS791" s="192"/>
      <c r="VTT791" s="192"/>
      <c r="VTU791" s="192"/>
      <c r="VTV791" s="192"/>
      <c r="VTW791" s="189"/>
      <c r="VTX791" s="193"/>
      <c r="VTY791" s="191"/>
      <c r="VTZ791" s="217"/>
      <c r="VUA791" s="192"/>
      <c r="VUB791" s="192"/>
      <c r="VUC791" s="192"/>
      <c r="VUD791" s="192"/>
      <c r="VUE791" s="189"/>
      <c r="VUF791" s="193"/>
      <c r="VUG791" s="191"/>
      <c r="VUH791" s="217"/>
      <c r="VUI791" s="192"/>
      <c r="VUJ791" s="192"/>
      <c r="VUK791" s="192"/>
      <c r="VUL791" s="192"/>
      <c r="VUM791" s="189"/>
      <c r="VUN791" s="193"/>
      <c r="VUO791" s="191"/>
      <c r="VUP791" s="217"/>
      <c r="VUQ791" s="192"/>
      <c r="VUR791" s="192"/>
      <c r="VUS791" s="192"/>
      <c r="VUT791" s="192"/>
      <c r="VUU791" s="189"/>
      <c r="VUV791" s="193"/>
      <c r="VUW791" s="191"/>
      <c r="VUX791" s="217"/>
      <c r="VUY791" s="192"/>
      <c r="VUZ791" s="192"/>
      <c r="VVA791" s="192"/>
      <c r="VVB791" s="192"/>
      <c r="VVC791" s="189"/>
      <c r="VVD791" s="193"/>
      <c r="VVE791" s="191"/>
      <c r="VVF791" s="217"/>
      <c r="VVG791" s="192"/>
      <c r="VVH791" s="192"/>
      <c r="VVI791" s="192"/>
      <c r="VVJ791" s="192"/>
      <c r="VVK791" s="189"/>
      <c r="VVL791" s="193"/>
      <c r="VVM791" s="191"/>
      <c r="VVN791" s="217"/>
      <c r="VVO791" s="192"/>
      <c r="VVP791" s="192"/>
      <c r="VVQ791" s="192"/>
      <c r="VVR791" s="192"/>
      <c r="VVS791" s="189"/>
      <c r="VVT791" s="193"/>
      <c r="VVU791" s="191"/>
      <c r="VVV791" s="217"/>
      <c r="VVW791" s="192"/>
      <c r="VVX791" s="192"/>
      <c r="VVY791" s="192"/>
      <c r="VVZ791" s="192"/>
      <c r="VWA791" s="189"/>
      <c r="VWB791" s="193"/>
      <c r="VWC791" s="191"/>
      <c r="VWD791" s="217"/>
      <c r="VWE791" s="192"/>
      <c r="VWF791" s="192"/>
      <c r="VWG791" s="192"/>
      <c r="VWH791" s="192"/>
      <c r="VWI791" s="189"/>
      <c r="VWJ791" s="193"/>
      <c r="VWK791" s="191"/>
      <c r="VWL791" s="217"/>
      <c r="VWM791" s="192"/>
      <c r="VWN791" s="192"/>
      <c r="VWO791" s="192"/>
      <c r="VWP791" s="192"/>
      <c r="VWQ791" s="189"/>
      <c r="VWR791" s="193"/>
      <c r="VWS791" s="191"/>
      <c r="VWT791" s="217"/>
      <c r="VWU791" s="192"/>
      <c r="VWV791" s="192"/>
      <c r="VWW791" s="192"/>
      <c r="VWX791" s="192"/>
      <c r="VWY791" s="189"/>
      <c r="VWZ791" s="193"/>
      <c r="VXA791" s="191"/>
      <c r="VXB791" s="217"/>
      <c r="VXC791" s="192"/>
      <c r="VXD791" s="192"/>
      <c r="VXE791" s="192"/>
      <c r="VXF791" s="192"/>
      <c r="VXG791" s="189"/>
      <c r="VXH791" s="193"/>
      <c r="VXI791" s="191"/>
      <c r="VXJ791" s="217"/>
      <c r="VXK791" s="192"/>
      <c r="VXL791" s="192"/>
      <c r="VXM791" s="192"/>
      <c r="VXN791" s="192"/>
      <c r="VXO791" s="189"/>
      <c r="VXP791" s="193"/>
      <c r="VXQ791" s="191"/>
      <c r="VXR791" s="217"/>
      <c r="VXS791" s="192"/>
      <c r="VXT791" s="192"/>
      <c r="VXU791" s="192"/>
      <c r="VXV791" s="192"/>
      <c r="VXW791" s="189"/>
      <c r="VXX791" s="193"/>
      <c r="VXY791" s="191"/>
      <c r="VXZ791" s="217"/>
      <c r="VYA791" s="192"/>
      <c r="VYB791" s="192"/>
      <c r="VYC791" s="192"/>
      <c r="VYD791" s="192"/>
      <c r="VYE791" s="189"/>
      <c r="VYF791" s="193"/>
      <c r="VYG791" s="191"/>
      <c r="VYH791" s="217"/>
      <c r="VYI791" s="192"/>
      <c r="VYJ791" s="192"/>
      <c r="VYK791" s="192"/>
      <c r="VYL791" s="192"/>
      <c r="VYM791" s="189"/>
      <c r="VYN791" s="193"/>
      <c r="VYO791" s="191"/>
      <c r="VYP791" s="217"/>
      <c r="VYQ791" s="192"/>
      <c r="VYR791" s="192"/>
      <c r="VYS791" s="192"/>
      <c r="VYT791" s="192"/>
      <c r="VYU791" s="189"/>
      <c r="VYV791" s="193"/>
      <c r="VYW791" s="191"/>
      <c r="VYX791" s="217"/>
      <c r="VYY791" s="192"/>
      <c r="VYZ791" s="192"/>
      <c r="VZA791" s="192"/>
      <c r="VZB791" s="192"/>
      <c r="VZC791" s="189"/>
      <c r="VZD791" s="193"/>
      <c r="VZE791" s="191"/>
      <c r="VZF791" s="217"/>
      <c r="VZG791" s="192"/>
      <c r="VZH791" s="192"/>
      <c r="VZI791" s="192"/>
      <c r="VZJ791" s="192"/>
      <c r="VZK791" s="189"/>
      <c r="VZL791" s="193"/>
      <c r="VZM791" s="191"/>
      <c r="VZN791" s="217"/>
      <c r="VZO791" s="192"/>
      <c r="VZP791" s="192"/>
      <c r="VZQ791" s="192"/>
      <c r="VZR791" s="192"/>
      <c r="VZS791" s="189"/>
      <c r="VZT791" s="193"/>
      <c r="VZU791" s="191"/>
      <c r="VZV791" s="217"/>
      <c r="VZW791" s="192"/>
      <c r="VZX791" s="192"/>
      <c r="VZY791" s="192"/>
      <c r="VZZ791" s="192"/>
      <c r="WAA791" s="189"/>
      <c r="WAB791" s="193"/>
      <c r="WAC791" s="191"/>
      <c r="WAD791" s="217"/>
      <c r="WAE791" s="192"/>
      <c r="WAF791" s="192"/>
      <c r="WAG791" s="192"/>
      <c r="WAH791" s="192"/>
      <c r="WAI791" s="189"/>
      <c r="WAJ791" s="193"/>
      <c r="WAK791" s="191"/>
      <c r="WAL791" s="217"/>
      <c r="WAM791" s="192"/>
      <c r="WAN791" s="192"/>
      <c r="WAO791" s="192"/>
      <c r="WAP791" s="192"/>
      <c r="WAQ791" s="189"/>
      <c r="WAR791" s="193"/>
      <c r="WAS791" s="191"/>
      <c r="WAT791" s="217"/>
      <c r="WAU791" s="192"/>
      <c r="WAV791" s="192"/>
      <c r="WAW791" s="192"/>
      <c r="WAX791" s="192"/>
      <c r="WAY791" s="189"/>
      <c r="WAZ791" s="193"/>
      <c r="WBA791" s="191"/>
      <c r="WBB791" s="217"/>
      <c r="WBC791" s="192"/>
      <c r="WBD791" s="192"/>
      <c r="WBE791" s="192"/>
      <c r="WBF791" s="192"/>
      <c r="WBG791" s="189"/>
      <c r="WBH791" s="193"/>
      <c r="WBI791" s="191"/>
      <c r="WBJ791" s="217"/>
      <c r="WBK791" s="192"/>
      <c r="WBL791" s="192"/>
      <c r="WBM791" s="192"/>
      <c r="WBN791" s="192"/>
      <c r="WBO791" s="189"/>
      <c r="WBP791" s="193"/>
      <c r="WBQ791" s="191"/>
      <c r="WBR791" s="217"/>
      <c r="WBS791" s="192"/>
      <c r="WBT791" s="192"/>
      <c r="WBU791" s="192"/>
      <c r="WBV791" s="192"/>
      <c r="WBW791" s="189"/>
      <c r="WBX791" s="193"/>
      <c r="WBY791" s="191"/>
      <c r="WBZ791" s="217"/>
      <c r="WCA791" s="192"/>
      <c r="WCB791" s="192"/>
      <c r="WCC791" s="192"/>
      <c r="WCD791" s="192"/>
      <c r="WCE791" s="189"/>
      <c r="WCF791" s="193"/>
      <c r="WCG791" s="191"/>
      <c r="WCH791" s="217"/>
      <c r="WCI791" s="192"/>
      <c r="WCJ791" s="192"/>
      <c r="WCK791" s="192"/>
      <c r="WCL791" s="192"/>
      <c r="WCM791" s="189"/>
      <c r="WCN791" s="193"/>
      <c r="WCO791" s="191"/>
      <c r="WCP791" s="217"/>
      <c r="WCQ791" s="192"/>
      <c r="WCR791" s="192"/>
      <c r="WCS791" s="192"/>
      <c r="WCT791" s="192"/>
      <c r="WCU791" s="189"/>
      <c r="WCV791" s="193"/>
      <c r="WCW791" s="191"/>
      <c r="WCX791" s="217"/>
      <c r="WCY791" s="192"/>
      <c r="WCZ791" s="192"/>
      <c r="WDA791" s="192"/>
      <c r="WDB791" s="192"/>
      <c r="WDC791" s="189"/>
      <c r="WDD791" s="193"/>
      <c r="WDE791" s="191"/>
      <c r="WDF791" s="217"/>
      <c r="WDG791" s="192"/>
      <c r="WDH791" s="192"/>
      <c r="WDI791" s="192"/>
      <c r="WDJ791" s="192"/>
      <c r="WDK791" s="189"/>
      <c r="WDL791" s="193"/>
      <c r="WDM791" s="191"/>
      <c r="WDN791" s="217"/>
      <c r="WDO791" s="192"/>
      <c r="WDP791" s="192"/>
      <c r="WDQ791" s="192"/>
      <c r="WDR791" s="192"/>
      <c r="WDS791" s="189"/>
      <c r="WDT791" s="193"/>
      <c r="WDU791" s="191"/>
      <c r="WDV791" s="217"/>
      <c r="WDW791" s="192"/>
      <c r="WDX791" s="192"/>
      <c r="WDY791" s="192"/>
      <c r="WDZ791" s="192"/>
      <c r="WEA791" s="189"/>
      <c r="WEB791" s="193"/>
      <c r="WEC791" s="191"/>
      <c r="WED791" s="217"/>
      <c r="WEE791" s="192"/>
      <c r="WEF791" s="192"/>
      <c r="WEG791" s="192"/>
      <c r="WEH791" s="192"/>
      <c r="WEI791" s="189"/>
      <c r="WEJ791" s="193"/>
      <c r="WEK791" s="191"/>
      <c r="WEL791" s="217"/>
      <c r="WEM791" s="192"/>
      <c r="WEN791" s="192"/>
      <c r="WEO791" s="192"/>
      <c r="WEP791" s="192"/>
      <c r="WEQ791" s="189"/>
      <c r="WER791" s="193"/>
      <c r="WES791" s="191"/>
      <c r="WET791" s="217"/>
      <c r="WEU791" s="192"/>
      <c r="WEV791" s="192"/>
      <c r="WEW791" s="192"/>
      <c r="WEX791" s="192"/>
      <c r="WEY791" s="189"/>
      <c r="WEZ791" s="193"/>
      <c r="WFA791" s="191"/>
      <c r="WFB791" s="217"/>
      <c r="WFC791" s="192"/>
      <c r="WFD791" s="192"/>
      <c r="WFE791" s="192"/>
      <c r="WFF791" s="192"/>
      <c r="WFG791" s="189"/>
      <c r="WFH791" s="193"/>
      <c r="WFI791" s="191"/>
      <c r="WFJ791" s="217"/>
      <c r="WFK791" s="192"/>
      <c r="WFL791" s="192"/>
      <c r="WFM791" s="192"/>
      <c r="WFN791" s="192"/>
      <c r="WFO791" s="189"/>
      <c r="WFP791" s="193"/>
      <c r="WFQ791" s="191"/>
      <c r="WFR791" s="217"/>
      <c r="WFS791" s="192"/>
      <c r="WFT791" s="192"/>
      <c r="WFU791" s="192"/>
      <c r="WFV791" s="192"/>
      <c r="WFW791" s="189"/>
      <c r="WFX791" s="193"/>
      <c r="WFY791" s="191"/>
      <c r="WFZ791" s="217"/>
      <c r="WGA791" s="192"/>
      <c r="WGB791" s="192"/>
      <c r="WGC791" s="192"/>
      <c r="WGD791" s="192"/>
      <c r="WGE791" s="189"/>
      <c r="WGF791" s="193"/>
      <c r="WGG791" s="191"/>
      <c r="WGH791" s="217"/>
      <c r="WGI791" s="192"/>
      <c r="WGJ791" s="192"/>
      <c r="WGK791" s="192"/>
      <c r="WGL791" s="192"/>
      <c r="WGM791" s="189"/>
      <c r="WGN791" s="193"/>
      <c r="WGO791" s="191"/>
      <c r="WGP791" s="217"/>
      <c r="WGQ791" s="192"/>
      <c r="WGR791" s="192"/>
      <c r="WGS791" s="192"/>
      <c r="WGT791" s="192"/>
      <c r="WGU791" s="189"/>
      <c r="WGV791" s="193"/>
      <c r="WGW791" s="191"/>
      <c r="WGX791" s="217"/>
      <c r="WGY791" s="192"/>
      <c r="WGZ791" s="192"/>
      <c r="WHA791" s="192"/>
      <c r="WHB791" s="192"/>
      <c r="WHC791" s="189"/>
      <c r="WHD791" s="193"/>
      <c r="WHE791" s="191"/>
      <c r="WHF791" s="217"/>
      <c r="WHG791" s="192"/>
      <c r="WHH791" s="192"/>
      <c r="WHI791" s="192"/>
      <c r="WHJ791" s="192"/>
      <c r="WHK791" s="189"/>
      <c r="WHL791" s="193"/>
      <c r="WHM791" s="191"/>
      <c r="WHN791" s="217"/>
      <c r="WHO791" s="192"/>
      <c r="WHP791" s="192"/>
      <c r="WHQ791" s="192"/>
      <c r="WHR791" s="192"/>
      <c r="WHS791" s="189"/>
      <c r="WHT791" s="193"/>
      <c r="WHU791" s="191"/>
      <c r="WHV791" s="217"/>
      <c r="WHW791" s="192"/>
      <c r="WHX791" s="192"/>
      <c r="WHY791" s="192"/>
      <c r="WHZ791" s="192"/>
      <c r="WIA791" s="189"/>
      <c r="WIB791" s="193"/>
      <c r="WIC791" s="191"/>
      <c r="WID791" s="217"/>
      <c r="WIE791" s="192"/>
      <c r="WIF791" s="192"/>
      <c r="WIG791" s="192"/>
      <c r="WIH791" s="192"/>
      <c r="WII791" s="189"/>
      <c r="WIJ791" s="193"/>
      <c r="WIK791" s="191"/>
      <c r="WIL791" s="217"/>
      <c r="WIM791" s="192"/>
      <c r="WIN791" s="192"/>
      <c r="WIO791" s="192"/>
      <c r="WIP791" s="192"/>
      <c r="WIQ791" s="189"/>
      <c r="WIR791" s="193"/>
      <c r="WIS791" s="191"/>
      <c r="WIT791" s="217"/>
      <c r="WIU791" s="192"/>
      <c r="WIV791" s="192"/>
      <c r="WIW791" s="192"/>
      <c r="WIX791" s="192"/>
      <c r="WIY791" s="189"/>
      <c r="WIZ791" s="193"/>
      <c r="WJA791" s="191"/>
      <c r="WJB791" s="217"/>
      <c r="WJC791" s="192"/>
      <c r="WJD791" s="192"/>
      <c r="WJE791" s="192"/>
      <c r="WJF791" s="192"/>
      <c r="WJG791" s="189"/>
      <c r="WJH791" s="193"/>
      <c r="WJI791" s="191"/>
      <c r="WJJ791" s="217"/>
      <c r="WJK791" s="192"/>
      <c r="WJL791" s="192"/>
      <c r="WJM791" s="192"/>
      <c r="WJN791" s="192"/>
      <c r="WJO791" s="189"/>
      <c r="WJP791" s="193"/>
      <c r="WJQ791" s="191"/>
      <c r="WJR791" s="217"/>
      <c r="WJS791" s="192"/>
      <c r="WJT791" s="192"/>
      <c r="WJU791" s="192"/>
      <c r="WJV791" s="192"/>
      <c r="WJW791" s="189"/>
      <c r="WJX791" s="193"/>
      <c r="WJY791" s="191"/>
      <c r="WJZ791" s="217"/>
      <c r="WKA791" s="192"/>
      <c r="WKB791" s="192"/>
      <c r="WKC791" s="192"/>
      <c r="WKD791" s="192"/>
      <c r="WKE791" s="189"/>
      <c r="WKF791" s="193"/>
      <c r="WKG791" s="191"/>
      <c r="WKH791" s="217"/>
      <c r="WKI791" s="192"/>
      <c r="WKJ791" s="192"/>
      <c r="WKK791" s="192"/>
      <c r="WKL791" s="192"/>
      <c r="WKM791" s="189"/>
      <c r="WKN791" s="193"/>
      <c r="WKO791" s="191"/>
      <c r="WKP791" s="217"/>
      <c r="WKQ791" s="192"/>
      <c r="WKR791" s="192"/>
      <c r="WKS791" s="192"/>
      <c r="WKT791" s="192"/>
      <c r="WKU791" s="189"/>
      <c r="WKV791" s="193"/>
      <c r="WKW791" s="191"/>
      <c r="WKX791" s="217"/>
      <c r="WKY791" s="192"/>
      <c r="WKZ791" s="192"/>
      <c r="WLA791" s="192"/>
      <c r="WLB791" s="192"/>
      <c r="WLC791" s="189"/>
      <c r="WLD791" s="193"/>
      <c r="WLE791" s="191"/>
      <c r="WLF791" s="217"/>
      <c r="WLG791" s="192"/>
      <c r="WLH791" s="192"/>
      <c r="WLI791" s="192"/>
      <c r="WLJ791" s="192"/>
      <c r="WLK791" s="189"/>
      <c r="WLL791" s="193"/>
      <c r="WLM791" s="191"/>
      <c r="WLN791" s="217"/>
      <c r="WLO791" s="192"/>
      <c r="WLP791" s="192"/>
      <c r="WLQ791" s="192"/>
      <c r="WLR791" s="192"/>
      <c r="WLS791" s="189"/>
      <c r="WLT791" s="193"/>
      <c r="WLU791" s="191"/>
      <c r="WLV791" s="217"/>
      <c r="WLW791" s="192"/>
      <c r="WLX791" s="192"/>
      <c r="WLY791" s="192"/>
      <c r="WLZ791" s="192"/>
      <c r="WMA791" s="189"/>
      <c r="WMB791" s="193"/>
      <c r="WMC791" s="191"/>
      <c r="WMD791" s="217"/>
      <c r="WME791" s="192"/>
      <c r="WMF791" s="192"/>
      <c r="WMG791" s="192"/>
      <c r="WMH791" s="192"/>
      <c r="WMI791" s="189"/>
      <c r="WMJ791" s="193"/>
      <c r="WMK791" s="191"/>
      <c r="WML791" s="217"/>
      <c r="WMM791" s="192"/>
      <c r="WMN791" s="192"/>
      <c r="WMO791" s="192"/>
      <c r="WMP791" s="192"/>
      <c r="WMQ791" s="189"/>
      <c r="WMR791" s="193"/>
      <c r="WMS791" s="191"/>
      <c r="WMT791" s="217"/>
      <c r="WMU791" s="192"/>
      <c r="WMV791" s="192"/>
      <c r="WMW791" s="192"/>
      <c r="WMX791" s="192"/>
      <c r="WMY791" s="189"/>
      <c r="WMZ791" s="193"/>
      <c r="WNA791" s="191"/>
      <c r="WNB791" s="217"/>
      <c r="WNC791" s="192"/>
      <c r="WND791" s="192"/>
      <c r="WNE791" s="192"/>
      <c r="WNF791" s="192"/>
      <c r="WNG791" s="189"/>
      <c r="WNH791" s="193"/>
      <c r="WNI791" s="191"/>
      <c r="WNJ791" s="217"/>
      <c r="WNK791" s="192"/>
      <c r="WNL791" s="192"/>
      <c r="WNM791" s="192"/>
      <c r="WNN791" s="192"/>
      <c r="WNO791" s="189"/>
      <c r="WNP791" s="193"/>
      <c r="WNQ791" s="191"/>
      <c r="WNR791" s="217"/>
      <c r="WNS791" s="192"/>
      <c r="WNT791" s="192"/>
      <c r="WNU791" s="192"/>
      <c r="WNV791" s="192"/>
      <c r="WNW791" s="189"/>
      <c r="WNX791" s="193"/>
      <c r="WNY791" s="191"/>
      <c r="WNZ791" s="217"/>
      <c r="WOA791" s="192"/>
      <c r="WOB791" s="192"/>
      <c r="WOC791" s="192"/>
      <c r="WOD791" s="192"/>
      <c r="WOE791" s="189"/>
      <c r="WOF791" s="193"/>
      <c r="WOG791" s="191"/>
      <c r="WOH791" s="217"/>
      <c r="WOI791" s="192"/>
      <c r="WOJ791" s="192"/>
      <c r="WOK791" s="192"/>
      <c r="WOL791" s="192"/>
      <c r="WOM791" s="189"/>
      <c r="WON791" s="193"/>
      <c r="WOO791" s="191"/>
      <c r="WOP791" s="217"/>
      <c r="WOQ791" s="192"/>
      <c r="WOR791" s="192"/>
      <c r="WOS791" s="192"/>
      <c r="WOT791" s="192"/>
      <c r="WOU791" s="189"/>
      <c r="WOV791" s="193"/>
      <c r="WOW791" s="191"/>
      <c r="WOX791" s="217"/>
      <c r="WOY791" s="192"/>
      <c r="WOZ791" s="192"/>
      <c r="WPA791" s="192"/>
      <c r="WPB791" s="192"/>
      <c r="WPC791" s="189"/>
      <c r="WPD791" s="193"/>
      <c r="WPE791" s="191"/>
      <c r="WPF791" s="217"/>
      <c r="WPG791" s="192"/>
      <c r="WPH791" s="192"/>
      <c r="WPI791" s="192"/>
      <c r="WPJ791" s="192"/>
      <c r="WPK791" s="189"/>
      <c r="WPL791" s="193"/>
      <c r="WPM791" s="191"/>
      <c r="WPN791" s="217"/>
      <c r="WPO791" s="192"/>
      <c r="WPP791" s="192"/>
      <c r="WPQ791" s="192"/>
      <c r="WPR791" s="192"/>
      <c r="WPS791" s="189"/>
      <c r="WPT791" s="193"/>
      <c r="WPU791" s="191"/>
      <c r="WPV791" s="217"/>
      <c r="WPW791" s="192"/>
      <c r="WPX791" s="192"/>
      <c r="WPY791" s="192"/>
      <c r="WPZ791" s="192"/>
      <c r="WQA791" s="189"/>
      <c r="WQB791" s="193"/>
      <c r="WQC791" s="191"/>
      <c r="WQD791" s="217"/>
      <c r="WQE791" s="192"/>
      <c r="WQF791" s="192"/>
      <c r="WQG791" s="192"/>
      <c r="WQH791" s="192"/>
      <c r="WQI791" s="189"/>
      <c r="WQJ791" s="193"/>
      <c r="WQK791" s="191"/>
      <c r="WQL791" s="217"/>
      <c r="WQM791" s="192"/>
      <c r="WQN791" s="192"/>
      <c r="WQO791" s="192"/>
      <c r="WQP791" s="192"/>
      <c r="WQQ791" s="189"/>
      <c r="WQR791" s="193"/>
      <c r="WQS791" s="191"/>
      <c r="WQT791" s="217"/>
      <c r="WQU791" s="192"/>
      <c r="WQV791" s="192"/>
      <c r="WQW791" s="192"/>
      <c r="WQX791" s="192"/>
      <c r="WQY791" s="189"/>
      <c r="WQZ791" s="193"/>
      <c r="WRA791" s="191"/>
      <c r="WRB791" s="217"/>
      <c r="WRC791" s="192"/>
      <c r="WRD791" s="192"/>
      <c r="WRE791" s="192"/>
      <c r="WRF791" s="192"/>
      <c r="WRG791" s="189"/>
      <c r="WRH791" s="193"/>
      <c r="WRI791" s="191"/>
      <c r="WRJ791" s="217"/>
      <c r="WRK791" s="192"/>
      <c r="WRL791" s="192"/>
      <c r="WRM791" s="192"/>
      <c r="WRN791" s="192"/>
      <c r="WRO791" s="189"/>
      <c r="WRP791" s="193"/>
      <c r="WRQ791" s="191"/>
      <c r="WRR791" s="217"/>
      <c r="WRS791" s="192"/>
      <c r="WRT791" s="192"/>
      <c r="WRU791" s="192"/>
      <c r="WRV791" s="192"/>
      <c r="WRW791" s="189"/>
      <c r="WRX791" s="193"/>
      <c r="WRY791" s="191"/>
      <c r="WRZ791" s="217"/>
      <c r="WSA791" s="192"/>
      <c r="WSB791" s="192"/>
      <c r="WSC791" s="192"/>
      <c r="WSD791" s="192"/>
      <c r="WSE791" s="189"/>
      <c r="WSF791" s="193"/>
      <c r="WSG791" s="191"/>
      <c r="WSH791" s="217"/>
      <c r="WSI791" s="192"/>
      <c r="WSJ791" s="192"/>
      <c r="WSK791" s="192"/>
      <c r="WSL791" s="192"/>
      <c r="WSM791" s="189"/>
      <c r="WSN791" s="193"/>
      <c r="WSO791" s="191"/>
      <c r="WSP791" s="217"/>
      <c r="WSQ791" s="192"/>
      <c r="WSR791" s="192"/>
      <c r="WSS791" s="192"/>
      <c r="WST791" s="192"/>
      <c r="WSU791" s="189"/>
      <c r="WSV791" s="193"/>
      <c r="WSW791" s="191"/>
      <c r="WSX791" s="217"/>
      <c r="WSY791" s="192"/>
      <c r="WSZ791" s="192"/>
      <c r="WTA791" s="192"/>
      <c r="WTB791" s="192"/>
      <c r="WTC791" s="189"/>
      <c r="WTD791" s="193"/>
      <c r="WTE791" s="191"/>
      <c r="WTF791" s="217"/>
      <c r="WTG791" s="192"/>
      <c r="WTH791" s="192"/>
      <c r="WTI791" s="192"/>
      <c r="WTJ791" s="192"/>
      <c r="WTK791" s="189"/>
      <c r="WTL791" s="193"/>
      <c r="WTM791" s="191"/>
      <c r="WTN791" s="217"/>
      <c r="WTO791" s="192"/>
      <c r="WTP791" s="192"/>
      <c r="WTQ791" s="192"/>
      <c r="WTR791" s="192"/>
      <c r="WTS791" s="189"/>
      <c r="WTT791" s="193"/>
      <c r="WTU791" s="191"/>
      <c r="WTV791" s="217"/>
      <c r="WTW791" s="192"/>
      <c r="WTX791" s="192"/>
      <c r="WTY791" s="192"/>
      <c r="WTZ791" s="192"/>
      <c r="WUA791" s="189"/>
      <c r="WUB791" s="193"/>
      <c r="WUC791" s="191"/>
      <c r="WUD791" s="217"/>
      <c r="WUE791" s="192"/>
      <c r="WUF791" s="192"/>
      <c r="WUG791" s="192"/>
      <c r="WUH791" s="192"/>
      <c r="WUI791" s="189"/>
      <c r="WUJ791" s="193"/>
      <c r="WUK791" s="191"/>
      <c r="WUL791" s="217"/>
      <c r="WUM791" s="192"/>
      <c r="WUN791" s="192"/>
      <c r="WUO791" s="192"/>
      <c r="WUP791" s="192"/>
      <c r="WUQ791" s="189"/>
      <c r="WUR791" s="193"/>
      <c r="WUS791" s="191"/>
      <c r="WUT791" s="217"/>
      <c r="WUU791" s="192"/>
      <c r="WUV791" s="192"/>
      <c r="WUW791" s="192"/>
      <c r="WUX791" s="192"/>
      <c r="WUY791" s="189"/>
      <c r="WUZ791" s="193"/>
      <c r="WVA791" s="191"/>
      <c r="WVB791" s="217"/>
      <c r="WVC791" s="192"/>
      <c r="WVD791" s="192"/>
      <c r="WVE791" s="192"/>
      <c r="WVF791" s="192"/>
      <c r="WVG791" s="189"/>
      <c r="WVH791" s="193"/>
      <c r="WVI791" s="191"/>
      <c r="WVJ791" s="217"/>
      <c r="WVK791" s="192"/>
      <c r="WVL791" s="192"/>
      <c r="WVM791" s="192"/>
      <c r="WVN791" s="192"/>
      <c r="WVO791" s="189"/>
      <c r="WVP791" s="193"/>
      <c r="WVQ791" s="191"/>
      <c r="WVR791" s="217"/>
      <c r="WVS791" s="192"/>
      <c r="WVT791" s="192"/>
      <c r="WVU791" s="192"/>
      <c r="WVV791" s="192"/>
      <c r="WVW791" s="189"/>
      <c r="WVX791" s="193"/>
      <c r="WVY791" s="191"/>
      <c r="WVZ791" s="217"/>
      <c r="WWA791" s="192"/>
      <c r="WWB791" s="192"/>
      <c r="WWC791" s="192"/>
      <c r="WWD791" s="192"/>
      <c r="WWE791" s="189"/>
      <c r="WWF791" s="193"/>
      <c r="WWG791" s="191"/>
      <c r="WWH791" s="217"/>
      <c r="WWI791" s="192"/>
      <c r="WWJ791" s="192"/>
      <c r="WWK791" s="192"/>
      <c r="WWL791" s="192"/>
      <c r="WWM791" s="189"/>
      <c r="WWN791" s="193"/>
      <c r="WWO791" s="191"/>
      <c r="WWP791" s="217"/>
      <c r="WWQ791" s="192"/>
      <c r="WWR791" s="192"/>
      <c r="WWS791" s="192"/>
      <c r="WWT791" s="192"/>
      <c r="WWU791" s="189"/>
      <c r="WWV791" s="193"/>
      <c r="WWW791" s="191"/>
      <c r="WWX791" s="217"/>
      <c r="WWY791" s="192"/>
      <c r="WWZ791" s="192"/>
      <c r="WXA791" s="192"/>
      <c r="WXB791" s="192"/>
      <c r="WXC791" s="189"/>
      <c r="WXD791" s="193"/>
      <c r="WXE791" s="191"/>
      <c r="WXF791" s="217"/>
      <c r="WXG791" s="192"/>
      <c r="WXH791" s="192"/>
      <c r="WXI791" s="192"/>
      <c r="WXJ791" s="192"/>
      <c r="WXK791" s="189"/>
      <c r="WXL791" s="193"/>
      <c r="WXM791" s="191"/>
      <c r="WXN791" s="217"/>
      <c r="WXO791" s="192"/>
      <c r="WXP791" s="192"/>
      <c r="WXQ791" s="192"/>
      <c r="WXR791" s="192"/>
      <c r="WXS791" s="189"/>
      <c r="WXT791" s="193"/>
      <c r="WXU791" s="191"/>
      <c r="WXV791" s="217"/>
      <c r="WXW791" s="192"/>
      <c r="WXX791" s="192"/>
      <c r="WXY791" s="192"/>
      <c r="WXZ791" s="192"/>
      <c r="WYA791" s="189"/>
      <c r="WYB791" s="193"/>
      <c r="WYC791" s="191"/>
      <c r="WYD791" s="217"/>
      <c r="WYE791" s="192"/>
      <c r="WYF791" s="192"/>
      <c r="WYG791" s="192"/>
      <c r="WYH791" s="192"/>
      <c r="WYI791" s="189"/>
      <c r="WYJ791" s="193"/>
      <c r="WYK791" s="191"/>
      <c r="WYL791" s="217"/>
      <c r="WYM791" s="192"/>
      <c r="WYN791" s="192"/>
      <c r="WYO791" s="192"/>
      <c r="WYP791" s="192"/>
      <c r="WYQ791" s="189"/>
      <c r="WYR791" s="193"/>
      <c r="WYS791" s="191"/>
      <c r="WYT791" s="217"/>
      <c r="WYU791" s="192"/>
      <c r="WYV791" s="192"/>
      <c r="WYW791" s="192"/>
      <c r="WYX791" s="192"/>
      <c r="WYY791" s="189"/>
      <c r="WYZ791" s="193"/>
      <c r="WZA791" s="191"/>
      <c r="WZB791" s="217"/>
      <c r="WZC791" s="192"/>
      <c r="WZD791" s="192"/>
      <c r="WZE791" s="192"/>
      <c r="WZF791" s="192"/>
      <c r="WZG791" s="189"/>
      <c r="WZH791" s="193"/>
      <c r="WZI791" s="191"/>
      <c r="WZJ791" s="217"/>
      <c r="WZK791" s="192"/>
      <c r="WZL791" s="192"/>
      <c r="WZM791" s="192"/>
      <c r="WZN791" s="192"/>
      <c r="WZO791" s="189"/>
      <c r="WZP791" s="193"/>
      <c r="WZQ791" s="191"/>
      <c r="WZR791" s="217"/>
      <c r="WZS791" s="192"/>
      <c r="WZT791" s="192"/>
      <c r="WZU791" s="192"/>
      <c r="WZV791" s="192"/>
      <c r="WZW791" s="189"/>
      <c r="WZX791" s="193"/>
      <c r="WZY791" s="191"/>
      <c r="WZZ791" s="217"/>
      <c r="XAA791" s="192"/>
      <c r="XAB791" s="192"/>
      <c r="XAC791" s="192"/>
      <c r="XAD791" s="192"/>
      <c r="XAE791" s="189"/>
      <c r="XAF791" s="193"/>
      <c r="XAG791" s="191"/>
      <c r="XAH791" s="217"/>
      <c r="XAI791" s="192"/>
      <c r="XAJ791" s="192"/>
      <c r="XAK791" s="192"/>
      <c r="XAL791" s="192"/>
      <c r="XAM791" s="189"/>
      <c r="XAN791" s="193"/>
      <c r="XAO791" s="191"/>
      <c r="XAP791" s="217"/>
      <c r="XAQ791" s="192"/>
      <c r="XAR791" s="192"/>
      <c r="XAS791" s="192"/>
      <c r="XAT791" s="192"/>
      <c r="XAU791" s="189"/>
      <c r="XAV791" s="193"/>
      <c r="XAW791" s="191"/>
      <c r="XAX791" s="217"/>
      <c r="XAY791" s="192"/>
      <c r="XAZ791" s="192"/>
      <c r="XBA791" s="192"/>
      <c r="XBB791" s="192"/>
      <c r="XBC791" s="189"/>
      <c r="XBD791" s="193"/>
      <c r="XBE791" s="191"/>
      <c r="XBF791" s="217"/>
      <c r="XBG791" s="192"/>
      <c r="XBH791" s="192"/>
      <c r="XBI791" s="192"/>
      <c r="XBJ791" s="192"/>
      <c r="XBK791" s="189"/>
      <c r="XBL791" s="193"/>
      <c r="XBM791" s="191"/>
      <c r="XBN791" s="217"/>
      <c r="XBO791" s="192"/>
      <c r="XBP791" s="192"/>
      <c r="XBQ791" s="192"/>
      <c r="XBR791" s="192"/>
      <c r="XBS791" s="189"/>
      <c r="XBT791" s="193"/>
      <c r="XBU791" s="191"/>
      <c r="XBV791" s="217"/>
      <c r="XBW791" s="192"/>
      <c r="XBX791" s="192"/>
      <c r="XBY791" s="192"/>
      <c r="XBZ791" s="192"/>
      <c r="XCA791" s="189"/>
      <c r="XCB791" s="193"/>
      <c r="XCC791" s="191"/>
      <c r="XCD791" s="217"/>
      <c r="XCE791" s="192"/>
      <c r="XCF791" s="192"/>
      <c r="XCG791" s="192"/>
      <c r="XCH791" s="192"/>
      <c r="XCI791" s="189"/>
      <c r="XCJ791" s="193"/>
      <c r="XCK791" s="191"/>
      <c r="XCL791" s="217"/>
      <c r="XCM791" s="192"/>
      <c r="XCN791" s="192"/>
      <c r="XCO791" s="192"/>
      <c r="XCP791" s="192"/>
      <c r="XCQ791" s="189"/>
      <c r="XCR791" s="193"/>
      <c r="XCS791" s="191"/>
      <c r="XCT791" s="217"/>
      <c r="XCU791" s="192"/>
      <c r="XCV791" s="192"/>
      <c r="XCW791" s="192"/>
      <c r="XCX791" s="192"/>
      <c r="XCY791" s="189"/>
      <c r="XCZ791" s="193"/>
      <c r="XDA791" s="191"/>
      <c r="XDB791" s="217"/>
      <c r="XDC791" s="192"/>
      <c r="XDD791" s="192"/>
      <c r="XDE791" s="192"/>
      <c r="XDF791" s="192"/>
      <c r="XDG791" s="189"/>
      <c r="XDH791" s="193"/>
      <c r="XDI791" s="191"/>
      <c r="XDJ791" s="217"/>
      <c r="XDK791" s="192"/>
      <c r="XDL791" s="192"/>
      <c r="XDM791" s="192"/>
      <c r="XDN791" s="192"/>
      <c r="XDO791" s="189"/>
      <c r="XDP791" s="193"/>
      <c r="XDQ791" s="191"/>
      <c r="XDR791" s="217"/>
      <c r="XDS791" s="192"/>
      <c r="XDT791" s="192"/>
      <c r="XDU791" s="192"/>
      <c r="XDV791" s="192"/>
      <c r="XDW791" s="189"/>
      <c r="XDX791" s="193"/>
      <c r="XDY791" s="191"/>
      <c r="XDZ791" s="217"/>
      <c r="XEA791" s="192"/>
      <c r="XEB791" s="192"/>
      <c r="XEC791" s="192"/>
      <c r="XED791" s="192"/>
      <c r="XEE791" s="189"/>
      <c r="XEF791" s="193"/>
      <c r="XEG791" s="191"/>
      <c r="XEH791" s="217"/>
      <c r="XEI791" s="192"/>
      <c r="XEJ791" s="192"/>
      <c r="XEK791" s="192"/>
      <c r="XEL791" s="192"/>
      <c r="XEM791" s="189"/>
      <c r="XEN791" s="193"/>
      <c r="XEO791" s="191"/>
      <c r="XEP791" s="217"/>
      <c r="XEQ791" s="192"/>
      <c r="XER791" s="192"/>
      <c r="XES791" s="192"/>
      <c r="XET791" s="192"/>
      <c r="XEU791" s="189"/>
      <c r="XEV791" s="193"/>
      <c r="XEW791" s="191"/>
      <c r="XEX791" s="217"/>
      <c r="XEY791" s="192"/>
      <c r="XEZ791" s="192"/>
      <c r="XFA791" s="192"/>
      <c r="XFB791" s="192"/>
      <c r="XFC791" s="189"/>
      <c r="XFD791" s="193"/>
    </row>
    <row r="792" spans="1:16384" ht="91">
      <c r="A792" s="249" t="s">
        <v>1188</v>
      </c>
      <c r="B792" s="249" t="s">
        <v>2219</v>
      </c>
      <c r="C792" s="249" t="s">
        <v>1198</v>
      </c>
      <c r="D792" s="249" t="s">
        <v>1202</v>
      </c>
      <c r="E792" s="249" t="s">
        <v>1203</v>
      </c>
      <c r="F792" s="249" t="s">
        <v>1090</v>
      </c>
      <c r="G792" s="249">
        <v>50</v>
      </c>
      <c r="H792" s="394">
        <v>25</v>
      </c>
      <c r="I792" s="249" t="s">
        <v>2901</v>
      </c>
      <c r="J792" s="443"/>
      <c r="K792" s="192"/>
      <c r="L792" s="192"/>
      <c r="M792" s="192"/>
      <c r="N792" s="192"/>
      <c r="O792" s="189"/>
      <c r="P792" s="193"/>
      <c r="Q792" s="191"/>
      <c r="R792" s="217"/>
      <c r="S792" s="192"/>
      <c r="T792" s="192"/>
      <c r="U792" s="192"/>
      <c r="V792" s="192"/>
      <c r="W792" s="189"/>
      <c r="X792" s="193"/>
      <c r="Y792" s="191"/>
      <c r="Z792" s="217"/>
      <c r="AA792" s="192"/>
      <c r="AB792" s="192"/>
      <c r="AC792" s="192"/>
      <c r="AD792" s="192"/>
      <c r="AE792" s="189"/>
      <c r="AF792" s="193"/>
      <c r="AG792" s="191"/>
      <c r="AH792" s="217"/>
      <c r="AI792" s="192"/>
      <c r="AJ792" s="192"/>
      <c r="AK792" s="192"/>
      <c r="AL792" s="192"/>
      <c r="AM792" s="189"/>
      <c r="AN792" s="193"/>
      <c r="AO792" s="191"/>
      <c r="AP792" s="217"/>
      <c r="AQ792" s="192"/>
      <c r="AR792" s="192"/>
      <c r="AS792" s="192"/>
      <c r="AT792" s="192"/>
      <c r="AU792" s="189"/>
      <c r="AV792" s="193"/>
      <c r="AW792" s="191"/>
      <c r="AX792" s="217"/>
      <c r="AY792" s="192"/>
      <c r="AZ792" s="192"/>
      <c r="BA792" s="192"/>
      <c r="BB792" s="192"/>
      <c r="BC792" s="189"/>
      <c r="BD792" s="193"/>
      <c r="BE792" s="191"/>
      <c r="BF792" s="217"/>
      <c r="BG792" s="192"/>
      <c r="BH792" s="192"/>
      <c r="BI792" s="192"/>
      <c r="BJ792" s="192"/>
      <c r="BK792" s="189"/>
      <c r="BL792" s="193"/>
      <c r="BM792" s="191"/>
      <c r="BN792" s="217"/>
      <c r="BO792" s="192"/>
      <c r="BP792" s="192"/>
      <c r="BQ792" s="192"/>
      <c r="BR792" s="192"/>
      <c r="BS792" s="189"/>
      <c r="BT792" s="193"/>
      <c r="BU792" s="191"/>
      <c r="BV792" s="217"/>
      <c r="BW792" s="192"/>
      <c r="BX792" s="192"/>
      <c r="BY792" s="192"/>
      <c r="BZ792" s="192"/>
      <c r="CA792" s="189"/>
      <c r="CB792" s="193"/>
      <c r="CC792" s="191"/>
      <c r="CD792" s="217"/>
      <c r="CE792" s="192"/>
      <c r="CF792" s="192"/>
      <c r="CG792" s="192"/>
      <c r="CH792" s="192"/>
      <c r="CI792" s="189"/>
      <c r="CJ792" s="193"/>
      <c r="CK792" s="191"/>
      <c r="CL792" s="217"/>
      <c r="CM792" s="192"/>
      <c r="CN792" s="192"/>
      <c r="CO792" s="192"/>
      <c r="CP792" s="192"/>
      <c r="CQ792" s="189"/>
      <c r="CR792" s="193"/>
      <c r="CS792" s="191"/>
      <c r="CT792" s="217"/>
      <c r="CU792" s="192"/>
      <c r="CV792" s="192"/>
      <c r="CW792" s="192"/>
      <c r="CX792" s="192"/>
      <c r="CY792" s="189"/>
      <c r="CZ792" s="193"/>
      <c r="DA792" s="191"/>
      <c r="DB792" s="217"/>
      <c r="DC792" s="192"/>
      <c r="DD792" s="192"/>
      <c r="DE792" s="192"/>
      <c r="DF792" s="192"/>
      <c r="DG792" s="189"/>
      <c r="DH792" s="193"/>
      <c r="DI792" s="191"/>
      <c r="DJ792" s="217"/>
      <c r="DK792" s="192"/>
      <c r="DL792" s="192"/>
      <c r="DM792" s="192"/>
      <c r="DN792" s="192"/>
      <c r="DO792" s="189"/>
      <c r="DP792" s="193"/>
      <c r="DQ792" s="191"/>
      <c r="DR792" s="217"/>
      <c r="DS792" s="192"/>
      <c r="DT792" s="192"/>
      <c r="DU792" s="192"/>
      <c r="DV792" s="192"/>
      <c r="DW792" s="189"/>
      <c r="DX792" s="193"/>
      <c r="DY792" s="191"/>
      <c r="DZ792" s="217"/>
      <c r="EA792" s="192"/>
      <c r="EB792" s="192"/>
      <c r="EC792" s="192"/>
      <c r="ED792" s="192"/>
      <c r="EE792" s="189"/>
      <c r="EF792" s="193"/>
      <c r="EG792" s="191"/>
      <c r="EH792" s="217"/>
      <c r="EI792" s="192"/>
      <c r="EJ792" s="192"/>
      <c r="EK792" s="192"/>
      <c r="EL792" s="192"/>
      <c r="EM792" s="189"/>
      <c r="EN792" s="193"/>
      <c r="EO792" s="191"/>
      <c r="EP792" s="217"/>
      <c r="EQ792" s="192"/>
      <c r="ER792" s="192"/>
      <c r="ES792" s="192"/>
      <c r="ET792" s="192"/>
      <c r="EU792" s="189"/>
      <c r="EV792" s="193"/>
      <c r="EW792" s="191"/>
      <c r="EX792" s="217"/>
      <c r="EY792" s="192"/>
      <c r="EZ792" s="192"/>
      <c r="FA792" s="192"/>
      <c r="FB792" s="192"/>
      <c r="FC792" s="189"/>
      <c r="FD792" s="193"/>
      <c r="FE792" s="191"/>
      <c r="FF792" s="217"/>
      <c r="FG792" s="192"/>
      <c r="FH792" s="192"/>
      <c r="FI792" s="192"/>
      <c r="FJ792" s="192"/>
      <c r="FK792" s="189"/>
      <c r="FL792" s="193"/>
      <c r="FM792" s="191"/>
      <c r="FN792" s="217"/>
      <c r="FO792" s="192"/>
      <c r="FP792" s="192"/>
      <c r="FQ792" s="192"/>
      <c r="FR792" s="192"/>
      <c r="FS792" s="189"/>
      <c r="FT792" s="193"/>
      <c r="FU792" s="191"/>
      <c r="FV792" s="217"/>
      <c r="FW792" s="192"/>
      <c r="FX792" s="192"/>
      <c r="FY792" s="192"/>
      <c r="FZ792" s="192"/>
      <c r="GA792" s="189"/>
      <c r="GB792" s="193"/>
      <c r="GC792" s="191"/>
      <c r="GD792" s="217"/>
      <c r="GE792" s="192"/>
      <c r="GF792" s="192"/>
      <c r="GG792" s="192"/>
      <c r="GH792" s="192"/>
      <c r="GI792" s="189"/>
      <c r="GJ792" s="193"/>
      <c r="GK792" s="191"/>
      <c r="GL792" s="217"/>
      <c r="GM792" s="192"/>
      <c r="GN792" s="192"/>
      <c r="GO792" s="192"/>
      <c r="GP792" s="192"/>
      <c r="GQ792" s="189"/>
      <c r="GR792" s="193"/>
      <c r="GS792" s="191"/>
      <c r="GT792" s="217"/>
      <c r="GU792" s="192"/>
      <c r="GV792" s="192"/>
      <c r="GW792" s="192"/>
      <c r="GX792" s="192"/>
      <c r="GY792" s="189"/>
      <c r="GZ792" s="193"/>
      <c r="HA792" s="191"/>
      <c r="HB792" s="217"/>
      <c r="HC792" s="192"/>
      <c r="HD792" s="192"/>
      <c r="HE792" s="192"/>
      <c r="HF792" s="192"/>
      <c r="HG792" s="189"/>
      <c r="HH792" s="193"/>
      <c r="HI792" s="191"/>
      <c r="HJ792" s="217"/>
      <c r="HK792" s="192"/>
      <c r="HL792" s="192"/>
      <c r="HM792" s="192"/>
      <c r="HN792" s="192"/>
      <c r="HO792" s="189"/>
      <c r="HP792" s="193"/>
      <c r="HQ792" s="191"/>
      <c r="HR792" s="217"/>
      <c r="HS792" s="192"/>
      <c r="HT792" s="192"/>
      <c r="HU792" s="192"/>
      <c r="HV792" s="192"/>
      <c r="HW792" s="189"/>
      <c r="HX792" s="193"/>
      <c r="HY792" s="191"/>
      <c r="HZ792" s="217"/>
      <c r="IA792" s="192"/>
      <c r="IB792" s="192"/>
      <c r="IC792" s="192"/>
      <c r="ID792" s="192"/>
      <c r="IE792" s="189"/>
      <c r="IF792" s="193"/>
      <c r="IG792" s="191"/>
      <c r="IH792" s="217"/>
      <c r="II792" s="192"/>
      <c r="IJ792" s="192"/>
      <c r="IK792" s="192"/>
      <c r="IL792" s="192"/>
      <c r="IM792" s="189"/>
      <c r="IN792" s="193"/>
      <c r="IO792" s="191"/>
      <c r="IP792" s="217"/>
      <c r="IQ792" s="192"/>
      <c r="IR792" s="192"/>
      <c r="IS792" s="192"/>
      <c r="IT792" s="192"/>
      <c r="IU792" s="189"/>
      <c r="IV792" s="193"/>
      <c r="IW792" s="191"/>
      <c r="IX792" s="217"/>
      <c r="IY792" s="192"/>
      <c r="IZ792" s="192"/>
      <c r="JA792" s="192"/>
      <c r="JB792" s="192"/>
      <c r="JC792" s="189"/>
      <c r="JD792" s="193"/>
      <c r="JE792" s="191"/>
      <c r="JF792" s="217"/>
      <c r="JG792" s="192"/>
      <c r="JH792" s="192"/>
      <c r="JI792" s="192"/>
      <c r="JJ792" s="192"/>
      <c r="JK792" s="189"/>
      <c r="JL792" s="193"/>
      <c r="JM792" s="191"/>
      <c r="JN792" s="217"/>
      <c r="JO792" s="192"/>
      <c r="JP792" s="192"/>
      <c r="JQ792" s="192"/>
      <c r="JR792" s="192"/>
      <c r="JS792" s="189"/>
      <c r="JT792" s="193"/>
      <c r="JU792" s="191"/>
      <c r="JV792" s="217"/>
      <c r="JW792" s="192"/>
      <c r="JX792" s="192"/>
      <c r="JY792" s="192"/>
      <c r="JZ792" s="192"/>
      <c r="KA792" s="189"/>
      <c r="KB792" s="193"/>
      <c r="KC792" s="191"/>
      <c r="KD792" s="217"/>
      <c r="KE792" s="192"/>
      <c r="KF792" s="192"/>
      <c r="KG792" s="192"/>
      <c r="KH792" s="192"/>
      <c r="KI792" s="189"/>
      <c r="KJ792" s="193"/>
      <c r="KK792" s="191"/>
      <c r="KL792" s="217"/>
      <c r="KM792" s="192"/>
      <c r="KN792" s="192"/>
      <c r="KO792" s="192"/>
      <c r="KP792" s="192"/>
      <c r="KQ792" s="189"/>
      <c r="KR792" s="193"/>
      <c r="KS792" s="191"/>
      <c r="KT792" s="217"/>
      <c r="KU792" s="192"/>
      <c r="KV792" s="192"/>
      <c r="KW792" s="192"/>
      <c r="KX792" s="192"/>
      <c r="KY792" s="189"/>
      <c r="KZ792" s="193"/>
      <c r="LA792" s="191"/>
      <c r="LB792" s="217"/>
      <c r="LC792" s="192"/>
      <c r="LD792" s="192"/>
      <c r="LE792" s="192"/>
      <c r="LF792" s="192"/>
      <c r="LG792" s="189"/>
      <c r="LH792" s="193"/>
      <c r="LI792" s="191"/>
      <c r="LJ792" s="217"/>
      <c r="LK792" s="192"/>
      <c r="LL792" s="192"/>
      <c r="LM792" s="192"/>
      <c r="LN792" s="192"/>
      <c r="LO792" s="189"/>
      <c r="LP792" s="193"/>
      <c r="LQ792" s="191"/>
      <c r="LR792" s="217"/>
      <c r="LS792" s="192"/>
      <c r="LT792" s="192"/>
      <c r="LU792" s="192"/>
      <c r="LV792" s="192"/>
      <c r="LW792" s="189"/>
      <c r="LX792" s="193"/>
      <c r="LY792" s="191"/>
      <c r="LZ792" s="217"/>
      <c r="MA792" s="192"/>
      <c r="MB792" s="192"/>
      <c r="MC792" s="192"/>
      <c r="MD792" s="192"/>
      <c r="ME792" s="189"/>
      <c r="MF792" s="193"/>
      <c r="MG792" s="191"/>
      <c r="MH792" s="217"/>
      <c r="MI792" s="192"/>
      <c r="MJ792" s="192"/>
      <c r="MK792" s="192"/>
      <c r="ML792" s="192"/>
      <c r="MM792" s="189"/>
      <c r="MN792" s="193"/>
      <c r="MO792" s="191"/>
      <c r="MP792" s="217"/>
      <c r="MQ792" s="192"/>
      <c r="MR792" s="192"/>
      <c r="MS792" s="192"/>
      <c r="MT792" s="192"/>
      <c r="MU792" s="189"/>
      <c r="MV792" s="193"/>
      <c r="MW792" s="191"/>
      <c r="MX792" s="217"/>
      <c r="MY792" s="192"/>
      <c r="MZ792" s="192"/>
      <c r="NA792" s="192"/>
      <c r="NB792" s="192"/>
      <c r="NC792" s="189"/>
      <c r="ND792" s="193"/>
      <c r="NE792" s="191"/>
      <c r="NF792" s="217"/>
      <c r="NG792" s="192"/>
      <c r="NH792" s="192"/>
      <c r="NI792" s="192"/>
      <c r="NJ792" s="192"/>
      <c r="NK792" s="189"/>
      <c r="NL792" s="193"/>
      <c r="NM792" s="191"/>
      <c r="NN792" s="217"/>
      <c r="NO792" s="192"/>
      <c r="NP792" s="192"/>
      <c r="NQ792" s="192"/>
      <c r="NR792" s="192"/>
      <c r="NS792" s="189"/>
      <c r="NT792" s="193"/>
      <c r="NU792" s="191"/>
      <c r="NV792" s="217"/>
      <c r="NW792" s="192"/>
      <c r="NX792" s="192"/>
      <c r="NY792" s="192"/>
      <c r="NZ792" s="192"/>
      <c r="OA792" s="189"/>
      <c r="OB792" s="193"/>
      <c r="OC792" s="191"/>
      <c r="OD792" s="217"/>
      <c r="OE792" s="192"/>
      <c r="OF792" s="192"/>
      <c r="OG792" s="192"/>
      <c r="OH792" s="192"/>
      <c r="OI792" s="189"/>
      <c r="OJ792" s="193"/>
      <c r="OK792" s="191"/>
      <c r="OL792" s="217"/>
      <c r="OM792" s="192"/>
      <c r="ON792" s="192"/>
      <c r="OO792" s="192"/>
      <c r="OP792" s="192"/>
      <c r="OQ792" s="189"/>
      <c r="OR792" s="193"/>
      <c r="OS792" s="191"/>
      <c r="OT792" s="217"/>
      <c r="OU792" s="192"/>
      <c r="OV792" s="192"/>
      <c r="OW792" s="192"/>
      <c r="OX792" s="192"/>
      <c r="OY792" s="189"/>
      <c r="OZ792" s="193"/>
      <c r="PA792" s="191"/>
      <c r="PB792" s="217"/>
      <c r="PC792" s="192"/>
      <c r="PD792" s="192"/>
      <c r="PE792" s="192"/>
      <c r="PF792" s="192"/>
      <c r="PG792" s="189"/>
      <c r="PH792" s="193"/>
      <c r="PI792" s="191"/>
      <c r="PJ792" s="217"/>
      <c r="PK792" s="192"/>
      <c r="PL792" s="192"/>
      <c r="PM792" s="192"/>
      <c r="PN792" s="192"/>
      <c r="PO792" s="189"/>
      <c r="PP792" s="193"/>
      <c r="PQ792" s="191"/>
      <c r="PR792" s="217"/>
      <c r="PS792" s="192"/>
      <c r="PT792" s="192"/>
      <c r="PU792" s="192"/>
      <c r="PV792" s="192"/>
      <c r="PW792" s="189"/>
      <c r="PX792" s="193"/>
      <c r="PY792" s="191"/>
      <c r="PZ792" s="217"/>
      <c r="QA792" s="192"/>
      <c r="QB792" s="192"/>
      <c r="QC792" s="192"/>
      <c r="QD792" s="192"/>
      <c r="QE792" s="189"/>
      <c r="QF792" s="193"/>
      <c r="QG792" s="191"/>
      <c r="QH792" s="217"/>
      <c r="QI792" s="192"/>
      <c r="QJ792" s="192"/>
      <c r="QK792" s="192"/>
      <c r="QL792" s="192"/>
      <c r="QM792" s="189"/>
      <c r="QN792" s="193"/>
      <c r="QO792" s="191"/>
      <c r="QP792" s="217"/>
      <c r="QQ792" s="192"/>
      <c r="QR792" s="192"/>
      <c r="QS792" s="192"/>
      <c r="QT792" s="192"/>
      <c r="QU792" s="189"/>
      <c r="QV792" s="193"/>
      <c r="QW792" s="191"/>
      <c r="QX792" s="217"/>
      <c r="QY792" s="192"/>
      <c r="QZ792" s="192"/>
      <c r="RA792" s="192"/>
      <c r="RB792" s="192"/>
      <c r="RC792" s="189"/>
      <c r="RD792" s="193"/>
      <c r="RE792" s="191"/>
      <c r="RF792" s="217"/>
      <c r="RG792" s="192"/>
      <c r="RH792" s="192"/>
      <c r="RI792" s="192"/>
      <c r="RJ792" s="192"/>
      <c r="RK792" s="189"/>
      <c r="RL792" s="193"/>
      <c r="RM792" s="191"/>
      <c r="RN792" s="217"/>
      <c r="RO792" s="192"/>
      <c r="RP792" s="192"/>
      <c r="RQ792" s="192"/>
      <c r="RR792" s="192"/>
      <c r="RS792" s="189"/>
      <c r="RT792" s="193"/>
      <c r="RU792" s="191"/>
      <c r="RV792" s="217"/>
      <c r="RW792" s="192"/>
      <c r="RX792" s="192"/>
      <c r="RY792" s="192"/>
      <c r="RZ792" s="192"/>
      <c r="SA792" s="189"/>
      <c r="SB792" s="193"/>
      <c r="SC792" s="191"/>
      <c r="SD792" s="217"/>
      <c r="SE792" s="192"/>
      <c r="SF792" s="192"/>
      <c r="SG792" s="192"/>
      <c r="SH792" s="192"/>
      <c r="SI792" s="189"/>
      <c r="SJ792" s="193"/>
      <c r="SK792" s="191"/>
      <c r="SL792" s="217"/>
      <c r="SM792" s="192"/>
      <c r="SN792" s="192"/>
      <c r="SO792" s="192"/>
      <c r="SP792" s="192"/>
      <c r="SQ792" s="189"/>
      <c r="SR792" s="193"/>
      <c r="SS792" s="191"/>
      <c r="ST792" s="217"/>
      <c r="SU792" s="192"/>
      <c r="SV792" s="192"/>
      <c r="SW792" s="192"/>
      <c r="SX792" s="192"/>
      <c r="SY792" s="189"/>
      <c r="SZ792" s="193"/>
      <c r="TA792" s="191"/>
      <c r="TB792" s="217"/>
      <c r="TC792" s="192"/>
      <c r="TD792" s="192"/>
      <c r="TE792" s="192"/>
      <c r="TF792" s="192"/>
      <c r="TG792" s="189"/>
      <c r="TH792" s="193"/>
      <c r="TI792" s="191"/>
      <c r="TJ792" s="217"/>
      <c r="TK792" s="192"/>
      <c r="TL792" s="192"/>
      <c r="TM792" s="192"/>
      <c r="TN792" s="192"/>
      <c r="TO792" s="189"/>
      <c r="TP792" s="193"/>
      <c r="TQ792" s="191"/>
      <c r="TR792" s="217"/>
      <c r="TS792" s="192"/>
      <c r="TT792" s="192"/>
      <c r="TU792" s="192"/>
      <c r="TV792" s="192"/>
      <c r="TW792" s="189"/>
      <c r="TX792" s="193"/>
      <c r="TY792" s="191"/>
      <c r="TZ792" s="217"/>
      <c r="UA792" s="192"/>
      <c r="UB792" s="192"/>
      <c r="UC792" s="192"/>
      <c r="UD792" s="192"/>
      <c r="UE792" s="189"/>
      <c r="UF792" s="193"/>
      <c r="UG792" s="191"/>
      <c r="UH792" s="217"/>
      <c r="UI792" s="192"/>
      <c r="UJ792" s="192"/>
      <c r="UK792" s="192"/>
      <c r="UL792" s="192"/>
      <c r="UM792" s="189"/>
      <c r="UN792" s="193"/>
      <c r="UO792" s="191"/>
      <c r="UP792" s="217"/>
      <c r="UQ792" s="192"/>
      <c r="UR792" s="192"/>
      <c r="US792" s="192"/>
      <c r="UT792" s="192"/>
      <c r="UU792" s="189"/>
      <c r="UV792" s="193"/>
      <c r="UW792" s="191"/>
      <c r="UX792" s="217"/>
      <c r="UY792" s="192"/>
      <c r="UZ792" s="192"/>
      <c r="VA792" s="192"/>
      <c r="VB792" s="192"/>
      <c r="VC792" s="189"/>
      <c r="VD792" s="193"/>
      <c r="VE792" s="191"/>
      <c r="VF792" s="217"/>
      <c r="VG792" s="192"/>
      <c r="VH792" s="192"/>
      <c r="VI792" s="192"/>
      <c r="VJ792" s="192"/>
      <c r="VK792" s="189"/>
      <c r="VL792" s="193"/>
      <c r="VM792" s="191"/>
      <c r="VN792" s="217"/>
      <c r="VO792" s="192"/>
      <c r="VP792" s="192"/>
      <c r="VQ792" s="192"/>
      <c r="VR792" s="192"/>
      <c r="VS792" s="189"/>
      <c r="VT792" s="193"/>
      <c r="VU792" s="191"/>
      <c r="VV792" s="217"/>
      <c r="VW792" s="192"/>
      <c r="VX792" s="192"/>
      <c r="VY792" s="192"/>
      <c r="VZ792" s="192"/>
      <c r="WA792" s="189"/>
      <c r="WB792" s="193"/>
      <c r="WC792" s="191"/>
      <c r="WD792" s="217"/>
      <c r="WE792" s="192"/>
      <c r="WF792" s="192"/>
      <c r="WG792" s="192"/>
      <c r="WH792" s="192"/>
      <c r="WI792" s="189"/>
      <c r="WJ792" s="193"/>
      <c r="WK792" s="191"/>
      <c r="WL792" s="217"/>
      <c r="WM792" s="192"/>
      <c r="WN792" s="192"/>
      <c r="WO792" s="192"/>
      <c r="WP792" s="192"/>
      <c r="WQ792" s="189"/>
      <c r="WR792" s="193"/>
      <c r="WS792" s="191"/>
      <c r="WT792" s="217"/>
      <c r="WU792" s="192"/>
      <c r="WV792" s="192"/>
      <c r="WW792" s="192"/>
      <c r="WX792" s="192"/>
      <c r="WY792" s="189"/>
      <c r="WZ792" s="193"/>
      <c r="XA792" s="191"/>
      <c r="XB792" s="217"/>
      <c r="XC792" s="192"/>
      <c r="XD792" s="192"/>
      <c r="XE792" s="192"/>
      <c r="XF792" s="192"/>
      <c r="XG792" s="189"/>
      <c r="XH792" s="193"/>
      <c r="XI792" s="191"/>
      <c r="XJ792" s="217"/>
      <c r="XK792" s="192"/>
      <c r="XL792" s="192"/>
      <c r="XM792" s="192"/>
      <c r="XN792" s="192"/>
      <c r="XO792" s="189"/>
      <c r="XP792" s="193"/>
      <c r="XQ792" s="191"/>
      <c r="XR792" s="217"/>
      <c r="XS792" s="192"/>
      <c r="XT792" s="192"/>
      <c r="XU792" s="192"/>
      <c r="XV792" s="192"/>
      <c r="XW792" s="189"/>
      <c r="XX792" s="193"/>
      <c r="XY792" s="191"/>
      <c r="XZ792" s="217"/>
      <c r="YA792" s="192"/>
      <c r="YB792" s="192"/>
      <c r="YC792" s="192"/>
      <c r="YD792" s="192"/>
      <c r="YE792" s="189"/>
      <c r="YF792" s="193"/>
      <c r="YG792" s="191"/>
      <c r="YH792" s="217"/>
      <c r="YI792" s="192"/>
      <c r="YJ792" s="192"/>
      <c r="YK792" s="192"/>
      <c r="YL792" s="192"/>
      <c r="YM792" s="189"/>
      <c r="YN792" s="193"/>
      <c r="YO792" s="191"/>
      <c r="YP792" s="217"/>
      <c r="YQ792" s="192"/>
      <c r="YR792" s="192"/>
      <c r="YS792" s="192"/>
      <c r="YT792" s="192"/>
      <c r="YU792" s="189"/>
      <c r="YV792" s="193"/>
      <c r="YW792" s="191"/>
      <c r="YX792" s="217"/>
      <c r="YY792" s="192"/>
      <c r="YZ792" s="192"/>
      <c r="ZA792" s="192"/>
      <c r="ZB792" s="192"/>
      <c r="ZC792" s="189"/>
      <c r="ZD792" s="193"/>
      <c r="ZE792" s="191"/>
      <c r="ZF792" s="217"/>
      <c r="ZG792" s="192"/>
      <c r="ZH792" s="192"/>
      <c r="ZI792" s="192"/>
      <c r="ZJ792" s="192"/>
      <c r="ZK792" s="189"/>
      <c r="ZL792" s="193"/>
      <c r="ZM792" s="191"/>
      <c r="ZN792" s="217"/>
      <c r="ZO792" s="192"/>
      <c r="ZP792" s="192"/>
      <c r="ZQ792" s="192"/>
      <c r="ZR792" s="192"/>
      <c r="ZS792" s="189"/>
      <c r="ZT792" s="193"/>
      <c r="ZU792" s="191"/>
      <c r="ZV792" s="217"/>
      <c r="ZW792" s="192"/>
      <c r="ZX792" s="192"/>
      <c r="ZY792" s="192"/>
      <c r="ZZ792" s="192"/>
      <c r="AAA792" s="189"/>
      <c r="AAB792" s="193"/>
      <c r="AAC792" s="191"/>
      <c r="AAD792" s="217"/>
      <c r="AAE792" s="192"/>
      <c r="AAF792" s="192"/>
      <c r="AAG792" s="192"/>
      <c r="AAH792" s="192"/>
      <c r="AAI792" s="189"/>
      <c r="AAJ792" s="193"/>
      <c r="AAK792" s="191"/>
      <c r="AAL792" s="217"/>
      <c r="AAM792" s="192"/>
      <c r="AAN792" s="192"/>
      <c r="AAO792" s="192"/>
      <c r="AAP792" s="192"/>
      <c r="AAQ792" s="189"/>
      <c r="AAR792" s="193"/>
      <c r="AAS792" s="191"/>
      <c r="AAT792" s="217"/>
      <c r="AAU792" s="192"/>
      <c r="AAV792" s="192"/>
      <c r="AAW792" s="192"/>
      <c r="AAX792" s="192"/>
      <c r="AAY792" s="189"/>
      <c r="AAZ792" s="193"/>
      <c r="ABA792" s="191"/>
      <c r="ABB792" s="217"/>
      <c r="ABC792" s="192"/>
      <c r="ABD792" s="192"/>
      <c r="ABE792" s="192"/>
      <c r="ABF792" s="192"/>
      <c r="ABG792" s="189"/>
      <c r="ABH792" s="193"/>
      <c r="ABI792" s="191"/>
      <c r="ABJ792" s="217"/>
      <c r="ABK792" s="192"/>
      <c r="ABL792" s="192"/>
      <c r="ABM792" s="192"/>
      <c r="ABN792" s="192"/>
      <c r="ABO792" s="189"/>
      <c r="ABP792" s="193"/>
      <c r="ABQ792" s="191"/>
      <c r="ABR792" s="217"/>
      <c r="ABS792" s="192"/>
      <c r="ABT792" s="192"/>
      <c r="ABU792" s="192"/>
      <c r="ABV792" s="192"/>
      <c r="ABW792" s="189"/>
      <c r="ABX792" s="193"/>
      <c r="ABY792" s="191"/>
      <c r="ABZ792" s="217"/>
      <c r="ACA792" s="192"/>
      <c r="ACB792" s="192"/>
      <c r="ACC792" s="192"/>
      <c r="ACD792" s="192"/>
      <c r="ACE792" s="189"/>
      <c r="ACF792" s="193"/>
      <c r="ACG792" s="191"/>
      <c r="ACH792" s="217"/>
      <c r="ACI792" s="192"/>
      <c r="ACJ792" s="192"/>
      <c r="ACK792" s="192"/>
      <c r="ACL792" s="192"/>
      <c r="ACM792" s="189"/>
      <c r="ACN792" s="193"/>
      <c r="ACO792" s="191"/>
      <c r="ACP792" s="217"/>
      <c r="ACQ792" s="192"/>
      <c r="ACR792" s="192"/>
      <c r="ACS792" s="192"/>
      <c r="ACT792" s="192"/>
      <c r="ACU792" s="189"/>
      <c r="ACV792" s="193"/>
      <c r="ACW792" s="191"/>
      <c r="ACX792" s="217"/>
      <c r="ACY792" s="192"/>
      <c r="ACZ792" s="192"/>
      <c r="ADA792" s="192"/>
      <c r="ADB792" s="192"/>
      <c r="ADC792" s="189"/>
      <c r="ADD792" s="193"/>
      <c r="ADE792" s="191"/>
      <c r="ADF792" s="217"/>
      <c r="ADG792" s="192"/>
      <c r="ADH792" s="192"/>
      <c r="ADI792" s="192"/>
      <c r="ADJ792" s="192"/>
      <c r="ADK792" s="189"/>
      <c r="ADL792" s="193"/>
      <c r="ADM792" s="191"/>
      <c r="ADN792" s="217"/>
      <c r="ADO792" s="192"/>
      <c r="ADP792" s="192"/>
      <c r="ADQ792" s="192"/>
      <c r="ADR792" s="192"/>
      <c r="ADS792" s="189"/>
      <c r="ADT792" s="193"/>
      <c r="ADU792" s="191"/>
      <c r="ADV792" s="217"/>
      <c r="ADW792" s="192"/>
      <c r="ADX792" s="192"/>
      <c r="ADY792" s="192"/>
      <c r="ADZ792" s="192"/>
      <c r="AEA792" s="189"/>
      <c r="AEB792" s="193"/>
      <c r="AEC792" s="191"/>
      <c r="AED792" s="217"/>
      <c r="AEE792" s="192"/>
      <c r="AEF792" s="192"/>
      <c r="AEG792" s="192"/>
      <c r="AEH792" s="192"/>
      <c r="AEI792" s="189"/>
      <c r="AEJ792" s="193"/>
      <c r="AEK792" s="191"/>
      <c r="AEL792" s="217"/>
      <c r="AEM792" s="192"/>
      <c r="AEN792" s="192"/>
      <c r="AEO792" s="192"/>
      <c r="AEP792" s="192"/>
      <c r="AEQ792" s="189"/>
      <c r="AER792" s="193"/>
      <c r="AES792" s="191"/>
      <c r="AET792" s="217"/>
      <c r="AEU792" s="192"/>
      <c r="AEV792" s="192"/>
      <c r="AEW792" s="192"/>
      <c r="AEX792" s="192"/>
      <c r="AEY792" s="189"/>
      <c r="AEZ792" s="193"/>
      <c r="AFA792" s="191"/>
      <c r="AFB792" s="217"/>
      <c r="AFC792" s="192"/>
      <c r="AFD792" s="192"/>
      <c r="AFE792" s="192"/>
      <c r="AFF792" s="192"/>
      <c r="AFG792" s="189"/>
      <c r="AFH792" s="193"/>
      <c r="AFI792" s="191"/>
      <c r="AFJ792" s="217"/>
      <c r="AFK792" s="192"/>
      <c r="AFL792" s="192"/>
      <c r="AFM792" s="192"/>
      <c r="AFN792" s="192"/>
      <c r="AFO792" s="189"/>
      <c r="AFP792" s="193"/>
      <c r="AFQ792" s="191"/>
      <c r="AFR792" s="217"/>
      <c r="AFS792" s="192"/>
      <c r="AFT792" s="192"/>
      <c r="AFU792" s="192"/>
      <c r="AFV792" s="192"/>
      <c r="AFW792" s="189"/>
      <c r="AFX792" s="193"/>
      <c r="AFY792" s="191"/>
      <c r="AFZ792" s="217"/>
      <c r="AGA792" s="192"/>
      <c r="AGB792" s="192"/>
      <c r="AGC792" s="192"/>
      <c r="AGD792" s="192"/>
      <c r="AGE792" s="189"/>
      <c r="AGF792" s="193"/>
      <c r="AGG792" s="191"/>
      <c r="AGH792" s="217"/>
      <c r="AGI792" s="192"/>
      <c r="AGJ792" s="192"/>
      <c r="AGK792" s="192"/>
      <c r="AGL792" s="192"/>
      <c r="AGM792" s="189"/>
      <c r="AGN792" s="193"/>
      <c r="AGO792" s="191"/>
      <c r="AGP792" s="217"/>
      <c r="AGQ792" s="192"/>
      <c r="AGR792" s="192"/>
      <c r="AGS792" s="192"/>
      <c r="AGT792" s="192"/>
      <c r="AGU792" s="189"/>
      <c r="AGV792" s="193"/>
      <c r="AGW792" s="191"/>
      <c r="AGX792" s="217"/>
      <c r="AGY792" s="192"/>
      <c r="AGZ792" s="192"/>
      <c r="AHA792" s="192"/>
      <c r="AHB792" s="192"/>
      <c r="AHC792" s="189"/>
      <c r="AHD792" s="193"/>
      <c r="AHE792" s="191"/>
      <c r="AHF792" s="217"/>
      <c r="AHG792" s="192"/>
      <c r="AHH792" s="192"/>
      <c r="AHI792" s="192"/>
      <c r="AHJ792" s="192"/>
      <c r="AHK792" s="189"/>
      <c r="AHL792" s="193"/>
      <c r="AHM792" s="191"/>
      <c r="AHN792" s="217"/>
      <c r="AHO792" s="192"/>
      <c r="AHP792" s="192"/>
      <c r="AHQ792" s="192"/>
      <c r="AHR792" s="192"/>
      <c r="AHS792" s="189"/>
      <c r="AHT792" s="193"/>
      <c r="AHU792" s="191"/>
      <c r="AHV792" s="217"/>
      <c r="AHW792" s="192"/>
      <c r="AHX792" s="192"/>
      <c r="AHY792" s="192"/>
      <c r="AHZ792" s="192"/>
      <c r="AIA792" s="189"/>
      <c r="AIB792" s="193"/>
      <c r="AIC792" s="191"/>
      <c r="AID792" s="217"/>
      <c r="AIE792" s="192"/>
      <c r="AIF792" s="192"/>
      <c r="AIG792" s="192"/>
      <c r="AIH792" s="192"/>
      <c r="AII792" s="189"/>
      <c r="AIJ792" s="193"/>
      <c r="AIK792" s="191"/>
      <c r="AIL792" s="217"/>
      <c r="AIM792" s="192"/>
      <c r="AIN792" s="192"/>
      <c r="AIO792" s="192"/>
      <c r="AIP792" s="192"/>
      <c r="AIQ792" s="189"/>
      <c r="AIR792" s="193"/>
      <c r="AIS792" s="191"/>
      <c r="AIT792" s="217"/>
      <c r="AIU792" s="192"/>
      <c r="AIV792" s="192"/>
      <c r="AIW792" s="192"/>
      <c r="AIX792" s="192"/>
      <c r="AIY792" s="189"/>
      <c r="AIZ792" s="193"/>
      <c r="AJA792" s="191"/>
      <c r="AJB792" s="217"/>
      <c r="AJC792" s="192"/>
      <c r="AJD792" s="192"/>
      <c r="AJE792" s="192"/>
      <c r="AJF792" s="192"/>
      <c r="AJG792" s="189"/>
      <c r="AJH792" s="193"/>
      <c r="AJI792" s="191"/>
      <c r="AJJ792" s="217"/>
      <c r="AJK792" s="192"/>
      <c r="AJL792" s="192"/>
      <c r="AJM792" s="192"/>
      <c r="AJN792" s="192"/>
      <c r="AJO792" s="189"/>
      <c r="AJP792" s="193"/>
      <c r="AJQ792" s="191"/>
      <c r="AJR792" s="217"/>
      <c r="AJS792" s="192"/>
      <c r="AJT792" s="192"/>
      <c r="AJU792" s="192"/>
      <c r="AJV792" s="192"/>
      <c r="AJW792" s="189"/>
      <c r="AJX792" s="193"/>
      <c r="AJY792" s="191"/>
      <c r="AJZ792" s="217"/>
      <c r="AKA792" s="192"/>
      <c r="AKB792" s="192"/>
      <c r="AKC792" s="192"/>
      <c r="AKD792" s="192"/>
      <c r="AKE792" s="189"/>
      <c r="AKF792" s="193"/>
      <c r="AKG792" s="191"/>
      <c r="AKH792" s="217"/>
      <c r="AKI792" s="192"/>
      <c r="AKJ792" s="192"/>
      <c r="AKK792" s="192"/>
      <c r="AKL792" s="192"/>
      <c r="AKM792" s="189"/>
      <c r="AKN792" s="193"/>
      <c r="AKO792" s="191"/>
      <c r="AKP792" s="217"/>
      <c r="AKQ792" s="192"/>
      <c r="AKR792" s="192"/>
      <c r="AKS792" s="192"/>
      <c r="AKT792" s="192"/>
      <c r="AKU792" s="189"/>
      <c r="AKV792" s="193"/>
      <c r="AKW792" s="191"/>
      <c r="AKX792" s="217"/>
      <c r="AKY792" s="192"/>
      <c r="AKZ792" s="192"/>
      <c r="ALA792" s="192"/>
      <c r="ALB792" s="192"/>
      <c r="ALC792" s="189"/>
      <c r="ALD792" s="193"/>
      <c r="ALE792" s="191"/>
      <c r="ALF792" s="217"/>
      <c r="ALG792" s="192"/>
      <c r="ALH792" s="192"/>
      <c r="ALI792" s="192"/>
      <c r="ALJ792" s="192"/>
      <c r="ALK792" s="189"/>
      <c r="ALL792" s="193"/>
      <c r="ALM792" s="191"/>
      <c r="ALN792" s="217"/>
      <c r="ALO792" s="192"/>
      <c r="ALP792" s="192"/>
      <c r="ALQ792" s="192"/>
      <c r="ALR792" s="192"/>
      <c r="ALS792" s="189"/>
      <c r="ALT792" s="193"/>
      <c r="ALU792" s="191"/>
      <c r="ALV792" s="217"/>
      <c r="ALW792" s="192"/>
      <c r="ALX792" s="192"/>
      <c r="ALY792" s="192"/>
      <c r="ALZ792" s="192"/>
      <c r="AMA792" s="189"/>
      <c r="AMB792" s="193"/>
      <c r="AMC792" s="191"/>
      <c r="AMD792" s="217"/>
      <c r="AME792" s="192"/>
      <c r="AMF792" s="192"/>
      <c r="AMG792" s="192"/>
      <c r="AMH792" s="192"/>
      <c r="AMI792" s="189"/>
      <c r="AMJ792" s="193"/>
      <c r="AMK792" s="191"/>
      <c r="AML792" s="217"/>
      <c r="AMM792" s="192"/>
      <c r="AMN792" s="192"/>
      <c r="AMO792" s="192"/>
      <c r="AMP792" s="192"/>
      <c r="AMQ792" s="189"/>
      <c r="AMR792" s="193"/>
      <c r="AMS792" s="191"/>
      <c r="AMT792" s="217"/>
      <c r="AMU792" s="192"/>
      <c r="AMV792" s="192"/>
      <c r="AMW792" s="192"/>
      <c r="AMX792" s="192"/>
      <c r="AMY792" s="189"/>
      <c r="AMZ792" s="193"/>
      <c r="ANA792" s="191"/>
      <c r="ANB792" s="217"/>
      <c r="ANC792" s="192"/>
      <c r="AND792" s="192"/>
      <c r="ANE792" s="192"/>
      <c r="ANF792" s="192"/>
      <c r="ANG792" s="189"/>
      <c r="ANH792" s="193"/>
      <c r="ANI792" s="191"/>
      <c r="ANJ792" s="217"/>
      <c r="ANK792" s="192"/>
      <c r="ANL792" s="192"/>
      <c r="ANM792" s="192"/>
      <c r="ANN792" s="192"/>
      <c r="ANO792" s="189"/>
      <c r="ANP792" s="193"/>
      <c r="ANQ792" s="191"/>
      <c r="ANR792" s="217"/>
      <c r="ANS792" s="192"/>
      <c r="ANT792" s="192"/>
      <c r="ANU792" s="192"/>
      <c r="ANV792" s="192"/>
      <c r="ANW792" s="189"/>
      <c r="ANX792" s="193"/>
      <c r="ANY792" s="191"/>
      <c r="ANZ792" s="217"/>
      <c r="AOA792" s="192"/>
      <c r="AOB792" s="192"/>
      <c r="AOC792" s="192"/>
      <c r="AOD792" s="192"/>
      <c r="AOE792" s="189"/>
      <c r="AOF792" s="193"/>
      <c r="AOG792" s="191"/>
      <c r="AOH792" s="217"/>
      <c r="AOI792" s="192"/>
      <c r="AOJ792" s="192"/>
      <c r="AOK792" s="192"/>
      <c r="AOL792" s="192"/>
      <c r="AOM792" s="189"/>
      <c r="AON792" s="193"/>
      <c r="AOO792" s="191"/>
      <c r="AOP792" s="217"/>
      <c r="AOQ792" s="192"/>
      <c r="AOR792" s="192"/>
      <c r="AOS792" s="192"/>
      <c r="AOT792" s="192"/>
      <c r="AOU792" s="189"/>
      <c r="AOV792" s="193"/>
      <c r="AOW792" s="191"/>
      <c r="AOX792" s="217"/>
      <c r="AOY792" s="192"/>
      <c r="AOZ792" s="192"/>
      <c r="APA792" s="192"/>
      <c r="APB792" s="192"/>
      <c r="APC792" s="189"/>
      <c r="APD792" s="193"/>
      <c r="APE792" s="191"/>
      <c r="APF792" s="217"/>
      <c r="APG792" s="192"/>
      <c r="APH792" s="192"/>
      <c r="API792" s="192"/>
      <c r="APJ792" s="192"/>
      <c r="APK792" s="189"/>
      <c r="APL792" s="193"/>
      <c r="APM792" s="191"/>
      <c r="APN792" s="217"/>
      <c r="APO792" s="192"/>
      <c r="APP792" s="192"/>
      <c r="APQ792" s="192"/>
      <c r="APR792" s="192"/>
      <c r="APS792" s="189"/>
      <c r="APT792" s="193"/>
      <c r="APU792" s="191"/>
      <c r="APV792" s="217"/>
      <c r="APW792" s="192"/>
      <c r="APX792" s="192"/>
      <c r="APY792" s="192"/>
      <c r="APZ792" s="192"/>
      <c r="AQA792" s="189"/>
      <c r="AQB792" s="193"/>
      <c r="AQC792" s="191"/>
      <c r="AQD792" s="217"/>
      <c r="AQE792" s="192"/>
      <c r="AQF792" s="192"/>
      <c r="AQG792" s="192"/>
      <c r="AQH792" s="192"/>
      <c r="AQI792" s="189"/>
      <c r="AQJ792" s="193"/>
      <c r="AQK792" s="191"/>
      <c r="AQL792" s="217"/>
      <c r="AQM792" s="192"/>
      <c r="AQN792" s="192"/>
      <c r="AQO792" s="192"/>
      <c r="AQP792" s="192"/>
      <c r="AQQ792" s="189"/>
      <c r="AQR792" s="193"/>
      <c r="AQS792" s="191"/>
      <c r="AQT792" s="217"/>
      <c r="AQU792" s="192"/>
      <c r="AQV792" s="192"/>
      <c r="AQW792" s="192"/>
      <c r="AQX792" s="192"/>
      <c r="AQY792" s="189"/>
      <c r="AQZ792" s="193"/>
      <c r="ARA792" s="191"/>
      <c r="ARB792" s="217"/>
      <c r="ARC792" s="192"/>
      <c r="ARD792" s="192"/>
      <c r="ARE792" s="192"/>
      <c r="ARF792" s="192"/>
      <c r="ARG792" s="189"/>
      <c r="ARH792" s="193"/>
      <c r="ARI792" s="191"/>
      <c r="ARJ792" s="217"/>
      <c r="ARK792" s="192"/>
      <c r="ARL792" s="192"/>
      <c r="ARM792" s="192"/>
      <c r="ARN792" s="192"/>
      <c r="ARO792" s="189"/>
      <c r="ARP792" s="193"/>
      <c r="ARQ792" s="191"/>
      <c r="ARR792" s="217"/>
      <c r="ARS792" s="192"/>
      <c r="ART792" s="192"/>
      <c r="ARU792" s="192"/>
      <c r="ARV792" s="192"/>
      <c r="ARW792" s="189"/>
      <c r="ARX792" s="193"/>
      <c r="ARY792" s="191"/>
      <c r="ARZ792" s="217"/>
      <c r="ASA792" s="192"/>
      <c r="ASB792" s="192"/>
      <c r="ASC792" s="192"/>
      <c r="ASD792" s="192"/>
      <c r="ASE792" s="189"/>
      <c r="ASF792" s="193"/>
      <c r="ASG792" s="191"/>
      <c r="ASH792" s="217"/>
      <c r="ASI792" s="192"/>
      <c r="ASJ792" s="192"/>
      <c r="ASK792" s="192"/>
      <c r="ASL792" s="192"/>
      <c r="ASM792" s="189"/>
      <c r="ASN792" s="193"/>
      <c r="ASO792" s="191"/>
      <c r="ASP792" s="217"/>
      <c r="ASQ792" s="192"/>
      <c r="ASR792" s="192"/>
      <c r="ASS792" s="192"/>
      <c r="AST792" s="192"/>
      <c r="ASU792" s="189"/>
      <c r="ASV792" s="193"/>
      <c r="ASW792" s="191"/>
      <c r="ASX792" s="217"/>
      <c r="ASY792" s="192"/>
      <c r="ASZ792" s="192"/>
      <c r="ATA792" s="192"/>
      <c r="ATB792" s="192"/>
      <c r="ATC792" s="189"/>
      <c r="ATD792" s="193"/>
      <c r="ATE792" s="191"/>
      <c r="ATF792" s="217"/>
      <c r="ATG792" s="192"/>
      <c r="ATH792" s="192"/>
      <c r="ATI792" s="192"/>
      <c r="ATJ792" s="192"/>
      <c r="ATK792" s="189"/>
      <c r="ATL792" s="193"/>
      <c r="ATM792" s="191"/>
      <c r="ATN792" s="217"/>
      <c r="ATO792" s="192"/>
      <c r="ATP792" s="192"/>
      <c r="ATQ792" s="192"/>
      <c r="ATR792" s="192"/>
      <c r="ATS792" s="189"/>
      <c r="ATT792" s="193"/>
      <c r="ATU792" s="191"/>
      <c r="ATV792" s="217"/>
      <c r="ATW792" s="192"/>
      <c r="ATX792" s="192"/>
      <c r="ATY792" s="192"/>
      <c r="ATZ792" s="192"/>
      <c r="AUA792" s="189"/>
      <c r="AUB792" s="193"/>
      <c r="AUC792" s="191"/>
      <c r="AUD792" s="217"/>
      <c r="AUE792" s="192"/>
      <c r="AUF792" s="192"/>
      <c r="AUG792" s="192"/>
      <c r="AUH792" s="192"/>
      <c r="AUI792" s="189"/>
      <c r="AUJ792" s="193"/>
      <c r="AUK792" s="191"/>
      <c r="AUL792" s="217"/>
      <c r="AUM792" s="192"/>
      <c r="AUN792" s="192"/>
      <c r="AUO792" s="192"/>
      <c r="AUP792" s="192"/>
      <c r="AUQ792" s="189"/>
      <c r="AUR792" s="193"/>
      <c r="AUS792" s="191"/>
      <c r="AUT792" s="217"/>
      <c r="AUU792" s="192"/>
      <c r="AUV792" s="192"/>
      <c r="AUW792" s="192"/>
      <c r="AUX792" s="192"/>
      <c r="AUY792" s="189"/>
      <c r="AUZ792" s="193"/>
      <c r="AVA792" s="191"/>
      <c r="AVB792" s="217"/>
      <c r="AVC792" s="192"/>
      <c r="AVD792" s="192"/>
      <c r="AVE792" s="192"/>
      <c r="AVF792" s="192"/>
      <c r="AVG792" s="189"/>
      <c r="AVH792" s="193"/>
      <c r="AVI792" s="191"/>
      <c r="AVJ792" s="217"/>
      <c r="AVK792" s="192"/>
      <c r="AVL792" s="192"/>
      <c r="AVM792" s="192"/>
      <c r="AVN792" s="192"/>
      <c r="AVO792" s="189"/>
      <c r="AVP792" s="193"/>
      <c r="AVQ792" s="191"/>
      <c r="AVR792" s="217"/>
      <c r="AVS792" s="192"/>
      <c r="AVT792" s="192"/>
      <c r="AVU792" s="192"/>
      <c r="AVV792" s="192"/>
      <c r="AVW792" s="189"/>
      <c r="AVX792" s="193"/>
      <c r="AVY792" s="191"/>
      <c r="AVZ792" s="217"/>
      <c r="AWA792" s="192"/>
      <c r="AWB792" s="192"/>
      <c r="AWC792" s="192"/>
      <c r="AWD792" s="192"/>
      <c r="AWE792" s="189"/>
      <c r="AWF792" s="193"/>
      <c r="AWG792" s="191"/>
      <c r="AWH792" s="217"/>
      <c r="AWI792" s="192"/>
      <c r="AWJ792" s="192"/>
      <c r="AWK792" s="192"/>
      <c r="AWL792" s="192"/>
      <c r="AWM792" s="189"/>
      <c r="AWN792" s="193"/>
      <c r="AWO792" s="191"/>
      <c r="AWP792" s="217"/>
      <c r="AWQ792" s="192"/>
      <c r="AWR792" s="192"/>
      <c r="AWS792" s="192"/>
      <c r="AWT792" s="192"/>
      <c r="AWU792" s="189"/>
      <c r="AWV792" s="193"/>
      <c r="AWW792" s="191"/>
      <c r="AWX792" s="217"/>
      <c r="AWY792" s="192"/>
      <c r="AWZ792" s="192"/>
      <c r="AXA792" s="192"/>
      <c r="AXB792" s="192"/>
      <c r="AXC792" s="189"/>
      <c r="AXD792" s="193"/>
      <c r="AXE792" s="191"/>
      <c r="AXF792" s="217"/>
      <c r="AXG792" s="192"/>
      <c r="AXH792" s="192"/>
      <c r="AXI792" s="192"/>
      <c r="AXJ792" s="192"/>
      <c r="AXK792" s="189"/>
      <c r="AXL792" s="193"/>
      <c r="AXM792" s="191"/>
      <c r="AXN792" s="217"/>
      <c r="AXO792" s="192"/>
      <c r="AXP792" s="192"/>
      <c r="AXQ792" s="192"/>
      <c r="AXR792" s="192"/>
      <c r="AXS792" s="189"/>
      <c r="AXT792" s="193"/>
      <c r="AXU792" s="191"/>
      <c r="AXV792" s="217"/>
      <c r="AXW792" s="192"/>
      <c r="AXX792" s="192"/>
      <c r="AXY792" s="192"/>
      <c r="AXZ792" s="192"/>
      <c r="AYA792" s="189"/>
      <c r="AYB792" s="193"/>
      <c r="AYC792" s="191"/>
      <c r="AYD792" s="217"/>
      <c r="AYE792" s="192"/>
      <c r="AYF792" s="192"/>
      <c r="AYG792" s="192"/>
      <c r="AYH792" s="192"/>
      <c r="AYI792" s="189"/>
      <c r="AYJ792" s="193"/>
      <c r="AYK792" s="191"/>
      <c r="AYL792" s="217"/>
      <c r="AYM792" s="192"/>
      <c r="AYN792" s="192"/>
      <c r="AYO792" s="192"/>
      <c r="AYP792" s="192"/>
      <c r="AYQ792" s="189"/>
      <c r="AYR792" s="193"/>
      <c r="AYS792" s="191"/>
      <c r="AYT792" s="217"/>
      <c r="AYU792" s="192"/>
      <c r="AYV792" s="192"/>
      <c r="AYW792" s="192"/>
      <c r="AYX792" s="192"/>
      <c r="AYY792" s="189"/>
      <c r="AYZ792" s="193"/>
      <c r="AZA792" s="191"/>
      <c r="AZB792" s="217"/>
      <c r="AZC792" s="192"/>
      <c r="AZD792" s="192"/>
      <c r="AZE792" s="192"/>
      <c r="AZF792" s="192"/>
      <c r="AZG792" s="189"/>
      <c r="AZH792" s="193"/>
      <c r="AZI792" s="191"/>
      <c r="AZJ792" s="217"/>
      <c r="AZK792" s="192"/>
      <c r="AZL792" s="192"/>
      <c r="AZM792" s="192"/>
      <c r="AZN792" s="192"/>
      <c r="AZO792" s="189"/>
      <c r="AZP792" s="193"/>
      <c r="AZQ792" s="191"/>
      <c r="AZR792" s="217"/>
      <c r="AZS792" s="192"/>
      <c r="AZT792" s="192"/>
      <c r="AZU792" s="192"/>
      <c r="AZV792" s="192"/>
      <c r="AZW792" s="189"/>
      <c r="AZX792" s="193"/>
      <c r="AZY792" s="191"/>
      <c r="AZZ792" s="217"/>
      <c r="BAA792" s="192"/>
      <c r="BAB792" s="192"/>
      <c r="BAC792" s="192"/>
      <c r="BAD792" s="192"/>
      <c r="BAE792" s="189"/>
      <c r="BAF792" s="193"/>
      <c r="BAG792" s="191"/>
      <c r="BAH792" s="217"/>
      <c r="BAI792" s="192"/>
      <c r="BAJ792" s="192"/>
      <c r="BAK792" s="192"/>
      <c r="BAL792" s="192"/>
      <c r="BAM792" s="189"/>
      <c r="BAN792" s="193"/>
      <c r="BAO792" s="191"/>
      <c r="BAP792" s="217"/>
      <c r="BAQ792" s="192"/>
      <c r="BAR792" s="192"/>
      <c r="BAS792" s="192"/>
      <c r="BAT792" s="192"/>
      <c r="BAU792" s="189"/>
      <c r="BAV792" s="193"/>
      <c r="BAW792" s="191"/>
      <c r="BAX792" s="217"/>
      <c r="BAY792" s="192"/>
      <c r="BAZ792" s="192"/>
      <c r="BBA792" s="192"/>
      <c r="BBB792" s="192"/>
      <c r="BBC792" s="189"/>
      <c r="BBD792" s="193"/>
      <c r="BBE792" s="191"/>
      <c r="BBF792" s="217"/>
      <c r="BBG792" s="192"/>
      <c r="BBH792" s="192"/>
      <c r="BBI792" s="192"/>
      <c r="BBJ792" s="192"/>
      <c r="BBK792" s="189"/>
      <c r="BBL792" s="193"/>
      <c r="BBM792" s="191"/>
      <c r="BBN792" s="217"/>
      <c r="BBO792" s="192"/>
      <c r="BBP792" s="192"/>
      <c r="BBQ792" s="192"/>
      <c r="BBR792" s="192"/>
      <c r="BBS792" s="189"/>
      <c r="BBT792" s="193"/>
      <c r="BBU792" s="191"/>
      <c r="BBV792" s="217"/>
      <c r="BBW792" s="192"/>
      <c r="BBX792" s="192"/>
      <c r="BBY792" s="192"/>
      <c r="BBZ792" s="192"/>
      <c r="BCA792" s="189"/>
      <c r="BCB792" s="193"/>
      <c r="BCC792" s="191"/>
      <c r="BCD792" s="217"/>
      <c r="BCE792" s="192"/>
      <c r="BCF792" s="192"/>
      <c r="BCG792" s="192"/>
      <c r="BCH792" s="192"/>
      <c r="BCI792" s="189"/>
      <c r="BCJ792" s="193"/>
      <c r="BCK792" s="191"/>
      <c r="BCL792" s="217"/>
      <c r="BCM792" s="192"/>
      <c r="BCN792" s="192"/>
      <c r="BCO792" s="192"/>
      <c r="BCP792" s="192"/>
      <c r="BCQ792" s="189"/>
      <c r="BCR792" s="193"/>
      <c r="BCS792" s="191"/>
      <c r="BCT792" s="217"/>
      <c r="BCU792" s="192"/>
      <c r="BCV792" s="192"/>
      <c r="BCW792" s="192"/>
      <c r="BCX792" s="192"/>
      <c r="BCY792" s="189"/>
      <c r="BCZ792" s="193"/>
      <c r="BDA792" s="191"/>
      <c r="BDB792" s="217"/>
      <c r="BDC792" s="192"/>
      <c r="BDD792" s="192"/>
      <c r="BDE792" s="192"/>
      <c r="BDF792" s="192"/>
      <c r="BDG792" s="189"/>
      <c r="BDH792" s="193"/>
      <c r="BDI792" s="191"/>
      <c r="BDJ792" s="217"/>
      <c r="BDK792" s="192"/>
      <c r="BDL792" s="192"/>
      <c r="BDM792" s="192"/>
      <c r="BDN792" s="192"/>
      <c r="BDO792" s="189"/>
      <c r="BDP792" s="193"/>
      <c r="BDQ792" s="191"/>
      <c r="BDR792" s="217"/>
      <c r="BDS792" s="192"/>
      <c r="BDT792" s="192"/>
      <c r="BDU792" s="192"/>
      <c r="BDV792" s="192"/>
      <c r="BDW792" s="189"/>
      <c r="BDX792" s="193"/>
      <c r="BDY792" s="191"/>
      <c r="BDZ792" s="217"/>
      <c r="BEA792" s="192"/>
      <c r="BEB792" s="192"/>
      <c r="BEC792" s="192"/>
      <c r="BED792" s="192"/>
      <c r="BEE792" s="189"/>
      <c r="BEF792" s="193"/>
      <c r="BEG792" s="191"/>
      <c r="BEH792" s="217"/>
      <c r="BEI792" s="192"/>
      <c r="BEJ792" s="192"/>
      <c r="BEK792" s="192"/>
      <c r="BEL792" s="192"/>
      <c r="BEM792" s="189"/>
      <c r="BEN792" s="193"/>
      <c r="BEO792" s="191"/>
      <c r="BEP792" s="217"/>
      <c r="BEQ792" s="192"/>
      <c r="BER792" s="192"/>
      <c r="BES792" s="192"/>
      <c r="BET792" s="192"/>
      <c r="BEU792" s="189"/>
      <c r="BEV792" s="193"/>
      <c r="BEW792" s="191"/>
      <c r="BEX792" s="217"/>
      <c r="BEY792" s="192"/>
      <c r="BEZ792" s="192"/>
      <c r="BFA792" s="192"/>
      <c r="BFB792" s="192"/>
      <c r="BFC792" s="189"/>
      <c r="BFD792" s="193"/>
      <c r="BFE792" s="191"/>
      <c r="BFF792" s="217"/>
      <c r="BFG792" s="192"/>
      <c r="BFH792" s="192"/>
      <c r="BFI792" s="192"/>
      <c r="BFJ792" s="192"/>
      <c r="BFK792" s="189"/>
      <c r="BFL792" s="193"/>
      <c r="BFM792" s="191"/>
      <c r="BFN792" s="217"/>
      <c r="BFO792" s="192"/>
      <c r="BFP792" s="192"/>
      <c r="BFQ792" s="192"/>
      <c r="BFR792" s="192"/>
      <c r="BFS792" s="189"/>
      <c r="BFT792" s="193"/>
      <c r="BFU792" s="191"/>
      <c r="BFV792" s="217"/>
      <c r="BFW792" s="192"/>
      <c r="BFX792" s="192"/>
      <c r="BFY792" s="192"/>
      <c r="BFZ792" s="192"/>
      <c r="BGA792" s="189"/>
      <c r="BGB792" s="193"/>
      <c r="BGC792" s="191"/>
      <c r="BGD792" s="217"/>
      <c r="BGE792" s="192"/>
      <c r="BGF792" s="192"/>
      <c r="BGG792" s="192"/>
      <c r="BGH792" s="192"/>
      <c r="BGI792" s="189"/>
      <c r="BGJ792" s="193"/>
      <c r="BGK792" s="191"/>
      <c r="BGL792" s="217"/>
      <c r="BGM792" s="192"/>
      <c r="BGN792" s="192"/>
      <c r="BGO792" s="192"/>
      <c r="BGP792" s="192"/>
      <c r="BGQ792" s="189"/>
      <c r="BGR792" s="193"/>
      <c r="BGS792" s="191"/>
      <c r="BGT792" s="217"/>
      <c r="BGU792" s="192"/>
      <c r="BGV792" s="192"/>
      <c r="BGW792" s="192"/>
      <c r="BGX792" s="192"/>
      <c r="BGY792" s="189"/>
      <c r="BGZ792" s="193"/>
      <c r="BHA792" s="191"/>
      <c r="BHB792" s="217"/>
      <c r="BHC792" s="192"/>
      <c r="BHD792" s="192"/>
      <c r="BHE792" s="192"/>
      <c r="BHF792" s="192"/>
      <c r="BHG792" s="189"/>
      <c r="BHH792" s="193"/>
      <c r="BHI792" s="191"/>
      <c r="BHJ792" s="217"/>
      <c r="BHK792" s="192"/>
      <c r="BHL792" s="192"/>
      <c r="BHM792" s="192"/>
      <c r="BHN792" s="192"/>
      <c r="BHO792" s="189"/>
      <c r="BHP792" s="193"/>
      <c r="BHQ792" s="191"/>
      <c r="BHR792" s="217"/>
      <c r="BHS792" s="192"/>
      <c r="BHT792" s="192"/>
      <c r="BHU792" s="192"/>
      <c r="BHV792" s="192"/>
      <c r="BHW792" s="189"/>
      <c r="BHX792" s="193"/>
      <c r="BHY792" s="191"/>
      <c r="BHZ792" s="217"/>
      <c r="BIA792" s="192"/>
      <c r="BIB792" s="192"/>
      <c r="BIC792" s="192"/>
      <c r="BID792" s="192"/>
      <c r="BIE792" s="189"/>
      <c r="BIF792" s="193"/>
      <c r="BIG792" s="191"/>
      <c r="BIH792" s="217"/>
      <c r="BII792" s="192"/>
      <c r="BIJ792" s="192"/>
      <c r="BIK792" s="192"/>
      <c r="BIL792" s="192"/>
      <c r="BIM792" s="189"/>
      <c r="BIN792" s="193"/>
      <c r="BIO792" s="191"/>
      <c r="BIP792" s="217"/>
      <c r="BIQ792" s="192"/>
      <c r="BIR792" s="192"/>
      <c r="BIS792" s="192"/>
      <c r="BIT792" s="192"/>
      <c r="BIU792" s="189"/>
      <c r="BIV792" s="193"/>
      <c r="BIW792" s="191"/>
      <c r="BIX792" s="217"/>
      <c r="BIY792" s="192"/>
      <c r="BIZ792" s="192"/>
      <c r="BJA792" s="192"/>
      <c r="BJB792" s="192"/>
      <c r="BJC792" s="189"/>
      <c r="BJD792" s="193"/>
      <c r="BJE792" s="191"/>
      <c r="BJF792" s="217"/>
      <c r="BJG792" s="192"/>
      <c r="BJH792" s="192"/>
      <c r="BJI792" s="192"/>
      <c r="BJJ792" s="192"/>
      <c r="BJK792" s="189"/>
      <c r="BJL792" s="193"/>
      <c r="BJM792" s="191"/>
      <c r="BJN792" s="217"/>
      <c r="BJO792" s="192"/>
      <c r="BJP792" s="192"/>
      <c r="BJQ792" s="192"/>
      <c r="BJR792" s="192"/>
      <c r="BJS792" s="189"/>
      <c r="BJT792" s="193"/>
      <c r="BJU792" s="191"/>
      <c r="BJV792" s="217"/>
      <c r="BJW792" s="192"/>
      <c r="BJX792" s="192"/>
      <c r="BJY792" s="192"/>
      <c r="BJZ792" s="192"/>
      <c r="BKA792" s="189"/>
      <c r="BKB792" s="193"/>
      <c r="BKC792" s="191"/>
      <c r="BKD792" s="217"/>
      <c r="BKE792" s="192"/>
      <c r="BKF792" s="192"/>
      <c r="BKG792" s="192"/>
      <c r="BKH792" s="192"/>
      <c r="BKI792" s="189"/>
      <c r="BKJ792" s="193"/>
      <c r="BKK792" s="191"/>
      <c r="BKL792" s="217"/>
      <c r="BKM792" s="192"/>
      <c r="BKN792" s="192"/>
      <c r="BKO792" s="192"/>
      <c r="BKP792" s="192"/>
      <c r="BKQ792" s="189"/>
      <c r="BKR792" s="193"/>
      <c r="BKS792" s="191"/>
      <c r="BKT792" s="217"/>
      <c r="BKU792" s="192"/>
      <c r="BKV792" s="192"/>
      <c r="BKW792" s="192"/>
      <c r="BKX792" s="192"/>
      <c r="BKY792" s="189"/>
      <c r="BKZ792" s="193"/>
      <c r="BLA792" s="191"/>
      <c r="BLB792" s="217"/>
      <c r="BLC792" s="192"/>
      <c r="BLD792" s="192"/>
      <c r="BLE792" s="192"/>
      <c r="BLF792" s="192"/>
      <c r="BLG792" s="189"/>
      <c r="BLH792" s="193"/>
      <c r="BLI792" s="191"/>
      <c r="BLJ792" s="217"/>
      <c r="BLK792" s="192"/>
      <c r="BLL792" s="192"/>
      <c r="BLM792" s="192"/>
      <c r="BLN792" s="192"/>
      <c r="BLO792" s="189"/>
      <c r="BLP792" s="193"/>
      <c r="BLQ792" s="191"/>
      <c r="BLR792" s="217"/>
      <c r="BLS792" s="192"/>
      <c r="BLT792" s="192"/>
      <c r="BLU792" s="192"/>
      <c r="BLV792" s="192"/>
      <c r="BLW792" s="189"/>
      <c r="BLX792" s="193"/>
      <c r="BLY792" s="191"/>
      <c r="BLZ792" s="217"/>
      <c r="BMA792" s="192"/>
      <c r="BMB792" s="192"/>
      <c r="BMC792" s="192"/>
      <c r="BMD792" s="192"/>
      <c r="BME792" s="189"/>
      <c r="BMF792" s="193"/>
      <c r="BMG792" s="191"/>
      <c r="BMH792" s="217"/>
      <c r="BMI792" s="192"/>
      <c r="BMJ792" s="192"/>
      <c r="BMK792" s="192"/>
      <c r="BML792" s="192"/>
      <c r="BMM792" s="189"/>
      <c r="BMN792" s="193"/>
      <c r="BMO792" s="191"/>
      <c r="BMP792" s="217"/>
      <c r="BMQ792" s="192"/>
      <c r="BMR792" s="192"/>
      <c r="BMS792" s="192"/>
      <c r="BMT792" s="192"/>
      <c r="BMU792" s="189"/>
      <c r="BMV792" s="193"/>
      <c r="BMW792" s="191"/>
      <c r="BMX792" s="217"/>
      <c r="BMY792" s="192"/>
      <c r="BMZ792" s="192"/>
      <c r="BNA792" s="192"/>
      <c r="BNB792" s="192"/>
      <c r="BNC792" s="189"/>
      <c r="BND792" s="193"/>
      <c r="BNE792" s="191"/>
      <c r="BNF792" s="217"/>
      <c r="BNG792" s="192"/>
      <c r="BNH792" s="192"/>
      <c r="BNI792" s="192"/>
      <c r="BNJ792" s="192"/>
      <c r="BNK792" s="189"/>
      <c r="BNL792" s="193"/>
      <c r="BNM792" s="191"/>
      <c r="BNN792" s="217"/>
      <c r="BNO792" s="192"/>
      <c r="BNP792" s="192"/>
      <c r="BNQ792" s="192"/>
      <c r="BNR792" s="192"/>
      <c r="BNS792" s="189"/>
      <c r="BNT792" s="193"/>
      <c r="BNU792" s="191"/>
      <c r="BNV792" s="217"/>
      <c r="BNW792" s="192"/>
      <c r="BNX792" s="192"/>
      <c r="BNY792" s="192"/>
      <c r="BNZ792" s="192"/>
      <c r="BOA792" s="189"/>
      <c r="BOB792" s="193"/>
      <c r="BOC792" s="191"/>
      <c r="BOD792" s="217"/>
      <c r="BOE792" s="192"/>
      <c r="BOF792" s="192"/>
      <c r="BOG792" s="192"/>
      <c r="BOH792" s="192"/>
      <c r="BOI792" s="189"/>
      <c r="BOJ792" s="193"/>
      <c r="BOK792" s="191"/>
      <c r="BOL792" s="217"/>
      <c r="BOM792" s="192"/>
      <c r="BON792" s="192"/>
      <c r="BOO792" s="192"/>
      <c r="BOP792" s="192"/>
      <c r="BOQ792" s="189"/>
      <c r="BOR792" s="193"/>
      <c r="BOS792" s="191"/>
      <c r="BOT792" s="217"/>
      <c r="BOU792" s="192"/>
      <c r="BOV792" s="192"/>
      <c r="BOW792" s="192"/>
      <c r="BOX792" s="192"/>
      <c r="BOY792" s="189"/>
      <c r="BOZ792" s="193"/>
      <c r="BPA792" s="191"/>
      <c r="BPB792" s="217"/>
      <c r="BPC792" s="192"/>
      <c r="BPD792" s="192"/>
      <c r="BPE792" s="192"/>
      <c r="BPF792" s="192"/>
      <c r="BPG792" s="189"/>
      <c r="BPH792" s="193"/>
      <c r="BPI792" s="191"/>
      <c r="BPJ792" s="217"/>
      <c r="BPK792" s="192"/>
      <c r="BPL792" s="192"/>
      <c r="BPM792" s="192"/>
      <c r="BPN792" s="192"/>
      <c r="BPO792" s="189"/>
      <c r="BPP792" s="193"/>
      <c r="BPQ792" s="191"/>
      <c r="BPR792" s="217"/>
      <c r="BPS792" s="192"/>
      <c r="BPT792" s="192"/>
      <c r="BPU792" s="192"/>
      <c r="BPV792" s="192"/>
      <c r="BPW792" s="189"/>
      <c r="BPX792" s="193"/>
      <c r="BPY792" s="191"/>
      <c r="BPZ792" s="217"/>
      <c r="BQA792" s="192"/>
      <c r="BQB792" s="192"/>
      <c r="BQC792" s="192"/>
      <c r="BQD792" s="192"/>
      <c r="BQE792" s="189"/>
      <c r="BQF792" s="193"/>
      <c r="BQG792" s="191"/>
      <c r="BQH792" s="217"/>
      <c r="BQI792" s="192"/>
      <c r="BQJ792" s="192"/>
      <c r="BQK792" s="192"/>
      <c r="BQL792" s="192"/>
      <c r="BQM792" s="189"/>
      <c r="BQN792" s="193"/>
      <c r="BQO792" s="191"/>
      <c r="BQP792" s="217"/>
      <c r="BQQ792" s="192"/>
      <c r="BQR792" s="192"/>
      <c r="BQS792" s="192"/>
      <c r="BQT792" s="192"/>
      <c r="BQU792" s="189"/>
      <c r="BQV792" s="193"/>
      <c r="BQW792" s="191"/>
      <c r="BQX792" s="217"/>
      <c r="BQY792" s="192"/>
      <c r="BQZ792" s="192"/>
      <c r="BRA792" s="192"/>
      <c r="BRB792" s="192"/>
      <c r="BRC792" s="189"/>
      <c r="BRD792" s="193"/>
      <c r="BRE792" s="191"/>
      <c r="BRF792" s="217"/>
      <c r="BRG792" s="192"/>
      <c r="BRH792" s="192"/>
      <c r="BRI792" s="192"/>
      <c r="BRJ792" s="192"/>
      <c r="BRK792" s="189"/>
      <c r="BRL792" s="193"/>
      <c r="BRM792" s="191"/>
      <c r="BRN792" s="217"/>
      <c r="BRO792" s="192"/>
      <c r="BRP792" s="192"/>
      <c r="BRQ792" s="192"/>
      <c r="BRR792" s="192"/>
      <c r="BRS792" s="189"/>
      <c r="BRT792" s="193"/>
      <c r="BRU792" s="191"/>
      <c r="BRV792" s="217"/>
      <c r="BRW792" s="192"/>
      <c r="BRX792" s="192"/>
      <c r="BRY792" s="192"/>
      <c r="BRZ792" s="192"/>
      <c r="BSA792" s="189"/>
      <c r="BSB792" s="193"/>
      <c r="BSC792" s="191"/>
      <c r="BSD792" s="217"/>
      <c r="BSE792" s="192"/>
      <c r="BSF792" s="192"/>
      <c r="BSG792" s="192"/>
      <c r="BSH792" s="192"/>
      <c r="BSI792" s="189"/>
      <c r="BSJ792" s="193"/>
      <c r="BSK792" s="191"/>
      <c r="BSL792" s="217"/>
      <c r="BSM792" s="192"/>
      <c r="BSN792" s="192"/>
      <c r="BSO792" s="192"/>
      <c r="BSP792" s="192"/>
      <c r="BSQ792" s="189"/>
      <c r="BSR792" s="193"/>
      <c r="BSS792" s="191"/>
      <c r="BST792" s="217"/>
      <c r="BSU792" s="192"/>
      <c r="BSV792" s="192"/>
      <c r="BSW792" s="192"/>
      <c r="BSX792" s="192"/>
      <c r="BSY792" s="189"/>
      <c r="BSZ792" s="193"/>
      <c r="BTA792" s="191"/>
      <c r="BTB792" s="217"/>
      <c r="BTC792" s="192"/>
      <c r="BTD792" s="192"/>
      <c r="BTE792" s="192"/>
      <c r="BTF792" s="192"/>
      <c r="BTG792" s="189"/>
      <c r="BTH792" s="193"/>
      <c r="BTI792" s="191"/>
      <c r="BTJ792" s="217"/>
      <c r="BTK792" s="192"/>
      <c r="BTL792" s="192"/>
      <c r="BTM792" s="192"/>
      <c r="BTN792" s="192"/>
      <c r="BTO792" s="189"/>
      <c r="BTP792" s="193"/>
      <c r="BTQ792" s="191"/>
      <c r="BTR792" s="217"/>
      <c r="BTS792" s="192"/>
      <c r="BTT792" s="192"/>
      <c r="BTU792" s="192"/>
      <c r="BTV792" s="192"/>
      <c r="BTW792" s="189"/>
      <c r="BTX792" s="193"/>
      <c r="BTY792" s="191"/>
      <c r="BTZ792" s="217"/>
      <c r="BUA792" s="192"/>
      <c r="BUB792" s="192"/>
      <c r="BUC792" s="192"/>
      <c r="BUD792" s="192"/>
      <c r="BUE792" s="189"/>
      <c r="BUF792" s="193"/>
      <c r="BUG792" s="191"/>
      <c r="BUH792" s="217"/>
      <c r="BUI792" s="192"/>
      <c r="BUJ792" s="192"/>
      <c r="BUK792" s="192"/>
      <c r="BUL792" s="192"/>
      <c r="BUM792" s="189"/>
      <c r="BUN792" s="193"/>
      <c r="BUO792" s="191"/>
      <c r="BUP792" s="217"/>
      <c r="BUQ792" s="192"/>
      <c r="BUR792" s="192"/>
      <c r="BUS792" s="192"/>
      <c r="BUT792" s="192"/>
      <c r="BUU792" s="189"/>
      <c r="BUV792" s="193"/>
      <c r="BUW792" s="191"/>
      <c r="BUX792" s="217"/>
      <c r="BUY792" s="192"/>
      <c r="BUZ792" s="192"/>
      <c r="BVA792" s="192"/>
      <c r="BVB792" s="192"/>
      <c r="BVC792" s="189"/>
      <c r="BVD792" s="193"/>
      <c r="BVE792" s="191"/>
      <c r="BVF792" s="217"/>
      <c r="BVG792" s="192"/>
      <c r="BVH792" s="192"/>
      <c r="BVI792" s="192"/>
      <c r="BVJ792" s="192"/>
      <c r="BVK792" s="189"/>
      <c r="BVL792" s="193"/>
      <c r="BVM792" s="191"/>
      <c r="BVN792" s="217"/>
      <c r="BVO792" s="192"/>
      <c r="BVP792" s="192"/>
      <c r="BVQ792" s="192"/>
      <c r="BVR792" s="192"/>
      <c r="BVS792" s="189"/>
      <c r="BVT792" s="193"/>
      <c r="BVU792" s="191"/>
      <c r="BVV792" s="217"/>
      <c r="BVW792" s="192"/>
      <c r="BVX792" s="192"/>
      <c r="BVY792" s="192"/>
      <c r="BVZ792" s="192"/>
      <c r="BWA792" s="189"/>
      <c r="BWB792" s="193"/>
      <c r="BWC792" s="191"/>
      <c r="BWD792" s="217"/>
      <c r="BWE792" s="192"/>
      <c r="BWF792" s="192"/>
      <c r="BWG792" s="192"/>
      <c r="BWH792" s="192"/>
      <c r="BWI792" s="189"/>
      <c r="BWJ792" s="193"/>
      <c r="BWK792" s="191"/>
      <c r="BWL792" s="217"/>
      <c r="BWM792" s="192"/>
      <c r="BWN792" s="192"/>
      <c r="BWO792" s="192"/>
      <c r="BWP792" s="192"/>
      <c r="BWQ792" s="189"/>
      <c r="BWR792" s="193"/>
      <c r="BWS792" s="191"/>
      <c r="BWT792" s="217"/>
      <c r="BWU792" s="192"/>
      <c r="BWV792" s="192"/>
      <c r="BWW792" s="192"/>
      <c r="BWX792" s="192"/>
      <c r="BWY792" s="189"/>
      <c r="BWZ792" s="193"/>
      <c r="BXA792" s="191"/>
      <c r="BXB792" s="217"/>
      <c r="BXC792" s="192"/>
      <c r="BXD792" s="192"/>
      <c r="BXE792" s="192"/>
      <c r="BXF792" s="192"/>
      <c r="BXG792" s="189"/>
      <c r="BXH792" s="193"/>
      <c r="BXI792" s="191"/>
      <c r="BXJ792" s="217"/>
      <c r="BXK792" s="192"/>
      <c r="BXL792" s="192"/>
      <c r="BXM792" s="192"/>
      <c r="BXN792" s="192"/>
      <c r="BXO792" s="189"/>
      <c r="BXP792" s="193"/>
      <c r="BXQ792" s="191"/>
      <c r="BXR792" s="217"/>
      <c r="BXS792" s="192"/>
      <c r="BXT792" s="192"/>
      <c r="BXU792" s="192"/>
      <c r="BXV792" s="192"/>
      <c r="BXW792" s="189"/>
      <c r="BXX792" s="193"/>
      <c r="BXY792" s="191"/>
      <c r="BXZ792" s="217"/>
      <c r="BYA792" s="192"/>
      <c r="BYB792" s="192"/>
      <c r="BYC792" s="192"/>
      <c r="BYD792" s="192"/>
      <c r="BYE792" s="189"/>
      <c r="BYF792" s="193"/>
      <c r="BYG792" s="191"/>
      <c r="BYH792" s="217"/>
      <c r="BYI792" s="192"/>
      <c r="BYJ792" s="192"/>
      <c r="BYK792" s="192"/>
      <c r="BYL792" s="192"/>
      <c r="BYM792" s="189"/>
      <c r="BYN792" s="193"/>
      <c r="BYO792" s="191"/>
      <c r="BYP792" s="217"/>
      <c r="BYQ792" s="192"/>
      <c r="BYR792" s="192"/>
      <c r="BYS792" s="192"/>
      <c r="BYT792" s="192"/>
      <c r="BYU792" s="189"/>
      <c r="BYV792" s="193"/>
      <c r="BYW792" s="191"/>
      <c r="BYX792" s="217"/>
      <c r="BYY792" s="192"/>
      <c r="BYZ792" s="192"/>
      <c r="BZA792" s="192"/>
      <c r="BZB792" s="192"/>
      <c r="BZC792" s="189"/>
      <c r="BZD792" s="193"/>
      <c r="BZE792" s="191"/>
      <c r="BZF792" s="217"/>
      <c r="BZG792" s="192"/>
      <c r="BZH792" s="192"/>
      <c r="BZI792" s="192"/>
      <c r="BZJ792" s="192"/>
      <c r="BZK792" s="189"/>
      <c r="BZL792" s="193"/>
      <c r="BZM792" s="191"/>
      <c r="BZN792" s="217"/>
      <c r="BZO792" s="192"/>
      <c r="BZP792" s="192"/>
      <c r="BZQ792" s="192"/>
      <c r="BZR792" s="192"/>
      <c r="BZS792" s="189"/>
      <c r="BZT792" s="193"/>
      <c r="BZU792" s="191"/>
      <c r="BZV792" s="217"/>
      <c r="BZW792" s="192"/>
      <c r="BZX792" s="192"/>
      <c r="BZY792" s="192"/>
      <c r="BZZ792" s="192"/>
      <c r="CAA792" s="189"/>
      <c r="CAB792" s="193"/>
      <c r="CAC792" s="191"/>
      <c r="CAD792" s="217"/>
      <c r="CAE792" s="192"/>
      <c r="CAF792" s="192"/>
      <c r="CAG792" s="192"/>
      <c r="CAH792" s="192"/>
      <c r="CAI792" s="189"/>
      <c r="CAJ792" s="193"/>
      <c r="CAK792" s="191"/>
      <c r="CAL792" s="217"/>
      <c r="CAM792" s="192"/>
      <c r="CAN792" s="192"/>
      <c r="CAO792" s="192"/>
      <c r="CAP792" s="192"/>
      <c r="CAQ792" s="189"/>
      <c r="CAR792" s="193"/>
      <c r="CAS792" s="191"/>
      <c r="CAT792" s="217"/>
      <c r="CAU792" s="192"/>
      <c r="CAV792" s="192"/>
      <c r="CAW792" s="192"/>
      <c r="CAX792" s="192"/>
      <c r="CAY792" s="189"/>
      <c r="CAZ792" s="193"/>
      <c r="CBA792" s="191"/>
      <c r="CBB792" s="217"/>
      <c r="CBC792" s="192"/>
      <c r="CBD792" s="192"/>
      <c r="CBE792" s="192"/>
      <c r="CBF792" s="192"/>
      <c r="CBG792" s="189"/>
      <c r="CBH792" s="193"/>
      <c r="CBI792" s="191"/>
      <c r="CBJ792" s="217"/>
      <c r="CBK792" s="192"/>
      <c r="CBL792" s="192"/>
      <c r="CBM792" s="192"/>
      <c r="CBN792" s="192"/>
      <c r="CBO792" s="189"/>
      <c r="CBP792" s="193"/>
      <c r="CBQ792" s="191"/>
      <c r="CBR792" s="217"/>
      <c r="CBS792" s="192"/>
      <c r="CBT792" s="192"/>
      <c r="CBU792" s="192"/>
      <c r="CBV792" s="192"/>
      <c r="CBW792" s="189"/>
      <c r="CBX792" s="193"/>
      <c r="CBY792" s="191"/>
      <c r="CBZ792" s="217"/>
      <c r="CCA792" s="192"/>
      <c r="CCB792" s="192"/>
      <c r="CCC792" s="192"/>
      <c r="CCD792" s="192"/>
      <c r="CCE792" s="189"/>
      <c r="CCF792" s="193"/>
      <c r="CCG792" s="191"/>
      <c r="CCH792" s="217"/>
      <c r="CCI792" s="192"/>
      <c r="CCJ792" s="192"/>
      <c r="CCK792" s="192"/>
      <c r="CCL792" s="192"/>
      <c r="CCM792" s="189"/>
      <c r="CCN792" s="193"/>
      <c r="CCO792" s="191"/>
      <c r="CCP792" s="217"/>
      <c r="CCQ792" s="192"/>
      <c r="CCR792" s="192"/>
      <c r="CCS792" s="192"/>
      <c r="CCT792" s="192"/>
      <c r="CCU792" s="189"/>
      <c r="CCV792" s="193"/>
      <c r="CCW792" s="191"/>
      <c r="CCX792" s="217"/>
      <c r="CCY792" s="192"/>
      <c r="CCZ792" s="192"/>
      <c r="CDA792" s="192"/>
      <c r="CDB792" s="192"/>
      <c r="CDC792" s="189"/>
      <c r="CDD792" s="193"/>
      <c r="CDE792" s="191"/>
      <c r="CDF792" s="217"/>
      <c r="CDG792" s="192"/>
      <c r="CDH792" s="192"/>
      <c r="CDI792" s="192"/>
      <c r="CDJ792" s="192"/>
      <c r="CDK792" s="189"/>
      <c r="CDL792" s="193"/>
      <c r="CDM792" s="191"/>
      <c r="CDN792" s="217"/>
      <c r="CDO792" s="192"/>
      <c r="CDP792" s="192"/>
      <c r="CDQ792" s="192"/>
      <c r="CDR792" s="192"/>
      <c r="CDS792" s="189"/>
      <c r="CDT792" s="193"/>
      <c r="CDU792" s="191"/>
      <c r="CDV792" s="217"/>
      <c r="CDW792" s="192"/>
      <c r="CDX792" s="192"/>
      <c r="CDY792" s="192"/>
      <c r="CDZ792" s="192"/>
      <c r="CEA792" s="189"/>
      <c r="CEB792" s="193"/>
      <c r="CEC792" s="191"/>
      <c r="CED792" s="217"/>
      <c r="CEE792" s="192"/>
      <c r="CEF792" s="192"/>
      <c r="CEG792" s="192"/>
      <c r="CEH792" s="192"/>
      <c r="CEI792" s="189"/>
      <c r="CEJ792" s="193"/>
      <c r="CEK792" s="191"/>
      <c r="CEL792" s="217"/>
      <c r="CEM792" s="192"/>
      <c r="CEN792" s="192"/>
      <c r="CEO792" s="192"/>
      <c r="CEP792" s="192"/>
      <c r="CEQ792" s="189"/>
      <c r="CER792" s="193"/>
      <c r="CES792" s="191"/>
      <c r="CET792" s="217"/>
      <c r="CEU792" s="192"/>
      <c r="CEV792" s="192"/>
      <c r="CEW792" s="192"/>
      <c r="CEX792" s="192"/>
      <c r="CEY792" s="189"/>
      <c r="CEZ792" s="193"/>
      <c r="CFA792" s="191"/>
      <c r="CFB792" s="217"/>
      <c r="CFC792" s="192"/>
      <c r="CFD792" s="192"/>
      <c r="CFE792" s="192"/>
      <c r="CFF792" s="192"/>
      <c r="CFG792" s="189"/>
      <c r="CFH792" s="193"/>
      <c r="CFI792" s="191"/>
      <c r="CFJ792" s="217"/>
      <c r="CFK792" s="192"/>
      <c r="CFL792" s="192"/>
      <c r="CFM792" s="192"/>
      <c r="CFN792" s="192"/>
      <c r="CFO792" s="189"/>
      <c r="CFP792" s="193"/>
      <c r="CFQ792" s="191"/>
      <c r="CFR792" s="217"/>
      <c r="CFS792" s="192"/>
      <c r="CFT792" s="192"/>
      <c r="CFU792" s="192"/>
      <c r="CFV792" s="192"/>
      <c r="CFW792" s="189"/>
      <c r="CFX792" s="193"/>
      <c r="CFY792" s="191"/>
      <c r="CFZ792" s="217"/>
      <c r="CGA792" s="192"/>
      <c r="CGB792" s="192"/>
      <c r="CGC792" s="192"/>
      <c r="CGD792" s="192"/>
      <c r="CGE792" s="189"/>
      <c r="CGF792" s="193"/>
      <c r="CGG792" s="191"/>
      <c r="CGH792" s="217"/>
      <c r="CGI792" s="192"/>
      <c r="CGJ792" s="192"/>
      <c r="CGK792" s="192"/>
      <c r="CGL792" s="192"/>
      <c r="CGM792" s="189"/>
      <c r="CGN792" s="193"/>
      <c r="CGO792" s="191"/>
      <c r="CGP792" s="217"/>
      <c r="CGQ792" s="192"/>
      <c r="CGR792" s="192"/>
      <c r="CGS792" s="192"/>
      <c r="CGT792" s="192"/>
      <c r="CGU792" s="189"/>
      <c r="CGV792" s="193"/>
      <c r="CGW792" s="191"/>
      <c r="CGX792" s="217"/>
      <c r="CGY792" s="192"/>
      <c r="CGZ792" s="192"/>
      <c r="CHA792" s="192"/>
      <c r="CHB792" s="192"/>
      <c r="CHC792" s="189"/>
      <c r="CHD792" s="193"/>
      <c r="CHE792" s="191"/>
      <c r="CHF792" s="217"/>
      <c r="CHG792" s="192"/>
      <c r="CHH792" s="192"/>
      <c r="CHI792" s="192"/>
      <c r="CHJ792" s="192"/>
      <c r="CHK792" s="189"/>
      <c r="CHL792" s="193"/>
      <c r="CHM792" s="191"/>
      <c r="CHN792" s="217"/>
      <c r="CHO792" s="192"/>
      <c r="CHP792" s="192"/>
      <c r="CHQ792" s="192"/>
      <c r="CHR792" s="192"/>
      <c r="CHS792" s="189"/>
      <c r="CHT792" s="193"/>
      <c r="CHU792" s="191"/>
      <c r="CHV792" s="217"/>
      <c r="CHW792" s="192"/>
      <c r="CHX792" s="192"/>
      <c r="CHY792" s="192"/>
      <c r="CHZ792" s="192"/>
      <c r="CIA792" s="189"/>
      <c r="CIB792" s="193"/>
      <c r="CIC792" s="191"/>
      <c r="CID792" s="217"/>
      <c r="CIE792" s="192"/>
      <c r="CIF792" s="192"/>
      <c r="CIG792" s="192"/>
      <c r="CIH792" s="192"/>
      <c r="CII792" s="189"/>
      <c r="CIJ792" s="193"/>
      <c r="CIK792" s="191"/>
      <c r="CIL792" s="217"/>
      <c r="CIM792" s="192"/>
      <c r="CIN792" s="192"/>
      <c r="CIO792" s="192"/>
      <c r="CIP792" s="192"/>
      <c r="CIQ792" s="189"/>
      <c r="CIR792" s="193"/>
      <c r="CIS792" s="191"/>
      <c r="CIT792" s="217"/>
      <c r="CIU792" s="192"/>
      <c r="CIV792" s="192"/>
      <c r="CIW792" s="192"/>
      <c r="CIX792" s="192"/>
      <c r="CIY792" s="189"/>
      <c r="CIZ792" s="193"/>
      <c r="CJA792" s="191"/>
      <c r="CJB792" s="217"/>
      <c r="CJC792" s="192"/>
      <c r="CJD792" s="192"/>
      <c r="CJE792" s="192"/>
      <c r="CJF792" s="192"/>
      <c r="CJG792" s="189"/>
      <c r="CJH792" s="193"/>
      <c r="CJI792" s="191"/>
      <c r="CJJ792" s="217"/>
      <c r="CJK792" s="192"/>
      <c r="CJL792" s="192"/>
      <c r="CJM792" s="192"/>
      <c r="CJN792" s="192"/>
      <c r="CJO792" s="189"/>
      <c r="CJP792" s="193"/>
      <c r="CJQ792" s="191"/>
      <c r="CJR792" s="217"/>
      <c r="CJS792" s="192"/>
      <c r="CJT792" s="192"/>
      <c r="CJU792" s="192"/>
      <c r="CJV792" s="192"/>
      <c r="CJW792" s="189"/>
      <c r="CJX792" s="193"/>
      <c r="CJY792" s="191"/>
      <c r="CJZ792" s="217"/>
      <c r="CKA792" s="192"/>
      <c r="CKB792" s="192"/>
      <c r="CKC792" s="192"/>
      <c r="CKD792" s="192"/>
      <c r="CKE792" s="189"/>
      <c r="CKF792" s="193"/>
      <c r="CKG792" s="191"/>
      <c r="CKH792" s="217"/>
      <c r="CKI792" s="192"/>
      <c r="CKJ792" s="192"/>
      <c r="CKK792" s="192"/>
      <c r="CKL792" s="192"/>
      <c r="CKM792" s="189"/>
      <c r="CKN792" s="193"/>
      <c r="CKO792" s="191"/>
      <c r="CKP792" s="217"/>
      <c r="CKQ792" s="192"/>
      <c r="CKR792" s="192"/>
      <c r="CKS792" s="192"/>
      <c r="CKT792" s="192"/>
      <c r="CKU792" s="189"/>
      <c r="CKV792" s="193"/>
      <c r="CKW792" s="191"/>
      <c r="CKX792" s="217"/>
      <c r="CKY792" s="192"/>
      <c r="CKZ792" s="192"/>
      <c r="CLA792" s="192"/>
      <c r="CLB792" s="192"/>
      <c r="CLC792" s="189"/>
      <c r="CLD792" s="193"/>
      <c r="CLE792" s="191"/>
      <c r="CLF792" s="217"/>
      <c r="CLG792" s="192"/>
      <c r="CLH792" s="192"/>
      <c r="CLI792" s="192"/>
      <c r="CLJ792" s="192"/>
      <c r="CLK792" s="189"/>
      <c r="CLL792" s="193"/>
      <c r="CLM792" s="191"/>
      <c r="CLN792" s="217"/>
      <c r="CLO792" s="192"/>
      <c r="CLP792" s="192"/>
      <c r="CLQ792" s="192"/>
      <c r="CLR792" s="192"/>
      <c r="CLS792" s="189"/>
      <c r="CLT792" s="193"/>
      <c r="CLU792" s="191"/>
      <c r="CLV792" s="217"/>
      <c r="CLW792" s="192"/>
      <c r="CLX792" s="192"/>
      <c r="CLY792" s="192"/>
      <c r="CLZ792" s="192"/>
      <c r="CMA792" s="189"/>
      <c r="CMB792" s="193"/>
      <c r="CMC792" s="191"/>
      <c r="CMD792" s="217"/>
      <c r="CME792" s="192"/>
      <c r="CMF792" s="192"/>
      <c r="CMG792" s="192"/>
      <c r="CMH792" s="192"/>
      <c r="CMI792" s="189"/>
      <c r="CMJ792" s="193"/>
      <c r="CMK792" s="191"/>
      <c r="CML792" s="217"/>
      <c r="CMM792" s="192"/>
      <c r="CMN792" s="192"/>
      <c r="CMO792" s="192"/>
      <c r="CMP792" s="192"/>
      <c r="CMQ792" s="189"/>
      <c r="CMR792" s="193"/>
      <c r="CMS792" s="191"/>
      <c r="CMT792" s="217"/>
      <c r="CMU792" s="192"/>
      <c r="CMV792" s="192"/>
      <c r="CMW792" s="192"/>
      <c r="CMX792" s="192"/>
      <c r="CMY792" s="189"/>
      <c r="CMZ792" s="193"/>
      <c r="CNA792" s="191"/>
      <c r="CNB792" s="217"/>
      <c r="CNC792" s="192"/>
      <c r="CND792" s="192"/>
      <c r="CNE792" s="192"/>
      <c r="CNF792" s="192"/>
      <c r="CNG792" s="189"/>
      <c r="CNH792" s="193"/>
      <c r="CNI792" s="191"/>
      <c r="CNJ792" s="217"/>
      <c r="CNK792" s="192"/>
      <c r="CNL792" s="192"/>
      <c r="CNM792" s="192"/>
      <c r="CNN792" s="192"/>
      <c r="CNO792" s="189"/>
      <c r="CNP792" s="193"/>
      <c r="CNQ792" s="191"/>
      <c r="CNR792" s="217"/>
      <c r="CNS792" s="192"/>
      <c r="CNT792" s="192"/>
      <c r="CNU792" s="192"/>
      <c r="CNV792" s="192"/>
      <c r="CNW792" s="189"/>
      <c r="CNX792" s="193"/>
      <c r="CNY792" s="191"/>
      <c r="CNZ792" s="217"/>
      <c r="COA792" s="192"/>
      <c r="COB792" s="192"/>
      <c r="COC792" s="192"/>
      <c r="COD792" s="192"/>
      <c r="COE792" s="189"/>
      <c r="COF792" s="193"/>
      <c r="COG792" s="191"/>
      <c r="COH792" s="217"/>
      <c r="COI792" s="192"/>
      <c r="COJ792" s="192"/>
      <c r="COK792" s="192"/>
      <c r="COL792" s="192"/>
      <c r="COM792" s="189"/>
      <c r="CON792" s="193"/>
      <c r="COO792" s="191"/>
      <c r="COP792" s="217"/>
      <c r="COQ792" s="192"/>
      <c r="COR792" s="192"/>
      <c r="COS792" s="192"/>
      <c r="COT792" s="192"/>
      <c r="COU792" s="189"/>
      <c r="COV792" s="193"/>
      <c r="COW792" s="191"/>
      <c r="COX792" s="217"/>
      <c r="COY792" s="192"/>
      <c r="COZ792" s="192"/>
      <c r="CPA792" s="192"/>
      <c r="CPB792" s="192"/>
      <c r="CPC792" s="189"/>
      <c r="CPD792" s="193"/>
      <c r="CPE792" s="191"/>
      <c r="CPF792" s="217"/>
      <c r="CPG792" s="192"/>
      <c r="CPH792" s="192"/>
      <c r="CPI792" s="192"/>
      <c r="CPJ792" s="192"/>
      <c r="CPK792" s="189"/>
      <c r="CPL792" s="193"/>
      <c r="CPM792" s="191"/>
      <c r="CPN792" s="217"/>
      <c r="CPO792" s="192"/>
      <c r="CPP792" s="192"/>
      <c r="CPQ792" s="192"/>
      <c r="CPR792" s="192"/>
      <c r="CPS792" s="189"/>
      <c r="CPT792" s="193"/>
      <c r="CPU792" s="191"/>
      <c r="CPV792" s="217"/>
      <c r="CPW792" s="192"/>
      <c r="CPX792" s="192"/>
      <c r="CPY792" s="192"/>
      <c r="CPZ792" s="192"/>
      <c r="CQA792" s="189"/>
      <c r="CQB792" s="193"/>
      <c r="CQC792" s="191"/>
      <c r="CQD792" s="217"/>
      <c r="CQE792" s="192"/>
      <c r="CQF792" s="192"/>
      <c r="CQG792" s="192"/>
      <c r="CQH792" s="192"/>
      <c r="CQI792" s="189"/>
      <c r="CQJ792" s="193"/>
      <c r="CQK792" s="191"/>
      <c r="CQL792" s="217"/>
      <c r="CQM792" s="192"/>
      <c r="CQN792" s="192"/>
      <c r="CQO792" s="192"/>
      <c r="CQP792" s="192"/>
      <c r="CQQ792" s="189"/>
      <c r="CQR792" s="193"/>
      <c r="CQS792" s="191"/>
      <c r="CQT792" s="217"/>
      <c r="CQU792" s="192"/>
      <c r="CQV792" s="192"/>
      <c r="CQW792" s="192"/>
      <c r="CQX792" s="192"/>
      <c r="CQY792" s="189"/>
      <c r="CQZ792" s="193"/>
      <c r="CRA792" s="191"/>
      <c r="CRB792" s="217"/>
      <c r="CRC792" s="192"/>
      <c r="CRD792" s="192"/>
      <c r="CRE792" s="192"/>
      <c r="CRF792" s="192"/>
      <c r="CRG792" s="189"/>
      <c r="CRH792" s="193"/>
      <c r="CRI792" s="191"/>
      <c r="CRJ792" s="217"/>
      <c r="CRK792" s="192"/>
      <c r="CRL792" s="192"/>
      <c r="CRM792" s="192"/>
      <c r="CRN792" s="192"/>
      <c r="CRO792" s="189"/>
      <c r="CRP792" s="193"/>
      <c r="CRQ792" s="191"/>
      <c r="CRR792" s="217"/>
      <c r="CRS792" s="192"/>
      <c r="CRT792" s="192"/>
      <c r="CRU792" s="192"/>
      <c r="CRV792" s="192"/>
      <c r="CRW792" s="189"/>
      <c r="CRX792" s="193"/>
      <c r="CRY792" s="191"/>
      <c r="CRZ792" s="217"/>
      <c r="CSA792" s="192"/>
      <c r="CSB792" s="192"/>
      <c r="CSC792" s="192"/>
      <c r="CSD792" s="192"/>
      <c r="CSE792" s="189"/>
      <c r="CSF792" s="193"/>
      <c r="CSG792" s="191"/>
      <c r="CSH792" s="217"/>
      <c r="CSI792" s="192"/>
      <c r="CSJ792" s="192"/>
      <c r="CSK792" s="192"/>
      <c r="CSL792" s="192"/>
      <c r="CSM792" s="189"/>
      <c r="CSN792" s="193"/>
      <c r="CSO792" s="191"/>
      <c r="CSP792" s="217"/>
      <c r="CSQ792" s="192"/>
      <c r="CSR792" s="192"/>
      <c r="CSS792" s="192"/>
      <c r="CST792" s="192"/>
      <c r="CSU792" s="189"/>
      <c r="CSV792" s="193"/>
      <c r="CSW792" s="191"/>
      <c r="CSX792" s="217"/>
      <c r="CSY792" s="192"/>
      <c r="CSZ792" s="192"/>
      <c r="CTA792" s="192"/>
      <c r="CTB792" s="192"/>
      <c r="CTC792" s="189"/>
      <c r="CTD792" s="193"/>
      <c r="CTE792" s="191"/>
      <c r="CTF792" s="217"/>
      <c r="CTG792" s="192"/>
      <c r="CTH792" s="192"/>
      <c r="CTI792" s="192"/>
      <c r="CTJ792" s="192"/>
      <c r="CTK792" s="189"/>
      <c r="CTL792" s="193"/>
      <c r="CTM792" s="191"/>
      <c r="CTN792" s="217"/>
      <c r="CTO792" s="192"/>
      <c r="CTP792" s="192"/>
      <c r="CTQ792" s="192"/>
      <c r="CTR792" s="192"/>
      <c r="CTS792" s="189"/>
      <c r="CTT792" s="193"/>
      <c r="CTU792" s="191"/>
      <c r="CTV792" s="217"/>
      <c r="CTW792" s="192"/>
      <c r="CTX792" s="192"/>
      <c r="CTY792" s="192"/>
      <c r="CTZ792" s="192"/>
      <c r="CUA792" s="189"/>
      <c r="CUB792" s="193"/>
      <c r="CUC792" s="191"/>
      <c r="CUD792" s="217"/>
      <c r="CUE792" s="192"/>
      <c r="CUF792" s="192"/>
      <c r="CUG792" s="192"/>
      <c r="CUH792" s="192"/>
      <c r="CUI792" s="189"/>
      <c r="CUJ792" s="193"/>
      <c r="CUK792" s="191"/>
      <c r="CUL792" s="217"/>
      <c r="CUM792" s="192"/>
      <c r="CUN792" s="192"/>
      <c r="CUO792" s="192"/>
      <c r="CUP792" s="192"/>
      <c r="CUQ792" s="189"/>
      <c r="CUR792" s="193"/>
      <c r="CUS792" s="191"/>
      <c r="CUT792" s="217"/>
      <c r="CUU792" s="192"/>
      <c r="CUV792" s="192"/>
      <c r="CUW792" s="192"/>
      <c r="CUX792" s="192"/>
      <c r="CUY792" s="189"/>
      <c r="CUZ792" s="193"/>
      <c r="CVA792" s="191"/>
      <c r="CVB792" s="217"/>
      <c r="CVC792" s="192"/>
      <c r="CVD792" s="192"/>
      <c r="CVE792" s="192"/>
      <c r="CVF792" s="192"/>
      <c r="CVG792" s="189"/>
      <c r="CVH792" s="193"/>
      <c r="CVI792" s="191"/>
      <c r="CVJ792" s="217"/>
      <c r="CVK792" s="192"/>
      <c r="CVL792" s="192"/>
      <c r="CVM792" s="192"/>
      <c r="CVN792" s="192"/>
      <c r="CVO792" s="189"/>
      <c r="CVP792" s="193"/>
      <c r="CVQ792" s="191"/>
      <c r="CVR792" s="217"/>
      <c r="CVS792" s="192"/>
      <c r="CVT792" s="192"/>
      <c r="CVU792" s="192"/>
      <c r="CVV792" s="192"/>
      <c r="CVW792" s="189"/>
      <c r="CVX792" s="193"/>
      <c r="CVY792" s="191"/>
      <c r="CVZ792" s="217"/>
      <c r="CWA792" s="192"/>
      <c r="CWB792" s="192"/>
      <c r="CWC792" s="192"/>
      <c r="CWD792" s="192"/>
      <c r="CWE792" s="189"/>
      <c r="CWF792" s="193"/>
      <c r="CWG792" s="191"/>
      <c r="CWH792" s="217"/>
      <c r="CWI792" s="192"/>
      <c r="CWJ792" s="192"/>
      <c r="CWK792" s="192"/>
      <c r="CWL792" s="192"/>
      <c r="CWM792" s="189"/>
      <c r="CWN792" s="193"/>
      <c r="CWO792" s="191"/>
      <c r="CWP792" s="217"/>
      <c r="CWQ792" s="192"/>
      <c r="CWR792" s="192"/>
      <c r="CWS792" s="192"/>
      <c r="CWT792" s="192"/>
      <c r="CWU792" s="189"/>
      <c r="CWV792" s="193"/>
      <c r="CWW792" s="191"/>
      <c r="CWX792" s="217"/>
      <c r="CWY792" s="192"/>
      <c r="CWZ792" s="192"/>
      <c r="CXA792" s="192"/>
      <c r="CXB792" s="192"/>
      <c r="CXC792" s="189"/>
      <c r="CXD792" s="193"/>
      <c r="CXE792" s="191"/>
      <c r="CXF792" s="217"/>
      <c r="CXG792" s="192"/>
      <c r="CXH792" s="192"/>
      <c r="CXI792" s="192"/>
      <c r="CXJ792" s="192"/>
      <c r="CXK792" s="189"/>
      <c r="CXL792" s="193"/>
      <c r="CXM792" s="191"/>
      <c r="CXN792" s="217"/>
      <c r="CXO792" s="192"/>
      <c r="CXP792" s="192"/>
      <c r="CXQ792" s="192"/>
      <c r="CXR792" s="192"/>
      <c r="CXS792" s="189"/>
      <c r="CXT792" s="193"/>
      <c r="CXU792" s="191"/>
      <c r="CXV792" s="217"/>
      <c r="CXW792" s="192"/>
      <c r="CXX792" s="192"/>
      <c r="CXY792" s="192"/>
      <c r="CXZ792" s="192"/>
      <c r="CYA792" s="189"/>
      <c r="CYB792" s="193"/>
      <c r="CYC792" s="191"/>
      <c r="CYD792" s="217"/>
      <c r="CYE792" s="192"/>
      <c r="CYF792" s="192"/>
      <c r="CYG792" s="192"/>
      <c r="CYH792" s="192"/>
      <c r="CYI792" s="189"/>
      <c r="CYJ792" s="193"/>
      <c r="CYK792" s="191"/>
      <c r="CYL792" s="217"/>
      <c r="CYM792" s="192"/>
      <c r="CYN792" s="192"/>
      <c r="CYO792" s="192"/>
      <c r="CYP792" s="192"/>
      <c r="CYQ792" s="189"/>
      <c r="CYR792" s="193"/>
      <c r="CYS792" s="191"/>
      <c r="CYT792" s="217"/>
      <c r="CYU792" s="192"/>
      <c r="CYV792" s="192"/>
      <c r="CYW792" s="192"/>
      <c r="CYX792" s="192"/>
      <c r="CYY792" s="189"/>
      <c r="CYZ792" s="193"/>
      <c r="CZA792" s="191"/>
      <c r="CZB792" s="217"/>
      <c r="CZC792" s="192"/>
      <c r="CZD792" s="192"/>
      <c r="CZE792" s="192"/>
      <c r="CZF792" s="192"/>
      <c r="CZG792" s="189"/>
      <c r="CZH792" s="193"/>
      <c r="CZI792" s="191"/>
      <c r="CZJ792" s="217"/>
      <c r="CZK792" s="192"/>
      <c r="CZL792" s="192"/>
      <c r="CZM792" s="192"/>
      <c r="CZN792" s="192"/>
      <c r="CZO792" s="189"/>
      <c r="CZP792" s="193"/>
      <c r="CZQ792" s="191"/>
      <c r="CZR792" s="217"/>
      <c r="CZS792" s="192"/>
      <c r="CZT792" s="192"/>
      <c r="CZU792" s="192"/>
      <c r="CZV792" s="192"/>
      <c r="CZW792" s="189"/>
      <c r="CZX792" s="193"/>
      <c r="CZY792" s="191"/>
      <c r="CZZ792" s="217"/>
      <c r="DAA792" s="192"/>
      <c r="DAB792" s="192"/>
      <c r="DAC792" s="192"/>
      <c r="DAD792" s="192"/>
      <c r="DAE792" s="189"/>
      <c r="DAF792" s="193"/>
      <c r="DAG792" s="191"/>
      <c r="DAH792" s="217"/>
      <c r="DAI792" s="192"/>
      <c r="DAJ792" s="192"/>
      <c r="DAK792" s="192"/>
      <c r="DAL792" s="192"/>
      <c r="DAM792" s="189"/>
      <c r="DAN792" s="193"/>
      <c r="DAO792" s="191"/>
      <c r="DAP792" s="217"/>
      <c r="DAQ792" s="192"/>
      <c r="DAR792" s="192"/>
      <c r="DAS792" s="192"/>
      <c r="DAT792" s="192"/>
      <c r="DAU792" s="189"/>
      <c r="DAV792" s="193"/>
      <c r="DAW792" s="191"/>
      <c r="DAX792" s="217"/>
      <c r="DAY792" s="192"/>
      <c r="DAZ792" s="192"/>
      <c r="DBA792" s="192"/>
      <c r="DBB792" s="192"/>
      <c r="DBC792" s="189"/>
      <c r="DBD792" s="193"/>
      <c r="DBE792" s="191"/>
      <c r="DBF792" s="217"/>
      <c r="DBG792" s="192"/>
      <c r="DBH792" s="192"/>
      <c r="DBI792" s="192"/>
      <c r="DBJ792" s="192"/>
      <c r="DBK792" s="189"/>
      <c r="DBL792" s="193"/>
      <c r="DBM792" s="191"/>
      <c r="DBN792" s="217"/>
      <c r="DBO792" s="192"/>
      <c r="DBP792" s="192"/>
      <c r="DBQ792" s="192"/>
      <c r="DBR792" s="192"/>
      <c r="DBS792" s="189"/>
      <c r="DBT792" s="193"/>
      <c r="DBU792" s="191"/>
      <c r="DBV792" s="217"/>
      <c r="DBW792" s="192"/>
      <c r="DBX792" s="192"/>
      <c r="DBY792" s="192"/>
      <c r="DBZ792" s="192"/>
      <c r="DCA792" s="189"/>
      <c r="DCB792" s="193"/>
      <c r="DCC792" s="191"/>
      <c r="DCD792" s="217"/>
      <c r="DCE792" s="192"/>
      <c r="DCF792" s="192"/>
      <c r="DCG792" s="192"/>
      <c r="DCH792" s="192"/>
      <c r="DCI792" s="189"/>
      <c r="DCJ792" s="193"/>
      <c r="DCK792" s="191"/>
      <c r="DCL792" s="217"/>
      <c r="DCM792" s="192"/>
      <c r="DCN792" s="192"/>
      <c r="DCO792" s="192"/>
      <c r="DCP792" s="192"/>
      <c r="DCQ792" s="189"/>
      <c r="DCR792" s="193"/>
      <c r="DCS792" s="191"/>
      <c r="DCT792" s="217"/>
      <c r="DCU792" s="192"/>
      <c r="DCV792" s="192"/>
      <c r="DCW792" s="192"/>
      <c r="DCX792" s="192"/>
      <c r="DCY792" s="189"/>
      <c r="DCZ792" s="193"/>
      <c r="DDA792" s="191"/>
      <c r="DDB792" s="217"/>
      <c r="DDC792" s="192"/>
      <c r="DDD792" s="192"/>
      <c r="DDE792" s="192"/>
      <c r="DDF792" s="192"/>
      <c r="DDG792" s="189"/>
      <c r="DDH792" s="193"/>
      <c r="DDI792" s="191"/>
      <c r="DDJ792" s="217"/>
      <c r="DDK792" s="192"/>
      <c r="DDL792" s="192"/>
      <c r="DDM792" s="192"/>
      <c r="DDN792" s="192"/>
      <c r="DDO792" s="189"/>
      <c r="DDP792" s="193"/>
      <c r="DDQ792" s="191"/>
      <c r="DDR792" s="217"/>
      <c r="DDS792" s="192"/>
      <c r="DDT792" s="192"/>
      <c r="DDU792" s="192"/>
      <c r="DDV792" s="192"/>
      <c r="DDW792" s="189"/>
      <c r="DDX792" s="193"/>
      <c r="DDY792" s="191"/>
      <c r="DDZ792" s="217"/>
      <c r="DEA792" s="192"/>
      <c r="DEB792" s="192"/>
      <c r="DEC792" s="192"/>
      <c r="DED792" s="192"/>
      <c r="DEE792" s="189"/>
      <c r="DEF792" s="193"/>
      <c r="DEG792" s="191"/>
      <c r="DEH792" s="217"/>
      <c r="DEI792" s="192"/>
      <c r="DEJ792" s="192"/>
      <c r="DEK792" s="192"/>
      <c r="DEL792" s="192"/>
      <c r="DEM792" s="189"/>
      <c r="DEN792" s="193"/>
      <c r="DEO792" s="191"/>
      <c r="DEP792" s="217"/>
      <c r="DEQ792" s="192"/>
      <c r="DER792" s="192"/>
      <c r="DES792" s="192"/>
      <c r="DET792" s="192"/>
      <c r="DEU792" s="189"/>
      <c r="DEV792" s="193"/>
      <c r="DEW792" s="191"/>
      <c r="DEX792" s="217"/>
      <c r="DEY792" s="192"/>
      <c r="DEZ792" s="192"/>
      <c r="DFA792" s="192"/>
      <c r="DFB792" s="192"/>
      <c r="DFC792" s="189"/>
      <c r="DFD792" s="193"/>
      <c r="DFE792" s="191"/>
      <c r="DFF792" s="217"/>
      <c r="DFG792" s="192"/>
      <c r="DFH792" s="192"/>
      <c r="DFI792" s="192"/>
      <c r="DFJ792" s="192"/>
      <c r="DFK792" s="189"/>
      <c r="DFL792" s="193"/>
      <c r="DFM792" s="191"/>
      <c r="DFN792" s="217"/>
      <c r="DFO792" s="192"/>
      <c r="DFP792" s="192"/>
      <c r="DFQ792" s="192"/>
      <c r="DFR792" s="192"/>
      <c r="DFS792" s="189"/>
      <c r="DFT792" s="193"/>
      <c r="DFU792" s="191"/>
      <c r="DFV792" s="217"/>
      <c r="DFW792" s="192"/>
      <c r="DFX792" s="192"/>
      <c r="DFY792" s="192"/>
      <c r="DFZ792" s="192"/>
      <c r="DGA792" s="189"/>
      <c r="DGB792" s="193"/>
      <c r="DGC792" s="191"/>
      <c r="DGD792" s="217"/>
      <c r="DGE792" s="192"/>
      <c r="DGF792" s="192"/>
      <c r="DGG792" s="192"/>
      <c r="DGH792" s="192"/>
      <c r="DGI792" s="189"/>
      <c r="DGJ792" s="193"/>
      <c r="DGK792" s="191"/>
      <c r="DGL792" s="217"/>
      <c r="DGM792" s="192"/>
      <c r="DGN792" s="192"/>
      <c r="DGO792" s="192"/>
      <c r="DGP792" s="192"/>
      <c r="DGQ792" s="189"/>
      <c r="DGR792" s="193"/>
      <c r="DGS792" s="191"/>
      <c r="DGT792" s="217"/>
      <c r="DGU792" s="192"/>
      <c r="DGV792" s="192"/>
      <c r="DGW792" s="192"/>
      <c r="DGX792" s="192"/>
      <c r="DGY792" s="189"/>
      <c r="DGZ792" s="193"/>
      <c r="DHA792" s="191"/>
      <c r="DHB792" s="217"/>
      <c r="DHC792" s="192"/>
      <c r="DHD792" s="192"/>
      <c r="DHE792" s="192"/>
      <c r="DHF792" s="192"/>
      <c r="DHG792" s="189"/>
      <c r="DHH792" s="193"/>
      <c r="DHI792" s="191"/>
      <c r="DHJ792" s="217"/>
      <c r="DHK792" s="192"/>
      <c r="DHL792" s="192"/>
      <c r="DHM792" s="192"/>
      <c r="DHN792" s="192"/>
      <c r="DHO792" s="189"/>
      <c r="DHP792" s="193"/>
      <c r="DHQ792" s="191"/>
      <c r="DHR792" s="217"/>
      <c r="DHS792" s="192"/>
      <c r="DHT792" s="192"/>
      <c r="DHU792" s="192"/>
      <c r="DHV792" s="192"/>
      <c r="DHW792" s="189"/>
      <c r="DHX792" s="193"/>
      <c r="DHY792" s="191"/>
      <c r="DHZ792" s="217"/>
      <c r="DIA792" s="192"/>
      <c r="DIB792" s="192"/>
      <c r="DIC792" s="192"/>
      <c r="DID792" s="192"/>
      <c r="DIE792" s="189"/>
      <c r="DIF792" s="193"/>
      <c r="DIG792" s="191"/>
      <c r="DIH792" s="217"/>
      <c r="DII792" s="192"/>
      <c r="DIJ792" s="192"/>
      <c r="DIK792" s="192"/>
      <c r="DIL792" s="192"/>
      <c r="DIM792" s="189"/>
      <c r="DIN792" s="193"/>
      <c r="DIO792" s="191"/>
      <c r="DIP792" s="217"/>
      <c r="DIQ792" s="192"/>
      <c r="DIR792" s="192"/>
      <c r="DIS792" s="192"/>
      <c r="DIT792" s="192"/>
      <c r="DIU792" s="189"/>
      <c r="DIV792" s="193"/>
      <c r="DIW792" s="191"/>
      <c r="DIX792" s="217"/>
      <c r="DIY792" s="192"/>
      <c r="DIZ792" s="192"/>
      <c r="DJA792" s="192"/>
      <c r="DJB792" s="192"/>
      <c r="DJC792" s="189"/>
      <c r="DJD792" s="193"/>
      <c r="DJE792" s="191"/>
      <c r="DJF792" s="217"/>
      <c r="DJG792" s="192"/>
      <c r="DJH792" s="192"/>
      <c r="DJI792" s="192"/>
      <c r="DJJ792" s="192"/>
      <c r="DJK792" s="189"/>
      <c r="DJL792" s="193"/>
      <c r="DJM792" s="191"/>
      <c r="DJN792" s="217"/>
      <c r="DJO792" s="192"/>
      <c r="DJP792" s="192"/>
      <c r="DJQ792" s="192"/>
      <c r="DJR792" s="192"/>
      <c r="DJS792" s="189"/>
      <c r="DJT792" s="193"/>
      <c r="DJU792" s="191"/>
      <c r="DJV792" s="217"/>
      <c r="DJW792" s="192"/>
      <c r="DJX792" s="192"/>
      <c r="DJY792" s="192"/>
      <c r="DJZ792" s="192"/>
      <c r="DKA792" s="189"/>
      <c r="DKB792" s="193"/>
      <c r="DKC792" s="191"/>
      <c r="DKD792" s="217"/>
      <c r="DKE792" s="192"/>
      <c r="DKF792" s="192"/>
      <c r="DKG792" s="192"/>
      <c r="DKH792" s="192"/>
      <c r="DKI792" s="189"/>
      <c r="DKJ792" s="193"/>
      <c r="DKK792" s="191"/>
      <c r="DKL792" s="217"/>
      <c r="DKM792" s="192"/>
      <c r="DKN792" s="192"/>
      <c r="DKO792" s="192"/>
      <c r="DKP792" s="192"/>
      <c r="DKQ792" s="189"/>
      <c r="DKR792" s="193"/>
      <c r="DKS792" s="191"/>
      <c r="DKT792" s="217"/>
      <c r="DKU792" s="192"/>
      <c r="DKV792" s="192"/>
      <c r="DKW792" s="192"/>
      <c r="DKX792" s="192"/>
      <c r="DKY792" s="189"/>
      <c r="DKZ792" s="193"/>
      <c r="DLA792" s="191"/>
      <c r="DLB792" s="217"/>
      <c r="DLC792" s="192"/>
      <c r="DLD792" s="192"/>
      <c r="DLE792" s="192"/>
      <c r="DLF792" s="192"/>
      <c r="DLG792" s="189"/>
      <c r="DLH792" s="193"/>
      <c r="DLI792" s="191"/>
      <c r="DLJ792" s="217"/>
      <c r="DLK792" s="192"/>
      <c r="DLL792" s="192"/>
      <c r="DLM792" s="192"/>
      <c r="DLN792" s="192"/>
      <c r="DLO792" s="189"/>
      <c r="DLP792" s="193"/>
      <c r="DLQ792" s="191"/>
      <c r="DLR792" s="217"/>
      <c r="DLS792" s="192"/>
      <c r="DLT792" s="192"/>
      <c r="DLU792" s="192"/>
      <c r="DLV792" s="192"/>
      <c r="DLW792" s="189"/>
      <c r="DLX792" s="193"/>
      <c r="DLY792" s="191"/>
      <c r="DLZ792" s="217"/>
      <c r="DMA792" s="192"/>
      <c r="DMB792" s="192"/>
      <c r="DMC792" s="192"/>
      <c r="DMD792" s="192"/>
      <c r="DME792" s="189"/>
      <c r="DMF792" s="193"/>
      <c r="DMG792" s="191"/>
      <c r="DMH792" s="217"/>
      <c r="DMI792" s="192"/>
      <c r="DMJ792" s="192"/>
      <c r="DMK792" s="192"/>
      <c r="DML792" s="192"/>
      <c r="DMM792" s="189"/>
      <c r="DMN792" s="193"/>
      <c r="DMO792" s="191"/>
      <c r="DMP792" s="217"/>
      <c r="DMQ792" s="192"/>
      <c r="DMR792" s="192"/>
      <c r="DMS792" s="192"/>
      <c r="DMT792" s="192"/>
      <c r="DMU792" s="189"/>
      <c r="DMV792" s="193"/>
      <c r="DMW792" s="191"/>
      <c r="DMX792" s="217"/>
      <c r="DMY792" s="192"/>
      <c r="DMZ792" s="192"/>
      <c r="DNA792" s="192"/>
      <c r="DNB792" s="192"/>
      <c r="DNC792" s="189"/>
      <c r="DND792" s="193"/>
      <c r="DNE792" s="191"/>
      <c r="DNF792" s="217"/>
      <c r="DNG792" s="192"/>
      <c r="DNH792" s="192"/>
      <c r="DNI792" s="192"/>
      <c r="DNJ792" s="192"/>
      <c r="DNK792" s="189"/>
      <c r="DNL792" s="193"/>
      <c r="DNM792" s="191"/>
      <c r="DNN792" s="217"/>
      <c r="DNO792" s="192"/>
      <c r="DNP792" s="192"/>
      <c r="DNQ792" s="192"/>
      <c r="DNR792" s="192"/>
      <c r="DNS792" s="189"/>
      <c r="DNT792" s="193"/>
      <c r="DNU792" s="191"/>
      <c r="DNV792" s="217"/>
      <c r="DNW792" s="192"/>
      <c r="DNX792" s="192"/>
      <c r="DNY792" s="192"/>
      <c r="DNZ792" s="192"/>
      <c r="DOA792" s="189"/>
      <c r="DOB792" s="193"/>
      <c r="DOC792" s="191"/>
      <c r="DOD792" s="217"/>
      <c r="DOE792" s="192"/>
      <c r="DOF792" s="192"/>
      <c r="DOG792" s="192"/>
      <c r="DOH792" s="192"/>
      <c r="DOI792" s="189"/>
      <c r="DOJ792" s="193"/>
      <c r="DOK792" s="191"/>
      <c r="DOL792" s="217"/>
      <c r="DOM792" s="192"/>
      <c r="DON792" s="192"/>
      <c r="DOO792" s="192"/>
      <c r="DOP792" s="192"/>
      <c r="DOQ792" s="189"/>
      <c r="DOR792" s="193"/>
      <c r="DOS792" s="191"/>
      <c r="DOT792" s="217"/>
      <c r="DOU792" s="192"/>
      <c r="DOV792" s="192"/>
      <c r="DOW792" s="192"/>
      <c r="DOX792" s="192"/>
      <c r="DOY792" s="189"/>
      <c r="DOZ792" s="193"/>
      <c r="DPA792" s="191"/>
      <c r="DPB792" s="217"/>
      <c r="DPC792" s="192"/>
      <c r="DPD792" s="192"/>
      <c r="DPE792" s="192"/>
      <c r="DPF792" s="192"/>
      <c r="DPG792" s="189"/>
      <c r="DPH792" s="193"/>
      <c r="DPI792" s="191"/>
      <c r="DPJ792" s="217"/>
      <c r="DPK792" s="192"/>
      <c r="DPL792" s="192"/>
      <c r="DPM792" s="192"/>
      <c r="DPN792" s="192"/>
      <c r="DPO792" s="189"/>
      <c r="DPP792" s="193"/>
      <c r="DPQ792" s="191"/>
      <c r="DPR792" s="217"/>
      <c r="DPS792" s="192"/>
      <c r="DPT792" s="192"/>
      <c r="DPU792" s="192"/>
      <c r="DPV792" s="192"/>
      <c r="DPW792" s="189"/>
      <c r="DPX792" s="193"/>
      <c r="DPY792" s="191"/>
      <c r="DPZ792" s="217"/>
      <c r="DQA792" s="192"/>
      <c r="DQB792" s="192"/>
      <c r="DQC792" s="192"/>
      <c r="DQD792" s="192"/>
      <c r="DQE792" s="189"/>
      <c r="DQF792" s="193"/>
      <c r="DQG792" s="191"/>
      <c r="DQH792" s="217"/>
      <c r="DQI792" s="192"/>
      <c r="DQJ792" s="192"/>
      <c r="DQK792" s="192"/>
      <c r="DQL792" s="192"/>
      <c r="DQM792" s="189"/>
      <c r="DQN792" s="193"/>
      <c r="DQO792" s="191"/>
      <c r="DQP792" s="217"/>
      <c r="DQQ792" s="192"/>
      <c r="DQR792" s="192"/>
      <c r="DQS792" s="192"/>
      <c r="DQT792" s="192"/>
      <c r="DQU792" s="189"/>
      <c r="DQV792" s="193"/>
      <c r="DQW792" s="191"/>
      <c r="DQX792" s="217"/>
      <c r="DQY792" s="192"/>
      <c r="DQZ792" s="192"/>
      <c r="DRA792" s="192"/>
      <c r="DRB792" s="192"/>
      <c r="DRC792" s="189"/>
      <c r="DRD792" s="193"/>
      <c r="DRE792" s="191"/>
      <c r="DRF792" s="217"/>
      <c r="DRG792" s="192"/>
      <c r="DRH792" s="192"/>
      <c r="DRI792" s="192"/>
      <c r="DRJ792" s="192"/>
      <c r="DRK792" s="189"/>
      <c r="DRL792" s="193"/>
      <c r="DRM792" s="191"/>
      <c r="DRN792" s="217"/>
      <c r="DRO792" s="192"/>
      <c r="DRP792" s="192"/>
      <c r="DRQ792" s="192"/>
      <c r="DRR792" s="192"/>
      <c r="DRS792" s="189"/>
      <c r="DRT792" s="193"/>
      <c r="DRU792" s="191"/>
      <c r="DRV792" s="217"/>
      <c r="DRW792" s="192"/>
      <c r="DRX792" s="192"/>
      <c r="DRY792" s="192"/>
      <c r="DRZ792" s="192"/>
      <c r="DSA792" s="189"/>
      <c r="DSB792" s="193"/>
      <c r="DSC792" s="191"/>
      <c r="DSD792" s="217"/>
      <c r="DSE792" s="192"/>
      <c r="DSF792" s="192"/>
      <c r="DSG792" s="192"/>
      <c r="DSH792" s="192"/>
      <c r="DSI792" s="189"/>
      <c r="DSJ792" s="193"/>
      <c r="DSK792" s="191"/>
      <c r="DSL792" s="217"/>
      <c r="DSM792" s="192"/>
      <c r="DSN792" s="192"/>
      <c r="DSO792" s="192"/>
      <c r="DSP792" s="192"/>
      <c r="DSQ792" s="189"/>
      <c r="DSR792" s="193"/>
      <c r="DSS792" s="191"/>
      <c r="DST792" s="217"/>
      <c r="DSU792" s="192"/>
      <c r="DSV792" s="192"/>
      <c r="DSW792" s="192"/>
      <c r="DSX792" s="192"/>
      <c r="DSY792" s="189"/>
      <c r="DSZ792" s="193"/>
      <c r="DTA792" s="191"/>
      <c r="DTB792" s="217"/>
      <c r="DTC792" s="192"/>
      <c r="DTD792" s="192"/>
      <c r="DTE792" s="192"/>
      <c r="DTF792" s="192"/>
      <c r="DTG792" s="189"/>
      <c r="DTH792" s="193"/>
      <c r="DTI792" s="191"/>
      <c r="DTJ792" s="217"/>
      <c r="DTK792" s="192"/>
      <c r="DTL792" s="192"/>
      <c r="DTM792" s="192"/>
      <c r="DTN792" s="192"/>
      <c r="DTO792" s="189"/>
      <c r="DTP792" s="193"/>
      <c r="DTQ792" s="191"/>
      <c r="DTR792" s="217"/>
      <c r="DTS792" s="192"/>
      <c r="DTT792" s="192"/>
      <c r="DTU792" s="192"/>
      <c r="DTV792" s="192"/>
      <c r="DTW792" s="189"/>
      <c r="DTX792" s="193"/>
      <c r="DTY792" s="191"/>
      <c r="DTZ792" s="217"/>
      <c r="DUA792" s="192"/>
      <c r="DUB792" s="192"/>
      <c r="DUC792" s="192"/>
      <c r="DUD792" s="192"/>
      <c r="DUE792" s="189"/>
      <c r="DUF792" s="193"/>
      <c r="DUG792" s="191"/>
      <c r="DUH792" s="217"/>
      <c r="DUI792" s="192"/>
      <c r="DUJ792" s="192"/>
      <c r="DUK792" s="192"/>
      <c r="DUL792" s="192"/>
      <c r="DUM792" s="189"/>
      <c r="DUN792" s="193"/>
      <c r="DUO792" s="191"/>
      <c r="DUP792" s="217"/>
      <c r="DUQ792" s="192"/>
      <c r="DUR792" s="192"/>
      <c r="DUS792" s="192"/>
      <c r="DUT792" s="192"/>
      <c r="DUU792" s="189"/>
      <c r="DUV792" s="193"/>
      <c r="DUW792" s="191"/>
      <c r="DUX792" s="217"/>
      <c r="DUY792" s="192"/>
      <c r="DUZ792" s="192"/>
      <c r="DVA792" s="192"/>
      <c r="DVB792" s="192"/>
      <c r="DVC792" s="189"/>
      <c r="DVD792" s="193"/>
      <c r="DVE792" s="191"/>
      <c r="DVF792" s="217"/>
      <c r="DVG792" s="192"/>
      <c r="DVH792" s="192"/>
      <c r="DVI792" s="192"/>
      <c r="DVJ792" s="192"/>
      <c r="DVK792" s="189"/>
      <c r="DVL792" s="193"/>
      <c r="DVM792" s="191"/>
      <c r="DVN792" s="217"/>
      <c r="DVO792" s="192"/>
      <c r="DVP792" s="192"/>
      <c r="DVQ792" s="192"/>
      <c r="DVR792" s="192"/>
      <c r="DVS792" s="189"/>
      <c r="DVT792" s="193"/>
      <c r="DVU792" s="191"/>
      <c r="DVV792" s="217"/>
      <c r="DVW792" s="192"/>
      <c r="DVX792" s="192"/>
      <c r="DVY792" s="192"/>
      <c r="DVZ792" s="192"/>
      <c r="DWA792" s="189"/>
      <c r="DWB792" s="193"/>
      <c r="DWC792" s="191"/>
      <c r="DWD792" s="217"/>
      <c r="DWE792" s="192"/>
      <c r="DWF792" s="192"/>
      <c r="DWG792" s="192"/>
      <c r="DWH792" s="192"/>
      <c r="DWI792" s="189"/>
      <c r="DWJ792" s="193"/>
      <c r="DWK792" s="191"/>
      <c r="DWL792" s="217"/>
      <c r="DWM792" s="192"/>
      <c r="DWN792" s="192"/>
      <c r="DWO792" s="192"/>
      <c r="DWP792" s="192"/>
      <c r="DWQ792" s="189"/>
      <c r="DWR792" s="193"/>
      <c r="DWS792" s="191"/>
      <c r="DWT792" s="217"/>
      <c r="DWU792" s="192"/>
      <c r="DWV792" s="192"/>
      <c r="DWW792" s="192"/>
      <c r="DWX792" s="192"/>
      <c r="DWY792" s="189"/>
      <c r="DWZ792" s="193"/>
      <c r="DXA792" s="191"/>
      <c r="DXB792" s="217"/>
      <c r="DXC792" s="192"/>
      <c r="DXD792" s="192"/>
      <c r="DXE792" s="192"/>
      <c r="DXF792" s="192"/>
      <c r="DXG792" s="189"/>
      <c r="DXH792" s="193"/>
      <c r="DXI792" s="191"/>
      <c r="DXJ792" s="217"/>
      <c r="DXK792" s="192"/>
      <c r="DXL792" s="192"/>
      <c r="DXM792" s="192"/>
      <c r="DXN792" s="192"/>
      <c r="DXO792" s="189"/>
      <c r="DXP792" s="193"/>
      <c r="DXQ792" s="191"/>
      <c r="DXR792" s="217"/>
      <c r="DXS792" s="192"/>
      <c r="DXT792" s="192"/>
      <c r="DXU792" s="192"/>
      <c r="DXV792" s="192"/>
      <c r="DXW792" s="189"/>
      <c r="DXX792" s="193"/>
      <c r="DXY792" s="191"/>
      <c r="DXZ792" s="217"/>
      <c r="DYA792" s="192"/>
      <c r="DYB792" s="192"/>
      <c r="DYC792" s="192"/>
      <c r="DYD792" s="192"/>
      <c r="DYE792" s="189"/>
      <c r="DYF792" s="193"/>
      <c r="DYG792" s="191"/>
      <c r="DYH792" s="217"/>
      <c r="DYI792" s="192"/>
      <c r="DYJ792" s="192"/>
      <c r="DYK792" s="192"/>
      <c r="DYL792" s="192"/>
      <c r="DYM792" s="189"/>
      <c r="DYN792" s="193"/>
      <c r="DYO792" s="191"/>
      <c r="DYP792" s="217"/>
      <c r="DYQ792" s="192"/>
      <c r="DYR792" s="192"/>
      <c r="DYS792" s="192"/>
      <c r="DYT792" s="192"/>
      <c r="DYU792" s="189"/>
      <c r="DYV792" s="193"/>
      <c r="DYW792" s="191"/>
      <c r="DYX792" s="217"/>
      <c r="DYY792" s="192"/>
      <c r="DYZ792" s="192"/>
      <c r="DZA792" s="192"/>
      <c r="DZB792" s="192"/>
      <c r="DZC792" s="189"/>
      <c r="DZD792" s="193"/>
      <c r="DZE792" s="191"/>
      <c r="DZF792" s="217"/>
      <c r="DZG792" s="192"/>
      <c r="DZH792" s="192"/>
      <c r="DZI792" s="192"/>
      <c r="DZJ792" s="192"/>
      <c r="DZK792" s="189"/>
      <c r="DZL792" s="193"/>
      <c r="DZM792" s="191"/>
      <c r="DZN792" s="217"/>
      <c r="DZO792" s="192"/>
      <c r="DZP792" s="192"/>
      <c r="DZQ792" s="192"/>
      <c r="DZR792" s="192"/>
      <c r="DZS792" s="189"/>
      <c r="DZT792" s="193"/>
      <c r="DZU792" s="191"/>
      <c r="DZV792" s="217"/>
      <c r="DZW792" s="192"/>
      <c r="DZX792" s="192"/>
      <c r="DZY792" s="192"/>
      <c r="DZZ792" s="192"/>
      <c r="EAA792" s="189"/>
      <c r="EAB792" s="193"/>
      <c r="EAC792" s="191"/>
      <c r="EAD792" s="217"/>
      <c r="EAE792" s="192"/>
      <c r="EAF792" s="192"/>
      <c r="EAG792" s="192"/>
      <c r="EAH792" s="192"/>
      <c r="EAI792" s="189"/>
      <c r="EAJ792" s="193"/>
      <c r="EAK792" s="191"/>
      <c r="EAL792" s="217"/>
      <c r="EAM792" s="192"/>
      <c r="EAN792" s="192"/>
      <c r="EAO792" s="192"/>
      <c r="EAP792" s="192"/>
      <c r="EAQ792" s="189"/>
      <c r="EAR792" s="193"/>
      <c r="EAS792" s="191"/>
      <c r="EAT792" s="217"/>
      <c r="EAU792" s="192"/>
      <c r="EAV792" s="192"/>
      <c r="EAW792" s="192"/>
      <c r="EAX792" s="192"/>
      <c r="EAY792" s="189"/>
      <c r="EAZ792" s="193"/>
      <c r="EBA792" s="191"/>
      <c r="EBB792" s="217"/>
      <c r="EBC792" s="192"/>
      <c r="EBD792" s="192"/>
      <c r="EBE792" s="192"/>
      <c r="EBF792" s="192"/>
      <c r="EBG792" s="189"/>
      <c r="EBH792" s="193"/>
      <c r="EBI792" s="191"/>
      <c r="EBJ792" s="217"/>
      <c r="EBK792" s="192"/>
      <c r="EBL792" s="192"/>
      <c r="EBM792" s="192"/>
      <c r="EBN792" s="192"/>
      <c r="EBO792" s="189"/>
      <c r="EBP792" s="193"/>
      <c r="EBQ792" s="191"/>
      <c r="EBR792" s="217"/>
      <c r="EBS792" s="192"/>
      <c r="EBT792" s="192"/>
      <c r="EBU792" s="192"/>
      <c r="EBV792" s="192"/>
      <c r="EBW792" s="189"/>
      <c r="EBX792" s="193"/>
      <c r="EBY792" s="191"/>
      <c r="EBZ792" s="217"/>
      <c r="ECA792" s="192"/>
      <c r="ECB792" s="192"/>
      <c r="ECC792" s="192"/>
      <c r="ECD792" s="192"/>
      <c r="ECE792" s="189"/>
      <c r="ECF792" s="193"/>
      <c r="ECG792" s="191"/>
      <c r="ECH792" s="217"/>
      <c r="ECI792" s="192"/>
      <c r="ECJ792" s="192"/>
      <c r="ECK792" s="192"/>
      <c r="ECL792" s="192"/>
      <c r="ECM792" s="189"/>
      <c r="ECN792" s="193"/>
      <c r="ECO792" s="191"/>
      <c r="ECP792" s="217"/>
      <c r="ECQ792" s="192"/>
      <c r="ECR792" s="192"/>
      <c r="ECS792" s="192"/>
      <c r="ECT792" s="192"/>
      <c r="ECU792" s="189"/>
      <c r="ECV792" s="193"/>
      <c r="ECW792" s="191"/>
      <c r="ECX792" s="217"/>
      <c r="ECY792" s="192"/>
      <c r="ECZ792" s="192"/>
      <c r="EDA792" s="192"/>
      <c r="EDB792" s="192"/>
      <c r="EDC792" s="189"/>
      <c r="EDD792" s="193"/>
      <c r="EDE792" s="191"/>
      <c r="EDF792" s="217"/>
      <c r="EDG792" s="192"/>
      <c r="EDH792" s="192"/>
      <c r="EDI792" s="192"/>
      <c r="EDJ792" s="192"/>
      <c r="EDK792" s="189"/>
      <c r="EDL792" s="193"/>
      <c r="EDM792" s="191"/>
      <c r="EDN792" s="217"/>
      <c r="EDO792" s="192"/>
      <c r="EDP792" s="192"/>
      <c r="EDQ792" s="192"/>
      <c r="EDR792" s="192"/>
      <c r="EDS792" s="189"/>
      <c r="EDT792" s="193"/>
      <c r="EDU792" s="191"/>
      <c r="EDV792" s="217"/>
      <c r="EDW792" s="192"/>
      <c r="EDX792" s="192"/>
      <c r="EDY792" s="192"/>
      <c r="EDZ792" s="192"/>
      <c r="EEA792" s="189"/>
      <c r="EEB792" s="193"/>
      <c r="EEC792" s="191"/>
      <c r="EED792" s="217"/>
      <c r="EEE792" s="192"/>
      <c r="EEF792" s="192"/>
      <c r="EEG792" s="192"/>
      <c r="EEH792" s="192"/>
      <c r="EEI792" s="189"/>
      <c r="EEJ792" s="193"/>
      <c r="EEK792" s="191"/>
      <c r="EEL792" s="217"/>
      <c r="EEM792" s="192"/>
      <c r="EEN792" s="192"/>
      <c r="EEO792" s="192"/>
      <c r="EEP792" s="192"/>
      <c r="EEQ792" s="189"/>
      <c r="EER792" s="193"/>
      <c r="EES792" s="191"/>
      <c r="EET792" s="217"/>
      <c r="EEU792" s="192"/>
      <c r="EEV792" s="192"/>
      <c r="EEW792" s="192"/>
      <c r="EEX792" s="192"/>
      <c r="EEY792" s="189"/>
      <c r="EEZ792" s="193"/>
      <c r="EFA792" s="191"/>
      <c r="EFB792" s="217"/>
      <c r="EFC792" s="192"/>
      <c r="EFD792" s="192"/>
      <c r="EFE792" s="192"/>
      <c r="EFF792" s="192"/>
      <c r="EFG792" s="189"/>
      <c r="EFH792" s="193"/>
      <c r="EFI792" s="191"/>
      <c r="EFJ792" s="217"/>
      <c r="EFK792" s="192"/>
      <c r="EFL792" s="192"/>
      <c r="EFM792" s="192"/>
      <c r="EFN792" s="192"/>
      <c r="EFO792" s="189"/>
      <c r="EFP792" s="193"/>
      <c r="EFQ792" s="191"/>
      <c r="EFR792" s="217"/>
      <c r="EFS792" s="192"/>
      <c r="EFT792" s="192"/>
      <c r="EFU792" s="192"/>
      <c r="EFV792" s="192"/>
      <c r="EFW792" s="189"/>
      <c r="EFX792" s="193"/>
      <c r="EFY792" s="191"/>
      <c r="EFZ792" s="217"/>
      <c r="EGA792" s="192"/>
      <c r="EGB792" s="192"/>
      <c r="EGC792" s="192"/>
      <c r="EGD792" s="192"/>
      <c r="EGE792" s="189"/>
      <c r="EGF792" s="193"/>
      <c r="EGG792" s="191"/>
      <c r="EGH792" s="217"/>
      <c r="EGI792" s="192"/>
      <c r="EGJ792" s="192"/>
      <c r="EGK792" s="192"/>
      <c r="EGL792" s="192"/>
      <c r="EGM792" s="189"/>
      <c r="EGN792" s="193"/>
      <c r="EGO792" s="191"/>
      <c r="EGP792" s="217"/>
      <c r="EGQ792" s="192"/>
      <c r="EGR792" s="192"/>
      <c r="EGS792" s="192"/>
      <c r="EGT792" s="192"/>
      <c r="EGU792" s="189"/>
      <c r="EGV792" s="193"/>
      <c r="EGW792" s="191"/>
      <c r="EGX792" s="217"/>
      <c r="EGY792" s="192"/>
      <c r="EGZ792" s="192"/>
      <c r="EHA792" s="192"/>
      <c r="EHB792" s="192"/>
      <c r="EHC792" s="189"/>
      <c r="EHD792" s="193"/>
      <c r="EHE792" s="191"/>
      <c r="EHF792" s="217"/>
      <c r="EHG792" s="192"/>
      <c r="EHH792" s="192"/>
      <c r="EHI792" s="192"/>
      <c r="EHJ792" s="192"/>
      <c r="EHK792" s="189"/>
      <c r="EHL792" s="193"/>
      <c r="EHM792" s="191"/>
      <c r="EHN792" s="217"/>
      <c r="EHO792" s="192"/>
      <c r="EHP792" s="192"/>
      <c r="EHQ792" s="192"/>
      <c r="EHR792" s="192"/>
      <c r="EHS792" s="189"/>
      <c r="EHT792" s="193"/>
      <c r="EHU792" s="191"/>
      <c r="EHV792" s="217"/>
      <c r="EHW792" s="192"/>
      <c r="EHX792" s="192"/>
      <c r="EHY792" s="192"/>
      <c r="EHZ792" s="192"/>
      <c r="EIA792" s="189"/>
      <c r="EIB792" s="193"/>
      <c r="EIC792" s="191"/>
      <c r="EID792" s="217"/>
      <c r="EIE792" s="192"/>
      <c r="EIF792" s="192"/>
      <c r="EIG792" s="192"/>
      <c r="EIH792" s="192"/>
      <c r="EII792" s="189"/>
      <c r="EIJ792" s="193"/>
      <c r="EIK792" s="191"/>
      <c r="EIL792" s="217"/>
      <c r="EIM792" s="192"/>
      <c r="EIN792" s="192"/>
      <c r="EIO792" s="192"/>
      <c r="EIP792" s="192"/>
      <c r="EIQ792" s="189"/>
      <c r="EIR792" s="193"/>
      <c r="EIS792" s="191"/>
      <c r="EIT792" s="217"/>
      <c r="EIU792" s="192"/>
      <c r="EIV792" s="192"/>
      <c r="EIW792" s="192"/>
      <c r="EIX792" s="192"/>
      <c r="EIY792" s="189"/>
      <c r="EIZ792" s="193"/>
      <c r="EJA792" s="191"/>
      <c r="EJB792" s="217"/>
      <c r="EJC792" s="192"/>
      <c r="EJD792" s="192"/>
      <c r="EJE792" s="192"/>
      <c r="EJF792" s="192"/>
      <c r="EJG792" s="189"/>
      <c r="EJH792" s="193"/>
      <c r="EJI792" s="191"/>
      <c r="EJJ792" s="217"/>
      <c r="EJK792" s="192"/>
      <c r="EJL792" s="192"/>
      <c r="EJM792" s="192"/>
      <c r="EJN792" s="192"/>
      <c r="EJO792" s="189"/>
      <c r="EJP792" s="193"/>
      <c r="EJQ792" s="191"/>
      <c r="EJR792" s="217"/>
      <c r="EJS792" s="192"/>
      <c r="EJT792" s="192"/>
      <c r="EJU792" s="192"/>
      <c r="EJV792" s="192"/>
      <c r="EJW792" s="189"/>
      <c r="EJX792" s="193"/>
      <c r="EJY792" s="191"/>
      <c r="EJZ792" s="217"/>
      <c r="EKA792" s="192"/>
      <c r="EKB792" s="192"/>
      <c r="EKC792" s="192"/>
      <c r="EKD792" s="192"/>
      <c r="EKE792" s="189"/>
      <c r="EKF792" s="193"/>
      <c r="EKG792" s="191"/>
      <c r="EKH792" s="217"/>
      <c r="EKI792" s="192"/>
      <c r="EKJ792" s="192"/>
      <c r="EKK792" s="192"/>
      <c r="EKL792" s="192"/>
      <c r="EKM792" s="189"/>
      <c r="EKN792" s="193"/>
      <c r="EKO792" s="191"/>
      <c r="EKP792" s="217"/>
      <c r="EKQ792" s="192"/>
      <c r="EKR792" s="192"/>
      <c r="EKS792" s="192"/>
      <c r="EKT792" s="192"/>
      <c r="EKU792" s="189"/>
      <c r="EKV792" s="193"/>
      <c r="EKW792" s="191"/>
      <c r="EKX792" s="217"/>
      <c r="EKY792" s="192"/>
      <c r="EKZ792" s="192"/>
      <c r="ELA792" s="192"/>
      <c r="ELB792" s="192"/>
      <c r="ELC792" s="189"/>
      <c r="ELD792" s="193"/>
      <c r="ELE792" s="191"/>
      <c r="ELF792" s="217"/>
      <c r="ELG792" s="192"/>
      <c r="ELH792" s="192"/>
      <c r="ELI792" s="192"/>
      <c r="ELJ792" s="192"/>
      <c r="ELK792" s="189"/>
      <c r="ELL792" s="193"/>
      <c r="ELM792" s="191"/>
      <c r="ELN792" s="217"/>
      <c r="ELO792" s="192"/>
      <c r="ELP792" s="192"/>
      <c r="ELQ792" s="192"/>
      <c r="ELR792" s="192"/>
      <c r="ELS792" s="189"/>
      <c r="ELT792" s="193"/>
      <c r="ELU792" s="191"/>
      <c r="ELV792" s="217"/>
      <c r="ELW792" s="192"/>
      <c r="ELX792" s="192"/>
      <c r="ELY792" s="192"/>
      <c r="ELZ792" s="192"/>
      <c r="EMA792" s="189"/>
      <c r="EMB792" s="193"/>
      <c r="EMC792" s="191"/>
      <c r="EMD792" s="217"/>
      <c r="EME792" s="192"/>
      <c r="EMF792" s="192"/>
      <c r="EMG792" s="192"/>
      <c r="EMH792" s="192"/>
      <c r="EMI792" s="189"/>
      <c r="EMJ792" s="193"/>
      <c r="EMK792" s="191"/>
      <c r="EML792" s="217"/>
      <c r="EMM792" s="192"/>
      <c r="EMN792" s="192"/>
      <c r="EMO792" s="192"/>
      <c r="EMP792" s="192"/>
      <c r="EMQ792" s="189"/>
      <c r="EMR792" s="193"/>
      <c r="EMS792" s="191"/>
      <c r="EMT792" s="217"/>
      <c r="EMU792" s="192"/>
      <c r="EMV792" s="192"/>
      <c r="EMW792" s="192"/>
      <c r="EMX792" s="192"/>
      <c r="EMY792" s="189"/>
      <c r="EMZ792" s="193"/>
      <c r="ENA792" s="191"/>
      <c r="ENB792" s="217"/>
      <c r="ENC792" s="192"/>
      <c r="END792" s="192"/>
      <c r="ENE792" s="192"/>
      <c r="ENF792" s="192"/>
      <c r="ENG792" s="189"/>
      <c r="ENH792" s="193"/>
      <c r="ENI792" s="191"/>
      <c r="ENJ792" s="217"/>
      <c r="ENK792" s="192"/>
      <c r="ENL792" s="192"/>
      <c r="ENM792" s="192"/>
      <c r="ENN792" s="192"/>
      <c r="ENO792" s="189"/>
      <c r="ENP792" s="193"/>
      <c r="ENQ792" s="191"/>
      <c r="ENR792" s="217"/>
      <c r="ENS792" s="192"/>
      <c r="ENT792" s="192"/>
      <c r="ENU792" s="192"/>
      <c r="ENV792" s="192"/>
      <c r="ENW792" s="189"/>
      <c r="ENX792" s="193"/>
      <c r="ENY792" s="191"/>
      <c r="ENZ792" s="217"/>
      <c r="EOA792" s="192"/>
      <c r="EOB792" s="192"/>
      <c r="EOC792" s="192"/>
      <c r="EOD792" s="192"/>
      <c r="EOE792" s="189"/>
      <c r="EOF792" s="193"/>
      <c r="EOG792" s="191"/>
      <c r="EOH792" s="217"/>
      <c r="EOI792" s="192"/>
      <c r="EOJ792" s="192"/>
      <c r="EOK792" s="192"/>
      <c r="EOL792" s="192"/>
      <c r="EOM792" s="189"/>
      <c r="EON792" s="193"/>
      <c r="EOO792" s="191"/>
      <c r="EOP792" s="217"/>
      <c r="EOQ792" s="192"/>
      <c r="EOR792" s="192"/>
      <c r="EOS792" s="192"/>
      <c r="EOT792" s="192"/>
      <c r="EOU792" s="189"/>
      <c r="EOV792" s="193"/>
      <c r="EOW792" s="191"/>
      <c r="EOX792" s="217"/>
      <c r="EOY792" s="192"/>
      <c r="EOZ792" s="192"/>
      <c r="EPA792" s="192"/>
      <c r="EPB792" s="192"/>
      <c r="EPC792" s="189"/>
      <c r="EPD792" s="193"/>
      <c r="EPE792" s="191"/>
      <c r="EPF792" s="217"/>
      <c r="EPG792" s="192"/>
      <c r="EPH792" s="192"/>
      <c r="EPI792" s="192"/>
      <c r="EPJ792" s="192"/>
      <c r="EPK792" s="189"/>
      <c r="EPL792" s="193"/>
      <c r="EPM792" s="191"/>
      <c r="EPN792" s="217"/>
      <c r="EPO792" s="192"/>
      <c r="EPP792" s="192"/>
      <c r="EPQ792" s="192"/>
      <c r="EPR792" s="192"/>
      <c r="EPS792" s="189"/>
      <c r="EPT792" s="193"/>
      <c r="EPU792" s="191"/>
      <c r="EPV792" s="217"/>
      <c r="EPW792" s="192"/>
      <c r="EPX792" s="192"/>
      <c r="EPY792" s="192"/>
      <c r="EPZ792" s="192"/>
      <c r="EQA792" s="189"/>
      <c r="EQB792" s="193"/>
      <c r="EQC792" s="191"/>
      <c r="EQD792" s="217"/>
      <c r="EQE792" s="192"/>
      <c r="EQF792" s="192"/>
      <c r="EQG792" s="192"/>
      <c r="EQH792" s="192"/>
      <c r="EQI792" s="189"/>
      <c r="EQJ792" s="193"/>
      <c r="EQK792" s="191"/>
      <c r="EQL792" s="217"/>
      <c r="EQM792" s="192"/>
      <c r="EQN792" s="192"/>
      <c r="EQO792" s="192"/>
      <c r="EQP792" s="192"/>
      <c r="EQQ792" s="189"/>
      <c r="EQR792" s="193"/>
      <c r="EQS792" s="191"/>
      <c r="EQT792" s="217"/>
      <c r="EQU792" s="192"/>
      <c r="EQV792" s="192"/>
      <c r="EQW792" s="192"/>
      <c r="EQX792" s="192"/>
      <c r="EQY792" s="189"/>
      <c r="EQZ792" s="193"/>
      <c r="ERA792" s="191"/>
      <c r="ERB792" s="217"/>
      <c r="ERC792" s="192"/>
      <c r="ERD792" s="192"/>
      <c r="ERE792" s="192"/>
      <c r="ERF792" s="192"/>
      <c r="ERG792" s="189"/>
      <c r="ERH792" s="193"/>
      <c r="ERI792" s="191"/>
      <c r="ERJ792" s="217"/>
      <c r="ERK792" s="192"/>
      <c r="ERL792" s="192"/>
      <c r="ERM792" s="192"/>
      <c r="ERN792" s="192"/>
      <c r="ERO792" s="189"/>
      <c r="ERP792" s="193"/>
      <c r="ERQ792" s="191"/>
      <c r="ERR792" s="217"/>
      <c r="ERS792" s="192"/>
      <c r="ERT792" s="192"/>
      <c r="ERU792" s="192"/>
      <c r="ERV792" s="192"/>
      <c r="ERW792" s="189"/>
      <c r="ERX792" s="193"/>
      <c r="ERY792" s="191"/>
      <c r="ERZ792" s="217"/>
      <c r="ESA792" s="192"/>
      <c r="ESB792" s="192"/>
      <c r="ESC792" s="192"/>
      <c r="ESD792" s="192"/>
      <c r="ESE792" s="189"/>
      <c r="ESF792" s="193"/>
      <c r="ESG792" s="191"/>
      <c r="ESH792" s="217"/>
      <c r="ESI792" s="192"/>
      <c r="ESJ792" s="192"/>
      <c r="ESK792" s="192"/>
      <c r="ESL792" s="192"/>
      <c r="ESM792" s="189"/>
      <c r="ESN792" s="193"/>
      <c r="ESO792" s="191"/>
      <c r="ESP792" s="217"/>
      <c r="ESQ792" s="192"/>
      <c r="ESR792" s="192"/>
      <c r="ESS792" s="192"/>
      <c r="EST792" s="192"/>
      <c r="ESU792" s="189"/>
      <c r="ESV792" s="193"/>
      <c r="ESW792" s="191"/>
      <c r="ESX792" s="217"/>
      <c r="ESY792" s="192"/>
      <c r="ESZ792" s="192"/>
      <c r="ETA792" s="192"/>
      <c r="ETB792" s="192"/>
      <c r="ETC792" s="189"/>
      <c r="ETD792" s="193"/>
      <c r="ETE792" s="191"/>
      <c r="ETF792" s="217"/>
      <c r="ETG792" s="192"/>
      <c r="ETH792" s="192"/>
      <c r="ETI792" s="192"/>
      <c r="ETJ792" s="192"/>
      <c r="ETK792" s="189"/>
      <c r="ETL792" s="193"/>
      <c r="ETM792" s="191"/>
      <c r="ETN792" s="217"/>
      <c r="ETO792" s="192"/>
      <c r="ETP792" s="192"/>
      <c r="ETQ792" s="192"/>
      <c r="ETR792" s="192"/>
      <c r="ETS792" s="189"/>
      <c r="ETT792" s="193"/>
      <c r="ETU792" s="191"/>
      <c r="ETV792" s="217"/>
      <c r="ETW792" s="192"/>
      <c r="ETX792" s="192"/>
      <c r="ETY792" s="192"/>
      <c r="ETZ792" s="192"/>
      <c r="EUA792" s="189"/>
      <c r="EUB792" s="193"/>
      <c r="EUC792" s="191"/>
      <c r="EUD792" s="217"/>
      <c r="EUE792" s="192"/>
      <c r="EUF792" s="192"/>
      <c r="EUG792" s="192"/>
      <c r="EUH792" s="192"/>
      <c r="EUI792" s="189"/>
      <c r="EUJ792" s="193"/>
      <c r="EUK792" s="191"/>
      <c r="EUL792" s="217"/>
      <c r="EUM792" s="192"/>
      <c r="EUN792" s="192"/>
      <c r="EUO792" s="192"/>
      <c r="EUP792" s="192"/>
      <c r="EUQ792" s="189"/>
      <c r="EUR792" s="193"/>
      <c r="EUS792" s="191"/>
      <c r="EUT792" s="217"/>
      <c r="EUU792" s="192"/>
      <c r="EUV792" s="192"/>
      <c r="EUW792" s="192"/>
      <c r="EUX792" s="192"/>
      <c r="EUY792" s="189"/>
      <c r="EUZ792" s="193"/>
      <c r="EVA792" s="191"/>
      <c r="EVB792" s="217"/>
      <c r="EVC792" s="192"/>
      <c r="EVD792" s="192"/>
      <c r="EVE792" s="192"/>
      <c r="EVF792" s="192"/>
      <c r="EVG792" s="189"/>
      <c r="EVH792" s="193"/>
      <c r="EVI792" s="191"/>
      <c r="EVJ792" s="217"/>
      <c r="EVK792" s="192"/>
      <c r="EVL792" s="192"/>
      <c r="EVM792" s="192"/>
      <c r="EVN792" s="192"/>
      <c r="EVO792" s="189"/>
      <c r="EVP792" s="193"/>
      <c r="EVQ792" s="191"/>
      <c r="EVR792" s="217"/>
      <c r="EVS792" s="192"/>
      <c r="EVT792" s="192"/>
      <c r="EVU792" s="192"/>
      <c r="EVV792" s="192"/>
      <c r="EVW792" s="189"/>
      <c r="EVX792" s="193"/>
      <c r="EVY792" s="191"/>
      <c r="EVZ792" s="217"/>
      <c r="EWA792" s="192"/>
      <c r="EWB792" s="192"/>
      <c r="EWC792" s="192"/>
      <c r="EWD792" s="192"/>
      <c r="EWE792" s="189"/>
      <c r="EWF792" s="193"/>
      <c r="EWG792" s="191"/>
      <c r="EWH792" s="217"/>
      <c r="EWI792" s="192"/>
      <c r="EWJ792" s="192"/>
      <c r="EWK792" s="192"/>
      <c r="EWL792" s="192"/>
      <c r="EWM792" s="189"/>
      <c r="EWN792" s="193"/>
      <c r="EWO792" s="191"/>
      <c r="EWP792" s="217"/>
      <c r="EWQ792" s="192"/>
      <c r="EWR792" s="192"/>
      <c r="EWS792" s="192"/>
      <c r="EWT792" s="192"/>
      <c r="EWU792" s="189"/>
      <c r="EWV792" s="193"/>
      <c r="EWW792" s="191"/>
      <c r="EWX792" s="217"/>
      <c r="EWY792" s="192"/>
      <c r="EWZ792" s="192"/>
      <c r="EXA792" s="192"/>
      <c r="EXB792" s="192"/>
      <c r="EXC792" s="189"/>
      <c r="EXD792" s="193"/>
      <c r="EXE792" s="191"/>
      <c r="EXF792" s="217"/>
      <c r="EXG792" s="192"/>
      <c r="EXH792" s="192"/>
      <c r="EXI792" s="192"/>
      <c r="EXJ792" s="192"/>
      <c r="EXK792" s="189"/>
      <c r="EXL792" s="193"/>
      <c r="EXM792" s="191"/>
      <c r="EXN792" s="217"/>
      <c r="EXO792" s="192"/>
      <c r="EXP792" s="192"/>
      <c r="EXQ792" s="192"/>
      <c r="EXR792" s="192"/>
      <c r="EXS792" s="189"/>
      <c r="EXT792" s="193"/>
      <c r="EXU792" s="191"/>
      <c r="EXV792" s="217"/>
      <c r="EXW792" s="192"/>
      <c r="EXX792" s="192"/>
      <c r="EXY792" s="192"/>
      <c r="EXZ792" s="192"/>
      <c r="EYA792" s="189"/>
      <c r="EYB792" s="193"/>
      <c r="EYC792" s="191"/>
      <c r="EYD792" s="217"/>
      <c r="EYE792" s="192"/>
      <c r="EYF792" s="192"/>
      <c r="EYG792" s="192"/>
      <c r="EYH792" s="192"/>
      <c r="EYI792" s="189"/>
      <c r="EYJ792" s="193"/>
      <c r="EYK792" s="191"/>
      <c r="EYL792" s="217"/>
      <c r="EYM792" s="192"/>
      <c r="EYN792" s="192"/>
      <c r="EYO792" s="192"/>
      <c r="EYP792" s="192"/>
      <c r="EYQ792" s="189"/>
      <c r="EYR792" s="193"/>
      <c r="EYS792" s="191"/>
      <c r="EYT792" s="217"/>
      <c r="EYU792" s="192"/>
      <c r="EYV792" s="192"/>
      <c r="EYW792" s="192"/>
      <c r="EYX792" s="192"/>
      <c r="EYY792" s="189"/>
      <c r="EYZ792" s="193"/>
      <c r="EZA792" s="191"/>
      <c r="EZB792" s="217"/>
      <c r="EZC792" s="192"/>
      <c r="EZD792" s="192"/>
      <c r="EZE792" s="192"/>
      <c r="EZF792" s="192"/>
      <c r="EZG792" s="189"/>
      <c r="EZH792" s="193"/>
      <c r="EZI792" s="191"/>
      <c r="EZJ792" s="217"/>
      <c r="EZK792" s="192"/>
      <c r="EZL792" s="192"/>
      <c r="EZM792" s="192"/>
      <c r="EZN792" s="192"/>
      <c r="EZO792" s="189"/>
      <c r="EZP792" s="193"/>
      <c r="EZQ792" s="191"/>
      <c r="EZR792" s="217"/>
      <c r="EZS792" s="192"/>
      <c r="EZT792" s="192"/>
      <c r="EZU792" s="192"/>
      <c r="EZV792" s="192"/>
      <c r="EZW792" s="189"/>
      <c r="EZX792" s="193"/>
      <c r="EZY792" s="191"/>
      <c r="EZZ792" s="217"/>
      <c r="FAA792" s="192"/>
      <c r="FAB792" s="192"/>
      <c r="FAC792" s="192"/>
      <c r="FAD792" s="192"/>
      <c r="FAE792" s="189"/>
      <c r="FAF792" s="193"/>
      <c r="FAG792" s="191"/>
      <c r="FAH792" s="217"/>
      <c r="FAI792" s="192"/>
      <c r="FAJ792" s="192"/>
      <c r="FAK792" s="192"/>
      <c r="FAL792" s="192"/>
      <c r="FAM792" s="189"/>
      <c r="FAN792" s="193"/>
      <c r="FAO792" s="191"/>
      <c r="FAP792" s="217"/>
      <c r="FAQ792" s="192"/>
      <c r="FAR792" s="192"/>
      <c r="FAS792" s="192"/>
      <c r="FAT792" s="192"/>
      <c r="FAU792" s="189"/>
      <c r="FAV792" s="193"/>
      <c r="FAW792" s="191"/>
      <c r="FAX792" s="217"/>
      <c r="FAY792" s="192"/>
      <c r="FAZ792" s="192"/>
      <c r="FBA792" s="192"/>
      <c r="FBB792" s="192"/>
      <c r="FBC792" s="189"/>
      <c r="FBD792" s="193"/>
      <c r="FBE792" s="191"/>
      <c r="FBF792" s="217"/>
      <c r="FBG792" s="192"/>
      <c r="FBH792" s="192"/>
      <c r="FBI792" s="192"/>
      <c r="FBJ792" s="192"/>
      <c r="FBK792" s="189"/>
      <c r="FBL792" s="193"/>
      <c r="FBM792" s="191"/>
      <c r="FBN792" s="217"/>
      <c r="FBO792" s="192"/>
      <c r="FBP792" s="192"/>
      <c r="FBQ792" s="192"/>
      <c r="FBR792" s="192"/>
      <c r="FBS792" s="189"/>
      <c r="FBT792" s="193"/>
      <c r="FBU792" s="191"/>
      <c r="FBV792" s="217"/>
      <c r="FBW792" s="192"/>
      <c r="FBX792" s="192"/>
      <c r="FBY792" s="192"/>
      <c r="FBZ792" s="192"/>
      <c r="FCA792" s="189"/>
      <c r="FCB792" s="193"/>
      <c r="FCC792" s="191"/>
      <c r="FCD792" s="217"/>
      <c r="FCE792" s="192"/>
      <c r="FCF792" s="192"/>
      <c r="FCG792" s="192"/>
      <c r="FCH792" s="192"/>
      <c r="FCI792" s="189"/>
      <c r="FCJ792" s="193"/>
      <c r="FCK792" s="191"/>
      <c r="FCL792" s="217"/>
      <c r="FCM792" s="192"/>
      <c r="FCN792" s="192"/>
      <c r="FCO792" s="192"/>
      <c r="FCP792" s="192"/>
      <c r="FCQ792" s="189"/>
      <c r="FCR792" s="193"/>
      <c r="FCS792" s="191"/>
      <c r="FCT792" s="217"/>
      <c r="FCU792" s="192"/>
      <c r="FCV792" s="192"/>
      <c r="FCW792" s="192"/>
      <c r="FCX792" s="192"/>
      <c r="FCY792" s="189"/>
      <c r="FCZ792" s="193"/>
      <c r="FDA792" s="191"/>
      <c r="FDB792" s="217"/>
      <c r="FDC792" s="192"/>
      <c r="FDD792" s="192"/>
      <c r="FDE792" s="192"/>
      <c r="FDF792" s="192"/>
      <c r="FDG792" s="189"/>
      <c r="FDH792" s="193"/>
      <c r="FDI792" s="191"/>
      <c r="FDJ792" s="217"/>
      <c r="FDK792" s="192"/>
      <c r="FDL792" s="192"/>
      <c r="FDM792" s="192"/>
      <c r="FDN792" s="192"/>
      <c r="FDO792" s="189"/>
      <c r="FDP792" s="193"/>
      <c r="FDQ792" s="191"/>
      <c r="FDR792" s="217"/>
      <c r="FDS792" s="192"/>
      <c r="FDT792" s="192"/>
      <c r="FDU792" s="192"/>
      <c r="FDV792" s="192"/>
      <c r="FDW792" s="189"/>
      <c r="FDX792" s="193"/>
      <c r="FDY792" s="191"/>
      <c r="FDZ792" s="217"/>
      <c r="FEA792" s="192"/>
      <c r="FEB792" s="192"/>
      <c r="FEC792" s="192"/>
      <c r="FED792" s="192"/>
      <c r="FEE792" s="189"/>
      <c r="FEF792" s="193"/>
      <c r="FEG792" s="191"/>
      <c r="FEH792" s="217"/>
      <c r="FEI792" s="192"/>
      <c r="FEJ792" s="192"/>
      <c r="FEK792" s="192"/>
      <c r="FEL792" s="192"/>
      <c r="FEM792" s="189"/>
      <c r="FEN792" s="193"/>
      <c r="FEO792" s="191"/>
      <c r="FEP792" s="217"/>
      <c r="FEQ792" s="192"/>
      <c r="FER792" s="192"/>
      <c r="FES792" s="192"/>
      <c r="FET792" s="192"/>
      <c r="FEU792" s="189"/>
      <c r="FEV792" s="193"/>
      <c r="FEW792" s="191"/>
      <c r="FEX792" s="217"/>
      <c r="FEY792" s="192"/>
      <c r="FEZ792" s="192"/>
      <c r="FFA792" s="192"/>
      <c r="FFB792" s="192"/>
      <c r="FFC792" s="189"/>
      <c r="FFD792" s="193"/>
      <c r="FFE792" s="191"/>
      <c r="FFF792" s="217"/>
      <c r="FFG792" s="192"/>
      <c r="FFH792" s="192"/>
      <c r="FFI792" s="192"/>
      <c r="FFJ792" s="192"/>
      <c r="FFK792" s="189"/>
      <c r="FFL792" s="193"/>
      <c r="FFM792" s="191"/>
      <c r="FFN792" s="217"/>
      <c r="FFO792" s="192"/>
      <c r="FFP792" s="192"/>
      <c r="FFQ792" s="192"/>
      <c r="FFR792" s="192"/>
      <c r="FFS792" s="189"/>
      <c r="FFT792" s="193"/>
      <c r="FFU792" s="191"/>
      <c r="FFV792" s="217"/>
      <c r="FFW792" s="192"/>
      <c r="FFX792" s="192"/>
      <c r="FFY792" s="192"/>
      <c r="FFZ792" s="192"/>
      <c r="FGA792" s="189"/>
      <c r="FGB792" s="193"/>
      <c r="FGC792" s="191"/>
      <c r="FGD792" s="217"/>
      <c r="FGE792" s="192"/>
      <c r="FGF792" s="192"/>
      <c r="FGG792" s="192"/>
      <c r="FGH792" s="192"/>
      <c r="FGI792" s="189"/>
      <c r="FGJ792" s="193"/>
      <c r="FGK792" s="191"/>
      <c r="FGL792" s="217"/>
      <c r="FGM792" s="192"/>
      <c r="FGN792" s="192"/>
      <c r="FGO792" s="192"/>
      <c r="FGP792" s="192"/>
      <c r="FGQ792" s="189"/>
      <c r="FGR792" s="193"/>
      <c r="FGS792" s="191"/>
      <c r="FGT792" s="217"/>
      <c r="FGU792" s="192"/>
      <c r="FGV792" s="192"/>
      <c r="FGW792" s="192"/>
      <c r="FGX792" s="192"/>
      <c r="FGY792" s="189"/>
      <c r="FGZ792" s="193"/>
      <c r="FHA792" s="191"/>
      <c r="FHB792" s="217"/>
      <c r="FHC792" s="192"/>
      <c r="FHD792" s="192"/>
      <c r="FHE792" s="192"/>
      <c r="FHF792" s="192"/>
      <c r="FHG792" s="189"/>
      <c r="FHH792" s="193"/>
      <c r="FHI792" s="191"/>
      <c r="FHJ792" s="217"/>
      <c r="FHK792" s="192"/>
      <c r="FHL792" s="192"/>
      <c r="FHM792" s="192"/>
      <c r="FHN792" s="192"/>
      <c r="FHO792" s="189"/>
      <c r="FHP792" s="193"/>
      <c r="FHQ792" s="191"/>
      <c r="FHR792" s="217"/>
      <c r="FHS792" s="192"/>
      <c r="FHT792" s="192"/>
      <c r="FHU792" s="192"/>
      <c r="FHV792" s="192"/>
      <c r="FHW792" s="189"/>
      <c r="FHX792" s="193"/>
      <c r="FHY792" s="191"/>
      <c r="FHZ792" s="217"/>
      <c r="FIA792" s="192"/>
      <c r="FIB792" s="192"/>
      <c r="FIC792" s="192"/>
      <c r="FID792" s="192"/>
      <c r="FIE792" s="189"/>
      <c r="FIF792" s="193"/>
      <c r="FIG792" s="191"/>
      <c r="FIH792" s="217"/>
      <c r="FII792" s="192"/>
      <c r="FIJ792" s="192"/>
      <c r="FIK792" s="192"/>
      <c r="FIL792" s="192"/>
      <c r="FIM792" s="189"/>
      <c r="FIN792" s="193"/>
      <c r="FIO792" s="191"/>
      <c r="FIP792" s="217"/>
      <c r="FIQ792" s="192"/>
      <c r="FIR792" s="192"/>
      <c r="FIS792" s="192"/>
      <c r="FIT792" s="192"/>
      <c r="FIU792" s="189"/>
      <c r="FIV792" s="193"/>
      <c r="FIW792" s="191"/>
      <c r="FIX792" s="217"/>
      <c r="FIY792" s="192"/>
      <c r="FIZ792" s="192"/>
      <c r="FJA792" s="192"/>
      <c r="FJB792" s="192"/>
      <c r="FJC792" s="189"/>
      <c r="FJD792" s="193"/>
      <c r="FJE792" s="191"/>
      <c r="FJF792" s="217"/>
      <c r="FJG792" s="192"/>
      <c r="FJH792" s="192"/>
      <c r="FJI792" s="192"/>
      <c r="FJJ792" s="192"/>
      <c r="FJK792" s="189"/>
      <c r="FJL792" s="193"/>
      <c r="FJM792" s="191"/>
      <c r="FJN792" s="217"/>
      <c r="FJO792" s="192"/>
      <c r="FJP792" s="192"/>
      <c r="FJQ792" s="192"/>
      <c r="FJR792" s="192"/>
      <c r="FJS792" s="189"/>
      <c r="FJT792" s="193"/>
      <c r="FJU792" s="191"/>
      <c r="FJV792" s="217"/>
      <c r="FJW792" s="192"/>
      <c r="FJX792" s="192"/>
      <c r="FJY792" s="192"/>
      <c r="FJZ792" s="192"/>
      <c r="FKA792" s="189"/>
      <c r="FKB792" s="193"/>
      <c r="FKC792" s="191"/>
      <c r="FKD792" s="217"/>
      <c r="FKE792" s="192"/>
      <c r="FKF792" s="192"/>
      <c r="FKG792" s="192"/>
      <c r="FKH792" s="192"/>
      <c r="FKI792" s="189"/>
      <c r="FKJ792" s="193"/>
      <c r="FKK792" s="191"/>
      <c r="FKL792" s="217"/>
      <c r="FKM792" s="192"/>
      <c r="FKN792" s="192"/>
      <c r="FKO792" s="192"/>
      <c r="FKP792" s="192"/>
      <c r="FKQ792" s="189"/>
      <c r="FKR792" s="193"/>
      <c r="FKS792" s="191"/>
      <c r="FKT792" s="217"/>
      <c r="FKU792" s="192"/>
      <c r="FKV792" s="192"/>
      <c r="FKW792" s="192"/>
      <c r="FKX792" s="192"/>
      <c r="FKY792" s="189"/>
      <c r="FKZ792" s="193"/>
      <c r="FLA792" s="191"/>
      <c r="FLB792" s="217"/>
      <c r="FLC792" s="192"/>
      <c r="FLD792" s="192"/>
      <c r="FLE792" s="192"/>
      <c r="FLF792" s="192"/>
      <c r="FLG792" s="189"/>
      <c r="FLH792" s="193"/>
      <c r="FLI792" s="191"/>
      <c r="FLJ792" s="217"/>
      <c r="FLK792" s="192"/>
      <c r="FLL792" s="192"/>
      <c r="FLM792" s="192"/>
      <c r="FLN792" s="192"/>
      <c r="FLO792" s="189"/>
      <c r="FLP792" s="193"/>
      <c r="FLQ792" s="191"/>
      <c r="FLR792" s="217"/>
      <c r="FLS792" s="192"/>
      <c r="FLT792" s="192"/>
      <c r="FLU792" s="192"/>
      <c r="FLV792" s="192"/>
      <c r="FLW792" s="189"/>
      <c r="FLX792" s="193"/>
      <c r="FLY792" s="191"/>
      <c r="FLZ792" s="217"/>
      <c r="FMA792" s="192"/>
      <c r="FMB792" s="192"/>
      <c r="FMC792" s="192"/>
      <c r="FMD792" s="192"/>
      <c r="FME792" s="189"/>
      <c r="FMF792" s="193"/>
      <c r="FMG792" s="191"/>
      <c r="FMH792" s="217"/>
      <c r="FMI792" s="192"/>
      <c r="FMJ792" s="192"/>
      <c r="FMK792" s="192"/>
      <c r="FML792" s="192"/>
      <c r="FMM792" s="189"/>
      <c r="FMN792" s="193"/>
      <c r="FMO792" s="191"/>
      <c r="FMP792" s="217"/>
      <c r="FMQ792" s="192"/>
      <c r="FMR792" s="192"/>
      <c r="FMS792" s="192"/>
      <c r="FMT792" s="192"/>
      <c r="FMU792" s="189"/>
      <c r="FMV792" s="193"/>
      <c r="FMW792" s="191"/>
      <c r="FMX792" s="217"/>
      <c r="FMY792" s="192"/>
      <c r="FMZ792" s="192"/>
      <c r="FNA792" s="192"/>
      <c r="FNB792" s="192"/>
      <c r="FNC792" s="189"/>
      <c r="FND792" s="193"/>
      <c r="FNE792" s="191"/>
      <c r="FNF792" s="217"/>
      <c r="FNG792" s="192"/>
      <c r="FNH792" s="192"/>
      <c r="FNI792" s="192"/>
      <c r="FNJ792" s="192"/>
      <c r="FNK792" s="189"/>
      <c r="FNL792" s="193"/>
      <c r="FNM792" s="191"/>
      <c r="FNN792" s="217"/>
      <c r="FNO792" s="192"/>
      <c r="FNP792" s="192"/>
      <c r="FNQ792" s="192"/>
      <c r="FNR792" s="192"/>
      <c r="FNS792" s="189"/>
      <c r="FNT792" s="193"/>
      <c r="FNU792" s="191"/>
      <c r="FNV792" s="217"/>
      <c r="FNW792" s="192"/>
      <c r="FNX792" s="192"/>
      <c r="FNY792" s="192"/>
      <c r="FNZ792" s="192"/>
      <c r="FOA792" s="189"/>
      <c r="FOB792" s="193"/>
      <c r="FOC792" s="191"/>
      <c r="FOD792" s="217"/>
      <c r="FOE792" s="192"/>
      <c r="FOF792" s="192"/>
      <c r="FOG792" s="192"/>
      <c r="FOH792" s="192"/>
      <c r="FOI792" s="189"/>
      <c r="FOJ792" s="193"/>
      <c r="FOK792" s="191"/>
      <c r="FOL792" s="217"/>
      <c r="FOM792" s="192"/>
      <c r="FON792" s="192"/>
      <c r="FOO792" s="192"/>
      <c r="FOP792" s="192"/>
      <c r="FOQ792" s="189"/>
      <c r="FOR792" s="193"/>
      <c r="FOS792" s="191"/>
      <c r="FOT792" s="217"/>
      <c r="FOU792" s="192"/>
      <c r="FOV792" s="192"/>
      <c r="FOW792" s="192"/>
      <c r="FOX792" s="192"/>
      <c r="FOY792" s="189"/>
      <c r="FOZ792" s="193"/>
      <c r="FPA792" s="191"/>
      <c r="FPB792" s="217"/>
      <c r="FPC792" s="192"/>
      <c r="FPD792" s="192"/>
      <c r="FPE792" s="192"/>
      <c r="FPF792" s="192"/>
      <c r="FPG792" s="189"/>
      <c r="FPH792" s="193"/>
      <c r="FPI792" s="191"/>
      <c r="FPJ792" s="217"/>
      <c r="FPK792" s="192"/>
      <c r="FPL792" s="192"/>
      <c r="FPM792" s="192"/>
      <c r="FPN792" s="192"/>
      <c r="FPO792" s="189"/>
      <c r="FPP792" s="193"/>
      <c r="FPQ792" s="191"/>
      <c r="FPR792" s="217"/>
      <c r="FPS792" s="192"/>
      <c r="FPT792" s="192"/>
      <c r="FPU792" s="192"/>
      <c r="FPV792" s="192"/>
      <c r="FPW792" s="189"/>
      <c r="FPX792" s="193"/>
      <c r="FPY792" s="191"/>
      <c r="FPZ792" s="217"/>
      <c r="FQA792" s="192"/>
      <c r="FQB792" s="192"/>
      <c r="FQC792" s="192"/>
      <c r="FQD792" s="192"/>
      <c r="FQE792" s="189"/>
      <c r="FQF792" s="193"/>
      <c r="FQG792" s="191"/>
      <c r="FQH792" s="217"/>
      <c r="FQI792" s="192"/>
      <c r="FQJ792" s="192"/>
      <c r="FQK792" s="192"/>
      <c r="FQL792" s="192"/>
      <c r="FQM792" s="189"/>
      <c r="FQN792" s="193"/>
      <c r="FQO792" s="191"/>
      <c r="FQP792" s="217"/>
      <c r="FQQ792" s="192"/>
      <c r="FQR792" s="192"/>
      <c r="FQS792" s="192"/>
      <c r="FQT792" s="192"/>
      <c r="FQU792" s="189"/>
      <c r="FQV792" s="193"/>
      <c r="FQW792" s="191"/>
      <c r="FQX792" s="217"/>
      <c r="FQY792" s="192"/>
      <c r="FQZ792" s="192"/>
      <c r="FRA792" s="192"/>
      <c r="FRB792" s="192"/>
      <c r="FRC792" s="189"/>
      <c r="FRD792" s="193"/>
      <c r="FRE792" s="191"/>
      <c r="FRF792" s="217"/>
      <c r="FRG792" s="192"/>
      <c r="FRH792" s="192"/>
      <c r="FRI792" s="192"/>
      <c r="FRJ792" s="192"/>
      <c r="FRK792" s="189"/>
      <c r="FRL792" s="193"/>
      <c r="FRM792" s="191"/>
      <c r="FRN792" s="217"/>
      <c r="FRO792" s="192"/>
      <c r="FRP792" s="192"/>
      <c r="FRQ792" s="192"/>
      <c r="FRR792" s="192"/>
      <c r="FRS792" s="189"/>
      <c r="FRT792" s="193"/>
      <c r="FRU792" s="191"/>
      <c r="FRV792" s="217"/>
      <c r="FRW792" s="192"/>
      <c r="FRX792" s="192"/>
      <c r="FRY792" s="192"/>
      <c r="FRZ792" s="192"/>
      <c r="FSA792" s="189"/>
      <c r="FSB792" s="193"/>
      <c r="FSC792" s="191"/>
      <c r="FSD792" s="217"/>
      <c r="FSE792" s="192"/>
      <c r="FSF792" s="192"/>
      <c r="FSG792" s="192"/>
      <c r="FSH792" s="192"/>
      <c r="FSI792" s="189"/>
      <c r="FSJ792" s="193"/>
      <c r="FSK792" s="191"/>
      <c r="FSL792" s="217"/>
      <c r="FSM792" s="192"/>
      <c r="FSN792" s="192"/>
      <c r="FSO792" s="192"/>
      <c r="FSP792" s="192"/>
      <c r="FSQ792" s="189"/>
      <c r="FSR792" s="193"/>
      <c r="FSS792" s="191"/>
      <c r="FST792" s="217"/>
      <c r="FSU792" s="192"/>
      <c r="FSV792" s="192"/>
      <c r="FSW792" s="192"/>
      <c r="FSX792" s="192"/>
      <c r="FSY792" s="189"/>
      <c r="FSZ792" s="193"/>
      <c r="FTA792" s="191"/>
      <c r="FTB792" s="217"/>
      <c r="FTC792" s="192"/>
      <c r="FTD792" s="192"/>
      <c r="FTE792" s="192"/>
      <c r="FTF792" s="192"/>
      <c r="FTG792" s="189"/>
      <c r="FTH792" s="193"/>
      <c r="FTI792" s="191"/>
      <c r="FTJ792" s="217"/>
      <c r="FTK792" s="192"/>
      <c r="FTL792" s="192"/>
      <c r="FTM792" s="192"/>
      <c r="FTN792" s="192"/>
      <c r="FTO792" s="189"/>
      <c r="FTP792" s="193"/>
      <c r="FTQ792" s="191"/>
      <c r="FTR792" s="217"/>
      <c r="FTS792" s="192"/>
      <c r="FTT792" s="192"/>
      <c r="FTU792" s="192"/>
      <c r="FTV792" s="192"/>
      <c r="FTW792" s="189"/>
      <c r="FTX792" s="193"/>
      <c r="FTY792" s="191"/>
      <c r="FTZ792" s="217"/>
      <c r="FUA792" s="192"/>
      <c r="FUB792" s="192"/>
      <c r="FUC792" s="192"/>
      <c r="FUD792" s="192"/>
      <c r="FUE792" s="189"/>
      <c r="FUF792" s="193"/>
      <c r="FUG792" s="191"/>
      <c r="FUH792" s="217"/>
      <c r="FUI792" s="192"/>
      <c r="FUJ792" s="192"/>
      <c r="FUK792" s="192"/>
      <c r="FUL792" s="192"/>
      <c r="FUM792" s="189"/>
      <c r="FUN792" s="193"/>
      <c r="FUO792" s="191"/>
      <c r="FUP792" s="217"/>
      <c r="FUQ792" s="192"/>
      <c r="FUR792" s="192"/>
      <c r="FUS792" s="192"/>
      <c r="FUT792" s="192"/>
      <c r="FUU792" s="189"/>
      <c r="FUV792" s="193"/>
      <c r="FUW792" s="191"/>
      <c r="FUX792" s="217"/>
      <c r="FUY792" s="192"/>
      <c r="FUZ792" s="192"/>
      <c r="FVA792" s="192"/>
      <c r="FVB792" s="192"/>
      <c r="FVC792" s="189"/>
      <c r="FVD792" s="193"/>
      <c r="FVE792" s="191"/>
      <c r="FVF792" s="217"/>
      <c r="FVG792" s="192"/>
      <c r="FVH792" s="192"/>
      <c r="FVI792" s="192"/>
      <c r="FVJ792" s="192"/>
      <c r="FVK792" s="189"/>
      <c r="FVL792" s="193"/>
      <c r="FVM792" s="191"/>
      <c r="FVN792" s="217"/>
      <c r="FVO792" s="192"/>
      <c r="FVP792" s="192"/>
      <c r="FVQ792" s="192"/>
      <c r="FVR792" s="192"/>
      <c r="FVS792" s="189"/>
      <c r="FVT792" s="193"/>
      <c r="FVU792" s="191"/>
      <c r="FVV792" s="217"/>
      <c r="FVW792" s="192"/>
      <c r="FVX792" s="192"/>
      <c r="FVY792" s="192"/>
      <c r="FVZ792" s="192"/>
      <c r="FWA792" s="189"/>
      <c r="FWB792" s="193"/>
      <c r="FWC792" s="191"/>
      <c r="FWD792" s="217"/>
      <c r="FWE792" s="192"/>
      <c r="FWF792" s="192"/>
      <c r="FWG792" s="192"/>
      <c r="FWH792" s="192"/>
      <c r="FWI792" s="189"/>
      <c r="FWJ792" s="193"/>
      <c r="FWK792" s="191"/>
      <c r="FWL792" s="217"/>
      <c r="FWM792" s="192"/>
      <c r="FWN792" s="192"/>
      <c r="FWO792" s="192"/>
      <c r="FWP792" s="192"/>
      <c r="FWQ792" s="189"/>
      <c r="FWR792" s="193"/>
      <c r="FWS792" s="191"/>
      <c r="FWT792" s="217"/>
      <c r="FWU792" s="192"/>
      <c r="FWV792" s="192"/>
      <c r="FWW792" s="192"/>
      <c r="FWX792" s="192"/>
      <c r="FWY792" s="189"/>
      <c r="FWZ792" s="193"/>
      <c r="FXA792" s="191"/>
      <c r="FXB792" s="217"/>
      <c r="FXC792" s="192"/>
      <c r="FXD792" s="192"/>
      <c r="FXE792" s="192"/>
      <c r="FXF792" s="192"/>
      <c r="FXG792" s="189"/>
      <c r="FXH792" s="193"/>
      <c r="FXI792" s="191"/>
      <c r="FXJ792" s="217"/>
      <c r="FXK792" s="192"/>
      <c r="FXL792" s="192"/>
      <c r="FXM792" s="192"/>
      <c r="FXN792" s="192"/>
      <c r="FXO792" s="189"/>
      <c r="FXP792" s="193"/>
      <c r="FXQ792" s="191"/>
      <c r="FXR792" s="217"/>
      <c r="FXS792" s="192"/>
      <c r="FXT792" s="192"/>
      <c r="FXU792" s="192"/>
      <c r="FXV792" s="192"/>
      <c r="FXW792" s="189"/>
      <c r="FXX792" s="193"/>
      <c r="FXY792" s="191"/>
      <c r="FXZ792" s="217"/>
      <c r="FYA792" s="192"/>
      <c r="FYB792" s="192"/>
      <c r="FYC792" s="192"/>
      <c r="FYD792" s="192"/>
      <c r="FYE792" s="189"/>
      <c r="FYF792" s="193"/>
      <c r="FYG792" s="191"/>
      <c r="FYH792" s="217"/>
      <c r="FYI792" s="192"/>
      <c r="FYJ792" s="192"/>
      <c r="FYK792" s="192"/>
      <c r="FYL792" s="192"/>
      <c r="FYM792" s="189"/>
      <c r="FYN792" s="193"/>
      <c r="FYO792" s="191"/>
      <c r="FYP792" s="217"/>
      <c r="FYQ792" s="192"/>
      <c r="FYR792" s="192"/>
      <c r="FYS792" s="192"/>
      <c r="FYT792" s="192"/>
      <c r="FYU792" s="189"/>
      <c r="FYV792" s="193"/>
      <c r="FYW792" s="191"/>
      <c r="FYX792" s="217"/>
      <c r="FYY792" s="192"/>
      <c r="FYZ792" s="192"/>
      <c r="FZA792" s="192"/>
      <c r="FZB792" s="192"/>
      <c r="FZC792" s="189"/>
      <c r="FZD792" s="193"/>
      <c r="FZE792" s="191"/>
      <c r="FZF792" s="217"/>
      <c r="FZG792" s="192"/>
      <c r="FZH792" s="192"/>
      <c r="FZI792" s="192"/>
      <c r="FZJ792" s="192"/>
      <c r="FZK792" s="189"/>
      <c r="FZL792" s="193"/>
      <c r="FZM792" s="191"/>
      <c r="FZN792" s="217"/>
      <c r="FZO792" s="192"/>
      <c r="FZP792" s="192"/>
      <c r="FZQ792" s="192"/>
      <c r="FZR792" s="192"/>
      <c r="FZS792" s="189"/>
      <c r="FZT792" s="193"/>
      <c r="FZU792" s="191"/>
      <c r="FZV792" s="217"/>
      <c r="FZW792" s="192"/>
      <c r="FZX792" s="192"/>
      <c r="FZY792" s="192"/>
      <c r="FZZ792" s="192"/>
      <c r="GAA792" s="189"/>
      <c r="GAB792" s="193"/>
      <c r="GAC792" s="191"/>
      <c r="GAD792" s="217"/>
      <c r="GAE792" s="192"/>
      <c r="GAF792" s="192"/>
      <c r="GAG792" s="192"/>
      <c r="GAH792" s="192"/>
      <c r="GAI792" s="189"/>
      <c r="GAJ792" s="193"/>
      <c r="GAK792" s="191"/>
      <c r="GAL792" s="217"/>
      <c r="GAM792" s="192"/>
      <c r="GAN792" s="192"/>
      <c r="GAO792" s="192"/>
      <c r="GAP792" s="192"/>
      <c r="GAQ792" s="189"/>
      <c r="GAR792" s="193"/>
      <c r="GAS792" s="191"/>
      <c r="GAT792" s="217"/>
      <c r="GAU792" s="192"/>
      <c r="GAV792" s="192"/>
      <c r="GAW792" s="192"/>
      <c r="GAX792" s="192"/>
      <c r="GAY792" s="189"/>
      <c r="GAZ792" s="193"/>
      <c r="GBA792" s="191"/>
      <c r="GBB792" s="217"/>
      <c r="GBC792" s="192"/>
      <c r="GBD792" s="192"/>
      <c r="GBE792" s="192"/>
      <c r="GBF792" s="192"/>
      <c r="GBG792" s="189"/>
      <c r="GBH792" s="193"/>
      <c r="GBI792" s="191"/>
      <c r="GBJ792" s="217"/>
      <c r="GBK792" s="192"/>
      <c r="GBL792" s="192"/>
      <c r="GBM792" s="192"/>
      <c r="GBN792" s="192"/>
      <c r="GBO792" s="189"/>
      <c r="GBP792" s="193"/>
      <c r="GBQ792" s="191"/>
      <c r="GBR792" s="217"/>
      <c r="GBS792" s="192"/>
      <c r="GBT792" s="192"/>
      <c r="GBU792" s="192"/>
      <c r="GBV792" s="192"/>
      <c r="GBW792" s="189"/>
      <c r="GBX792" s="193"/>
      <c r="GBY792" s="191"/>
      <c r="GBZ792" s="217"/>
      <c r="GCA792" s="192"/>
      <c r="GCB792" s="192"/>
      <c r="GCC792" s="192"/>
      <c r="GCD792" s="192"/>
      <c r="GCE792" s="189"/>
      <c r="GCF792" s="193"/>
      <c r="GCG792" s="191"/>
      <c r="GCH792" s="217"/>
      <c r="GCI792" s="192"/>
      <c r="GCJ792" s="192"/>
      <c r="GCK792" s="192"/>
      <c r="GCL792" s="192"/>
      <c r="GCM792" s="189"/>
      <c r="GCN792" s="193"/>
      <c r="GCO792" s="191"/>
      <c r="GCP792" s="217"/>
      <c r="GCQ792" s="192"/>
      <c r="GCR792" s="192"/>
      <c r="GCS792" s="192"/>
      <c r="GCT792" s="192"/>
      <c r="GCU792" s="189"/>
      <c r="GCV792" s="193"/>
      <c r="GCW792" s="191"/>
      <c r="GCX792" s="217"/>
      <c r="GCY792" s="192"/>
      <c r="GCZ792" s="192"/>
      <c r="GDA792" s="192"/>
      <c r="GDB792" s="192"/>
      <c r="GDC792" s="189"/>
      <c r="GDD792" s="193"/>
      <c r="GDE792" s="191"/>
      <c r="GDF792" s="217"/>
      <c r="GDG792" s="192"/>
      <c r="GDH792" s="192"/>
      <c r="GDI792" s="192"/>
      <c r="GDJ792" s="192"/>
      <c r="GDK792" s="189"/>
      <c r="GDL792" s="193"/>
      <c r="GDM792" s="191"/>
      <c r="GDN792" s="217"/>
      <c r="GDO792" s="192"/>
      <c r="GDP792" s="192"/>
      <c r="GDQ792" s="192"/>
      <c r="GDR792" s="192"/>
      <c r="GDS792" s="189"/>
      <c r="GDT792" s="193"/>
      <c r="GDU792" s="191"/>
      <c r="GDV792" s="217"/>
      <c r="GDW792" s="192"/>
      <c r="GDX792" s="192"/>
      <c r="GDY792" s="192"/>
      <c r="GDZ792" s="192"/>
      <c r="GEA792" s="189"/>
      <c r="GEB792" s="193"/>
      <c r="GEC792" s="191"/>
      <c r="GED792" s="217"/>
      <c r="GEE792" s="192"/>
      <c r="GEF792" s="192"/>
      <c r="GEG792" s="192"/>
      <c r="GEH792" s="192"/>
      <c r="GEI792" s="189"/>
      <c r="GEJ792" s="193"/>
      <c r="GEK792" s="191"/>
      <c r="GEL792" s="217"/>
      <c r="GEM792" s="192"/>
      <c r="GEN792" s="192"/>
      <c r="GEO792" s="192"/>
      <c r="GEP792" s="192"/>
      <c r="GEQ792" s="189"/>
      <c r="GER792" s="193"/>
      <c r="GES792" s="191"/>
      <c r="GET792" s="217"/>
      <c r="GEU792" s="192"/>
      <c r="GEV792" s="192"/>
      <c r="GEW792" s="192"/>
      <c r="GEX792" s="192"/>
      <c r="GEY792" s="189"/>
      <c r="GEZ792" s="193"/>
      <c r="GFA792" s="191"/>
      <c r="GFB792" s="217"/>
      <c r="GFC792" s="192"/>
      <c r="GFD792" s="192"/>
      <c r="GFE792" s="192"/>
      <c r="GFF792" s="192"/>
      <c r="GFG792" s="189"/>
      <c r="GFH792" s="193"/>
      <c r="GFI792" s="191"/>
      <c r="GFJ792" s="217"/>
      <c r="GFK792" s="192"/>
      <c r="GFL792" s="192"/>
      <c r="GFM792" s="192"/>
      <c r="GFN792" s="192"/>
      <c r="GFO792" s="189"/>
      <c r="GFP792" s="193"/>
      <c r="GFQ792" s="191"/>
      <c r="GFR792" s="217"/>
      <c r="GFS792" s="192"/>
      <c r="GFT792" s="192"/>
      <c r="GFU792" s="192"/>
      <c r="GFV792" s="192"/>
      <c r="GFW792" s="189"/>
      <c r="GFX792" s="193"/>
      <c r="GFY792" s="191"/>
      <c r="GFZ792" s="217"/>
      <c r="GGA792" s="192"/>
      <c r="GGB792" s="192"/>
      <c r="GGC792" s="192"/>
      <c r="GGD792" s="192"/>
      <c r="GGE792" s="189"/>
      <c r="GGF792" s="193"/>
      <c r="GGG792" s="191"/>
      <c r="GGH792" s="217"/>
      <c r="GGI792" s="192"/>
      <c r="GGJ792" s="192"/>
      <c r="GGK792" s="192"/>
      <c r="GGL792" s="192"/>
      <c r="GGM792" s="189"/>
      <c r="GGN792" s="193"/>
      <c r="GGO792" s="191"/>
      <c r="GGP792" s="217"/>
      <c r="GGQ792" s="192"/>
      <c r="GGR792" s="192"/>
      <c r="GGS792" s="192"/>
      <c r="GGT792" s="192"/>
      <c r="GGU792" s="189"/>
      <c r="GGV792" s="193"/>
      <c r="GGW792" s="191"/>
      <c r="GGX792" s="217"/>
      <c r="GGY792" s="192"/>
      <c r="GGZ792" s="192"/>
      <c r="GHA792" s="192"/>
      <c r="GHB792" s="192"/>
      <c r="GHC792" s="189"/>
      <c r="GHD792" s="193"/>
      <c r="GHE792" s="191"/>
      <c r="GHF792" s="217"/>
      <c r="GHG792" s="192"/>
      <c r="GHH792" s="192"/>
      <c r="GHI792" s="192"/>
      <c r="GHJ792" s="192"/>
      <c r="GHK792" s="189"/>
      <c r="GHL792" s="193"/>
      <c r="GHM792" s="191"/>
      <c r="GHN792" s="217"/>
      <c r="GHO792" s="192"/>
      <c r="GHP792" s="192"/>
      <c r="GHQ792" s="192"/>
      <c r="GHR792" s="192"/>
      <c r="GHS792" s="189"/>
      <c r="GHT792" s="193"/>
      <c r="GHU792" s="191"/>
      <c r="GHV792" s="217"/>
      <c r="GHW792" s="192"/>
      <c r="GHX792" s="192"/>
      <c r="GHY792" s="192"/>
      <c r="GHZ792" s="192"/>
      <c r="GIA792" s="189"/>
      <c r="GIB792" s="193"/>
      <c r="GIC792" s="191"/>
      <c r="GID792" s="217"/>
      <c r="GIE792" s="192"/>
      <c r="GIF792" s="192"/>
      <c r="GIG792" s="192"/>
      <c r="GIH792" s="192"/>
      <c r="GII792" s="189"/>
      <c r="GIJ792" s="193"/>
      <c r="GIK792" s="191"/>
      <c r="GIL792" s="217"/>
      <c r="GIM792" s="192"/>
      <c r="GIN792" s="192"/>
      <c r="GIO792" s="192"/>
      <c r="GIP792" s="192"/>
      <c r="GIQ792" s="189"/>
      <c r="GIR792" s="193"/>
      <c r="GIS792" s="191"/>
      <c r="GIT792" s="217"/>
      <c r="GIU792" s="192"/>
      <c r="GIV792" s="192"/>
      <c r="GIW792" s="192"/>
      <c r="GIX792" s="192"/>
      <c r="GIY792" s="189"/>
      <c r="GIZ792" s="193"/>
      <c r="GJA792" s="191"/>
      <c r="GJB792" s="217"/>
      <c r="GJC792" s="192"/>
      <c r="GJD792" s="192"/>
      <c r="GJE792" s="192"/>
      <c r="GJF792" s="192"/>
      <c r="GJG792" s="189"/>
      <c r="GJH792" s="193"/>
      <c r="GJI792" s="191"/>
      <c r="GJJ792" s="217"/>
      <c r="GJK792" s="192"/>
      <c r="GJL792" s="192"/>
      <c r="GJM792" s="192"/>
      <c r="GJN792" s="192"/>
      <c r="GJO792" s="189"/>
      <c r="GJP792" s="193"/>
      <c r="GJQ792" s="191"/>
      <c r="GJR792" s="217"/>
      <c r="GJS792" s="192"/>
      <c r="GJT792" s="192"/>
      <c r="GJU792" s="192"/>
      <c r="GJV792" s="192"/>
      <c r="GJW792" s="189"/>
      <c r="GJX792" s="193"/>
      <c r="GJY792" s="191"/>
      <c r="GJZ792" s="217"/>
      <c r="GKA792" s="192"/>
      <c r="GKB792" s="192"/>
      <c r="GKC792" s="192"/>
      <c r="GKD792" s="192"/>
      <c r="GKE792" s="189"/>
      <c r="GKF792" s="193"/>
      <c r="GKG792" s="191"/>
      <c r="GKH792" s="217"/>
      <c r="GKI792" s="192"/>
      <c r="GKJ792" s="192"/>
      <c r="GKK792" s="192"/>
      <c r="GKL792" s="192"/>
      <c r="GKM792" s="189"/>
      <c r="GKN792" s="193"/>
      <c r="GKO792" s="191"/>
      <c r="GKP792" s="217"/>
      <c r="GKQ792" s="192"/>
      <c r="GKR792" s="192"/>
      <c r="GKS792" s="192"/>
      <c r="GKT792" s="192"/>
      <c r="GKU792" s="189"/>
      <c r="GKV792" s="193"/>
      <c r="GKW792" s="191"/>
      <c r="GKX792" s="217"/>
      <c r="GKY792" s="192"/>
      <c r="GKZ792" s="192"/>
      <c r="GLA792" s="192"/>
      <c r="GLB792" s="192"/>
      <c r="GLC792" s="189"/>
      <c r="GLD792" s="193"/>
      <c r="GLE792" s="191"/>
      <c r="GLF792" s="217"/>
      <c r="GLG792" s="192"/>
      <c r="GLH792" s="192"/>
      <c r="GLI792" s="192"/>
      <c r="GLJ792" s="192"/>
      <c r="GLK792" s="189"/>
      <c r="GLL792" s="193"/>
      <c r="GLM792" s="191"/>
      <c r="GLN792" s="217"/>
      <c r="GLO792" s="192"/>
      <c r="GLP792" s="192"/>
      <c r="GLQ792" s="192"/>
      <c r="GLR792" s="192"/>
      <c r="GLS792" s="189"/>
      <c r="GLT792" s="193"/>
      <c r="GLU792" s="191"/>
      <c r="GLV792" s="217"/>
      <c r="GLW792" s="192"/>
      <c r="GLX792" s="192"/>
      <c r="GLY792" s="192"/>
      <c r="GLZ792" s="192"/>
      <c r="GMA792" s="189"/>
      <c r="GMB792" s="193"/>
      <c r="GMC792" s="191"/>
      <c r="GMD792" s="217"/>
      <c r="GME792" s="192"/>
      <c r="GMF792" s="192"/>
      <c r="GMG792" s="192"/>
      <c r="GMH792" s="192"/>
      <c r="GMI792" s="189"/>
      <c r="GMJ792" s="193"/>
      <c r="GMK792" s="191"/>
      <c r="GML792" s="217"/>
      <c r="GMM792" s="192"/>
      <c r="GMN792" s="192"/>
      <c r="GMO792" s="192"/>
      <c r="GMP792" s="192"/>
      <c r="GMQ792" s="189"/>
      <c r="GMR792" s="193"/>
      <c r="GMS792" s="191"/>
      <c r="GMT792" s="217"/>
      <c r="GMU792" s="192"/>
      <c r="GMV792" s="192"/>
      <c r="GMW792" s="192"/>
      <c r="GMX792" s="192"/>
      <c r="GMY792" s="189"/>
      <c r="GMZ792" s="193"/>
      <c r="GNA792" s="191"/>
      <c r="GNB792" s="217"/>
      <c r="GNC792" s="192"/>
      <c r="GND792" s="192"/>
      <c r="GNE792" s="192"/>
      <c r="GNF792" s="192"/>
      <c r="GNG792" s="189"/>
      <c r="GNH792" s="193"/>
      <c r="GNI792" s="191"/>
      <c r="GNJ792" s="217"/>
      <c r="GNK792" s="192"/>
      <c r="GNL792" s="192"/>
      <c r="GNM792" s="192"/>
      <c r="GNN792" s="192"/>
      <c r="GNO792" s="189"/>
      <c r="GNP792" s="193"/>
      <c r="GNQ792" s="191"/>
      <c r="GNR792" s="217"/>
      <c r="GNS792" s="192"/>
      <c r="GNT792" s="192"/>
      <c r="GNU792" s="192"/>
      <c r="GNV792" s="192"/>
      <c r="GNW792" s="189"/>
      <c r="GNX792" s="193"/>
      <c r="GNY792" s="191"/>
      <c r="GNZ792" s="217"/>
      <c r="GOA792" s="192"/>
      <c r="GOB792" s="192"/>
      <c r="GOC792" s="192"/>
      <c r="GOD792" s="192"/>
      <c r="GOE792" s="189"/>
      <c r="GOF792" s="193"/>
      <c r="GOG792" s="191"/>
      <c r="GOH792" s="217"/>
      <c r="GOI792" s="192"/>
      <c r="GOJ792" s="192"/>
      <c r="GOK792" s="192"/>
      <c r="GOL792" s="192"/>
      <c r="GOM792" s="189"/>
      <c r="GON792" s="193"/>
      <c r="GOO792" s="191"/>
      <c r="GOP792" s="217"/>
      <c r="GOQ792" s="192"/>
      <c r="GOR792" s="192"/>
      <c r="GOS792" s="192"/>
      <c r="GOT792" s="192"/>
      <c r="GOU792" s="189"/>
      <c r="GOV792" s="193"/>
      <c r="GOW792" s="191"/>
      <c r="GOX792" s="217"/>
      <c r="GOY792" s="192"/>
      <c r="GOZ792" s="192"/>
      <c r="GPA792" s="192"/>
      <c r="GPB792" s="192"/>
      <c r="GPC792" s="189"/>
      <c r="GPD792" s="193"/>
      <c r="GPE792" s="191"/>
      <c r="GPF792" s="217"/>
      <c r="GPG792" s="192"/>
      <c r="GPH792" s="192"/>
      <c r="GPI792" s="192"/>
      <c r="GPJ792" s="192"/>
      <c r="GPK792" s="189"/>
      <c r="GPL792" s="193"/>
      <c r="GPM792" s="191"/>
      <c r="GPN792" s="217"/>
      <c r="GPO792" s="192"/>
      <c r="GPP792" s="192"/>
      <c r="GPQ792" s="192"/>
      <c r="GPR792" s="192"/>
      <c r="GPS792" s="189"/>
      <c r="GPT792" s="193"/>
      <c r="GPU792" s="191"/>
      <c r="GPV792" s="217"/>
      <c r="GPW792" s="192"/>
      <c r="GPX792" s="192"/>
      <c r="GPY792" s="192"/>
      <c r="GPZ792" s="192"/>
      <c r="GQA792" s="189"/>
      <c r="GQB792" s="193"/>
      <c r="GQC792" s="191"/>
      <c r="GQD792" s="217"/>
      <c r="GQE792" s="192"/>
      <c r="GQF792" s="192"/>
      <c r="GQG792" s="192"/>
      <c r="GQH792" s="192"/>
      <c r="GQI792" s="189"/>
      <c r="GQJ792" s="193"/>
      <c r="GQK792" s="191"/>
      <c r="GQL792" s="217"/>
      <c r="GQM792" s="192"/>
      <c r="GQN792" s="192"/>
      <c r="GQO792" s="192"/>
      <c r="GQP792" s="192"/>
      <c r="GQQ792" s="189"/>
      <c r="GQR792" s="193"/>
      <c r="GQS792" s="191"/>
      <c r="GQT792" s="217"/>
      <c r="GQU792" s="192"/>
      <c r="GQV792" s="192"/>
      <c r="GQW792" s="192"/>
      <c r="GQX792" s="192"/>
      <c r="GQY792" s="189"/>
      <c r="GQZ792" s="193"/>
      <c r="GRA792" s="191"/>
      <c r="GRB792" s="217"/>
      <c r="GRC792" s="192"/>
      <c r="GRD792" s="192"/>
      <c r="GRE792" s="192"/>
      <c r="GRF792" s="192"/>
      <c r="GRG792" s="189"/>
      <c r="GRH792" s="193"/>
      <c r="GRI792" s="191"/>
      <c r="GRJ792" s="217"/>
      <c r="GRK792" s="192"/>
      <c r="GRL792" s="192"/>
      <c r="GRM792" s="192"/>
      <c r="GRN792" s="192"/>
      <c r="GRO792" s="189"/>
      <c r="GRP792" s="193"/>
      <c r="GRQ792" s="191"/>
      <c r="GRR792" s="217"/>
      <c r="GRS792" s="192"/>
      <c r="GRT792" s="192"/>
      <c r="GRU792" s="192"/>
      <c r="GRV792" s="192"/>
      <c r="GRW792" s="189"/>
      <c r="GRX792" s="193"/>
      <c r="GRY792" s="191"/>
      <c r="GRZ792" s="217"/>
      <c r="GSA792" s="192"/>
      <c r="GSB792" s="192"/>
      <c r="GSC792" s="192"/>
      <c r="GSD792" s="192"/>
      <c r="GSE792" s="189"/>
      <c r="GSF792" s="193"/>
      <c r="GSG792" s="191"/>
      <c r="GSH792" s="217"/>
      <c r="GSI792" s="192"/>
      <c r="GSJ792" s="192"/>
      <c r="GSK792" s="192"/>
      <c r="GSL792" s="192"/>
      <c r="GSM792" s="189"/>
      <c r="GSN792" s="193"/>
      <c r="GSO792" s="191"/>
      <c r="GSP792" s="217"/>
      <c r="GSQ792" s="192"/>
      <c r="GSR792" s="192"/>
      <c r="GSS792" s="192"/>
      <c r="GST792" s="192"/>
      <c r="GSU792" s="189"/>
      <c r="GSV792" s="193"/>
      <c r="GSW792" s="191"/>
      <c r="GSX792" s="217"/>
      <c r="GSY792" s="192"/>
      <c r="GSZ792" s="192"/>
      <c r="GTA792" s="192"/>
      <c r="GTB792" s="192"/>
      <c r="GTC792" s="189"/>
      <c r="GTD792" s="193"/>
      <c r="GTE792" s="191"/>
      <c r="GTF792" s="217"/>
      <c r="GTG792" s="192"/>
      <c r="GTH792" s="192"/>
      <c r="GTI792" s="192"/>
      <c r="GTJ792" s="192"/>
      <c r="GTK792" s="189"/>
      <c r="GTL792" s="193"/>
      <c r="GTM792" s="191"/>
      <c r="GTN792" s="217"/>
      <c r="GTO792" s="192"/>
      <c r="GTP792" s="192"/>
      <c r="GTQ792" s="192"/>
      <c r="GTR792" s="192"/>
      <c r="GTS792" s="189"/>
      <c r="GTT792" s="193"/>
      <c r="GTU792" s="191"/>
      <c r="GTV792" s="217"/>
      <c r="GTW792" s="192"/>
      <c r="GTX792" s="192"/>
      <c r="GTY792" s="192"/>
      <c r="GTZ792" s="192"/>
      <c r="GUA792" s="189"/>
      <c r="GUB792" s="193"/>
      <c r="GUC792" s="191"/>
      <c r="GUD792" s="217"/>
      <c r="GUE792" s="192"/>
      <c r="GUF792" s="192"/>
      <c r="GUG792" s="192"/>
      <c r="GUH792" s="192"/>
      <c r="GUI792" s="189"/>
      <c r="GUJ792" s="193"/>
      <c r="GUK792" s="191"/>
      <c r="GUL792" s="217"/>
      <c r="GUM792" s="192"/>
      <c r="GUN792" s="192"/>
      <c r="GUO792" s="192"/>
      <c r="GUP792" s="192"/>
      <c r="GUQ792" s="189"/>
      <c r="GUR792" s="193"/>
      <c r="GUS792" s="191"/>
      <c r="GUT792" s="217"/>
      <c r="GUU792" s="192"/>
      <c r="GUV792" s="192"/>
      <c r="GUW792" s="192"/>
      <c r="GUX792" s="192"/>
      <c r="GUY792" s="189"/>
      <c r="GUZ792" s="193"/>
      <c r="GVA792" s="191"/>
      <c r="GVB792" s="217"/>
      <c r="GVC792" s="192"/>
      <c r="GVD792" s="192"/>
      <c r="GVE792" s="192"/>
      <c r="GVF792" s="192"/>
      <c r="GVG792" s="189"/>
      <c r="GVH792" s="193"/>
      <c r="GVI792" s="191"/>
      <c r="GVJ792" s="217"/>
      <c r="GVK792" s="192"/>
      <c r="GVL792" s="192"/>
      <c r="GVM792" s="192"/>
      <c r="GVN792" s="192"/>
      <c r="GVO792" s="189"/>
      <c r="GVP792" s="193"/>
      <c r="GVQ792" s="191"/>
      <c r="GVR792" s="217"/>
      <c r="GVS792" s="192"/>
      <c r="GVT792" s="192"/>
      <c r="GVU792" s="192"/>
      <c r="GVV792" s="192"/>
      <c r="GVW792" s="189"/>
      <c r="GVX792" s="193"/>
      <c r="GVY792" s="191"/>
      <c r="GVZ792" s="217"/>
      <c r="GWA792" s="192"/>
      <c r="GWB792" s="192"/>
      <c r="GWC792" s="192"/>
      <c r="GWD792" s="192"/>
      <c r="GWE792" s="189"/>
      <c r="GWF792" s="193"/>
      <c r="GWG792" s="191"/>
      <c r="GWH792" s="217"/>
      <c r="GWI792" s="192"/>
      <c r="GWJ792" s="192"/>
      <c r="GWK792" s="192"/>
      <c r="GWL792" s="192"/>
      <c r="GWM792" s="189"/>
      <c r="GWN792" s="193"/>
      <c r="GWO792" s="191"/>
      <c r="GWP792" s="217"/>
      <c r="GWQ792" s="192"/>
      <c r="GWR792" s="192"/>
      <c r="GWS792" s="192"/>
      <c r="GWT792" s="192"/>
      <c r="GWU792" s="189"/>
      <c r="GWV792" s="193"/>
      <c r="GWW792" s="191"/>
      <c r="GWX792" s="217"/>
      <c r="GWY792" s="192"/>
      <c r="GWZ792" s="192"/>
      <c r="GXA792" s="192"/>
      <c r="GXB792" s="192"/>
      <c r="GXC792" s="189"/>
      <c r="GXD792" s="193"/>
      <c r="GXE792" s="191"/>
      <c r="GXF792" s="217"/>
      <c r="GXG792" s="192"/>
      <c r="GXH792" s="192"/>
      <c r="GXI792" s="192"/>
      <c r="GXJ792" s="192"/>
      <c r="GXK792" s="189"/>
      <c r="GXL792" s="193"/>
      <c r="GXM792" s="191"/>
      <c r="GXN792" s="217"/>
      <c r="GXO792" s="192"/>
      <c r="GXP792" s="192"/>
      <c r="GXQ792" s="192"/>
      <c r="GXR792" s="192"/>
      <c r="GXS792" s="189"/>
      <c r="GXT792" s="193"/>
      <c r="GXU792" s="191"/>
      <c r="GXV792" s="217"/>
      <c r="GXW792" s="192"/>
      <c r="GXX792" s="192"/>
      <c r="GXY792" s="192"/>
      <c r="GXZ792" s="192"/>
      <c r="GYA792" s="189"/>
      <c r="GYB792" s="193"/>
      <c r="GYC792" s="191"/>
      <c r="GYD792" s="217"/>
      <c r="GYE792" s="192"/>
      <c r="GYF792" s="192"/>
      <c r="GYG792" s="192"/>
      <c r="GYH792" s="192"/>
      <c r="GYI792" s="189"/>
      <c r="GYJ792" s="193"/>
      <c r="GYK792" s="191"/>
      <c r="GYL792" s="217"/>
      <c r="GYM792" s="192"/>
      <c r="GYN792" s="192"/>
      <c r="GYO792" s="192"/>
      <c r="GYP792" s="192"/>
      <c r="GYQ792" s="189"/>
      <c r="GYR792" s="193"/>
      <c r="GYS792" s="191"/>
      <c r="GYT792" s="217"/>
      <c r="GYU792" s="192"/>
      <c r="GYV792" s="192"/>
      <c r="GYW792" s="192"/>
      <c r="GYX792" s="192"/>
      <c r="GYY792" s="189"/>
      <c r="GYZ792" s="193"/>
      <c r="GZA792" s="191"/>
      <c r="GZB792" s="217"/>
      <c r="GZC792" s="192"/>
      <c r="GZD792" s="192"/>
      <c r="GZE792" s="192"/>
      <c r="GZF792" s="192"/>
      <c r="GZG792" s="189"/>
      <c r="GZH792" s="193"/>
      <c r="GZI792" s="191"/>
      <c r="GZJ792" s="217"/>
      <c r="GZK792" s="192"/>
      <c r="GZL792" s="192"/>
      <c r="GZM792" s="192"/>
      <c r="GZN792" s="192"/>
      <c r="GZO792" s="189"/>
      <c r="GZP792" s="193"/>
      <c r="GZQ792" s="191"/>
      <c r="GZR792" s="217"/>
      <c r="GZS792" s="192"/>
      <c r="GZT792" s="192"/>
      <c r="GZU792" s="192"/>
      <c r="GZV792" s="192"/>
      <c r="GZW792" s="189"/>
      <c r="GZX792" s="193"/>
      <c r="GZY792" s="191"/>
      <c r="GZZ792" s="217"/>
      <c r="HAA792" s="192"/>
      <c r="HAB792" s="192"/>
      <c r="HAC792" s="192"/>
      <c r="HAD792" s="192"/>
      <c r="HAE792" s="189"/>
      <c r="HAF792" s="193"/>
      <c r="HAG792" s="191"/>
      <c r="HAH792" s="217"/>
      <c r="HAI792" s="192"/>
      <c r="HAJ792" s="192"/>
      <c r="HAK792" s="192"/>
      <c r="HAL792" s="192"/>
      <c r="HAM792" s="189"/>
      <c r="HAN792" s="193"/>
      <c r="HAO792" s="191"/>
      <c r="HAP792" s="217"/>
      <c r="HAQ792" s="192"/>
      <c r="HAR792" s="192"/>
      <c r="HAS792" s="192"/>
      <c r="HAT792" s="192"/>
      <c r="HAU792" s="189"/>
      <c r="HAV792" s="193"/>
      <c r="HAW792" s="191"/>
      <c r="HAX792" s="217"/>
      <c r="HAY792" s="192"/>
      <c r="HAZ792" s="192"/>
      <c r="HBA792" s="192"/>
      <c r="HBB792" s="192"/>
      <c r="HBC792" s="189"/>
      <c r="HBD792" s="193"/>
      <c r="HBE792" s="191"/>
      <c r="HBF792" s="217"/>
      <c r="HBG792" s="192"/>
      <c r="HBH792" s="192"/>
      <c r="HBI792" s="192"/>
      <c r="HBJ792" s="192"/>
      <c r="HBK792" s="189"/>
      <c r="HBL792" s="193"/>
      <c r="HBM792" s="191"/>
      <c r="HBN792" s="217"/>
      <c r="HBO792" s="192"/>
      <c r="HBP792" s="192"/>
      <c r="HBQ792" s="192"/>
      <c r="HBR792" s="192"/>
      <c r="HBS792" s="189"/>
      <c r="HBT792" s="193"/>
      <c r="HBU792" s="191"/>
      <c r="HBV792" s="217"/>
      <c r="HBW792" s="192"/>
      <c r="HBX792" s="192"/>
      <c r="HBY792" s="192"/>
      <c r="HBZ792" s="192"/>
      <c r="HCA792" s="189"/>
      <c r="HCB792" s="193"/>
      <c r="HCC792" s="191"/>
      <c r="HCD792" s="217"/>
      <c r="HCE792" s="192"/>
      <c r="HCF792" s="192"/>
      <c r="HCG792" s="192"/>
      <c r="HCH792" s="192"/>
      <c r="HCI792" s="189"/>
      <c r="HCJ792" s="193"/>
      <c r="HCK792" s="191"/>
      <c r="HCL792" s="217"/>
      <c r="HCM792" s="192"/>
      <c r="HCN792" s="192"/>
      <c r="HCO792" s="192"/>
      <c r="HCP792" s="192"/>
      <c r="HCQ792" s="189"/>
      <c r="HCR792" s="193"/>
      <c r="HCS792" s="191"/>
      <c r="HCT792" s="217"/>
      <c r="HCU792" s="192"/>
      <c r="HCV792" s="192"/>
      <c r="HCW792" s="192"/>
      <c r="HCX792" s="192"/>
      <c r="HCY792" s="189"/>
      <c r="HCZ792" s="193"/>
      <c r="HDA792" s="191"/>
      <c r="HDB792" s="217"/>
      <c r="HDC792" s="192"/>
      <c r="HDD792" s="192"/>
      <c r="HDE792" s="192"/>
      <c r="HDF792" s="192"/>
      <c r="HDG792" s="189"/>
      <c r="HDH792" s="193"/>
      <c r="HDI792" s="191"/>
      <c r="HDJ792" s="217"/>
      <c r="HDK792" s="192"/>
      <c r="HDL792" s="192"/>
      <c r="HDM792" s="192"/>
      <c r="HDN792" s="192"/>
      <c r="HDO792" s="189"/>
      <c r="HDP792" s="193"/>
      <c r="HDQ792" s="191"/>
      <c r="HDR792" s="217"/>
      <c r="HDS792" s="192"/>
      <c r="HDT792" s="192"/>
      <c r="HDU792" s="192"/>
      <c r="HDV792" s="192"/>
      <c r="HDW792" s="189"/>
      <c r="HDX792" s="193"/>
      <c r="HDY792" s="191"/>
      <c r="HDZ792" s="217"/>
      <c r="HEA792" s="192"/>
      <c r="HEB792" s="192"/>
      <c r="HEC792" s="192"/>
      <c r="HED792" s="192"/>
      <c r="HEE792" s="189"/>
      <c r="HEF792" s="193"/>
      <c r="HEG792" s="191"/>
      <c r="HEH792" s="217"/>
      <c r="HEI792" s="192"/>
      <c r="HEJ792" s="192"/>
      <c r="HEK792" s="192"/>
      <c r="HEL792" s="192"/>
      <c r="HEM792" s="189"/>
      <c r="HEN792" s="193"/>
      <c r="HEO792" s="191"/>
      <c r="HEP792" s="217"/>
      <c r="HEQ792" s="192"/>
      <c r="HER792" s="192"/>
      <c r="HES792" s="192"/>
      <c r="HET792" s="192"/>
      <c r="HEU792" s="189"/>
      <c r="HEV792" s="193"/>
      <c r="HEW792" s="191"/>
      <c r="HEX792" s="217"/>
      <c r="HEY792" s="192"/>
      <c r="HEZ792" s="192"/>
      <c r="HFA792" s="192"/>
      <c r="HFB792" s="192"/>
      <c r="HFC792" s="189"/>
      <c r="HFD792" s="193"/>
      <c r="HFE792" s="191"/>
      <c r="HFF792" s="217"/>
      <c r="HFG792" s="192"/>
      <c r="HFH792" s="192"/>
      <c r="HFI792" s="192"/>
      <c r="HFJ792" s="192"/>
      <c r="HFK792" s="189"/>
      <c r="HFL792" s="193"/>
      <c r="HFM792" s="191"/>
      <c r="HFN792" s="217"/>
      <c r="HFO792" s="192"/>
      <c r="HFP792" s="192"/>
      <c r="HFQ792" s="192"/>
      <c r="HFR792" s="192"/>
      <c r="HFS792" s="189"/>
      <c r="HFT792" s="193"/>
      <c r="HFU792" s="191"/>
      <c r="HFV792" s="217"/>
      <c r="HFW792" s="192"/>
      <c r="HFX792" s="192"/>
      <c r="HFY792" s="192"/>
      <c r="HFZ792" s="192"/>
      <c r="HGA792" s="189"/>
      <c r="HGB792" s="193"/>
      <c r="HGC792" s="191"/>
      <c r="HGD792" s="217"/>
      <c r="HGE792" s="192"/>
      <c r="HGF792" s="192"/>
      <c r="HGG792" s="192"/>
      <c r="HGH792" s="192"/>
      <c r="HGI792" s="189"/>
      <c r="HGJ792" s="193"/>
      <c r="HGK792" s="191"/>
      <c r="HGL792" s="217"/>
      <c r="HGM792" s="192"/>
      <c r="HGN792" s="192"/>
      <c r="HGO792" s="192"/>
      <c r="HGP792" s="192"/>
      <c r="HGQ792" s="189"/>
      <c r="HGR792" s="193"/>
      <c r="HGS792" s="191"/>
      <c r="HGT792" s="217"/>
      <c r="HGU792" s="192"/>
      <c r="HGV792" s="192"/>
      <c r="HGW792" s="192"/>
      <c r="HGX792" s="192"/>
      <c r="HGY792" s="189"/>
      <c r="HGZ792" s="193"/>
      <c r="HHA792" s="191"/>
      <c r="HHB792" s="217"/>
      <c r="HHC792" s="192"/>
      <c r="HHD792" s="192"/>
      <c r="HHE792" s="192"/>
      <c r="HHF792" s="192"/>
      <c r="HHG792" s="189"/>
      <c r="HHH792" s="193"/>
      <c r="HHI792" s="191"/>
      <c r="HHJ792" s="217"/>
      <c r="HHK792" s="192"/>
      <c r="HHL792" s="192"/>
      <c r="HHM792" s="192"/>
      <c r="HHN792" s="192"/>
      <c r="HHO792" s="189"/>
      <c r="HHP792" s="193"/>
      <c r="HHQ792" s="191"/>
      <c r="HHR792" s="217"/>
      <c r="HHS792" s="192"/>
      <c r="HHT792" s="192"/>
      <c r="HHU792" s="192"/>
      <c r="HHV792" s="192"/>
      <c r="HHW792" s="189"/>
      <c r="HHX792" s="193"/>
      <c r="HHY792" s="191"/>
      <c r="HHZ792" s="217"/>
      <c r="HIA792" s="192"/>
      <c r="HIB792" s="192"/>
      <c r="HIC792" s="192"/>
      <c r="HID792" s="192"/>
      <c r="HIE792" s="189"/>
      <c r="HIF792" s="193"/>
      <c r="HIG792" s="191"/>
      <c r="HIH792" s="217"/>
      <c r="HII792" s="192"/>
      <c r="HIJ792" s="192"/>
      <c r="HIK792" s="192"/>
      <c r="HIL792" s="192"/>
      <c r="HIM792" s="189"/>
      <c r="HIN792" s="193"/>
      <c r="HIO792" s="191"/>
      <c r="HIP792" s="217"/>
      <c r="HIQ792" s="192"/>
      <c r="HIR792" s="192"/>
      <c r="HIS792" s="192"/>
      <c r="HIT792" s="192"/>
      <c r="HIU792" s="189"/>
      <c r="HIV792" s="193"/>
      <c r="HIW792" s="191"/>
      <c r="HIX792" s="217"/>
      <c r="HIY792" s="192"/>
      <c r="HIZ792" s="192"/>
      <c r="HJA792" s="192"/>
      <c r="HJB792" s="192"/>
      <c r="HJC792" s="189"/>
      <c r="HJD792" s="193"/>
      <c r="HJE792" s="191"/>
      <c r="HJF792" s="217"/>
      <c r="HJG792" s="192"/>
      <c r="HJH792" s="192"/>
      <c r="HJI792" s="192"/>
      <c r="HJJ792" s="192"/>
      <c r="HJK792" s="189"/>
      <c r="HJL792" s="193"/>
      <c r="HJM792" s="191"/>
      <c r="HJN792" s="217"/>
      <c r="HJO792" s="192"/>
      <c r="HJP792" s="192"/>
      <c r="HJQ792" s="192"/>
      <c r="HJR792" s="192"/>
      <c r="HJS792" s="189"/>
      <c r="HJT792" s="193"/>
      <c r="HJU792" s="191"/>
      <c r="HJV792" s="217"/>
      <c r="HJW792" s="192"/>
      <c r="HJX792" s="192"/>
      <c r="HJY792" s="192"/>
      <c r="HJZ792" s="192"/>
      <c r="HKA792" s="189"/>
      <c r="HKB792" s="193"/>
      <c r="HKC792" s="191"/>
      <c r="HKD792" s="217"/>
      <c r="HKE792" s="192"/>
      <c r="HKF792" s="192"/>
      <c r="HKG792" s="192"/>
      <c r="HKH792" s="192"/>
      <c r="HKI792" s="189"/>
      <c r="HKJ792" s="193"/>
      <c r="HKK792" s="191"/>
      <c r="HKL792" s="217"/>
      <c r="HKM792" s="192"/>
      <c r="HKN792" s="192"/>
      <c r="HKO792" s="192"/>
      <c r="HKP792" s="192"/>
      <c r="HKQ792" s="189"/>
      <c r="HKR792" s="193"/>
      <c r="HKS792" s="191"/>
      <c r="HKT792" s="217"/>
      <c r="HKU792" s="192"/>
      <c r="HKV792" s="192"/>
      <c r="HKW792" s="192"/>
      <c r="HKX792" s="192"/>
      <c r="HKY792" s="189"/>
      <c r="HKZ792" s="193"/>
      <c r="HLA792" s="191"/>
      <c r="HLB792" s="217"/>
      <c r="HLC792" s="192"/>
      <c r="HLD792" s="192"/>
      <c r="HLE792" s="192"/>
      <c r="HLF792" s="192"/>
      <c r="HLG792" s="189"/>
      <c r="HLH792" s="193"/>
      <c r="HLI792" s="191"/>
      <c r="HLJ792" s="217"/>
      <c r="HLK792" s="192"/>
      <c r="HLL792" s="192"/>
      <c r="HLM792" s="192"/>
      <c r="HLN792" s="192"/>
      <c r="HLO792" s="189"/>
      <c r="HLP792" s="193"/>
      <c r="HLQ792" s="191"/>
      <c r="HLR792" s="217"/>
      <c r="HLS792" s="192"/>
      <c r="HLT792" s="192"/>
      <c r="HLU792" s="192"/>
      <c r="HLV792" s="192"/>
      <c r="HLW792" s="189"/>
      <c r="HLX792" s="193"/>
      <c r="HLY792" s="191"/>
      <c r="HLZ792" s="217"/>
      <c r="HMA792" s="192"/>
      <c r="HMB792" s="192"/>
      <c r="HMC792" s="192"/>
      <c r="HMD792" s="192"/>
      <c r="HME792" s="189"/>
      <c r="HMF792" s="193"/>
      <c r="HMG792" s="191"/>
      <c r="HMH792" s="217"/>
      <c r="HMI792" s="192"/>
      <c r="HMJ792" s="192"/>
      <c r="HMK792" s="192"/>
      <c r="HML792" s="192"/>
      <c r="HMM792" s="189"/>
      <c r="HMN792" s="193"/>
      <c r="HMO792" s="191"/>
      <c r="HMP792" s="217"/>
      <c r="HMQ792" s="192"/>
      <c r="HMR792" s="192"/>
      <c r="HMS792" s="192"/>
      <c r="HMT792" s="192"/>
      <c r="HMU792" s="189"/>
      <c r="HMV792" s="193"/>
      <c r="HMW792" s="191"/>
      <c r="HMX792" s="217"/>
      <c r="HMY792" s="192"/>
      <c r="HMZ792" s="192"/>
      <c r="HNA792" s="192"/>
      <c r="HNB792" s="192"/>
      <c r="HNC792" s="189"/>
      <c r="HND792" s="193"/>
      <c r="HNE792" s="191"/>
      <c r="HNF792" s="217"/>
      <c r="HNG792" s="192"/>
      <c r="HNH792" s="192"/>
      <c r="HNI792" s="192"/>
      <c r="HNJ792" s="192"/>
      <c r="HNK792" s="189"/>
      <c r="HNL792" s="193"/>
      <c r="HNM792" s="191"/>
      <c r="HNN792" s="217"/>
      <c r="HNO792" s="192"/>
      <c r="HNP792" s="192"/>
      <c r="HNQ792" s="192"/>
      <c r="HNR792" s="192"/>
      <c r="HNS792" s="189"/>
      <c r="HNT792" s="193"/>
      <c r="HNU792" s="191"/>
      <c r="HNV792" s="217"/>
      <c r="HNW792" s="192"/>
      <c r="HNX792" s="192"/>
      <c r="HNY792" s="192"/>
      <c r="HNZ792" s="192"/>
      <c r="HOA792" s="189"/>
      <c r="HOB792" s="193"/>
      <c r="HOC792" s="191"/>
      <c r="HOD792" s="217"/>
      <c r="HOE792" s="192"/>
      <c r="HOF792" s="192"/>
      <c r="HOG792" s="192"/>
      <c r="HOH792" s="192"/>
      <c r="HOI792" s="189"/>
      <c r="HOJ792" s="193"/>
      <c r="HOK792" s="191"/>
      <c r="HOL792" s="217"/>
      <c r="HOM792" s="192"/>
      <c r="HON792" s="192"/>
      <c r="HOO792" s="192"/>
      <c r="HOP792" s="192"/>
      <c r="HOQ792" s="189"/>
      <c r="HOR792" s="193"/>
      <c r="HOS792" s="191"/>
      <c r="HOT792" s="217"/>
      <c r="HOU792" s="192"/>
      <c r="HOV792" s="192"/>
      <c r="HOW792" s="192"/>
      <c r="HOX792" s="192"/>
      <c r="HOY792" s="189"/>
      <c r="HOZ792" s="193"/>
      <c r="HPA792" s="191"/>
      <c r="HPB792" s="217"/>
      <c r="HPC792" s="192"/>
      <c r="HPD792" s="192"/>
      <c r="HPE792" s="192"/>
      <c r="HPF792" s="192"/>
      <c r="HPG792" s="189"/>
      <c r="HPH792" s="193"/>
      <c r="HPI792" s="191"/>
      <c r="HPJ792" s="217"/>
      <c r="HPK792" s="192"/>
      <c r="HPL792" s="192"/>
      <c r="HPM792" s="192"/>
      <c r="HPN792" s="192"/>
      <c r="HPO792" s="189"/>
      <c r="HPP792" s="193"/>
      <c r="HPQ792" s="191"/>
      <c r="HPR792" s="217"/>
      <c r="HPS792" s="192"/>
      <c r="HPT792" s="192"/>
      <c r="HPU792" s="192"/>
      <c r="HPV792" s="192"/>
      <c r="HPW792" s="189"/>
      <c r="HPX792" s="193"/>
      <c r="HPY792" s="191"/>
      <c r="HPZ792" s="217"/>
      <c r="HQA792" s="192"/>
      <c r="HQB792" s="192"/>
      <c r="HQC792" s="192"/>
      <c r="HQD792" s="192"/>
      <c r="HQE792" s="189"/>
      <c r="HQF792" s="193"/>
      <c r="HQG792" s="191"/>
      <c r="HQH792" s="217"/>
      <c r="HQI792" s="192"/>
      <c r="HQJ792" s="192"/>
      <c r="HQK792" s="192"/>
      <c r="HQL792" s="192"/>
      <c r="HQM792" s="189"/>
      <c r="HQN792" s="193"/>
      <c r="HQO792" s="191"/>
      <c r="HQP792" s="217"/>
      <c r="HQQ792" s="192"/>
      <c r="HQR792" s="192"/>
      <c r="HQS792" s="192"/>
      <c r="HQT792" s="192"/>
      <c r="HQU792" s="189"/>
      <c r="HQV792" s="193"/>
      <c r="HQW792" s="191"/>
      <c r="HQX792" s="217"/>
      <c r="HQY792" s="192"/>
      <c r="HQZ792" s="192"/>
      <c r="HRA792" s="192"/>
      <c r="HRB792" s="192"/>
      <c r="HRC792" s="189"/>
      <c r="HRD792" s="193"/>
      <c r="HRE792" s="191"/>
      <c r="HRF792" s="217"/>
      <c r="HRG792" s="192"/>
      <c r="HRH792" s="192"/>
      <c r="HRI792" s="192"/>
      <c r="HRJ792" s="192"/>
      <c r="HRK792" s="189"/>
      <c r="HRL792" s="193"/>
      <c r="HRM792" s="191"/>
      <c r="HRN792" s="217"/>
      <c r="HRO792" s="192"/>
      <c r="HRP792" s="192"/>
      <c r="HRQ792" s="192"/>
      <c r="HRR792" s="192"/>
      <c r="HRS792" s="189"/>
      <c r="HRT792" s="193"/>
      <c r="HRU792" s="191"/>
      <c r="HRV792" s="217"/>
      <c r="HRW792" s="192"/>
      <c r="HRX792" s="192"/>
      <c r="HRY792" s="192"/>
      <c r="HRZ792" s="192"/>
      <c r="HSA792" s="189"/>
      <c r="HSB792" s="193"/>
      <c r="HSC792" s="191"/>
      <c r="HSD792" s="217"/>
      <c r="HSE792" s="192"/>
      <c r="HSF792" s="192"/>
      <c r="HSG792" s="192"/>
      <c r="HSH792" s="192"/>
      <c r="HSI792" s="189"/>
      <c r="HSJ792" s="193"/>
      <c r="HSK792" s="191"/>
      <c r="HSL792" s="217"/>
      <c r="HSM792" s="192"/>
      <c r="HSN792" s="192"/>
      <c r="HSO792" s="192"/>
      <c r="HSP792" s="192"/>
      <c r="HSQ792" s="189"/>
      <c r="HSR792" s="193"/>
      <c r="HSS792" s="191"/>
      <c r="HST792" s="217"/>
      <c r="HSU792" s="192"/>
      <c r="HSV792" s="192"/>
      <c r="HSW792" s="192"/>
      <c r="HSX792" s="192"/>
      <c r="HSY792" s="189"/>
      <c r="HSZ792" s="193"/>
      <c r="HTA792" s="191"/>
      <c r="HTB792" s="217"/>
      <c r="HTC792" s="192"/>
      <c r="HTD792" s="192"/>
      <c r="HTE792" s="192"/>
      <c r="HTF792" s="192"/>
      <c r="HTG792" s="189"/>
      <c r="HTH792" s="193"/>
      <c r="HTI792" s="191"/>
      <c r="HTJ792" s="217"/>
      <c r="HTK792" s="192"/>
      <c r="HTL792" s="192"/>
      <c r="HTM792" s="192"/>
      <c r="HTN792" s="192"/>
      <c r="HTO792" s="189"/>
      <c r="HTP792" s="193"/>
      <c r="HTQ792" s="191"/>
      <c r="HTR792" s="217"/>
      <c r="HTS792" s="192"/>
      <c r="HTT792" s="192"/>
      <c r="HTU792" s="192"/>
      <c r="HTV792" s="192"/>
      <c r="HTW792" s="189"/>
      <c r="HTX792" s="193"/>
      <c r="HTY792" s="191"/>
      <c r="HTZ792" s="217"/>
      <c r="HUA792" s="192"/>
      <c r="HUB792" s="192"/>
      <c r="HUC792" s="192"/>
      <c r="HUD792" s="192"/>
      <c r="HUE792" s="189"/>
      <c r="HUF792" s="193"/>
      <c r="HUG792" s="191"/>
      <c r="HUH792" s="217"/>
      <c r="HUI792" s="192"/>
      <c r="HUJ792" s="192"/>
      <c r="HUK792" s="192"/>
      <c r="HUL792" s="192"/>
      <c r="HUM792" s="189"/>
      <c r="HUN792" s="193"/>
      <c r="HUO792" s="191"/>
      <c r="HUP792" s="217"/>
      <c r="HUQ792" s="192"/>
      <c r="HUR792" s="192"/>
      <c r="HUS792" s="192"/>
      <c r="HUT792" s="192"/>
      <c r="HUU792" s="189"/>
      <c r="HUV792" s="193"/>
      <c r="HUW792" s="191"/>
      <c r="HUX792" s="217"/>
      <c r="HUY792" s="192"/>
      <c r="HUZ792" s="192"/>
      <c r="HVA792" s="192"/>
      <c r="HVB792" s="192"/>
      <c r="HVC792" s="189"/>
      <c r="HVD792" s="193"/>
      <c r="HVE792" s="191"/>
      <c r="HVF792" s="217"/>
      <c r="HVG792" s="192"/>
      <c r="HVH792" s="192"/>
      <c r="HVI792" s="192"/>
      <c r="HVJ792" s="192"/>
      <c r="HVK792" s="189"/>
      <c r="HVL792" s="193"/>
      <c r="HVM792" s="191"/>
      <c r="HVN792" s="217"/>
      <c r="HVO792" s="192"/>
      <c r="HVP792" s="192"/>
      <c r="HVQ792" s="192"/>
      <c r="HVR792" s="192"/>
      <c r="HVS792" s="189"/>
      <c r="HVT792" s="193"/>
      <c r="HVU792" s="191"/>
      <c r="HVV792" s="217"/>
      <c r="HVW792" s="192"/>
      <c r="HVX792" s="192"/>
      <c r="HVY792" s="192"/>
      <c r="HVZ792" s="192"/>
      <c r="HWA792" s="189"/>
      <c r="HWB792" s="193"/>
      <c r="HWC792" s="191"/>
      <c r="HWD792" s="217"/>
      <c r="HWE792" s="192"/>
      <c r="HWF792" s="192"/>
      <c r="HWG792" s="192"/>
      <c r="HWH792" s="192"/>
      <c r="HWI792" s="189"/>
      <c r="HWJ792" s="193"/>
      <c r="HWK792" s="191"/>
      <c r="HWL792" s="217"/>
      <c r="HWM792" s="192"/>
      <c r="HWN792" s="192"/>
      <c r="HWO792" s="192"/>
      <c r="HWP792" s="192"/>
      <c r="HWQ792" s="189"/>
      <c r="HWR792" s="193"/>
      <c r="HWS792" s="191"/>
      <c r="HWT792" s="217"/>
      <c r="HWU792" s="192"/>
      <c r="HWV792" s="192"/>
      <c r="HWW792" s="192"/>
      <c r="HWX792" s="192"/>
      <c r="HWY792" s="189"/>
      <c r="HWZ792" s="193"/>
      <c r="HXA792" s="191"/>
      <c r="HXB792" s="217"/>
      <c r="HXC792" s="192"/>
      <c r="HXD792" s="192"/>
      <c r="HXE792" s="192"/>
      <c r="HXF792" s="192"/>
      <c r="HXG792" s="189"/>
      <c r="HXH792" s="193"/>
      <c r="HXI792" s="191"/>
      <c r="HXJ792" s="217"/>
      <c r="HXK792" s="192"/>
      <c r="HXL792" s="192"/>
      <c r="HXM792" s="192"/>
      <c r="HXN792" s="192"/>
      <c r="HXO792" s="189"/>
      <c r="HXP792" s="193"/>
      <c r="HXQ792" s="191"/>
      <c r="HXR792" s="217"/>
      <c r="HXS792" s="192"/>
      <c r="HXT792" s="192"/>
      <c r="HXU792" s="192"/>
      <c r="HXV792" s="192"/>
      <c r="HXW792" s="189"/>
      <c r="HXX792" s="193"/>
      <c r="HXY792" s="191"/>
      <c r="HXZ792" s="217"/>
      <c r="HYA792" s="192"/>
      <c r="HYB792" s="192"/>
      <c r="HYC792" s="192"/>
      <c r="HYD792" s="192"/>
      <c r="HYE792" s="189"/>
      <c r="HYF792" s="193"/>
      <c r="HYG792" s="191"/>
      <c r="HYH792" s="217"/>
      <c r="HYI792" s="192"/>
      <c r="HYJ792" s="192"/>
      <c r="HYK792" s="192"/>
      <c r="HYL792" s="192"/>
      <c r="HYM792" s="189"/>
      <c r="HYN792" s="193"/>
      <c r="HYO792" s="191"/>
      <c r="HYP792" s="217"/>
      <c r="HYQ792" s="192"/>
      <c r="HYR792" s="192"/>
      <c r="HYS792" s="192"/>
      <c r="HYT792" s="192"/>
      <c r="HYU792" s="189"/>
      <c r="HYV792" s="193"/>
      <c r="HYW792" s="191"/>
      <c r="HYX792" s="217"/>
      <c r="HYY792" s="192"/>
      <c r="HYZ792" s="192"/>
      <c r="HZA792" s="192"/>
      <c r="HZB792" s="192"/>
      <c r="HZC792" s="189"/>
      <c r="HZD792" s="193"/>
      <c r="HZE792" s="191"/>
      <c r="HZF792" s="217"/>
      <c r="HZG792" s="192"/>
      <c r="HZH792" s="192"/>
      <c r="HZI792" s="192"/>
      <c r="HZJ792" s="192"/>
      <c r="HZK792" s="189"/>
      <c r="HZL792" s="193"/>
      <c r="HZM792" s="191"/>
      <c r="HZN792" s="217"/>
      <c r="HZO792" s="192"/>
      <c r="HZP792" s="192"/>
      <c r="HZQ792" s="192"/>
      <c r="HZR792" s="192"/>
      <c r="HZS792" s="189"/>
      <c r="HZT792" s="193"/>
      <c r="HZU792" s="191"/>
      <c r="HZV792" s="217"/>
      <c r="HZW792" s="192"/>
      <c r="HZX792" s="192"/>
      <c r="HZY792" s="192"/>
      <c r="HZZ792" s="192"/>
      <c r="IAA792" s="189"/>
      <c r="IAB792" s="193"/>
      <c r="IAC792" s="191"/>
      <c r="IAD792" s="217"/>
      <c r="IAE792" s="192"/>
      <c r="IAF792" s="192"/>
      <c r="IAG792" s="192"/>
      <c r="IAH792" s="192"/>
      <c r="IAI792" s="189"/>
      <c r="IAJ792" s="193"/>
      <c r="IAK792" s="191"/>
      <c r="IAL792" s="217"/>
      <c r="IAM792" s="192"/>
      <c r="IAN792" s="192"/>
      <c r="IAO792" s="192"/>
      <c r="IAP792" s="192"/>
      <c r="IAQ792" s="189"/>
      <c r="IAR792" s="193"/>
      <c r="IAS792" s="191"/>
      <c r="IAT792" s="217"/>
      <c r="IAU792" s="192"/>
      <c r="IAV792" s="192"/>
      <c r="IAW792" s="192"/>
      <c r="IAX792" s="192"/>
      <c r="IAY792" s="189"/>
      <c r="IAZ792" s="193"/>
      <c r="IBA792" s="191"/>
      <c r="IBB792" s="217"/>
      <c r="IBC792" s="192"/>
      <c r="IBD792" s="192"/>
      <c r="IBE792" s="192"/>
      <c r="IBF792" s="192"/>
      <c r="IBG792" s="189"/>
      <c r="IBH792" s="193"/>
      <c r="IBI792" s="191"/>
      <c r="IBJ792" s="217"/>
      <c r="IBK792" s="192"/>
      <c r="IBL792" s="192"/>
      <c r="IBM792" s="192"/>
      <c r="IBN792" s="192"/>
      <c r="IBO792" s="189"/>
      <c r="IBP792" s="193"/>
      <c r="IBQ792" s="191"/>
      <c r="IBR792" s="217"/>
      <c r="IBS792" s="192"/>
      <c r="IBT792" s="192"/>
      <c r="IBU792" s="192"/>
      <c r="IBV792" s="192"/>
      <c r="IBW792" s="189"/>
      <c r="IBX792" s="193"/>
      <c r="IBY792" s="191"/>
      <c r="IBZ792" s="217"/>
      <c r="ICA792" s="192"/>
      <c r="ICB792" s="192"/>
      <c r="ICC792" s="192"/>
      <c r="ICD792" s="192"/>
      <c r="ICE792" s="189"/>
      <c r="ICF792" s="193"/>
      <c r="ICG792" s="191"/>
      <c r="ICH792" s="217"/>
      <c r="ICI792" s="192"/>
      <c r="ICJ792" s="192"/>
      <c r="ICK792" s="192"/>
      <c r="ICL792" s="192"/>
      <c r="ICM792" s="189"/>
      <c r="ICN792" s="193"/>
      <c r="ICO792" s="191"/>
      <c r="ICP792" s="217"/>
      <c r="ICQ792" s="192"/>
      <c r="ICR792" s="192"/>
      <c r="ICS792" s="192"/>
      <c r="ICT792" s="192"/>
      <c r="ICU792" s="189"/>
      <c r="ICV792" s="193"/>
      <c r="ICW792" s="191"/>
      <c r="ICX792" s="217"/>
      <c r="ICY792" s="192"/>
      <c r="ICZ792" s="192"/>
      <c r="IDA792" s="192"/>
      <c r="IDB792" s="192"/>
      <c r="IDC792" s="189"/>
      <c r="IDD792" s="193"/>
      <c r="IDE792" s="191"/>
      <c r="IDF792" s="217"/>
      <c r="IDG792" s="192"/>
      <c r="IDH792" s="192"/>
      <c r="IDI792" s="192"/>
      <c r="IDJ792" s="192"/>
      <c r="IDK792" s="189"/>
      <c r="IDL792" s="193"/>
      <c r="IDM792" s="191"/>
      <c r="IDN792" s="217"/>
      <c r="IDO792" s="192"/>
      <c r="IDP792" s="192"/>
      <c r="IDQ792" s="192"/>
      <c r="IDR792" s="192"/>
      <c r="IDS792" s="189"/>
      <c r="IDT792" s="193"/>
      <c r="IDU792" s="191"/>
      <c r="IDV792" s="217"/>
      <c r="IDW792" s="192"/>
      <c r="IDX792" s="192"/>
      <c r="IDY792" s="192"/>
      <c r="IDZ792" s="192"/>
      <c r="IEA792" s="189"/>
      <c r="IEB792" s="193"/>
      <c r="IEC792" s="191"/>
      <c r="IED792" s="217"/>
      <c r="IEE792" s="192"/>
      <c r="IEF792" s="192"/>
      <c r="IEG792" s="192"/>
      <c r="IEH792" s="192"/>
      <c r="IEI792" s="189"/>
      <c r="IEJ792" s="193"/>
      <c r="IEK792" s="191"/>
      <c r="IEL792" s="217"/>
      <c r="IEM792" s="192"/>
      <c r="IEN792" s="192"/>
      <c r="IEO792" s="192"/>
      <c r="IEP792" s="192"/>
      <c r="IEQ792" s="189"/>
      <c r="IER792" s="193"/>
      <c r="IES792" s="191"/>
      <c r="IET792" s="217"/>
      <c r="IEU792" s="192"/>
      <c r="IEV792" s="192"/>
      <c r="IEW792" s="192"/>
      <c r="IEX792" s="192"/>
      <c r="IEY792" s="189"/>
      <c r="IEZ792" s="193"/>
      <c r="IFA792" s="191"/>
      <c r="IFB792" s="217"/>
      <c r="IFC792" s="192"/>
      <c r="IFD792" s="192"/>
      <c r="IFE792" s="192"/>
      <c r="IFF792" s="192"/>
      <c r="IFG792" s="189"/>
      <c r="IFH792" s="193"/>
      <c r="IFI792" s="191"/>
      <c r="IFJ792" s="217"/>
      <c r="IFK792" s="192"/>
      <c r="IFL792" s="192"/>
      <c r="IFM792" s="192"/>
      <c r="IFN792" s="192"/>
      <c r="IFO792" s="189"/>
      <c r="IFP792" s="193"/>
      <c r="IFQ792" s="191"/>
      <c r="IFR792" s="217"/>
      <c r="IFS792" s="192"/>
      <c r="IFT792" s="192"/>
      <c r="IFU792" s="192"/>
      <c r="IFV792" s="192"/>
      <c r="IFW792" s="189"/>
      <c r="IFX792" s="193"/>
      <c r="IFY792" s="191"/>
      <c r="IFZ792" s="217"/>
      <c r="IGA792" s="192"/>
      <c r="IGB792" s="192"/>
      <c r="IGC792" s="192"/>
      <c r="IGD792" s="192"/>
      <c r="IGE792" s="189"/>
      <c r="IGF792" s="193"/>
      <c r="IGG792" s="191"/>
      <c r="IGH792" s="217"/>
      <c r="IGI792" s="192"/>
      <c r="IGJ792" s="192"/>
      <c r="IGK792" s="192"/>
      <c r="IGL792" s="192"/>
      <c r="IGM792" s="189"/>
      <c r="IGN792" s="193"/>
      <c r="IGO792" s="191"/>
      <c r="IGP792" s="217"/>
      <c r="IGQ792" s="192"/>
      <c r="IGR792" s="192"/>
      <c r="IGS792" s="192"/>
      <c r="IGT792" s="192"/>
      <c r="IGU792" s="189"/>
      <c r="IGV792" s="193"/>
      <c r="IGW792" s="191"/>
      <c r="IGX792" s="217"/>
      <c r="IGY792" s="192"/>
      <c r="IGZ792" s="192"/>
      <c r="IHA792" s="192"/>
      <c r="IHB792" s="192"/>
      <c r="IHC792" s="189"/>
      <c r="IHD792" s="193"/>
      <c r="IHE792" s="191"/>
      <c r="IHF792" s="217"/>
      <c r="IHG792" s="192"/>
      <c r="IHH792" s="192"/>
      <c r="IHI792" s="192"/>
      <c r="IHJ792" s="192"/>
      <c r="IHK792" s="189"/>
      <c r="IHL792" s="193"/>
      <c r="IHM792" s="191"/>
      <c r="IHN792" s="217"/>
      <c r="IHO792" s="192"/>
      <c r="IHP792" s="192"/>
      <c r="IHQ792" s="192"/>
      <c r="IHR792" s="192"/>
      <c r="IHS792" s="189"/>
      <c r="IHT792" s="193"/>
      <c r="IHU792" s="191"/>
      <c r="IHV792" s="217"/>
      <c r="IHW792" s="192"/>
      <c r="IHX792" s="192"/>
      <c r="IHY792" s="192"/>
      <c r="IHZ792" s="192"/>
      <c r="IIA792" s="189"/>
      <c r="IIB792" s="193"/>
      <c r="IIC792" s="191"/>
      <c r="IID792" s="217"/>
      <c r="IIE792" s="192"/>
      <c r="IIF792" s="192"/>
      <c r="IIG792" s="192"/>
      <c r="IIH792" s="192"/>
      <c r="III792" s="189"/>
      <c r="IIJ792" s="193"/>
      <c r="IIK792" s="191"/>
      <c r="IIL792" s="217"/>
      <c r="IIM792" s="192"/>
      <c r="IIN792" s="192"/>
      <c r="IIO792" s="192"/>
      <c r="IIP792" s="192"/>
      <c r="IIQ792" s="189"/>
      <c r="IIR792" s="193"/>
      <c r="IIS792" s="191"/>
      <c r="IIT792" s="217"/>
      <c r="IIU792" s="192"/>
      <c r="IIV792" s="192"/>
      <c r="IIW792" s="192"/>
      <c r="IIX792" s="192"/>
      <c r="IIY792" s="189"/>
      <c r="IIZ792" s="193"/>
      <c r="IJA792" s="191"/>
      <c r="IJB792" s="217"/>
      <c r="IJC792" s="192"/>
      <c r="IJD792" s="192"/>
      <c r="IJE792" s="192"/>
      <c r="IJF792" s="192"/>
      <c r="IJG792" s="189"/>
      <c r="IJH792" s="193"/>
      <c r="IJI792" s="191"/>
      <c r="IJJ792" s="217"/>
      <c r="IJK792" s="192"/>
      <c r="IJL792" s="192"/>
      <c r="IJM792" s="192"/>
      <c r="IJN792" s="192"/>
      <c r="IJO792" s="189"/>
      <c r="IJP792" s="193"/>
      <c r="IJQ792" s="191"/>
      <c r="IJR792" s="217"/>
      <c r="IJS792" s="192"/>
      <c r="IJT792" s="192"/>
      <c r="IJU792" s="192"/>
      <c r="IJV792" s="192"/>
      <c r="IJW792" s="189"/>
      <c r="IJX792" s="193"/>
      <c r="IJY792" s="191"/>
      <c r="IJZ792" s="217"/>
      <c r="IKA792" s="192"/>
      <c r="IKB792" s="192"/>
      <c r="IKC792" s="192"/>
      <c r="IKD792" s="192"/>
      <c r="IKE792" s="189"/>
      <c r="IKF792" s="193"/>
      <c r="IKG792" s="191"/>
      <c r="IKH792" s="217"/>
      <c r="IKI792" s="192"/>
      <c r="IKJ792" s="192"/>
      <c r="IKK792" s="192"/>
      <c r="IKL792" s="192"/>
      <c r="IKM792" s="189"/>
      <c r="IKN792" s="193"/>
      <c r="IKO792" s="191"/>
      <c r="IKP792" s="217"/>
      <c r="IKQ792" s="192"/>
      <c r="IKR792" s="192"/>
      <c r="IKS792" s="192"/>
      <c r="IKT792" s="192"/>
      <c r="IKU792" s="189"/>
      <c r="IKV792" s="193"/>
      <c r="IKW792" s="191"/>
      <c r="IKX792" s="217"/>
      <c r="IKY792" s="192"/>
      <c r="IKZ792" s="192"/>
      <c r="ILA792" s="192"/>
      <c r="ILB792" s="192"/>
      <c r="ILC792" s="189"/>
      <c r="ILD792" s="193"/>
      <c r="ILE792" s="191"/>
      <c r="ILF792" s="217"/>
      <c r="ILG792" s="192"/>
      <c r="ILH792" s="192"/>
      <c r="ILI792" s="192"/>
      <c r="ILJ792" s="192"/>
      <c r="ILK792" s="189"/>
      <c r="ILL792" s="193"/>
      <c r="ILM792" s="191"/>
      <c r="ILN792" s="217"/>
      <c r="ILO792" s="192"/>
      <c r="ILP792" s="192"/>
      <c r="ILQ792" s="192"/>
      <c r="ILR792" s="192"/>
      <c r="ILS792" s="189"/>
      <c r="ILT792" s="193"/>
      <c r="ILU792" s="191"/>
      <c r="ILV792" s="217"/>
      <c r="ILW792" s="192"/>
      <c r="ILX792" s="192"/>
      <c r="ILY792" s="192"/>
      <c r="ILZ792" s="192"/>
      <c r="IMA792" s="189"/>
      <c r="IMB792" s="193"/>
      <c r="IMC792" s="191"/>
      <c r="IMD792" s="217"/>
      <c r="IME792" s="192"/>
      <c r="IMF792" s="192"/>
      <c r="IMG792" s="192"/>
      <c r="IMH792" s="192"/>
      <c r="IMI792" s="189"/>
      <c r="IMJ792" s="193"/>
      <c r="IMK792" s="191"/>
      <c r="IML792" s="217"/>
      <c r="IMM792" s="192"/>
      <c r="IMN792" s="192"/>
      <c r="IMO792" s="192"/>
      <c r="IMP792" s="192"/>
      <c r="IMQ792" s="189"/>
      <c r="IMR792" s="193"/>
      <c r="IMS792" s="191"/>
      <c r="IMT792" s="217"/>
      <c r="IMU792" s="192"/>
      <c r="IMV792" s="192"/>
      <c r="IMW792" s="192"/>
      <c r="IMX792" s="192"/>
      <c r="IMY792" s="189"/>
      <c r="IMZ792" s="193"/>
      <c r="INA792" s="191"/>
      <c r="INB792" s="217"/>
      <c r="INC792" s="192"/>
      <c r="IND792" s="192"/>
      <c r="INE792" s="192"/>
      <c r="INF792" s="192"/>
      <c r="ING792" s="189"/>
      <c r="INH792" s="193"/>
      <c r="INI792" s="191"/>
      <c r="INJ792" s="217"/>
      <c r="INK792" s="192"/>
      <c r="INL792" s="192"/>
      <c r="INM792" s="192"/>
      <c r="INN792" s="192"/>
      <c r="INO792" s="189"/>
      <c r="INP792" s="193"/>
      <c r="INQ792" s="191"/>
      <c r="INR792" s="217"/>
      <c r="INS792" s="192"/>
      <c r="INT792" s="192"/>
      <c r="INU792" s="192"/>
      <c r="INV792" s="192"/>
      <c r="INW792" s="189"/>
      <c r="INX792" s="193"/>
      <c r="INY792" s="191"/>
      <c r="INZ792" s="217"/>
      <c r="IOA792" s="192"/>
      <c r="IOB792" s="192"/>
      <c r="IOC792" s="192"/>
      <c r="IOD792" s="192"/>
      <c r="IOE792" s="189"/>
      <c r="IOF792" s="193"/>
      <c r="IOG792" s="191"/>
      <c r="IOH792" s="217"/>
      <c r="IOI792" s="192"/>
      <c r="IOJ792" s="192"/>
      <c r="IOK792" s="192"/>
      <c r="IOL792" s="192"/>
      <c r="IOM792" s="189"/>
      <c r="ION792" s="193"/>
      <c r="IOO792" s="191"/>
      <c r="IOP792" s="217"/>
      <c r="IOQ792" s="192"/>
      <c r="IOR792" s="192"/>
      <c r="IOS792" s="192"/>
      <c r="IOT792" s="192"/>
      <c r="IOU792" s="189"/>
      <c r="IOV792" s="193"/>
      <c r="IOW792" s="191"/>
      <c r="IOX792" s="217"/>
      <c r="IOY792" s="192"/>
      <c r="IOZ792" s="192"/>
      <c r="IPA792" s="192"/>
      <c r="IPB792" s="192"/>
      <c r="IPC792" s="189"/>
      <c r="IPD792" s="193"/>
      <c r="IPE792" s="191"/>
      <c r="IPF792" s="217"/>
      <c r="IPG792" s="192"/>
      <c r="IPH792" s="192"/>
      <c r="IPI792" s="192"/>
      <c r="IPJ792" s="192"/>
      <c r="IPK792" s="189"/>
      <c r="IPL792" s="193"/>
      <c r="IPM792" s="191"/>
      <c r="IPN792" s="217"/>
      <c r="IPO792" s="192"/>
      <c r="IPP792" s="192"/>
      <c r="IPQ792" s="192"/>
      <c r="IPR792" s="192"/>
      <c r="IPS792" s="189"/>
      <c r="IPT792" s="193"/>
      <c r="IPU792" s="191"/>
      <c r="IPV792" s="217"/>
      <c r="IPW792" s="192"/>
      <c r="IPX792" s="192"/>
      <c r="IPY792" s="192"/>
      <c r="IPZ792" s="192"/>
      <c r="IQA792" s="189"/>
      <c r="IQB792" s="193"/>
      <c r="IQC792" s="191"/>
      <c r="IQD792" s="217"/>
      <c r="IQE792" s="192"/>
      <c r="IQF792" s="192"/>
      <c r="IQG792" s="192"/>
      <c r="IQH792" s="192"/>
      <c r="IQI792" s="189"/>
      <c r="IQJ792" s="193"/>
      <c r="IQK792" s="191"/>
      <c r="IQL792" s="217"/>
      <c r="IQM792" s="192"/>
      <c r="IQN792" s="192"/>
      <c r="IQO792" s="192"/>
      <c r="IQP792" s="192"/>
      <c r="IQQ792" s="189"/>
      <c r="IQR792" s="193"/>
      <c r="IQS792" s="191"/>
      <c r="IQT792" s="217"/>
      <c r="IQU792" s="192"/>
      <c r="IQV792" s="192"/>
      <c r="IQW792" s="192"/>
      <c r="IQX792" s="192"/>
      <c r="IQY792" s="189"/>
      <c r="IQZ792" s="193"/>
      <c r="IRA792" s="191"/>
      <c r="IRB792" s="217"/>
      <c r="IRC792" s="192"/>
      <c r="IRD792" s="192"/>
      <c r="IRE792" s="192"/>
      <c r="IRF792" s="192"/>
      <c r="IRG792" s="189"/>
      <c r="IRH792" s="193"/>
      <c r="IRI792" s="191"/>
      <c r="IRJ792" s="217"/>
      <c r="IRK792" s="192"/>
      <c r="IRL792" s="192"/>
      <c r="IRM792" s="192"/>
      <c r="IRN792" s="192"/>
      <c r="IRO792" s="189"/>
      <c r="IRP792" s="193"/>
      <c r="IRQ792" s="191"/>
      <c r="IRR792" s="217"/>
      <c r="IRS792" s="192"/>
      <c r="IRT792" s="192"/>
      <c r="IRU792" s="192"/>
      <c r="IRV792" s="192"/>
      <c r="IRW792" s="189"/>
      <c r="IRX792" s="193"/>
      <c r="IRY792" s="191"/>
      <c r="IRZ792" s="217"/>
      <c r="ISA792" s="192"/>
      <c r="ISB792" s="192"/>
      <c r="ISC792" s="192"/>
      <c r="ISD792" s="192"/>
      <c r="ISE792" s="189"/>
      <c r="ISF792" s="193"/>
      <c r="ISG792" s="191"/>
      <c r="ISH792" s="217"/>
      <c r="ISI792" s="192"/>
      <c r="ISJ792" s="192"/>
      <c r="ISK792" s="192"/>
      <c r="ISL792" s="192"/>
      <c r="ISM792" s="189"/>
      <c r="ISN792" s="193"/>
      <c r="ISO792" s="191"/>
      <c r="ISP792" s="217"/>
      <c r="ISQ792" s="192"/>
      <c r="ISR792" s="192"/>
      <c r="ISS792" s="192"/>
      <c r="IST792" s="192"/>
      <c r="ISU792" s="189"/>
      <c r="ISV792" s="193"/>
      <c r="ISW792" s="191"/>
      <c r="ISX792" s="217"/>
      <c r="ISY792" s="192"/>
      <c r="ISZ792" s="192"/>
      <c r="ITA792" s="192"/>
      <c r="ITB792" s="192"/>
      <c r="ITC792" s="189"/>
      <c r="ITD792" s="193"/>
      <c r="ITE792" s="191"/>
      <c r="ITF792" s="217"/>
      <c r="ITG792" s="192"/>
      <c r="ITH792" s="192"/>
      <c r="ITI792" s="192"/>
      <c r="ITJ792" s="192"/>
      <c r="ITK792" s="189"/>
      <c r="ITL792" s="193"/>
      <c r="ITM792" s="191"/>
      <c r="ITN792" s="217"/>
      <c r="ITO792" s="192"/>
      <c r="ITP792" s="192"/>
      <c r="ITQ792" s="192"/>
      <c r="ITR792" s="192"/>
      <c r="ITS792" s="189"/>
      <c r="ITT792" s="193"/>
      <c r="ITU792" s="191"/>
      <c r="ITV792" s="217"/>
      <c r="ITW792" s="192"/>
      <c r="ITX792" s="192"/>
      <c r="ITY792" s="192"/>
      <c r="ITZ792" s="192"/>
      <c r="IUA792" s="189"/>
      <c r="IUB792" s="193"/>
      <c r="IUC792" s="191"/>
      <c r="IUD792" s="217"/>
      <c r="IUE792" s="192"/>
      <c r="IUF792" s="192"/>
      <c r="IUG792" s="192"/>
      <c r="IUH792" s="192"/>
      <c r="IUI792" s="189"/>
      <c r="IUJ792" s="193"/>
      <c r="IUK792" s="191"/>
      <c r="IUL792" s="217"/>
      <c r="IUM792" s="192"/>
      <c r="IUN792" s="192"/>
      <c r="IUO792" s="192"/>
      <c r="IUP792" s="192"/>
      <c r="IUQ792" s="189"/>
      <c r="IUR792" s="193"/>
      <c r="IUS792" s="191"/>
      <c r="IUT792" s="217"/>
      <c r="IUU792" s="192"/>
      <c r="IUV792" s="192"/>
      <c r="IUW792" s="192"/>
      <c r="IUX792" s="192"/>
      <c r="IUY792" s="189"/>
      <c r="IUZ792" s="193"/>
      <c r="IVA792" s="191"/>
      <c r="IVB792" s="217"/>
      <c r="IVC792" s="192"/>
      <c r="IVD792" s="192"/>
      <c r="IVE792" s="192"/>
      <c r="IVF792" s="192"/>
      <c r="IVG792" s="189"/>
      <c r="IVH792" s="193"/>
      <c r="IVI792" s="191"/>
      <c r="IVJ792" s="217"/>
      <c r="IVK792" s="192"/>
      <c r="IVL792" s="192"/>
      <c r="IVM792" s="192"/>
      <c r="IVN792" s="192"/>
      <c r="IVO792" s="189"/>
      <c r="IVP792" s="193"/>
      <c r="IVQ792" s="191"/>
      <c r="IVR792" s="217"/>
      <c r="IVS792" s="192"/>
      <c r="IVT792" s="192"/>
      <c r="IVU792" s="192"/>
      <c r="IVV792" s="192"/>
      <c r="IVW792" s="189"/>
      <c r="IVX792" s="193"/>
      <c r="IVY792" s="191"/>
      <c r="IVZ792" s="217"/>
      <c r="IWA792" s="192"/>
      <c r="IWB792" s="192"/>
      <c r="IWC792" s="192"/>
      <c r="IWD792" s="192"/>
      <c r="IWE792" s="189"/>
      <c r="IWF792" s="193"/>
      <c r="IWG792" s="191"/>
      <c r="IWH792" s="217"/>
      <c r="IWI792" s="192"/>
      <c r="IWJ792" s="192"/>
      <c r="IWK792" s="192"/>
      <c r="IWL792" s="192"/>
      <c r="IWM792" s="189"/>
      <c r="IWN792" s="193"/>
      <c r="IWO792" s="191"/>
      <c r="IWP792" s="217"/>
      <c r="IWQ792" s="192"/>
      <c r="IWR792" s="192"/>
      <c r="IWS792" s="192"/>
      <c r="IWT792" s="192"/>
      <c r="IWU792" s="189"/>
      <c r="IWV792" s="193"/>
      <c r="IWW792" s="191"/>
      <c r="IWX792" s="217"/>
      <c r="IWY792" s="192"/>
      <c r="IWZ792" s="192"/>
      <c r="IXA792" s="192"/>
      <c r="IXB792" s="192"/>
      <c r="IXC792" s="189"/>
      <c r="IXD792" s="193"/>
      <c r="IXE792" s="191"/>
      <c r="IXF792" s="217"/>
      <c r="IXG792" s="192"/>
      <c r="IXH792" s="192"/>
      <c r="IXI792" s="192"/>
      <c r="IXJ792" s="192"/>
      <c r="IXK792" s="189"/>
      <c r="IXL792" s="193"/>
      <c r="IXM792" s="191"/>
      <c r="IXN792" s="217"/>
      <c r="IXO792" s="192"/>
      <c r="IXP792" s="192"/>
      <c r="IXQ792" s="192"/>
      <c r="IXR792" s="192"/>
      <c r="IXS792" s="189"/>
      <c r="IXT792" s="193"/>
      <c r="IXU792" s="191"/>
      <c r="IXV792" s="217"/>
      <c r="IXW792" s="192"/>
      <c r="IXX792" s="192"/>
      <c r="IXY792" s="192"/>
      <c r="IXZ792" s="192"/>
      <c r="IYA792" s="189"/>
      <c r="IYB792" s="193"/>
      <c r="IYC792" s="191"/>
      <c r="IYD792" s="217"/>
      <c r="IYE792" s="192"/>
      <c r="IYF792" s="192"/>
      <c r="IYG792" s="192"/>
      <c r="IYH792" s="192"/>
      <c r="IYI792" s="189"/>
      <c r="IYJ792" s="193"/>
      <c r="IYK792" s="191"/>
      <c r="IYL792" s="217"/>
      <c r="IYM792" s="192"/>
      <c r="IYN792" s="192"/>
      <c r="IYO792" s="192"/>
      <c r="IYP792" s="192"/>
      <c r="IYQ792" s="189"/>
      <c r="IYR792" s="193"/>
      <c r="IYS792" s="191"/>
      <c r="IYT792" s="217"/>
      <c r="IYU792" s="192"/>
      <c r="IYV792" s="192"/>
      <c r="IYW792" s="192"/>
      <c r="IYX792" s="192"/>
      <c r="IYY792" s="189"/>
      <c r="IYZ792" s="193"/>
      <c r="IZA792" s="191"/>
      <c r="IZB792" s="217"/>
      <c r="IZC792" s="192"/>
      <c r="IZD792" s="192"/>
      <c r="IZE792" s="192"/>
      <c r="IZF792" s="192"/>
      <c r="IZG792" s="189"/>
      <c r="IZH792" s="193"/>
      <c r="IZI792" s="191"/>
      <c r="IZJ792" s="217"/>
      <c r="IZK792" s="192"/>
      <c r="IZL792" s="192"/>
      <c r="IZM792" s="192"/>
      <c r="IZN792" s="192"/>
      <c r="IZO792" s="189"/>
      <c r="IZP792" s="193"/>
      <c r="IZQ792" s="191"/>
      <c r="IZR792" s="217"/>
      <c r="IZS792" s="192"/>
      <c r="IZT792" s="192"/>
      <c r="IZU792" s="192"/>
      <c r="IZV792" s="192"/>
      <c r="IZW792" s="189"/>
      <c r="IZX792" s="193"/>
      <c r="IZY792" s="191"/>
      <c r="IZZ792" s="217"/>
      <c r="JAA792" s="192"/>
      <c r="JAB792" s="192"/>
      <c r="JAC792" s="192"/>
      <c r="JAD792" s="192"/>
      <c r="JAE792" s="189"/>
      <c r="JAF792" s="193"/>
      <c r="JAG792" s="191"/>
      <c r="JAH792" s="217"/>
      <c r="JAI792" s="192"/>
      <c r="JAJ792" s="192"/>
      <c r="JAK792" s="192"/>
      <c r="JAL792" s="192"/>
      <c r="JAM792" s="189"/>
      <c r="JAN792" s="193"/>
      <c r="JAO792" s="191"/>
      <c r="JAP792" s="217"/>
      <c r="JAQ792" s="192"/>
      <c r="JAR792" s="192"/>
      <c r="JAS792" s="192"/>
      <c r="JAT792" s="192"/>
      <c r="JAU792" s="189"/>
      <c r="JAV792" s="193"/>
      <c r="JAW792" s="191"/>
      <c r="JAX792" s="217"/>
      <c r="JAY792" s="192"/>
      <c r="JAZ792" s="192"/>
      <c r="JBA792" s="192"/>
      <c r="JBB792" s="192"/>
      <c r="JBC792" s="189"/>
      <c r="JBD792" s="193"/>
      <c r="JBE792" s="191"/>
      <c r="JBF792" s="217"/>
      <c r="JBG792" s="192"/>
      <c r="JBH792" s="192"/>
      <c r="JBI792" s="192"/>
      <c r="JBJ792" s="192"/>
      <c r="JBK792" s="189"/>
      <c r="JBL792" s="193"/>
      <c r="JBM792" s="191"/>
      <c r="JBN792" s="217"/>
      <c r="JBO792" s="192"/>
      <c r="JBP792" s="192"/>
      <c r="JBQ792" s="192"/>
      <c r="JBR792" s="192"/>
      <c r="JBS792" s="189"/>
      <c r="JBT792" s="193"/>
      <c r="JBU792" s="191"/>
      <c r="JBV792" s="217"/>
      <c r="JBW792" s="192"/>
      <c r="JBX792" s="192"/>
      <c r="JBY792" s="192"/>
      <c r="JBZ792" s="192"/>
      <c r="JCA792" s="189"/>
      <c r="JCB792" s="193"/>
      <c r="JCC792" s="191"/>
      <c r="JCD792" s="217"/>
      <c r="JCE792" s="192"/>
      <c r="JCF792" s="192"/>
      <c r="JCG792" s="192"/>
      <c r="JCH792" s="192"/>
      <c r="JCI792" s="189"/>
      <c r="JCJ792" s="193"/>
      <c r="JCK792" s="191"/>
      <c r="JCL792" s="217"/>
      <c r="JCM792" s="192"/>
      <c r="JCN792" s="192"/>
      <c r="JCO792" s="192"/>
      <c r="JCP792" s="192"/>
      <c r="JCQ792" s="189"/>
      <c r="JCR792" s="193"/>
      <c r="JCS792" s="191"/>
      <c r="JCT792" s="217"/>
      <c r="JCU792" s="192"/>
      <c r="JCV792" s="192"/>
      <c r="JCW792" s="192"/>
      <c r="JCX792" s="192"/>
      <c r="JCY792" s="189"/>
      <c r="JCZ792" s="193"/>
      <c r="JDA792" s="191"/>
      <c r="JDB792" s="217"/>
      <c r="JDC792" s="192"/>
      <c r="JDD792" s="192"/>
      <c r="JDE792" s="192"/>
      <c r="JDF792" s="192"/>
      <c r="JDG792" s="189"/>
      <c r="JDH792" s="193"/>
      <c r="JDI792" s="191"/>
      <c r="JDJ792" s="217"/>
      <c r="JDK792" s="192"/>
      <c r="JDL792" s="192"/>
      <c r="JDM792" s="192"/>
      <c r="JDN792" s="192"/>
      <c r="JDO792" s="189"/>
      <c r="JDP792" s="193"/>
      <c r="JDQ792" s="191"/>
      <c r="JDR792" s="217"/>
      <c r="JDS792" s="192"/>
      <c r="JDT792" s="192"/>
      <c r="JDU792" s="192"/>
      <c r="JDV792" s="192"/>
      <c r="JDW792" s="189"/>
      <c r="JDX792" s="193"/>
      <c r="JDY792" s="191"/>
      <c r="JDZ792" s="217"/>
      <c r="JEA792" s="192"/>
      <c r="JEB792" s="192"/>
      <c r="JEC792" s="192"/>
      <c r="JED792" s="192"/>
      <c r="JEE792" s="189"/>
      <c r="JEF792" s="193"/>
      <c r="JEG792" s="191"/>
      <c r="JEH792" s="217"/>
      <c r="JEI792" s="192"/>
      <c r="JEJ792" s="192"/>
      <c r="JEK792" s="192"/>
      <c r="JEL792" s="192"/>
      <c r="JEM792" s="189"/>
      <c r="JEN792" s="193"/>
      <c r="JEO792" s="191"/>
      <c r="JEP792" s="217"/>
      <c r="JEQ792" s="192"/>
      <c r="JER792" s="192"/>
      <c r="JES792" s="192"/>
      <c r="JET792" s="192"/>
      <c r="JEU792" s="189"/>
      <c r="JEV792" s="193"/>
      <c r="JEW792" s="191"/>
      <c r="JEX792" s="217"/>
      <c r="JEY792" s="192"/>
      <c r="JEZ792" s="192"/>
      <c r="JFA792" s="192"/>
      <c r="JFB792" s="192"/>
      <c r="JFC792" s="189"/>
      <c r="JFD792" s="193"/>
      <c r="JFE792" s="191"/>
      <c r="JFF792" s="217"/>
      <c r="JFG792" s="192"/>
      <c r="JFH792" s="192"/>
      <c r="JFI792" s="192"/>
      <c r="JFJ792" s="192"/>
      <c r="JFK792" s="189"/>
      <c r="JFL792" s="193"/>
      <c r="JFM792" s="191"/>
      <c r="JFN792" s="217"/>
      <c r="JFO792" s="192"/>
      <c r="JFP792" s="192"/>
      <c r="JFQ792" s="192"/>
      <c r="JFR792" s="192"/>
      <c r="JFS792" s="189"/>
      <c r="JFT792" s="193"/>
      <c r="JFU792" s="191"/>
      <c r="JFV792" s="217"/>
      <c r="JFW792" s="192"/>
      <c r="JFX792" s="192"/>
      <c r="JFY792" s="192"/>
      <c r="JFZ792" s="192"/>
      <c r="JGA792" s="189"/>
      <c r="JGB792" s="193"/>
      <c r="JGC792" s="191"/>
      <c r="JGD792" s="217"/>
      <c r="JGE792" s="192"/>
      <c r="JGF792" s="192"/>
      <c r="JGG792" s="192"/>
      <c r="JGH792" s="192"/>
      <c r="JGI792" s="189"/>
      <c r="JGJ792" s="193"/>
      <c r="JGK792" s="191"/>
      <c r="JGL792" s="217"/>
      <c r="JGM792" s="192"/>
      <c r="JGN792" s="192"/>
      <c r="JGO792" s="192"/>
      <c r="JGP792" s="192"/>
      <c r="JGQ792" s="189"/>
      <c r="JGR792" s="193"/>
      <c r="JGS792" s="191"/>
      <c r="JGT792" s="217"/>
      <c r="JGU792" s="192"/>
      <c r="JGV792" s="192"/>
      <c r="JGW792" s="192"/>
      <c r="JGX792" s="192"/>
      <c r="JGY792" s="189"/>
      <c r="JGZ792" s="193"/>
      <c r="JHA792" s="191"/>
      <c r="JHB792" s="217"/>
      <c r="JHC792" s="192"/>
      <c r="JHD792" s="192"/>
      <c r="JHE792" s="192"/>
      <c r="JHF792" s="192"/>
      <c r="JHG792" s="189"/>
      <c r="JHH792" s="193"/>
      <c r="JHI792" s="191"/>
      <c r="JHJ792" s="217"/>
      <c r="JHK792" s="192"/>
      <c r="JHL792" s="192"/>
      <c r="JHM792" s="192"/>
      <c r="JHN792" s="192"/>
      <c r="JHO792" s="189"/>
      <c r="JHP792" s="193"/>
      <c r="JHQ792" s="191"/>
      <c r="JHR792" s="217"/>
      <c r="JHS792" s="192"/>
      <c r="JHT792" s="192"/>
      <c r="JHU792" s="192"/>
      <c r="JHV792" s="192"/>
      <c r="JHW792" s="189"/>
      <c r="JHX792" s="193"/>
      <c r="JHY792" s="191"/>
      <c r="JHZ792" s="217"/>
      <c r="JIA792" s="192"/>
      <c r="JIB792" s="192"/>
      <c r="JIC792" s="192"/>
      <c r="JID792" s="192"/>
      <c r="JIE792" s="189"/>
      <c r="JIF792" s="193"/>
      <c r="JIG792" s="191"/>
      <c r="JIH792" s="217"/>
      <c r="JII792" s="192"/>
      <c r="JIJ792" s="192"/>
      <c r="JIK792" s="192"/>
      <c r="JIL792" s="192"/>
      <c r="JIM792" s="189"/>
      <c r="JIN792" s="193"/>
      <c r="JIO792" s="191"/>
      <c r="JIP792" s="217"/>
      <c r="JIQ792" s="192"/>
      <c r="JIR792" s="192"/>
      <c r="JIS792" s="192"/>
      <c r="JIT792" s="192"/>
      <c r="JIU792" s="189"/>
      <c r="JIV792" s="193"/>
      <c r="JIW792" s="191"/>
      <c r="JIX792" s="217"/>
      <c r="JIY792" s="192"/>
      <c r="JIZ792" s="192"/>
      <c r="JJA792" s="192"/>
      <c r="JJB792" s="192"/>
      <c r="JJC792" s="189"/>
      <c r="JJD792" s="193"/>
      <c r="JJE792" s="191"/>
      <c r="JJF792" s="217"/>
      <c r="JJG792" s="192"/>
      <c r="JJH792" s="192"/>
      <c r="JJI792" s="192"/>
      <c r="JJJ792" s="192"/>
      <c r="JJK792" s="189"/>
      <c r="JJL792" s="193"/>
      <c r="JJM792" s="191"/>
      <c r="JJN792" s="217"/>
      <c r="JJO792" s="192"/>
      <c r="JJP792" s="192"/>
      <c r="JJQ792" s="192"/>
      <c r="JJR792" s="192"/>
      <c r="JJS792" s="189"/>
      <c r="JJT792" s="193"/>
      <c r="JJU792" s="191"/>
      <c r="JJV792" s="217"/>
      <c r="JJW792" s="192"/>
      <c r="JJX792" s="192"/>
      <c r="JJY792" s="192"/>
      <c r="JJZ792" s="192"/>
      <c r="JKA792" s="189"/>
      <c r="JKB792" s="193"/>
      <c r="JKC792" s="191"/>
      <c r="JKD792" s="217"/>
      <c r="JKE792" s="192"/>
      <c r="JKF792" s="192"/>
      <c r="JKG792" s="192"/>
      <c r="JKH792" s="192"/>
      <c r="JKI792" s="189"/>
      <c r="JKJ792" s="193"/>
      <c r="JKK792" s="191"/>
      <c r="JKL792" s="217"/>
      <c r="JKM792" s="192"/>
      <c r="JKN792" s="192"/>
      <c r="JKO792" s="192"/>
      <c r="JKP792" s="192"/>
      <c r="JKQ792" s="189"/>
      <c r="JKR792" s="193"/>
      <c r="JKS792" s="191"/>
      <c r="JKT792" s="217"/>
      <c r="JKU792" s="192"/>
      <c r="JKV792" s="192"/>
      <c r="JKW792" s="192"/>
      <c r="JKX792" s="192"/>
      <c r="JKY792" s="189"/>
      <c r="JKZ792" s="193"/>
      <c r="JLA792" s="191"/>
      <c r="JLB792" s="217"/>
      <c r="JLC792" s="192"/>
      <c r="JLD792" s="192"/>
      <c r="JLE792" s="192"/>
      <c r="JLF792" s="192"/>
      <c r="JLG792" s="189"/>
      <c r="JLH792" s="193"/>
      <c r="JLI792" s="191"/>
      <c r="JLJ792" s="217"/>
      <c r="JLK792" s="192"/>
      <c r="JLL792" s="192"/>
      <c r="JLM792" s="192"/>
      <c r="JLN792" s="192"/>
      <c r="JLO792" s="189"/>
      <c r="JLP792" s="193"/>
      <c r="JLQ792" s="191"/>
      <c r="JLR792" s="217"/>
      <c r="JLS792" s="192"/>
      <c r="JLT792" s="192"/>
      <c r="JLU792" s="192"/>
      <c r="JLV792" s="192"/>
      <c r="JLW792" s="189"/>
      <c r="JLX792" s="193"/>
      <c r="JLY792" s="191"/>
      <c r="JLZ792" s="217"/>
      <c r="JMA792" s="192"/>
      <c r="JMB792" s="192"/>
      <c r="JMC792" s="192"/>
      <c r="JMD792" s="192"/>
      <c r="JME792" s="189"/>
      <c r="JMF792" s="193"/>
      <c r="JMG792" s="191"/>
      <c r="JMH792" s="217"/>
      <c r="JMI792" s="192"/>
      <c r="JMJ792" s="192"/>
      <c r="JMK792" s="192"/>
      <c r="JML792" s="192"/>
      <c r="JMM792" s="189"/>
      <c r="JMN792" s="193"/>
      <c r="JMO792" s="191"/>
      <c r="JMP792" s="217"/>
      <c r="JMQ792" s="192"/>
      <c r="JMR792" s="192"/>
      <c r="JMS792" s="192"/>
      <c r="JMT792" s="192"/>
      <c r="JMU792" s="189"/>
      <c r="JMV792" s="193"/>
      <c r="JMW792" s="191"/>
      <c r="JMX792" s="217"/>
      <c r="JMY792" s="192"/>
      <c r="JMZ792" s="192"/>
      <c r="JNA792" s="192"/>
      <c r="JNB792" s="192"/>
      <c r="JNC792" s="189"/>
      <c r="JND792" s="193"/>
      <c r="JNE792" s="191"/>
      <c r="JNF792" s="217"/>
      <c r="JNG792" s="192"/>
      <c r="JNH792" s="192"/>
      <c r="JNI792" s="192"/>
      <c r="JNJ792" s="192"/>
      <c r="JNK792" s="189"/>
      <c r="JNL792" s="193"/>
      <c r="JNM792" s="191"/>
      <c r="JNN792" s="217"/>
      <c r="JNO792" s="192"/>
      <c r="JNP792" s="192"/>
      <c r="JNQ792" s="192"/>
      <c r="JNR792" s="192"/>
      <c r="JNS792" s="189"/>
      <c r="JNT792" s="193"/>
      <c r="JNU792" s="191"/>
      <c r="JNV792" s="217"/>
      <c r="JNW792" s="192"/>
      <c r="JNX792" s="192"/>
      <c r="JNY792" s="192"/>
      <c r="JNZ792" s="192"/>
      <c r="JOA792" s="189"/>
      <c r="JOB792" s="193"/>
      <c r="JOC792" s="191"/>
      <c r="JOD792" s="217"/>
      <c r="JOE792" s="192"/>
      <c r="JOF792" s="192"/>
      <c r="JOG792" s="192"/>
      <c r="JOH792" s="192"/>
      <c r="JOI792" s="189"/>
      <c r="JOJ792" s="193"/>
      <c r="JOK792" s="191"/>
      <c r="JOL792" s="217"/>
      <c r="JOM792" s="192"/>
      <c r="JON792" s="192"/>
      <c r="JOO792" s="192"/>
      <c r="JOP792" s="192"/>
      <c r="JOQ792" s="189"/>
      <c r="JOR792" s="193"/>
      <c r="JOS792" s="191"/>
      <c r="JOT792" s="217"/>
      <c r="JOU792" s="192"/>
      <c r="JOV792" s="192"/>
      <c r="JOW792" s="192"/>
      <c r="JOX792" s="192"/>
      <c r="JOY792" s="189"/>
      <c r="JOZ792" s="193"/>
      <c r="JPA792" s="191"/>
      <c r="JPB792" s="217"/>
      <c r="JPC792" s="192"/>
      <c r="JPD792" s="192"/>
      <c r="JPE792" s="192"/>
      <c r="JPF792" s="192"/>
      <c r="JPG792" s="189"/>
      <c r="JPH792" s="193"/>
      <c r="JPI792" s="191"/>
      <c r="JPJ792" s="217"/>
      <c r="JPK792" s="192"/>
      <c r="JPL792" s="192"/>
      <c r="JPM792" s="192"/>
      <c r="JPN792" s="192"/>
      <c r="JPO792" s="189"/>
      <c r="JPP792" s="193"/>
      <c r="JPQ792" s="191"/>
      <c r="JPR792" s="217"/>
      <c r="JPS792" s="192"/>
      <c r="JPT792" s="192"/>
      <c r="JPU792" s="192"/>
      <c r="JPV792" s="192"/>
      <c r="JPW792" s="189"/>
      <c r="JPX792" s="193"/>
      <c r="JPY792" s="191"/>
      <c r="JPZ792" s="217"/>
      <c r="JQA792" s="192"/>
      <c r="JQB792" s="192"/>
      <c r="JQC792" s="192"/>
      <c r="JQD792" s="192"/>
      <c r="JQE792" s="189"/>
      <c r="JQF792" s="193"/>
      <c r="JQG792" s="191"/>
      <c r="JQH792" s="217"/>
      <c r="JQI792" s="192"/>
      <c r="JQJ792" s="192"/>
      <c r="JQK792" s="192"/>
      <c r="JQL792" s="192"/>
      <c r="JQM792" s="189"/>
      <c r="JQN792" s="193"/>
      <c r="JQO792" s="191"/>
      <c r="JQP792" s="217"/>
      <c r="JQQ792" s="192"/>
      <c r="JQR792" s="192"/>
      <c r="JQS792" s="192"/>
      <c r="JQT792" s="192"/>
      <c r="JQU792" s="189"/>
      <c r="JQV792" s="193"/>
      <c r="JQW792" s="191"/>
      <c r="JQX792" s="217"/>
      <c r="JQY792" s="192"/>
      <c r="JQZ792" s="192"/>
      <c r="JRA792" s="192"/>
      <c r="JRB792" s="192"/>
      <c r="JRC792" s="189"/>
      <c r="JRD792" s="193"/>
      <c r="JRE792" s="191"/>
      <c r="JRF792" s="217"/>
      <c r="JRG792" s="192"/>
      <c r="JRH792" s="192"/>
      <c r="JRI792" s="192"/>
      <c r="JRJ792" s="192"/>
      <c r="JRK792" s="189"/>
      <c r="JRL792" s="193"/>
      <c r="JRM792" s="191"/>
      <c r="JRN792" s="217"/>
      <c r="JRO792" s="192"/>
      <c r="JRP792" s="192"/>
      <c r="JRQ792" s="192"/>
      <c r="JRR792" s="192"/>
      <c r="JRS792" s="189"/>
      <c r="JRT792" s="193"/>
      <c r="JRU792" s="191"/>
      <c r="JRV792" s="217"/>
      <c r="JRW792" s="192"/>
      <c r="JRX792" s="192"/>
      <c r="JRY792" s="192"/>
      <c r="JRZ792" s="192"/>
      <c r="JSA792" s="189"/>
      <c r="JSB792" s="193"/>
      <c r="JSC792" s="191"/>
      <c r="JSD792" s="217"/>
      <c r="JSE792" s="192"/>
      <c r="JSF792" s="192"/>
      <c r="JSG792" s="192"/>
      <c r="JSH792" s="192"/>
      <c r="JSI792" s="189"/>
      <c r="JSJ792" s="193"/>
      <c r="JSK792" s="191"/>
      <c r="JSL792" s="217"/>
      <c r="JSM792" s="192"/>
      <c r="JSN792" s="192"/>
      <c r="JSO792" s="192"/>
      <c r="JSP792" s="192"/>
      <c r="JSQ792" s="189"/>
      <c r="JSR792" s="193"/>
      <c r="JSS792" s="191"/>
      <c r="JST792" s="217"/>
      <c r="JSU792" s="192"/>
      <c r="JSV792" s="192"/>
      <c r="JSW792" s="192"/>
      <c r="JSX792" s="192"/>
      <c r="JSY792" s="189"/>
      <c r="JSZ792" s="193"/>
      <c r="JTA792" s="191"/>
      <c r="JTB792" s="217"/>
      <c r="JTC792" s="192"/>
      <c r="JTD792" s="192"/>
      <c r="JTE792" s="192"/>
      <c r="JTF792" s="192"/>
      <c r="JTG792" s="189"/>
      <c r="JTH792" s="193"/>
      <c r="JTI792" s="191"/>
      <c r="JTJ792" s="217"/>
      <c r="JTK792" s="192"/>
      <c r="JTL792" s="192"/>
      <c r="JTM792" s="192"/>
      <c r="JTN792" s="192"/>
      <c r="JTO792" s="189"/>
      <c r="JTP792" s="193"/>
      <c r="JTQ792" s="191"/>
      <c r="JTR792" s="217"/>
      <c r="JTS792" s="192"/>
      <c r="JTT792" s="192"/>
      <c r="JTU792" s="192"/>
      <c r="JTV792" s="192"/>
      <c r="JTW792" s="189"/>
      <c r="JTX792" s="193"/>
      <c r="JTY792" s="191"/>
      <c r="JTZ792" s="217"/>
      <c r="JUA792" s="192"/>
      <c r="JUB792" s="192"/>
      <c r="JUC792" s="192"/>
      <c r="JUD792" s="192"/>
      <c r="JUE792" s="189"/>
      <c r="JUF792" s="193"/>
      <c r="JUG792" s="191"/>
      <c r="JUH792" s="217"/>
      <c r="JUI792" s="192"/>
      <c r="JUJ792" s="192"/>
      <c r="JUK792" s="192"/>
      <c r="JUL792" s="192"/>
      <c r="JUM792" s="189"/>
      <c r="JUN792" s="193"/>
      <c r="JUO792" s="191"/>
      <c r="JUP792" s="217"/>
      <c r="JUQ792" s="192"/>
      <c r="JUR792" s="192"/>
      <c r="JUS792" s="192"/>
      <c r="JUT792" s="192"/>
      <c r="JUU792" s="189"/>
      <c r="JUV792" s="193"/>
      <c r="JUW792" s="191"/>
      <c r="JUX792" s="217"/>
      <c r="JUY792" s="192"/>
      <c r="JUZ792" s="192"/>
      <c r="JVA792" s="192"/>
      <c r="JVB792" s="192"/>
      <c r="JVC792" s="189"/>
      <c r="JVD792" s="193"/>
      <c r="JVE792" s="191"/>
      <c r="JVF792" s="217"/>
      <c r="JVG792" s="192"/>
      <c r="JVH792" s="192"/>
      <c r="JVI792" s="192"/>
      <c r="JVJ792" s="192"/>
      <c r="JVK792" s="189"/>
      <c r="JVL792" s="193"/>
      <c r="JVM792" s="191"/>
      <c r="JVN792" s="217"/>
      <c r="JVO792" s="192"/>
      <c r="JVP792" s="192"/>
      <c r="JVQ792" s="192"/>
      <c r="JVR792" s="192"/>
      <c r="JVS792" s="189"/>
      <c r="JVT792" s="193"/>
      <c r="JVU792" s="191"/>
      <c r="JVV792" s="217"/>
      <c r="JVW792" s="192"/>
      <c r="JVX792" s="192"/>
      <c r="JVY792" s="192"/>
      <c r="JVZ792" s="192"/>
      <c r="JWA792" s="189"/>
      <c r="JWB792" s="193"/>
      <c r="JWC792" s="191"/>
      <c r="JWD792" s="217"/>
      <c r="JWE792" s="192"/>
      <c r="JWF792" s="192"/>
      <c r="JWG792" s="192"/>
      <c r="JWH792" s="192"/>
      <c r="JWI792" s="189"/>
      <c r="JWJ792" s="193"/>
      <c r="JWK792" s="191"/>
      <c r="JWL792" s="217"/>
      <c r="JWM792" s="192"/>
      <c r="JWN792" s="192"/>
      <c r="JWO792" s="192"/>
      <c r="JWP792" s="192"/>
      <c r="JWQ792" s="189"/>
      <c r="JWR792" s="193"/>
      <c r="JWS792" s="191"/>
      <c r="JWT792" s="217"/>
      <c r="JWU792" s="192"/>
      <c r="JWV792" s="192"/>
      <c r="JWW792" s="192"/>
      <c r="JWX792" s="192"/>
      <c r="JWY792" s="189"/>
      <c r="JWZ792" s="193"/>
      <c r="JXA792" s="191"/>
      <c r="JXB792" s="217"/>
      <c r="JXC792" s="192"/>
      <c r="JXD792" s="192"/>
      <c r="JXE792" s="192"/>
      <c r="JXF792" s="192"/>
      <c r="JXG792" s="189"/>
      <c r="JXH792" s="193"/>
      <c r="JXI792" s="191"/>
      <c r="JXJ792" s="217"/>
      <c r="JXK792" s="192"/>
      <c r="JXL792" s="192"/>
      <c r="JXM792" s="192"/>
      <c r="JXN792" s="192"/>
      <c r="JXO792" s="189"/>
      <c r="JXP792" s="193"/>
      <c r="JXQ792" s="191"/>
      <c r="JXR792" s="217"/>
      <c r="JXS792" s="192"/>
      <c r="JXT792" s="192"/>
      <c r="JXU792" s="192"/>
      <c r="JXV792" s="192"/>
      <c r="JXW792" s="189"/>
      <c r="JXX792" s="193"/>
      <c r="JXY792" s="191"/>
      <c r="JXZ792" s="217"/>
      <c r="JYA792" s="192"/>
      <c r="JYB792" s="192"/>
      <c r="JYC792" s="192"/>
      <c r="JYD792" s="192"/>
      <c r="JYE792" s="189"/>
      <c r="JYF792" s="193"/>
      <c r="JYG792" s="191"/>
      <c r="JYH792" s="217"/>
      <c r="JYI792" s="192"/>
      <c r="JYJ792" s="192"/>
      <c r="JYK792" s="192"/>
      <c r="JYL792" s="192"/>
      <c r="JYM792" s="189"/>
      <c r="JYN792" s="193"/>
      <c r="JYO792" s="191"/>
      <c r="JYP792" s="217"/>
      <c r="JYQ792" s="192"/>
      <c r="JYR792" s="192"/>
      <c r="JYS792" s="192"/>
      <c r="JYT792" s="192"/>
      <c r="JYU792" s="189"/>
      <c r="JYV792" s="193"/>
      <c r="JYW792" s="191"/>
      <c r="JYX792" s="217"/>
      <c r="JYY792" s="192"/>
      <c r="JYZ792" s="192"/>
      <c r="JZA792" s="192"/>
      <c r="JZB792" s="192"/>
      <c r="JZC792" s="189"/>
      <c r="JZD792" s="193"/>
      <c r="JZE792" s="191"/>
      <c r="JZF792" s="217"/>
      <c r="JZG792" s="192"/>
      <c r="JZH792" s="192"/>
      <c r="JZI792" s="192"/>
      <c r="JZJ792" s="192"/>
      <c r="JZK792" s="189"/>
      <c r="JZL792" s="193"/>
      <c r="JZM792" s="191"/>
      <c r="JZN792" s="217"/>
      <c r="JZO792" s="192"/>
      <c r="JZP792" s="192"/>
      <c r="JZQ792" s="192"/>
      <c r="JZR792" s="192"/>
      <c r="JZS792" s="189"/>
      <c r="JZT792" s="193"/>
      <c r="JZU792" s="191"/>
      <c r="JZV792" s="217"/>
      <c r="JZW792" s="192"/>
      <c r="JZX792" s="192"/>
      <c r="JZY792" s="192"/>
      <c r="JZZ792" s="192"/>
      <c r="KAA792" s="189"/>
      <c r="KAB792" s="193"/>
      <c r="KAC792" s="191"/>
      <c r="KAD792" s="217"/>
      <c r="KAE792" s="192"/>
      <c r="KAF792" s="192"/>
      <c r="KAG792" s="192"/>
      <c r="KAH792" s="192"/>
      <c r="KAI792" s="189"/>
      <c r="KAJ792" s="193"/>
      <c r="KAK792" s="191"/>
      <c r="KAL792" s="217"/>
      <c r="KAM792" s="192"/>
      <c r="KAN792" s="192"/>
      <c r="KAO792" s="192"/>
      <c r="KAP792" s="192"/>
      <c r="KAQ792" s="189"/>
      <c r="KAR792" s="193"/>
      <c r="KAS792" s="191"/>
      <c r="KAT792" s="217"/>
      <c r="KAU792" s="192"/>
      <c r="KAV792" s="192"/>
      <c r="KAW792" s="192"/>
      <c r="KAX792" s="192"/>
      <c r="KAY792" s="189"/>
      <c r="KAZ792" s="193"/>
      <c r="KBA792" s="191"/>
      <c r="KBB792" s="217"/>
      <c r="KBC792" s="192"/>
      <c r="KBD792" s="192"/>
      <c r="KBE792" s="192"/>
      <c r="KBF792" s="192"/>
      <c r="KBG792" s="189"/>
      <c r="KBH792" s="193"/>
      <c r="KBI792" s="191"/>
      <c r="KBJ792" s="217"/>
      <c r="KBK792" s="192"/>
      <c r="KBL792" s="192"/>
      <c r="KBM792" s="192"/>
      <c r="KBN792" s="192"/>
      <c r="KBO792" s="189"/>
      <c r="KBP792" s="193"/>
      <c r="KBQ792" s="191"/>
      <c r="KBR792" s="217"/>
      <c r="KBS792" s="192"/>
      <c r="KBT792" s="192"/>
      <c r="KBU792" s="192"/>
      <c r="KBV792" s="192"/>
      <c r="KBW792" s="189"/>
      <c r="KBX792" s="193"/>
      <c r="KBY792" s="191"/>
      <c r="KBZ792" s="217"/>
      <c r="KCA792" s="192"/>
      <c r="KCB792" s="192"/>
      <c r="KCC792" s="192"/>
      <c r="KCD792" s="192"/>
      <c r="KCE792" s="189"/>
      <c r="KCF792" s="193"/>
      <c r="KCG792" s="191"/>
      <c r="KCH792" s="217"/>
      <c r="KCI792" s="192"/>
      <c r="KCJ792" s="192"/>
      <c r="KCK792" s="192"/>
      <c r="KCL792" s="192"/>
      <c r="KCM792" s="189"/>
      <c r="KCN792" s="193"/>
      <c r="KCO792" s="191"/>
      <c r="KCP792" s="217"/>
      <c r="KCQ792" s="192"/>
      <c r="KCR792" s="192"/>
      <c r="KCS792" s="192"/>
      <c r="KCT792" s="192"/>
      <c r="KCU792" s="189"/>
      <c r="KCV792" s="193"/>
      <c r="KCW792" s="191"/>
      <c r="KCX792" s="217"/>
      <c r="KCY792" s="192"/>
      <c r="KCZ792" s="192"/>
      <c r="KDA792" s="192"/>
      <c r="KDB792" s="192"/>
      <c r="KDC792" s="189"/>
      <c r="KDD792" s="193"/>
      <c r="KDE792" s="191"/>
      <c r="KDF792" s="217"/>
      <c r="KDG792" s="192"/>
      <c r="KDH792" s="192"/>
      <c r="KDI792" s="192"/>
      <c r="KDJ792" s="192"/>
      <c r="KDK792" s="189"/>
      <c r="KDL792" s="193"/>
      <c r="KDM792" s="191"/>
      <c r="KDN792" s="217"/>
      <c r="KDO792" s="192"/>
      <c r="KDP792" s="192"/>
      <c r="KDQ792" s="192"/>
      <c r="KDR792" s="192"/>
      <c r="KDS792" s="189"/>
      <c r="KDT792" s="193"/>
      <c r="KDU792" s="191"/>
      <c r="KDV792" s="217"/>
      <c r="KDW792" s="192"/>
      <c r="KDX792" s="192"/>
      <c r="KDY792" s="192"/>
      <c r="KDZ792" s="192"/>
      <c r="KEA792" s="189"/>
      <c r="KEB792" s="193"/>
      <c r="KEC792" s="191"/>
      <c r="KED792" s="217"/>
      <c r="KEE792" s="192"/>
      <c r="KEF792" s="192"/>
      <c r="KEG792" s="192"/>
      <c r="KEH792" s="192"/>
      <c r="KEI792" s="189"/>
      <c r="KEJ792" s="193"/>
      <c r="KEK792" s="191"/>
      <c r="KEL792" s="217"/>
      <c r="KEM792" s="192"/>
      <c r="KEN792" s="192"/>
      <c r="KEO792" s="192"/>
      <c r="KEP792" s="192"/>
      <c r="KEQ792" s="189"/>
      <c r="KER792" s="193"/>
      <c r="KES792" s="191"/>
      <c r="KET792" s="217"/>
      <c r="KEU792" s="192"/>
      <c r="KEV792" s="192"/>
      <c r="KEW792" s="192"/>
      <c r="KEX792" s="192"/>
      <c r="KEY792" s="189"/>
      <c r="KEZ792" s="193"/>
      <c r="KFA792" s="191"/>
      <c r="KFB792" s="217"/>
      <c r="KFC792" s="192"/>
      <c r="KFD792" s="192"/>
      <c r="KFE792" s="192"/>
      <c r="KFF792" s="192"/>
      <c r="KFG792" s="189"/>
      <c r="KFH792" s="193"/>
      <c r="KFI792" s="191"/>
      <c r="KFJ792" s="217"/>
      <c r="KFK792" s="192"/>
      <c r="KFL792" s="192"/>
      <c r="KFM792" s="192"/>
      <c r="KFN792" s="192"/>
      <c r="KFO792" s="189"/>
      <c r="KFP792" s="193"/>
      <c r="KFQ792" s="191"/>
      <c r="KFR792" s="217"/>
      <c r="KFS792" s="192"/>
      <c r="KFT792" s="192"/>
      <c r="KFU792" s="192"/>
      <c r="KFV792" s="192"/>
      <c r="KFW792" s="189"/>
      <c r="KFX792" s="193"/>
      <c r="KFY792" s="191"/>
      <c r="KFZ792" s="217"/>
      <c r="KGA792" s="192"/>
      <c r="KGB792" s="192"/>
      <c r="KGC792" s="192"/>
      <c r="KGD792" s="192"/>
      <c r="KGE792" s="189"/>
      <c r="KGF792" s="193"/>
      <c r="KGG792" s="191"/>
      <c r="KGH792" s="217"/>
      <c r="KGI792" s="192"/>
      <c r="KGJ792" s="192"/>
      <c r="KGK792" s="192"/>
      <c r="KGL792" s="192"/>
      <c r="KGM792" s="189"/>
      <c r="KGN792" s="193"/>
      <c r="KGO792" s="191"/>
      <c r="KGP792" s="217"/>
      <c r="KGQ792" s="192"/>
      <c r="KGR792" s="192"/>
      <c r="KGS792" s="192"/>
      <c r="KGT792" s="192"/>
      <c r="KGU792" s="189"/>
      <c r="KGV792" s="193"/>
      <c r="KGW792" s="191"/>
      <c r="KGX792" s="217"/>
      <c r="KGY792" s="192"/>
      <c r="KGZ792" s="192"/>
      <c r="KHA792" s="192"/>
      <c r="KHB792" s="192"/>
      <c r="KHC792" s="189"/>
      <c r="KHD792" s="193"/>
      <c r="KHE792" s="191"/>
      <c r="KHF792" s="217"/>
      <c r="KHG792" s="192"/>
      <c r="KHH792" s="192"/>
      <c r="KHI792" s="192"/>
      <c r="KHJ792" s="192"/>
      <c r="KHK792" s="189"/>
      <c r="KHL792" s="193"/>
      <c r="KHM792" s="191"/>
      <c r="KHN792" s="217"/>
      <c r="KHO792" s="192"/>
      <c r="KHP792" s="192"/>
      <c r="KHQ792" s="192"/>
      <c r="KHR792" s="192"/>
      <c r="KHS792" s="189"/>
      <c r="KHT792" s="193"/>
      <c r="KHU792" s="191"/>
      <c r="KHV792" s="217"/>
      <c r="KHW792" s="192"/>
      <c r="KHX792" s="192"/>
      <c r="KHY792" s="192"/>
      <c r="KHZ792" s="192"/>
      <c r="KIA792" s="189"/>
      <c r="KIB792" s="193"/>
      <c r="KIC792" s="191"/>
      <c r="KID792" s="217"/>
      <c r="KIE792" s="192"/>
      <c r="KIF792" s="192"/>
      <c r="KIG792" s="192"/>
      <c r="KIH792" s="192"/>
      <c r="KII792" s="189"/>
      <c r="KIJ792" s="193"/>
      <c r="KIK792" s="191"/>
      <c r="KIL792" s="217"/>
      <c r="KIM792" s="192"/>
      <c r="KIN792" s="192"/>
      <c r="KIO792" s="192"/>
      <c r="KIP792" s="192"/>
      <c r="KIQ792" s="189"/>
      <c r="KIR792" s="193"/>
      <c r="KIS792" s="191"/>
      <c r="KIT792" s="217"/>
      <c r="KIU792" s="192"/>
      <c r="KIV792" s="192"/>
      <c r="KIW792" s="192"/>
      <c r="KIX792" s="192"/>
      <c r="KIY792" s="189"/>
      <c r="KIZ792" s="193"/>
      <c r="KJA792" s="191"/>
      <c r="KJB792" s="217"/>
      <c r="KJC792" s="192"/>
      <c r="KJD792" s="192"/>
      <c r="KJE792" s="192"/>
      <c r="KJF792" s="192"/>
      <c r="KJG792" s="189"/>
      <c r="KJH792" s="193"/>
      <c r="KJI792" s="191"/>
      <c r="KJJ792" s="217"/>
      <c r="KJK792" s="192"/>
      <c r="KJL792" s="192"/>
      <c r="KJM792" s="192"/>
      <c r="KJN792" s="192"/>
      <c r="KJO792" s="189"/>
      <c r="KJP792" s="193"/>
      <c r="KJQ792" s="191"/>
      <c r="KJR792" s="217"/>
      <c r="KJS792" s="192"/>
      <c r="KJT792" s="192"/>
      <c r="KJU792" s="192"/>
      <c r="KJV792" s="192"/>
      <c r="KJW792" s="189"/>
      <c r="KJX792" s="193"/>
      <c r="KJY792" s="191"/>
      <c r="KJZ792" s="217"/>
      <c r="KKA792" s="192"/>
      <c r="KKB792" s="192"/>
      <c r="KKC792" s="192"/>
      <c r="KKD792" s="192"/>
      <c r="KKE792" s="189"/>
      <c r="KKF792" s="193"/>
      <c r="KKG792" s="191"/>
      <c r="KKH792" s="217"/>
      <c r="KKI792" s="192"/>
      <c r="KKJ792" s="192"/>
      <c r="KKK792" s="192"/>
      <c r="KKL792" s="192"/>
      <c r="KKM792" s="189"/>
      <c r="KKN792" s="193"/>
      <c r="KKO792" s="191"/>
      <c r="KKP792" s="217"/>
      <c r="KKQ792" s="192"/>
      <c r="KKR792" s="192"/>
      <c r="KKS792" s="192"/>
      <c r="KKT792" s="192"/>
      <c r="KKU792" s="189"/>
      <c r="KKV792" s="193"/>
      <c r="KKW792" s="191"/>
      <c r="KKX792" s="217"/>
      <c r="KKY792" s="192"/>
      <c r="KKZ792" s="192"/>
      <c r="KLA792" s="192"/>
      <c r="KLB792" s="192"/>
      <c r="KLC792" s="189"/>
      <c r="KLD792" s="193"/>
      <c r="KLE792" s="191"/>
      <c r="KLF792" s="217"/>
      <c r="KLG792" s="192"/>
      <c r="KLH792" s="192"/>
      <c r="KLI792" s="192"/>
      <c r="KLJ792" s="192"/>
      <c r="KLK792" s="189"/>
      <c r="KLL792" s="193"/>
      <c r="KLM792" s="191"/>
      <c r="KLN792" s="217"/>
      <c r="KLO792" s="192"/>
      <c r="KLP792" s="192"/>
      <c r="KLQ792" s="192"/>
      <c r="KLR792" s="192"/>
      <c r="KLS792" s="189"/>
      <c r="KLT792" s="193"/>
      <c r="KLU792" s="191"/>
      <c r="KLV792" s="217"/>
      <c r="KLW792" s="192"/>
      <c r="KLX792" s="192"/>
      <c r="KLY792" s="192"/>
      <c r="KLZ792" s="192"/>
      <c r="KMA792" s="189"/>
      <c r="KMB792" s="193"/>
      <c r="KMC792" s="191"/>
      <c r="KMD792" s="217"/>
      <c r="KME792" s="192"/>
      <c r="KMF792" s="192"/>
      <c r="KMG792" s="192"/>
      <c r="KMH792" s="192"/>
      <c r="KMI792" s="189"/>
      <c r="KMJ792" s="193"/>
      <c r="KMK792" s="191"/>
      <c r="KML792" s="217"/>
      <c r="KMM792" s="192"/>
      <c r="KMN792" s="192"/>
      <c r="KMO792" s="192"/>
      <c r="KMP792" s="192"/>
      <c r="KMQ792" s="189"/>
      <c r="KMR792" s="193"/>
      <c r="KMS792" s="191"/>
      <c r="KMT792" s="217"/>
      <c r="KMU792" s="192"/>
      <c r="KMV792" s="192"/>
      <c r="KMW792" s="192"/>
      <c r="KMX792" s="192"/>
      <c r="KMY792" s="189"/>
      <c r="KMZ792" s="193"/>
      <c r="KNA792" s="191"/>
      <c r="KNB792" s="217"/>
      <c r="KNC792" s="192"/>
      <c r="KND792" s="192"/>
      <c r="KNE792" s="192"/>
      <c r="KNF792" s="192"/>
      <c r="KNG792" s="189"/>
      <c r="KNH792" s="193"/>
      <c r="KNI792" s="191"/>
      <c r="KNJ792" s="217"/>
      <c r="KNK792" s="192"/>
      <c r="KNL792" s="192"/>
      <c r="KNM792" s="192"/>
      <c r="KNN792" s="192"/>
      <c r="KNO792" s="189"/>
      <c r="KNP792" s="193"/>
      <c r="KNQ792" s="191"/>
      <c r="KNR792" s="217"/>
      <c r="KNS792" s="192"/>
      <c r="KNT792" s="192"/>
      <c r="KNU792" s="192"/>
      <c r="KNV792" s="192"/>
      <c r="KNW792" s="189"/>
      <c r="KNX792" s="193"/>
      <c r="KNY792" s="191"/>
      <c r="KNZ792" s="217"/>
      <c r="KOA792" s="192"/>
      <c r="KOB792" s="192"/>
      <c r="KOC792" s="192"/>
      <c r="KOD792" s="192"/>
      <c r="KOE792" s="189"/>
      <c r="KOF792" s="193"/>
      <c r="KOG792" s="191"/>
      <c r="KOH792" s="217"/>
      <c r="KOI792" s="192"/>
      <c r="KOJ792" s="192"/>
      <c r="KOK792" s="192"/>
      <c r="KOL792" s="192"/>
      <c r="KOM792" s="189"/>
      <c r="KON792" s="193"/>
      <c r="KOO792" s="191"/>
      <c r="KOP792" s="217"/>
      <c r="KOQ792" s="192"/>
      <c r="KOR792" s="192"/>
      <c r="KOS792" s="192"/>
      <c r="KOT792" s="192"/>
      <c r="KOU792" s="189"/>
      <c r="KOV792" s="193"/>
      <c r="KOW792" s="191"/>
      <c r="KOX792" s="217"/>
      <c r="KOY792" s="192"/>
      <c r="KOZ792" s="192"/>
      <c r="KPA792" s="192"/>
      <c r="KPB792" s="192"/>
      <c r="KPC792" s="189"/>
      <c r="KPD792" s="193"/>
      <c r="KPE792" s="191"/>
      <c r="KPF792" s="217"/>
      <c r="KPG792" s="192"/>
      <c r="KPH792" s="192"/>
      <c r="KPI792" s="192"/>
      <c r="KPJ792" s="192"/>
      <c r="KPK792" s="189"/>
      <c r="KPL792" s="193"/>
      <c r="KPM792" s="191"/>
      <c r="KPN792" s="217"/>
      <c r="KPO792" s="192"/>
      <c r="KPP792" s="192"/>
      <c r="KPQ792" s="192"/>
      <c r="KPR792" s="192"/>
      <c r="KPS792" s="189"/>
      <c r="KPT792" s="193"/>
      <c r="KPU792" s="191"/>
      <c r="KPV792" s="217"/>
      <c r="KPW792" s="192"/>
      <c r="KPX792" s="192"/>
      <c r="KPY792" s="192"/>
      <c r="KPZ792" s="192"/>
      <c r="KQA792" s="189"/>
      <c r="KQB792" s="193"/>
      <c r="KQC792" s="191"/>
      <c r="KQD792" s="217"/>
      <c r="KQE792" s="192"/>
      <c r="KQF792" s="192"/>
      <c r="KQG792" s="192"/>
      <c r="KQH792" s="192"/>
      <c r="KQI792" s="189"/>
      <c r="KQJ792" s="193"/>
      <c r="KQK792" s="191"/>
      <c r="KQL792" s="217"/>
      <c r="KQM792" s="192"/>
      <c r="KQN792" s="192"/>
      <c r="KQO792" s="192"/>
      <c r="KQP792" s="192"/>
      <c r="KQQ792" s="189"/>
      <c r="KQR792" s="193"/>
      <c r="KQS792" s="191"/>
      <c r="KQT792" s="217"/>
      <c r="KQU792" s="192"/>
      <c r="KQV792" s="192"/>
      <c r="KQW792" s="192"/>
      <c r="KQX792" s="192"/>
      <c r="KQY792" s="189"/>
      <c r="KQZ792" s="193"/>
      <c r="KRA792" s="191"/>
      <c r="KRB792" s="217"/>
      <c r="KRC792" s="192"/>
      <c r="KRD792" s="192"/>
      <c r="KRE792" s="192"/>
      <c r="KRF792" s="192"/>
      <c r="KRG792" s="189"/>
      <c r="KRH792" s="193"/>
      <c r="KRI792" s="191"/>
      <c r="KRJ792" s="217"/>
      <c r="KRK792" s="192"/>
      <c r="KRL792" s="192"/>
      <c r="KRM792" s="192"/>
      <c r="KRN792" s="192"/>
      <c r="KRO792" s="189"/>
      <c r="KRP792" s="193"/>
      <c r="KRQ792" s="191"/>
      <c r="KRR792" s="217"/>
      <c r="KRS792" s="192"/>
      <c r="KRT792" s="192"/>
      <c r="KRU792" s="192"/>
      <c r="KRV792" s="192"/>
      <c r="KRW792" s="189"/>
      <c r="KRX792" s="193"/>
      <c r="KRY792" s="191"/>
      <c r="KRZ792" s="217"/>
      <c r="KSA792" s="192"/>
      <c r="KSB792" s="192"/>
      <c r="KSC792" s="192"/>
      <c r="KSD792" s="192"/>
      <c r="KSE792" s="189"/>
      <c r="KSF792" s="193"/>
      <c r="KSG792" s="191"/>
      <c r="KSH792" s="217"/>
      <c r="KSI792" s="192"/>
      <c r="KSJ792" s="192"/>
      <c r="KSK792" s="192"/>
      <c r="KSL792" s="192"/>
      <c r="KSM792" s="189"/>
      <c r="KSN792" s="193"/>
      <c r="KSO792" s="191"/>
      <c r="KSP792" s="217"/>
      <c r="KSQ792" s="192"/>
      <c r="KSR792" s="192"/>
      <c r="KSS792" s="192"/>
      <c r="KST792" s="192"/>
      <c r="KSU792" s="189"/>
      <c r="KSV792" s="193"/>
      <c r="KSW792" s="191"/>
      <c r="KSX792" s="217"/>
      <c r="KSY792" s="192"/>
      <c r="KSZ792" s="192"/>
      <c r="KTA792" s="192"/>
      <c r="KTB792" s="192"/>
      <c r="KTC792" s="189"/>
      <c r="KTD792" s="193"/>
      <c r="KTE792" s="191"/>
      <c r="KTF792" s="217"/>
      <c r="KTG792" s="192"/>
      <c r="KTH792" s="192"/>
      <c r="KTI792" s="192"/>
      <c r="KTJ792" s="192"/>
      <c r="KTK792" s="189"/>
      <c r="KTL792" s="193"/>
      <c r="KTM792" s="191"/>
      <c r="KTN792" s="217"/>
      <c r="KTO792" s="192"/>
      <c r="KTP792" s="192"/>
      <c r="KTQ792" s="192"/>
      <c r="KTR792" s="192"/>
      <c r="KTS792" s="189"/>
      <c r="KTT792" s="193"/>
      <c r="KTU792" s="191"/>
      <c r="KTV792" s="217"/>
      <c r="KTW792" s="192"/>
      <c r="KTX792" s="192"/>
      <c r="KTY792" s="192"/>
      <c r="KTZ792" s="192"/>
      <c r="KUA792" s="189"/>
      <c r="KUB792" s="193"/>
      <c r="KUC792" s="191"/>
      <c r="KUD792" s="217"/>
      <c r="KUE792" s="192"/>
      <c r="KUF792" s="192"/>
      <c r="KUG792" s="192"/>
      <c r="KUH792" s="192"/>
      <c r="KUI792" s="189"/>
      <c r="KUJ792" s="193"/>
      <c r="KUK792" s="191"/>
      <c r="KUL792" s="217"/>
      <c r="KUM792" s="192"/>
      <c r="KUN792" s="192"/>
      <c r="KUO792" s="192"/>
      <c r="KUP792" s="192"/>
      <c r="KUQ792" s="189"/>
      <c r="KUR792" s="193"/>
      <c r="KUS792" s="191"/>
      <c r="KUT792" s="217"/>
      <c r="KUU792" s="192"/>
      <c r="KUV792" s="192"/>
      <c r="KUW792" s="192"/>
      <c r="KUX792" s="192"/>
      <c r="KUY792" s="189"/>
      <c r="KUZ792" s="193"/>
      <c r="KVA792" s="191"/>
      <c r="KVB792" s="217"/>
      <c r="KVC792" s="192"/>
      <c r="KVD792" s="192"/>
      <c r="KVE792" s="192"/>
      <c r="KVF792" s="192"/>
      <c r="KVG792" s="189"/>
      <c r="KVH792" s="193"/>
      <c r="KVI792" s="191"/>
      <c r="KVJ792" s="217"/>
      <c r="KVK792" s="192"/>
      <c r="KVL792" s="192"/>
      <c r="KVM792" s="192"/>
      <c r="KVN792" s="192"/>
      <c r="KVO792" s="189"/>
      <c r="KVP792" s="193"/>
      <c r="KVQ792" s="191"/>
      <c r="KVR792" s="217"/>
      <c r="KVS792" s="192"/>
      <c r="KVT792" s="192"/>
      <c r="KVU792" s="192"/>
      <c r="KVV792" s="192"/>
      <c r="KVW792" s="189"/>
      <c r="KVX792" s="193"/>
      <c r="KVY792" s="191"/>
      <c r="KVZ792" s="217"/>
      <c r="KWA792" s="192"/>
      <c r="KWB792" s="192"/>
      <c r="KWC792" s="192"/>
      <c r="KWD792" s="192"/>
      <c r="KWE792" s="189"/>
      <c r="KWF792" s="193"/>
      <c r="KWG792" s="191"/>
      <c r="KWH792" s="217"/>
      <c r="KWI792" s="192"/>
      <c r="KWJ792" s="192"/>
      <c r="KWK792" s="192"/>
      <c r="KWL792" s="192"/>
      <c r="KWM792" s="189"/>
      <c r="KWN792" s="193"/>
      <c r="KWO792" s="191"/>
      <c r="KWP792" s="217"/>
      <c r="KWQ792" s="192"/>
      <c r="KWR792" s="192"/>
      <c r="KWS792" s="192"/>
      <c r="KWT792" s="192"/>
      <c r="KWU792" s="189"/>
      <c r="KWV792" s="193"/>
      <c r="KWW792" s="191"/>
      <c r="KWX792" s="217"/>
      <c r="KWY792" s="192"/>
      <c r="KWZ792" s="192"/>
      <c r="KXA792" s="192"/>
      <c r="KXB792" s="192"/>
      <c r="KXC792" s="189"/>
      <c r="KXD792" s="193"/>
      <c r="KXE792" s="191"/>
      <c r="KXF792" s="217"/>
      <c r="KXG792" s="192"/>
      <c r="KXH792" s="192"/>
      <c r="KXI792" s="192"/>
      <c r="KXJ792" s="192"/>
      <c r="KXK792" s="189"/>
      <c r="KXL792" s="193"/>
      <c r="KXM792" s="191"/>
      <c r="KXN792" s="217"/>
      <c r="KXO792" s="192"/>
      <c r="KXP792" s="192"/>
      <c r="KXQ792" s="192"/>
      <c r="KXR792" s="192"/>
      <c r="KXS792" s="189"/>
      <c r="KXT792" s="193"/>
      <c r="KXU792" s="191"/>
      <c r="KXV792" s="217"/>
      <c r="KXW792" s="192"/>
      <c r="KXX792" s="192"/>
      <c r="KXY792" s="192"/>
      <c r="KXZ792" s="192"/>
      <c r="KYA792" s="189"/>
      <c r="KYB792" s="193"/>
      <c r="KYC792" s="191"/>
      <c r="KYD792" s="217"/>
      <c r="KYE792" s="192"/>
      <c r="KYF792" s="192"/>
      <c r="KYG792" s="192"/>
      <c r="KYH792" s="192"/>
      <c r="KYI792" s="189"/>
      <c r="KYJ792" s="193"/>
      <c r="KYK792" s="191"/>
      <c r="KYL792" s="217"/>
      <c r="KYM792" s="192"/>
      <c r="KYN792" s="192"/>
      <c r="KYO792" s="192"/>
      <c r="KYP792" s="192"/>
      <c r="KYQ792" s="189"/>
      <c r="KYR792" s="193"/>
      <c r="KYS792" s="191"/>
      <c r="KYT792" s="217"/>
      <c r="KYU792" s="192"/>
      <c r="KYV792" s="192"/>
      <c r="KYW792" s="192"/>
      <c r="KYX792" s="192"/>
      <c r="KYY792" s="189"/>
      <c r="KYZ792" s="193"/>
      <c r="KZA792" s="191"/>
      <c r="KZB792" s="217"/>
      <c r="KZC792" s="192"/>
      <c r="KZD792" s="192"/>
      <c r="KZE792" s="192"/>
      <c r="KZF792" s="192"/>
      <c r="KZG792" s="189"/>
      <c r="KZH792" s="193"/>
      <c r="KZI792" s="191"/>
      <c r="KZJ792" s="217"/>
      <c r="KZK792" s="192"/>
      <c r="KZL792" s="192"/>
      <c r="KZM792" s="192"/>
      <c r="KZN792" s="192"/>
      <c r="KZO792" s="189"/>
      <c r="KZP792" s="193"/>
      <c r="KZQ792" s="191"/>
      <c r="KZR792" s="217"/>
      <c r="KZS792" s="192"/>
      <c r="KZT792" s="192"/>
      <c r="KZU792" s="192"/>
      <c r="KZV792" s="192"/>
      <c r="KZW792" s="189"/>
      <c r="KZX792" s="193"/>
      <c r="KZY792" s="191"/>
      <c r="KZZ792" s="217"/>
      <c r="LAA792" s="192"/>
      <c r="LAB792" s="192"/>
      <c r="LAC792" s="192"/>
      <c r="LAD792" s="192"/>
      <c r="LAE792" s="189"/>
      <c r="LAF792" s="193"/>
      <c r="LAG792" s="191"/>
      <c r="LAH792" s="217"/>
      <c r="LAI792" s="192"/>
      <c r="LAJ792" s="192"/>
      <c r="LAK792" s="192"/>
      <c r="LAL792" s="192"/>
      <c r="LAM792" s="189"/>
      <c r="LAN792" s="193"/>
      <c r="LAO792" s="191"/>
      <c r="LAP792" s="217"/>
      <c r="LAQ792" s="192"/>
      <c r="LAR792" s="192"/>
      <c r="LAS792" s="192"/>
      <c r="LAT792" s="192"/>
      <c r="LAU792" s="189"/>
      <c r="LAV792" s="193"/>
      <c r="LAW792" s="191"/>
      <c r="LAX792" s="217"/>
      <c r="LAY792" s="192"/>
      <c r="LAZ792" s="192"/>
      <c r="LBA792" s="192"/>
      <c r="LBB792" s="192"/>
      <c r="LBC792" s="189"/>
      <c r="LBD792" s="193"/>
      <c r="LBE792" s="191"/>
      <c r="LBF792" s="217"/>
      <c r="LBG792" s="192"/>
      <c r="LBH792" s="192"/>
      <c r="LBI792" s="192"/>
      <c r="LBJ792" s="192"/>
      <c r="LBK792" s="189"/>
      <c r="LBL792" s="193"/>
      <c r="LBM792" s="191"/>
      <c r="LBN792" s="217"/>
      <c r="LBO792" s="192"/>
      <c r="LBP792" s="192"/>
      <c r="LBQ792" s="192"/>
      <c r="LBR792" s="192"/>
      <c r="LBS792" s="189"/>
      <c r="LBT792" s="193"/>
      <c r="LBU792" s="191"/>
      <c r="LBV792" s="217"/>
      <c r="LBW792" s="192"/>
      <c r="LBX792" s="192"/>
      <c r="LBY792" s="192"/>
      <c r="LBZ792" s="192"/>
      <c r="LCA792" s="189"/>
      <c r="LCB792" s="193"/>
      <c r="LCC792" s="191"/>
      <c r="LCD792" s="217"/>
      <c r="LCE792" s="192"/>
      <c r="LCF792" s="192"/>
      <c r="LCG792" s="192"/>
      <c r="LCH792" s="192"/>
      <c r="LCI792" s="189"/>
      <c r="LCJ792" s="193"/>
      <c r="LCK792" s="191"/>
      <c r="LCL792" s="217"/>
      <c r="LCM792" s="192"/>
      <c r="LCN792" s="192"/>
      <c r="LCO792" s="192"/>
      <c r="LCP792" s="192"/>
      <c r="LCQ792" s="189"/>
      <c r="LCR792" s="193"/>
      <c r="LCS792" s="191"/>
      <c r="LCT792" s="217"/>
      <c r="LCU792" s="192"/>
      <c r="LCV792" s="192"/>
      <c r="LCW792" s="192"/>
      <c r="LCX792" s="192"/>
      <c r="LCY792" s="189"/>
      <c r="LCZ792" s="193"/>
      <c r="LDA792" s="191"/>
      <c r="LDB792" s="217"/>
      <c r="LDC792" s="192"/>
      <c r="LDD792" s="192"/>
      <c r="LDE792" s="192"/>
      <c r="LDF792" s="192"/>
      <c r="LDG792" s="189"/>
      <c r="LDH792" s="193"/>
      <c r="LDI792" s="191"/>
      <c r="LDJ792" s="217"/>
      <c r="LDK792" s="192"/>
      <c r="LDL792" s="192"/>
      <c r="LDM792" s="192"/>
      <c r="LDN792" s="192"/>
      <c r="LDO792" s="189"/>
      <c r="LDP792" s="193"/>
      <c r="LDQ792" s="191"/>
      <c r="LDR792" s="217"/>
      <c r="LDS792" s="192"/>
      <c r="LDT792" s="192"/>
      <c r="LDU792" s="192"/>
      <c r="LDV792" s="192"/>
      <c r="LDW792" s="189"/>
      <c r="LDX792" s="193"/>
      <c r="LDY792" s="191"/>
      <c r="LDZ792" s="217"/>
      <c r="LEA792" s="192"/>
      <c r="LEB792" s="192"/>
      <c r="LEC792" s="192"/>
      <c r="LED792" s="192"/>
      <c r="LEE792" s="189"/>
      <c r="LEF792" s="193"/>
      <c r="LEG792" s="191"/>
      <c r="LEH792" s="217"/>
      <c r="LEI792" s="192"/>
      <c r="LEJ792" s="192"/>
      <c r="LEK792" s="192"/>
      <c r="LEL792" s="192"/>
      <c r="LEM792" s="189"/>
      <c r="LEN792" s="193"/>
      <c r="LEO792" s="191"/>
      <c r="LEP792" s="217"/>
      <c r="LEQ792" s="192"/>
      <c r="LER792" s="192"/>
      <c r="LES792" s="192"/>
      <c r="LET792" s="192"/>
      <c r="LEU792" s="189"/>
      <c r="LEV792" s="193"/>
      <c r="LEW792" s="191"/>
      <c r="LEX792" s="217"/>
      <c r="LEY792" s="192"/>
      <c r="LEZ792" s="192"/>
      <c r="LFA792" s="192"/>
      <c r="LFB792" s="192"/>
      <c r="LFC792" s="189"/>
      <c r="LFD792" s="193"/>
      <c r="LFE792" s="191"/>
      <c r="LFF792" s="217"/>
      <c r="LFG792" s="192"/>
      <c r="LFH792" s="192"/>
      <c r="LFI792" s="192"/>
      <c r="LFJ792" s="192"/>
      <c r="LFK792" s="189"/>
      <c r="LFL792" s="193"/>
      <c r="LFM792" s="191"/>
      <c r="LFN792" s="217"/>
      <c r="LFO792" s="192"/>
      <c r="LFP792" s="192"/>
      <c r="LFQ792" s="192"/>
      <c r="LFR792" s="192"/>
      <c r="LFS792" s="189"/>
      <c r="LFT792" s="193"/>
      <c r="LFU792" s="191"/>
      <c r="LFV792" s="217"/>
      <c r="LFW792" s="192"/>
      <c r="LFX792" s="192"/>
      <c r="LFY792" s="192"/>
      <c r="LFZ792" s="192"/>
      <c r="LGA792" s="189"/>
      <c r="LGB792" s="193"/>
      <c r="LGC792" s="191"/>
      <c r="LGD792" s="217"/>
      <c r="LGE792" s="192"/>
      <c r="LGF792" s="192"/>
      <c r="LGG792" s="192"/>
      <c r="LGH792" s="192"/>
      <c r="LGI792" s="189"/>
      <c r="LGJ792" s="193"/>
      <c r="LGK792" s="191"/>
      <c r="LGL792" s="217"/>
      <c r="LGM792" s="192"/>
      <c r="LGN792" s="192"/>
      <c r="LGO792" s="192"/>
      <c r="LGP792" s="192"/>
      <c r="LGQ792" s="189"/>
      <c r="LGR792" s="193"/>
      <c r="LGS792" s="191"/>
      <c r="LGT792" s="217"/>
      <c r="LGU792" s="192"/>
      <c r="LGV792" s="192"/>
      <c r="LGW792" s="192"/>
      <c r="LGX792" s="192"/>
      <c r="LGY792" s="189"/>
      <c r="LGZ792" s="193"/>
      <c r="LHA792" s="191"/>
      <c r="LHB792" s="217"/>
      <c r="LHC792" s="192"/>
      <c r="LHD792" s="192"/>
      <c r="LHE792" s="192"/>
      <c r="LHF792" s="192"/>
      <c r="LHG792" s="189"/>
      <c r="LHH792" s="193"/>
      <c r="LHI792" s="191"/>
      <c r="LHJ792" s="217"/>
      <c r="LHK792" s="192"/>
      <c r="LHL792" s="192"/>
      <c r="LHM792" s="192"/>
      <c r="LHN792" s="192"/>
      <c r="LHO792" s="189"/>
      <c r="LHP792" s="193"/>
      <c r="LHQ792" s="191"/>
      <c r="LHR792" s="217"/>
      <c r="LHS792" s="192"/>
      <c r="LHT792" s="192"/>
      <c r="LHU792" s="192"/>
      <c r="LHV792" s="192"/>
      <c r="LHW792" s="189"/>
      <c r="LHX792" s="193"/>
      <c r="LHY792" s="191"/>
      <c r="LHZ792" s="217"/>
      <c r="LIA792" s="192"/>
      <c r="LIB792" s="192"/>
      <c r="LIC792" s="192"/>
      <c r="LID792" s="192"/>
      <c r="LIE792" s="189"/>
      <c r="LIF792" s="193"/>
      <c r="LIG792" s="191"/>
      <c r="LIH792" s="217"/>
      <c r="LII792" s="192"/>
      <c r="LIJ792" s="192"/>
      <c r="LIK792" s="192"/>
      <c r="LIL792" s="192"/>
      <c r="LIM792" s="189"/>
      <c r="LIN792" s="193"/>
      <c r="LIO792" s="191"/>
      <c r="LIP792" s="217"/>
      <c r="LIQ792" s="192"/>
      <c r="LIR792" s="192"/>
      <c r="LIS792" s="192"/>
      <c r="LIT792" s="192"/>
      <c r="LIU792" s="189"/>
      <c r="LIV792" s="193"/>
      <c r="LIW792" s="191"/>
      <c r="LIX792" s="217"/>
      <c r="LIY792" s="192"/>
      <c r="LIZ792" s="192"/>
      <c r="LJA792" s="192"/>
      <c r="LJB792" s="192"/>
      <c r="LJC792" s="189"/>
      <c r="LJD792" s="193"/>
      <c r="LJE792" s="191"/>
      <c r="LJF792" s="217"/>
      <c r="LJG792" s="192"/>
      <c r="LJH792" s="192"/>
      <c r="LJI792" s="192"/>
      <c r="LJJ792" s="192"/>
      <c r="LJK792" s="189"/>
      <c r="LJL792" s="193"/>
      <c r="LJM792" s="191"/>
      <c r="LJN792" s="217"/>
      <c r="LJO792" s="192"/>
      <c r="LJP792" s="192"/>
      <c r="LJQ792" s="192"/>
      <c r="LJR792" s="192"/>
      <c r="LJS792" s="189"/>
      <c r="LJT792" s="193"/>
      <c r="LJU792" s="191"/>
      <c r="LJV792" s="217"/>
      <c r="LJW792" s="192"/>
      <c r="LJX792" s="192"/>
      <c r="LJY792" s="192"/>
      <c r="LJZ792" s="192"/>
      <c r="LKA792" s="189"/>
      <c r="LKB792" s="193"/>
      <c r="LKC792" s="191"/>
      <c r="LKD792" s="217"/>
      <c r="LKE792" s="192"/>
      <c r="LKF792" s="192"/>
      <c r="LKG792" s="192"/>
      <c r="LKH792" s="192"/>
      <c r="LKI792" s="189"/>
      <c r="LKJ792" s="193"/>
      <c r="LKK792" s="191"/>
      <c r="LKL792" s="217"/>
      <c r="LKM792" s="192"/>
      <c r="LKN792" s="192"/>
      <c r="LKO792" s="192"/>
      <c r="LKP792" s="192"/>
      <c r="LKQ792" s="189"/>
      <c r="LKR792" s="193"/>
      <c r="LKS792" s="191"/>
      <c r="LKT792" s="217"/>
      <c r="LKU792" s="192"/>
      <c r="LKV792" s="192"/>
      <c r="LKW792" s="192"/>
      <c r="LKX792" s="192"/>
      <c r="LKY792" s="189"/>
      <c r="LKZ792" s="193"/>
      <c r="LLA792" s="191"/>
      <c r="LLB792" s="217"/>
      <c r="LLC792" s="192"/>
      <c r="LLD792" s="192"/>
      <c r="LLE792" s="192"/>
      <c r="LLF792" s="192"/>
      <c r="LLG792" s="189"/>
      <c r="LLH792" s="193"/>
      <c r="LLI792" s="191"/>
      <c r="LLJ792" s="217"/>
      <c r="LLK792" s="192"/>
      <c r="LLL792" s="192"/>
      <c r="LLM792" s="192"/>
      <c r="LLN792" s="192"/>
      <c r="LLO792" s="189"/>
      <c r="LLP792" s="193"/>
      <c r="LLQ792" s="191"/>
      <c r="LLR792" s="217"/>
      <c r="LLS792" s="192"/>
      <c r="LLT792" s="192"/>
      <c r="LLU792" s="192"/>
      <c r="LLV792" s="192"/>
      <c r="LLW792" s="189"/>
      <c r="LLX792" s="193"/>
      <c r="LLY792" s="191"/>
      <c r="LLZ792" s="217"/>
      <c r="LMA792" s="192"/>
      <c r="LMB792" s="192"/>
      <c r="LMC792" s="192"/>
      <c r="LMD792" s="192"/>
      <c r="LME792" s="189"/>
      <c r="LMF792" s="193"/>
      <c r="LMG792" s="191"/>
      <c r="LMH792" s="217"/>
      <c r="LMI792" s="192"/>
      <c r="LMJ792" s="192"/>
      <c r="LMK792" s="192"/>
      <c r="LML792" s="192"/>
      <c r="LMM792" s="189"/>
      <c r="LMN792" s="193"/>
      <c r="LMO792" s="191"/>
      <c r="LMP792" s="217"/>
      <c r="LMQ792" s="192"/>
      <c r="LMR792" s="192"/>
      <c r="LMS792" s="192"/>
      <c r="LMT792" s="192"/>
      <c r="LMU792" s="189"/>
      <c r="LMV792" s="193"/>
      <c r="LMW792" s="191"/>
      <c r="LMX792" s="217"/>
      <c r="LMY792" s="192"/>
      <c r="LMZ792" s="192"/>
      <c r="LNA792" s="192"/>
      <c r="LNB792" s="192"/>
      <c r="LNC792" s="189"/>
      <c r="LND792" s="193"/>
      <c r="LNE792" s="191"/>
      <c r="LNF792" s="217"/>
      <c r="LNG792" s="192"/>
      <c r="LNH792" s="192"/>
      <c r="LNI792" s="192"/>
      <c r="LNJ792" s="192"/>
      <c r="LNK792" s="189"/>
      <c r="LNL792" s="193"/>
      <c r="LNM792" s="191"/>
      <c r="LNN792" s="217"/>
      <c r="LNO792" s="192"/>
      <c r="LNP792" s="192"/>
      <c r="LNQ792" s="192"/>
      <c r="LNR792" s="192"/>
      <c r="LNS792" s="189"/>
      <c r="LNT792" s="193"/>
      <c r="LNU792" s="191"/>
      <c r="LNV792" s="217"/>
      <c r="LNW792" s="192"/>
      <c r="LNX792" s="192"/>
      <c r="LNY792" s="192"/>
      <c r="LNZ792" s="192"/>
      <c r="LOA792" s="189"/>
      <c r="LOB792" s="193"/>
      <c r="LOC792" s="191"/>
      <c r="LOD792" s="217"/>
      <c r="LOE792" s="192"/>
      <c r="LOF792" s="192"/>
      <c r="LOG792" s="192"/>
      <c r="LOH792" s="192"/>
      <c r="LOI792" s="189"/>
      <c r="LOJ792" s="193"/>
      <c r="LOK792" s="191"/>
      <c r="LOL792" s="217"/>
      <c r="LOM792" s="192"/>
      <c r="LON792" s="192"/>
      <c r="LOO792" s="192"/>
      <c r="LOP792" s="192"/>
      <c r="LOQ792" s="189"/>
      <c r="LOR792" s="193"/>
      <c r="LOS792" s="191"/>
      <c r="LOT792" s="217"/>
      <c r="LOU792" s="192"/>
      <c r="LOV792" s="192"/>
      <c r="LOW792" s="192"/>
      <c r="LOX792" s="192"/>
      <c r="LOY792" s="189"/>
      <c r="LOZ792" s="193"/>
      <c r="LPA792" s="191"/>
      <c r="LPB792" s="217"/>
      <c r="LPC792" s="192"/>
      <c r="LPD792" s="192"/>
      <c r="LPE792" s="192"/>
      <c r="LPF792" s="192"/>
      <c r="LPG792" s="189"/>
      <c r="LPH792" s="193"/>
      <c r="LPI792" s="191"/>
      <c r="LPJ792" s="217"/>
      <c r="LPK792" s="192"/>
      <c r="LPL792" s="192"/>
      <c r="LPM792" s="192"/>
      <c r="LPN792" s="192"/>
      <c r="LPO792" s="189"/>
      <c r="LPP792" s="193"/>
      <c r="LPQ792" s="191"/>
      <c r="LPR792" s="217"/>
      <c r="LPS792" s="192"/>
      <c r="LPT792" s="192"/>
      <c r="LPU792" s="192"/>
      <c r="LPV792" s="192"/>
      <c r="LPW792" s="189"/>
      <c r="LPX792" s="193"/>
      <c r="LPY792" s="191"/>
      <c r="LPZ792" s="217"/>
      <c r="LQA792" s="192"/>
      <c r="LQB792" s="192"/>
      <c r="LQC792" s="192"/>
      <c r="LQD792" s="192"/>
      <c r="LQE792" s="189"/>
      <c r="LQF792" s="193"/>
      <c r="LQG792" s="191"/>
      <c r="LQH792" s="217"/>
      <c r="LQI792" s="192"/>
      <c r="LQJ792" s="192"/>
      <c r="LQK792" s="192"/>
      <c r="LQL792" s="192"/>
      <c r="LQM792" s="189"/>
      <c r="LQN792" s="193"/>
      <c r="LQO792" s="191"/>
      <c r="LQP792" s="217"/>
      <c r="LQQ792" s="192"/>
      <c r="LQR792" s="192"/>
      <c r="LQS792" s="192"/>
      <c r="LQT792" s="192"/>
      <c r="LQU792" s="189"/>
      <c r="LQV792" s="193"/>
      <c r="LQW792" s="191"/>
      <c r="LQX792" s="217"/>
      <c r="LQY792" s="192"/>
      <c r="LQZ792" s="192"/>
      <c r="LRA792" s="192"/>
      <c r="LRB792" s="192"/>
      <c r="LRC792" s="189"/>
      <c r="LRD792" s="193"/>
      <c r="LRE792" s="191"/>
      <c r="LRF792" s="217"/>
      <c r="LRG792" s="192"/>
      <c r="LRH792" s="192"/>
      <c r="LRI792" s="192"/>
      <c r="LRJ792" s="192"/>
      <c r="LRK792" s="189"/>
      <c r="LRL792" s="193"/>
      <c r="LRM792" s="191"/>
      <c r="LRN792" s="217"/>
      <c r="LRO792" s="192"/>
      <c r="LRP792" s="192"/>
      <c r="LRQ792" s="192"/>
      <c r="LRR792" s="192"/>
      <c r="LRS792" s="189"/>
      <c r="LRT792" s="193"/>
      <c r="LRU792" s="191"/>
      <c r="LRV792" s="217"/>
      <c r="LRW792" s="192"/>
      <c r="LRX792" s="192"/>
      <c r="LRY792" s="192"/>
      <c r="LRZ792" s="192"/>
      <c r="LSA792" s="189"/>
      <c r="LSB792" s="193"/>
      <c r="LSC792" s="191"/>
      <c r="LSD792" s="217"/>
      <c r="LSE792" s="192"/>
      <c r="LSF792" s="192"/>
      <c r="LSG792" s="192"/>
      <c r="LSH792" s="192"/>
      <c r="LSI792" s="189"/>
      <c r="LSJ792" s="193"/>
      <c r="LSK792" s="191"/>
      <c r="LSL792" s="217"/>
      <c r="LSM792" s="192"/>
      <c r="LSN792" s="192"/>
      <c r="LSO792" s="192"/>
      <c r="LSP792" s="192"/>
      <c r="LSQ792" s="189"/>
      <c r="LSR792" s="193"/>
      <c r="LSS792" s="191"/>
      <c r="LST792" s="217"/>
      <c r="LSU792" s="192"/>
      <c r="LSV792" s="192"/>
      <c r="LSW792" s="192"/>
      <c r="LSX792" s="192"/>
      <c r="LSY792" s="189"/>
      <c r="LSZ792" s="193"/>
      <c r="LTA792" s="191"/>
      <c r="LTB792" s="217"/>
      <c r="LTC792" s="192"/>
      <c r="LTD792" s="192"/>
      <c r="LTE792" s="192"/>
      <c r="LTF792" s="192"/>
      <c r="LTG792" s="189"/>
      <c r="LTH792" s="193"/>
      <c r="LTI792" s="191"/>
      <c r="LTJ792" s="217"/>
      <c r="LTK792" s="192"/>
      <c r="LTL792" s="192"/>
      <c r="LTM792" s="192"/>
      <c r="LTN792" s="192"/>
      <c r="LTO792" s="189"/>
      <c r="LTP792" s="193"/>
      <c r="LTQ792" s="191"/>
      <c r="LTR792" s="217"/>
      <c r="LTS792" s="192"/>
      <c r="LTT792" s="192"/>
      <c r="LTU792" s="192"/>
      <c r="LTV792" s="192"/>
      <c r="LTW792" s="189"/>
      <c r="LTX792" s="193"/>
      <c r="LTY792" s="191"/>
      <c r="LTZ792" s="217"/>
      <c r="LUA792" s="192"/>
      <c r="LUB792" s="192"/>
      <c r="LUC792" s="192"/>
      <c r="LUD792" s="192"/>
      <c r="LUE792" s="189"/>
      <c r="LUF792" s="193"/>
      <c r="LUG792" s="191"/>
      <c r="LUH792" s="217"/>
      <c r="LUI792" s="192"/>
      <c r="LUJ792" s="192"/>
      <c r="LUK792" s="192"/>
      <c r="LUL792" s="192"/>
      <c r="LUM792" s="189"/>
      <c r="LUN792" s="193"/>
      <c r="LUO792" s="191"/>
      <c r="LUP792" s="217"/>
      <c r="LUQ792" s="192"/>
      <c r="LUR792" s="192"/>
      <c r="LUS792" s="192"/>
      <c r="LUT792" s="192"/>
      <c r="LUU792" s="189"/>
      <c r="LUV792" s="193"/>
      <c r="LUW792" s="191"/>
      <c r="LUX792" s="217"/>
      <c r="LUY792" s="192"/>
      <c r="LUZ792" s="192"/>
      <c r="LVA792" s="192"/>
      <c r="LVB792" s="192"/>
      <c r="LVC792" s="189"/>
      <c r="LVD792" s="193"/>
      <c r="LVE792" s="191"/>
      <c r="LVF792" s="217"/>
      <c r="LVG792" s="192"/>
      <c r="LVH792" s="192"/>
      <c r="LVI792" s="192"/>
      <c r="LVJ792" s="192"/>
      <c r="LVK792" s="189"/>
      <c r="LVL792" s="193"/>
      <c r="LVM792" s="191"/>
      <c r="LVN792" s="217"/>
      <c r="LVO792" s="192"/>
      <c r="LVP792" s="192"/>
      <c r="LVQ792" s="192"/>
      <c r="LVR792" s="192"/>
      <c r="LVS792" s="189"/>
      <c r="LVT792" s="193"/>
      <c r="LVU792" s="191"/>
      <c r="LVV792" s="217"/>
      <c r="LVW792" s="192"/>
      <c r="LVX792" s="192"/>
      <c r="LVY792" s="192"/>
      <c r="LVZ792" s="192"/>
      <c r="LWA792" s="189"/>
      <c r="LWB792" s="193"/>
      <c r="LWC792" s="191"/>
      <c r="LWD792" s="217"/>
      <c r="LWE792" s="192"/>
      <c r="LWF792" s="192"/>
      <c r="LWG792" s="192"/>
      <c r="LWH792" s="192"/>
      <c r="LWI792" s="189"/>
      <c r="LWJ792" s="193"/>
      <c r="LWK792" s="191"/>
      <c r="LWL792" s="217"/>
      <c r="LWM792" s="192"/>
      <c r="LWN792" s="192"/>
      <c r="LWO792" s="192"/>
      <c r="LWP792" s="192"/>
      <c r="LWQ792" s="189"/>
      <c r="LWR792" s="193"/>
      <c r="LWS792" s="191"/>
      <c r="LWT792" s="217"/>
      <c r="LWU792" s="192"/>
      <c r="LWV792" s="192"/>
      <c r="LWW792" s="192"/>
      <c r="LWX792" s="192"/>
      <c r="LWY792" s="189"/>
      <c r="LWZ792" s="193"/>
      <c r="LXA792" s="191"/>
      <c r="LXB792" s="217"/>
      <c r="LXC792" s="192"/>
      <c r="LXD792" s="192"/>
      <c r="LXE792" s="192"/>
      <c r="LXF792" s="192"/>
      <c r="LXG792" s="189"/>
      <c r="LXH792" s="193"/>
      <c r="LXI792" s="191"/>
      <c r="LXJ792" s="217"/>
      <c r="LXK792" s="192"/>
      <c r="LXL792" s="192"/>
      <c r="LXM792" s="192"/>
      <c r="LXN792" s="192"/>
      <c r="LXO792" s="189"/>
      <c r="LXP792" s="193"/>
      <c r="LXQ792" s="191"/>
      <c r="LXR792" s="217"/>
      <c r="LXS792" s="192"/>
      <c r="LXT792" s="192"/>
      <c r="LXU792" s="192"/>
      <c r="LXV792" s="192"/>
      <c r="LXW792" s="189"/>
      <c r="LXX792" s="193"/>
      <c r="LXY792" s="191"/>
      <c r="LXZ792" s="217"/>
      <c r="LYA792" s="192"/>
      <c r="LYB792" s="192"/>
      <c r="LYC792" s="192"/>
      <c r="LYD792" s="192"/>
      <c r="LYE792" s="189"/>
      <c r="LYF792" s="193"/>
      <c r="LYG792" s="191"/>
      <c r="LYH792" s="217"/>
      <c r="LYI792" s="192"/>
      <c r="LYJ792" s="192"/>
      <c r="LYK792" s="192"/>
      <c r="LYL792" s="192"/>
      <c r="LYM792" s="189"/>
      <c r="LYN792" s="193"/>
      <c r="LYO792" s="191"/>
      <c r="LYP792" s="217"/>
      <c r="LYQ792" s="192"/>
      <c r="LYR792" s="192"/>
      <c r="LYS792" s="192"/>
      <c r="LYT792" s="192"/>
      <c r="LYU792" s="189"/>
      <c r="LYV792" s="193"/>
      <c r="LYW792" s="191"/>
      <c r="LYX792" s="217"/>
      <c r="LYY792" s="192"/>
      <c r="LYZ792" s="192"/>
      <c r="LZA792" s="192"/>
      <c r="LZB792" s="192"/>
      <c r="LZC792" s="189"/>
      <c r="LZD792" s="193"/>
      <c r="LZE792" s="191"/>
      <c r="LZF792" s="217"/>
      <c r="LZG792" s="192"/>
      <c r="LZH792" s="192"/>
      <c r="LZI792" s="192"/>
      <c r="LZJ792" s="192"/>
      <c r="LZK792" s="189"/>
      <c r="LZL792" s="193"/>
      <c r="LZM792" s="191"/>
      <c r="LZN792" s="217"/>
      <c r="LZO792" s="192"/>
      <c r="LZP792" s="192"/>
      <c r="LZQ792" s="192"/>
      <c r="LZR792" s="192"/>
      <c r="LZS792" s="189"/>
      <c r="LZT792" s="193"/>
      <c r="LZU792" s="191"/>
      <c r="LZV792" s="217"/>
      <c r="LZW792" s="192"/>
      <c r="LZX792" s="192"/>
      <c r="LZY792" s="192"/>
      <c r="LZZ792" s="192"/>
      <c r="MAA792" s="189"/>
      <c r="MAB792" s="193"/>
      <c r="MAC792" s="191"/>
      <c r="MAD792" s="217"/>
      <c r="MAE792" s="192"/>
      <c r="MAF792" s="192"/>
      <c r="MAG792" s="192"/>
      <c r="MAH792" s="192"/>
      <c r="MAI792" s="189"/>
      <c r="MAJ792" s="193"/>
      <c r="MAK792" s="191"/>
      <c r="MAL792" s="217"/>
      <c r="MAM792" s="192"/>
      <c r="MAN792" s="192"/>
      <c r="MAO792" s="192"/>
      <c r="MAP792" s="192"/>
      <c r="MAQ792" s="189"/>
      <c r="MAR792" s="193"/>
      <c r="MAS792" s="191"/>
      <c r="MAT792" s="217"/>
      <c r="MAU792" s="192"/>
      <c r="MAV792" s="192"/>
      <c r="MAW792" s="192"/>
      <c r="MAX792" s="192"/>
      <c r="MAY792" s="189"/>
      <c r="MAZ792" s="193"/>
      <c r="MBA792" s="191"/>
      <c r="MBB792" s="217"/>
      <c r="MBC792" s="192"/>
      <c r="MBD792" s="192"/>
      <c r="MBE792" s="192"/>
      <c r="MBF792" s="192"/>
      <c r="MBG792" s="189"/>
      <c r="MBH792" s="193"/>
      <c r="MBI792" s="191"/>
      <c r="MBJ792" s="217"/>
      <c r="MBK792" s="192"/>
      <c r="MBL792" s="192"/>
      <c r="MBM792" s="192"/>
      <c r="MBN792" s="192"/>
      <c r="MBO792" s="189"/>
      <c r="MBP792" s="193"/>
      <c r="MBQ792" s="191"/>
      <c r="MBR792" s="217"/>
      <c r="MBS792" s="192"/>
      <c r="MBT792" s="192"/>
      <c r="MBU792" s="192"/>
      <c r="MBV792" s="192"/>
      <c r="MBW792" s="189"/>
      <c r="MBX792" s="193"/>
      <c r="MBY792" s="191"/>
      <c r="MBZ792" s="217"/>
      <c r="MCA792" s="192"/>
      <c r="MCB792" s="192"/>
      <c r="MCC792" s="192"/>
      <c r="MCD792" s="192"/>
      <c r="MCE792" s="189"/>
      <c r="MCF792" s="193"/>
      <c r="MCG792" s="191"/>
      <c r="MCH792" s="217"/>
      <c r="MCI792" s="192"/>
      <c r="MCJ792" s="192"/>
      <c r="MCK792" s="192"/>
      <c r="MCL792" s="192"/>
      <c r="MCM792" s="189"/>
      <c r="MCN792" s="193"/>
      <c r="MCO792" s="191"/>
      <c r="MCP792" s="217"/>
      <c r="MCQ792" s="192"/>
      <c r="MCR792" s="192"/>
      <c r="MCS792" s="192"/>
      <c r="MCT792" s="192"/>
      <c r="MCU792" s="189"/>
      <c r="MCV792" s="193"/>
      <c r="MCW792" s="191"/>
      <c r="MCX792" s="217"/>
      <c r="MCY792" s="192"/>
      <c r="MCZ792" s="192"/>
      <c r="MDA792" s="192"/>
      <c r="MDB792" s="192"/>
      <c r="MDC792" s="189"/>
      <c r="MDD792" s="193"/>
      <c r="MDE792" s="191"/>
      <c r="MDF792" s="217"/>
      <c r="MDG792" s="192"/>
      <c r="MDH792" s="192"/>
      <c r="MDI792" s="192"/>
      <c r="MDJ792" s="192"/>
      <c r="MDK792" s="189"/>
      <c r="MDL792" s="193"/>
      <c r="MDM792" s="191"/>
      <c r="MDN792" s="217"/>
      <c r="MDO792" s="192"/>
      <c r="MDP792" s="192"/>
      <c r="MDQ792" s="192"/>
      <c r="MDR792" s="192"/>
      <c r="MDS792" s="189"/>
      <c r="MDT792" s="193"/>
      <c r="MDU792" s="191"/>
      <c r="MDV792" s="217"/>
      <c r="MDW792" s="192"/>
      <c r="MDX792" s="192"/>
      <c r="MDY792" s="192"/>
      <c r="MDZ792" s="192"/>
      <c r="MEA792" s="189"/>
      <c r="MEB792" s="193"/>
      <c r="MEC792" s="191"/>
      <c r="MED792" s="217"/>
      <c r="MEE792" s="192"/>
      <c r="MEF792" s="192"/>
      <c r="MEG792" s="192"/>
      <c r="MEH792" s="192"/>
      <c r="MEI792" s="189"/>
      <c r="MEJ792" s="193"/>
      <c r="MEK792" s="191"/>
      <c r="MEL792" s="217"/>
      <c r="MEM792" s="192"/>
      <c r="MEN792" s="192"/>
      <c r="MEO792" s="192"/>
      <c r="MEP792" s="192"/>
      <c r="MEQ792" s="189"/>
      <c r="MER792" s="193"/>
      <c r="MES792" s="191"/>
      <c r="MET792" s="217"/>
      <c r="MEU792" s="192"/>
      <c r="MEV792" s="192"/>
      <c r="MEW792" s="192"/>
      <c r="MEX792" s="192"/>
      <c r="MEY792" s="189"/>
      <c r="MEZ792" s="193"/>
      <c r="MFA792" s="191"/>
      <c r="MFB792" s="217"/>
      <c r="MFC792" s="192"/>
      <c r="MFD792" s="192"/>
      <c r="MFE792" s="192"/>
      <c r="MFF792" s="192"/>
      <c r="MFG792" s="189"/>
      <c r="MFH792" s="193"/>
      <c r="MFI792" s="191"/>
      <c r="MFJ792" s="217"/>
      <c r="MFK792" s="192"/>
      <c r="MFL792" s="192"/>
      <c r="MFM792" s="192"/>
      <c r="MFN792" s="192"/>
      <c r="MFO792" s="189"/>
      <c r="MFP792" s="193"/>
      <c r="MFQ792" s="191"/>
      <c r="MFR792" s="217"/>
      <c r="MFS792" s="192"/>
      <c r="MFT792" s="192"/>
      <c r="MFU792" s="192"/>
      <c r="MFV792" s="192"/>
      <c r="MFW792" s="189"/>
      <c r="MFX792" s="193"/>
      <c r="MFY792" s="191"/>
      <c r="MFZ792" s="217"/>
      <c r="MGA792" s="192"/>
      <c r="MGB792" s="192"/>
      <c r="MGC792" s="192"/>
      <c r="MGD792" s="192"/>
      <c r="MGE792" s="189"/>
      <c r="MGF792" s="193"/>
      <c r="MGG792" s="191"/>
      <c r="MGH792" s="217"/>
      <c r="MGI792" s="192"/>
      <c r="MGJ792" s="192"/>
      <c r="MGK792" s="192"/>
      <c r="MGL792" s="192"/>
      <c r="MGM792" s="189"/>
      <c r="MGN792" s="193"/>
      <c r="MGO792" s="191"/>
      <c r="MGP792" s="217"/>
      <c r="MGQ792" s="192"/>
      <c r="MGR792" s="192"/>
      <c r="MGS792" s="192"/>
      <c r="MGT792" s="192"/>
      <c r="MGU792" s="189"/>
      <c r="MGV792" s="193"/>
      <c r="MGW792" s="191"/>
      <c r="MGX792" s="217"/>
      <c r="MGY792" s="192"/>
      <c r="MGZ792" s="192"/>
      <c r="MHA792" s="192"/>
      <c r="MHB792" s="192"/>
      <c r="MHC792" s="189"/>
      <c r="MHD792" s="193"/>
      <c r="MHE792" s="191"/>
      <c r="MHF792" s="217"/>
      <c r="MHG792" s="192"/>
      <c r="MHH792" s="192"/>
      <c r="MHI792" s="192"/>
      <c r="MHJ792" s="192"/>
      <c r="MHK792" s="189"/>
      <c r="MHL792" s="193"/>
      <c r="MHM792" s="191"/>
      <c r="MHN792" s="217"/>
      <c r="MHO792" s="192"/>
      <c r="MHP792" s="192"/>
      <c r="MHQ792" s="192"/>
      <c r="MHR792" s="192"/>
      <c r="MHS792" s="189"/>
      <c r="MHT792" s="193"/>
      <c r="MHU792" s="191"/>
      <c r="MHV792" s="217"/>
      <c r="MHW792" s="192"/>
      <c r="MHX792" s="192"/>
      <c r="MHY792" s="192"/>
      <c r="MHZ792" s="192"/>
      <c r="MIA792" s="189"/>
      <c r="MIB792" s="193"/>
      <c r="MIC792" s="191"/>
      <c r="MID792" s="217"/>
      <c r="MIE792" s="192"/>
      <c r="MIF792" s="192"/>
      <c r="MIG792" s="192"/>
      <c r="MIH792" s="192"/>
      <c r="MII792" s="189"/>
      <c r="MIJ792" s="193"/>
      <c r="MIK792" s="191"/>
      <c r="MIL792" s="217"/>
      <c r="MIM792" s="192"/>
      <c r="MIN792" s="192"/>
      <c r="MIO792" s="192"/>
      <c r="MIP792" s="192"/>
      <c r="MIQ792" s="189"/>
      <c r="MIR792" s="193"/>
      <c r="MIS792" s="191"/>
      <c r="MIT792" s="217"/>
      <c r="MIU792" s="192"/>
      <c r="MIV792" s="192"/>
      <c r="MIW792" s="192"/>
      <c r="MIX792" s="192"/>
      <c r="MIY792" s="189"/>
      <c r="MIZ792" s="193"/>
      <c r="MJA792" s="191"/>
      <c r="MJB792" s="217"/>
      <c r="MJC792" s="192"/>
      <c r="MJD792" s="192"/>
      <c r="MJE792" s="192"/>
      <c r="MJF792" s="192"/>
      <c r="MJG792" s="189"/>
      <c r="MJH792" s="193"/>
      <c r="MJI792" s="191"/>
      <c r="MJJ792" s="217"/>
      <c r="MJK792" s="192"/>
      <c r="MJL792" s="192"/>
      <c r="MJM792" s="192"/>
      <c r="MJN792" s="192"/>
      <c r="MJO792" s="189"/>
      <c r="MJP792" s="193"/>
      <c r="MJQ792" s="191"/>
      <c r="MJR792" s="217"/>
      <c r="MJS792" s="192"/>
      <c r="MJT792" s="192"/>
      <c r="MJU792" s="192"/>
      <c r="MJV792" s="192"/>
      <c r="MJW792" s="189"/>
      <c r="MJX792" s="193"/>
      <c r="MJY792" s="191"/>
      <c r="MJZ792" s="217"/>
      <c r="MKA792" s="192"/>
      <c r="MKB792" s="192"/>
      <c r="MKC792" s="192"/>
      <c r="MKD792" s="192"/>
      <c r="MKE792" s="189"/>
      <c r="MKF792" s="193"/>
      <c r="MKG792" s="191"/>
      <c r="MKH792" s="217"/>
      <c r="MKI792" s="192"/>
      <c r="MKJ792" s="192"/>
      <c r="MKK792" s="192"/>
      <c r="MKL792" s="192"/>
      <c r="MKM792" s="189"/>
      <c r="MKN792" s="193"/>
      <c r="MKO792" s="191"/>
      <c r="MKP792" s="217"/>
      <c r="MKQ792" s="192"/>
      <c r="MKR792" s="192"/>
      <c r="MKS792" s="192"/>
      <c r="MKT792" s="192"/>
      <c r="MKU792" s="189"/>
      <c r="MKV792" s="193"/>
      <c r="MKW792" s="191"/>
      <c r="MKX792" s="217"/>
      <c r="MKY792" s="192"/>
      <c r="MKZ792" s="192"/>
      <c r="MLA792" s="192"/>
      <c r="MLB792" s="192"/>
      <c r="MLC792" s="189"/>
      <c r="MLD792" s="193"/>
      <c r="MLE792" s="191"/>
      <c r="MLF792" s="217"/>
      <c r="MLG792" s="192"/>
      <c r="MLH792" s="192"/>
      <c r="MLI792" s="192"/>
      <c r="MLJ792" s="192"/>
      <c r="MLK792" s="189"/>
      <c r="MLL792" s="193"/>
      <c r="MLM792" s="191"/>
      <c r="MLN792" s="217"/>
      <c r="MLO792" s="192"/>
      <c r="MLP792" s="192"/>
      <c r="MLQ792" s="192"/>
      <c r="MLR792" s="192"/>
      <c r="MLS792" s="189"/>
      <c r="MLT792" s="193"/>
      <c r="MLU792" s="191"/>
      <c r="MLV792" s="217"/>
      <c r="MLW792" s="192"/>
      <c r="MLX792" s="192"/>
      <c r="MLY792" s="192"/>
      <c r="MLZ792" s="192"/>
      <c r="MMA792" s="189"/>
      <c r="MMB792" s="193"/>
      <c r="MMC792" s="191"/>
      <c r="MMD792" s="217"/>
      <c r="MME792" s="192"/>
      <c r="MMF792" s="192"/>
      <c r="MMG792" s="192"/>
      <c r="MMH792" s="192"/>
      <c r="MMI792" s="189"/>
      <c r="MMJ792" s="193"/>
      <c r="MMK792" s="191"/>
      <c r="MML792" s="217"/>
      <c r="MMM792" s="192"/>
      <c r="MMN792" s="192"/>
      <c r="MMO792" s="192"/>
      <c r="MMP792" s="192"/>
      <c r="MMQ792" s="189"/>
      <c r="MMR792" s="193"/>
      <c r="MMS792" s="191"/>
      <c r="MMT792" s="217"/>
      <c r="MMU792" s="192"/>
      <c r="MMV792" s="192"/>
      <c r="MMW792" s="192"/>
      <c r="MMX792" s="192"/>
      <c r="MMY792" s="189"/>
      <c r="MMZ792" s="193"/>
      <c r="MNA792" s="191"/>
      <c r="MNB792" s="217"/>
      <c r="MNC792" s="192"/>
      <c r="MND792" s="192"/>
      <c r="MNE792" s="192"/>
      <c r="MNF792" s="192"/>
      <c r="MNG792" s="189"/>
      <c r="MNH792" s="193"/>
      <c r="MNI792" s="191"/>
      <c r="MNJ792" s="217"/>
      <c r="MNK792" s="192"/>
      <c r="MNL792" s="192"/>
      <c r="MNM792" s="192"/>
      <c r="MNN792" s="192"/>
      <c r="MNO792" s="189"/>
      <c r="MNP792" s="193"/>
      <c r="MNQ792" s="191"/>
      <c r="MNR792" s="217"/>
      <c r="MNS792" s="192"/>
      <c r="MNT792" s="192"/>
      <c r="MNU792" s="192"/>
      <c r="MNV792" s="192"/>
      <c r="MNW792" s="189"/>
      <c r="MNX792" s="193"/>
      <c r="MNY792" s="191"/>
      <c r="MNZ792" s="217"/>
      <c r="MOA792" s="192"/>
      <c r="MOB792" s="192"/>
      <c r="MOC792" s="192"/>
      <c r="MOD792" s="192"/>
      <c r="MOE792" s="189"/>
      <c r="MOF792" s="193"/>
      <c r="MOG792" s="191"/>
      <c r="MOH792" s="217"/>
      <c r="MOI792" s="192"/>
      <c r="MOJ792" s="192"/>
      <c r="MOK792" s="192"/>
      <c r="MOL792" s="192"/>
      <c r="MOM792" s="189"/>
      <c r="MON792" s="193"/>
      <c r="MOO792" s="191"/>
      <c r="MOP792" s="217"/>
      <c r="MOQ792" s="192"/>
      <c r="MOR792" s="192"/>
      <c r="MOS792" s="192"/>
      <c r="MOT792" s="192"/>
      <c r="MOU792" s="189"/>
      <c r="MOV792" s="193"/>
      <c r="MOW792" s="191"/>
      <c r="MOX792" s="217"/>
      <c r="MOY792" s="192"/>
      <c r="MOZ792" s="192"/>
      <c r="MPA792" s="192"/>
      <c r="MPB792" s="192"/>
      <c r="MPC792" s="189"/>
      <c r="MPD792" s="193"/>
      <c r="MPE792" s="191"/>
      <c r="MPF792" s="217"/>
      <c r="MPG792" s="192"/>
      <c r="MPH792" s="192"/>
      <c r="MPI792" s="192"/>
      <c r="MPJ792" s="192"/>
      <c r="MPK792" s="189"/>
      <c r="MPL792" s="193"/>
      <c r="MPM792" s="191"/>
      <c r="MPN792" s="217"/>
      <c r="MPO792" s="192"/>
      <c r="MPP792" s="192"/>
      <c r="MPQ792" s="192"/>
      <c r="MPR792" s="192"/>
      <c r="MPS792" s="189"/>
      <c r="MPT792" s="193"/>
      <c r="MPU792" s="191"/>
      <c r="MPV792" s="217"/>
      <c r="MPW792" s="192"/>
      <c r="MPX792" s="192"/>
      <c r="MPY792" s="192"/>
      <c r="MPZ792" s="192"/>
      <c r="MQA792" s="189"/>
      <c r="MQB792" s="193"/>
      <c r="MQC792" s="191"/>
      <c r="MQD792" s="217"/>
      <c r="MQE792" s="192"/>
      <c r="MQF792" s="192"/>
      <c r="MQG792" s="192"/>
      <c r="MQH792" s="192"/>
      <c r="MQI792" s="189"/>
      <c r="MQJ792" s="193"/>
      <c r="MQK792" s="191"/>
      <c r="MQL792" s="217"/>
      <c r="MQM792" s="192"/>
      <c r="MQN792" s="192"/>
      <c r="MQO792" s="192"/>
      <c r="MQP792" s="192"/>
      <c r="MQQ792" s="189"/>
      <c r="MQR792" s="193"/>
      <c r="MQS792" s="191"/>
      <c r="MQT792" s="217"/>
      <c r="MQU792" s="192"/>
      <c r="MQV792" s="192"/>
      <c r="MQW792" s="192"/>
      <c r="MQX792" s="192"/>
      <c r="MQY792" s="189"/>
      <c r="MQZ792" s="193"/>
      <c r="MRA792" s="191"/>
      <c r="MRB792" s="217"/>
      <c r="MRC792" s="192"/>
      <c r="MRD792" s="192"/>
      <c r="MRE792" s="192"/>
      <c r="MRF792" s="192"/>
      <c r="MRG792" s="189"/>
      <c r="MRH792" s="193"/>
      <c r="MRI792" s="191"/>
      <c r="MRJ792" s="217"/>
      <c r="MRK792" s="192"/>
      <c r="MRL792" s="192"/>
      <c r="MRM792" s="192"/>
      <c r="MRN792" s="192"/>
      <c r="MRO792" s="189"/>
      <c r="MRP792" s="193"/>
      <c r="MRQ792" s="191"/>
      <c r="MRR792" s="217"/>
      <c r="MRS792" s="192"/>
      <c r="MRT792" s="192"/>
      <c r="MRU792" s="192"/>
      <c r="MRV792" s="192"/>
      <c r="MRW792" s="189"/>
      <c r="MRX792" s="193"/>
      <c r="MRY792" s="191"/>
      <c r="MRZ792" s="217"/>
      <c r="MSA792" s="192"/>
      <c r="MSB792" s="192"/>
      <c r="MSC792" s="192"/>
      <c r="MSD792" s="192"/>
      <c r="MSE792" s="189"/>
      <c r="MSF792" s="193"/>
      <c r="MSG792" s="191"/>
      <c r="MSH792" s="217"/>
      <c r="MSI792" s="192"/>
      <c r="MSJ792" s="192"/>
      <c r="MSK792" s="192"/>
      <c r="MSL792" s="192"/>
      <c r="MSM792" s="189"/>
      <c r="MSN792" s="193"/>
      <c r="MSO792" s="191"/>
      <c r="MSP792" s="217"/>
      <c r="MSQ792" s="192"/>
      <c r="MSR792" s="192"/>
      <c r="MSS792" s="192"/>
      <c r="MST792" s="192"/>
      <c r="MSU792" s="189"/>
      <c r="MSV792" s="193"/>
      <c r="MSW792" s="191"/>
      <c r="MSX792" s="217"/>
      <c r="MSY792" s="192"/>
      <c r="MSZ792" s="192"/>
      <c r="MTA792" s="192"/>
      <c r="MTB792" s="192"/>
      <c r="MTC792" s="189"/>
      <c r="MTD792" s="193"/>
      <c r="MTE792" s="191"/>
      <c r="MTF792" s="217"/>
      <c r="MTG792" s="192"/>
      <c r="MTH792" s="192"/>
      <c r="MTI792" s="192"/>
      <c r="MTJ792" s="192"/>
      <c r="MTK792" s="189"/>
      <c r="MTL792" s="193"/>
      <c r="MTM792" s="191"/>
      <c r="MTN792" s="217"/>
      <c r="MTO792" s="192"/>
      <c r="MTP792" s="192"/>
      <c r="MTQ792" s="192"/>
      <c r="MTR792" s="192"/>
      <c r="MTS792" s="189"/>
      <c r="MTT792" s="193"/>
      <c r="MTU792" s="191"/>
      <c r="MTV792" s="217"/>
      <c r="MTW792" s="192"/>
      <c r="MTX792" s="192"/>
      <c r="MTY792" s="192"/>
      <c r="MTZ792" s="192"/>
      <c r="MUA792" s="189"/>
      <c r="MUB792" s="193"/>
      <c r="MUC792" s="191"/>
      <c r="MUD792" s="217"/>
      <c r="MUE792" s="192"/>
      <c r="MUF792" s="192"/>
      <c r="MUG792" s="192"/>
      <c r="MUH792" s="192"/>
      <c r="MUI792" s="189"/>
      <c r="MUJ792" s="193"/>
      <c r="MUK792" s="191"/>
      <c r="MUL792" s="217"/>
      <c r="MUM792" s="192"/>
      <c r="MUN792" s="192"/>
      <c r="MUO792" s="192"/>
      <c r="MUP792" s="192"/>
      <c r="MUQ792" s="189"/>
      <c r="MUR792" s="193"/>
      <c r="MUS792" s="191"/>
      <c r="MUT792" s="217"/>
      <c r="MUU792" s="192"/>
      <c r="MUV792" s="192"/>
      <c r="MUW792" s="192"/>
      <c r="MUX792" s="192"/>
      <c r="MUY792" s="189"/>
      <c r="MUZ792" s="193"/>
      <c r="MVA792" s="191"/>
      <c r="MVB792" s="217"/>
      <c r="MVC792" s="192"/>
      <c r="MVD792" s="192"/>
      <c r="MVE792" s="192"/>
      <c r="MVF792" s="192"/>
      <c r="MVG792" s="189"/>
      <c r="MVH792" s="193"/>
      <c r="MVI792" s="191"/>
      <c r="MVJ792" s="217"/>
      <c r="MVK792" s="192"/>
      <c r="MVL792" s="192"/>
      <c r="MVM792" s="192"/>
      <c r="MVN792" s="192"/>
      <c r="MVO792" s="189"/>
      <c r="MVP792" s="193"/>
      <c r="MVQ792" s="191"/>
      <c r="MVR792" s="217"/>
      <c r="MVS792" s="192"/>
      <c r="MVT792" s="192"/>
      <c r="MVU792" s="192"/>
      <c r="MVV792" s="192"/>
      <c r="MVW792" s="189"/>
      <c r="MVX792" s="193"/>
      <c r="MVY792" s="191"/>
      <c r="MVZ792" s="217"/>
      <c r="MWA792" s="192"/>
      <c r="MWB792" s="192"/>
      <c r="MWC792" s="192"/>
      <c r="MWD792" s="192"/>
      <c r="MWE792" s="189"/>
      <c r="MWF792" s="193"/>
      <c r="MWG792" s="191"/>
      <c r="MWH792" s="217"/>
      <c r="MWI792" s="192"/>
      <c r="MWJ792" s="192"/>
      <c r="MWK792" s="192"/>
      <c r="MWL792" s="192"/>
      <c r="MWM792" s="189"/>
      <c r="MWN792" s="193"/>
      <c r="MWO792" s="191"/>
      <c r="MWP792" s="217"/>
      <c r="MWQ792" s="192"/>
      <c r="MWR792" s="192"/>
      <c r="MWS792" s="192"/>
      <c r="MWT792" s="192"/>
      <c r="MWU792" s="189"/>
      <c r="MWV792" s="193"/>
      <c r="MWW792" s="191"/>
      <c r="MWX792" s="217"/>
      <c r="MWY792" s="192"/>
      <c r="MWZ792" s="192"/>
      <c r="MXA792" s="192"/>
      <c r="MXB792" s="192"/>
      <c r="MXC792" s="189"/>
      <c r="MXD792" s="193"/>
      <c r="MXE792" s="191"/>
      <c r="MXF792" s="217"/>
      <c r="MXG792" s="192"/>
      <c r="MXH792" s="192"/>
      <c r="MXI792" s="192"/>
      <c r="MXJ792" s="192"/>
      <c r="MXK792" s="189"/>
      <c r="MXL792" s="193"/>
      <c r="MXM792" s="191"/>
      <c r="MXN792" s="217"/>
      <c r="MXO792" s="192"/>
      <c r="MXP792" s="192"/>
      <c r="MXQ792" s="192"/>
      <c r="MXR792" s="192"/>
      <c r="MXS792" s="189"/>
      <c r="MXT792" s="193"/>
      <c r="MXU792" s="191"/>
      <c r="MXV792" s="217"/>
      <c r="MXW792" s="192"/>
      <c r="MXX792" s="192"/>
      <c r="MXY792" s="192"/>
      <c r="MXZ792" s="192"/>
      <c r="MYA792" s="189"/>
      <c r="MYB792" s="193"/>
      <c r="MYC792" s="191"/>
      <c r="MYD792" s="217"/>
      <c r="MYE792" s="192"/>
      <c r="MYF792" s="192"/>
      <c r="MYG792" s="192"/>
      <c r="MYH792" s="192"/>
      <c r="MYI792" s="189"/>
      <c r="MYJ792" s="193"/>
      <c r="MYK792" s="191"/>
      <c r="MYL792" s="217"/>
      <c r="MYM792" s="192"/>
      <c r="MYN792" s="192"/>
      <c r="MYO792" s="192"/>
      <c r="MYP792" s="192"/>
      <c r="MYQ792" s="189"/>
      <c r="MYR792" s="193"/>
      <c r="MYS792" s="191"/>
      <c r="MYT792" s="217"/>
      <c r="MYU792" s="192"/>
      <c r="MYV792" s="192"/>
      <c r="MYW792" s="192"/>
      <c r="MYX792" s="192"/>
      <c r="MYY792" s="189"/>
      <c r="MYZ792" s="193"/>
      <c r="MZA792" s="191"/>
      <c r="MZB792" s="217"/>
      <c r="MZC792" s="192"/>
      <c r="MZD792" s="192"/>
      <c r="MZE792" s="192"/>
      <c r="MZF792" s="192"/>
      <c r="MZG792" s="189"/>
      <c r="MZH792" s="193"/>
      <c r="MZI792" s="191"/>
      <c r="MZJ792" s="217"/>
      <c r="MZK792" s="192"/>
      <c r="MZL792" s="192"/>
      <c r="MZM792" s="192"/>
      <c r="MZN792" s="192"/>
      <c r="MZO792" s="189"/>
      <c r="MZP792" s="193"/>
      <c r="MZQ792" s="191"/>
      <c r="MZR792" s="217"/>
      <c r="MZS792" s="192"/>
      <c r="MZT792" s="192"/>
      <c r="MZU792" s="192"/>
      <c r="MZV792" s="192"/>
      <c r="MZW792" s="189"/>
      <c r="MZX792" s="193"/>
      <c r="MZY792" s="191"/>
      <c r="MZZ792" s="217"/>
      <c r="NAA792" s="192"/>
      <c r="NAB792" s="192"/>
      <c r="NAC792" s="192"/>
      <c r="NAD792" s="192"/>
      <c r="NAE792" s="189"/>
      <c r="NAF792" s="193"/>
      <c r="NAG792" s="191"/>
      <c r="NAH792" s="217"/>
      <c r="NAI792" s="192"/>
      <c r="NAJ792" s="192"/>
      <c r="NAK792" s="192"/>
      <c r="NAL792" s="192"/>
      <c r="NAM792" s="189"/>
      <c r="NAN792" s="193"/>
      <c r="NAO792" s="191"/>
      <c r="NAP792" s="217"/>
      <c r="NAQ792" s="192"/>
      <c r="NAR792" s="192"/>
      <c r="NAS792" s="192"/>
      <c r="NAT792" s="192"/>
      <c r="NAU792" s="189"/>
      <c r="NAV792" s="193"/>
      <c r="NAW792" s="191"/>
      <c r="NAX792" s="217"/>
      <c r="NAY792" s="192"/>
      <c r="NAZ792" s="192"/>
      <c r="NBA792" s="192"/>
      <c r="NBB792" s="192"/>
      <c r="NBC792" s="189"/>
      <c r="NBD792" s="193"/>
      <c r="NBE792" s="191"/>
      <c r="NBF792" s="217"/>
      <c r="NBG792" s="192"/>
      <c r="NBH792" s="192"/>
      <c r="NBI792" s="192"/>
      <c r="NBJ792" s="192"/>
      <c r="NBK792" s="189"/>
      <c r="NBL792" s="193"/>
      <c r="NBM792" s="191"/>
      <c r="NBN792" s="217"/>
      <c r="NBO792" s="192"/>
      <c r="NBP792" s="192"/>
      <c r="NBQ792" s="192"/>
      <c r="NBR792" s="192"/>
      <c r="NBS792" s="189"/>
      <c r="NBT792" s="193"/>
      <c r="NBU792" s="191"/>
      <c r="NBV792" s="217"/>
      <c r="NBW792" s="192"/>
      <c r="NBX792" s="192"/>
      <c r="NBY792" s="192"/>
      <c r="NBZ792" s="192"/>
      <c r="NCA792" s="189"/>
      <c r="NCB792" s="193"/>
      <c r="NCC792" s="191"/>
      <c r="NCD792" s="217"/>
      <c r="NCE792" s="192"/>
      <c r="NCF792" s="192"/>
      <c r="NCG792" s="192"/>
      <c r="NCH792" s="192"/>
      <c r="NCI792" s="189"/>
      <c r="NCJ792" s="193"/>
      <c r="NCK792" s="191"/>
      <c r="NCL792" s="217"/>
      <c r="NCM792" s="192"/>
      <c r="NCN792" s="192"/>
      <c r="NCO792" s="192"/>
      <c r="NCP792" s="192"/>
      <c r="NCQ792" s="189"/>
      <c r="NCR792" s="193"/>
      <c r="NCS792" s="191"/>
      <c r="NCT792" s="217"/>
      <c r="NCU792" s="192"/>
      <c r="NCV792" s="192"/>
      <c r="NCW792" s="192"/>
      <c r="NCX792" s="192"/>
      <c r="NCY792" s="189"/>
      <c r="NCZ792" s="193"/>
      <c r="NDA792" s="191"/>
      <c r="NDB792" s="217"/>
      <c r="NDC792" s="192"/>
      <c r="NDD792" s="192"/>
      <c r="NDE792" s="192"/>
      <c r="NDF792" s="192"/>
      <c r="NDG792" s="189"/>
      <c r="NDH792" s="193"/>
      <c r="NDI792" s="191"/>
      <c r="NDJ792" s="217"/>
      <c r="NDK792" s="192"/>
      <c r="NDL792" s="192"/>
      <c r="NDM792" s="192"/>
      <c r="NDN792" s="192"/>
      <c r="NDO792" s="189"/>
      <c r="NDP792" s="193"/>
      <c r="NDQ792" s="191"/>
      <c r="NDR792" s="217"/>
      <c r="NDS792" s="192"/>
      <c r="NDT792" s="192"/>
      <c r="NDU792" s="192"/>
      <c r="NDV792" s="192"/>
      <c r="NDW792" s="189"/>
      <c r="NDX792" s="193"/>
      <c r="NDY792" s="191"/>
      <c r="NDZ792" s="217"/>
      <c r="NEA792" s="192"/>
      <c r="NEB792" s="192"/>
      <c r="NEC792" s="192"/>
      <c r="NED792" s="192"/>
      <c r="NEE792" s="189"/>
      <c r="NEF792" s="193"/>
      <c r="NEG792" s="191"/>
      <c r="NEH792" s="217"/>
      <c r="NEI792" s="192"/>
      <c r="NEJ792" s="192"/>
      <c r="NEK792" s="192"/>
      <c r="NEL792" s="192"/>
      <c r="NEM792" s="189"/>
      <c r="NEN792" s="193"/>
      <c r="NEO792" s="191"/>
      <c r="NEP792" s="217"/>
      <c r="NEQ792" s="192"/>
      <c r="NER792" s="192"/>
      <c r="NES792" s="192"/>
      <c r="NET792" s="192"/>
      <c r="NEU792" s="189"/>
      <c r="NEV792" s="193"/>
      <c r="NEW792" s="191"/>
      <c r="NEX792" s="217"/>
      <c r="NEY792" s="192"/>
      <c r="NEZ792" s="192"/>
      <c r="NFA792" s="192"/>
      <c r="NFB792" s="192"/>
      <c r="NFC792" s="189"/>
      <c r="NFD792" s="193"/>
      <c r="NFE792" s="191"/>
      <c r="NFF792" s="217"/>
      <c r="NFG792" s="192"/>
      <c r="NFH792" s="192"/>
      <c r="NFI792" s="192"/>
      <c r="NFJ792" s="192"/>
      <c r="NFK792" s="189"/>
      <c r="NFL792" s="193"/>
      <c r="NFM792" s="191"/>
      <c r="NFN792" s="217"/>
      <c r="NFO792" s="192"/>
      <c r="NFP792" s="192"/>
      <c r="NFQ792" s="192"/>
      <c r="NFR792" s="192"/>
      <c r="NFS792" s="189"/>
      <c r="NFT792" s="193"/>
      <c r="NFU792" s="191"/>
      <c r="NFV792" s="217"/>
      <c r="NFW792" s="192"/>
      <c r="NFX792" s="192"/>
      <c r="NFY792" s="192"/>
      <c r="NFZ792" s="192"/>
      <c r="NGA792" s="189"/>
      <c r="NGB792" s="193"/>
      <c r="NGC792" s="191"/>
      <c r="NGD792" s="217"/>
      <c r="NGE792" s="192"/>
      <c r="NGF792" s="192"/>
      <c r="NGG792" s="192"/>
      <c r="NGH792" s="192"/>
      <c r="NGI792" s="189"/>
      <c r="NGJ792" s="193"/>
      <c r="NGK792" s="191"/>
      <c r="NGL792" s="217"/>
      <c r="NGM792" s="192"/>
      <c r="NGN792" s="192"/>
      <c r="NGO792" s="192"/>
      <c r="NGP792" s="192"/>
      <c r="NGQ792" s="189"/>
      <c r="NGR792" s="193"/>
      <c r="NGS792" s="191"/>
      <c r="NGT792" s="217"/>
      <c r="NGU792" s="192"/>
      <c r="NGV792" s="192"/>
      <c r="NGW792" s="192"/>
      <c r="NGX792" s="192"/>
      <c r="NGY792" s="189"/>
      <c r="NGZ792" s="193"/>
      <c r="NHA792" s="191"/>
      <c r="NHB792" s="217"/>
      <c r="NHC792" s="192"/>
      <c r="NHD792" s="192"/>
      <c r="NHE792" s="192"/>
      <c r="NHF792" s="192"/>
      <c r="NHG792" s="189"/>
      <c r="NHH792" s="193"/>
      <c r="NHI792" s="191"/>
      <c r="NHJ792" s="217"/>
      <c r="NHK792" s="192"/>
      <c r="NHL792" s="192"/>
      <c r="NHM792" s="192"/>
      <c r="NHN792" s="192"/>
      <c r="NHO792" s="189"/>
      <c r="NHP792" s="193"/>
      <c r="NHQ792" s="191"/>
      <c r="NHR792" s="217"/>
      <c r="NHS792" s="192"/>
      <c r="NHT792" s="192"/>
      <c r="NHU792" s="192"/>
      <c r="NHV792" s="192"/>
      <c r="NHW792" s="189"/>
      <c r="NHX792" s="193"/>
      <c r="NHY792" s="191"/>
      <c r="NHZ792" s="217"/>
      <c r="NIA792" s="192"/>
      <c r="NIB792" s="192"/>
      <c r="NIC792" s="192"/>
      <c r="NID792" s="192"/>
      <c r="NIE792" s="189"/>
      <c r="NIF792" s="193"/>
      <c r="NIG792" s="191"/>
      <c r="NIH792" s="217"/>
      <c r="NII792" s="192"/>
      <c r="NIJ792" s="192"/>
      <c r="NIK792" s="192"/>
      <c r="NIL792" s="192"/>
      <c r="NIM792" s="189"/>
      <c r="NIN792" s="193"/>
      <c r="NIO792" s="191"/>
      <c r="NIP792" s="217"/>
      <c r="NIQ792" s="192"/>
      <c r="NIR792" s="192"/>
      <c r="NIS792" s="192"/>
      <c r="NIT792" s="192"/>
      <c r="NIU792" s="189"/>
      <c r="NIV792" s="193"/>
      <c r="NIW792" s="191"/>
      <c r="NIX792" s="217"/>
      <c r="NIY792" s="192"/>
      <c r="NIZ792" s="192"/>
      <c r="NJA792" s="192"/>
      <c r="NJB792" s="192"/>
      <c r="NJC792" s="189"/>
      <c r="NJD792" s="193"/>
      <c r="NJE792" s="191"/>
      <c r="NJF792" s="217"/>
      <c r="NJG792" s="192"/>
      <c r="NJH792" s="192"/>
      <c r="NJI792" s="192"/>
      <c r="NJJ792" s="192"/>
      <c r="NJK792" s="189"/>
      <c r="NJL792" s="193"/>
      <c r="NJM792" s="191"/>
      <c r="NJN792" s="217"/>
      <c r="NJO792" s="192"/>
      <c r="NJP792" s="192"/>
      <c r="NJQ792" s="192"/>
      <c r="NJR792" s="192"/>
      <c r="NJS792" s="189"/>
      <c r="NJT792" s="193"/>
      <c r="NJU792" s="191"/>
      <c r="NJV792" s="217"/>
      <c r="NJW792" s="192"/>
      <c r="NJX792" s="192"/>
      <c r="NJY792" s="192"/>
      <c r="NJZ792" s="192"/>
      <c r="NKA792" s="189"/>
      <c r="NKB792" s="193"/>
      <c r="NKC792" s="191"/>
      <c r="NKD792" s="217"/>
      <c r="NKE792" s="192"/>
      <c r="NKF792" s="192"/>
      <c r="NKG792" s="192"/>
      <c r="NKH792" s="192"/>
      <c r="NKI792" s="189"/>
      <c r="NKJ792" s="193"/>
      <c r="NKK792" s="191"/>
      <c r="NKL792" s="217"/>
      <c r="NKM792" s="192"/>
      <c r="NKN792" s="192"/>
      <c r="NKO792" s="192"/>
      <c r="NKP792" s="192"/>
      <c r="NKQ792" s="189"/>
      <c r="NKR792" s="193"/>
      <c r="NKS792" s="191"/>
      <c r="NKT792" s="217"/>
      <c r="NKU792" s="192"/>
      <c r="NKV792" s="192"/>
      <c r="NKW792" s="192"/>
      <c r="NKX792" s="192"/>
      <c r="NKY792" s="189"/>
      <c r="NKZ792" s="193"/>
      <c r="NLA792" s="191"/>
      <c r="NLB792" s="217"/>
      <c r="NLC792" s="192"/>
      <c r="NLD792" s="192"/>
      <c r="NLE792" s="192"/>
      <c r="NLF792" s="192"/>
      <c r="NLG792" s="189"/>
      <c r="NLH792" s="193"/>
      <c r="NLI792" s="191"/>
      <c r="NLJ792" s="217"/>
      <c r="NLK792" s="192"/>
      <c r="NLL792" s="192"/>
      <c r="NLM792" s="192"/>
      <c r="NLN792" s="192"/>
      <c r="NLO792" s="189"/>
      <c r="NLP792" s="193"/>
      <c r="NLQ792" s="191"/>
      <c r="NLR792" s="217"/>
      <c r="NLS792" s="192"/>
      <c r="NLT792" s="192"/>
      <c r="NLU792" s="192"/>
      <c r="NLV792" s="192"/>
      <c r="NLW792" s="189"/>
      <c r="NLX792" s="193"/>
      <c r="NLY792" s="191"/>
      <c r="NLZ792" s="217"/>
      <c r="NMA792" s="192"/>
      <c r="NMB792" s="192"/>
      <c r="NMC792" s="192"/>
      <c r="NMD792" s="192"/>
      <c r="NME792" s="189"/>
      <c r="NMF792" s="193"/>
      <c r="NMG792" s="191"/>
      <c r="NMH792" s="217"/>
      <c r="NMI792" s="192"/>
      <c r="NMJ792" s="192"/>
      <c r="NMK792" s="192"/>
      <c r="NML792" s="192"/>
      <c r="NMM792" s="189"/>
      <c r="NMN792" s="193"/>
      <c r="NMO792" s="191"/>
      <c r="NMP792" s="217"/>
      <c r="NMQ792" s="192"/>
      <c r="NMR792" s="192"/>
      <c r="NMS792" s="192"/>
      <c r="NMT792" s="192"/>
      <c r="NMU792" s="189"/>
      <c r="NMV792" s="193"/>
      <c r="NMW792" s="191"/>
      <c r="NMX792" s="217"/>
      <c r="NMY792" s="192"/>
      <c r="NMZ792" s="192"/>
      <c r="NNA792" s="192"/>
      <c r="NNB792" s="192"/>
      <c r="NNC792" s="189"/>
      <c r="NND792" s="193"/>
      <c r="NNE792" s="191"/>
      <c r="NNF792" s="217"/>
      <c r="NNG792" s="192"/>
      <c r="NNH792" s="192"/>
      <c r="NNI792" s="192"/>
      <c r="NNJ792" s="192"/>
      <c r="NNK792" s="189"/>
      <c r="NNL792" s="193"/>
      <c r="NNM792" s="191"/>
      <c r="NNN792" s="217"/>
      <c r="NNO792" s="192"/>
      <c r="NNP792" s="192"/>
      <c r="NNQ792" s="192"/>
      <c r="NNR792" s="192"/>
      <c r="NNS792" s="189"/>
      <c r="NNT792" s="193"/>
      <c r="NNU792" s="191"/>
      <c r="NNV792" s="217"/>
      <c r="NNW792" s="192"/>
      <c r="NNX792" s="192"/>
      <c r="NNY792" s="192"/>
      <c r="NNZ792" s="192"/>
      <c r="NOA792" s="189"/>
      <c r="NOB792" s="193"/>
      <c r="NOC792" s="191"/>
      <c r="NOD792" s="217"/>
      <c r="NOE792" s="192"/>
      <c r="NOF792" s="192"/>
      <c r="NOG792" s="192"/>
      <c r="NOH792" s="192"/>
      <c r="NOI792" s="189"/>
      <c r="NOJ792" s="193"/>
      <c r="NOK792" s="191"/>
      <c r="NOL792" s="217"/>
      <c r="NOM792" s="192"/>
      <c r="NON792" s="192"/>
      <c r="NOO792" s="192"/>
      <c r="NOP792" s="192"/>
      <c r="NOQ792" s="189"/>
      <c r="NOR792" s="193"/>
      <c r="NOS792" s="191"/>
      <c r="NOT792" s="217"/>
      <c r="NOU792" s="192"/>
      <c r="NOV792" s="192"/>
      <c r="NOW792" s="192"/>
      <c r="NOX792" s="192"/>
      <c r="NOY792" s="189"/>
      <c r="NOZ792" s="193"/>
      <c r="NPA792" s="191"/>
      <c r="NPB792" s="217"/>
      <c r="NPC792" s="192"/>
      <c r="NPD792" s="192"/>
      <c r="NPE792" s="192"/>
      <c r="NPF792" s="192"/>
      <c r="NPG792" s="189"/>
      <c r="NPH792" s="193"/>
      <c r="NPI792" s="191"/>
      <c r="NPJ792" s="217"/>
      <c r="NPK792" s="192"/>
      <c r="NPL792" s="192"/>
      <c r="NPM792" s="192"/>
      <c r="NPN792" s="192"/>
      <c r="NPO792" s="189"/>
      <c r="NPP792" s="193"/>
      <c r="NPQ792" s="191"/>
      <c r="NPR792" s="217"/>
      <c r="NPS792" s="192"/>
      <c r="NPT792" s="192"/>
      <c r="NPU792" s="192"/>
      <c r="NPV792" s="192"/>
      <c r="NPW792" s="189"/>
      <c r="NPX792" s="193"/>
      <c r="NPY792" s="191"/>
      <c r="NPZ792" s="217"/>
      <c r="NQA792" s="192"/>
      <c r="NQB792" s="192"/>
      <c r="NQC792" s="192"/>
      <c r="NQD792" s="192"/>
      <c r="NQE792" s="189"/>
      <c r="NQF792" s="193"/>
      <c r="NQG792" s="191"/>
      <c r="NQH792" s="217"/>
      <c r="NQI792" s="192"/>
      <c r="NQJ792" s="192"/>
      <c r="NQK792" s="192"/>
      <c r="NQL792" s="192"/>
      <c r="NQM792" s="189"/>
      <c r="NQN792" s="193"/>
      <c r="NQO792" s="191"/>
      <c r="NQP792" s="217"/>
      <c r="NQQ792" s="192"/>
      <c r="NQR792" s="192"/>
      <c r="NQS792" s="192"/>
      <c r="NQT792" s="192"/>
      <c r="NQU792" s="189"/>
      <c r="NQV792" s="193"/>
      <c r="NQW792" s="191"/>
      <c r="NQX792" s="217"/>
      <c r="NQY792" s="192"/>
      <c r="NQZ792" s="192"/>
      <c r="NRA792" s="192"/>
      <c r="NRB792" s="192"/>
      <c r="NRC792" s="189"/>
      <c r="NRD792" s="193"/>
      <c r="NRE792" s="191"/>
      <c r="NRF792" s="217"/>
      <c r="NRG792" s="192"/>
      <c r="NRH792" s="192"/>
      <c r="NRI792" s="192"/>
      <c r="NRJ792" s="192"/>
      <c r="NRK792" s="189"/>
      <c r="NRL792" s="193"/>
      <c r="NRM792" s="191"/>
      <c r="NRN792" s="217"/>
      <c r="NRO792" s="192"/>
      <c r="NRP792" s="192"/>
      <c r="NRQ792" s="192"/>
      <c r="NRR792" s="192"/>
      <c r="NRS792" s="189"/>
      <c r="NRT792" s="193"/>
      <c r="NRU792" s="191"/>
      <c r="NRV792" s="217"/>
      <c r="NRW792" s="192"/>
      <c r="NRX792" s="192"/>
      <c r="NRY792" s="192"/>
      <c r="NRZ792" s="192"/>
      <c r="NSA792" s="189"/>
      <c r="NSB792" s="193"/>
      <c r="NSC792" s="191"/>
      <c r="NSD792" s="217"/>
      <c r="NSE792" s="192"/>
      <c r="NSF792" s="192"/>
      <c r="NSG792" s="192"/>
      <c r="NSH792" s="192"/>
      <c r="NSI792" s="189"/>
      <c r="NSJ792" s="193"/>
      <c r="NSK792" s="191"/>
      <c r="NSL792" s="217"/>
      <c r="NSM792" s="192"/>
      <c r="NSN792" s="192"/>
      <c r="NSO792" s="192"/>
      <c r="NSP792" s="192"/>
      <c r="NSQ792" s="189"/>
      <c r="NSR792" s="193"/>
      <c r="NSS792" s="191"/>
      <c r="NST792" s="217"/>
      <c r="NSU792" s="192"/>
      <c r="NSV792" s="192"/>
      <c r="NSW792" s="192"/>
      <c r="NSX792" s="192"/>
      <c r="NSY792" s="189"/>
      <c r="NSZ792" s="193"/>
      <c r="NTA792" s="191"/>
      <c r="NTB792" s="217"/>
      <c r="NTC792" s="192"/>
      <c r="NTD792" s="192"/>
      <c r="NTE792" s="192"/>
      <c r="NTF792" s="192"/>
      <c r="NTG792" s="189"/>
      <c r="NTH792" s="193"/>
      <c r="NTI792" s="191"/>
      <c r="NTJ792" s="217"/>
      <c r="NTK792" s="192"/>
      <c r="NTL792" s="192"/>
      <c r="NTM792" s="192"/>
      <c r="NTN792" s="192"/>
      <c r="NTO792" s="189"/>
      <c r="NTP792" s="193"/>
      <c r="NTQ792" s="191"/>
      <c r="NTR792" s="217"/>
      <c r="NTS792" s="192"/>
      <c r="NTT792" s="192"/>
      <c r="NTU792" s="192"/>
      <c r="NTV792" s="192"/>
      <c r="NTW792" s="189"/>
      <c r="NTX792" s="193"/>
      <c r="NTY792" s="191"/>
      <c r="NTZ792" s="217"/>
      <c r="NUA792" s="192"/>
      <c r="NUB792" s="192"/>
      <c r="NUC792" s="192"/>
      <c r="NUD792" s="192"/>
      <c r="NUE792" s="189"/>
      <c r="NUF792" s="193"/>
      <c r="NUG792" s="191"/>
      <c r="NUH792" s="217"/>
      <c r="NUI792" s="192"/>
      <c r="NUJ792" s="192"/>
      <c r="NUK792" s="192"/>
      <c r="NUL792" s="192"/>
      <c r="NUM792" s="189"/>
      <c r="NUN792" s="193"/>
      <c r="NUO792" s="191"/>
      <c r="NUP792" s="217"/>
      <c r="NUQ792" s="192"/>
      <c r="NUR792" s="192"/>
      <c r="NUS792" s="192"/>
      <c r="NUT792" s="192"/>
      <c r="NUU792" s="189"/>
      <c r="NUV792" s="193"/>
      <c r="NUW792" s="191"/>
      <c r="NUX792" s="217"/>
      <c r="NUY792" s="192"/>
      <c r="NUZ792" s="192"/>
      <c r="NVA792" s="192"/>
      <c r="NVB792" s="192"/>
      <c r="NVC792" s="189"/>
      <c r="NVD792" s="193"/>
      <c r="NVE792" s="191"/>
      <c r="NVF792" s="217"/>
      <c r="NVG792" s="192"/>
      <c r="NVH792" s="192"/>
      <c r="NVI792" s="192"/>
      <c r="NVJ792" s="192"/>
      <c r="NVK792" s="189"/>
      <c r="NVL792" s="193"/>
      <c r="NVM792" s="191"/>
      <c r="NVN792" s="217"/>
      <c r="NVO792" s="192"/>
      <c r="NVP792" s="192"/>
      <c r="NVQ792" s="192"/>
      <c r="NVR792" s="192"/>
      <c r="NVS792" s="189"/>
      <c r="NVT792" s="193"/>
      <c r="NVU792" s="191"/>
      <c r="NVV792" s="217"/>
      <c r="NVW792" s="192"/>
      <c r="NVX792" s="192"/>
      <c r="NVY792" s="192"/>
      <c r="NVZ792" s="192"/>
      <c r="NWA792" s="189"/>
      <c r="NWB792" s="193"/>
      <c r="NWC792" s="191"/>
      <c r="NWD792" s="217"/>
      <c r="NWE792" s="192"/>
      <c r="NWF792" s="192"/>
      <c r="NWG792" s="192"/>
      <c r="NWH792" s="192"/>
      <c r="NWI792" s="189"/>
      <c r="NWJ792" s="193"/>
      <c r="NWK792" s="191"/>
      <c r="NWL792" s="217"/>
      <c r="NWM792" s="192"/>
      <c r="NWN792" s="192"/>
      <c r="NWO792" s="192"/>
      <c r="NWP792" s="192"/>
      <c r="NWQ792" s="189"/>
      <c r="NWR792" s="193"/>
      <c r="NWS792" s="191"/>
      <c r="NWT792" s="217"/>
      <c r="NWU792" s="192"/>
      <c r="NWV792" s="192"/>
      <c r="NWW792" s="192"/>
      <c r="NWX792" s="192"/>
      <c r="NWY792" s="189"/>
      <c r="NWZ792" s="193"/>
      <c r="NXA792" s="191"/>
      <c r="NXB792" s="217"/>
      <c r="NXC792" s="192"/>
      <c r="NXD792" s="192"/>
      <c r="NXE792" s="192"/>
      <c r="NXF792" s="192"/>
      <c r="NXG792" s="189"/>
      <c r="NXH792" s="193"/>
      <c r="NXI792" s="191"/>
      <c r="NXJ792" s="217"/>
      <c r="NXK792" s="192"/>
      <c r="NXL792" s="192"/>
      <c r="NXM792" s="192"/>
      <c r="NXN792" s="192"/>
      <c r="NXO792" s="189"/>
      <c r="NXP792" s="193"/>
      <c r="NXQ792" s="191"/>
      <c r="NXR792" s="217"/>
      <c r="NXS792" s="192"/>
      <c r="NXT792" s="192"/>
      <c r="NXU792" s="192"/>
      <c r="NXV792" s="192"/>
      <c r="NXW792" s="189"/>
      <c r="NXX792" s="193"/>
      <c r="NXY792" s="191"/>
      <c r="NXZ792" s="217"/>
      <c r="NYA792" s="192"/>
      <c r="NYB792" s="192"/>
      <c r="NYC792" s="192"/>
      <c r="NYD792" s="192"/>
      <c r="NYE792" s="189"/>
      <c r="NYF792" s="193"/>
      <c r="NYG792" s="191"/>
      <c r="NYH792" s="217"/>
      <c r="NYI792" s="192"/>
      <c r="NYJ792" s="192"/>
      <c r="NYK792" s="192"/>
      <c r="NYL792" s="192"/>
      <c r="NYM792" s="189"/>
      <c r="NYN792" s="193"/>
      <c r="NYO792" s="191"/>
      <c r="NYP792" s="217"/>
      <c r="NYQ792" s="192"/>
      <c r="NYR792" s="192"/>
      <c r="NYS792" s="192"/>
      <c r="NYT792" s="192"/>
      <c r="NYU792" s="189"/>
      <c r="NYV792" s="193"/>
      <c r="NYW792" s="191"/>
      <c r="NYX792" s="217"/>
      <c r="NYY792" s="192"/>
      <c r="NYZ792" s="192"/>
      <c r="NZA792" s="192"/>
      <c r="NZB792" s="192"/>
      <c r="NZC792" s="189"/>
      <c r="NZD792" s="193"/>
      <c r="NZE792" s="191"/>
      <c r="NZF792" s="217"/>
      <c r="NZG792" s="192"/>
      <c r="NZH792" s="192"/>
      <c r="NZI792" s="192"/>
      <c r="NZJ792" s="192"/>
      <c r="NZK792" s="189"/>
      <c r="NZL792" s="193"/>
      <c r="NZM792" s="191"/>
      <c r="NZN792" s="217"/>
      <c r="NZO792" s="192"/>
      <c r="NZP792" s="192"/>
      <c r="NZQ792" s="192"/>
      <c r="NZR792" s="192"/>
      <c r="NZS792" s="189"/>
      <c r="NZT792" s="193"/>
      <c r="NZU792" s="191"/>
      <c r="NZV792" s="217"/>
      <c r="NZW792" s="192"/>
      <c r="NZX792" s="192"/>
      <c r="NZY792" s="192"/>
      <c r="NZZ792" s="192"/>
      <c r="OAA792" s="189"/>
      <c r="OAB792" s="193"/>
      <c r="OAC792" s="191"/>
      <c r="OAD792" s="217"/>
      <c r="OAE792" s="192"/>
      <c r="OAF792" s="192"/>
      <c r="OAG792" s="192"/>
      <c r="OAH792" s="192"/>
      <c r="OAI792" s="189"/>
      <c r="OAJ792" s="193"/>
      <c r="OAK792" s="191"/>
      <c r="OAL792" s="217"/>
      <c r="OAM792" s="192"/>
      <c r="OAN792" s="192"/>
      <c r="OAO792" s="192"/>
      <c r="OAP792" s="192"/>
      <c r="OAQ792" s="189"/>
      <c r="OAR792" s="193"/>
      <c r="OAS792" s="191"/>
      <c r="OAT792" s="217"/>
      <c r="OAU792" s="192"/>
      <c r="OAV792" s="192"/>
      <c r="OAW792" s="192"/>
      <c r="OAX792" s="192"/>
      <c r="OAY792" s="189"/>
      <c r="OAZ792" s="193"/>
      <c r="OBA792" s="191"/>
      <c r="OBB792" s="217"/>
      <c r="OBC792" s="192"/>
      <c r="OBD792" s="192"/>
      <c r="OBE792" s="192"/>
      <c r="OBF792" s="192"/>
      <c r="OBG792" s="189"/>
      <c r="OBH792" s="193"/>
      <c r="OBI792" s="191"/>
      <c r="OBJ792" s="217"/>
      <c r="OBK792" s="192"/>
      <c r="OBL792" s="192"/>
      <c r="OBM792" s="192"/>
      <c r="OBN792" s="192"/>
      <c r="OBO792" s="189"/>
      <c r="OBP792" s="193"/>
      <c r="OBQ792" s="191"/>
      <c r="OBR792" s="217"/>
      <c r="OBS792" s="192"/>
      <c r="OBT792" s="192"/>
      <c r="OBU792" s="192"/>
      <c r="OBV792" s="192"/>
      <c r="OBW792" s="189"/>
      <c r="OBX792" s="193"/>
      <c r="OBY792" s="191"/>
      <c r="OBZ792" s="217"/>
      <c r="OCA792" s="192"/>
      <c r="OCB792" s="192"/>
      <c r="OCC792" s="192"/>
      <c r="OCD792" s="192"/>
      <c r="OCE792" s="189"/>
      <c r="OCF792" s="193"/>
      <c r="OCG792" s="191"/>
      <c r="OCH792" s="217"/>
      <c r="OCI792" s="192"/>
      <c r="OCJ792" s="192"/>
      <c r="OCK792" s="192"/>
      <c r="OCL792" s="192"/>
      <c r="OCM792" s="189"/>
      <c r="OCN792" s="193"/>
      <c r="OCO792" s="191"/>
      <c r="OCP792" s="217"/>
      <c r="OCQ792" s="192"/>
      <c r="OCR792" s="192"/>
      <c r="OCS792" s="192"/>
      <c r="OCT792" s="192"/>
      <c r="OCU792" s="189"/>
      <c r="OCV792" s="193"/>
      <c r="OCW792" s="191"/>
      <c r="OCX792" s="217"/>
      <c r="OCY792" s="192"/>
      <c r="OCZ792" s="192"/>
      <c r="ODA792" s="192"/>
      <c r="ODB792" s="192"/>
      <c r="ODC792" s="189"/>
      <c r="ODD792" s="193"/>
      <c r="ODE792" s="191"/>
      <c r="ODF792" s="217"/>
      <c r="ODG792" s="192"/>
      <c r="ODH792" s="192"/>
      <c r="ODI792" s="192"/>
      <c r="ODJ792" s="192"/>
      <c r="ODK792" s="189"/>
      <c r="ODL792" s="193"/>
      <c r="ODM792" s="191"/>
      <c r="ODN792" s="217"/>
      <c r="ODO792" s="192"/>
      <c r="ODP792" s="192"/>
      <c r="ODQ792" s="192"/>
      <c r="ODR792" s="192"/>
      <c r="ODS792" s="189"/>
      <c r="ODT792" s="193"/>
      <c r="ODU792" s="191"/>
      <c r="ODV792" s="217"/>
      <c r="ODW792" s="192"/>
      <c r="ODX792" s="192"/>
      <c r="ODY792" s="192"/>
      <c r="ODZ792" s="192"/>
      <c r="OEA792" s="189"/>
      <c r="OEB792" s="193"/>
      <c r="OEC792" s="191"/>
      <c r="OED792" s="217"/>
      <c r="OEE792" s="192"/>
      <c r="OEF792" s="192"/>
      <c r="OEG792" s="192"/>
      <c r="OEH792" s="192"/>
      <c r="OEI792" s="189"/>
      <c r="OEJ792" s="193"/>
      <c r="OEK792" s="191"/>
      <c r="OEL792" s="217"/>
      <c r="OEM792" s="192"/>
      <c r="OEN792" s="192"/>
      <c r="OEO792" s="192"/>
      <c r="OEP792" s="192"/>
      <c r="OEQ792" s="189"/>
      <c r="OER792" s="193"/>
      <c r="OES792" s="191"/>
      <c r="OET792" s="217"/>
      <c r="OEU792" s="192"/>
      <c r="OEV792" s="192"/>
      <c r="OEW792" s="192"/>
      <c r="OEX792" s="192"/>
      <c r="OEY792" s="189"/>
      <c r="OEZ792" s="193"/>
      <c r="OFA792" s="191"/>
      <c r="OFB792" s="217"/>
      <c r="OFC792" s="192"/>
      <c r="OFD792" s="192"/>
      <c r="OFE792" s="192"/>
      <c r="OFF792" s="192"/>
      <c r="OFG792" s="189"/>
      <c r="OFH792" s="193"/>
      <c r="OFI792" s="191"/>
      <c r="OFJ792" s="217"/>
      <c r="OFK792" s="192"/>
      <c r="OFL792" s="192"/>
      <c r="OFM792" s="192"/>
      <c r="OFN792" s="192"/>
      <c r="OFO792" s="189"/>
      <c r="OFP792" s="193"/>
      <c r="OFQ792" s="191"/>
      <c r="OFR792" s="217"/>
      <c r="OFS792" s="192"/>
      <c r="OFT792" s="192"/>
      <c r="OFU792" s="192"/>
      <c r="OFV792" s="192"/>
      <c r="OFW792" s="189"/>
      <c r="OFX792" s="193"/>
      <c r="OFY792" s="191"/>
      <c r="OFZ792" s="217"/>
      <c r="OGA792" s="192"/>
      <c r="OGB792" s="192"/>
      <c r="OGC792" s="192"/>
      <c r="OGD792" s="192"/>
      <c r="OGE792" s="189"/>
      <c r="OGF792" s="193"/>
      <c r="OGG792" s="191"/>
      <c r="OGH792" s="217"/>
      <c r="OGI792" s="192"/>
      <c r="OGJ792" s="192"/>
      <c r="OGK792" s="192"/>
      <c r="OGL792" s="192"/>
      <c r="OGM792" s="189"/>
      <c r="OGN792" s="193"/>
      <c r="OGO792" s="191"/>
      <c r="OGP792" s="217"/>
      <c r="OGQ792" s="192"/>
      <c r="OGR792" s="192"/>
      <c r="OGS792" s="192"/>
      <c r="OGT792" s="192"/>
      <c r="OGU792" s="189"/>
      <c r="OGV792" s="193"/>
      <c r="OGW792" s="191"/>
      <c r="OGX792" s="217"/>
      <c r="OGY792" s="192"/>
      <c r="OGZ792" s="192"/>
      <c r="OHA792" s="192"/>
      <c r="OHB792" s="192"/>
      <c r="OHC792" s="189"/>
      <c r="OHD792" s="193"/>
      <c r="OHE792" s="191"/>
      <c r="OHF792" s="217"/>
      <c r="OHG792" s="192"/>
      <c r="OHH792" s="192"/>
      <c r="OHI792" s="192"/>
      <c r="OHJ792" s="192"/>
      <c r="OHK792" s="189"/>
      <c r="OHL792" s="193"/>
      <c r="OHM792" s="191"/>
      <c r="OHN792" s="217"/>
      <c r="OHO792" s="192"/>
      <c r="OHP792" s="192"/>
      <c r="OHQ792" s="192"/>
      <c r="OHR792" s="192"/>
      <c r="OHS792" s="189"/>
      <c r="OHT792" s="193"/>
      <c r="OHU792" s="191"/>
      <c r="OHV792" s="217"/>
      <c r="OHW792" s="192"/>
      <c r="OHX792" s="192"/>
      <c r="OHY792" s="192"/>
      <c r="OHZ792" s="192"/>
      <c r="OIA792" s="189"/>
      <c r="OIB792" s="193"/>
      <c r="OIC792" s="191"/>
      <c r="OID792" s="217"/>
      <c r="OIE792" s="192"/>
      <c r="OIF792" s="192"/>
      <c r="OIG792" s="192"/>
      <c r="OIH792" s="192"/>
      <c r="OII792" s="189"/>
      <c r="OIJ792" s="193"/>
      <c r="OIK792" s="191"/>
      <c r="OIL792" s="217"/>
      <c r="OIM792" s="192"/>
      <c r="OIN792" s="192"/>
      <c r="OIO792" s="192"/>
      <c r="OIP792" s="192"/>
      <c r="OIQ792" s="189"/>
      <c r="OIR792" s="193"/>
      <c r="OIS792" s="191"/>
      <c r="OIT792" s="217"/>
      <c r="OIU792" s="192"/>
      <c r="OIV792" s="192"/>
      <c r="OIW792" s="192"/>
      <c r="OIX792" s="192"/>
      <c r="OIY792" s="189"/>
      <c r="OIZ792" s="193"/>
      <c r="OJA792" s="191"/>
      <c r="OJB792" s="217"/>
      <c r="OJC792" s="192"/>
      <c r="OJD792" s="192"/>
      <c r="OJE792" s="192"/>
      <c r="OJF792" s="192"/>
      <c r="OJG792" s="189"/>
      <c r="OJH792" s="193"/>
      <c r="OJI792" s="191"/>
      <c r="OJJ792" s="217"/>
      <c r="OJK792" s="192"/>
      <c r="OJL792" s="192"/>
      <c r="OJM792" s="192"/>
      <c r="OJN792" s="192"/>
      <c r="OJO792" s="189"/>
      <c r="OJP792" s="193"/>
      <c r="OJQ792" s="191"/>
      <c r="OJR792" s="217"/>
      <c r="OJS792" s="192"/>
      <c r="OJT792" s="192"/>
      <c r="OJU792" s="192"/>
      <c r="OJV792" s="192"/>
      <c r="OJW792" s="189"/>
      <c r="OJX792" s="193"/>
      <c r="OJY792" s="191"/>
      <c r="OJZ792" s="217"/>
      <c r="OKA792" s="192"/>
      <c r="OKB792" s="192"/>
      <c r="OKC792" s="192"/>
      <c r="OKD792" s="192"/>
      <c r="OKE792" s="189"/>
      <c r="OKF792" s="193"/>
      <c r="OKG792" s="191"/>
      <c r="OKH792" s="217"/>
      <c r="OKI792" s="192"/>
      <c r="OKJ792" s="192"/>
      <c r="OKK792" s="192"/>
      <c r="OKL792" s="192"/>
      <c r="OKM792" s="189"/>
      <c r="OKN792" s="193"/>
      <c r="OKO792" s="191"/>
      <c r="OKP792" s="217"/>
      <c r="OKQ792" s="192"/>
      <c r="OKR792" s="192"/>
      <c r="OKS792" s="192"/>
      <c r="OKT792" s="192"/>
      <c r="OKU792" s="189"/>
      <c r="OKV792" s="193"/>
      <c r="OKW792" s="191"/>
      <c r="OKX792" s="217"/>
      <c r="OKY792" s="192"/>
      <c r="OKZ792" s="192"/>
      <c r="OLA792" s="192"/>
      <c r="OLB792" s="192"/>
      <c r="OLC792" s="189"/>
      <c r="OLD792" s="193"/>
      <c r="OLE792" s="191"/>
      <c r="OLF792" s="217"/>
      <c r="OLG792" s="192"/>
      <c r="OLH792" s="192"/>
      <c r="OLI792" s="192"/>
      <c r="OLJ792" s="192"/>
      <c r="OLK792" s="189"/>
      <c r="OLL792" s="193"/>
      <c r="OLM792" s="191"/>
      <c r="OLN792" s="217"/>
      <c r="OLO792" s="192"/>
      <c r="OLP792" s="192"/>
      <c r="OLQ792" s="192"/>
      <c r="OLR792" s="192"/>
      <c r="OLS792" s="189"/>
      <c r="OLT792" s="193"/>
      <c r="OLU792" s="191"/>
      <c r="OLV792" s="217"/>
      <c r="OLW792" s="192"/>
      <c r="OLX792" s="192"/>
      <c r="OLY792" s="192"/>
      <c r="OLZ792" s="192"/>
      <c r="OMA792" s="189"/>
      <c r="OMB792" s="193"/>
      <c r="OMC792" s="191"/>
      <c r="OMD792" s="217"/>
      <c r="OME792" s="192"/>
      <c r="OMF792" s="192"/>
      <c r="OMG792" s="192"/>
      <c r="OMH792" s="192"/>
      <c r="OMI792" s="189"/>
      <c r="OMJ792" s="193"/>
      <c r="OMK792" s="191"/>
      <c r="OML792" s="217"/>
      <c r="OMM792" s="192"/>
      <c r="OMN792" s="192"/>
      <c r="OMO792" s="192"/>
      <c r="OMP792" s="192"/>
      <c r="OMQ792" s="189"/>
      <c r="OMR792" s="193"/>
      <c r="OMS792" s="191"/>
      <c r="OMT792" s="217"/>
      <c r="OMU792" s="192"/>
      <c r="OMV792" s="192"/>
      <c r="OMW792" s="192"/>
      <c r="OMX792" s="192"/>
      <c r="OMY792" s="189"/>
      <c r="OMZ792" s="193"/>
      <c r="ONA792" s="191"/>
      <c r="ONB792" s="217"/>
      <c r="ONC792" s="192"/>
      <c r="OND792" s="192"/>
      <c r="ONE792" s="192"/>
      <c r="ONF792" s="192"/>
      <c r="ONG792" s="189"/>
      <c r="ONH792" s="193"/>
      <c r="ONI792" s="191"/>
      <c r="ONJ792" s="217"/>
      <c r="ONK792" s="192"/>
      <c r="ONL792" s="192"/>
      <c r="ONM792" s="192"/>
      <c r="ONN792" s="192"/>
      <c r="ONO792" s="189"/>
      <c r="ONP792" s="193"/>
      <c r="ONQ792" s="191"/>
      <c r="ONR792" s="217"/>
      <c r="ONS792" s="192"/>
      <c r="ONT792" s="192"/>
      <c r="ONU792" s="192"/>
      <c r="ONV792" s="192"/>
      <c r="ONW792" s="189"/>
      <c r="ONX792" s="193"/>
      <c r="ONY792" s="191"/>
      <c r="ONZ792" s="217"/>
      <c r="OOA792" s="192"/>
      <c r="OOB792" s="192"/>
      <c r="OOC792" s="192"/>
      <c r="OOD792" s="192"/>
      <c r="OOE792" s="189"/>
      <c r="OOF792" s="193"/>
      <c r="OOG792" s="191"/>
      <c r="OOH792" s="217"/>
      <c r="OOI792" s="192"/>
      <c r="OOJ792" s="192"/>
      <c r="OOK792" s="192"/>
      <c r="OOL792" s="192"/>
      <c r="OOM792" s="189"/>
      <c r="OON792" s="193"/>
      <c r="OOO792" s="191"/>
      <c r="OOP792" s="217"/>
      <c r="OOQ792" s="192"/>
      <c r="OOR792" s="192"/>
      <c r="OOS792" s="192"/>
      <c r="OOT792" s="192"/>
      <c r="OOU792" s="189"/>
      <c r="OOV792" s="193"/>
      <c r="OOW792" s="191"/>
      <c r="OOX792" s="217"/>
      <c r="OOY792" s="192"/>
      <c r="OOZ792" s="192"/>
      <c r="OPA792" s="192"/>
      <c r="OPB792" s="192"/>
      <c r="OPC792" s="189"/>
      <c r="OPD792" s="193"/>
      <c r="OPE792" s="191"/>
      <c r="OPF792" s="217"/>
      <c r="OPG792" s="192"/>
      <c r="OPH792" s="192"/>
      <c r="OPI792" s="192"/>
      <c r="OPJ792" s="192"/>
      <c r="OPK792" s="189"/>
      <c r="OPL792" s="193"/>
      <c r="OPM792" s="191"/>
      <c r="OPN792" s="217"/>
      <c r="OPO792" s="192"/>
      <c r="OPP792" s="192"/>
      <c r="OPQ792" s="192"/>
      <c r="OPR792" s="192"/>
      <c r="OPS792" s="189"/>
      <c r="OPT792" s="193"/>
      <c r="OPU792" s="191"/>
      <c r="OPV792" s="217"/>
      <c r="OPW792" s="192"/>
      <c r="OPX792" s="192"/>
      <c r="OPY792" s="192"/>
      <c r="OPZ792" s="192"/>
      <c r="OQA792" s="189"/>
      <c r="OQB792" s="193"/>
      <c r="OQC792" s="191"/>
      <c r="OQD792" s="217"/>
      <c r="OQE792" s="192"/>
      <c r="OQF792" s="192"/>
      <c r="OQG792" s="192"/>
      <c r="OQH792" s="192"/>
      <c r="OQI792" s="189"/>
      <c r="OQJ792" s="193"/>
      <c r="OQK792" s="191"/>
      <c r="OQL792" s="217"/>
      <c r="OQM792" s="192"/>
      <c r="OQN792" s="192"/>
      <c r="OQO792" s="192"/>
      <c r="OQP792" s="192"/>
      <c r="OQQ792" s="189"/>
      <c r="OQR792" s="193"/>
      <c r="OQS792" s="191"/>
      <c r="OQT792" s="217"/>
      <c r="OQU792" s="192"/>
      <c r="OQV792" s="192"/>
      <c r="OQW792" s="192"/>
      <c r="OQX792" s="192"/>
      <c r="OQY792" s="189"/>
      <c r="OQZ792" s="193"/>
      <c r="ORA792" s="191"/>
      <c r="ORB792" s="217"/>
      <c r="ORC792" s="192"/>
      <c r="ORD792" s="192"/>
      <c r="ORE792" s="192"/>
      <c r="ORF792" s="192"/>
      <c r="ORG792" s="189"/>
      <c r="ORH792" s="193"/>
      <c r="ORI792" s="191"/>
      <c r="ORJ792" s="217"/>
      <c r="ORK792" s="192"/>
      <c r="ORL792" s="192"/>
      <c r="ORM792" s="192"/>
      <c r="ORN792" s="192"/>
      <c r="ORO792" s="189"/>
      <c r="ORP792" s="193"/>
      <c r="ORQ792" s="191"/>
      <c r="ORR792" s="217"/>
      <c r="ORS792" s="192"/>
      <c r="ORT792" s="192"/>
      <c r="ORU792" s="192"/>
      <c r="ORV792" s="192"/>
      <c r="ORW792" s="189"/>
      <c r="ORX792" s="193"/>
      <c r="ORY792" s="191"/>
      <c r="ORZ792" s="217"/>
      <c r="OSA792" s="192"/>
      <c r="OSB792" s="192"/>
      <c r="OSC792" s="192"/>
      <c r="OSD792" s="192"/>
      <c r="OSE792" s="189"/>
      <c r="OSF792" s="193"/>
      <c r="OSG792" s="191"/>
      <c r="OSH792" s="217"/>
      <c r="OSI792" s="192"/>
      <c r="OSJ792" s="192"/>
      <c r="OSK792" s="192"/>
      <c r="OSL792" s="192"/>
      <c r="OSM792" s="189"/>
      <c r="OSN792" s="193"/>
      <c r="OSO792" s="191"/>
      <c r="OSP792" s="217"/>
      <c r="OSQ792" s="192"/>
      <c r="OSR792" s="192"/>
      <c r="OSS792" s="192"/>
      <c r="OST792" s="192"/>
      <c r="OSU792" s="189"/>
      <c r="OSV792" s="193"/>
      <c r="OSW792" s="191"/>
      <c r="OSX792" s="217"/>
      <c r="OSY792" s="192"/>
      <c r="OSZ792" s="192"/>
      <c r="OTA792" s="192"/>
      <c r="OTB792" s="192"/>
      <c r="OTC792" s="189"/>
      <c r="OTD792" s="193"/>
      <c r="OTE792" s="191"/>
      <c r="OTF792" s="217"/>
      <c r="OTG792" s="192"/>
      <c r="OTH792" s="192"/>
      <c r="OTI792" s="192"/>
      <c r="OTJ792" s="192"/>
      <c r="OTK792" s="189"/>
      <c r="OTL792" s="193"/>
      <c r="OTM792" s="191"/>
      <c r="OTN792" s="217"/>
      <c r="OTO792" s="192"/>
      <c r="OTP792" s="192"/>
      <c r="OTQ792" s="192"/>
      <c r="OTR792" s="192"/>
      <c r="OTS792" s="189"/>
      <c r="OTT792" s="193"/>
      <c r="OTU792" s="191"/>
      <c r="OTV792" s="217"/>
      <c r="OTW792" s="192"/>
      <c r="OTX792" s="192"/>
      <c r="OTY792" s="192"/>
      <c r="OTZ792" s="192"/>
      <c r="OUA792" s="189"/>
      <c r="OUB792" s="193"/>
      <c r="OUC792" s="191"/>
      <c r="OUD792" s="217"/>
      <c r="OUE792" s="192"/>
      <c r="OUF792" s="192"/>
      <c r="OUG792" s="192"/>
      <c r="OUH792" s="192"/>
      <c r="OUI792" s="189"/>
      <c r="OUJ792" s="193"/>
      <c r="OUK792" s="191"/>
      <c r="OUL792" s="217"/>
      <c r="OUM792" s="192"/>
      <c r="OUN792" s="192"/>
      <c r="OUO792" s="192"/>
      <c r="OUP792" s="192"/>
      <c r="OUQ792" s="189"/>
      <c r="OUR792" s="193"/>
      <c r="OUS792" s="191"/>
      <c r="OUT792" s="217"/>
      <c r="OUU792" s="192"/>
      <c r="OUV792" s="192"/>
      <c r="OUW792" s="192"/>
      <c r="OUX792" s="192"/>
      <c r="OUY792" s="189"/>
      <c r="OUZ792" s="193"/>
      <c r="OVA792" s="191"/>
      <c r="OVB792" s="217"/>
      <c r="OVC792" s="192"/>
      <c r="OVD792" s="192"/>
      <c r="OVE792" s="192"/>
      <c r="OVF792" s="192"/>
      <c r="OVG792" s="189"/>
      <c r="OVH792" s="193"/>
      <c r="OVI792" s="191"/>
      <c r="OVJ792" s="217"/>
      <c r="OVK792" s="192"/>
      <c r="OVL792" s="192"/>
      <c r="OVM792" s="192"/>
      <c r="OVN792" s="192"/>
      <c r="OVO792" s="189"/>
      <c r="OVP792" s="193"/>
      <c r="OVQ792" s="191"/>
      <c r="OVR792" s="217"/>
      <c r="OVS792" s="192"/>
      <c r="OVT792" s="192"/>
      <c r="OVU792" s="192"/>
      <c r="OVV792" s="192"/>
      <c r="OVW792" s="189"/>
      <c r="OVX792" s="193"/>
      <c r="OVY792" s="191"/>
      <c r="OVZ792" s="217"/>
      <c r="OWA792" s="192"/>
      <c r="OWB792" s="192"/>
      <c r="OWC792" s="192"/>
      <c r="OWD792" s="192"/>
      <c r="OWE792" s="189"/>
      <c r="OWF792" s="193"/>
      <c r="OWG792" s="191"/>
      <c r="OWH792" s="217"/>
      <c r="OWI792" s="192"/>
      <c r="OWJ792" s="192"/>
      <c r="OWK792" s="192"/>
      <c r="OWL792" s="192"/>
      <c r="OWM792" s="189"/>
      <c r="OWN792" s="193"/>
      <c r="OWO792" s="191"/>
      <c r="OWP792" s="217"/>
      <c r="OWQ792" s="192"/>
      <c r="OWR792" s="192"/>
      <c r="OWS792" s="192"/>
      <c r="OWT792" s="192"/>
      <c r="OWU792" s="189"/>
      <c r="OWV792" s="193"/>
      <c r="OWW792" s="191"/>
      <c r="OWX792" s="217"/>
      <c r="OWY792" s="192"/>
      <c r="OWZ792" s="192"/>
      <c r="OXA792" s="192"/>
      <c r="OXB792" s="192"/>
      <c r="OXC792" s="189"/>
      <c r="OXD792" s="193"/>
      <c r="OXE792" s="191"/>
      <c r="OXF792" s="217"/>
      <c r="OXG792" s="192"/>
      <c r="OXH792" s="192"/>
      <c r="OXI792" s="192"/>
      <c r="OXJ792" s="192"/>
      <c r="OXK792" s="189"/>
      <c r="OXL792" s="193"/>
      <c r="OXM792" s="191"/>
      <c r="OXN792" s="217"/>
      <c r="OXO792" s="192"/>
      <c r="OXP792" s="192"/>
      <c r="OXQ792" s="192"/>
      <c r="OXR792" s="192"/>
      <c r="OXS792" s="189"/>
      <c r="OXT792" s="193"/>
      <c r="OXU792" s="191"/>
      <c r="OXV792" s="217"/>
      <c r="OXW792" s="192"/>
      <c r="OXX792" s="192"/>
      <c r="OXY792" s="192"/>
      <c r="OXZ792" s="192"/>
      <c r="OYA792" s="189"/>
      <c r="OYB792" s="193"/>
      <c r="OYC792" s="191"/>
      <c r="OYD792" s="217"/>
      <c r="OYE792" s="192"/>
      <c r="OYF792" s="192"/>
      <c r="OYG792" s="192"/>
      <c r="OYH792" s="192"/>
      <c r="OYI792" s="189"/>
      <c r="OYJ792" s="193"/>
      <c r="OYK792" s="191"/>
      <c r="OYL792" s="217"/>
      <c r="OYM792" s="192"/>
      <c r="OYN792" s="192"/>
      <c r="OYO792" s="192"/>
      <c r="OYP792" s="192"/>
      <c r="OYQ792" s="189"/>
      <c r="OYR792" s="193"/>
      <c r="OYS792" s="191"/>
      <c r="OYT792" s="217"/>
      <c r="OYU792" s="192"/>
      <c r="OYV792" s="192"/>
      <c r="OYW792" s="192"/>
      <c r="OYX792" s="192"/>
      <c r="OYY792" s="189"/>
      <c r="OYZ792" s="193"/>
      <c r="OZA792" s="191"/>
      <c r="OZB792" s="217"/>
      <c r="OZC792" s="192"/>
      <c r="OZD792" s="192"/>
      <c r="OZE792" s="192"/>
      <c r="OZF792" s="192"/>
      <c r="OZG792" s="189"/>
      <c r="OZH792" s="193"/>
      <c r="OZI792" s="191"/>
      <c r="OZJ792" s="217"/>
      <c r="OZK792" s="192"/>
      <c r="OZL792" s="192"/>
      <c r="OZM792" s="192"/>
      <c r="OZN792" s="192"/>
      <c r="OZO792" s="189"/>
      <c r="OZP792" s="193"/>
      <c r="OZQ792" s="191"/>
      <c r="OZR792" s="217"/>
      <c r="OZS792" s="192"/>
      <c r="OZT792" s="192"/>
      <c r="OZU792" s="192"/>
      <c r="OZV792" s="192"/>
      <c r="OZW792" s="189"/>
      <c r="OZX792" s="193"/>
      <c r="OZY792" s="191"/>
      <c r="OZZ792" s="217"/>
      <c r="PAA792" s="192"/>
      <c r="PAB792" s="192"/>
      <c r="PAC792" s="192"/>
      <c r="PAD792" s="192"/>
      <c r="PAE792" s="189"/>
      <c r="PAF792" s="193"/>
      <c r="PAG792" s="191"/>
      <c r="PAH792" s="217"/>
      <c r="PAI792" s="192"/>
      <c r="PAJ792" s="192"/>
      <c r="PAK792" s="192"/>
      <c r="PAL792" s="192"/>
      <c r="PAM792" s="189"/>
      <c r="PAN792" s="193"/>
      <c r="PAO792" s="191"/>
      <c r="PAP792" s="217"/>
      <c r="PAQ792" s="192"/>
      <c r="PAR792" s="192"/>
      <c r="PAS792" s="192"/>
      <c r="PAT792" s="192"/>
      <c r="PAU792" s="189"/>
      <c r="PAV792" s="193"/>
      <c r="PAW792" s="191"/>
      <c r="PAX792" s="217"/>
      <c r="PAY792" s="192"/>
      <c r="PAZ792" s="192"/>
      <c r="PBA792" s="192"/>
      <c r="PBB792" s="192"/>
      <c r="PBC792" s="189"/>
      <c r="PBD792" s="193"/>
      <c r="PBE792" s="191"/>
      <c r="PBF792" s="217"/>
      <c r="PBG792" s="192"/>
      <c r="PBH792" s="192"/>
      <c r="PBI792" s="192"/>
      <c r="PBJ792" s="192"/>
      <c r="PBK792" s="189"/>
      <c r="PBL792" s="193"/>
      <c r="PBM792" s="191"/>
      <c r="PBN792" s="217"/>
      <c r="PBO792" s="192"/>
      <c r="PBP792" s="192"/>
      <c r="PBQ792" s="192"/>
      <c r="PBR792" s="192"/>
      <c r="PBS792" s="189"/>
      <c r="PBT792" s="193"/>
      <c r="PBU792" s="191"/>
      <c r="PBV792" s="217"/>
      <c r="PBW792" s="192"/>
      <c r="PBX792" s="192"/>
      <c r="PBY792" s="192"/>
      <c r="PBZ792" s="192"/>
      <c r="PCA792" s="189"/>
      <c r="PCB792" s="193"/>
      <c r="PCC792" s="191"/>
      <c r="PCD792" s="217"/>
      <c r="PCE792" s="192"/>
      <c r="PCF792" s="192"/>
      <c r="PCG792" s="192"/>
      <c r="PCH792" s="192"/>
      <c r="PCI792" s="189"/>
      <c r="PCJ792" s="193"/>
      <c r="PCK792" s="191"/>
      <c r="PCL792" s="217"/>
      <c r="PCM792" s="192"/>
      <c r="PCN792" s="192"/>
      <c r="PCO792" s="192"/>
      <c r="PCP792" s="192"/>
      <c r="PCQ792" s="189"/>
      <c r="PCR792" s="193"/>
      <c r="PCS792" s="191"/>
      <c r="PCT792" s="217"/>
      <c r="PCU792" s="192"/>
      <c r="PCV792" s="192"/>
      <c r="PCW792" s="192"/>
      <c r="PCX792" s="192"/>
      <c r="PCY792" s="189"/>
      <c r="PCZ792" s="193"/>
      <c r="PDA792" s="191"/>
      <c r="PDB792" s="217"/>
      <c r="PDC792" s="192"/>
      <c r="PDD792" s="192"/>
      <c r="PDE792" s="192"/>
      <c r="PDF792" s="192"/>
      <c r="PDG792" s="189"/>
      <c r="PDH792" s="193"/>
      <c r="PDI792" s="191"/>
      <c r="PDJ792" s="217"/>
      <c r="PDK792" s="192"/>
      <c r="PDL792" s="192"/>
      <c r="PDM792" s="192"/>
      <c r="PDN792" s="192"/>
      <c r="PDO792" s="189"/>
      <c r="PDP792" s="193"/>
      <c r="PDQ792" s="191"/>
      <c r="PDR792" s="217"/>
      <c r="PDS792" s="192"/>
      <c r="PDT792" s="192"/>
      <c r="PDU792" s="192"/>
      <c r="PDV792" s="192"/>
      <c r="PDW792" s="189"/>
      <c r="PDX792" s="193"/>
      <c r="PDY792" s="191"/>
      <c r="PDZ792" s="217"/>
      <c r="PEA792" s="192"/>
      <c r="PEB792" s="192"/>
      <c r="PEC792" s="192"/>
      <c r="PED792" s="192"/>
      <c r="PEE792" s="189"/>
      <c r="PEF792" s="193"/>
      <c r="PEG792" s="191"/>
      <c r="PEH792" s="217"/>
      <c r="PEI792" s="192"/>
      <c r="PEJ792" s="192"/>
      <c r="PEK792" s="192"/>
      <c r="PEL792" s="192"/>
      <c r="PEM792" s="189"/>
      <c r="PEN792" s="193"/>
      <c r="PEO792" s="191"/>
      <c r="PEP792" s="217"/>
      <c r="PEQ792" s="192"/>
      <c r="PER792" s="192"/>
      <c r="PES792" s="192"/>
      <c r="PET792" s="192"/>
      <c r="PEU792" s="189"/>
      <c r="PEV792" s="193"/>
      <c r="PEW792" s="191"/>
      <c r="PEX792" s="217"/>
      <c r="PEY792" s="192"/>
      <c r="PEZ792" s="192"/>
      <c r="PFA792" s="192"/>
      <c r="PFB792" s="192"/>
      <c r="PFC792" s="189"/>
      <c r="PFD792" s="193"/>
      <c r="PFE792" s="191"/>
      <c r="PFF792" s="217"/>
      <c r="PFG792" s="192"/>
      <c r="PFH792" s="192"/>
      <c r="PFI792" s="192"/>
      <c r="PFJ792" s="192"/>
      <c r="PFK792" s="189"/>
      <c r="PFL792" s="193"/>
      <c r="PFM792" s="191"/>
      <c r="PFN792" s="217"/>
      <c r="PFO792" s="192"/>
      <c r="PFP792" s="192"/>
      <c r="PFQ792" s="192"/>
      <c r="PFR792" s="192"/>
      <c r="PFS792" s="189"/>
      <c r="PFT792" s="193"/>
      <c r="PFU792" s="191"/>
      <c r="PFV792" s="217"/>
      <c r="PFW792" s="192"/>
      <c r="PFX792" s="192"/>
      <c r="PFY792" s="192"/>
      <c r="PFZ792" s="192"/>
      <c r="PGA792" s="189"/>
      <c r="PGB792" s="193"/>
      <c r="PGC792" s="191"/>
      <c r="PGD792" s="217"/>
      <c r="PGE792" s="192"/>
      <c r="PGF792" s="192"/>
      <c r="PGG792" s="192"/>
      <c r="PGH792" s="192"/>
      <c r="PGI792" s="189"/>
      <c r="PGJ792" s="193"/>
      <c r="PGK792" s="191"/>
      <c r="PGL792" s="217"/>
      <c r="PGM792" s="192"/>
      <c r="PGN792" s="192"/>
      <c r="PGO792" s="192"/>
      <c r="PGP792" s="192"/>
      <c r="PGQ792" s="189"/>
      <c r="PGR792" s="193"/>
      <c r="PGS792" s="191"/>
      <c r="PGT792" s="217"/>
      <c r="PGU792" s="192"/>
      <c r="PGV792" s="192"/>
      <c r="PGW792" s="192"/>
      <c r="PGX792" s="192"/>
      <c r="PGY792" s="189"/>
      <c r="PGZ792" s="193"/>
      <c r="PHA792" s="191"/>
      <c r="PHB792" s="217"/>
      <c r="PHC792" s="192"/>
      <c r="PHD792" s="192"/>
      <c r="PHE792" s="192"/>
      <c r="PHF792" s="192"/>
      <c r="PHG792" s="189"/>
      <c r="PHH792" s="193"/>
      <c r="PHI792" s="191"/>
      <c r="PHJ792" s="217"/>
      <c r="PHK792" s="192"/>
      <c r="PHL792" s="192"/>
      <c r="PHM792" s="192"/>
      <c r="PHN792" s="192"/>
      <c r="PHO792" s="189"/>
      <c r="PHP792" s="193"/>
      <c r="PHQ792" s="191"/>
      <c r="PHR792" s="217"/>
      <c r="PHS792" s="192"/>
      <c r="PHT792" s="192"/>
      <c r="PHU792" s="192"/>
      <c r="PHV792" s="192"/>
      <c r="PHW792" s="189"/>
      <c r="PHX792" s="193"/>
      <c r="PHY792" s="191"/>
      <c r="PHZ792" s="217"/>
      <c r="PIA792" s="192"/>
      <c r="PIB792" s="192"/>
      <c r="PIC792" s="192"/>
      <c r="PID792" s="192"/>
      <c r="PIE792" s="189"/>
      <c r="PIF792" s="193"/>
      <c r="PIG792" s="191"/>
      <c r="PIH792" s="217"/>
      <c r="PII792" s="192"/>
      <c r="PIJ792" s="192"/>
      <c r="PIK792" s="192"/>
      <c r="PIL792" s="192"/>
      <c r="PIM792" s="189"/>
      <c r="PIN792" s="193"/>
      <c r="PIO792" s="191"/>
      <c r="PIP792" s="217"/>
      <c r="PIQ792" s="192"/>
      <c r="PIR792" s="192"/>
      <c r="PIS792" s="192"/>
      <c r="PIT792" s="192"/>
      <c r="PIU792" s="189"/>
      <c r="PIV792" s="193"/>
      <c r="PIW792" s="191"/>
      <c r="PIX792" s="217"/>
      <c r="PIY792" s="192"/>
      <c r="PIZ792" s="192"/>
      <c r="PJA792" s="192"/>
      <c r="PJB792" s="192"/>
      <c r="PJC792" s="189"/>
      <c r="PJD792" s="193"/>
      <c r="PJE792" s="191"/>
      <c r="PJF792" s="217"/>
      <c r="PJG792" s="192"/>
      <c r="PJH792" s="192"/>
      <c r="PJI792" s="192"/>
      <c r="PJJ792" s="192"/>
      <c r="PJK792" s="189"/>
      <c r="PJL792" s="193"/>
      <c r="PJM792" s="191"/>
      <c r="PJN792" s="217"/>
      <c r="PJO792" s="192"/>
      <c r="PJP792" s="192"/>
      <c r="PJQ792" s="192"/>
      <c r="PJR792" s="192"/>
      <c r="PJS792" s="189"/>
      <c r="PJT792" s="193"/>
      <c r="PJU792" s="191"/>
      <c r="PJV792" s="217"/>
      <c r="PJW792" s="192"/>
      <c r="PJX792" s="192"/>
      <c r="PJY792" s="192"/>
      <c r="PJZ792" s="192"/>
      <c r="PKA792" s="189"/>
      <c r="PKB792" s="193"/>
      <c r="PKC792" s="191"/>
      <c r="PKD792" s="217"/>
      <c r="PKE792" s="192"/>
      <c r="PKF792" s="192"/>
      <c r="PKG792" s="192"/>
      <c r="PKH792" s="192"/>
      <c r="PKI792" s="189"/>
      <c r="PKJ792" s="193"/>
      <c r="PKK792" s="191"/>
      <c r="PKL792" s="217"/>
      <c r="PKM792" s="192"/>
      <c r="PKN792" s="192"/>
      <c r="PKO792" s="192"/>
      <c r="PKP792" s="192"/>
      <c r="PKQ792" s="189"/>
      <c r="PKR792" s="193"/>
      <c r="PKS792" s="191"/>
      <c r="PKT792" s="217"/>
      <c r="PKU792" s="192"/>
      <c r="PKV792" s="192"/>
      <c r="PKW792" s="192"/>
      <c r="PKX792" s="192"/>
      <c r="PKY792" s="189"/>
      <c r="PKZ792" s="193"/>
      <c r="PLA792" s="191"/>
      <c r="PLB792" s="217"/>
      <c r="PLC792" s="192"/>
      <c r="PLD792" s="192"/>
      <c r="PLE792" s="192"/>
      <c r="PLF792" s="192"/>
      <c r="PLG792" s="189"/>
      <c r="PLH792" s="193"/>
      <c r="PLI792" s="191"/>
      <c r="PLJ792" s="217"/>
      <c r="PLK792" s="192"/>
      <c r="PLL792" s="192"/>
      <c r="PLM792" s="192"/>
      <c r="PLN792" s="192"/>
      <c r="PLO792" s="189"/>
      <c r="PLP792" s="193"/>
      <c r="PLQ792" s="191"/>
      <c r="PLR792" s="217"/>
      <c r="PLS792" s="192"/>
      <c r="PLT792" s="192"/>
      <c r="PLU792" s="192"/>
      <c r="PLV792" s="192"/>
      <c r="PLW792" s="189"/>
      <c r="PLX792" s="193"/>
      <c r="PLY792" s="191"/>
      <c r="PLZ792" s="217"/>
      <c r="PMA792" s="192"/>
      <c r="PMB792" s="192"/>
      <c r="PMC792" s="192"/>
      <c r="PMD792" s="192"/>
      <c r="PME792" s="189"/>
      <c r="PMF792" s="193"/>
      <c r="PMG792" s="191"/>
      <c r="PMH792" s="217"/>
      <c r="PMI792" s="192"/>
      <c r="PMJ792" s="192"/>
      <c r="PMK792" s="192"/>
      <c r="PML792" s="192"/>
      <c r="PMM792" s="189"/>
      <c r="PMN792" s="193"/>
      <c r="PMO792" s="191"/>
      <c r="PMP792" s="217"/>
      <c r="PMQ792" s="192"/>
      <c r="PMR792" s="192"/>
      <c r="PMS792" s="192"/>
      <c r="PMT792" s="192"/>
      <c r="PMU792" s="189"/>
      <c r="PMV792" s="193"/>
      <c r="PMW792" s="191"/>
      <c r="PMX792" s="217"/>
      <c r="PMY792" s="192"/>
      <c r="PMZ792" s="192"/>
      <c r="PNA792" s="192"/>
      <c r="PNB792" s="192"/>
      <c r="PNC792" s="189"/>
      <c r="PND792" s="193"/>
      <c r="PNE792" s="191"/>
      <c r="PNF792" s="217"/>
      <c r="PNG792" s="192"/>
      <c r="PNH792" s="192"/>
      <c r="PNI792" s="192"/>
      <c r="PNJ792" s="192"/>
      <c r="PNK792" s="189"/>
      <c r="PNL792" s="193"/>
      <c r="PNM792" s="191"/>
      <c r="PNN792" s="217"/>
      <c r="PNO792" s="192"/>
      <c r="PNP792" s="192"/>
      <c r="PNQ792" s="192"/>
      <c r="PNR792" s="192"/>
      <c r="PNS792" s="189"/>
      <c r="PNT792" s="193"/>
      <c r="PNU792" s="191"/>
      <c r="PNV792" s="217"/>
      <c r="PNW792" s="192"/>
      <c r="PNX792" s="192"/>
      <c r="PNY792" s="192"/>
      <c r="PNZ792" s="192"/>
      <c r="POA792" s="189"/>
      <c r="POB792" s="193"/>
      <c r="POC792" s="191"/>
      <c r="POD792" s="217"/>
      <c r="POE792" s="192"/>
      <c r="POF792" s="192"/>
      <c r="POG792" s="192"/>
      <c r="POH792" s="192"/>
      <c r="POI792" s="189"/>
      <c r="POJ792" s="193"/>
      <c r="POK792" s="191"/>
      <c r="POL792" s="217"/>
      <c r="POM792" s="192"/>
      <c r="PON792" s="192"/>
      <c r="POO792" s="192"/>
      <c r="POP792" s="192"/>
      <c r="POQ792" s="189"/>
      <c r="POR792" s="193"/>
      <c r="POS792" s="191"/>
      <c r="POT792" s="217"/>
      <c r="POU792" s="192"/>
      <c r="POV792" s="192"/>
      <c r="POW792" s="192"/>
      <c r="POX792" s="192"/>
      <c r="POY792" s="189"/>
      <c r="POZ792" s="193"/>
      <c r="PPA792" s="191"/>
      <c r="PPB792" s="217"/>
      <c r="PPC792" s="192"/>
      <c r="PPD792" s="192"/>
      <c r="PPE792" s="192"/>
      <c r="PPF792" s="192"/>
      <c r="PPG792" s="189"/>
      <c r="PPH792" s="193"/>
      <c r="PPI792" s="191"/>
      <c r="PPJ792" s="217"/>
      <c r="PPK792" s="192"/>
      <c r="PPL792" s="192"/>
      <c r="PPM792" s="192"/>
      <c r="PPN792" s="192"/>
      <c r="PPO792" s="189"/>
      <c r="PPP792" s="193"/>
      <c r="PPQ792" s="191"/>
      <c r="PPR792" s="217"/>
      <c r="PPS792" s="192"/>
      <c r="PPT792" s="192"/>
      <c r="PPU792" s="192"/>
      <c r="PPV792" s="192"/>
      <c r="PPW792" s="189"/>
      <c r="PPX792" s="193"/>
      <c r="PPY792" s="191"/>
      <c r="PPZ792" s="217"/>
      <c r="PQA792" s="192"/>
      <c r="PQB792" s="192"/>
      <c r="PQC792" s="192"/>
      <c r="PQD792" s="192"/>
      <c r="PQE792" s="189"/>
      <c r="PQF792" s="193"/>
      <c r="PQG792" s="191"/>
      <c r="PQH792" s="217"/>
      <c r="PQI792" s="192"/>
      <c r="PQJ792" s="192"/>
      <c r="PQK792" s="192"/>
      <c r="PQL792" s="192"/>
      <c r="PQM792" s="189"/>
      <c r="PQN792" s="193"/>
      <c r="PQO792" s="191"/>
      <c r="PQP792" s="217"/>
      <c r="PQQ792" s="192"/>
      <c r="PQR792" s="192"/>
      <c r="PQS792" s="192"/>
      <c r="PQT792" s="192"/>
      <c r="PQU792" s="189"/>
      <c r="PQV792" s="193"/>
      <c r="PQW792" s="191"/>
      <c r="PQX792" s="217"/>
      <c r="PQY792" s="192"/>
      <c r="PQZ792" s="192"/>
      <c r="PRA792" s="192"/>
      <c r="PRB792" s="192"/>
      <c r="PRC792" s="189"/>
      <c r="PRD792" s="193"/>
      <c r="PRE792" s="191"/>
      <c r="PRF792" s="217"/>
      <c r="PRG792" s="192"/>
      <c r="PRH792" s="192"/>
      <c r="PRI792" s="192"/>
      <c r="PRJ792" s="192"/>
      <c r="PRK792" s="189"/>
      <c r="PRL792" s="193"/>
      <c r="PRM792" s="191"/>
      <c r="PRN792" s="217"/>
      <c r="PRO792" s="192"/>
      <c r="PRP792" s="192"/>
      <c r="PRQ792" s="192"/>
      <c r="PRR792" s="192"/>
      <c r="PRS792" s="189"/>
      <c r="PRT792" s="193"/>
      <c r="PRU792" s="191"/>
      <c r="PRV792" s="217"/>
      <c r="PRW792" s="192"/>
      <c r="PRX792" s="192"/>
      <c r="PRY792" s="192"/>
      <c r="PRZ792" s="192"/>
      <c r="PSA792" s="189"/>
      <c r="PSB792" s="193"/>
      <c r="PSC792" s="191"/>
      <c r="PSD792" s="217"/>
      <c r="PSE792" s="192"/>
      <c r="PSF792" s="192"/>
      <c r="PSG792" s="192"/>
      <c r="PSH792" s="192"/>
      <c r="PSI792" s="189"/>
      <c r="PSJ792" s="193"/>
      <c r="PSK792" s="191"/>
      <c r="PSL792" s="217"/>
      <c r="PSM792" s="192"/>
      <c r="PSN792" s="192"/>
      <c r="PSO792" s="192"/>
      <c r="PSP792" s="192"/>
      <c r="PSQ792" s="189"/>
      <c r="PSR792" s="193"/>
      <c r="PSS792" s="191"/>
      <c r="PST792" s="217"/>
      <c r="PSU792" s="192"/>
      <c r="PSV792" s="192"/>
      <c r="PSW792" s="192"/>
      <c r="PSX792" s="192"/>
      <c r="PSY792" s="189"/>
      <c r="PSZ792" s="193"/>
      <c r="PTA792" s="191"/>
      <c r="PTB792" s="217"/>
      <c r="PTC792" s="192"/>
      <c r="PTD792" s="192"/>
      <c r="PTE792" s="192"/>
      <c r="PTF792" s="192"/>
      <c r="PTG792" s="189"/>
      <c r="PTH792" s="193"/>
      <c r="PTI792" s="191"/>
      <c r="PTJ792" s="217"/>
      <c r="PTK792" s="192"/>
      <c r="PTL792" s="192"/>
      <c r="PTM792" s="192"/>
      <c r="PTN792" s="192"/>
      <c r="PTO792" s="189"/>
      <c r="PTP792" s="193"/>
      <c r="PTQ792" s="191"/>
      <c r="PTR792" s="217"/>
      <c r="PTS792" s="192"/>
      <c r="PTT792" s="192"/>
      <c r="PTU792" s="192"/>
      <c r="PTV792" s="192"/>
      <c r="PTW792" s="189"/>
      <c r="PTX792" s="193"/>
      <c r="PTY792" s="191"/>
      <c r="PTZ792" s="217"/>
      <c r="PUA792" s="192"/>
      <c r="PUB792" s="192"/>
      <c r="PUC792" s="192"/>
      <c r="PUD792" s="192"/>
      <c r="PUE792" s="189"/>
      <c r="PUF792" s="193"/>
      <c r="PUG792" s="191"/>
      <c r="PUH792" s="217"/>
      <c r="PUI792" s="192"/>
      <c r="PUJ792" s="192"/>
      <c r="PUK792" s="192"/>
      <c r="PUL792" s="192"/>
      <c r="PUM792" s="189"/>
      <c r="PUN792" s="193"/>
      <c r="PUO792" s="191"/>
      <c r="PUP792" s="217"/>
      <c r="PUQ792" s="192"/>
      <c r="PUR792" s="192"/>
      <c r="PUS792" s="192"/>
      <c r="PUT792" s="192"/>
      <c r="PUU792" s="189"/>
      <c r="PUV792" s="193"/>
      <c r="PUW792" s="191"/>
      <c r="PUX792" s="217"/>
      <c r="PUY792" s="192"/>
      <c r="PUZ792" s="192"/>
      <c r="PVA792" s="192"/>
      <c r="PVB792" s="192"/>
      <c r="PVC792" s="189"/>
      <c r="PVD792" s="193"/>
      <c r="PVE792" s="191"/>
      <c r="PVF792" s="217"/>
      <c r="PVG792" s="192"/>
      <c r="PVH792" s="192"/>
      <c r="PVI792" s="192"/>
      <c r="PVJ792" s="192"/>
      <c r="PVK792" s="189"/>
      <c r="PVL792" s="193"/>
      <c r="PVM792" s="191"/>
      <c r="PVN792" s="217"/>
      <c r="PVO792" s="192"/>
      <c r="PVP792" s="192"/>
      <c r="PVQ792" s="192"/>
      <c r="PVR792" s="192"/>
      <c r="PVS792" s="189"/>
      <c r="PVT792" s="193"/>
      <c r="PVU792" s="191"/>
      <c r="PVV792" s="217"/>
      <c r="PVW792" s="192"/>
      <c r="PVX792" s="192"/>
      <c r="PVY792" s="192"/>
      <c r="PVZ792" s="192"/>
      <c r="PWA792" s="189"/>
      <c r="PWB792" s="193"/>
      <c r="PWC792" s="191"/>
      <c r="PWD792" s="217"/>
      <c r="PWE792" s="192"/>
      <c r="PWF792" s="192"/>
      <c r="PWG792" s="192"/>
      <c r="PWH792" s="192"/>
      <c r="PWI792" s="189"/>
      <c r="PWJ792" s="193"/>
      <c r="PWK792" s="191"/>
      <c r="PWL792" s="217"/>
      <c r="PWM792" s="192"/>
      <c r="PWN792" s="192"/>
      <c r="PWO792" s="192"/>
      <c r="PWP792" s="192"/>
      <c r="PWQ792" s="189"/>
      <c r="PWR792" s="193"/>
      <c r="PWS792" s="191"/>
      <c r="PWT792" s="217"/>
      <c r="PWU792" s="192"/>
      <c r="PWV792" s="192"/>
      <c r="PWW792" s="192"/>
      <c r="PWX792" s="192"/>
      <c r="PWY792" s="189"/>
      <c r="PWZ792" s="193"/>
      <c r="PXA792" s="191"/>
      <c r="PXB792" s="217"/>
      <c r="PXC792" s="192"/>
      <c r="PXD792" s="192"/>
      <c r="PXE792" s="192"/>
      <c r="PXF792" s="192"/>
      <c r="PXG792" s="189"/>
      <c r="PXH792" s="193"/>
      <c r="PXI792" s="191"/>
      <c r="PXJ792" s="217"/>
      <c r="PXK792" s="192"/>
      <c r="PXL792" s="192"/>
      <c r="PXM792" s="192"/>
      <c r="PXN792" s="192"/>
      <c r="PXO792" s="189"/>
      <c r="PXP792" s="193"/>
      <c r="PXQ792" s="191"/>
      <c r="PXR792" s="217"/>
      <c r="PXS792" s="192"/>
      <c r="PXT792" s="192"/>
      <c r="PXU792" s="192"/>
      <c r="PXV792" s="192"/>
      <c r="PXW792" s="189"/>
      <c r="PXX792" s="193"/>
      <c r="PXY792" s="191"/>
      <c r="PXZ792" s="217"/>
      <c r="PYA792" s="192"/>
      <c r="PYB792" s="192"/>
      <c r="PYC792" s="192"/>
      <c r="PYD792" s="192"/>
      <c r="PYE792" s="189"/>
      <c r="PYF792" s="193"/>
      <c r="PYG792" s="191"/>
      <c r="PYH792" s="217"/>
      <c r="PYI792" s="192"/>
      <c r="PYJ792" s="192"/>
      <c r="PYK792" s="192"/>
      <c r="PYL792" s="192"/>
      <c r="PYM792" s="189"/>
      <c r="PYN792" s="193"/>
      <c r="PYO792" s="191"/>
      <c r="PYP792" s="217"/>
      <c r="PYQ792" s="192"/>
      <c r="PYR792" s="192"/>
      <c r="PYS792" s="192"/>
      <c r="PYT792" s="192"/>
      <c r="PYU792" s="189"/>
      <c r="PYV792" s="193"/>
      <c r="PYW792" s="191"/>
      <c r="PYX792" s="217"/>
      <c r="PYY792" s="192"/>
      <c r="PYZ792" s="192"/>
      <c r="PZA792" s="192"/>
      <c r="PZB792" s="192"/>
      <c r="PZC792" s="189"/>
      <c r="PZD792" s="193"/>
      <c r="PZE792" s="191"/>
      <c r="PZF792" s="217"/>
      <c r="PZG792" s="192"/>
      <c r="PZH792" s="192"/>
      <c r="PZI792" s="192"/>
      <c r="PZJ792" s="192"/>
      <c r="PZK792" s="189"/>
      <c r="PZL792" s="193"/>
      <c r="PZM792" s="191"/>
      <c r="PZN792" s="217"/>
      <c r="PZO792" s="192"/>
      <c r="PZP792" s="192"/>
      <c r="PZQ792" s="192"/>
      <c r="PZR792" s="192"/>
      <c r="PZS792" s="189"/>
      <c r="PZT792" s="193"/>
      <c r="PZU792" s="191"/>
      <c r="PZV792" s="217"/>
      <c r="PZW792" s="192"/>
      <c r="PZX792" s="192"/>
      <c r="PZY792" s="192"/>
      <c r="PZZ792" s="192"/>
      <c r="QAA792" s="189"/>
      <c r="QAB792" s="193"/>
      <c r="QAC792" s="191"/>
      <c r="QAD792" s="217"/>
      <c r="QAE792" s="192"/>
      <c r="QAF792" s="192"/>
      <c r="QAG792" s="192"/>
      <c r="QAH792" s="192"/>
      <c r="QAI792" s="189"/>
      <c r="QAJ792" s="193"/>
      <c r="QAK792" s="191"/>
      <c r="QAL792" s="217"/>
      <c r="QAM792" s="192"/>
      <c r="QAN792" s="192"/>
      <c r="QAO792" s="192"/>
      <c r="QAP792" s="192"/>
      <c r="QAQ792" s="189"/>
      <c r="QAR792" s="193"/>
      <c r="QAS792" s="191"/>
      <c r="QAT792" s="217"/>
      <c r="QAU792" s="192"/>
      <c r="QAV792" s="192"/>
      <c r="QAW792" s="192"/>
      <c r="QAX792" s="192"/>
      <c r="QAY792" s="189"/>
      <c r="QAZ792" s="193"/>
      <c r="QBA792" s="191"/>
      <c r="QBB792" s="217"/>
      <c r="QBC792" s="192"/>
      <c r="QBD792" s="192"/>
      <c r="QBE792" s="192"/>
      <c r="QBF792" s="192"/>
      <c r="QBG792" s="189"/>
      <c r="QBH792" s="193"/>
      <c r="QBI792" s="191"/>
      <c r="QBJ792" s="217"/>
      <c r="QBK792" s="192"/>
      <c r="QBL792" s="192"/>
      <c r="QBM792" s="192"/>
      <c r="QBN792" s="192"/>
      <c r="QBO792" s="189"/>
      <c r="QBP792" s="193"/>
      <c r="QBQ792" s="191"/>
      <c r="QBR792" s="217"/>
      <c r="QBS792" s="192"/>
      <c r="QBT792" s="192"/>
      <c r="QBU792" s="192"/>
      <c r="QBV792" s="192"/>
      <c r="QBW792" s="189"/>
      <c r="QBX792" s="193"/>
      <c r="QBY792" s="191"/>
      <c r="QBZ792" s="217"/>
      <c r="QCA792" s="192"/>
      <c r="QCB792" s="192"/>
      <c r="QCC792" s="192"/>
      <c r="QCD792" s="192"/>
      <c r="QCE792" s="189"/>
      <c r="QCF792" s="193"/>
      <c r="QCG792" s="191"/>
      <c r="QCH792" s="217"/>
      <c r="QCI792" s="192"/>
      <c r="QCJ792" s="192"/>
      <c r="QCK792" s="192"/>
      <c r="QCL792" s="192"/>
      <c r="QCM792" s="189"/>
      <c r="QCN792" s="193"/>
      <c r="QCO792" s="191"/>
      <c r="QCP792" s="217"/>
      <c r="QCQ792" s="192"/>
      <c r="QCR792" s="192"/>
      <c r="QCS792" s="192"/>
      <c r="QCT792" s="192"/>
      <c r="QCU792" s="189"/>
      <c r="QCV792" s="193"/>
      <c r="QCW792" s="191"/>
      <c r="QCX792" s="217"/>
      <c r="QCY792" s="192"/>
      <c r="QCZ792" s="192"/>
      <c r="QDA792" s="192"/>
      <c r="QDB792" s="192"/>
      <c r="QDC792" s="189"/>
      <c r="QDD792" s="193"/>
      <c r="QDE792" s="191"/>
      <c r="QDF792" s="217"/>
      <c r="QDG792" s="192"/>
      <c r="QDH792" s="192"/>
      <c r="QDI792" s="192"/>
      <c r="QDJ792" s="192"/>
      <c r="QDK792" s="189"/>
      <c r="QDL792" s="193"/>
      <c r="QDM792" s="191"/>
      <c r="QDN792" s="217"/>
      <c r="QDO792" s="192"/>
      <c r="QDP792" s="192"/>
      <c r="QDQ792" s="192"/>
      <c r="QDR792" s="192"/>
      <c r="QDS792" s="189"/>
      <c r="QDT792" s="193"/>
      <c r="QDU792" s="191"/>
      <c r="QDV792" s="217"/>
      <c r="QDW792" s="192"/>
      <c r="QDX792" s="192"/>
      <c r="QDY792" s="192"/>
      <c r="QDZ792" s="192"/>
      <c r="QEA792" s="189"/>
      <c r="QEB792" s="193"/>
      <c r="QEC792" s="191"/>
      <c r="QED792" s="217"/>
      <c r="QEE792" s="192"/>
      <c r="QEF792" s="192"/>
      <c r="QEG792" s="192"/>
      <c r="QEH792" s="192"/>
      <c r="QEI792" s="189"/>
      <c r="QEJ792" s="193"/>
      <c r="QEK792" s="191"/>
      <c r="QEL792" s="217"/>
      <c r="QEM792" s="192"/>
      <c r="QEN792" s="192"/>
      <c r="QEO792" s="192"/>
      <c r="QEP792" s="192"/>
      <c r="QEQ792" s="189"/>
      <c r="QER792" s="193"/>
      <c r="QES792" s="191"/>
      <c r="QET792" s="217"/>
      <c r="QEU792" s="192"/>
      <c r="QEV792" s="192"/>
      <c r="QEW792" s="192"/>
      <c r="QEX792" s="192"/>
      <c r="QEY792" s="189"/>
      <c r="QEZ792" s="193"/>
      <c r="QFA792" s="191"/>
      <c r="QFB792" s="217"/>
      <c r="QFC792" s="192"/>
      <c r="QFD792" s="192"/>
      <c r="QFE792" s="192"/>
      <c r="QFF792" s="192"/>
      <c r="QFG792" s="189"/>
      <c r="QFH792" s="193"/>
      <c r="QFI792" s="191"/>
      <c r="QFJ792" s="217"/>
      <c r="QFK792" s="192"/>
      <c r="QFL792" s="192"/>
      <c r="QFM792" s="192"/>
      <c r="QFN792" s="192"/>
      <c r="QFO792" s="189"/>
      <c r="QFP792" s="193"/>
      <c r="QFQ792" s="191"/>
      <c r="QFR792" s="217"/>
      <c r="QFS792" s="192"/>
      <c r="QFT792" s="192"/>
      <c r="QFU792" s="192"/>
      <c r="QFV792" s="192"/>
      <c r="QFW792" s="189"/>
      <c r="QFX792" s="193"/>
      <c r="QFY792" s="191"/>
      <c r="QFZ792" s="217"/>
      <c r="QGA792" s="192"/>
      <c r="QGB792" s="192"/>
      <c r="QGC792" s="192"/>
      <c r="QGD792" s="192"/>
      <c r="QGE792" s="189"/>
      <c r="QGF792" s="193"/>
      <c r="QGG792" s="191"/>
      <c r="QGH792" s="217"/>
      <c r="QGI792" s="192"/>
      <c r="QGJ792" s="192"/>
      <c r="QGK792" s="192"/>
      <c r="QGL792" s="192"/>
      <c r="QGM792" s="189"/>
      <c r="QGN792" s="193"/>
      <c r="QGO792" s="191"/>
      <c r="QGP792" s="217"/>
      <c r="QGQ792" s="192"/>
      <c r="QGR792" s="192"/>
      <c r="QGS792" s="192"/>
      <c r="QGT792" s="192"/>
      <c r="QGU792" s="189"/>
      <c r="QGV792" s="193"/>
      <c r="QGW792" s="191"/>
      <c r="QGX792" s="217"/>
      <c r="QGY792" s="192"/>
      <c r="QGZ792" s="192"/>
      <c r="QHA792" s="192"/>
      <c r="QHB792" s="192"/>
      <c r="QHC792" s="189"/>
      <c r="QHD792" s="193"/>
      <c r="QHE792" s="191"/>
      <c r="QHF792" s="217"/>
      <c r="QHG792" s="192"/>
      <c r="QHH792" s="192"/>
      <c r="QHI792" s="192"/>
      <c r="QHJ792" s="192"/>
      <c r="QHK792" s="189"/>
      <c r="QHL792" s="193"/>
      <c r="QHM792" s="191"/>
      <c r="QHN792" s="217"/>
      <c r="QHO792" s="192"/>
      <c r="QHP792" s="192"/>
      <c r="QHQ792" s="192"/>
      <c r="QHR792" s="192"/>
      <c r="QHS792" s="189"/>
      <c r="QHT792" s="193"/>
      <c r="QHU792" s="191"/>
      <c r="QHV792" s="217"/>
      <c r="QHW792" s="192"/>
      <c r="QHX792" s="192"/>
      <c r="QHY792" s="192"/>
      <c r="QHZ792" s="192"/>
      <c r="QIA792" s="189"/>
      <c r="QIB792" s="193"/>
      <c r="QIC792" s="191"/>
      <c r="QID792" s="217"/>
      <c r="QIE792" s="192"/>
      <c r="QIF792" s="192"/>
      <c r="QIG792" s="192"/>
      <c r="QIH792" s="192"/>
      <c r="QII792" s="189"/>
      <c r="QIJ792" s="193"/>
      <c r="QIK792" s="191"/>
      <c r="QIL792" s="217"/>
      <c r="QIM792" s="192"/>
      <c r="QIN792" s="192"/>
      <c r="QIO792" s="192"/>
      <c r="QIP792" s="192"/>
      <c r="QIQ792" s="189"/>
      <c r="QIR792" s="193"/>
      <c r="QIS792" s="191"/>
      <c r="QIT792" s="217"/>
      <c r="QIU792" s="192"/>
      <c r="QIV792" s="192"/>
      <c r="QIW792" s="192"/>
      <c r="QIX792" s="192"/>
      <c r="QIY792" s="189"/>
      <c r="QIZ792" s="193"/>
      <c r="QJA792" s="191"/>
      <c r="QJB792" s="217"/>
      <c r="QJC792" s="192"/>
      <c r="QJD792" s="192"/>
      <c r="QJE792" s="192"/>
      <c r="QJF792" s="192"/>
      <c r="QJG792" s="189"/>
      <c r="QJH792" s="193"/>
      <c r="QJI792" s="191"/>
      <c r="QJJ792" s="217"/>
      <c r="QJK792" s="192"/>
      <c r="QJL792" s="192"/>
      <c r="QJM792" s="192"/>
      <c r="QJN792" s="192"/>
      <c r="QJO792" s="189"/>
      <c r="QJP792" s="193"/>
      <c r="QJQ792" s="191"/>
      <c r="QJR792" s="217"/>
      <c r="QJS792" s="192"/>
      <c r="QJT792" s="192"/>
      <c r="QJU792" s="192"/>
      <c r="QJV792" s="192"/>
      <c r="QJW792" s="189"/>
      <c r="QJX792" s="193"/>
      <c r="QJY792" s="191"/>
      <c r="QJZ792" s="217"/>
      <c r="QKA792" s="192"/>
      <c r="QKB792" s="192"/>
      <c r="QKC792" s="192"/>
      <c r="QKD792" s="192"/>
      <c r="QKE792" s="189"/>
      <c r="QKF792" s="193"/>
      <c r="QKG792" s="191"/>
      <c r="QKH792" s="217"/>
      <c r="QKI792" s="192"/>
      <c r="QKJ792" s="192"/>
      <c r="QKK792" s="192"/>
      <c r="QKL792" s="192"/>
      <c r="QKM792" s="189"/>
      <c r="QKN792" s="193"/>
      <c r="QKO792" s="191"/>
      <c r="QKP792" s="217"/>
      <c r="QKQ792" s="192"/>
      <c r="QKR792" s="192"/>
      <c r="QKS792" s="192"/>
      <c r="QKT792" s="192"/>
      <c r="QKU792" s="189"/>
      <c r="QKV792" s="193"/>
      <c r="QKW792" s="191"/>
      <c r="QKX792" s="217"/>
      <c r="QKY792" s="192"/>
      <c r="QKZ792" s="192"/>
      <c r="QLA792" s="192"/>
      <c r="QLB792" s="192"/>
      <c r="QLC792" s="189"/>
      <c r="QLD792" s="193"/>
      <c r="QLE792" s="191"/>
      <c r="QLF792" s="217"/>
      <c r="QLG792" s="192"/>
      <c r="QLH792" s="192"/>
      <c r="QLI792" s="192"/>
      <c r="QLJ792" s="192"/>
      <c r="QLK792" s="189"/>
      <c r="QLL792" s="193"/>
      <c r="QLM792" s="191"/>
      <c r="QLN792" s="217"/>
      <c r="QLO792" s="192"/>
      <c r="QLP792" s="192"/>
      <c r="QLQ792" s="192"/>
      <c r="QLR792" s="192"/>
      <c r="QLS792" s="189"/>
      <c r="QLT792" s="193"/>
      <c r="QLU792" s="191"/>
      <c r="QLV792" s="217"/>
      <c r="QLW792" s="192"/>
      <c r="QLX792" s="192"/>
      <c r="QLY792" s="192"/>
      <c r="QLZ792" s="192"/>
      <c r="QMA792" s="189"/>
      <c r="QMB792" s="193"/>
      <c r="QMC792" s="191"/>
      <c r="QMD792" s="217"/>
      <c r="QME792" s="192"/>
      <c r="QMF792" s="192"/>
      <c r="QMG792" s="192"/>
      <c r="QMH792" s="192"/>
      <c r="QMI792" s="189"/>
      <c r="QMJ792" s="193"/>
      <c r="QMK792" s="191"/>
      <c r="QML792" s="217"/>
      <c r="QMM792" s="192"/>
      <c r="QMN792" s="192"/>
      <c r="QMO792" s="192"/>
      <c r="QMP792" s="192"/>
      <c r="QMQ792" s="189"/>
      <c r="QMR792" s="193"/>
      <c r="QMS792" s="191"/>
      <c r="QMT792" s="217"/>
      <c r="QMU792" s="192"/>
      <c r="QMV792" s="192"/>
      <c r="QMW792" s="192"/>
      <c r="QMX792" s="192"/>
      <c r="QMY792" s="189"/>
      <c r="QMZ792" s="193"/>
      <c r="QNA792" s="191"/>
      <c r="QNB792" s="217"/>
      <c r="QNC792" s="192"/>
      <c r="QND792" s="192"/>
      <c r="QNE792" s="192"/>
      <c r="QNF792" s="192"/>
      <c r="QNG792" s="189"/>
      <c r="QNH792" s="193"/>
      <c r="QNI792" s="191"/>
      <c r="QNJ792" s="217"/>
      <c r="QNK792" s="192"/>
      <c r="QNL792" s="192"/>
      <c r="QNM792" s="192"/>
      <c r="QNN792" s="192"/>
      <c r="QNO792" s="189"/>
      <c r="QNP792" s="193"/>
      <c r="QNQ792" s="191"/>
      <c r="QNR792" s="217"/>
      <c r="QNS792" s="192"/>
      <c r="QNT792" s="192"/>
      <c r="QNU792" s="192"/>
      <c r="QNV792" s="192"/>
      <c r="QNW792" s="189"/>
      <c r="QNX792" s="193"/>
      <c r="QNY792" s="191"/>
      <c r="QNZ792" s="217"/>
      <c r="QOA792" s="192"/>
      <c r="QOB792" s="192"/>
      <c r="QOC792" s="192"/>
      <c r="QOD792" s="192"/>
      <c r="QOE792" s="189"/>
      <c r="QOF792" s="193"/>
      <c r="QOG792" s="191"/>
      <c r="QOH792" s="217"/>
      <c r="QOI792" s="192"/>
      <c r="QOJ792" s="192"/>
      <c r="QOK792" s="192"/>
      <c r="QOL792" s="192"/>
      <c r="QOM792" s="189"/>
      <c r="QON792" s="193"/>
      <c r="QOO792" s="191"/>
      <c r="QOP792" s="217"/>
      <c r="QOQ792" s="192"/>
      <c r="QOR792" s="192"/>
      <c r="QOS792" s="192"/>
      <c r="QOT792" s="192"/>
      <c r="QOU792" s="189"/>
      <c r="QOV792" s="193"/>
      <c r="QOW792" s="191"/>
      <c r="QOX792" s="217"/>
      <c r="QOY792" s="192"/>
      <c r="QOZ792" s="192"/>
      <c r="QPA792" s="192"/>
      <c r="QPB792" s="192"/>
      <c r="QPC792" s="189"/>
      <c r="QPD792" s="193"/>
      <c r="QPE792" s="191"/>
      <c r="QPF792" s="217"/>
      <c r="QPG792" s="192"/>
      <c r="QPH792" s="192"/>
      <c r="QPI792" s="192"/>
      <c r="QPJ792" s="192"/>
      <c r="QPK792" s="189"/>
      <c r="QPL792" s="193"/>
      <c r="QPM792" s="191"/>
      <c r="QPN792" s="217"/>
      <c r="QPO792" s="192"/>
      <c r="QPP792" s="192"/>
      <c r="QPQ792" s="192"/>
      <c r="QPR792" s="192"/>
      <c r="QPS792" s="189"/>
      <c r="QPT792" s="193"/>
      <c r="QPU792" s="191"/>
      <c r="QPV792" s="217"/>
      <c r="QPW792" s="192"/>
      <c r="QPX792" s="192"/>
      <c r="QPY792" s="192"/>
      <c r="QPZ792" s="192"/>
      <c r="QQA792" s="189"/>
      <c r="QQB792" s="193"/>
      <c r="QQC792" s="191"/>
      <c r="QQD792" s="217"/>
      <c r="QQE792" s="192"/>
      <c r="QQF792" s="192"/>
      <c r="QQG792" s="192"/>
      <c r="QQH792" s="192"/>
      <c r="QQI792" s="189"/>
      <c r="QQJ792" s="193"/>
      <c r="QQK792" s="191"/>
      <c r="QQL792" s="217"/>
      <c r="QQM792" s="192"/>
      <c r="QQN792" s="192"/>
      <c r="QQO792" s="192"/>
      <c r="QQP792" s="192"/>
      <c r="QQQ792" s="189"/>
      <c r="QQR792" s="193"/>
      <c r="QQS792" s="191"/>
      <c r="QQT792" s="217"/>
      <c r="QQU792" s="192"/>
      <c r="QQV792" s="192"/>
      <c r="QQW792" s="192"/>
      <c r="QQX792" s="192"/>
      <c r="QQY792" s="189"/>
      <c r="QQZ792" s="193"/>
      <c r="QRA792" s="191"/>
      <c r="QRB792" s="217"/>
      <c r="QRC792" s="192"/>
      <c r="QRD792" s="192"/>
      <c r="QRE792" s="192"/>
      <c r="QRF792" s="192"/>
      <c r="QRG792" s="189"/>
      <c r="QRH792" s="193"/>
      <c r="QRI792" s="191"/>
      <c r="QRJ792" s="217"/>
      <c r="QRK792" s="192"/>
      <c r="QRL792" s="192"/>
      <c r="QRM792" s="192"/>
      <c r="QRN792" s="192"/>
      <c r="QRO792" s="189"/>
      <c r="QRP792" s="193"/>
      <c r="QRQ792" s="191"/>
      <c r="QRR792" s="217"/>
      <c r="QRS792" s="192"/>
      <c r="QRT792" s="192"/>
      <c r="QRU792" s="192"/>
      <c r="QRV792" s="192"/>
      <c r="QRW792" s="189"/>
      <c r="QRX792" s="193"/>
      <c r="QRY792" s="191"/>
      <c r="QRZ792" s="217"/>
      <c r="QSA792" s="192"/>
      <c r="QSB792" s="192"/>
      <c r="QSC792" s="192"/>
      <c r="QSD792" s="192"/>
      <c r="QSE792" s="189"/>
      <c r="QSF792" s="193"/>
      <c r="QSG792" s="191"/>
      <c r="QSH792" s="217"/>
      <c r="QSI792" s="192"/>
      <c r="QSJ792" s="192"/>
      <c r="QSK792" s="192"/>
      <c r="QSL792" s="192"/>
      <c r="QSM792" s="189"/>
      <c r="QSN792" s="193"/>
      <c r="QSO792" s="191"/>
      <c r="QSP792" s="217"/>
      <c r="QSQ792" s="192"/>
      <c r="QSR792" s="192"/>
      <c r="QSS792" s="192"/>
      <c r="QST792" s="192"/>
      <c r="QSU792" s="189"/>
      <c r="QSV792" s="193"/>
      <c r="QSW792" s="191"/>
      <c r="QSX792" s="217"/>
      <c r="QSY792" s="192"/>
      <c r="QSZ792" s="192"/>
      <c r="QTA792" s="192"/>
      <c r="QTB792" s="192"/>
      <c r="QTC792" s="189"/>
      <c r="QTD792" s="193"/>
      <c r="QTE792" s="191"/>
      <c r="QTF792" s="217"/>
      <c r="QTG792" s="192"/>
      <c r="QTH792" s="192"/>
      <c r="QTI792" s="192"/>
      <c r="QTJ792" s="192"/>
      <c r="QTK792" s="189"/>
      <c r="QTL792" s="193"/>
      <c r="QTM792" s="191"/>
      <c r="QTN792" s="217"/>
      <c r="QTO792" s="192"/>
      <c r="QTP792" s="192"/>
      <c r="QTQ792" s="192"/>
      <c r="QTR792" s="192"/>
      <c r="QTS792" s="189"/>
      <c r="QTT792" s="193"/>
      <c r="QTU792" s="191"/>
      <c r="QTV792" s="217"/>
      <c r="QTW792" s="192"/>
      <c r="QTX792" s="192"/>
      <c r="QTY792" s="192"/>
      <c r="QTZ792" s="192"/>
      <c r="QUA792" s="189"/>
      <c r="QUB792" s="193"/>
      <c r="QUC792" s="191"/>
      <c r="QUD792" s="217"/>
      <c r="QUE792" s="192"/>
      <c r="QUF792" s="192"/>
      <c r="QUG792" s="192"/>
      <c r="QUH792" s="192"/>
      <c r="QUI792" s="189"/>
      <c r="QUJ792" s="193"/>
      <c r="QUK792" s="191"/>
      <c r="QUL792" s="217"/>
      <c r="QUM792" s="192"/>
      <c r="QUN792" s="192"/>
      <c r="QUO792" s="192"/>
      <c r="QUP792" s="192"/>
      <c r="QUQ792" s="189"/>
      <c r="QUR792" s="193"/>
      <c r="QUS792" s="191"/>
      <c r="QUT792" s="217"/>
      <c r="QUU792" s="192"/>
      <c r="QUV792" s="192"/>
      <c r="QUW792" s="192"/>
      <c r="QUX792" s="192"/>
      <c r="QUY792" s="189"/>
      <c r="QUZ792" s="193"/>
      <c r="QVA792" s="191"/>
      <c r="QVB792" s="217"/>
      <c r="QVC792" s="192"/>
      <c r="QVD792" s="192"/>
      <c r="QVE792" s="192"/>
      <c r="QVF792" s="192"/>
      <c r="QVG792" s="189"/>
      <c r="QVH792" s="193"/>
      <c r="QVI792" s="191"/>
      <c r="QVJ792" s="217"/>
      <c r="QVK792" s="192"/>
      <c r="QVL792" s="192"/>
      <c r="QVM792" s="192"/>
      <c r="QVN792" s="192"/>
      <c r="QVO792" s="189"/>
      <c r="QVP792" s="193"/>
      <c r="QVQ792" s="191"/>
      <c r="QVR792" s="217"/>
      <c r="QVS792" s="192"/>
      <c r="QVT792" s="192"/>
      <c r="QVU792" s="192"/>
      <c r="QVV792" s="192"/>
      <c r="QVW792" s="189"/>
      <c r="QVX792" s="193"/>
      <c r="QVY792" s="191"/>
      <c r="QVZ792" s="217"/>
      <c r="QWA792" s="192"/>
      <c r="QWB792" s="192"/>
      <c r="QWC792" s="192"/>
      <c r="QWD792" s="192"/>
      <c r="QWE792" s="189"/>
      <c r="QWF792" s="193"/>
      <c r="QWG792" s="191"/>
      <c r="QWH792" s="217"/>
      <c r="QWI792" s="192"/>
      <c r="QWJ792" s="192"/>
      <c r="QWK792" s="192"/>
      <c r="QWL792" s="192"/>
      <c r="QWM792" s="189"/>
      <c r="QWN792" s="193"/>
      <c r="QWO792" s="191"/>
      <c r="QWP792" s="217"/>
      <c r="QWQ792" s="192"/>
      <c r="QWR792" s="192"/>
      <c r="QWS792" s="192"/>
      <c r="QWT792" s="192"/>
      <c r="QWU792" s="189"/>
      <c r="QWV792" s="193"/>
      <c r="QWW792" s="191"/>
      <c r="QWX792" s="217"/>
      <c r="QWY792" s="192"/>
      <c r="QWZ792" s="192"/>
      <c r="QXA792" s="192"/>
      <c r="QXB792" s="192"/>
      <c r="QXC792" s="189"/>
      <c r="QXD792" s="193"/>
      <c r="QXE792" s="191"/>
      <c r="QXF792" s="217"/>
      <c r="QXG792" s="192"/>
      <c r="QXH792" s="192"/>
      <c r="QXI792" s="192"/>
      <c r="QXJ792" s="192"/>
      <c r="QXK792" s="189"/>
      <c r="QXL792" s="193"/>
      <c r="QXM792" s="191"/>
      <c r="QXN792" s="217"/>
      <c r="QXO792" s="192"/>
      <c r="QXP792" s="192"/>
      <c r="QXQ792" s="192"/>
      <c r="QXR792" s="192"/>
      <c r="QXS792" s="189"/>
      <c r="QXT792" s="193"/>
      <c r="QXU792" s="191"/>
      <c r="QXV792" s="217"/>
      <c r="QXW792" s="192"/>
      <c r="QXX792" s="192"/>
      <c r="QXY792" s="192"/>
      <c r="QXZ792" s="192"/>
      <c r="QYA792" s="189"/>
      <c r="QYB792" s="193"/>
      <c r="QYC792" s="191"/>
      <c r="QYD792" s="217"/>
      <c r="QYE792" s="192"/>
      <c r="QYF792" s="192"/>
      <c r="QYG792" s="192"/>
      <c r="QYH792" s="192"/>
      <c r="QYI792" s="189"/>
      <c r="QYJ792" s="193"/>
      <c r="QYK792" s="191"/>
      <c r="QYL792" s="217"/>
      <c r="QYM792" s="192"/>
      <c r="QYN792" s="192"/>
      <c r="QYO792" s="192"/>
      <c r="QYP792" s="192"/>
      <c r="QYQ792" s="189"/>
      <c r="QYR792" s="193"/>
      <c r="QYS792" s="191"/>
      <c r="QYT792" s="217"/>
      <c r="QYU792" s="192"/>
      <c r="QYV792" s="192"/>
      <c r="QYW792" s="192"/>
      <c r="QYX792" s="192"/>
      <c r="QYY792" s="189"/>
      <c r="QYZ792" s="193"/>
      <c r="QZA792" s="191"/>
      <c r="QZB792" s="217"/>
      <c r="QZC792" s="192"/>
      <c r="QZD792" s="192"/>
      <c r="QZE792" s="192"/>
      <c r="QZF792" s="192"/>
      <c r="QZG792" s="189"/>
      <c r="QZH792" s="193"/>
      <c r="QZI792" s="191"/>
      <c r="QZJ792" s="217"/>
      <c r="QZK792" s="192"/>
      <c r="QZL792" s="192"/>
      <c r="QZM792" s="192"/>
      <c r="QZN792" s="192"/>
      <c r="QZO792" s="189"/>
      <c r="QZP792" s="193"/>
      <c r="QZQ792" s="191"/>
      <c r="QZR792" s="217"/>
      <c r="QZS792" s="192"/>
      <c r="QZT792" s="192"/>
      <c r="QZU792" s="192"/>
      <c r="QZV792" s="192"/>
      <c r="QZW792" s="189"/>
      <c r="QZX792" s="193"/>
      <c r="QZY792" s="191"/>
      <c r="QZZ792" s="217"/>
      <c r="RAA792" s="192"/>
      <c r="RAB792" s="192"/>
      <c r="RAC792" s="192"/>
      <c r="RAD792" s="192"/>
      <c r="RAE792" s="189"/>
      <c r="RAF792" s="193"/>
      <c r="RAG792" s="191"/>
      <c r="RAH792" s="217"/>
      <c r="RAI792" s="192"/>
      <c r="RAJ792" s="192"/>
      <c r="RAK792" s="192"/>
      <c r="RAL792" s="192"/>
      <c r="RAM792" s="189"/>
      <c r="RAN792" s="193"/>
      <c r="RAO792" s="191"/>
      <c r="RAP792" s="217"/>
      <c r="RAQ792" s="192"/>
      <c r="RAR792" s="192"/>
      <c r="RAS792" s="192"/>
      <c r="RAT792" s="192"/>
      <c r="RAU792" s="189"/>
      <c r="RAV792" s="193"/>
      <c r="RAW792" s="191"/>
      <c r="RAX792" s="217"/>
      <c r="RAY792" s="192"/>
      <c r="RAZ792" s="192"/>
      <c r="RBA792" s="192"/>
      <c r="RBB792" s="192"/>
      <c r="RBC792" s="189"/>
      <c r="RBD792" s="193"/>
      <c r="RBE792" s="191"/>
      <c r="RBF792" s="217"/>
      <c r="RBG792" s="192"/>
      <c r="RBH792" s="192"/>
      <c r="RBI792" s="192"/>
      <c r="RBJ792" s="192"/>
      <c r="RBK792" s="189"/>
      <c r="RBL792" s="193"/>
      <c r="RBM792" s="191"/>
      <c r="RBN792" s="217"/>
      <c r="RBO792" s="192"/>
      <c r="RBP792" s="192"/>
      <c r="RBQ792" s="192"/>
      <c r="RBR792" s="192"/>
      <c r="RBS792" s="189"/>
      <c r="RBT792" s="193"/>
      <c r="RBU792" s="191"/>
      <c r="RBV792" s="217"/>
      <c r="RBW792" s="192"/>
      <c r="RBX792" s="192"/>
      <c r="RBY792" s="192"/>
      <c r="RBZ792" s="192"/>
      <c r="RCA792" s="189"/>
      <c r="RCB792" s="193"/>
      <c r="RCC792" s="191"/>
      <c r="RCD792" s="217"/>
      <c r="RCE792" s="192"/>
      <c r="RCF792" s="192"/>
      <c r="RCG792" s="192"/>
      <c r="RCH792" s="192"/>
      <c r="RCI792" s="189"/>
      <c r="RCJ792" s="193"/>
      <c r="RCK792" s="191"/>
      <c r="RCL792" s="217"/>
      <c r="RCM792" s="192"/>
      <c r="RCN792" s="192"/>
      <c r="RCO792" s="192"/>
      <c r="RCP792" s="192"/>
      <c r="RCQ792" s="189"/>
      <c r="RCR792" s="193"/>
      <c r="RCS792" s="191"/>
      <c r="RCT792" s="217"/>
      <c r="RCU792" s="192"/>
      <c r="RCV792" s="192"/>
      <c r="RCW792" s="192"/>
      <c r="RCX792" s="192"/>
      <c r="RCY792" s="189"/>
      <c r="RCZ792" s="193"/>
      <c r="RDA792" s="191"/>
      <c r="RDB792" s="217"/>
      <c r="RDC792" s="192"/>
      <c r="RDD792" s="192"/>
      <c r="RDE792" s="192"/>
      <c r="RDF792" s="192"/>
      <c r="RDG792" s="189"/>
      <c r="RDH792" s="193"/>
      <c r="RDI792" s="191"/>
      <c r="RDJ792" s="217"/>
      <c r="RDK792" s="192"/>
      <c r="RDL792" s="192"/>
      <c r="RDM792" s="192"/>
      <c r="RDN792" s="192"/>
      <c r="RDO792" s="189"/>
      <c r="RDP792" s="193"/>
      <c r="RDQ792" s="191"/>
      <c r="RDR792" s="217"/>
      <c r="RDS792" s="192"/>
      <c r="RDT792" s="192"/>
      <c r="RDU792" s="192"/>
      <c r="RDV792" s="192"/>
      <c r="RDW792" s="189"/>
      <c r="RDX792" s="193"/>
      <c r="RDY792" s="191"/>
      <c r="RDZ792" s="217"/>
      <c r="REA792" s="192"/>
      <c r="REB792" s="192"/>
      <c r="REC792" s="192"/>
      <c r="RED792" s="192"/>
      <c r="REE792" s="189"/>
      <c r="REF792" s="193"/>
      <c r="REG792" s="191"/>
      <c r="REH792" s="217"/>
      <c r="REI792" s="192"/>
      <c r="REJ792" s="192"/>
      <c r="REK792" s="192"/>
      <c r="REL792" s="192"/>
      <c r="REM792" s="189"/>
      <c r="REN792" s="193"/>
      <c r="REO792" s="191"/>
      <c r="REP792" s="217"/>
      <c r="REQ792" s="192"/>
      <c r="RER792" s="192"/>
      <c r="RES792" s="192"/>
      <c r="RET792" s="192"/>
      <c r="REU792" s="189"/>
      <c r="REV792" s="193"/>
      <c r="REW792" s="191"/>
      <c r="REX792" s="217"/>
      <c r="REY792" s="192"/>
      <c r="REZ792" s="192"/>
      <c r="RFA792" s="192"/>
      <c r="RFB792" s="192"/>
      <c r="RFC792" s="189"/>
      <c r="RFD792" s="193"/>
      <c r="RFE792" s="191"/>
      <c r="RFF792" s="217"/>
      <c r="RFG792" s="192"/>
      <c r="RFH792" s="192"/>
      <c r="RFI792" s="192"/>
      <c r="RFJ792" s="192"/>
      <c r="RFK792" s="189"/>
      <c r="RFL792" s="193"/>
      <c r="RFM792" s="191"/>
      <c r="RFN792" s="217"/>
      <c r="RFO792" s="192"/>
      <c r="RFP792" s="192"/>
      <c r="RFQ792" s="192"/>
      <c r="RFR792" s="192"/>
      <c r="RFS792" s="189"/>
      <c r="RFT792" s="193"/>
      <c r="RFU792" s="191"/>
      <c r="RFV792" s="217"/>
      <c r="RFW792" s="192"/>
      <c r="RFX792" s="192"/>
      <c r="RFY792" s="192"/>
      <c r="RFZ792" s="192"/>
      <c r="RGA792" s="189"/>
      <c r="RGB792" s="193"/>
      <c r="RGC792" s="191"/>
      <c r="RGD792" s="217"/>
      <c r="RGE792" s="192"/>
      <c r="RGF792" s="192"/>
      <c r="RGG792" s="192"/>
      <c r="RGH792" s="192"/>
      <c r="RGI792" s="189"/>
      <c r="RGJ792" s="193"/>
      <c r="RGK792" s="191"/>
      <c r="RGL792" s="217"/>
      <c r="RGM792" s="192"/>
      <c r="RGN792" s="192"/>
      <c r="RGO792" s="192"/>
      <c r="RGP792" s="192"/>
      <c r="RGQ792" s="189"/>
      <c r="RGR792" s="193"/>
      <c r="RGS792" s="191"/>
      <c r="RGT792" s="217"/>
      <c r="RGU792" s="192"/>
      <c r="RGV792" s="192"/>
      <c r="RGW792" s="192"/>
      <c r="RGX792" s="192"/>
      <c r="RGY792" s="189"/>
      <c r="RGZ792" s="193"/>
      <c r="RHA792" s="191"/>
      <c r="RHB792" s="217"/>
      <c r="RHC792" s="192"/>
      <c r="RHD792" s="192"/>
      <c r="RHE792" s="192"/>
      <c r="RHF792" s="192"/>
      <c r="RHG792" s="189"/>
      <c r="RHH792" s="193"/>
      <c r="RHI792" s="191"/>
      <c r="RHJ792" s="217"/>
      <c r="RHK792" s="192"/>
      <c r="RHL792" s="192"/>
      <c r="RHM792" s="192"/>
      <c r="RHN792" s="192"/>
      <c r="RHO792" s="189"/>
      <c r="RHP792" s="193"/>
      <c r="RHQ792" s="191"/>
      <c r="RHR792" s="217"/>
      <c r="RHS792" s="192"/>
      <c r="RHT792" s="192"/>
      <c r="RHU792" s="192"/>
      <c r="RHV792" s="192"/>
      <c r="RHW792" s="189"/>
      <c r="RHX792" s="193"/>
      <c r="RHY792" s="191"/>
      <c r="RHZ792" s="217"/>
      <c r="RIA792" s="192"/>
      <c r="RIB792" s="192"/>
      <c r="RIC792" s="192"/>
      <c r="RID792" s="192"/>
      <c r="RIE792" s="189"/>
      <c r="RIF792" s="193"/>
      <c r="RIG792" s="191"/>
      <c r="RIH792" s="217"/>
      <c r="RII792" s="192"/>
      <c r="RIJ792" s="192"/>
      <c r="RIK792" s="192"/>
      <c r="RIL792" s="192"/>
      <c r="RIM792" s="189"/>
      <c r="RIN792" s="193"/>
      <c r="RIO792" s="191"/>
      <c r="RIP792" s="217"/>
      <c r="RIQ792" s="192"/>
      <c r="RIR792" s="192"/>
      <c r="RIS792" s="192"/>
      <c r="RIT792" s="192"/>
      <c r="RIU792" s="189"/>
      <c r="RIV792" s="193"/>
      <c r="RIW792" s="191"/>
      <c r="RIX792" s="217"/>
      <c r="RIY792" s="192"/>
      <c r="RIZ792" s="192"/>
      <c r="RJA792" s="192"/>
      <c r="RJB792" s="192"/>
      <c r="RJC792" s="189"/>
      <c r="RJD792" s="193"/>
      <c r="RJE792" s="191"/>
      <c r="RJF792" s="217"/>
      <c r="RJG792" s="192"/>
      <c r="RJH792" s="192"/>
      <c r="RJI792" s="192"/>
      <c r="RJJ792" s="192"/>
      <c r="RJK792" s="189"/>
      <c r="RJL792" s="193"/>
      <c r="RJM792" s="191"/>
      <c r="RJN792" s="217"/>
      <c r="RJO792" s="192"/>
      <c r="RJP792" s="192"/>
      <c r="RJQ792" s="192"/>
      <c r="RJR792" s="192"/>
      <c r="RJS792" s="189"/>
      <c r="RJT792" s="193"/>
      <c r="RJU792" s="191"/>
      <c r="RJV792" s="217"/>
      <c r="RJW792" s="192"/>
      <c r="RJX792" s="192"/>
      <c r="RJY792" s="192"/>
      <c r="RJZ792" s="192"/>
      <c r="RKA792" s="189"/>
      <c r="RKB792" s="193"/>
      <c r="RKC792" s="191"/>
      <c r="RKD792" s="217"/>
      <c r="RKE792" s="192"/>
      <c r="RKF792" s="192"/>
      <c r="RKG792" s="192"/>
      <c r="RKH792" s="192"/>
      <c r="RKI792" s="189"/>
      <c r="RKJ792" s="193"/>
      <c r="RKK792" s="191"/>
      <c r="RKL792" s="217"/>
      <c r="RKM792" s="192"/>
      <c r="RKN792" s="192"/>
      <c r="RKO792" s="192"/>
      <c r="RKP792" s="192"/>
      <c r="RKQ792" s="189"/>
      <c r="RKR792" s="193"/>
      <c r="RKS792" s="191"/>
      <c r="RKT792" s="217"/>
      <c r="RKU792" s="192"/>
      <c r="RKV792" s="192"/>
      <c r="RKW792" s="192"/>
      <c r="RKX792" s="192"/>
      <c r="RKY792" s="189"/>
      <c r="RKZ792" s="193"/>
      <c r="RLA792" s="191"/>
      <c r="RLB792" s="217"/>
      <c r="RLC792" s="192"/>
      <c r="RLD792" s="192"/>
      <c r="RLE792" s="192"/>
      <c r="RLF792" s="192"/>
      <c r="RLG792" s="189"/>
      <c r="RLH792" s="193"/>
      <c r="RLI792" s="191"/>
      <c r="RLJ792" s="217"/>
      <c r="RLK792" s="192"/>
      <c r="RLL792" s="192"/>
      <c r="RLM792" s="192"/>
      <c r="RLN792" s="192"/>
      <c r="RLO792" s="189"/>
      <c r="RLP792" s="193"/>
      <c r="RLQ792" s="191"/>
      <c r="RLR792" s="217"/>
      <c r="RLS792" s="192"/>
      <c r="RLT792" s="192"/>
      <c r="RLU792" s="192"/>
      <c r="RLV792" s="192"/>
      <c r="RLW792" s="189"/>
      <c r="RLX792" s="193"/>
      <c r="RLY792" s="191"/>
      <c r="RLZ792" s="217"/>
      <c r="RMA792" s="192"/>
      <c r="RMB792" s="192"/>
      <c r="RMC792" s="192"/>
      <c r="RMD792" s="192"/>
      <c r="RME792" s="189"/>
      <c r="RMF792" s="193"/>
      <c r="RMG792" s="191"/>
      <c r="RMH792" s="217"/>
      <c r="RMI792" s="192"/>
      <c r="RMJ792" s="192"/>
      <c r="RMK792" s="192"/>
      <c r="RML792" s="192"/>
      <c r="RMM792" s="189"/>
      <c r="RMN792" s="193"/>
      <c r="RMO792" s="191"/>
      <c r="RMP792" s="217"/>
      <c r="RMQ792" s="192"/>
      <c r="RMR792" s="192"/>
      <c r="RMS792" s="192"/>
      <c r="RMT792" s="192"/>
      <c r="RMU792" s="189"/>
      <c r="RMV792" s="193"/>
      <c r="RMW792" s="191"/>
      <c r="RMX792" s="217"/>
      <c r="RMY792" s="192"/>
      <c r="RMZ792" s="192"/>
      <c r="RNA792" s="192"/>
      <c r="RNB792" s="192"/>
      <c r="RNC792" s="189"/>
      <c r="RND792" s="193"/>
      <c r="RNE792" s="191"/>
      <c r="RNF792" s="217"/>
      <c r="RNG792" s="192"/>
      <c r="RNH792" s="192"/>
      <c r="RNI792" s="192"/>
      <c r="RNJ792" s="192"/>
      <c r="RNK792" s="189"/>
      <c r="RNL792" s="193"/>
      <c r="RNM792" s="191"/>
      <c r="RNN792" s="217"/>
      <c r="RNO792" s="192"/>
      <c r="RNP792" s="192"/>
      <c r="RNQ792" s="192"/>
      <c r="RNR792" s="192"/>
      <c r="RNS792" s="189"/>
      <c r="RNT792" s="193"/>
      <c r="RNU792" s="191"/>
      <c r="RNV792" s="217"/>
      <c r="RNW792" s="192"/>
      <c r="RNX792" s="192"/>
      <c r="RNY792" s="192"/>
      <c r="RNZ792" s="192"/>
      <c r="ROA792" s="189"/>
      <c r="ROB792" s="193"/>
      <c r="ROC792" s="191"/>
      <c r="ROD792" s="217"/>
      <c r="ROE792" s="192"/>
      <c r="ROF792" s="192"/>
      <c r="ROG792" s="192"/>
      <c r="ROH792" s="192"/>
      <c r="ROI792" s="189"/>
      <c r="ROJ792" s="193"/>
      <c r="ROK792" s="191"/>
      <c r="ROL792" s="217"/>
      <c r="ROM792" s="192"/>
      <c r="RON792" s="192"/>
      <c r="ROO792" s="192"/>
      <c r="ROP792" s="192"/>
      <c r="ROQ792" s="189"/>
      <c r="ROR792" s="193"/>
      <c r="ROS792" s="191"/>
      <c r="ROT792" s="217"/>
      <c r="ROU792" s="192"/>
      <c r="ROV792" s="192"/>
      <c r="ROW792" s="192"/>
      <c r="ROX792" s="192"/>
      <c r="ROY792" s="189"/>
      <c r="ROZ792" s="193"/>
      <c r="RPA792" s="191"/>
      <c r="RPB792" s="217"/>
      <c r="RPC792" s="192"/>
      <c r="RPD792" s="192"/>
      <c r="RPE792" s="192"/>
      <c r="RPF792" s="192"/>
      <c r="RPG792" s="189"/>
      <c r="RPH792" s="193"/>
      <c r="RPI792" s="191"/>
      <c r="RPJ792" s="217"/>
      <c r="RPK792" s="192"/>
      <c r="RPL792" s="192"/>
      <c r="RPM792" s="192"/>
      <c r="RPN792" s="192"/>
      <c r="RPO792" s="189"/>
      <c r="RPP792" s="193"/>
      <c r="RPQ792" s="191"/>
      <c r="RPR792" s="217"/>
      <c r="RPS792" s="192"/>
      <c r="RPT792" s="192"/>
      <c r="RPU792" s="192"/>
      <c r="RPV792" s="192"/>
      <c r="RPW792" s="189"/>
      <c r="RPX792" s="193"/>
      <c r="RPY792" s="191"/>
      <c r="RPZ792" s="217"/>
      <c r="RQA792" s="192"/>
      <c r="RQB792" s="192"/>
      <c r="RQC792" s="192"/>
      <c r="RQD792" s="192"/>
      <c r="RQE792" s="189"/>
      <c r="RQF792" s="193"/>
      <c r="RQG792" s="191"/>
      <c r="RQH792" s="217"/>
      <c r="RQI792" s="192"/>
      <c r="RQJ792" s="192"/>
      <c r="RQK792" s="192"/>
      <c r="RQL792" s="192"/>
      <c r="RQM792" s="189"/>
      <c r="RQN792" s="193"/>
      <c r="RQO792" s="191"/>
      <c r="RQP792" s="217"/>
      <c r="RQQ792" s="192"/>
      <c r="RQR792" s="192"/>
      <c r="RQS792" s="192"/>
      <c r="RQT792" s="192"/>
      <c r="RQU792" s="189"/>
      <c r="RQV792" s="193"/>
      <c r="RQW792" s="191"/>
      <c r="RQX792" s="217"/>
      <c r="RQY792" s="192"/>
      <c r="RQZ792" s="192"/>
      <c r="RRA792" s="192"/>
      <c r="RRB792" s="192"/>
      <c r="RRC792" s="189"/>
      <c r="RRD792" s="193"/>
      <c r="RRE792" s="191"/>
      <c r="RRF792" s="217"/>
      <c r="RRG792" s="192"/>
      <c r="RRH792" s="192"/>
      <c r="RRI792" s="192"/>
      <c r="RRJ792" s="192"/>
      <c r="RRK792" s="189"/>
      <c r="RRL792" s="193"/>
      <c r="RRM792" s="191"/>
      <c r="RRN792" s="217"/>
      <c r="RRO792" s="192"/>
      <c r="RRP792" s="192"/>
      <c r="RRQ792" s="192"/>
      <c r="RRR792" s="192"/>
      <c r="RRS792" s="189"/>
      <c r="RRT792" s="193"/>
      <c r="RRU792" s="191"/>
      <c r="RRV792" s="217"/>
      <c r="RRW792" s="192"/>
      <c r="RRX792" s="192"/>
      <c r="RRY792" s="192"/>
      <c r="RRZ792" s="192"/>
      <c r="RSA792" s="189"/>
      <c r="RSB792" s="193"/>
      <c r="RSC792" s="191"/>
      <c r="RSD792" s="217"/>
      <c r="RSE792" s="192"/>
      <c r="RSF792" s="192"/>
      <c r="RSG792" s="192"/>
      <c r="RSH792" s="192"/>
      <c r="RSI792" s="189"/>
      <c r="RSJ792" s="193"/>
      <c r="RSK792" s="191"/>
      <c r="RSL792" s="217"/>
      <c r="RSM792" s="192"/>
      <c r="RSN792" s="192"/>
      <c r="RSO792" s="192"/>
      <c r="RSP792" s="192"/>
      <c r="RSQ792" s="189"/>
      <c r="RSR792" s="193"/>
      <c r="RSS792" s="191"/>
      <c r="RST792" s="217"/>
      <c r="RSU792" s="192"/>
      <c r="RSV792" s="192"/>
      <c r="RSW792" s="192"/>
      <c r="RSX792" s="192"/>
      <c r="RSY792" s="189"/>
      <c r="RSZ792" s="193"/>
      <c r="RTA792" s="191"/>
      <c r="RTB792" s="217"/>
      <c r="RTC792" s="192"/>
      <c r="RTD792" s="192"/>
      <c r="RTE792" s="192"/>
      <c r="RTF792" s="192"/>
      <c r="RTG792" s="189"/>
      <c r="RTH792" s="193"/>
      <c r="RTI792" s="191"/>
      <c r="RTJ792" s="217"/>
      <c r="RTK792" s="192"/>
      <c r="RTL792" s="192"/>
      <c r="RTM792" s="192"/>
      <c r="RTN792" s="192"/>
      <c r="RTO792" s="189"/>
      <c r="RTP792" s="193"/>
      <c r="RTQ792" s="191"/>
      <c r="RTR792" s="217"/>
      <c r="RTS792" s="192"/>
      <c r="RTT792" s="192"/>
      <c r="RTU792" s="192"/>
      <c r="RTV792" s="192"/>
      <c r="RTW792" s="189"/>
      <c r="RTX792" s="193"/>
      <c r="RTY792" s="191"/>
      <c r="RTZ792" s="217"/>
      <c r="RUA792" s="192"/>
      <c r="RUB792" s="192"/>
      <c r="RUC792" s="192"/>
      <c r="RUD792" s="192"/>
      <c r="RUE792" s="189"/>
      <c r="RUF792" s="193"/>
      <c r="RUG792" s="191"/>
      <c r="RUH792" s="217"/>
      <c r="RUI792" s="192"/>
      <c r="RUJ792" s="192"/>
      <c r="RUK792" s="192"/>
      <c r="RUL792" s="192"/>
      <c r="RUM792" s="189"/>
      <c r="RUN792" s="193"/>
      <c r="RUO792" s="191"/>
      <c r="RUP792" s="217"/>
      <c r="RUQ792" s="192"/>
      <c r="RUR792" s="192"/>
      <c r="RUS792" s="192"/>
      <c r="RUT792" s="192"/>
      <c r="RUU792" s="189"/>
      <c r="RUV792" s="193"/>
      <c r="RUW792" s="191"/>
      <c r="RUX792" s="217"/>
      <c r="RUY792" s="192"/>
      <c r="RUZ792" s="192"/>
      <c r="RVA792" s="192"/>
      <c r="RVB792" s="192"/>
      <c r="RVC792" s="189"/>
      <c r="RVD792" s="193"/>
      <c r="RVE792" s="191"/>
      <c r="RVF792" s="217"/>
      <c r="RVG792" s="192"/>
      <c r="RVH792" s="192"/>
      <c r="RVI792" s="192"/>
      <c r="RVJ792" s="192"/>
      <c r="RVK792" s="189"/>
      <c r="RVL792" s="193"/>
      <c r="RVM792" s="191"/>
      <c r="RVN792" s="217"/>
      <c r="RVO792" s="192"/>
      <c r="RVP792" s="192"/>
      <c r="RVQ792" s="192"/>
      <c r="RVR792" s="192"/>
      <c r="RVS792" s="189"/>
      <c r="RVT792" s="193"/>
      <c r="RVU792" s="191"/>
      <c r="RVV792" s="217"/>
      <c r="RVW792" s="192"/>
      <c r="RVX792" s="192"/>
      <c r="RVY792" s="192"/>
      <c r="RVZ792" s="192"/>
      <c r="RWA792" s="189"/>
      <c r="RWB792" s="193"/>
      <c r="RWC792" s="191"/>
      <c r="RWD792" s="217"/>
      <c r="RWE792" s="192"/>
      <c r="RWF792" s="192"/>
      <c r="RWG792" s="192"/>
      <c r="RWH792" s="192"/>
      <c r="RWI792" s="189"/>
      <c r="RWJ792" s="193"/>
      <c r="RWK792" s="191"/>
      <c r="RWL792" s="217"/>
      <c r="RWM792" s="192"/>
      <c r="RWN792" s="192"/>
      <c r="RWO792" s="192"/>
      <c r="RWP792" s="192"/>
      <c r="RWQ792" s="189"/>
      <c r="RWR792" s="193"/>
      <c r="RWS792" s="191"/>
      <c r="RWT792" s="217"/>
      <c r="RWU792" s="192"/>
      <c r="RWV792" s="192"/>
      <c r="RWW792" s="192"/>
      <c r="RWX792" s="192"/>
      <c r="RWY792" s="189"/>
      <c r="RWZ792" s="193"/>
      <c r="RXA792" s="191"/>
      <c r="RXB792" s="217"/>
      <c r="RXC792" s="192"/>
      <c r="RXD792" s="192"/>
      <c r="RXE792" s="192"/>
      <c r="RXF792" s="192"/>
      <c r="RXG792" s="189"/>
      <c r="RXH792" s="193"/>
      <c r="RXI792" s="191"/>
      <c r="RXJ792" s="217"/>
      <c r="RXK792" s="192"/>
      <c r="RXL792" s="192"/>
      <c r="RXM792" s="192"/>
      <c r="RXN792" s="192"/>
      <c r="RXO792" s="189"/>
      <c r="RXP792" s="193"/>
      <c r="RXQ792" s="191"/>
      <c r="RXR792" s="217"/>
      <c r="RXS792" s="192"/>
      <c r="RXT792" s="192"/>
      <c r="RXU792" s="192"/>
      <c r="RXV792" s="192"/>
      <c r="RXW792" s="189"/>
      <c r="RXX792" s="193"/>
      <c r="RXY792" s="191"/>
      <c r="RXZ792" s="217"/>
      <c r="RYA792" s="192"/>
      <c r="RYB792" s="192"/>
      <c r="RYC792" s="192"/>
      <c r="RYD792" s="192"/>
      <c r="RYE792" s="189"/>
      <c r="RYF792" s="193"/>
      <c r="RYG792" s="191"/>
      <c r="RYH792" s="217"/>
      <c r="RYI792" s="192"/>
      <c r="RYJ792" s="192"/>
      <c r="RYK792" s="192"/>
      <c r="RYL792" s="192"/>
      <c r="RYM792" s="189"/>
      <c r="RYN792" s="193"/>
      <c r="RYO792" s="191"/>
      <c r="RYP792" s="217"/>
      <c r="RYQ792" s="192"/>
      <c r="RYR792" s="192"/>
      <c r="RYS792" s="192"/>
      <c r="RYT792" s="192"/>
      <c r="RYU792" s="189"/>
      <c r="RYV792" s="193"/>
      <c r="RYW792" s="191"/>
      <c r="RYX792" s="217"/>
      <c r="RYY792" s="192"/>
      <c r="RYZ792" s="192"/>
      <c r="RZA792" s="192"/>
      <c r="RZB792" s="192"/>
      <c r="RZC792" s="189"/>
      <c r="RZD792" s="193"/>
      <c r="RZE792" s="191"/>
      <c r="RZF792" s="217"/>
      <c r="RZG792" s="192"/>
      <c r="RZH792" s="192"/>
      <c r="RZI792" s="192"/>
      <c r="RZJ792" s="192"/>
      <c r="RZK792" s="189"/>
      <c r="RZL792" s="193"/>
      <c r="RZM792" s="191"/>
      <c r="RZN792" s="217"/>
      <c r="RZO792" s="192"/>
      <c r="RZP792" s="192"/>
      <c r="RZQ792" s="192"/>
      <c r="RZR792" s="192"/>
      <c r="RZS792" s="189"/>
      <c r="RZT792" s="193"/>
      <c r="RZU792" s="191"/>
      <c r="RZV792" s="217"/>
      <c r="RZW792" s="192"/>
      <c r="RZX792" s="192"/>
      <c r="RZY792" s="192"/>
      <c r="RZZ792" s="192"/>
      <c r="SAA792" s="189"/>
      <c r="SAB792" s="193"/>
      <c r="SAC792" s="191"/>
      <c r="SAD792" s="217"/>
      <c r="SAE792" s="192"/>
      <c r="SAF792" s="192"/>
      <c r="SAG792" s="192"/>
      <c r="SAH792" s="192"/>
      <c r="SAI792" s="189"/>
      <c r="SAJ792" s="193"/>
      <c r="SAK792" s="191"/>
      <c r="SAL792" s="217"/>
      <c r="SAM792" s="192"/>
      <c r="SAN792" s="192"/>
      <c r="SAO792" s="192"/>
      <c r="SAP792" s="192"/>
      <c r="SAQ792" s="189"/>
      <c r="SAR792" s="193"/>
      <c r="SAS792" s="191"/>
      <c r="SAT792" s="217"/>
      <c r="SAU792" s="192"/>
      <c r="SAV792" s="192"/>
      <c r="SAW792" s="192"/>
      <c r="SAX792" s="192"/>
      <c r="SAY792" s="189"/>
      <c r="SAZ792" s="193"/>
      <c r="SBA792" s="191"/>
      <c r="SBB792" s="217"/>
      <c r="SBC792" s="192"/>
      <c r="SBD792" s="192"/>
      <c r="SBE792" s="192"/>
      <c r="SBF792" s="192"/>
      <c r="SBG792" s="189"/>
      <c r="SBH792" s="193"/>
      <c r="SBI792" s="191"/>
      <c r="SBJ792" s="217"/>
      <c r="SBK792" s="192"/>
      <c r="SBL792" s="192"/>
      <c r="SBM792" s="192"/>
      <c r="SBN792" s="192"/>
      <c r="SBO792" s="189"/>
      <c r="SBP792" s="193"/>
      <c r="SBQ792" s="191"/>
      <c r="SBR792" s="217"/>
      <c r="SBS792" s="192"/>
      <c r="SBT792" s="192"/>
      <c r="SBU792" s="192"/>
      <c r="SBV792" s="192"/>
      <c r="SBW792" s="189"/>
      <c r="SBX792" s="193"/>
      <c r="SBY792" s="191"/>
      <c r="SBZ792" s="217"/>
      <c r="SCA792" s="192"/>
      <c r="SCB792" s="192"/>
      <c r="SCC792" s="192"/>
      <c r="SCD792" s="192"/>
      <c r="SCE792" s="189"/>
      <c r="SCF792" s="193"/>
      <c r="SCG792" s="191"/>
      <c r="SCH792" s="217"/>
      <c r="SCI792" s="192"/>
      <c r="SCJ792" s="192"/>
      <c r="SCK792" s="192"/>
      <c r="SCL792" s="192"/>
      <c r="SCM792" s="189"/>
      <c r="SCN792" s="193"/>
      <c r="SCO792" s="191"/>
      <c r="SCP792" s="217"/>
      <c r="SCQ792" s="192"/>
      <c r="SCR792" s="192"/>
      <c r="SCS792" s="192"/>
      <c r="SCT792" s="192"/>
      <c r="SCU792" s="189"/>
      <c r="SCV792" s="193"/>
      <c r="SCW792" s="191"/>
      <c r="SCX792" s="217"/>
      <c r="SCY792" s="192"/>
      <c r="SCZ792" s="192"/>
      <c r="SDA792" s="192"/>
      <c r="SDB792" s="192"/>
      <c r="SDC792" s="189"/>
      <c r="SDD792" s="193"/>
      <c r="SDE792" s="191"/>
      <c r="SDF792" s="217"/>
      <c r="SDG792" s="192"/>
      <c r="SDH792" s="192"/>
      <c r="SDI792" s="192"/>
      <c r="SDJ792" s="192"/>
      <c r="SDK792" s="189"/>
      <c r="SDL792" s="193"/>
      <c r="SDM792" s="191"/>
      <c r="SDN792" s="217"/>
      <c r="SDO792" s="192"/>
      <c r="SDP792" s="192"/>
      <c r="SDQ792" s="192"/>
      <c r="SDR792" s="192"/>
      <c r="SDS792" s="189"/>
      <c r="SDT792" s="193"/>
      <c r="SDU792" s="191"/>
      <c r="SDV792" s="217"/>
      <c r="SDW792" s="192"/>
      <c r="SDX792" s="192"/>
      <c r="SDY792" s="192"/>
      <c r="SDZ792" s="192"/>
      <c r="SEA792" s="189"/>
      <c r="SEB792" s="193"/>
      <c r="SEC792" s="191"/>
      <c r="SED792" s="217"/>
      <c r="SEE792" s="192"/>
      <c r="SEF792" s="192"/>
      <c r="SEG792" s="192"/>
      <c r="SEH792" s="192"/>
      <c r="SEI792" s="189"/>
      <c r="SEJ792" s="193"/>
      <c r="SEK792" s="191"/>
      <c r="SEL792" s="217"/>
      <c r="SEM792" s="192"/>
      <c r="SEN792" s="192"/>
      <c r="SEO792" s="192"/>
      <c r="SEP792" s="192"/>
      <c r="SEQ792" s="189"/>
      <c r="SER792" s="193"/>
      <c r="SES792" s="191"/>
      <c r="SET792" s="217"/>
      <c r="SEU792" s="192"/>
      <c r="SEV792" s="192"/>
      <c r="SEW792" s="192"/>
      <c r="SEX792" s="192"/>
      <c r="SEY792" s="189"/>
      <c r="SEZ792" s="193"/>
      <c r="SFA792" s="191"/>
      <c r="SFB792" s="217"/>
      <c r="SFC792" s="192"/>
      <c r="SFD792" s="192"/>
      <c r="SFE792" s="192"/>
      <c r="SFF792" s="192"/>
      <c r="SFG792" s="189"/>
      <c r="SFH792" s="193"/>
      <c r="SFI792" s="191"/>
      <c r="SFJ792" s="217"/>
      <c r="SFK792" s="192"/>
      <c r="SFL792" s="192"/>
      <c r="SFM792" s="192"/>
      <c r="SFN792" s="192"/>
      <c r="SFO792" s="189"/>
      <c r="SFP792" s="193"/>
      <c r="SFQ792" s="191"/>
      <c r="SFR792" s="217"/>
      <c r="SFS792" s="192"/>
      <c r="SFT792" s="192"/>
      <c r="SFU792" s="192"/>
      <c r="SFV792" s="192"/>
      <c r="SFW792" s="189"/>
      <c r="SFX792" s="193"/>
      <c r="SFY792" s="191"/>
      <c r="SFZ792" s="217"/>
      <c r="SGA792" s="192"/>
      <c r="SGB792" s="192"/>
      <c r="SGC792" s="192"/>
      <c r="SGD792" s="192"/>
      <c r="SGE792" s="189"/>
      <c r="SGF792" s="193"/>
      <c r="SGG792" s="191"/>
      <c r="SGH792" s="217"/>
      <c r="SGI792" s="192"/>
      <c r="SGJ792" s="192"/>
      <c r="SGK792" s="192"/>
      <c r="SGL792" s="192"/>
      <c r="SGM792" s="189"/>
      <c r="SGN792" s="193"/>
      <c r="SGO792" s="191"/>
      <c r="SGP792" s="217"/>
      <c r="SGQ792" s="192"/>
      <c r="SGR792" s="192"/>
      <c r="SGS792" s="192"/>
      <c r="SGT792" s="192"/>
      <c r="SGU792" s="189"/>
      <c r="SGV792" s="193"/>
      <c r="SGW792" s="191"/>
      <c r="SGX792" s="217"/>
      <c r="SGY792" s="192"/>
      <c r="SGZ792" s="192"/>
      <c r="SHA792" s="192"/>
      <c r="SHB792" s="192"/>
      <c r="SHC792" s="189"/>
      <c r="SHD792" s="193"/>
      <c r="SHE792" s="191"/>
      <c r="SHF792" s="217"/>
      <c r="SHG792" s="192"/>
      <c r="SHH792" s="192"/>
      <c r="SHI792" s="192"/>
      <c r="SHJ792" s="192"/>
      <c r="SHK792" s="189"/>
      <c r="SHL792" s="193"/>
      <c r="SHM792" s="191"/>
      <c r="SHN792" s="217"/>
      <c r="SHO792" s="192"/>
      <c r="SHP792" s="192"/>
      <c r="SHQ792" s="192"/>
      <c r="SHR792" s="192"/>
      <c r="SHS792" s="189"/>
      <c r="SHT792" s="193"/>
      <c r="SHU792" s="191"/>
      <c r="SHV792" s="217"/>
      <c r="SHW792" s="192"/>
      <c r="SHX792" s="192"/>
      <c r="SHY792" s="192"/>
      <c r="SHZ792" s="192"/>
      <c r="SIA792" s="189"/>
      <c r="SIB792" s="193"/>
      <c r="SIC792" s="191"/>
      <c r="SID792" s="217"/>
      <c r="SIE792" s="192"/>
      <c r="SIF792" s="192"/>
      <c r="SIG792" s="192"/>
      <c r="SIH792" s="192"/>
      <c r="SII792" s="189"/>
      <c r="SIJ792" s="193"/>
      <c r="SIK792" s="191"/>
      <c r="SIL792" s="217"/>
      <c r="SIM792" s="192"/>
      <c r="SIN792" s="192"/>
      <c r="SIO792" s="192"/>
      <c r="SIP792" s="192"/>
      <c r="SIQ792" s="189"/>
      <c r="SIR792" s="193"/>
      <c r="SIS792" s="191"/>
      <c r="SIT792" s="217"/>
      <c r="SIU792" s="192"/>
      <c r="SIV792" s="192"/>
      <c r="SIW792" s="192"/>
      <c r="SIX792" s="192"/>
      <c r="SIY792" s="189"/>
      <c r="SIZ792" s="193"/>
      <c r="SJA792" s="191"/>
      <c r="SJB792" s="217"/>
      <c r="SJC792" s="192"/>
      <c r="SJD792" s="192"/>
      <c r="SJE792" s="192"/>
      <c r="SJF792" s="192"/>
      <c r="SJG792" s="189"/>
      <c r="SJH792" s="193"/>
      <c r="SJI792" s="191"/>
      <c r="SJJ792" s="217"/>
      <c r="SJK792" s="192"/>
      <c r="SJL792" s="192"/>
      <c r="SJM792" s="192"/>
      <c r="SJN792" s="192"/>
      <c r="SJO792" s="189"/>
      <c r="SJP792" s="193"/>
      <c r="SJQ792" s="191"/>
      <c r="SJR792" s="217"/>
      <c r="SJS792" s="192"/>
      <c r="SJT792" s="192"/>
      <c r="SJU792" s="192"/>
      <c r="SJV792" s="192"/>
      <c r="SJW792" s="189"/>
      <c r="SJX792" s="193"/>
      <c r="SJY792" s="191"/>
      <c r="SJZ792" s="217"/>
      <c r="SKA792" s="192"/>
      <c r="SKB792" s="192"/>
      <c r="SKC792" s="192"/>
      <c r="SKD792" s="192"/>
      <c r="SKE792" s="189"/>
      <c r="SKF792" s="193"/>
      <c r="SKG792" s="191"/>
      <c r="SKH792" s="217"/>
      <c r="SKI792" s="192"/>
      <c r="SKJ792" s="192"/>
      <c r="SKK792" s="192"/>
      <c r="SKL792" s="192"/>
      <c r="SKM792" s="189"/>
      <c r="SKN792" s="193"/>
      <c r="SKO792" s="191"/>
      <c r="SKP792" s="217"/>
      <c r="SKQ792" s="192"/>
      <c r="SKR792" s="192"/>
      <c r="SKS792" s="192"/>
      <c r="SKT792" s="192"/>
      <c r="SKU792" s="189"/>
      <c r="SKV792" s="193"/>
      <c r="SKW792" s="191"/>
      <c r="SKX792" s="217"/>
      <c r="SKY792" s="192"/>
      <c r="SKZ792" s="192"/>
      <c r="SLA792" s="192"/>
      <c r="SLB792" s="192"/>
      <c r="SLC792" s="189"/>
      <c r="SLD792" s="193"/>
      <c r="SLE792" s="191"/>
      <c r="SLF792" s="217"/>
      <c r="SLG792" s="192"/>
      <c r="SLH792" s="192"/>
      <c r="SLI792" s="192"/>
      <c r="SLJ792" s="192"/>
      <c r="SLK792" s="189"/>
      <c r="SLL792" s="193"/>
      <c r="SLM792" s="191"/>
      <c r="SLN792" s="217"/>
      <c r="SLO792" s="192"/>
      <c r="SLP792" s="192"/>
      <c r="SLQ792" s="192"/>
      <c r="SLR792" s="192"/>
      <c r="SLS792" s="189"/>
      <c r="SLT792" s="193"/>
      <c r="SLU792" s="191"/>
      <c r="SLV792" s="217"/>
      <c r="SLW792" s="192"/>
      <c r="SLX792" s="192"/>
      <c r="SLY792" s="192"/>
      <c r="SLZ792" s="192"/>
      <c r="SMA792" s="189"/>
      <c r="SMB792" s="193"/>
      <c r="SMC792" s="191"/>
      <c r="SMD792" s="217"/>
      <c r="SME792" s="192"/>
      <c r="SMF792" s="192"/>
      <c r="SMG792" s="192"/>
      <c r="SMH792" s="192"/>
      <c r="SMI792" s="189"/>
      <c r="SMJ792" s="193"/>
      <c r="SMK792" s="191"/>
      <c r="SML792" s="217"/>
      <c r="SMM792" s="192"/>
      <c r="SMN792" s="192"/>
      <c r="SMO792" s="192"/>
      <c r="SMP792" s="192"/>
      <c r="SMQ792" s="189"/>
      <c r="SMR792" s="193"/>
      <c r="SMS792" s="191"/>
      <c r="SMT792" s="217"/>
      <c r="SMU792" s="192"/>
      <c r="SMV792" s="192"/>
      <c r="SMW792" s="192"/>
      <c r="SMX792" s="192"/>
      <c r="SMY792" s="189"/>
      <c r="SMZ792" s="193"/>
      <c r="SNA792" s="191"/>
      <c r="SNB792" s="217"/>
      <c r="SNC792" s="192"/>
      <c r="SND792" s="192"/>
      <c r="SNE792" s="192"/>
      <c r="SNF792" s="192"/>
      <c r="SNG792" s="189"/>
      <c r="SNH792" s="193"/>
      <c r="SNI792" s="191"/>
      <c r="SNJ792" s="217"/>
      <c r="SNK792" s="192"/>
      <c r="SNL792" s="192"/>
      <c r="SNM792" s="192"/>
      <c r="SNN792" s="192"/>
      <c r="SNO792" s="189"/>
      <c r="SNP792" s="193"/>
      <c r="SNQ792" s="191"/>
      <c r="SNR792" s="217"/>
      <c r="SNS792" s="192"/>
      <c r="SNT792" s="192"/>
      <c r="SNU792" s="192"/>
      <c r="SNV792" s="192"/>
      <c r="SNW792" s="189"/>
      <c r="SNX792" s="193"/>
      <c r="SNY792" s="191"/>
      <c r="SNZ792" s="217"/>
      <c r="SOA792" s="192"/>
      <c r="SOB792" s="192"/>
      <c r="SOC792" s="192"/>
      <c r="SOD792" s="192"/>
      <c r="SOE792" s="189"/>
      <c r="SOF792" s="193"/>
      <c r="SOG792" s="191"/>
      <c r="SOH792" s="217"/>
      <c r="SOI792" s="192"/>
      <c r="SOJ792" s="192"/>
      <c r="SOK792" s="192"/>
      <c r="SOL792" s="192"/>
      <c r="SOM792" s="189"/>
      <c r="SON792" s="193"/>
      <c r="SOO792" s="191"/>
      <c r="SOP792" s="217"/>
      <c r="SOQ792" s="192"/>
      <c r="SOR792" s="192"/>
      <c r="SOS792" s="192"/>
      <c r="SOT792" s="192"/>
      <c r="SOU792" s="189"/>
      <c r="SOV792" s="193"/>
      <c r="SOW792" s="191"/>
      <c r="SOX792" s="217"/>
      <c r="SOY792" s="192"/>
      <c r="SOZ792" s="192"/>
      <c r="SPA792" s="192"/>
      <c r="SPB792" s="192"/>
      <c r="SPC792" s="189"/>
      <c r="SPD792" s="193"/>
      <c r="SPE792" s="191"/>
      <c r="SPF792" s="217"/>
      <c r="SPG792" s="192"/>
      <c r="SPH792" s="192"/>
      <c r="SPI792" s="192"/>
      <c r="SPJ792" s="192"/>
      <c r="SPK792" s="189"/>
      <c r="SPL792" s="193"/>
      <c r="SPM792" s="191"/>
      <c r="SPN792" s="217"/>
      <c r="SPO792" s="192"/>
      <c r="SPP792" s="192"/>
      <c r="SPQ792" s="192"/>
      <c r="SPR792" s="192"/>
      <c r="SPS792" s="189"/>
      <c r="SPT792" s="193"/>
      <c r="SPU792" s="191"/>
      <c r="SPV792" s="217"/>
      <c r="SPW792" s="192"/>
      <c r="SPX792" s="192"/>
      <c r="SPY792" s="192"/>
      <c r="SPZ792" s="192"/>
      <c r="SQA792" s="189"/>
      <c r="SQB792" s="193"/>
      <c r="SQC792" s="191"/>
      <c r="SQD792" s="217"/>
      <c r="SQE792" s="192"/>
      <c r="SQF792" s="192"/>
      <c r="SQG792" s="192"/>
      <c r="SQH792" s="192"/>
      <c r="SQI792" s="189"/>
      <c r="SQJ792" s="193"/>
      <c r="SQK792" s="191"/>
      <c r="SQL792" s="217"/>
      <c r="SQM792" s="192"/>
      <c r="SQN792" s="192"/>
      <c r="SQO792" s="192"/>
      <c r="SQP792" s="192"/>
      <c r="SQQ792" s="189"/>
      <c r="SQR792" s="193"/>
      <c r="SQS792" s="191"/>
      <c r="SQT792" s="217"/>
      <c r="SQU792" s="192"/>
      <c r="SQV792" s="192"/>
      <c r="SQW792" s="192"/>
      <c r="SQX792" s="192"/>
      <c r="SQY792" s="189"/>
      <c r="SQZ792" s="193"/>
      <c r="SRA792" s="191"/>
      <c r="SRB792" s="217"/>
      <c r="SRC792" s="192"/>
      <c r="SRD792" s="192"/>
      <c r="SRE792" s="192"/>
      <c r="SRF792" s="192"/>
      <c r="SRG792" s="189"/>
      <c r="SRH792" s="193"/>
      <c r="SRI792" s="191"/>
      <c r="SRJ792" s="217"/>
      <c r="SRK792" s="192"/>
      <c r="SRL792" s="192"/>
      <c r="SRM792" s="192"/>
      <c r="SRN792" s="192"/>
      <c r="SRO792" s="189"/>
      <c r="SRP792" s="193"/>
      <c r="SRQ792" s="191"/>
      <c r="SRR792" s="217"/>
      <c r="SRS792" s="192"/>
      <c r="SRT792" s="192"/>
      <c r="SRU792" s="192"/>
      <c r="SRV792" s="192"/>
      <c r="SRW792" s="189"/>
      <c r="SRX792" s="193"/>
      <c r="SRY792" s="191"/>
      <c r="SRZ792" s="217"/>
      <c r="SSA792" s="192"/>
      <c r="SSB792" s="192"/>
      <c r="SSC792" s="192"/>
      <c r="SSD792" s="192"/>
      <c r="SSE792" s="189"/>
      <c r="SSF792" s="193"/>
      <c r="SSG792" s="191"/>
      <c r="SSH792" s="217"/>
      <c r="SSI792" s="192"/>
      <c r="SSJ792" s="192"/>
      <c r="SSK792" s="192"/>
      <c r="SSL792" s="192"/>
      <c r="SSM792" s="189"/>
      <c r="SSN792" s="193"/>
      <c r="SSO792" s="191"/>
      <c r="SSP792" s="217"/>
      <c r="SSQ792" s="192"/>
      <c r="SSR792" s="192"/>
      <c r="SSS792" s="192"/>
      <c r="SST792" s="192"/>
      <c r="SSU792" s="189"/>
      <c r="SSV792" s="193"/>
      <c r="SSW792" s="191"/>
      <c r="SSX792" s="217"/>
      <c r="SSY792" s="192"/>
      <c r="SSZ792" s="192"/>
      <c r="STA792" s="192"/>
      <c r="STB792" s="192"/>
      <c r="STC792" s="189"/>
      <c r="STD792" s="193"/>
      <c r="STE792" s="191"/>
      <c r="STF792" s="217"/>
      <c r="STG792" s="192"/>
      <c r="STH792" s="192"/>
      <c r="STI792" s="192"/>
      <c r="STJ792" s="192"/>
      <c r="STK792" s="189"/>
      <c r="STL792" s="193"/>
      <c r="STM792" s="191"/>
      <c r="STN792" s="217"/>
      <c r="STO792" s="192"/>
      <c r="STP792" s="192"/>
      <c r="STQ792" s="192"/>
      <c r="STR792" s="192"/>
      <c r="STS792" s="189"/>
      <c r="STT792" s="193"/>
      <c r="STU792" s="191"/>
      <c r="STV792" s="217"/>
      <c r="STW792" s="192"/>
      <c r="STX792" s="192"/>
      <c r="STY792" s="192"/>
      <c r="STZ792" s="192"/>
      <c r="SUA792" s="189"/>
      <c r="SUB792" s="193"/>
      <c r="SUC792" s="191"/>
      <c r="SUD792" s="217"/>
      <c r="SUE792" s="192"/>
      <c r="SUF792" s="192"/>
      <c r="SUG792" s="192"/>
      <c r="SUH792" s="192"/>
      <c r="SUI792" s="189"/>
      <c r="SUJ792" s="193"/>
      <c r="SUK792" s="191"/>
      <c r="SUL792" s="217"/>
      <c r="SUM792" s="192"/>
      <c r="SUN792" s="192"/>
      <c r="SUO792" s="192"/>
      <c r="SUP792" s="192"/>
      <c r="SUQ792" s="189"/>
      <c r="SUR792" s="193"/>
      <c r="SUS792" s="191"/>
      <c r="SUT792" s="217"/>
      <c r="SUU792" s="192"/>
      <c r="SUV792" s="192"/>
      <c r="SUW792" s="192"/>
      <c r="SUX792" s="192"/>
      <c r="SUY792" s="189"/>
      <c r="SUZ792" s="193"/>
      <c r="SVA792" s="191"/>
      <c r="SVB792" s="217"/>
      <c r="SVC792" s="192"/>
      <c r="SVD792" s="192"/>
      <c r="SVE792" s="192"/>
      <c r="SVF792" s="192"/>
      <c r="SVG792" s="189"/>
      <c r="SVH792" s="193"/>
      <c r="SVI792" s="191"/>
      <c r="SVJ792" s="217"/>
      <c r="SVK792" s="192"/>
      <c r="SVL792" s="192"/>
      <c r="SVM792" s="192"/>
      <c r="SVN792" s="192"/>
      <c r="SVO792" s="189"/>
      <c r="SVP792" s="193"/>
      <c r="SVQ792" s="191"/>
      <c r="SVR792" s="217"/>
      <c r="SVS792" s="192"/>
      <c r="SVT792" s="192"/>
      <c r="SVU792" s="192"/>
      <c r="SVV792" s="192"/>
      <c r="SVW792" s="189"/>
      <c r="SVX792" s="193"/>
      <c r="SVY792" s="191"/>
      <c r="SVZ792" s="217"/>
      <c r="SWA792" s="192"/>
      <c r="SWB792" s="192"/>
      <c r="SWC792" s="192"/>
      <c r="SWD792" s="192"/>
      <c r="SWE792" s="189"/>
      <c r="SWF792" s="193"/>
      <c r="SWG792" s="191"/>
      <c r="SWH792" s="217"/>
      <c r="SWI792" s="192"/>
      <c r="SWJ792" s="192"/>
      <c r="SWK792" s="192"/>
      <c r="SWL792" s="192"/>
      <c r="SWM792" s="189"/>
      <c r="SWN792" s="193"/>
      <c r="SWO792" s="191"/>
      <c r="SWP792" s="217"/>
      <c r="SWQ792" s="192"/>
      <c r="SWR792" s="192"/>
      <c r="SWS792" s="192"/>
      <c r="SWT792" s="192"/>
      <c r="SWU792" s="189"/>
      <c r="SWV792" s="193"/>
      <c r="SWW792" s="191"/>
      <c r="SWX792" s="217"/>
      <c r="SWY792" s="192"/>
      <c r="SWZ792" s="192"/>
      <c r="SXA792" s="192"/>
      <c r="SXB792" s="192"/>
      <c r="SXC792" s="189"/>
      <c r="SXD792" s="193"/>
      <c r="SXE792" s="191"/>
      <c r="SXF792" s="217"/>
      <c r="SXG792" s="192"/>
      <c r="SXH792" s="192"/>
      <c r="SXI792" s="192"/>
      <c r="SXJ792" s="192"/>
      <c r="SXK792" s="189"/>
      <c r="SXL792" s="193"/>
      <c r="SXM792" s="191"/>
      <c r="SXN792" s="217"/>
      <c r="SXO792" s="192"/>
      <c r="SXP792" s="192"/>
      <c r="SXQ792" s="192"/>
      <c r="SXR792" s="192"/>
      <c r="SXS792" s="189"/>
      <c r="SXT792" s="193"/>
      <c r="SXU792" s="191"/>
      <c r="SXV792" s="217"/>
      <c r="SXW792" s="192"/>
      <c r="SXX792" s="192"/>
      <c r="SXY792" s="192"/>
      <c r="SXZ792" s="192"/>
      <c r="SYA792" s="189"/>
      <c r="SYB792" s="193"/>
      <c r="SYC792" s="191"/>
      <c r="SYD792" s="217"/>
      <c r="SYE792" s="192"/>
      <c r="SYF792" s="192"/>
      <c r="SYG792" s="192"/>
      <c r="SYH792" s="192"/>
      <c r="SYI792" s="189"/>
      <c r="SYJ792" s="193"/>
      <c r="SYK792" s="191"/>
      <c r="SYL792" s="217"/>
      <c r="SYM792" s="192"/>
      <c r="SYN792" s="192"/>
      <c r="SYO792" s="192"/>
      <c r="SYP792" s="192"/>
      <c r="SYQ792" s="189"/>
      <c r="SYR792" s="193"/>
      <c r="SYS792" s="191"/>
      <c r="SYT792" s="217"/>
      <c r="SYU792" s="192"/>
      <c r="SYV792" s="192"/>
      <c r="SYW792" s="192"/>
      <c r="SYX792" s="192"/>
      <c r="SYY792" s="189"/>
      <c r="SYZ792" s="193"/>
      <c r="SZA792" s="191"/>
      <c r="SZB792" s="217"/>
      <c r="SZC792" s="192"/>
      <c r="SZD792" s="192"/>
      <c r="SZE792" s="192"/>
      <c r="SZF792" s="192"/>
      <c r="SZG792" s="189"/>
      <c r="SZH792" s="193"/>
      <c r="SZI792" s="191"/>
      <c r="SZJ792" s="217"/>
      <c r="SZK792" s="192"/>
      <c r="SZL792" s="192"/>
      <c r="SZM792" s="192"/>
      <c r="SZN792" s="192"/>
      <c r="SZO792" s="189"/>
      <c r="SZP792" s="193"/>
      <c r="SZQ792" s="191"/>
      <c r="SZR792" s="217"/>
      <c r="SZS792" s="192"/>
      <c r="SZT792" s="192"/>
      <c r="SZU792" s="192"/>
      <c r="SZV792" s="192"/>
      <c r="SZW792" s="189"/>
      <c r="SZX792" s="193"/>
      <c r="SZY792" s="191"/>
      <c r="SZZ792" s="217"/>
      <c r="TAA792" s="192"/>
      <c r="TAB792" s="192"/>
      <c r="TAC792" s="192"/>
      <c r="TAD792" s="192"/>
      <c r="TAE792" s="189"/>
      <c r="TAF792" s="193"/>
      <c r="TAG792" s="191"/>
      <c r="TAH792" s="217"/>
      <c r="TAI792" s="192"/>
      <c r="TAJ792" s="192"/>
      <c r="TAK792" s="192"/>
      <c r="TAL792" s="192"/>
      <c r="TAM792" s="189"/>
      <c r="TAN792" s="193"/>
      <c r="TAO792" s="191"/>
      <c r="TAP792" s="217"/>
      <c r="TAQ792" s="192"/>
      <c r="TAR792" s="192"/>
      <c r="TAS792" s="192"/>
      <c r="TAT792" s="192"/>
      <c r="TAU792" s="189"/>
      <c r="TAV792" s="193"/>
      <c r="TAW792" s="191"/>
      <c r="TAX792" s="217"/>
      <c r="TAY792" s="192"/>
      <c r="TAZ792" s="192"/>
      <c r="TBA792" s="192"/>
      <c r="TBB792" s="192"/>
      <c r="TBC792" s="189"/>
      <c r="TBD792" s="193"/>
      <c r="TBE792" s="191"/>
      <c r="TBF792" s="217"/>
      <c r="TBG792" s="192"/>
      <c r="TBH792" s="192"/>
      <c r="TBI792" s="192"/>
      <c r="TBJ792" s="192"/>
      <c r="TBK792" s="189"/>
      <c r="TBL792" s="193"/>
      <c r="TBM792" s="191"/>
      <c r="TBN792" s="217"/>
      <c r="TBO792" s="192"/>
      <c r="TBP792" s="192"/>
      <c r="TBQ792" s="192"/>
      <c r="TBR792" s="192"/>
      <c r="TBS792" s="189"/>
      <c r="TBT792" s="193"/>
      <c r="TBU792" s="191"/>
      <c r="TBV792" s="217"/>
      <c r="TBW792" s="192"/>
      <c r="TBX792" s="192"/>
      <c r="TBY792" s="192"/>
      <c r="TBZ792" s="192"/>
      <c r="TCA792" s="189"/>
      <c r="TCB792" s="193"/>
      <c r="TCC792" s="191"/>
      <c r="TCD792" s="217"/>
      <c r="TCE792" s="192"/>
      <c r="TCF792" s="192"/>
      <c r="TCG792" s="192"/>
      <c r="TCH792" s="192"/>
      <c r="TCI792" s="189"/>
      <c r="TCJ792" s="193"/>
      <c r="TCK792" s="191"/>
      <c r="TCL792" s="217"/>
      <c r="TCM792" s="192"/>
      <c r="TCN792" s="192"/>
      <c r="TCO792" s="192"/>
      <c r="TCP792" s="192"/>
      <c r="TCQ792" s="189"/>
      <c r="TCR792" s="193"/>
      <c r="TCS792" s="191"/>
      <c r="TCT792" s="217"/>
      <c r="TCU792" s="192"/>
      <c r="TCV792" s="192"/>
      <c r="TCW792" s="192"/>
      <c r="TCX792" s="192"/>
      <c r="TCY792" s="189"/>
      <c r="TCZ792" s="193"/>
      <c r="TDA792" s="191"/>
      <c r="TDB792" s="217"/>
      <c r="TDC792" s="192"/>
      <c r="TDD792" s="192"/>
      <c r="TDE792" s="192"/>
      <c r="TDF792" s="192"/>
      <c r="TDG792" s="189"/>
      <c r="TDH792" s="193"/>
      <c r="TDI792" s="191"/>
      <c r="TDJ792" s="217"/>
      <c r="TDK792" s="192"/>
      <c r="TDL792" s="192"/>
      <c r="TDM792" s="192"/>
      <c r="TDN792" s="192"/>
      <c r="TDO792" s="189"/>
      <c r="TDP792" s="193"/>
      <c r="TDQ792" s="191"/>
      <c r="TDR792" s="217"/>
      <c r="TDS792" s="192"/>
      <c r="TDT792" s="192"/>
      <c r="TDU792" s="192"/>
      <c r="TDV792" s="192"/>
      <c r="TDW792" s="189"/>
      <c r="TDX792" s="193"/>
      <c r="TDY792" s="191"/>
      <c r="TDZ792" s="217"/>
      <c r="TEA792" s="192"/>
      <c r="TEB792" s="192"/>
      <c r="TEC792" s="192"/>
      <c r="TED792" s="192"/>
      <c r="TEE792" s="189"/>
      <c r="TEF792" s="193"/>
      <c r="TEG792" s="191"/>
      <c r="TEH792" s="217"/>
      <c r="TEI792" s="192"/>
      <c r="TEJ792" s="192"/>
      <c r="TEK792" s="192"/>
      <c r="TEL792" s="192"/>
      <c r="TEM792" s="189"/>
      <c r="TEN792" s="193"/>
      <c r="TEO792" s="191"/>
      <c r="TEP792" s="217"/>
      <c r="TEQ792" s="192"/>
      <c r="TER792" s="192"/>
      <c r="TES792" s="192"/>
      <c r="TET792" s="192"/>
      <c r="TEU792" s="189"/>
      <c r="TEV792" s="193"/>
      <c r="TEW792" s="191"/>
      <c r="TEX792" s="217"/>
      <c r="TEY792" s="192"/>
      <c r="TEZ792" s="192"/>
      <c r="TFA792" s="192"/>
      <c r="TFB792" s="192"/>
      <c r="TFC792" s="189"/>
      <c r="TFD792" s="193"/>
      <c r="TFE792" s="191"/>
      <c r="TFF792" s="217"/>
      <c r="TFG792" s="192"/>
      <c r="TFH792" s="192"/>
      <c r="TFI792" s="192"/>
      <c r="TFJ792" s="192"/>
      <c r="TFK792" s="189"/>
      <c r="TFL792" s="193"/>
      <c r="TFM792" s="191"/>
      <c r="TFN792" s="217"/>
      <c r="TFO792" s="192"/>
      <c r="TFP792" s="192"/>
      <c r="TFQ792" s="192"/>
      <c r="TFR792" s="192"/>
      <c r="TFS792" s="189"/>
      <c r="TFT792" s="193"/>
      <c r="TFU792" s="191"/>
      <c r="TFV792" s="217"/>
      <c r="TFW792" s="192"/>
      <c r="TFX792" s="192"/>
      <c r="TFY792" s="192"/>
      <c r="TFZ792" s="192"/>
      <c r="TGA792" s="189"/>
      <c r="TGB792" s="193"/>
      <c r="TGC792" s="191"/>
      <c r="TGD792" s="217"/>
      <c r="TGE792" s="192"/>
      <c r="TGF792" s="192"/>
      <c r="TGG792" s="192"/>
      <c r="TGH792" s="192"/>
      <c r="TGI792" s="189"/>
      <c r="TGJ792" s="193"/>
      <c r="TGK792" s="191"/>
      <c r="TGL792" s="217"/>
      <c r="TGM792" s="192"/>
      <c r="TGN792" s="192"/>
      <c r="TGO792" s="192"/>
      <c r="TGP792" s="192"/>
      <c r="TGQ792" s="189"/>
      <c r="TGR792" s="193"/>
      <c r="TGS792" s="191"/>
      <c r="TGT792" s="217"/>
      <c r="TGU792" s="192"/>
      <c r="TGV792" s="192"/>
      <c r="TGW792" s="192"/>
      <c r="TGX792" s="192"/>
      <c r="TGY792" s="189"/>
      <c r="TGZ792" s="193"/>
      <c r="THA792" s="191"/>
      <c r="THB792" s="217"/>
      <c r="THC792" s="192"/>
      <c r="THD792" s="192"/>
      <c r="THE792" s="192"/>
      <c r="THF792" s="192"/>
      <c r="THG792" s="189"/>
      <c r="THH792" s="193"/>
      <c r="THI792" s="191"/>
      <c r="THJ792" s="217"/>
      <c r="THK792" s="192"/>
      <c r="THL792" s="192"/>
      <c r="THM792" s="192"/>
      <c r="THN792" s="192"/>
      <c r="THO792" s="189"/>
      <c r="THP792" s="193"/>
      <c r="THQ792" s="191"/>
      <c r="THR792" s="217"/>
      <c r="THS792" s="192"/>
      <c r="THT792" s="192"/>
      <c r="THU792" s="192"/>
      <c r="THV792" s="192"/>
      <c r="THW792" s="189"/>
      <c r="THX792" s="193"/>
      <c r="THY792" s="191"/>
      <c r="THZ792" s="217"/>
      <c r="TIA792" s="192"/>
      <c r="TIB792" s="192"/>
      <c r="TIC792" s="192"/>
      <c r="TID792" s="192"/>
      <c r="TIE792" s="189"/>
      <c r="TIF792" s="193"/>
      <c r="TIG792" s="191"/>
      <c r="TIH792" s="217"/>
      <c r="TII792" s="192"/>
      <c r="TIJ792" s="192"/>
      <c r="TIK792" s="192"/>
      <c r="TIL792" s="192"/>
      <c r="TIM792" s="189"/>
      <c r="TIN792" s="193"/>
      <c r="TIO792" s="191"/>
      <c r="TIP792" s="217"/>
      <c r="TIQ792" s="192"/>
      <c r="TIR792" s="192"/>
      <c r="TIS792" s="192"/>
      <c r="TIT792" s="192"/>
      <c r="TIU792" s="189"/>
      <c r="TIV792" s="193"/>
      <c r="TIW792" s="191"/>
      <c r="TIX792" s="217"/>
      <c r="TIY792" s="192"/>
      <c r="TIZ792" s="192"/>
      <c r="TJA792" s="192"/>
      <c r="TJB792" s="192"/>
      <c r="TJC792" s="189"/>
      <c r="TJD792" s="193"/>
      <c r="TJE792" s="191"/>
      <c r="TJF792" s="217"/>
      <c r="TJG792" s="192"/>
      <c r="TJH792" s="192"/>
      <c r="TJI792" s="192"/>
      <c r="TJJ792" s="192"/>
      <c r="TJK792" s="189"/>
      <c r="TJL792" s="193"/>
      <c r="TJM792" s="191"/>
      <c r="TJN792" s="217"/>
      <c r="TJO792" s="192"/>
      <c r="TJP792" s="192"/>
      <c r="TJQ792" s="192"/>
      <c r="TJR792" s="192"/>
      <c r="TJS792" s="189"/>
      <c r="TJT792" s="193"/>
      <c r="TJU792" s="191"/>
      <c r="TJV792" s="217"/>
      <c r="TJW792" s="192"/>
      <c r="TJX792" s="192"/>
      <c r="TJY792" s="192"/>
      <c r="TJZ792" s="192"/>
      <c r="TKA792" s="189"/>
      <c r="TKB792" s="193"/>
      <c r="TKC792" s="191"/>
      <c r="TKD792" s="217"/>
      <c r="TKE792" s="192"/>
      <c r="TKF792" s="192"/>
      <c r="TKG792" s="192"/>
      <c r="TKH792" s="192"/>
      <c r="TKI792" s="189"/>
      <c r="TKJ792" s="193"/>
      <c r="TKK792" s="191"/>
      <c r="TKL792" s="217"/>
      <c r="TKM792" s="192"/>
      <c r="TKN792" s="192"/>
      <c r="TKO792" s="192"/>
      <c r="TKP792" s="192"/>
      <c r="TKQ792" s="189"/>
      <c r="TKR792" s="193"/>
      <c r="TKS792" s="191"/>
      <c r="TKT792" s="217"/>
      <c r="TKU792" s="192"/>
      <c r="TKV792" s="192"/>
      <c r="TKW792" s="192"/>
      <c r="TKX792" s="192"/>
      <c r="TKY792" s="189"/>
      <c r="TKZ792" s="193"/>
      <c r="TLA792" s="191"/>
      <c r="TLB792" s="217"/>
      <c r="TLC792" s="192"/>
      <c r="TLD792" s="192"/>
      <c r="TLE792" s="192"/>
      <c r="TLF792" s="192"/>
      <c r="TLG792" s="189"/>
      <c r="TLH792" s="193"/>
      <c r="TLI792" s="191"/>
      <c r="TLJ792" s="217"/>
      <c r="TLK792" s="192"/>
      <c r="TLL792" s="192"/>
      <c r="TLM792" s="192"/>
      <c r="TLN792" s="192"/>
      <c r="TLO792" s="189"/>
      <c r="TLP792" s="193"/>
      <c r="TLQ792" s="191"/>
      <c r="TLR792" s="217"/>
      <c r="TLS792" s="192"/>
      <c r="TLT792" s="192"/>
      <c r="TLU792" s="192"/>
      <c r="TLV792" s="192"/>
      <c r="TLW792" s="189"/>
      <c r="TLX792" s="193"/>
      <c r="TLY792" s="191"/>
      <c r="TLZ792" s="217"/>
      <c r="TMA792" s="192"/>
      <c r="TMB792" s="192"/>
      <c r="TMC792" s="192"/>
      <c r="TMD792" s="192"/>
      <c r="TME792" s="189"/>
      <c r="TMF792" s="193"/>
      <c r="TMG792" s="191"/>
      <c r="TMH792" s="217"/>
      <c r="TMI792" s="192"/>
      <c r="TMJ792" s="192"/>
      <c r="TMK792" s="192"/>
      <c r="TML792" s="192"/>
      <c r="TMM792" s="189"/>
      <c r="TMN792" s="193"/>
      <c r="TMO792" s="191"/>
      <c r="TMP792" s="217"/>
      <c r="TMQ792" s="192"/>
      <c r="TMR792" s="192"/>
      <c r="TMS792" s="192"/>
      <c r="TMT792" s="192"/>
      <c r="TMU792" s="189"/>
      <c r="TMV792" s="193"/>
      <c r="TMW792" s="191"/>
      <c r="TMX792" s="217"/>
      <c r="TMY792" s="192"/>
      <c r="TMZ792" s="192"/>
      <c r="TNA792" s="192"/>
      <c r="TNB792" s="192"/>
      <c r="TNC792" s="189"/>
      <c r="TND792" s="193"/>
      <c r="TNE792" s="191"/>
      <c r="TNF792" s="217"/>
      <c r="TNG792" s="192"/>
      <c r="TNH792" s="192"/>
      <c r="TNI792" s="192"/>
      <c r="TNJ792" s="192"/>
      <c r="TNK792" s="189"/>
      <c r="TNL792" s="193"/>
      <c r="TNM792" s="191"/>
      <c r="TNN792" s="217"/>
      <c r="TNO792" s="192"/>
      <c r="TNP792" s="192"/>
      <c r="TNQ792" s="192"/>
      <c r="TNR792" s="192"/>
      <c r="TNS792" s="189"/>
      <c r="TNT792" s="193"/>
      <c r="TNU792" s="191"/>
      <c r="TNV792" s="217"/>
      <c r="TNW792" s="192"/>
      <c r="TNX792" s="192"/>
      <c r="TNY792" s="192"/>
      <c r="TNZ792" s="192"/>
      <c r="TOA792" s="189"/>
      <c r="TOB792" s="193"/>
      <c r="TOC792" s="191"/>
      <c r="TOD792" s="217"/>
      <c r="TOE792" s="192"/>
      <c r="TOF792" s="192"/>
      <c r="TOG792" s="192"/>
      <c r="TOH792" s="192"/>
      <c r="TOI792" s="189"/>
      <c r="TOJ792" s="193"/>
      <c r="TOK792" s="191"/>
      <c r="TOL792" s="217"/>
      <c r="TOM792" s="192"/>
      <c r="TON792" s="192"/>
      <c r="TOO792" s="192"/>
      <c r="TOP792" s="192"/>
      <c r="TOQ792" s="189"/>
      <c r="TOR792" s="193"/>
      <c r="TOS792" s="191"/>
      <c r="TOT792" s="217"/>
      <c r="TOU792" s="192"/>
      <c r="TOV792" s="192"/>
      <c r="TOW792" s="192"/>
      <c r="TOX792" s="192"/>
      <c r="TOY792" s="189"/>
      <c r="TOZ792" s="193"/>
      <c r="TPA792" s="191"/>
      <c r="TPB792" s="217"/>
      <c r="TPC792" s="192"/>
      <c r="TPD792" s="192"/>
      <c r="TPE792" s="192"/>
      <c r="TPF792" s="192"/>
      <c r="TPG792" s="189"/>
      <c r="TPH792" s="193"/>
      <c r="TPI792" s="191"/>
      <c r="TPJ792" s="217"/>
      <c r="TPK792" s="192"/>
      <c r="TPL792" s="192"/>
      <c r="TPM792" s="192"/>
      <c r="TPN792" s="192"/>
      <c r="TPO792" s="189"/>
      <c r="TPP792" s="193"/>
      <c r="TPQ792" s="191"/>
      <c r="TPR792" s="217"/>
      <c r="TPS792" s="192"/>
      <c r="TPT792" s="192"/>
      <c r="TPU792" s="192"/>
      <c r="TPV792" s="192"/>
      <c r="TPW792" s="189"/>
      <c r="TPX792" s="193"/>
      <c r="TPY792" s="191"/>
      <c r="TPZ792" s="217"/>
      <c r="TQA792" s="192"/>
      <c r="TQB792" s="192"/>
      <c r="TQC792" s="192"/>
      <c r="TQD792" s="192"/>
      <c r="TQE792" s="189"/>
      <c r="TQF792" s="193"/>
      <c r="TQG792" s="191"/>
      <c r="TQH792" s="217"/>
      <c r="TQI792" s="192"/>
      <c r="TQJ792" s="192"/>
      <c r="TQK792" s="192"/>
      <c r="TQL792" s="192"/>
      <c r="TQM792" s="189"/>
      <c r="TQN792" s="193"/>
      <c r="TQO792" s="191"/>
      <c r="TQP792" s="217"/>
      <c r="TQQ792" s="192"/>
      <c r="TQR792" s="192"/>
      <c r="TQS792" s="192"/>
      <c r="TQT792" s="192"/>
      <c r="TQU792" s="189"/>
      <c r="TQV792" s="193"/>
      <c r="TQW792" s="191"/>
      <c r="TQX792" s="217"/>
      <c r="TQY792" s="192"/>
      <c r="TQZ792" s="192"/>
      <c r="TRA792" s="192"/>
      <c r="TRB792" s="192"/>
      <c r="TRC792" s="189"/>
      <c r="TRD792" s="193"/>
      <c r="TRE792" s="191"/>
      <c r="TRF792" s="217"/>
      <c r="TRG792" s="192"/>
      <c r="TRH792" s="192"/>
      <c r="TRI792" s="192"/>
      <c r="TRJ792" s="192"/>
      <c r="TRK792" s="189"/>
      <c r="TRL792" s="193"/>
      <c r="TRM792" s="191"/>
      <c r="TRN792" s="217"/>
      <c r="TRO792" s="192"/>
      <c r="TRP792" s="192"/>
      <c r="TRQ792" s="192"/>
      <c r="TRR792" s="192"/>
      <c r="TRS792" s="189"/>
      <c r="TRT792" s="193"/>
      <c r="TRU792" s="191"/>
      <c r="TRV792" s="217"/>
      <c r="TRW792" s="192"/>
      <c r="TRX792" s="192"/>
      <c r="TRY792" s="192"/>
      <c r="TRZ792" s="192"/>
      <c r="TSA792" s="189"/>
      <c r="TSB792" s="193"/>
      <c r="TSC792" s="191"/>
      <c r="TSD792" s="217"/>
      <c r="TSE792" s="192"/>
      <c r="TSF792" s="192"/>
      <c r="TSG792" s="192"/>
      <c r="TSH792" s="192"/>
      <c r="TSI792" s="189"/>
      <c r="TSJ792" s="193"/>
      <c r="TSK792" s="191"/>
      <c r="TSL792" s="217"/>
      <c r="TSM792" s="192"/>
      <c r="TSN792" s="192"/>
      <c r="TSO792" s="192"/>
      <c r="TSP792" s="192"/>
      <c r="TSQ792" s="189"/>
      <c r="TSR792" s="193"/>
      <c r="TSS792" s="191"/>
      <c r="TST792" s="217"/>
      <c r="TSU792" s="192"/>
      <c r="TSV792" s="192"/>
      <c r="TSW792" s="192"/>
      <c r="TSX792" s="192"/>
      <c r="TSY792" s="189"/>
      <c r="TSZ792" s="193"/>
      <c r="TTA792" s="191"/>
      <c r="TTB792" s="217"/>
      <c r="TTC792" s="192"/>
      <c r="TTD792" s="192"/>
      <c r="TTE792" s="192"/>
      <c r="TTF792" s="192"/>
      <c r="TTG792" s="189"/>
      <c r="TTH792" s="193"/>
      <c r="TTI792" s="191"/>
      <c r="TTJ792" s="217"/>
      <c r="TTK792" s="192"/>
      <c r="TTL792" s="192"/>
      <c r="TTM792" s="192"/>
      <c r="TTN792" s="192"/>
      <c r="TTO792" s="189"/>
      <c r="TTP792" s="193"/>
      <c r="TTQ792" s="191"/>
      <c r="TTR792" s="217"/>
      <c r="TTS792" s="192"/>
      <c r="TTT792" s="192"/>
      <c r="TTU792" s="192"/>
      <c r="TTV792" s="192"/>
      <c r="TTW792" s="189"/>
      <c r="TTX792" s="193"/>
      <c r="TTY792" s="191"/>
      <c r="TTZ792" s="217"/>
      <c r="TUA792" s="192"/>
      <c r="TUB792" s="192"/>
      <c r="TUC792" s="192"/>
      <c r="TUD792" s="192"/>
      <c r="TUE792" s="189"/>
      <c r="TUF792" s="193"/>
      <c r="TUG792" s="191"/>
      <c r="TUH792" s="217"/>
      <c r="TUI792" s="192"/>
      <c r="TUJ792" s="192"/>
      <c r="TUK792" s="192"/>
      <c r="TUL792" s="192"/>
      <c r="TUM792" s="189"/>
      <c r="TUN792" s="193"/>
      <c r="TUO792" s="191"/>
      <c r="TUP792" s="217"/>
      <c r="TUQ792" s="192"/>
      <c r="TUR792" s="192"/>
      <c r="TUS792" s="192"/>
      <c r="TUT792" s="192"/>
      <c r="TUU792" s="189"/>
      <c r="TUV792" s="193"/>
      <c r="TUW792" s="191"/>
      <c r="TUX792" s="217"/>
      <c r="TUY792" s="192"/>
      <c r="TUZ792" s="192"/>
      <c r="TVA792" s="192"/>
      <c r="TVB792" s="192"/>
      <c r="TVC792" s="189"/>
      <c r="TVD792" s="193"/>
      <c r="TVE792" s="191"/>
      <c r="TVF792" s="217"/>
      <c r="TVG792" s="192"/>
      <c r="TVH792" s="192"/>
      <c r="TVI792" s="192"/>
      <c r="TVJ792" s="192"/>
      <c r="TVK792" s="189"/>
      <c r="TVL792" s="193"/>
      <c r="TVM792" s="191"/>
      <c r="TVN792" s="217"/>
      <c r="TVO792" s="192"/>
      <c r="TVP792" s="192"/>
      <c r="TVQ792" s="192"/>
      <c r="TVR792" s="192"/>
      <c r="TVS792" s="189"/>
      <c r="TVT792" s="193"/>
      <c r="TVU792" s="191"/>
      <c r="TVV792" s="217"/>
      <c r="TVW792" s="192"/>
      <c r="TVX792" s="192"/>
      <c r="TVY792" s="192"/>
      <c r="TVZ792" s="192"/>
      <c r="TWA792" s="189"/>
      <c r="TWB792" s="193"/>
      <c r="TWC792" s="191"/>
      <c r="TWD792" s="217"/>
      <c r="TWE792" s="192"/>
      <c r="TWF792" s="192"/>
      <c r="TWG792" s="192"/>
      <c r="TWH792" s="192"/>
      <c r="TWI792" s="189"/>
      <c r="TWJ792" s="193"/>
      <c r="TWK792" s="191"/>
      <c r="TWL792" s="217"/>
      <c r="TWM792" s="192"/>
      <c r="TWN792" s="192"/>
      <c r="TWO792" s="192"/>
      <c r="TWP792" s="192"/>
      <c r="TWQ792" s="189"/>
      <c r="TWR792" s="193"/>
      <c r="TWS792" s="191"/>
      <c r="TWT792" s="217"/>
      <c r="TWU792" s="192"/>
      <c r="TWV792" s="192"/>
      <c r="TWW792" s="192"/>
      <c r="TWX792" s="192"/>
      <c r="TWY792" s="189"/>
      <c r="TWZ792" s="193"/>
      <c r="TXA792" s="191"/>
      <c r="TXB792" s="217"/>
      <c r="TXC792" s="192"/>
      <c r="TXD792" s="192"/>
      <c r="TXE792" s="192"/>
      <c r="TXF792" s="192"/>
      <c r="TXG792" s="189"/>
      <c r="TXH792" s="193"/>
      <c r="TXI792" s="191"/>
      <c r="TXJ792" s="217"/>
      <c r="TXK792" s="192"/>
      <c r="TXL792" s="192"/>
      <c r="TXM792" s="192"/>
      <c r="TXN792" s="192"/>
      <c r="TXO792" s="189"/>
      <c r="TXP792" s="193"/>
      <c r="TXQ792" s="191"/>
      <c r="TXR792" s="217"/>
      <c r="TXS792" s="192"/>
      <c r="TXT792" s="192"/>
      <c r="TXU792" s="192"/>
      <c r="TXV792" s="192"/>
      <c r="TXW792" s="189"/>
      <c r="TXX792" s="193"/>
      <c r="TXY792" s="191"/>
      <c r="TXZ792" s="217"/>
      <c r="TYA792" s="192"/>
      <c r="TYB792" s="192"/>
      <c r="TYC792" s="192"/>
      <c r="TYD792" s="192"/>
      <c r="TYE792" s="189"/>
      <c r="TYF792" s="193"/>
      <c r="TYG792" s="191"/>
      <c r="TYH792" s="217"/>
      <c r="TYI792" s="192"/>
      <c r="TYJ792" s="192"/>
      <c r="TYK792" s="192"/>
      <c r="TYL792" s="192"/>
      <c r="TYM792" s="189"/>
      <c r="TYN792" s="193"/>
      <c r="TYO792" s="191"/>
      <c r="TYP792" s="217"/>
      <c r="TYQ792" s="192"/>
      <c r="TYR792" s="192"/>
      <c r="TYS792" s="192"/>
      <c r="TYT792" s="192"/>
      <c r="TYU792" s="189"/>
      <c r="TYV792" s="193"/>
      <c r="TYW792" s="191"/>
      <c r="TYX792" s="217"/>
      <c r="TYY792" s="192"/>
      <c r="TYZ792" s="192"/>
      <c r="TZA792" s="192"/>
      <c r="TZB792" s="192"/>
      <c r="TZC792" s="189"/>
      <c r="TZD792" s="193"/>
      <c r="TZE792" s="191"/>
      <c r="TZF792" s="217"/>
      <c r="TZG792" s="192"/>
      <c r="TZH792" s="192"/>
      <c r="TZI792" s="192"/>
      <c r="TZJ792" s="192"/>
      <c r="TZK792" s="189"/>
      <c r="TZL792" s="193"/>
      <c r="TZM792" s="191"/>
      <c r="TZN792" s="217"/>
      <c r="TZO792" s="192"/>
      <c r="TZP792" s="192"/>
      <c r="TZQ792" s="192"/>
      <c r="TZR792" s="192"/>
      <c r="TZS792" s="189"/>
      <c r="TZT792" s="193"/>
      <c r="TZU792" s="191"/>
      <c r="TZV792" s="217"/>
      <c r="TZW792" s="192"/>
      <c r="TZX792" s="192"/>
      <c r="TZY792" s="192"/>
      <c r="TZZ792" s="192"/>
      <c r="UAA792" s="189"/>
      <c r="UAB792" s="193"/>
      <c r="UAC792" s="191"/>
      <c r="UAD792" s="217"/>
      <c r="UAE792" s="192"/>
      <c r="UAF792" s="192"/>
      <c r="UAG792" s="192"/>
      <c r="UAH792" s="192"/>
      <c r="UAI792" s="189"/>
      <c r="UAJ792" s="193"/>
      <c r="UAK792" s="191"/>
      <c r="UAL792" s="217"/>
      <c r="UAM792" s="192"/>
      <c r="UAN792" s="192"/>
      <c r="UAO792" s="192"/>
      <c r="UAP792" s="192"/>
      <c r="UAQ792" s="189"/>
      <c r="UAR792" s="193"/>
      <c r="UAS792" s="191"/>
      <c r="UAT792" s="217"/>
      <c r="UAU792" s="192"/>
      <c r="UAV792" s="192"/>
      <c r="UAW792" s="192"/>
      <c r="UAX792" s="192"/>
      <c r="UAY792" s="189"/>
      <c r="UAZ792" s="193"/>
      <c r="UBA792" s="191"/>
      <c r="UBB792" s="217"/>
      <c r="UBC792" s="192"/>
      <c r="UBD792" s="192"/>
      <c r="UBE792" s="192"/>
      <c r="UBF792" s="192"/>
      <c r="UBG792" s="189"/>
      <c r="UBH792" s="193"/>
      <c r="UBI792" s="191"/>
      <c r="UBJ792" s="217"/>
      <c r="UBK792" s="192"/>
      <c r="UBL792" s="192"/>
      <c r="UBM792" s="192"/>
      <c r="UBN792" s="192"/>
      <c r="UBO792" s="189"/>
      <c r="UBP792" s="193"/>
      <c r="UBQ792" s="191"/>
      <c r="UBR792" s="217"/>
      <c r="UBS792" s="192"/>
      <c r="UBT792" s="192"/>
      <c r="UBU792" s="192"/>
      <c r="UBV792" s="192"/>
      <c r="UBW792" s="189"/>
      <c r="UBX792" s="193"/>
      <c r="UBY792" s="191"/>
      <c r="UBZ792" s="217"/>
      <c r="UCA792" s="192"/>
      <c r="UCB792" s="192"/>
      <c r="UCC792" s="192"/>
      <c r="UCD792" s="192"/>
      <c r="UCE792" s="189"/>
      <c r="UCF792" s="193"/>
      <c r="UCG792" s="191"/>
      <c r="UCH792" s="217"/>
      <c r="UCI792" s="192"/>
      <c r="UCJ792" s="192"/>
      <c r="UCK792" s="192"/>
      <c r="UCL792" s="192"/>
      <c r="UCM792" s="189"/>
      <c r="UCN792" s="193"/>
      <c r="UCO792" s="191"/>
      <c r="UCP792" s="217"/>
      <c r="UCQ792" s="192"/>
      <c r="UCR792" s="192"/>
      <c r="UCS792" s="192"/>
      <c r="UCT792" s="192"/>
      <c r="UCU792" s="189"/>
      <c r="UCV792" s="193"/>
      <c r="UCW792" s="191"/>
      <c r="UCX792" s="217"/>
      <c r="UCY792" s="192"/>
      <c r="UCZ792" s="192"/>
      <c r="UDA792" s="192"/>
      <c r="UDB792" s="192"/>
      <c r="UDC792" s="189"/>
      <c r="UDD792" s="193"/>
      <c r="UDE792" s="191"/>
      <c r="UDF792" s="217"/>
      <c r="UDG792" s="192"/>
      <c r="UDH792" s="192"/>
      <c r="UDI792" s="192"/>
      <c r="UDJ792" s="192"/>
      <c r="UDK792" s="189"/>
      <c r="UDL792" s="193"/>
      <c r="UDM792" s="191"/>
      <c r="UDN792" s="217"/>
      <c r="UDO792" s="192"/>
      <c r="UDP792" s="192"/>
      <c r="UDQ792" s="192"/>
      <c r="UDR792" s="192"/>
      <c r="UDS792" s="189"/>
      <c r="UDT792" s="193"/>
      <c r="UDU792" s="191"/>
      <c r="UDV792" s="217"/>
      <c r="UDW792" s="192"/>
      <c r="UDX792" s="192"/>
      <c r="UDY792" s="192"/>
      <c r="UDZ792" s="192"/>
      <c r="UEA792" s="189"/>
      <c r="UEB792" s="193"/>
      <c r="UEC792" s="191"/>
      <c r="UED792" s="217"/>
      <c r="UEE792" s="192"/>
      <c r="UEF792" s="192"/>
      <c r="UEG792" s="192"/>
      <c r="UEH792" s="192"/>
      <c r="UEI792" s="189"/>
      <c r="UEJ792" s="193"/>
      <c r="UEK792" s="191"/>
      <c r="UEL792" s="217"/>
      <c r="UEM792" s="192"/>
      <c r="UEN792" s="192"/>
      <c r="UEO792" s="192"/>
      <c r="UEP792" s="192"/>
      <c r="UEQ792" s="189"/>
      <c r="UER792" s="193"/>
      <c r="UES792" s="191"/>
      <c r="UET792" s="217"/>
      <c r="UEU792" s="192"/>
      <c r="UEV792" s="192"/>
      <c r="UEW792" s="192"/>
      <c r="UEX792" s="192"/>
      <c r="UEY792" s="189"/>
      <c r="UEZ792" s="193"/>
      <c r="UFA792" s="191"/>
      <c r="UFB792" s="217"/>
      <c r="UFC792" s="192"/>
      <c r="UFD792" s="192"/>
      <c r="UFE792" s="192"/>
      <c r="UFF792" s="192"/>
      <c r="UFG792" s="189"/>
      <c r="UFH792" s="193"/>
      <c r="UFI792" s="191"/>
      <c r="UFJ792" s="217"/>
      <c r="UFK792" s="192"/>
      <c r="UFL792" s="192"/>
      <c r="UFM792" s="192"/>
      <c r="UFN792" s="192"/>
      <c r="UFO792" s="189"/>
      <c r="UFP792" s="193"/>
      <c r="UFQ792" s="191"/>
      <c r="UFR792" s="217"/>
      <c r="UFS792" s="192"/>
      <c r="UFT792" s="192"/>
      <c r="UFU792" s="192"/>
      <c r="UFV792" s="192"/>
      <c r="UFW792" s="189"/>
      <c r="UFX792" s="193"/>
      <c r="UFY792" s="191"/>
      <c r="UFZ792" s="217"/>
      <c r="UGA792" s="192"/>
      <c r="UGB792" s="192"/>
      <c r="UGC792" s="192"/>
      <c r="UGD792" s="192"/>
      <c r="UGE792" s="189"/>
      <c r="UGF792" s="193"/>
      <c r="UGG792" s="191"/>
      <c r="UGH792" s="217"/>
      <c r="UGI792" s="192"/>
      <c r="UGJ792" s="192"/>
      <c r="UGK792" s="192"/>
      <c r="UGL792" s="192"/>
      <c r="UGM792" s="189"/>
      <c r="UGN792" s="193"/>
      <c r="UGO792" s="191"/>
      <c r="UGP792" s="217"/>
      <c r="UGQ792" s="192"/>
      <c r="UGR792" s="192"/>
      <c r="UGS792" s="192"/>
      <c r="UGT792" s="192"/>
      <c r="UGU792" s="189"/>
      <c r="UGV792" s="193"/>
      <c r="UGW792" s="191"/>
      <c r="UGX792" s="217"/>
      <c r="UGY792" s="192"/>
      <c r="UGZ792" s="192"/>
      <c r="UHA792" s="192"/>
      <c r="UHB792" s="192"/>
      <c r="UHC792" s="189"/>
      <c r="UHD792" s="193"/>
      <c r="UHE792" s="191"/>
      <c r="UHF792" s="217"/>
      <c r="UHG792" s="192"/>
      <c r="UHH792" s="192"/>
      <c r="UHI792" s="192"/>
      <c r="UHJ792" s="192"/>
      <c r="UHK792" s="189"/>
      <c r="UHL792" s="193"/>
      <c r="UHM792" s="191"/>
      <c r="UHN792" s="217"/>
      <c r="UHO792" s="192"/>
      <c r="UHP792" s="192"/>
      <c r="UHQ792" s="192"/>
      <c r="UHR792" s="192"/>
      <c r="UHS792" s="189"/>
      <c r="UHT792" s="193"/>
      <c r="UHU792" s="191"/>
      <c r="UHV792" s="217"/>
      <c r="UHW792" s="192"/>
      <c r="UHX792" s="192"/>
      <c r="UHY792" s="192"/>
      <c r="UHZ792" s="192"/>
      <c r="UIA792" s="189"/>
      <c r="UIB792" s="193"/>
      <c r="UIC792" s="191"/>
      <c r="UID792" s="217"/>
      <c r="UIE792" s="192"/>
      <c r="UIF792" s="192"/>
      <c r="UIG792" s="192"/>
      <c r="UIH792" s="192"/>
      <c r="UII792" s="189"/>
      <c r="UIJ792" s="193"/>
      <c r="UIK792" s="191"/>
      <c r="UIL792" s="217"/>
      <c r="UIM792" s="192"/>
      <c r="UIN792" s="192"/>
      <c r="UIO792" s="192"/>
      <c r="UIP792" s="192"/>
      <c r="UIQ792" s="189"/>
      <c r="UIR792" s="193"/>
      <c r="UIS792" s="191"/>
      <c r="UIT792" s="217"/>
      <c r="UIU792" s="192"/>
      <c r="UIV792" s="192"/>
      <c r="UIW792" s="192"/>
      <c r="UIX792" s="192"/>
      <c r="UIY792" s="189"/>
      <c r="UIZ792" s="193"/>
      <c r="UJA792" s="191"/>
      <c r="UJB792" s="217"/>
      <c r="UJC792" s="192"/>
      <c r="UJD792" s="192"/>
      <c r="UJE792" s="192"/>
      <c r="UJF792" s="192"/>
      <c r="UJG792" s="189"/>
      <c r="UJH792" s="193"/>
      <c r="UJI792" s="191"/>
      <c r="UJJ792" s="217"/>
      <c r="UJK792" s="192"/>
      <c r="UJL792" s="192"/>
      <c r="UJM792" s="192"/>
      <c r="UJN792" s="192"/>
      <c r="UJO792" s="189"/>
      <c r="UJP792" s="193"/>
      <c r="UJQ792" s="191"/>
      <c r="UJR792" s="217"/>
      <c r="UJS792" s="192"/>
      <c r="UJT792" s="192"/>
      <c r="UJU792" s="192"/>
      <c r="UJV792" s="192"/>
      <c r="UJW792" s="189"/>
      <c r="UJX792" s="193"/>
      <c r="UJY792" s="191"/>
      <c r="UJZ792" s="217"/>
      <c r="UKA792" s="192"/>
      <c r="UKB792" s="192"/>
      <c r="UKC792" s="192"/>
      <c r="UKD792" s="192"/>
      <c r="UKE792" s="189"/>
      <c r="UKF792" s="193"/>
      <c r="UKG792" s="191"/>
      <c r="UKH792" s="217"/>
      <c r="UKI792" s="192"/>
      <c r="UKJ792" s="192"/>
      <c r="UKK792" s="192"/>
      <c r="UKL792" s="192"/>
      <c r="UKM792" s="189"/>
      <c r="UKN792" s="193"/>
      <c r="UKO792" s="191"/>
      <c r="UKP792" s="217"/>
      <c r="UKQ792" s="192"/>
      <c r="UKR792" s="192"/>
      <c r="UKS792" s="192"/>
      <c r="UKT792" s="192"/>
      <c r="UKU792" s="189"/>
      <c r="UKV792" s="193"/>
      <c r="UKW792" s="191"/>
      <c r="UKX792" s="217"/>
      <c r="UKY792" s="192"/>
      <c r="UKZ792" s="192"/>
      <c r="ULA792" s="192"/>
      <c r="ULB792" s="192"/>
      <c r="ULC792" s="189"/>
      <c r="ULD792" s="193"/>
      <c r="ULE792" s="191"/>
      <c r="ULF792" s="217"/>
      <c r="ULG792" s="192"/>
      <c r="ULH792" s="192"/>
      <c r="ULI792" s="192"/>
      <c r="ULJ792" s="192"/>
      <c r="ULK792" s="189"/>
      <c r="ULL792" s="193"/>
      <c r="ULM792" s="191"/>
      <c r="ULN792" s="217"/>
      <c r="ULO792" s="192"/>
      <c r="ULP792" s="192"/>
      <c r="ULQ792" s="192"/>
      <c r="ULR792" s="192"/>
      <c r="ULS792" s="189"/>
      <c r="ULT792" s="193"/>
      <c r="ULU792" s="191"/>
      <c r="ULV792" s="217"/>
      <c r="ULW792" s="192"/>
      <c r="ULX792" s="192"/>
      <c r="ULY792" s="192"/>
      <c r="ULZ792" s="192"/>
      <c r="UMA792" s="189"/>
      <c r="UMB792" s="193"/>
      <c r="UMC792" s="191"/>
      <c r="UMD792" s="217"/>
      <c r="UME792" s="192"/>
      <c r="UMF792" s="192"/>
      <c r="UMG792" s="192"/>
      <c r="UMH792" s="192"/>
      <c r="UMI792" s="189"/>
      <c r="UMJ792" s="193"/>
      <c r="UMK792" s="191"/>
      <c r="UML792" s="217"/>
      <c r="UMM792" s="192"/>
      <c r="UMN792" s="192"/>
      <c r="UMO792" s="192"/>
      <c r="UMP792" s="192"/>
      <c r="UMQ792" s="189"/>
      <c r="UMR792" s="193"/>
      <c r="UMS792" s="191"/>
      <c r="UMT792" s="217"/>
      <c r="UMU792" s="192"/>
      <c r="UMV792" s="192"/>
      <c r="UMW792" s="192"/>
      <c r="UMX792" s="192"/>
      <c r="UMY792" s="189"/>
      <c r="UMZ792" s="193"/>
      <c r="UNA792" s="191"/>
      <c r="UNB792" s="217"/>
      <c r="UNC792" s="192"/>
      <c r="UND792" s="192"/>
      <c r="UNE792" s="192"/>
      <c r="UNF792" s="192"/>
      <c r="UNG792" s="189"/>
      <c r="UNH792" s="193"/>
      <c r="UNI792" s="191"/>
      <c r="UNJ792" s="217"/>
      <c r="UNK792" s="192"/>
      <c r="UNL792" s="192"/>
      <c r="UNM792" s="192"/>
      <c r="UNN792" s="192"/>
      <c r="UNO792" s="189"/>
      <c r="UNP792" s="193"/>
      <c r="UNQ792" s="191"/>
      <c r="UNR792" s="217"/>
      <c r="UNS792" s="192"/>
      <c r="UNT792" s="192"/>
      <c r="UNU792" s="192"/>
      <c r="UNV792" s="192"/>
      <c r="UNW792" s="189"/>
      <c r="UNX792" s="193"/>
      <c r="UNY792" s="191"/>
      <c r="UNZ792" s="217"/>
      <c r="UOA792" s="192"/>
      <c r="UOB792" s="192"/>
      <c r="UOC792" s="192"/>
      <c r="UOD792" s="192"/>
      <c r="UOE792" s="189"/>
      <c r="UOF792" s="193"/>
      <c r="UOG792" s="191"/>
      <c r="UOH792" s="217"/>
      <c r="UOI792" s="192"/>
      <c r="UOJ792" s="192"/>
      <c r="UOK792" s="192"/>
      <c r="UOL792" s="192"/>
      <c r="UOM792" s="189"/>
      <c r="UON792" s="193"/>
      <c r="UOO792" s="191"/>
      <c r="UOP792" s="217"/>
      <c r="UOQ792" s="192"/>
      <c r="UOR792" s="192"/>
      <c r="UOS792" s="192"/>
      <c r="UOT792" s="192"/>
      <c r="UOU792" s="189"/>
      <c r="UOV792" s="193"/>
      <c r="UOW792" s="191"/>
      <c r="UOX792" s="217"/>
      <c r="UOY792" s="192"/>
      <c r="UOZ792" s="192"/>
      <c r="UPA792" s="192"/>
      <c r="UPB792" s="192"/>
      <c r="UPC792" s="189"/>
      <c r="UPD792" s="193"/>
      <c r="UPE792" s="191"/>
      <c r="UPF792" s="217"/>
      <c r="UPG792" s="192"/>
      <c r="UPH792" s="192"/>
      <c r="UPI792" s="192"/>
      <c r="UPJ792" s="192"/>
      <c r="UPK792" s="189"/>
      <c r="UPL792" s="193"/>
      <c r="UPM792" s="191"/>
      <c r="UPN792" s="217"/>
      <c r="UPO792" s="192"/>
      <c r="UPP792" s="192"/>
      <c r="UPQ792" s="192"/>
      <c r="UPR792" s="192"/>
      <c r="UPS792" s="189"/>
      <c r="UPT792" s="193"/>
      <c r="UPU792" s="191"/>
      <c r="UPV792" s="217"/>
      <c r="UPW792" s="192"/>
      <c r="UPX792" s="192"/>
      <c r="UPY792" s="192"/>
      <c r="UPZ792" s="192"/>
      <c r="UQA792" s="189"/>
      <c r="UQB792" s="193"/>
      <c r="UQC792" s="191"/>
      <c r="UQD792" s="217"/>
      <c r="UQE792" s="192"/>
      <c r="UQF792" s="192"/>
      <c r="UQG792" s="192"/>
      <c r="UQH792" s="192"/>
      <c r="UQI792" s="189"/>
      <c r="UQJ792" s="193"/>
      <c r="UQK792" s="191"/>
      <c r="UQL792" s="217"/>
      <c r="UQM792" s="192"/>
      <c r="UQN792" s="192"/>
      <c r="UQO792" s="192"/>
      <c r="UQP792" s="192"/>
      <c r="UQQ792" s="189"/>
      <c r="UQR792" s="193"/>
      <c r="UQS792" s="191"/>
      <c r="UQT792" s="217"/>
      <c r="UQU792" s="192"/>
      <c r="UQV792" s="192"/>
      <c r="UQW792" s="192"/>
      <c r="UQX792" s="192"/>
      <c r="UQY792" s="189"/>
      <c r="UQZ792" s="193"/>
      <c r="URA792" s="191"/>
      <c r="URB792" s="217"/>
      <c r="URC792" s="192"/>
      <c r="URD792" s="192"/>
      <c r="URE792" s="192"/>
      <c r="URF792" s="192"/>
      <c r="URG792" s="189"/>
      <c r="URH792" s="193"/>
      <c r="URI792" s="191"/>
      <c r="URJ792" s="217"/>
      <c r="URK792" s="192"/>
      <c r="URL792" s="192"/>
      <c r="URM792" s="192"/>
      <c r="URN792" s="192"/>
      <c r="URO792" s="189"/>
      <c r="URP792" s="193"/>
      <c r="URQ792" s="191"/>
      <c r="URR792" s="217"/>
      <c r="URS792" s="192"/>
      <c r="URT792" s="192"/>
      <c r="URU792" s="192"/>
      <c r="URV792" s="192"/>
      <c r="URW792" s="189"/>
      <c r="URX792" s="193"/>
      <c r="URY792" s="191"/>
      <c r="URZ792" s="217"/>
      <c r="USA792" s="192"/>
      <c r="USB792" s="192"/>
      <c r="USC792" s="192"/>
      <c r="USD792" s="192"/>
      <c r="USE792" s="189"/>
      <c r="USF792" s="193"/>
      <c r="USG792" s="191"/>
      <c r="USH792" s="217"/>
      <c r="USI792" s="192"/>
      <c r="USJ792" s="192"/>
      <c r="USK792" s="192"/>
      <c r="USL792" s="192"/>
      <c r="USM792" s="189"/>
      <c r="USN792" s="193"/>
      <c r="USO792" s="191"/>
      <c r="USP792" s="217"/>
      <c r="USQ792" s="192"/>
      <c r="USR792" s="192"/>
      <c r="USS792" s="192"/>
      <c r="UST792" s="192"/>
      <c r="USU792" s="189"/>
      <c r="USV792" s="193"/>
      <c r="USW792" s="191"/>
      <c r="USX792" s="217"/>
      <c r="USY792" s="192"/>
      <c r="USZ792" s="192"/>
      <c r="UTA792" s="192"/>
      <c r="UTB792" s="192"/>
      <c r="UTC792" s="189"/>
      <c r="UTD792" s="193"/>
      <c r="UTE792" s="191"/>
      <c r="UTF792" s="217"/>
      <c r="UTG792" s="192"/>
      <c r="UTH792" s="192"/>
      <c r="UTI792" s="192"/>
      <c r="UTJ792" s="192"/>
      <c r="UTK792" s="189"/>
      <c r="UTL792" s="193"/>
      <c r="UTM792" s="191"/>
      <c r="UTN792" s="217"/>
      <c r="UTO792" s="192"/>
      <c r="UTP792" s="192"/>
      <c r="UTQ792" s="192"/>
      <c r="UTR792" s="192"/>
      <c r="UTS792" s="189"/>
      <c r="UTT792" s="193"/>
      <c r="UTU792" s="191"/>
      <c r="UTV792" s="217"/>
      <c r="UTW792" s="192"/>
      <c r="UTX792" s="192"/>
      <c r="UTY792" s="192"/>
      <c r="UTZ792" s="192"/>
      <c r="UUA792" s="189"/>
      <c r="UUB792" s="193"/>
      <c r="UUC792" s="191"/>
      <c r="UUD792" s="217"/>
      <c r="UUE792" s="192"/>
      <c r="UUF792" s="192"/>
      <c r="UUG792" s="192"/>
      <c r="UUH792" s="192"/>
      <c r="UUI792" s="189"/>
      <c r="UUJ792" s="193"/>
      <c r="UUK792" s="191"/>
      <c r="UUL792" s="217"/>
      <c r="UUM792" s="192"/>
      <c r="UUN792" s="192"/>
      <c r="UUO792" s="192"/>
      <c r="UUP792" s="192"/>
      <c r="UUQ792" s="189"/>
      <c r="UUR792" s="193"/>
      <c r="UUS792" s="191"/>
      <c r="UUT792" s="217"/>
      <c r="UUU792" s="192"/>
      <c r="UUV792" s="192"/>
      <c r="UUW792" s="192"/>
      <c r="UUX792" s="192"/>
      <c r="UUY792" s="189"/>
      <c r="UUZ792" s="193"/>
      <c r="UVA792" s="191"/>
      <c r="UVB792" s="217"/>
      <c r="UVC792" s="192"/>
      <c r="UVD792" s="192"/>
      <c r="UVE792" s="192"/>
      <c r="UVF792" s="192"/>
      <c r="UVG792" s="189"/>
      <c r="UVH792" s="193"/>
      <c r="UVI792" s="191"/>
      <c r="UVJ792" s="217"/>
      <c r="UVK792" s="192"/>
      <c r="UVL792" s="192"/>
      <c r="UVM792" s="192"/>
      <c r="UVN792" s="192"/>
      <c r="UVO792" s="189"/>
      <c r="UVP792" s="193"/>
      <c r="UVQ792" s="191"/>
      <c r="UVR792" s="217"/>
      <c r="UVS792" s="192"/>
      <c r="UVT792" s="192"/>
      <c r="UVU792" s="192"/>
      <c r="UVV792" s="192"/>
      <c r="UVW792" s="189"/>
      <c r="UVX792" s="193"/>
      <c r="UVY792" s="191"/>
      <c r="UVZ792" s="217"/>
      <c r="UWA792" s="192"/>
      <c r="UWB792" s="192"/>
      <c r="UWC792" s="192"/>
      <c r="UWD792" s="192"/>
      <c r="UWE792" s="189"/>
      <c r="UWF792" s="193"/>
      <c r="UWG792" s="191"/>
      <c r="UWH792" s="217"/>
      <c r="UWI792" s="192"/>
      <c r="UWJ792" s="192"/>
      <c r="UWK792" s="192"/>
      <c r="UWL792" s="192"/>
      <c r="UWM792" s="189"/>
      <c r="UWN792" s="193"/>
      <c r="UWO792" s="191"/>
      <c r="UWP792" s="217"/>
      <c r="UWQ792" s="192"/>
      <c r="UWR792" s="192"/>
      <c r="UWS792" s="192"/>
      <c r="UWT792" s="192"/>
      <c r="UWU792" s="189"/>
      <c r="UWV792" s="193"/>
      <c r="UWW792" s="191"/>
      <c r="UWX792" s="217"/>
      <c r="UWY792" s="192"/>
      <c r="UWZ792" s="192"/>
      <c r="UXA792" s="192"/>
      <c r="UXB792" s="192"/>
      <c r="UXC792" s="189"/>
      <c r="UXD792" s="193"/>
      <c r="UXE792" s="191"/>
      <c r="UXF792" s="217"/>
      <c r="UXG792" s="192"/>
      <c r="UXH792" s="192"/>
      <c r="UXI792" s="192"/>
      <c r="UXJ792" s="192"/>
      <c r="UXK792" s="189"/>
      <c r="UXL792" s="193"/>
      <c r="UXM792" s="191"/>
      <c r="UXN792" s="217"/>
      <c r="UXO792" s="192"/>
      <c r="UXP792" s="192"/>
      <c r="UXQ792" s="192"/>
      <c r="UXR792" s="192"/>
      <c r="UXS792" s="189"/>
      <c r="UXT792" s="193"/>
      <c r="UXU792" s="191"/>
      <c r="UXV792" s="217"/>
      <c r="UXW792" s="192"/>
      <c r="UXX792" s="192"/>
      <c r="UXY792" s="192"/>
      <c r="UXZ792" s="192"/>
      <c r="UYA792" s="189"/>
      <c r="UYB792" s="193"/>
      <c r="UYC792" s="191"/>
      <c r="UYD792" s="217"/>
      <c r="UYE792" s="192"/>
      <c r="UYF792" s="192"/>
      <c r="UYG792" s="192"/>
      <c r="UYH792" s="192"/>
      <c r="UYI792" s="189"/>
      <c r="UYJ792" s="193"/>
      <c r="UYK792" s="191"/>
      <c r="UYL792" s="217"/>
      <c r="UYM792" s="192"/>
      <c r="UYN792" s="192"/>
      <c r="UYO792" s="192"/>
      <c r="UYP792" s="192"/>
      <c r="UYQ792" s="189"/>
      <c r="UYR792" s="193"/>
      <c r="UYS792" s="191"/>
      <c r="UYT792" s="217"/>
      <c r="UYU792" s="192"/>
      <c r="UYV792" s="192"/>
      <c r="UYW792" s="192"/>
      <c r="UYX792" s="192"/>
      <c r="UYY792" s="189"/>
      <c r="UYZ792" s="193"/>
      <c r="UZA792" s="191"/>
      <c r="UZB792" s="217"/>
      <c r="UZC792" s="192"/>
      <c r="UZD792" s="192"/>
      <c r="UZE792" s="192"/>
      <c r="UZF792" s="192"/>
      <c r="UZG792" s="189"/>
      <c r="UZH792" s="193"/>
      <c r="UZI792" s="191"/>
      <c r="UZJ792" s="217"/>
      <c r="UZK792" s="192"/>
      <c r="UZL792" s="192"/>
      <c r="UZM792" s="192"/>
      <c r="UZN792" s="192"/>
      <c r="UZO792" s="189"/>
      <c r="UZP792" s="193"/>
      <c r="UZQ792" s="191"/>
      <c r="UZR792" s="217"/>
      <c r="UZS792" s="192"/>
      <c r="UZT792" s="192"/>
      <c r="UZU792" s="192"/>
      <c r="UZV792" s="192"/>
      <c r="UZW792" s="189"/>
      <c r="UZX792" s="193"/>
      <c r="UZY792" s="191"/>
      <c r="UZZ792" s="217"/>
      <c r="VAA792" s="192"/>
      <c r="VAB792" s="192"/>
      <c r="VAC792" s="192"/>
      <c r="VAD792" s="192"/>
      <c r="VAE792" s="189"/>
      <c r="VAF792" s="193"/>
      <c r="VAG792" s="191"/>
      <c r="VAH792" s="217"/>
      <c r="VAI792" s="192"/>
      <c r="VAJ792" s="192"/>
      <c r="VAK792" s="192"/>
      <c r="VAL792" s="192"/>
      <c r="VAM792" s="189"/>
      <c r="VAN792" s="193"/>
      <c r="VAO792" s="191"/>
      <c r="VAP792" s="217"/>
      <c r="VAQ792" s="192"/>
      <c r="VAR792" s="192"/>
      <c r="VAS792" s="192"/>
      <c r="VAT792" s="192"/>
      <c r="VAU792" s="189"/>
      <c r="VAV792" s="193"/>
      <c r="VAW792" s="191"/>
      <c r="VAX792" s="217"/>
      <c r="VAY792" s="192"/>
      <c r="VAZ792" s="192"/>
      <c r="VBA792" s="192"/>
      <c r="VBB792" s="192"/>
      <c r="VBC792" s="189"/>
      <c r="VBD792" s="193"/>
      <c r="VBE792" s="191"/>
      <c r="VBF792" s="217"/>
      <c r="VBG792" s="192"/>
      <c r="VBH792" s="192"/>
      <c r="VBI792" s="192"/>
      <c r="VBJ792" s="192"/>
      <c r="VBK792" s="189"/>
      <c r="VBL792" s="193"/>
      <c r="VBM792" s="191"/>
      <c r="VBN792" s="217"/>
      <c r="VBO792" s="192"/>
      <c r="VBP792" s="192"/>
      <c r="VBQ792" s="192"/>
      <c r="VBR792" s="192"/>
      <c r="VBS792" s="189"/>
      <c r="VBT792" s="193"/>
      <c r="VBU792" s="191"/>
      <c r="VBV792" s="217"/>
      <c r="VBW792" s="192"/>
      <c r="VBX792" s="192"/>
      <c r="VBY792" s="192"/>
      <c r="VBZ792" s="192"/>
      <c r="VCA792" s="189"/>
      <c r="VCB792" s="193"/>
      <c r="VCC792" s="191"/>
      <c r="VCD792" s="217"/>
      <c r="VCE792" s="192"/>
      <c r="VCF792" s="192"/>
      <c r="VCG792" s="192"/>
      <c r="VCH792" s="192"/>
      <c r="VCI792" s="189"/>
      <c r="VCJ792" s="193"/>
      <c r="VCK792" s="191"/>
      <c r="VCL792" s="217"/>
      <c r="VCM792" s="192"/>
      <c r="VCN792" s="192"/>
      <c r="VCO792" s="192"/>
      <c r="VCP792" s="192"/>
      <c r="VCQ792" s="189"/>
      <c r="VCR792" s="193"/>
      <c r="VCS792" s="191"/>
      <c r="VCT792" s="217"/>
      <c r="VCU792" s="192"/>
      <c r="VCV792" s="192"/>
      <c r="VCW792" s="192"/>
      <c r="VCX792" s="192"/>
      <c r="VCY792" s="189"/>
      <c r="VCZ792" s="193"/>
      <c r="VDA792" s="191"/>
      <c r="VDB792" s="217"/>
      <c r="VDC792" s="192"/>
      <c r="VDD792" s="192"/>
      <c r="VDE792" s="192"/>
      <c r="VDF792" s="192"/>
      <c r="VDG792" s="189"/>
      <c r="VDH792" s="193"/>
      <c r="VDI792" s="191"/>
      <c r="VDJ792" s="217"/>
      <c r="VDK792" s="192"/>
      <c r="VDL792" s="192"/>
      <c r="VDM792" s="192"/>
      <c r="VDN792" s="192"/>
      <c r="VDO792" s="189"/>
      <c r="VDP792" s="193"/>
      <c r="VDQ792" s="191"/>
      <c r="VDR792" s="217"/>
      <c r="VDS792" s="192"/>
      <c r="VDT792" s="192"/>
      <c r="VDU792" s="192"/>
      <c r="VDV792" s="192"/>
      <c r="VDW792" s="189"/>
      <c r="VDX792" s="193"/>
      <c r="VDY792" s="191"/>
      <c r="VDZ792" s="217"/>
      <c r="VEA792" s="192"/>
      <c r="VEB792" s="192"/>
      <c r="VEC792" s="192"/>
      <c r="VED792" s="192"/>
      <c r="VEE792" s="189"/>
      <c r="VEF792" s="193"/>
      <c r="VEG792" s="191"/>
      <c r="VEH792" s="217"/>
      <c r="VEI792" s="192"/>
      <c r="VEJ792" s="192"/>
      <c r="VEK792" s="192"/>
      <c r="VEL792" s="192"/>
      <c r="VEM792" s="189"/>
      <c r="VEN792" s="193"/>
      <c r="VEO792" s="191"/>
      <c r="VEP792" s="217"/>
      <c r="VEQ792" s="192"/>
      <c r="VER792" s="192"/>
      <c r="VES792" s="192"/>
      <c r="VET792" s="192"/>
      <c r="VEU792" s="189"/>
      <c r="VEV792" s="193"/>
      <c r="VEW792" s="191"/>
      <c r="VEX792" s="217"/>
      <c r="VEY792" s="192"/>
      <c r="VEZ792" s="192"/>
      <c r="VFA792" s="192"/>
      <c r="VFB792" s="192"/>
      <c r="VFC792" s="189"/>
      <c r="VFD792" s="193"/>
      <c r="VFE792" s="191"/>
      <c r="VFF792" s="217"/>
      <c r="VFG792" s="192"/>
      <c r="VFH792" s="192"/>
      <c r="VFI792" s="192"/>
      <c r="VFJ792" s="192"/>
      <c r="VFK792" s="189"/>
      <c r="VFL792" s="193"/>
      <c r="VFM792" s="191"/>
      <c r="VFN792" s="217"/>
      <c r="VFO792" s="192"/>
      <c r="VFP792" s="192"/>
      <c r="VFQ792" s="192"/>
      <c r="VFR792" s="192"/>
      <c r="VFS792" s="189"/>
      <c r="VFT792" s="193"/>
      <c r="VFU792" s="191"/>
      <c r="VFV792" s="217"/>
      <c r="VFW792" s="192"/>
      <c r="VFX792" s="192"/>
      <c r="VFY792" s="192"/>
      <c r="VFZ792" s="192"/>
      <c r="VGA792" s="189"/>
      <c r="VGB792" s="193"/>
      <c r="VGC792" s="191"/>
      <c r="VGD792" s="217"/>
      <c r="VGE792" s="192"/>
      <c r="VGF792" s="192"/>
      <c r="VGG792" s="192"/>
      <c r="VGH792" s="192"/>
      <c r="VGI792" s="189"/>
      <c r="VGJ792" s="193"/>
      <c r="VGK792" s="191"/>
      <c r="VGL792" s="217"/>
      <c r="VGM792" s="192"/>
      <c r="VGN792" s="192"/>
      <c r="VGO792" s="192"/>
      <c r="VGP792" s="192"/>
      <c r="VGQ792" s="189"/>
      <c r="VGR792" s="193"/>
      <c r="VGS792" s="191"/>
      <c r="VGT792" s="217"/>
      <c r="VGU792" s="192"/>
      <c r="VGV792" s="192"/>
      <c r="VGW792" s="192"/>
      <c r="VGX792" s="192"/>
      <c r="VGY792" s="189"/>
      <c r="VGZ792" s="193"/>
      <c r="VHA792" s="191"/>
      <c r="VHB792" s="217"/>
      <c r="VHC792" s="192"/>
      <c r="VHD792" s="192"/>
      <c r="VHE792" s="192"/>
      <c r="VHF792" s="192"/>
      <c r="VHG792" s="189"/>
      <c r="VHH792" s="193"/>
      <c r="VHI792" s="191"/>
      <c r="VHJ792" s="217"/>
      <c r="VHK792" s="192"/>
      <c r="VHL792" s="192"/>
      <c r="VHM792" s="192"/>
      <c r="VHN792" s="192"/>
      <c r="VHO792" s="189"/>
      <c r="VHP792" s="193"/>
      <c r="VHQ792" s="191"/>
      <c r="VHR792" s="217"/>
      <c r="VHS792" s="192"/>
      <c r="VHT792" s="192"/>
      <c r="VHU792" s="192"/>
      <c r="VHV792" s="192"/>
      <c r="VHW792" s="189"/>
      <c r="VHX792" s="193"/>
      <c r="VHY792" s="191"/>
      <c r="VHZ792" s="217"/>
      <c r="VIA792" s="192"/>
      <c r="VIB792" s="192"/>
      <c r="VIC792" s="192"/>
      <c r="VID792" s="192"/>
      <c r="VIE792" s="189"/>
      <c r="VIF792" s="193"/>
      <c r="VIG792" s="191"/>
      <c r="VIH792" s="217"/>
      <c r="VII792" s="192"/>
      <c r="VIJ792" s="192"/>
      <c r="VIK792" s="192"/>
      <c r="VIL792" s="192"/>
      <c r="VIM792" s="189"/>
      <c r="VIN792" s="193"/>
      <c r="VIO792" s="191"/>
      <c r="VIP792" s="217"/>
      <c r="VIQ792" s="192"/>
      <c r="VIR792" s="192"/>
      <c r="VIS792" s="192"/>
      <c r="VIT792" s="192"/>
      <c r="VIU792" s="189"/>
      <c r="VIV792" s="193"/>
      <c r="VIW792" s="191"/>
      <c r="VIX792" s="217"/>
      <c r="VIY792" s="192"/>
      <c r="VIZ792" s="192"/>
      <c r="VJA792" s="192"/>
      <c r="VJB792" s="192"/>
      <c r="VJC792" s="189"/>
      <c r="VJD792" s="193"/>
      <c r="VJE792" s="191"/>
      <c r="VJF792" s="217"/>
      <c r="VJG792" s="192"/>
      <c r="VJH792" s="192"/>
      <c r="VJI792" s="192"/>
      <c r="VJJ792" s="192"/>
      <c r="VJK792" s="189"/>
      <c r="VJL792" s="193"/>
      <c r="VJM792" s="191"/>
      <c r="VJN792" s="217"/>
      <c r="VJO792" s="192"/>
      <c r="VJP792" s="192"/>
      <c r="VJQ792" s="192"/>
      <c r="VJR792" s="192"/>
      <c r="VJS792" s="189"/>
      <c r="VJT792" s="193"/>
      <c r="VJU792" s="191"/>
      <c r="VJV792" s="217"/>
      <c r="VJW792" s="192"/>
      <c r="VJX792" s="192"/>
      <c r="VJY792" s="192"/>
      <c r="VJZ792" s="192"/>
      <c r="VKA792" s="189"/>
      <c r="VKB792" s="193"/>
      <c r="VKC792" s="191"/>
      <c r="VKD792" s="217"/>
      <c r="VKE792" s="192"/>
      <c r="VKF792" s="192"/>
      <c r="VKG792" s="192"/>
      <c r="VKH792" s="192"/>
      <c r="VKI792" s="189"/>
      <c r="VKJ792" s="193"/>
      <c r="VKK792" s="191"/>
      <c r="VKL792" s="217"/>
      <c r="VKM792" s="192"/>
      <c r="VKN792" s="192"/>
      <c r="VKO792" s="192"/>
      <c r="VKP792" s="192"/>
      <c r="VKQ792" s="189"/>
      <c r="VKR792" s="193"/>
      <c r="VKS792" s="191"/>
      <c r="VKT792" s="217"/>
      <c r="VKU792" s="192"/>
      <c r="VKV792" s="192"/>
      <c r="VKW792" s="192"/>
      <c r="VKX792" s="192"/>
      <c r="VKY792" s="189"/>
      <c r="VKZ792" s="193"/>
      <c r="VLA792" s="191"/>
      <c r="VLB792" s="217"/>
      <c r="VLC792" s="192"/>
      <c r="VLD792" s="192"/>
      <c r="VLE792" s="192"/>
      <c r="VLF792" s="192"/>
      <c r="VLG792" s="189"/>
      <c r="VLH792" s="193"/>
      <c r="VLI792" s="191"/>
      <c r="VLJ792" s="217"/>
      <c r="VLK792" s="192"/>
      <c r="VLL792" s="192"/>
      <c r="VLM792" s="192"/>
      <c r="VLN792" s="192"/>
      <c r="VLO792" s="189"/>
      <c r="VLP792" s="193"/>
      <c r="VLQ792" s="191"/>
      <c r="VLR792" s="217"/>
      <c r="VLS792" s="192"/>
      <c r="VLT792" s="192"/>
      <c r="VLU792" s="192"/>
      <c r="VLV792" s="192"/>
      <c r="VLW792" s="189"/>
      <c r="VLX792" s="193"/>
      <c r="VLY792" s="191"/>
      <c r="VLZ792" s="217"/>
      <c r="VMA792" s="192"/>
      <c r="VMB792" s="192"/>
      <c r="VMC792" s="192"/>
      <c r="VMD792" s="192"/>
      <c r="VME792" s="189"/>
      <c r="VMF792" s="193"/>
      <c r="VMG792" s="191"/>
      <c r="VMH792" s="217"/>
      <c r="VMI792" s="192"/>
      <c r="VMJ792" s="192"/>
      <c r="VMK792" s="192"/>
      <c r="VML792" s="192"/>
      <c r="VMM792" s="189"/>
      <c r="VMN792" s="193"/>
      <c r="VMO792" s="191"/>
      <c r="VMP792" s="217"/>
      <c r="VMQ792" s="192"/>
      <c r="VMR792" s="192"/>
      <c r="VMS792" s="192"/>
      <c r="VMT792" s="192"/>
      <c r="VMU792" s="189"/>
      <c r="VMV792" s="193"/>
      <c r="VMW792" s="191"/>
      <c r="VMX792" s="217"/>
      <c r="VMY792" s="192"/>
      <c r="VMZ792" s="192"/>
      <c r="VNA792" s="192"/>
      <c r="VNB792" s="192"/>
      <c r="VNC792" s="189"/>
      <c r="VND792" s="193"/>
      <c r="VNE792" s="191"/>
      <c r="VNF792" s="217"/>
      <c r="VNG792" s="192"/>
      <c r="VNH792" s="192"/>
      <c r="VNI792" s="192"/>
      <c r="VNJ792" s="192"/>
      <c r="VNK792" s="189"/>
      <c r="VNL792" s="193"/>
      <c r="VNM792" s="191"/>
      <c r="VNN792" s="217"/>
      <c r="VNO792" s="192"/>
      <c r="VNP792" s="192"/>
      <c r="VNQ792" s="192"/>
      <c r="VNR792" s="192"/>
      <c r="VNS792" s="189"/>
      <c r="VNT792" s="193"/>
      <c r="VNU792" s="191"/>
      <c r="VNV792" s="217"/>
      <c r="VNW792" s="192"/>
      <c r="VNX792" s="192"/>
      <c r="VNY792" s="192"/>
      <c r="VNZ792" s="192"/>
      <c r="VOA792" s="189"/>
      <c r="VOB792" s="193"/>
      <c r="VOC792" s="191"/>
      <c r="VOD792" s="217"/>
      <c r="VOE792" s="192"/>
      <c r="VOF792" s="192"/>
      <c r="VOG792" s="192"/>
      <c r="VOH792" s="192"/>
      <c r="VOI792" s="189"/>
      <c r="VOJ792" s="193"/>
      <c r="VOK792" s="191"/>
      <c r="VOL792" s="217"/>
      <c r="VOM792" s="192"/>
      <c r="VON792" s="192"/>
      <c r="VOO792" s="192"/>
      <c r="VOP792" s="192"/>
      <c r="VOQ792" s="189"/>
      <c r="VOR792" s="193"/>
      <c r="VOS792" s="191"/>
      <c r="VOT792" s="217"/>
      <c r="VOU792" s="192"/>
      <c r="VOV792" s="192"/>
      <c r="VOW792" s="192"/>
      <c r="VOX792" s="192"/>
      <c r="VOY792" s="189"/>
      <c r="VOZ792" s="193"/>
      <c r="VPA792" s="191"/>
      <c r="VPB792" s="217"/>
      <c r="VPC792" s="192"/>
      <c r="VPD792" s="192"/>
      <c r="VPE792" s="192"/>
      <c r="VPF792" s="192"/>
      <c r="VPG792" s="189"/>
      <c r="VPH792" s="193"/>
      <c r="VPI792" s="191"/>
      <c r="VPJ792" s="217"/>
      <c r="VPK792" s="192"/>
      <c r="VPL792" s="192"/>
      <c r="VPM792" s="192"/>
      <c r="VPN792" s="192"/>
      <c r="VPO792" s="189"/>
      <c r="VPP792" s="193"/>
      <c r="VPQ792" s="191"/>
      <c r="VPR792" s="217"/>
      <c r="VPS792" s="192"/>
      <c r="VPT792" s="192"/>
      <c r="VPU792" s="192"/>
      <c r="VPV792" s="192"/>
      <c r="VPW792" s="189"/>
      <c r="VPX792" s="193"/>
      <c r="VPY792" s="191"/>
      <c r="VPZ792" s="217"/>
      <c r="VQA792" s="192"/>
      <c r="VQB792" s="192"/>
      <c r="VQC792" s="192"/>
      <c r="VQD792" s="192"/>
      <c r="VQE792" s="189"/>
      <c r="VQF792" s="193"/>
      <c r="VQG792" s="191"/>
      <c r="VQH792" s="217"/>
      <c r="VQI792" s="192"/>
      <c r="VQJ792" s="192"/>
      <c r="VQK792" s="192"/>
      <c r="VQL792" s="192"/>
      <c r="VQM792" s="189"/>
      <c r="VQN792" s="193"/>
      <c r="VQO792" s="191"/>
      <c r="VQP792" s="217"/>
      <c r="VQQ792" s="192"/>
      <c r="VQR792" s="192"/>
      <c r="VQS792" s="192"/>
      <c r="VQT792" s="192"/>
      <c r="VQU792" s="189"/>
      <c r="VQV792" s="193"/>
      <c r="VQW792" s="191"/>
      <c r="VQX792" s="217"/>
      <c r="VQY792" s="192"/>
      <c r="VQZ792" s="192"/>
      <c r="VRA792" s="192"/>
      <c r="VRB792" s="192"/>
      <c r="VRC792" s="189"/>
      <c r="VRD792" s="193"/>
      <c r="VRE792" s="191"/>
      <c r="VRF792" s="217"/>
      <c r="VRG792" s="192"/>
      <c r="VRH792" s="192"/>
      <c r="VRI792" s="192"/>
      <c r="VRJ792" s="192"/>
      <c r="VRK792" s="189"/>
      <c r="VRL792" s="193"/>
      <c r="VRM792" s="191"/>
      <c r="VRN792" s="217"/>
      <c r="VRO792" s="192"/>
      <c r="VRP792" s="192"/>
      <c r="VRQ792" s="192"/>
      <c r="VRR792" s="192"/>
      <c r="VRS792" s="189"/>
      <c r="VRT792" s="193"/>
      <c r="VRU792" s="191"/>
      <c r="VRV792" s="217"/>
      <c r="VRW792" s="192"/>
      <c r="VRX792" s="192"/>
      <c r="VRY792" s="192"/>
      <c r="VRZ792" s="192"/>
      <c r="VSA792" s="189"/>
      <c r="VSB792" s="193"/>
      <c r="VSC792" s="191"/>
      <c r="VSD792" s="217"/>
      <c r="VSE792" s="192"/>
      <c r="VSF792" s="192"/>
      <c r="VSG792" s="192"/>
      <c r="VSH792" s="192"/>
      <c r="VSI792" s="189"/>
      <c r="VSJ792" s="193"/>
      <c r="VSK792" s="191"/>
      <c r="VSL792" s="217"/>
      <c r="VSM792" s="192"/>
      <c r="VSN792" s="192"/>
      <c r="VSO792" s="192"/>
      <c r="VSP792" s="192"/>
      <c r="VSQ792" s="189"/>
      <c r="VSR792" s="193"/>
      <c r="VSS792" s="191"/>
      <c r="VST792" s="217"/>
      <c r="VSU792" s="192"/>
      <c r="VSV792" s="192"/>
      <c r="VSW792" s="192"/>
      <c r="VSX792" s="192"/>
      <c r="VSY792" s="189"/>
      <c r="VSZ792" s="193"/>
      <c r="VTA792" s="191"/>
      <c r="VTB792" s="217"/>
      <c r="VTC792" s="192"/>
      <c r="VTD792" s="192"/>
      <c r="VTE792" s="192"/>
      <c r="VTF792" s="192"/>
      <c r="VTG792" s="189"/>
      <c r="VTH792" s="193"/>
      <c r="VTI792" s="191"/>
      <c r="VTJ792" s="217"/>
      <c r="VTK792" s="192"/>
      <c r="VTL792" s="192"/>
      <c r="VTM792" s="192"/>
      <c r="VTN792" s="192"/>
      <c r="VTO792" s="189"/>
      <c r="VTP792" s="193"/>
      <c r="VTQ792" s="191"/>
      <c r="VTR792" s="217"/>
      <c r="VTS792" s="192"/>
      <c r="VTT792" s="192"/>
      <c r="VTU792" s="192"/>
      <c r="VTV792" s="192"/>
      <c r="VTW792" s="189"/>
      <c r="VTX792" s="193"/>
      <c r="VTY792" s="191"/>
      <c r="VTZ792" s="217"/>
      <c r="VUA792" s="192"/>
      <c r="VUB792" s="192"/>
      <c r="VUC792" s="192"/>
      <c r="VUD792" s="192"/>
      <c r="VUE792" s="189"/>
      <c r="VUF792" s="193"/>
      <c r="VUG792" s="191"/>
      <c r="VUH792" s="217"/>
      <c r="VUI792" s="192"/>
      <c r="VUJ792" s="192"/>
      <c r="VUK792" s="192"/>
      <c r="VUL792" s="192"/>
      <c r="VUM792" s="189"/>
      <c r="VUN792" s="193"/>
      <c r="VUO792" s="191"/>
      <c r="VUP792" s="217"/>
      <c r="VUQ792" s="192"/>
      <c r="VUR792" s="192"/>
      <c r="VUS792" s="192"/>
      <c r="VUT792" s="192"/>
      <c r="VUU792" s="189"/>
      <c r="VUV792" s="193"/>
      <c r="VUW792" s="191"/>
      <c r="VUX792" s="217"/>
      <c r="VUY792" s="192"/>
      <c r="VUZ792" s="192"/>
      <c r="VVA792" s="192"/>
      <c r="VVB792" s="192"/>
      <c r="VVC792" s="189"/>
      <c r="VVD792" s="193"/>
      <c r="VVE792" s="191"/>
      <c r="VVF792" s="217"/>
      <c r="VVG792" s="192"/>
      <c r="VVH792" s="192"/>
      <c r="VVI792" s="192"/>
      <c r="VVJ792" s="192"/>
      <c r="VVK792" s="189"/>
      <c r="VVL792" s="193"/>
      <c r="VVM792" s="191"/>
      <c r="VVN792" s="217"/>
      <c r="VVO792" s="192"/>
      <c r="VVP792" s="192"/>
      <c r="VVQ792" s="192"/>
      <c r="VVR792" s="192"/>
      <c r="VVS792" s="189"/>
      <c r="VVT792" s="193"/>
      <c r="VVU792" s="191"/>
      <c r="VVV792" s="217"/>
      <c r="VVW792" s="192"/>
      <c r="VVX792" s="192"/>
      <c r="VVY792" s="192"/>
      <c r="VVZ792" s="192"/>
      <c r="VWA792" s="189"/>
      <c r="VWB792" s="193"/>
      <c r="VWC792" s="191"/>
      <c r="VWD792" s="217"/>
      <c r="VWE792" s="192"/>
      <c r="VWF792" s="192"/>
      <c r="VWG792" s="192"/>
      <c r="VWH792" s="192"/>
      <c r="VWI792" s="189"/>
      <c r="VWJ792" s="193"/>
      <c r="VWK792" s="191"/>
      <c r="VWL792" s="217"/>
      <c r="VWM792" s="192"/>
      <c r="VWN792" s="192"/>
      <c r="VWO792" s="192"/>
      <c r="VWP792" s="192"/>
      <c r="VWQ792" s="189"/>
      <c r="VWR792" s="193"/>
      <c r="VWS792" s="191"/>
      <c r="VWT792" s="217"/>
      <c r="VWU792" s="192"/>
      <c r="VWV792" s="192"/>
      <c r="VWW792" s="192"/>
      <c r="VWX792" s="192"/>
      <c r="VWY792" s="189"/>
      <c r="VWZ792" s="193"/>
      <c r="VXA792" s="191"/>
      <c r="VXB792" s="217"/>
      <c r="VXC792" s="192"/>
      <c r="VXD792" s="192"/>
      <c r="VXE792" s="192"/>
      <c r="VXF792" s="192"/>
      <c r="VXG792" s="189"/>
      <c r="VXH792" s="193"/>
      <c r="VXI792" s="191"/>
      <c r="VXJ792" s="217"/>
      <c r="VXK792" s="192"/>
      <c r="VXL792" s="192"/>
      <c r="VXM792" s="192"/>
      <c r="VXN792" s="192"/>
      <c r="VXO792" s="189"/>
      <c r="VXP792" s="193"/>
      <c r="VXQ792" s="191"/>
      <c r="VXR792" s="217"/>
      <c r="VXS792" s="192"/>
      <c r="VXT792" s="192"/>
      <c r="VXU792" s="192"/>
      <c r="VXV792" s="192"/>
      <c r="VXW792" s="189"/>
      <c r="VXX792" s="193"/>
      <c r="VXY792" s="191"/>
      <c r="VXZ792" s="217"/>
      <c r="VYA792" s="192"/>
      <c r="VYB792" s="192"/>
      <c r="VYC792" s="192"/>
      <c r="VYD792" s="192"/>
      <c r="VYE792" s="189"/>
      <c r="VYF792" s="193"/>
      <c r="VYG792" s="191"/>
      <c r="VYH792" s="217"/>
      <c r="VYI792" s="192"/>
      <c r="VYJ792" s="192"/>
      <c r="VYK792" s="192"/>
      <c r="VYL792" s="192"/>
      <c r="VYM792" s="189"/>
      <c r="VYN792" s="193"/>
      <c r="VYO792" s="191"/>
      <c r="VYP792" s="217"/>
      <c r="VYQ792" s="192"/>
      <c r="VYR792" s="192"/>
      <c r="VYS792" s="192"/>
      <c r="VYT792" s="192"/>
      <c r="VYU792" s="189"/>
      <c r="VYV792" s="193"/>
      <c r="VYW792" s="191"/>
      <c r="VYX792" s="217"/>
      <c r="VYY792" s="192"/>
      <c r="VYZ792" s="192"/>
      <c r="VZA792" s="192"/>
      <c r="VZB792" s="192"/>
      <c r="VZC792" s="189"/>
      <c r="VZD792" s="193"/>
      <c r="VZE792" s="191"/>
      <c r="VZF792" s="217"/>
      <c r="VZG792" s="192"/>
      <c r="VZH792" s="192"/>
      <c r="VZI792" s="192"/>
      <c r="VZJ792" s="192"/>
      <c r="VZK792" s="189"/>
      <c r="VZL792" s="193"/>
      <c r="VZM792" s="191"/>
      <c r="VZN792" s="217"/>
      <c r="VZO792" s="192"/>
      <c r="VZP792" s="192"/>
      <c r="VZQ792" s="192"/>
      <c r="VZR792" s="192"/>
      <c r="VZS792" s="189"/>
      <c r="VZT792" s="193"/>
      <c r="VZU792" s="191"/>
      <c r="VZV792" s="217"/>
      <c r="VZW792" s="192"/>
      <c r="VZX792" s="192"/>
      <c r="VZY792" s="192"/>
      <c r="VZZ792" s="192"/>
      <c r="WAA792" s="189"/>
      <c r="WAB792" s="193"/>
      <c r="WAC792" s="191"/>
      <c r="WAD792" s="217"/>
      <c r="WAE792" s="192"/>
      <c r="WAF792" s="192"/>
      <c r="WAG792" s="192"/>
      <c r="WAH792" s="192"/>
      <c r="WAI792" s="189"/>
      <c r="WAJ792" s="193"/>
      <c r="WAK792" s="191"/>
      <c r="WAL792" s="217"/>
      <c r="WAM792" s="192"/>
      <c r="WAN792" s="192"/>
      <c r="WAO792" s="192"/>
      <c r="WAP792" s="192"/>
      <c r="WAQ792" s="189"/>
      <c r="WAR792" s="193"/>
      <c r="WAS792" s="191"/>
      <c r="WAT792" s="217"/>
      <c r="WAU792" s="192"/>
      <c r="WAV792" s="192"/>
      <c r="WAW792" s="192"/>
      <c r="WAX792" s="192"/>
      <c r="WAY792" s="189"/>
      <c r="WAZ792" s="193"/>
      <c r="WBA792" s="191"/>
      <c r="WBB792" s="217"/>
      <c r="WBC792" s="192"/>
      <c r="WBD792" s="192"/>
      <c r="WBE792" s="192"/>
      <c r="WBF792" s="192"/>
      <c r="WBG792" s="189"/>
      <c r="WBH792" s="193"/>
      <c r="WBI792" s="191"/>
      <c r="WBJ792" s="217"/>
      <c r="WBK792" s="192"/>
      <c r="WBL792" s="192"/>
      <c r="WBM792" s="192"/>
      <c r="WBN792" s="192"/>
      <c r="WBO792" s="189"/>
      <c r="WBP792" s="193"/>
      <c r="WBQ792" s="191"/>
      <c r="WBR792" s="217"/>
      <c r="WBS792" s="192"/>
      <c r="WBT792" s="192"/>
      <c r="WBU792" s="192"/>
      <c r="WBV792" s="192"/>
      <c r="WBW792" s="189"/>
      <c r="WBX792" s="193"/>
      <c r="WBY792" s="191"/>
      <c r="WBZ792" s="217"/>
      <c r="WCA792" s="192"/>
      <c r="WCB792" s="192"/>
      <c r="WCC792" s="192"/>
      <c r="WCD792" s="192"/>
      <c r="WCE792" s="189"/>
      <c r="WCF792" s="193"/>
      <c r="WCG792" s="191"/>
      <c r="WCH792" s="217"/>
      <c r="WCI792" s="192"/>
      <c r="WCJ792" s="192"/>
      <c r="WCK792" s="192"/>
      <c r="WCL792" s="192"/>
      <c r="WCM792" s="189"/>
      <c r="WCN792" s="193"/>
      <c r="WCO792" s="191"/>
      <c r="WCP792" s="217"/>
      <c r="WCQ792" s="192"/>
      <c r="WCR792" s="192"/>
      <c r="WCS792" s="192"/>
      <c r="WCT792" s="192"/>
      <c r="WCU792" s="189"/>
      <c r="WCV792" s="193"/>
      <c r="WCW792" s="191"/>
      <c r="WCX792" s="217"/>
      <c r="WCY792" s="192"/>
      <c r="WCZ792" s="192"/>
      <c r="WDA792" s="192"/>
      <c r="WDB792" s="192"/>
      <c r="WDC792" s="189"/>
      <c r="WDD792" s="193"/>
      <c r="WDE792" s="191"/>
      <c r="WDF792" s="217"/>
      <c r="WDG792" s="192"/>
      <c r="WDH792" s="192"/>
      <c r="WDI792" s="192"/>
      <c r="WDJ792" s="192"/>
      <c r="WDK792" s="189"/>
      <c r="WDL792" s="193"/>
      <c r="WDM792" s="191"/>
      <c r="WDN792" s="217"/>
      <c r="WDO792" s="192"/>
      <c r="WDP792" s="192"/>
      <c r="WDQ792" s="192"/>
      <c r="WDR792" s="192"/>
      <c r="WDS792" s="189"/>
      <c r="WDT792" s="193"/>
      <c r="WDU792" s="191"/>
      <c r="WDV792" s="217"/>
      <c r="WDW792" s="192"/>
      <c r="WDX792" s="192"/>
      <c r="WDY792" s="192"/>
      <c r="WDZ792" s="192"/>
      <c r="WEA792" s="189"/>
      <c r="WEB792" s="193"/>
      <c r="WEC792" s="191"/>
      <c r="WED792" s="217"/>
      <c r="WEE792" s="192"/>
      <c r="WEF792" s="192"/>
      <c r="WEG792" s="192"/>
      <c r="WEH792" s="192"/>
      <c r="WEI792" s="189"/>
      <c r="WEJ792" s="193"/>
      <c r="WEK792" s="191"/>
      <c r="WEL792" s="217"/>
      <c r="WEM792" s="192"/>
      <c r="WEN792" s="192"/>
      <c r="WEO792" s="192"/>
      <c r="WEP792" s="192"/>
      <c r="WEQ792" s="189"/>
      <c r="WER792" s="193"/>
      <c r="WES792" s="191"/>
      <c r="WET792" s="217"/>
      <c r="WEU792" s="192"/>
      <c r="WEV792" s="192"/>
      <c r="WEW792" s="192"/>
      <c r="WEX792" s="192"/>
      <c r="WEY792" s="189"/>
      <c r="WEZ792" s="193"/>
      <c r="WFA792" s="191"/>
      <c r="WFB792" s="217"/>
      <c r="WFC792" s="192"/>
      <c r="WFD792" s="192"/>
      <c r="WFE792" s="192"/>
      <c r="WFF792" s="192"/>
      <c r="WFG792" s="189"/>
      <c r="WFH792" s="193"/>
      <c r="WFI792" s="191"/>
      <c r="WFJ792" s="217"/>
      <c r="WFK792" s="192"/>
      <c r="WFL792" s="192"/>
      <c r="WFM792" s="192"/>
      <c r="WFN792" s="192"/>
      <c r="WFO792" s="189"/>
      <c r="WFP792" s="193"/>
      <c r="WFQ792" s="191"/>
      <c r="WFR792" s="217"/>
      <c r="WFS792" s="192"/>
      <c r="WFT792" s="192"/>
      <c r="WFU792" s="192"/>
      <c r="WFV792" s="192"/>
      <c r="WFW792" s="189"/>
      <c r="WFX792" s="193"/>
      <c r="WFY792" s="191"/>
      <c r="WFZ792" s="217"/>
      <c r="WGA792" s="192"/>
      <c r="WGB792" s="192"/>
      <c r="WGC792" s="192"/>
      <c r="WGD792" s="192"/>
      <c r="WGE792" s="189"/>
      <c r="WGF792" s="193"/>
      <c r="WGG792" s="191"/>
      <c r="WGH792" s="217"/>
      <c r="WGI792" s="192"/>
      <c r="WGJ792" s="192"/>
      <c r="WGK792" s="192"/>
      <c r="WGL792" s="192"/>
      <c r="WGM792" s="189"/>
      <c r="WGN792" s="193"/>
      <c r="WGO792" s="191"/>
      <c r="WGP792" s="217"/>
      <c r="WGQ792" s="192"/>
      <c r="WGR792" s="192"/>
      <c r="WGS792" s="192"/>
      <c r="WGT792" s="192"/>
      <c r="WGU792" s="189"/>
      <c r="WGV792" s="193"/>
      <c r="WGW792" s="191"/>
      <c r="WGX792" s="217"/>
      <c r="WGY792" s="192"/>
      <c r="WGZ792" s="192"/>
      <c r="WHA792" s="192"/>
      <c r="WHB792" s="192"/>
      <c r="WHC792" s="189"/>
      <c r="WHD792" s="193"/>
      <c r="WHE792" s="191"/>
      <c r="WHF792" s="217"/>
      <c r="WHG792" s="192"/>
      <c r="WHH792" s="192"/>
      <c r="WHI792" s="192"/>
      <c r="WHJ792" s="192"/>
      <c r="WHK792" s="189"/>
      <c r="WHL792" s="193"/>
      <c r="WHM792" s="191"/>
      <c r="WHN792" s="217"/>
      <c r="WHO792" s="192"/>
      <c r="WHP792" s="192"/>
      <c r="WHQ792" s="192"/>
      <c r="WHR792" s="192"/>
      <c r="WHS792" s="189"/>
      <c r="WHT792" s="193"/>
      <c r="WHU792" s="191"/>
      <c r="WHV792" s="217"/>
      <c r="WHW792" s="192"/>
      <c r="WHX792" s="192"/>
      <c r="WHY792" s="192"/>
      <c r="WHZ792" s="192"/>
      <c r="WIA792" s="189"/>
      <c r="WIB792" s="193"/>
      <c r="WIC792" s="191"/>
      <c r="WID792" s="217"/>
      <c r="WIE792" s="192"/>
      <c r="WIF792" s="192"/>
      <c r="WIG792" s="192"/>
      <c r="WIH792" s="192"/>
      <c r="WII792" s="189"/>
      <c r="WIJ792" s="193"/>
      <c r="WIK792" s="191"/>
      <c r="WIL792" s="217"/>
      <c r="WIM792" s="192"/>
      <c r="WIN792" s="192"/>
      <c r="WIO792" s="192"/>
      <c r="WIP792" s="192"/>
      <c r="WIQ792" s="189"/>
      <c r="WIR792" s="193"/>
      <c r="WIS792" s="191"/>
      <c r="WIT792" s="217"/>
      <c r="WIU792" s="192"/>
      <c r="WIV792" s="192"/>
      <c r="WIW792" s="192"/>
      <c r="WIX792" s="192"/>
      <c r="WIY792" s="189"/>
      <c r="WIZ792" s="193"/>
      <c r="WJA792" s="191"/>
      <c r="WJB792" s="217"/>
      <c r="WJC792" s="192"/>
      <c r="WJD792" s="192"/>
      <c r="WJE792" s="192"/>
      <c r="WJF792" s="192"/>
      <c r="WJG792" s="189"/>
      <c r="WJH792" s="193"/>
      <c r="WJI792" s="191"/>
      <c r="WJJ792" s="217"/>
      <c r="WJK792" s="192"/>
      <c r="WJL792" s="192"/>
      <c r="WJM792" s="192"/>
      <c r="WJN792" s="192"/>
      <c r="WJO792" s="189"/>
      <c r="WJP792" s="193"/>
      <c r="WJQ792" s="191"/>
      <c r="WJR792" s="217"/>
      <c r="WJS792" s="192"/>
      <c r="WJT792" s="192"/>
      <c r="WJU792" s="192"/>
      <c r="WJV792" s="192"/>
      <c r="WJW792" s="189"/>
      <c r="WJX792" s="193"/>
      <c r="WJY792" s="191"/>
      <c r="WJZ792" s="217"/>
      <c r="WKA792" s="192"/>
      <c r="WKB792" s="192"/>
      <c r="WKC792" s="192"/>
      <c r="WKD792" s="192"/>
      <c r="WKE792" s="189"/>
      <c r="WKF792" s="193"/>
      <c r="WKG792" s="191"/>
      <c r="WKH792" s="217"/>
      <c r="WKI792" s="192"/>
      <c r="WKJ792" s="192"/>
      <c r="WKK792" s="192"/>
      <c r="WKL792" s="192"/>
      <c r="WKM792" s="189"/>
      <c r="WKN792" s="193"/>
      <c r="WKO792" s="191"/>
      <c r="WKP792" s="217"/>
      <c r="WKQ792" s="192"/>
      <c r="WKR792" s="192"/>
      <c r="WKS792" s="192"/>
      <c r="WKT792" s="192"/>
      <c r="WKU792" s="189"/>
      <c r="WKV792" s="193"/>
      <c r="WKW792" s="191"/>
      <c r="WKX792" s="217"/>
      <c r="WKY792" s="192"/>
      <c r="WKZ792" s="192"/>
      <c r="WLA792" s="192"/>
      <c r="WLB792" s="192"/>
      <c r="WLC792" s="189"/>
      <c r="WLD792" s="193"/>
      <c r="WLE792" s="191"/>
      <c r="WLF792" s="217"/>
      <c r="WLG792" s="192"/>
      <c r="WLH792" s="192"/>
      <c r="WLI792" s="192"/>
      <c r="WLJ792" s="192"/>
      <c r="WLK792" s="189"/>
      <c r="WLL792" s="193"/>
      <c r="WLM792" s="191"/>
      <c r="WLN792" s="217"/>
      <c r="WLO792" s="192"/>
      <c r="WLP792" s="192"/>
      <c r="WLQ792" s="192"/>
      <c r="WLR792" s="192"/>
      <c r="WLS792" s="189"/>
      <c r="WLT792" s="193"/>
      <c r="WLU792" s="191"/>
      <c r="WLV792" s="217"/>
      <c r="WLW792" s="192"/>
      <c r="WLX792" s="192"/>
      <c r="WLY792" s="192"/>
      <c r="WLZ792" s="192"/>
      <c r="WMA792" s="189"/>
      <c r="WMB792" s="193"/>
      <c r="WMC792" s="191"/>
      <c r="WMD792" s="217"/>
      <c r="WME792" s="192"/>
      <c r="WMF792" s="192"/>
      <c r="WMG792" s="192"/>
      <c r="WMH792" s="192"/>
      <c r="WMI792" s="189"/>
      <c r="WMJ792" s="193"/>
      <c r="WMK792" s="191"/>
      <c r="WML792" s="217"/>
      <c r="WMM792" s="192"/>
      <c r="WMN792" s="192"/>
      <c r="WMO792" s="192"/>
      <c r="WMP792" s="192"/>
      <c r="WMQ792" s="189"/>
      <c r="WMR792" s="193"/>
      <c r="WMS792" s="191"/>
      <c r="WMT792" s="217"/>
      <c r="WMU792" s="192"/>
      <c r="WMV792" s="192"/>
      <c r="WMW792" s="192"/>
      <c r="WMX792" s="192"/>
      <c r="WMY792" s="189"/>
      <c r="WMZ792" s="193"/>
      <c r="WNA792" s="191"/>
      <c r="WNB792" s="217"/>
      <c r="WNC792" s="192"/>
      <c r="WND792" s="192"/>
      <c r="WNE792" s="192"/>
      <c r="WNF792" s="192"/>
      <c r="WNG792" s="189"/>
      <c r="WNH792" s="193"/>
      <c r="WNI792" s="191"/>
      <c r="WNJ792" s="217"/>
      <c r="WNK792" s="192"/>
      <c r="WNL792" s="192"/>
      <c r="WNM792" s="192"/>
      <c r="WNN792" s="192"/>
      <c r="WNO792" s="189"/>
      <c r="WNP792" s="193"/>
      <c r="WNQ792" s="191"/>
      <c r="WNR792" s="217"/>
      <c r="WNS792" s="192"/>
      <c r="WNT792" s="192"/>
      <c r="WNU792" s="192"/>
      <c r="WNV792" s="192"/>
      <c r="WNW792" s="189"/>
      <c r="WNX792" s="193"/>
      <c r="WNY792" s="191"/>
      <c r="WNZ792" s="217"/>
      <c r="WOA792" s="192"/>
      <c r="WOB792" s="192"/>
      <c r="WOC792" s="192"/>
      <c r="WOD792" s="192"/>
      <c r="WOE792" s="189"/>
      <c r="WOF792" s="193"/>
      <c r="WOG792" s="191"/>
      <c r="WOH792" s="217"/>
      <c r="WOI792" s="192"/>
      <c r="WOJ792" s="192"/>
      <c r="WOK792" s="192"/>
      <c r="WOL792" s="192"/>
      <c r="WOM792" s="189"/>
      <c r="WON792" s="193"/>
      <c r="WOO792" s="191"/>
      <c r="WOP792" s="217"/>
      <c r="WOQ792" s="192"/>
      <c r="WOR792" s="192"/>
      <c r="WOS792" s="192"/>
      <c r="WOT792" s="192"/>
      <c r="WOU792" s="189"/>
      <c r="WOV792" s="193"/>
      <c r="WOW792" s="191"/>
      <c r="WOX792" s="217"/>
      <c r="WOY792" s="192"/>
      <c r="WOZ792" s="192"/>
      <c r="WPA792" s="192"/>
      <c r="WPB792" s="192"/>
      <c r="WPC792" s="189"/>
      <c r="WPD792" s="193"/>
      <c r="WPE792" s="191"/>
      <c r="WPF792" s="217"/>
      <c r="WPG792" s="192"/>
      <c r="WPH792" s="192"/>
      <c r="WPI792" s="192"/>
      <c r="WPJ792" s="192"/>
      <c r="WPK792" s="189"/>
      <c r="WPL792" s="193"/>
      <c r="WPM792" s="191"/>
      <c r="WPN792" s="217"/>
      <c r="WPO792" s="192"/>
      <c r="WPP792" s="192"/>
      <c r="WPQ792" s="192"/>
      <c r="WPR792" s="192"/>
      <c r="WPS792" s="189"/>
      <c r="WPT792" s="193"/>
      <c r="WPU792" s="191"/>
      <c r="WPV792" s="217"/>
      <c r="WPW792" s="192"/>
      <c r="WPX792" s="192"/>
      <c r="WPY792" s="192"/>
      <c r="WPZ792" s="192"/>
      <c r="WQA792" s="189"/>
      <c r="WQB792" s="193"/>
      <c r="WQC792" s="191"/>
      <c r="WQD792" s="217"/>
      <c r="WQE792" s="192"/>
      <c r="WQF792" s="192"/>
      <c r="WQG792" s="192"/>
      <c r="WQH792" s="192"/>
      <c r="WQI792" s="189"/>
      <c r="WQJ792" s="193"/>
      <c r="WQK792" s="191"/>
      <c r="WQL792" s="217"/>
      <c r="WQM792" s="192"/>
      <c r="WQN792" s="192"/>
      <c r="WQO792" s="192"/>
      <c r="WQP792" s="192"/>
      <c r="WQQ792" s="189"/>
      <c r="WQR792" s="193"/>
      <c r="WQS792" s="191"/>
      <c r="WQT792" s="217"/>
      <c r="WQU792" s="192"/>
      <c r="WQV792" s="192"/>
      <c r="WQW792" s="192"/>
      <c r="WQX792" s="192"/>
      <c r="WQY792" s="189"/>
      <c r="WQZ792" s="193"/>
      <c r="WRA792" s="191"/>
      <c r="WRB792" s="217"/>
      <c r="WRC792" s="192"/>
      <c r="WRD792" s="192"/>
      <c r="WRE792" s="192"/>
      <c r="WRF792" s="192"/>
      <c r="WRG792" s="189"/>
      <c r="WRH792" s="193"/>
      <c r="WRI792" s="191"/>
      <c r="WRJ792" s="217"/>
      <c r="WRK792" s="192"/>
      <c r="WRL792" s="192"/>
      <c r="WRM792" s="192"/>
      <c r="WRN792" s="192"/>
      <c r="WRO792" s="189"/>
      <c r="WRP792" s="193"/>
      <c r="WRQ792" s="191"/>
      <c r="WRR792" s="217"/>
      <c r="WRS792" s="192"/>
      <c r="WRT792" s="192"/>
      <c r="WRU792" s="192"/>
      <c r="WRV792" s="192"/>
      <c r="WRW792" s="189"/>
      <c r="WRX792" s="193"/>
      <c r="WRY792" s="191"/>
      <c r="WRZ792" s="217"/>
      <c r="WSA792" s="192"/>
      <c r="WSB792" s="192"/>
      <c r="WSC792" s="192"/>
      <c r="WSD792" s="192"/>
      <c r="WSE792" s="189"/>
      <c r="WSF792" s="193"/>
      <c r="WSG792" s="191"/>
      <c r="WSH792" s="217"/>
      <c r="WSI792" s="192"/>
      <c r="WSJ792" s="192"/>
      <c r="WSK792" s="192"/>
      <c r="WSL792" s="192"/>
      <c r="WSM792" s="189"/>
      <c r="WSN792" s="193"/>
      <c r="WSO792" s="191"/>
      <c r="WSP792" s="217"/>
      <c r="WSQ792" s="192"/>
      <c r="WSR792" s="192"/>
      <c r="WSS792" s="192"/>
      <c r="WST792" s="192"/>
      <c r="WSU792" s="189"/>
      <c r="WSV792" s="193"/>
      <c r="WSW792" s="191"/>
      <c r="WSX792" s="217"/>
      <c r="WSY792" s="192"/>
      <c r="WSZ792" s="192"/>
      <c r="WTA792" s="192"/>
      <c r="WTB792" s="192"/>
      <c r="WTC792" s="189"/>
      <c r="WTD792" s="193"/>
      <c r="WTE792" s="191"/>
      <c r="WTF792" s="217"/>
      <c r="WTG792" s="192"/>
      <c r="WTH792" s="192"/>
      <c r="WTI792" s="192"/>
      <c r="WTJ792" s="192"/>
      <c r="WTK792" s="189"/>
      <c r="WTL792" s="193"/>
      <c r="WTM792" s="191"/>
      <c r="WTN792" s="217"/>
      <c r="WTO792" s="192"/>
      <c r="WTP792" s="192"/>
      <c r="WTQ792" s="192"/>
      <c r="WTR792" s="192"/>
      <c r="WTS792" s="189"/>
      <c r="WTT792" s="193"/>
      <c r="WTU792" s="191"/>
      <c r="WTV792" s="217"/>
      <c r="WTW792" s="192"/>
      <c r="WTX792" s="192"/>
      <c r="WTY792" s="192"/>
      <c r="WTZ792" s="192"/>
      <c r="WUA792" s="189"/>
      <c r="WUB792" s="193"/>
      <c r="WUC792" s="191"/>
      <c r="WUD792" s="217"/>
      <c r="WUE792" s="192"/>
      <c r="WUF792" s="192"/>
      <c r="WUG792" s="192"/>
      <c r="WUH792" s="192"/>
      <c r="WUI792" s="189"/>
      <c r="WUJ792" s="193"/>
      <c r="WUK792" s="191"/>
      <c r="WUL792" s="217"/>
      <c r="WUM792" s="192"/>
      <c r="WUN792" s="192"/>
      <c r="WUO792" s="192"/>
      <c r="WUP792" s="192"/>
      <c r="WUQ792" s="189"/>
      <c r="WUR792" s="193"/>
      <c r="WUS792" s="191"/>
      <c r="WUT792" s="217"/>
      <c r="WUU792" s="192"/>
      <c r="WUV792" s="192"/>
      <c r="WUW792" s="192"/>
      <c r="WUX792" s="192"/>
      <c r="WUY792" s="189"/>
      <c r="WUZ792" s="193"/>
      <c r="WVA792" s="191"/>
      <c r="WVB792" s="217"/>
      <c r="WVC792" s="192"/>
      <c r="WVD792" s="192"/>
      <c r="WVE792" s="192"/>
      <c r="WVF792" s="192"/>
      <c r="WVG792" s="189"/>
      <c r="WVH792" s="193"/>
      <c r="WVI792" s="191"/>
      <c r="WVJ792" s="217"/>
      <c r="WVK792" s="192"/>
      <c r="WVL792" s="192"/>
      <c r="WVM792" s="192"/>
      <c r="WVN792" s="192"/>
      <c r="WVO792" s="189"/>
      <c r="WVP792" s="193"/>
      <c r="WVQ792" s="191"/>
      <c r="WVR792" s="217"/>
      <c r="WVS792" s="192"/>
      <c r="WVT792" s="192"/>
      <c r="WVU792" s="192"/>
      <c r="WVV792" s="192"/>
      <c r="WVW792" s="189"/>
      <c r="WVX792" s="193"/>
      <c r="WVY792" s="191"/>
      <c r="WVZ792" s="217"/>
      <c r="WWA792" s="192"/>
      <c r="WWB792" s="192"/>
      <c r="WWC792" s="192"/>
      <c r="WWD792" s="192"/>
      <c r="WWE792" s="189"/>
      <c r="WWF792" s="193"/>
      <c r="WWG792" s="191"/>
      <c r="WWH792" s="217"/>
      <c r="WWI792" s="192"/>
      <c r="WWJ792" s="192"/>
      <c r="WWK792" s="192"/>
      <c r="WWL792" s="192"/>
      <c r="WWM792" s="189"/>
      <c r="WWN792" s="193"/>
      <c r="WWO792" s="191"/>
      <c r="WWP792" s="217"/>
      <c r="WWQ792" s="192"/>
      <c r="WWR792" s="192"/>
      <c r="WWS792" s="192"/>
      <c r="WWT792" s="192"/>
      <c r="WWU792" s="189"/>
      <c r="WWV792" s="193"/>
      <c r="WWW792" s="191"/>
      <c r="WWX792" s="217"/>
      <c r="WWY792" s="192"/>
      <c r="WWZ792" s="192"/>
      <c r="WXA792" s="192"/>
      <c r="WXB792" s="192"/>
      <c r="WXC792" s="189"/>
      <c r="WXD792" s="193"/>
      <c r="WXE792" s="191"/>
      <c r="WXF792" s="217"/>
      <c r="WXG792" s="192"/>
      <c r="WXH792" s="192"/>
      <c r="WXI792" s="192"/>
      <c r="WXJ792" s="192"/>
      <c r="WXK792" s="189"/>
      <c r="WXL792" s="193"/>
      <c r="WXM792" s="191"/>
      <c r="WXN792" s="217"/>
      <c r="WXO792" s="192"/>
      <c r="WXP792" s="192"/>
      <c r="WXQ792" s="192"/>
      <c r="WXR792" s="192"/>
      <c r="WXS792" s="189"/>
      <c r="WXT792" s="193"/>
      <c r="WXU792" s="191"/>
      <c r="WXV792" s="217"/>
      <c r="WXW792" s="192"/>
      <c r="WXX792" s="192"/>
      <c r="WXY792" s="192"/>
      <c r="WXZ792" s="192"/>
      <c r="WYA792" s="189"/>
      <c r="WYB792" s="193"/>
      <c r="WYC792" s="191"/>
      <c r="WYD792" s="217"/>
      <c r="WYE792" s="192"/>
      <c r="WYF792" s="192"/>
      <c r="WYG792" s="192"/>
      <c r="WYH792" s="192"/>
      <c r="WYI792" s="189"/>
      <c r="WYJ792" s="193"/>
      <c r="WYK792" s="191"/>
      <c r="WYL792" s="217"/>
      <c r="WYM792" s="192"/>
      <c r="WYN792" s="192"/>
      <c r="WYO792" s="192"/>
      <c r="WYP792" s="192"/>
      <c r="WYQ792" s="189"/>
      <c r="WYR792" s="193"/>
      <c r="WYS792" s="191"/>
      <c r="WYT792" s="217"/>
      <c r="WYU792" s="192"/>
      <c r="WYV792" s="192"/>
      <c r="WYW792" s="192"/>
      <c r="WYX792" s="192"/>
      <c r="WYY792" s="189"/>
      <c r="WYZ792" s="193"/>
      <c r="WZA792" s="191"/>
      <c r="WZB792" s="217"/>
      <c r="WZC792" s="192"/>
      <c r="WZD792" s="192"/>
      <c r="WZE792" s="192"/>
      <c r="WZF792" s="192"/>
      <c r="WZG792" s="189"/>
      <c r="WZH792" s="193"/>
      <c r="WZI792" s="191"/>
      <c r="WZJ792" s="217"/>
      <c r="WZK792" s="192"/>
      <c r="WZL792" s="192"/>
      <c r="WZM792" s="192"/>
      <c r="WZN792" s="192"/>
      <c r="WZO792" s="189"/>
      <c r="WZP792" s="193"/>
      <c r="WZQ792" s="191"/>
      <c r="WZR792" s="217"/>
      <c r="WZS792" s="192"/>
      <c r="WZT792" s="192"/>
      <c r="WZU792" s="192"/>
      <c r="WZV792" s="192"/>
      <c r="WZW792" s="189"/>
      <c r="WZX792" s="193"/>
      <c r="WZY792" s="191"/>
      <c r="WZZ792" s="217"/>
      <c r="XAA792" s="192"/>
      <c r="XAB792" s="192"/>
      <c r="XAC792" s="192"/>
      <c r="XAD792" s="192"/>
      <c r="XAE792" s="189"/>
      <c r="XAF792" s="193"/>
      <c r="XAG792" s="191"/>
      <c r="XAH792" s="217"/>
      <c r="XAI792" s="192"/>
      <c r="XAJ792" s="192"/>
      <c r="XAK792" s="192"/>
      <c r="XAL792" s="192"/>
      <c r="XAM792" s="189"/>
      <c r="XAN792" s="193"/>
      <c r="XAO792" s="191"/>
      <c r="XAP792" s="217"/>
      <c r="XAQ792" s="192"/>
      <c r="XAR792" s="192"/>
      <c r="XAS792" s="192"/>
      <c r="XAT792" s="192"/>
      <c r="XAU792" s="189"/>
      <c r="XAV792" s="193"/>
      <c r="XAW792" s="191"/>
      <c r="XAX792" s="217"/>
      <c r="XAY792" s="192"/>
      <c r="XAZ792" s="192"/>
      <c r="XBA792" s="192"/>
      <c r="XBB792" s="192"/>
      <c r="XBC792" s="189"/>
      <c r="XBD792" s="193"/>
      <c r="XBE792" s="191"/>
      <c r="XBF792" s="217"/>
      <c r="XBG792" s="192"/>
      <c r="XBH792" s="192"/>
      <c r="XBI792" s="192"/>
      <c r="XBJ792" s="192"/>
      <c r="XBK792" s="189"/>
      <c r="XBL792" s="193"/>
      <c r="XBM792" s="191"/>
      <c r="XBN792" s="217"/>
      <c r="XBO792" s="192"/>
      <c r="XBP792" s="192"/>
      <c r="XBQ792" s="192"/>
      <c r="XBR792" s="192"/>
      <c r="XBS792" s="189"/>
      <c r="XBT792" s="193"/>
      <c r="XBU792" s="191"/>
      <c r="XBV792" s="217"/>
      <c r="XBW792" s="192"/>
      <c r="XBX792" s="192"/>
      <c r="XBY792" s="192"/>
      <c r="XBZ792" s="192"/>
      <c r="XCA792" s="189"/>
      <c r="XCB792" s="193"/>
      <c r="XCC792" s="191"/>
      <c r="XCD792" s="217"/>
      <c r="XCE792" s="192"/>
      <c r="XCF792" s="192"/>
      <c r="XCG792" s="192"/>
      <c r="XCH792" s="192"/>
      <c r="XCI792" s="189"/>
      <c r="XCJ792" s="193"/>
      <c r="XCK792" s="191"/>
      <c r="XCL792" s="217"/>
      <c r="XCM792" s="192"/>
      <c r="XCN792" s="192"/>
      <c r="XCO792" s="192"/>
      <c r="XCP792" s="192"/>
      <c r="XCQ792" s="189"/>
      <c r="XCR792" s="193"/>
      <c r="XCS792" s="191"/>
      <c r="XCT792" s="217"/>
      <c r="XCU792" s="192"/>
      <c r="XCV792" s="192"/>
      <c r="XCW792" s="192"/>
      <c r="XCX792" s="192"/>
      <c r="XCY792" s="189"/>
      <c r="XCZ792" s="193"/>
      <c r="XDA792" s="191"/>
      <c r="XDB792" s="217"/>
      <c r="XDC792" s="192"/>
      <c r="XDD792" s="192"/>
      <c r="XDE792" s="192"/>
      <c r="XDF792" s="192"/>
      <c r="XDG792" s="189"/>
      <c r="XDH792" s="193"/>
      <c r="XDI792" s="191"/>
      <c r="XDJ792" s="217"/>
      <c r="XDK792" s="192"/>
      <c r="XDL792" s="192"/>
      <c r="XDM792" s="192"/>
      <c r="XDN792" s="192"/>
      <c r="XDO792" s="189"/>
      <c r="XDP792" s="193"/>
      <c r="XDQ792" s="191"/>
      <c r="XDR792" s="217"/>
      <c r="XDS792" s="192"/>
      <c r="XDT792" s="192"/>
      <c r="XDU792" s="192"/>
      <c r="XDV792" s="192"/>
      <c r="XDW792" s="189"/>
      <c r="XDX792" s="193"/>
      <c r="XDY792" s="191"/>
      <c r="XDZ792" s="217"/>
      <c r="XEA792" s="192"/>
      <c r="XEB792" s="192"/>
      <c r="XEC792" s="192"/>
      <c r="XED792" s="192"/>
      <c r="XEE792" s="189"/>
      <c r="XEF792" s="193"/>
      <c r="XEG792" s="191"/>
      <c r="XEH792" s="217"/>
      <c r="XEI792" s="192"/>
      <c r="XEJ792" s="192"/>
      <c r="XEK792" s="192"/>
      <c r="XEL792" s="192"/>
      <c r="XEM792" s="189"/>
      <c r="XEN792" s="193"/>
      <c r="XEO792" s="191"/>
      <c r="XEP792" s="217"/>
      <c r="XEQ792" s="192"/>
      <c r="XER792" s="192"/>
      <c r="XES792" s="192"/>
      <c r="XET792" s="192"/>
      <c r="XEU792" s="189"/>
      <c r="XEV792" s="193"/>
      <c r="XEW792" s="191"/>
      <c r="XEX792" s="217"/>
      <c r="XEY792" s="192"/>
      <c r="XEZ792" s="192"/>
      <c r="XFA792" s="192"/>
      <c r="XFB792" s="192"/>
      <c r="XFC792" s="189"/>
      <c r="XFD792" s="193"/>
    </row>
    <row r="793" spans="1:16384" ht="52">
      <c r="A793" s="249" t="s">
        <v>1188</v>
      </c>
      <c r="B793" s="249" t="s">
        <v>2219</v>
      </c>
      <c r="C793" s="249" t="s">
        <v>1204</v>
      </c>
      <c r="D793" s="249" t="s">
        <v>1205</v>
      </c>
      <c r="E793" s="249" t="s">
        <v>1206</v>
      </c>
      <c r="F793" s="249" t="s">
        <v>319</v>
      </c>
      <c r="G793" s="249">
        <v>15</v>
      </c>
      <c r="H793" s="394">
        <v>7.5</v>
      </c>
      <c r="I793" s="249" t="s">
        <v>2901</v>
      </c>
      <c r="J793" s="443"/>
      <c r="K793" s="192"/>
      <c r="L793" s="192"/>
      <c r="M793" s="192"/>
      <c r="N793" s="192"/>
      <c r="O793" s="189"/>
      <c r="P793" s="193"/>
      <c r="Q793" s="191"/>
      <c r="R793" s="217"/>
      <c r="S793" s="192"/>
      <c r="T793" s="192"/>
      <c r="U793" s="192"/>
      <c r="V793" s="192"/>
      <c r="W793" s="189"/>
      <c r="X793" s="193"/>
      <c r="Y793" s="191"/>
      <c r="Z793" s="217"/>
      <c r="AA793" s="192"/>
      <c r="AB793" s="192"/>
      <c r="AC793" s="192"/>
      <c r="AD793" s="192"/>
      <c r="AE793" s="189"/>
      <c r="AF793" s="193"/>
      <c r="AG793" s="191"/>
      <c r="AH793" s="217"/>
      <c r="AI793" s="192"/>
      <c r="AJ793" s="192"/>
      <c r="AK793" s="192"/>
      <c r="AL793" s="192"/>
      <c r="AM793" s="189"/>
      <c r="AN793" s="193"/>
      <c r="AO793" s="191"/>
      <c r="AP793" s="217"/>
      <c r="AQ793" s="192"/>
      <c r="AR793" s="192"/>
      <c r="AS793" s="192"/>
      <c r="AT793" s="192"/>
      <c r="AU793" s="189"/>
      <c r="AV793" s="193"/>
      <c r="AW793" s="191"/>
      <c r="AX793" s="217"/>
      <c r="AY793" s="192"/>
      <c r="AZ793" s="192"/>
      <c r="BA793" s="192"/>
      <c r="BB793" s="192"/>
      <c r="BC793" s="189"/>
      <c r="BD793" s="193"/>
      <c r="BE793" s="191"/>
      <c r="BF793" s="217"/>
      <c r="BG793" s="192"/>
      <c r="BH793" s="192"/>
      <c r="BI793" s="192"/>
      <c r="BJ793" s="192"/>
      <c r="BK793" s="189"/>
      <c r="BL793" s="193"/>
      <c r="BM793" s="191"/>
      <c r="BN793" s="217"/>
      <c r="BO793" s="192"/>
      <c r="BP793" s="192"/>
      <c r="BQ793" s="192"/>
      <c r="BR793" s="192"/>
      <c r="BS793" s="189"/>
      <c r="BT793" s="193"/>
      <c r="BU793" s="191"/>
      <c r="BV793" s="217"/>
      <c r="BW793" s="192"/>
      <c r="BX793" s="192"/>
      <c r="BY793" s="192"/>
      <c r="BZ793" s="192"/>
      <c r="CA793" s="189"/>
      <c r="CB793" s="193"/>
      <c r="CC793" s="191"/>
      <c r="CD793" s="217"/>
      <c r="CE793" s="192"/>
      <c r="CF793" s="192"/>
      <c r="CG793" s="192"/>
      <c r="CH793" s="192"/>
      <c r="CI793" s="189"/>
      <c r="CJ793" s="193"/>
      <c r="CK793" s="191"/>
      <c r="CL793" s="217"/>
      <c r="CM793" s="192"/>
      <c r="CN793" s="192"/>
      <c r="CO793" s="192"/>
      <c r="CP793" s="192"/>
      <c r="CQ793" s="189"/>
      <c r="CR793" s="193"/>
      <c r="CS793" s="191"/>
      <c r="CT793" s="217"/>
      <c r="CU793" s="192"/>
      <c r="CV793" s="192"/>
      <c r="CW793" s="192"/>
      <c r="CX793" s="192"/>
      <c r="CY793" s="189"/>
      <c r="CZ793" s="193"/>
      <c r="DA793" s="191"/>
      <c r="DB793" s="217"/>
      <c r="DC793" s="192"/>
      <c r="DD793" s="192"/>
      <c r="DE793" s="192"/>
      <c r="DF793" s="192"/>
      <c r="DG793" s="189"/>
      <c r="DH793" s="193"/>
      <c r="DI793" s="191"/>
      <c r="DJ793" s="217"/>
      <c r="DK793" s="192"/>
      <c r="DL793" s="192"/>
      <c r="DM793" s="192"/>
      <c r="DN793" s="192"/>
      <c r="DO793" s="189"/>
      <c r="DP793" s="193"/>
      <c r="DQ793" s="191"/>
      <c r="DR793" s="217"/>
      <c r="DS793" s="192"/>
      <c r="DT793" s="192"/>
      <c r="DU793" s="192"/>
      <c r="DV793" s="192"/>
      <c r="DW793" s="189"/>
      <c r="DX793" s="193"/>
      <c r="DY793" s="191"/>
      <c r="DZ793" s="217"/>
      <c r="EA793" s="192"/>
      <c r="EB793" s="192"/>
      <c r="EC793" s="192"/>
      <c r="ED793" s="192"/>
      <c r="EE793" s="189"/>
      <c r="EF793" s="193"/>
      <c r="EG793" s="191"/>
      <c r="EH793" s="217"/>
      <c r="EI793" s="192"/>
      <c r="EJ793" s="192"/>
      <c r="EK793" s="192"/>
      <c r="EL793" s="192"/>
      <c r="EM793" s="189"/>
      <c r="EN793" s="193"/>
      <c r="EO793" s="191"/>
      <c r="EP793" s="217"/>
      <c r="EQ793" s="192"/>
      <c r="ER793" s="192"/>
      <c r="ES793" s="192"/>
      <c r="ET793" s="192"/>
      <c r="EU793" s="189"/>
      <c r="EV793" s="193"/>
      <c r="EW793" s="191"/>
      <c r="EX793" s="217"/>
      <c r="EY793" s="192"/>
      <c r="EZ793" s="192"/>
      <c r="FA793" s="192"/>
      <c r="FB793" s="192"/>
      <c r="FC793" s="189"/>
      <c r="FD793" s="193"/>
      <c r="FE793" s="191"/>
      <c r="FF793" s="217"/>
      <c r="FG793" s="192"/>
      <c r="FH793" s="192"/>
      <c r="FI793" s="192"/>
      <c r="FJ793" s="192"/>
      <c r="FK793" s="189"/>
      <c r="FL793" s="193"/>
      <c r="FM793" s="191"/>
      <c r="FN793" s="217"/>
      <c r="FO793" s="192"/>
      <c r="FP793" s="192"/>
      <c r="FQ793" s="192"/>
      <c r="FR793" s="192"/>
      <c r="FS793" s="189"/>
      <c r="FT793" s="193"/>
      <c r="FU793" s="191"/>
      <c r="FV793" s="217"/>
      <c r="FW793" s="192"/>
      <c r="FX793" s="192"/>
      <c r="FY793" s="192"/>
      <c r="FZ793" s="192"/>
      <c r="GA793" s="189"/>
      <c r="GB793" s="193"/>
      <c r="GC793" s="191"/>
      <c r="GD793" s="217"/>
      <c r="GE793" s="192"/>
      <c r="GF793" s="192"/>
      <c r="GG793" s="192"/>
      <c r="GH793" s="192"/>
      <c r="GI793" s="189"/>
      <c r="GJ793" s="193"/>
      <c r="GK793" s="191"/>
      <c r="GL793" s="217"/>
      <c r="GM793" s="192"/>
      <c r="GN793" s="192"/>
      <c r="GO793" s="192"/>
      <c r="GP793" s="192"/>
      <c r="GQ793" s="189"/>
      <c r="GR793" s="193"/>
      <c r="GS793" s="191"/>
      <c r="GT793" s="217"/>
      <c r="GU793" s="192"/>
      <c r="GV793" s="192"/>
      <c r="GW793" s="192"/>
      <c r="GX793" s="192"/>
      <c r="GY793" s="189"/>
      <c r="GZ793" s="193"/>
      <c r="HA793" s="191"/>
      <c r="HB793" s="217"/>
      <c r="HC793" s="192"/>
      <c r="HD793" s="192"/>
      <c r="HE793" s="192"/>
      <c r="HF793" s="192"/>
      <c r="HG793" s="189"/>
      <c r="HH793" s="193"/>
      <c r="HI793" s="191"/>
      <c r="HJ793" s="217"/>
      <c r="HK793" s="192"/>
      <c r="HL793" s="192"/>
      <c r="HM793" s="192"/>
      <c r="HN793" s="192"/>
      <c r="HO793" s="189"/>
      <c r="HP793" s="193"/>
      <c r="HQ793" s="191"/>
      <c r="HR793" s="217"/>
      <c r="HS793" s="192"/>
      <c r="HT793" s="192"/>
      <c r="HU793" s="192"/>
      <c r="HV793" s="192"/>
      <c r="HW793" s="189"/>
      <c r="HX793" s="193"/>
      <c r="HY793" s="191"/>
      <c r="HZ793" s="217"/>
      <c r="IA793" s="192"/>
      <c r="IB793" s="192"/>
      <c r="IC793" s="192"/>
      <c r="ID793" s="192"/>
      <c r="IE793" s="189"/>
      <c r="IF793" s="193"/>
      <c r="IG793" s="191"/>
      <c r="IH793" s="217"/>
      <c r="II793" s="192"/>
      <c r="IJ793" s="192"/>
      <c r="IK793" s="192"/>
      <c r="IL793" s="192"/>
      <c r="IM793" s="189"/>
      <c r="IN793" s="193"/>
      <c r="IO793" s="191"/>
      <c r="IP793" s="217"/>
      <c r="IQ793" s="192"/>
      <c r="IR793" s="192"/>
      <c r="IS793" s="192"/>
      <c r="IT793" s="192"/>
      <c r="IU793" s="189"/>
      <c r="IV793" s="193"/>
      <c r="IW793" s="191"/>
      <c r="IX793" s="217"/>
      <c r="IY793" s="192"/>
      <c r="IZ793" s="192"/>
      <c r="JA793" s="192"/>
      <c r="JB793" s="192"/>
      <c r="JC793" s="189"/>
      <c r="JD793" s="193"/>
      <c r="JE793" s="191"/>
      <c r="JF793" s="217"/>
      <c r="JG793" s="192"/>
      <c r="JH793" s="192"/>
      <c r="JI793" s="192"/>
      <c r="JJ793" s="192"/>
      <c r="JK793" s="189"/>
      <c r="JL793" s="193"/>
      <c r="JM793" s="191"/>
      <c r="JN793" s="217"/>
      <c r="JO793" s="192"/>
      <c r="JP793" s="192"/>
      <c r="JQ793" s="192"/>
      <c r="JR793" s="192"/>
      <c r="JS793" s="189"/>
      <c r="JT793" s="193"/>
      <c r="JU793" s="191"/>
      <c r="JV793" s="217"/>
      <c r="JW793" s="192"/>
      <c r="JX793" s="192"/>
      <c r="JY793" s="192"/>
      <c r="JZ793" s="192"/>
      <c r="KA793" s="189"/>
      <c r="KB793" s="193"/>
      <c r="KC793" s="191"/>
      <c r="KD793" s="217"/>
      <c r="KE793" s="192"/>
      <c r="KF793" s="192"/>
      <c r="KG793" s="192"/>
      <c r="KH793" s="192"/>
      <c r="KI793" s="189"/>
      <c r="KJ793" s="193"/>
      <c r="KK793" s="191"/>
      <c r="KL793" s="217"/>
      <c r="KM793" s="192"/>
      <c r="KN793" s="192"/>
      <c r="KO793" s="192"/>
      <c r="KP793" s="192"/>
      <c r="KQ793" s="189"/>
      <c r="KR793" s="193"/>
      <c r="KS793" s="191"/>
      <c r="KT793" s="217"/>
      <c r="KU793" s="192"/>
      <c r="KV793" s="192"/>
      <c r="KW793" s="192"/>
      <c r="KX793" s="192"/>
      <c r="KY793" s="189"/>
      <c r="KZ793" s="193"/>
      <c r="LA793" s="191"/>
      <c r="LB793" s="217"/>
      <c r="LC793" s="192"/>
      <c r="LD793" s="192"/>
      <c r="LE793" s="192"/>
      <c r="LF793" s="192"/>
      <c r="LG793" s="189"/>
      <c r="LH793" s="193"/>
      <c r="LI793" s="191"/>
      <c r="LJ793" s="217"/>
      <c r="LK793" s="192"/>
      <c r="LL793" s="192"/>
      <c r="LM793" s="192"/>
      <c r="LN793" s="192"/>
      <c r="LO793" s="189"/>
      <c r="LP793" s="193"/>
      <c r="LQ793" s="191"/>
      <c r="LR793" s="217"/>
      <c r="LS793" s="192"/>
      <c r="LT793" s="192"/>
      <c r="LU793" s="192"/>
      <c r="LV793" s="192"/>
      <c r="LW793" s="189"/>
      <c r="LX793" s="193"/>
      <c r="LY793" s="191"/>
      <c r="LZ793" s="217"/>
      <c r="MA793" s="192"/>
      <c r="MB793" s="192"/>
      <c r="MC793" s="192"/>
      <c r="MD793" s="192"/>
      <c r="ME793" s="189"/>
      <c r="MF793" s="193"/>
      <c r="MG793" s="191"/>
      <c r="MH793" s="217"/>
      <c r="MI793" s="192"/>
      <c r="MJ793" s="192"/>
      <c r="MK793" s="192"/>
      <c r="ML793" s="192"/>
      <c r="MM793" s="189"/>
      <c r="MN793" s="193"/>
      <c r="MO793" s="191"/>
      <c r="MP793" s="217"/>
      <c r="MQ793" s="192"/>
      <c r="MR793" s="192"/>
      <c r="MS793" s="192"/>
      <c r="MT793" s="192"/>
      <c r="MU793" s="189"/>
      <c r="MV793" s="193"/>
      <c r="MW793" s="191"/>
      <c r="MX793" s="217"/>
      <c r="MY793" s="192"/>
      <c r="MZ793" s="192"/>
      <c r="NA793" s="192"/>
      <c r="NB793" s="192"/>
      <c r="NC793" s="189"/>
      <c r="ND793" s="193"/>
      <c r="NE793" s="191"/>
      <c r="NF793" s="217"/>
      <c r="NG793" s="192"/>
      <c r="NH793" s="192"/>
      <c r="NI793" s="192"/>
      <c r="NJ793" s="192"/>
      <c r="NK793" s="189"/>
      <c r="NL793" s="193"/>
      <c r="NM793" s="191"/>
      <c r="NN793" s="217"/>
      <c r="NO793" s="192"/>
      <c r="NP793" s="192"/>
      <c r="NQ793" s="192"/>
      <c r="NR793" s="192"/>
      <c r="NS793" s="189"/>
      <c r="NT793" s="193"/>
      <c r="NU793" s="191"/>
      <c r="NV793" s="217"/>
      <c r="NW793" s="192"/>
      <c r="NX793" s="192"/>
      <c r="NY793" s="192"/>
      <c r="NZ793" s="192"/>
      <c r="OA793" s="189"/>
      <c r="OB793" s="193"/>
      <c r="OC793" s="191"/>
      <c r="OD793" s="217"/>
      <c r="OE793" s="192"/>
      <c r="OF793" s="192"/>
      <c r="OG793" s="192"/>
      <c r="OH793" s="192"/>
      <c r="OI793" s="189"/>
      <c r="OJ793" s="193"/>
      <c r="OK793" s="191"/>
      <c r="OL793" s="217"/>
      <c r="OM793" s="192"/>
      <c r="ON793" s="192"/>
      <c r="OO793" s="192"/>
      <c r="OP793" s="192"/>
      <c r="OQ793" s="189"/>
      <c r="OR793" s="193"/>
      <c r="OS793" s="191"/>
      <c r="OT793" s="217"/>
      <c r="OU793" s="192"/>
      <c r="OV793" s="192"/>
      <c r="OW793" s="192"/>
      <c r="OX793" s="192"/>
      <c r="OY793" s="189"/>
      <c r="OZ793" s="193"/>
      <c r="PA793" s="191"/>
      <c r="PB793" s="217"/>
      <c r="PC793" s="192"/>
      <c r="PD793" s="192"/>
      <c r="PE793" s="192"/>
      <c r="PF793" s="192"/>
      <c r="PG793" s="189"/>
      <c r="PH793" s="193"/>
      <c r="PI793" s="191"/>
      <c r="PJ793" s="217"/>
      <c r="PK793" s="192"/>
      <c r="PL793" s="192"/>
      <c r="PM793" s="192"/>
      <c r="PN793" s="192"/>
      <c r="PO793" s="189"/>
      <c r="PP793" s="193"/>
      <c r="PQ793" s="191"/>
      <c r="PR793" s="217"/>
      <c r="PS793" s="192"/>
      <c r="PT793" s="192"/>
      <c r="PU793" s="192"/>
      <c r="PV793" s="192"/>
      <c r="PW793" s="189"/>
      <c r="PX793" s="193"/>
      <c r="PY793" s="191"/>
      <c r="PZ793" s="217"/>
      <c r="QA793" s="192"/>
      <c r="QB793" s="192"/>
      <c r="QC793" s="192"/>
      <c r="QD793" s="192"/>
      <c r="QE793" s="189"/>
      <c r="QF793" s="193"/>
      <c r="QG793" s="191"/>
      <c r="QH793" s="217"/>
      <c r="QI793" s="192"/>
      <c r="QJ793" s="192"/>
      <c r="QK793" s="192"/>
      <c r="QL793" s="192"/>
      <c r="QM793" s="189"/>
      <c r="QN793" s="193"/>
      <c r="QO793" s="191"/>
      <c r="QP793" s="217"/>
      <c r="QQ793" s="192"/>
      <c r="QR793" s="192"/>
      <c r="QS793" s="192"/>
      <c r="QT793" s="192"/>
      <c r="QU793" s="189"/>
      <c r="QV793" s="193"/>
      <c r="QW793" s="191"/>
      <c r="QX793" s="217"/>
      <c r="QY793" s="192"/>
      <c r="QZ793" s="192"/>
      <c r="RA793" s="192"/>
      <c r="RB793" s="192"/>
      <c r="RC793" s="189"/>
      <c r="RD793" s="193"/>
      <c r="RE793" s="191"/>
      <c r="RF793" s="217"/>
      <c r="RG793" s="192"/>
      <c r="RH793" s="192"/>
      <c r="RI793" s="192"/>
      <c r="RJ793" s="192"/>
      <c r="RK793" s="189"/>
      <c r="RL793" s="193"/>
      <c r="RM793" s="191"/>
      <c r="RN793" s="217"/>
      <c r="RO793" s="192"/>
      <c r="RP793" s="192"/>
      <c r="RQ793" s="192"/>
      <c r="RR793" s="192"/>
      <c r="RS793" s="189"/>
      <c r="RT793" s="193"/>
      <c r="RU793" s="191"/>
      <c r="RV793" s="217"/>
      <c r="RW793" s="192"/>
      <c r="RX793" s="192"/>
      <c r="RY793" s="192"/>
      <c r="RZ793" s="192"/>
      <c r="SA793" s="189"/>
      <c r="SB793" s="193"/>
      <c r="SC793" s="191"/>
      <c r="SD793" s="217"/>
      <c r="SE793" s="192"/>
      <c r="SF793" s="192"/>
      <c r="SG793" s="192"/>
      <c r="SH793" s="192"/>
      <c r="SI793" s="189"/>
      <c r="SJ793" s="193"/>
      <c r="SK793" s="191"/>
      <c r="SL793" s="217"/>
      <c r="SM793" s="192"/>
      <c r="SN793" s="192"/>
      <c r="SO793" s="192"/>
      <c r="SP793" s="192"/>
      <c r="SQ793" s="189"/>
      <c r="SR793" s="193"/>
      <c r="SS793" s="191"/>
      <c r="ST793" s="217"/>
      <c r="SU793" s="192"/>
      <c r="SV793" s="192"/>
      <c r="SW793" s="192"/>
      <c r="SX793" s="192"/>
      <c r="SY793" s="189"/>
      <c r="SZ793" s="193"/>
      <c r="TA793" s="191"/>
      <c r="TB793" s="217"/>
      <c r="TC793" s="192"/>
      <c r="TD793" s="192"/>
      <c r="TE793" s="192"/>
      <c r="TF793" s="192"/>
      <c r="TG793" s="189"/>
      <c r="TH793" s="193"/>
      <c r="TI793" s="191"/>
      <c r="TJ793" s="217"/>
      <c r="TK793" s="192"/>
      <c r="TL793" s="192"/>
      <c r="TM793" s="192"/>
      <c r="TN793" s="192"/>
      <c r="TO793" s="189"/>
      <c r="TP793" s="193"/>
      <c r="TQ793" s="191"/>
      <c r="TR793" s="217"/>
      <c r="TS793" s="192"/>
      <c r="TT793" s="192"/>
      <c r="TU793" s="192"/>
      <c r="TV793" s="192"/>
      <c r="TW793" s="189"/>
      <c r="TX793" s="193"/>
      <c r="TY793" s="191"/>
      <c r="TZ793" s="217"/>
      <c r="UA793" s="192"/>
      <c r="UB793" s="192"/>
      <c r="UC793" s="192"/>
      <c r="UD793" s="192"/>
      <c r="UE793" s="189"/>
      <c r="UF793" s="193"/>
      <c r="UG793" s="191"/>
      <c r="UH793" s="217"/>
      <c r="UI793" s="192"/>
      <c r="UJ793" s="192"/>
      <c r="UK793" s="192"/>
      <c r="UL793" s="192"/>
      <c r="UM793" s="189"/>
      <c r="UN793" s="193"/>
      <c r="UO793" s="191"/>
      <c r="UP793" s="217"/>
      <c r="UQ793" s="192"/>
      <c r="UR793" s="192"/>
      <c r="US793" s="192"/>
      <c r="UT793" s="192"/>
      <c r="UU793" s="189"/>
      <c r="UV793" s="193"/>
      <c r="UW793" s="191"/>
      <c r="UX793" s="217"/>
      <c r="UY793" s="192"/>
      <c r="UZ793" s="192"/>
      <c r="VA793" s="192"/>
      <c r="VB793" s="192"/>
      <c r="VC793" s="189"/>
      <c r="VD793" s="193"/>
      <c r="VE793" s="191"/>
      <c r="VF793" s="217"/>
      <c r="VG793" s="192"/>
      <c r="VH793" s="192"/>
      <c r="VI793" s="192"/>
      <c r="VJ793" s="192"/>
      <c r="VK793" s="189"/>
      <c r="VL793" s="193"/>
      <c r="VM793" s="191"/>
      <c r="VN793" s="217"/>
      <c r="VO793" s="192"/>
      <c r="VP793" s="192"/>
      <c r="VQ793" s="192"/>
      <c r="VR793" s="192"/>
      <c r="VS793" s="189"/>
      <c r="VT793" s="193"/>
      <c r="VU793" s="191"/>
      <c r="VV793" s="217"/>
      <c r="VW793" s="192"/>
      <c r="VX793" s="192"/>
      <c r="VY793" s="192"/>
      <c r="VZ793" s="192"/>
      <c r="WA793" s="189"/>
      <c r="WB793" s="193"/>
      <c r="WC793" s="191"/>
      <c r="WD793" s="217"/>
      <c r="WE793" s="192"/>
      <c r="WF793" s="192"/>
      <c r="WG793" s="192"/>
      <c r="WH793" s="192"/>
      <c r="WI793" s="189"/>
      <c r="WJ793" s="193"/>
      <c r="WK793" s="191"/>
      <c r="WL793" s="217"/>
      <c r="WM793" s="192"/>
      <c r="WN793" s="192"/>
      <c r="WO793" s="192"/>
      <c r="WP793" s="192"/>
      <c r="WQ793" s="189"/>
      <c r="WR793" s="193"/>
      <c r="WS793" s="191"/>
      <c r="WT793" s="217"/>
      <c r="WU793" s="192"/>
      <c r="WV793" s="192"/>
      <c r="WW793" s="192"/>
      <c r="WX793" s="192"/>
      <c r="WY793" s="189"/>
      <c r="WZ793" s="193"/>
      <c r="XA793" s="191"/>
      <c r="XB793" s="217"/>
      <c r="XC793" s="192"/>
      <c r="XD793" s="192"/>
      <c r="XE793" s="192"/>
      <c r="XF793" s="192"/>
      <c r="XG793" s="189"/>
      <c r="XH793" s="193"/>
      <c r="XI793" s="191"/>
      <c r="XJ793" s="217"/>
      <c r="XK793" s="192"/>
      <c r="XL793" s="192"/>
      <c r="XM793" s="192"/>
      <c r="XN793" s="192"/>
      <c r="XO793" s="189"/>
      <c r="XP793" s="193"/>
      <c r="XQ793" s="191"/>
      <c r="XR793" s="217"/>
      <c r="XS793" s="192"/>
      <c r="XT793" s="192"/>
      <c r="XU793" s="192"/>
      <c r="XV793" s="192"/>
      <c r="XW793" s="189"/>
      <c r="XX793" s="193"/>
      <c r="XY793" s="191"/>
      <c r="XZ793" s="217"/>
      <c r="YA793" s="192"/>
      <c r="YB793" s="192"/>
      <c r="YC793" s="192"/>
      <c r="YD793" s="192"/>
      <c r="YE793" s="189"/>
      <c r="YF793" s="193"/>
      <c r="YG793" s="191"/>
      <c r="YH793" s="217"/>
      <c r="YI793" s="192"/>
      <c r="YJ793" s="192"/>
      <c r="YK793" s="192"/>
      <c r="YL793" s="192"/>
      <c r="YM793" s="189"/>
      <c r="YN793" s="193"/>
      <c r="YO793" s="191"/>
      <c r="YP793" s="217"/>
      <c r="YQ793" s="192"/>
      <c r="YR793" s="192"/>
      <c r="YS793" s="192"/>
      <c r="YT793" s="192"/>
      <c r="YU793" s="189"/>
      <c r="YV793" s="193"/>
      <c r="YW793" s="191"/>
      <c r="YX793" s="217"/>
      <c r="YY793" s="192"/>
      <c r="YZ793" s="192"/>
      <c r="ZA793" s="192"/>
      <c r="ZB793" s="192"/>
      <c r="ZC793" s="189"/>
      <c r="ZD793" s="193"/>
      <c r="ZE793" s="191"/>
      <c r="ZF793" s="217"/>
      <c r="ZG793" s="192"/>
      <c r="ZH793" s="192"/>
      <c r="ZI793" s="192"/>
      <c r="ZJ793" s="192"/>
      <c r="ZK793" s="189"/>
      <c r="ZL793" s="193"/>
      <c r="ZM793" s="191"/>
      <c r="ZN793" s="217"/>
      <c r="ZO793" s="192"/>
      <c r="ZP793" s="192"/>
      <c r="ZQ793" s="192"/>
      <c r="ZR793" s="192"/>
      <c r="ZS793" s="189"/>
      <c r="ZT793" s="193"/>
      <c r="ZU793" s="191"/>
      <c r="ZV793" s="217"/>
      <c r="ZW793" s="192"/>
      <c r="ZX793" s="192"/>
      <c r="ZY793" s="192"/>
      <c r="ZZ793" s="192"/>
      <c r="AAA793" s="189"/>
      <c r="AAB793" s="193"/>
      <c r="AAC793" s="191"/>
      <c r="AAD793" s="217"/>
      <c r="AAE793" s="192"/>
      <c r="AAF793" s="192"/>
      <c r="AAG793" s="192"/>
      <c r="AAH793" s="192"/>
      <c r="AAI793" s="189"/>
      <c r="AAJ793" s="193"/>
      <c r="AAK793" s="191"/>
      <c r="AAL793" s="217"/>
      <c r="AAM793" s="192"/>
      <c r="AAN793" s="192"/>
      <c r="AAO793" s="192"/>
      <c r="AAP793" s="192"/>
      <c r="AAQ793" s="189"/>
      <c r="AAR793" s="193"/>
      <c r="AAS793" s="191"/>
      <c r="AAT793" s="217"/>
      <c r="AAU793" s="192"/>
      <c r="AAV793" s="192"/>
      <c r="AAW793" s="192"/>
      <c r="AAX793" s="192"/>
      <c r="AAY793" s="189"/>
      <c r="AAZ793" s="193"/>
      <c r="ABA793" s="191"/>
      <c r="ABB793" s="217"/>
      <c r="ABC793" s="192"/>
      <c r="ABD793" s="192"/>
      <c r="ABE793" s="192"/>
      <c r="ABF793" s="192"/>
      <c r="ABG793" s="189"/>
      <c r="ABH793" s="193"/>
      <c r="ABI793" s="191"/>
      <c r="ABJ793" s="217"/>
      <c r="ABK793" s="192"/>
      <c r="ABL793" s="192"/>
      <c r="ABM793" s="192"/>
      <c r="ABN793" s="192"/>
      <c r="ABO793" s="189"/>
      <c r="ABP793" s="193"/>
      <c r="ABQ793" s="191"/>
      <c r="ABR793" s="217"/>
      <c r="ABS793" s="192"/>
      <c r="ABT793" s="192"/>
      <c r="ABU793" s="192"/>
      <c r="ABV793" s="192"/>
      <c r="ABW793" s="189"/>
      <c r="ABX793" s="193"/>
      <c r="ABY793" s="191"/>
      <c r="ABZ793" s="217"/>
      <c r="ACA793" s="192"/>
      <c r="ACB793" s="192"/>
      <c r="ACC793" s="192"/>
      <c r="ACD793" s="192"/>
      <c r="ACE793" s="189"/>
      <c r="ACF793" s="193"/>
      <c r="ACG793" s="191"/>
      <c r="ACH793" s="217"/>
      <c r="ACI793" s="192"/>
      <c r="ACJ793" s="192"/>
      <c r="ACK793" s="192"/>
      <c r="ACL793" s="192"/>
      <c r="ACM793" s="189"/>
      <c r="ACN793" s="193"/>
      <c r="ACO793" s="191"/>
      <c r="ACP793" s="217"/>
      <c r="ACQ793" s="192"/>
      <c r="ACR793" s="192"/>
      <c r="ACS793" s="192"/>
      <c r="ACT793" s="192"/>
      <c r="ACU793" s="189"/>
      <c r="ACV793" s="193"/>
      <c r="ACW793" s="191"/>
      <c r="ACX793" s="217"/>
      <c r="ACY793" s="192"/>
      <c r="ACZ793" s="192"/>
      <c r="ADA793" s="192"/>
      <c r="ADB793" s="192"/>
      <c r="ADC793" s="189"/>
      <c r="ADD793" s="193"/>
      <c r="ADE793" s="191"/>
      <c r="ADF793" s="217"/>
      <c r="ADG793" s="192"/>
      <c r="ADH793" s="192"/>
      <c r="ADI793" s="192"/>
      <c r="ADJ793" s="192"/>
      <c r="ADK793" s="189"/>
      <c r="ADL793" s="193"/>
      <c r="ADM793" s="191"/>
      <c r="ADN793" s="217"/>
      <c r="ADO793" s="192"/>
      <c r="ADP793" s="192"/>
      <c r="ADQ793" s="192"/>
      <c r="ADR793" s="192"/>
      <c r="ADS793" s="189"/>
      <c r="ADT793" s="193"/>
      <c r="ADU793" s="191"/>
      <c r="ADV793" s="217"/>
      <c r="ADW793" s="192"/>
      <c r="ADX793" s="192"/>
      <c r="ADY793" s="192"/>
      <c r="ADZ793" s="192"/>
      <c r="AEA793" s="189"/>
      <c r="AEB793" s="193"/>
      <c r="AEC793" s="191"/>
      <c r="AED793" s="217"/>
      <c r="AEE793" s="192"/>
      <c r="AEF793" s="192"/>
      <c r="AEG793" s="192"/>
      <c r="AEH793" s="192"/>
      <c r="AEI793" s="189"/>
      <c r="AEJ793" s="193"/>
      <c r="AEK793" s="191"/>
      <c r="AEL793" s="217"/>
      <c r="AEM793" s="192"/>
      <c r="AEN793" s="192"/>
      <c r="AEO793" s="192"/>
      <c r="AEP793" s="192"/>
      <c r="AEQ793" s="189"/>
      <c r="AER793" s="193"/>
      <c r="AES793" s="191"/>
      <c r="AET793" s="217"/>
      <c r="AEU793" s="192"/>
      <c r="AEV793" s="192"/>
      <c r="AEW793" s="192"/>
      <c r="AEX793" s="192"/>
      <c r="AEY793" s="189"/>
      <c r="AEZ793" s="193"/>
      <c r="AFA793" s="191"/>
      <c r="AFB793" s="217"/>
      <c r="AFC793" s="192"/>
      <c r="AFD793" s="192"/>
      <c r="AFE793" s="192"/>
      <c r="AFF793" s="192"/>
      <c r="AFG793" s="189"/>
      <c r="AFH793" s="193"/>
      <c r="AFI793" s="191"/>
      <c r="AFJ793" s="217"/>
      <c r="AFK793" s="192"/>
      <c r="AFL793" s="192"/>
      <c r="AFM793" s="192"/>
      <c r="AFN793" s="192"/>
      <c r="AFO793" s="189"/>
      <c r="AFP793" s="193"/>
      <c r="AFQ793" s="191"/>
      <c r="AFR793" s="217"/>
      <c r="AFS793" s="192"/>
      <c r="AFT793" s="192"/>
      <c r="AFU793" s="192"/>
      <c r="AFV793" s="192"/>
      <c r="AFW793" s="189"/>
      <c r="AFX793" s="193"/>
      <c r="AFY793" s="191"/>
      <c r="AFZ793" s="217"/>
      <c r="AGA793" s="192"/>
      <c r="AGB793" s="192"/>
      <c r="AGC793" s="192"/>
      <c r="AGD793" s="192"/>
      <c r="AGE793" s="189"/>
      <c r="AGF793" s="193"/>
      <c r="AGG793" s="191"/>
      <c r="AGH793" s="217"/>
      <c r="AGI793" s="192"/>
      <c r="AGJ793" s="192"/>
      <c r="AGK793" s="192"/>
      <c r="AGL793" s="192"/>
      <c r="AGM793" s="189"/>
      <c r="AGN793" s="193"/>
      <c r="AGO793" s="191"/>
      <c r="AGP793" s="217"/>
      <c r="AGQ793" s="192"/>
      <c r="AGR793" s="192"/>
      <c r="AGS793" s="192"/>
      <c r="AGT793" s="192"/>
      <c r="AGU793" s="189"/>
      <c r="AGV793" s="193"/>
      <c r="AGW793" s="191"/>
      <c r="AGX793" s="217"/>
      <c r="AGY793" s="192"/>
      <c r="AGZ793" s="192"/>
      <c r="AHA793" s="192"/>
      <c r="AHB793" s="192"/>
      <c r="AHC793" s="189"/>
      <c r="AHD793" s="193"/>
      <c r="AHE793" s="191"/>
      <c r="AHF793" s="217"/>
      <c r="AHG793" s="192"/>
      <c r="AHH793" s="192"/>
      <c r="AHI793" s="192"/>
      <c r="AHJ793" s="192"/>
      <c r="AHK793" s="189"/>
      <c r="AHL793" s="193"/>
      <c r="AHM793" s="191"/>
      <c r="AHN793" s="217"/>
      <c r="AHO793" s="192"/>
      <c r="AHP793" s="192"/>
      <c r="AHQ793" s="192"/>
      <c r="AHR793" s="192"/>
      <c r="AHS793" s="189"/>
      <c r="AHT793" s="193"/>
      <c r="AHU793" s="191"/>
      <c r="AHV793" s="217"/>
      <c r="AHW793" s="192"/>
      <c r="AHX793" s="192"/>
      <c r="AHY793" s="192"/>
      <c r="AHZ793" s="192"/>
      <c r="AIA793" s="189"/>
      <c r="AIB793" s="193"/>
      <c r="AIC793" s="191"/>
      <c r="AID793" s="217"/>
      <c r="AIE793" s="192"/>
      <c r="AIF793" s="192"/>
      <c r="AIG793" s="192"/>
      <c r="AIH793" s="192"/>
      <c r="AII793" s="189"/>
      <c r="AIJ793" s="193"/>
      <c r="AIK793" s="191"/>
      <c r="AIL793" s="217"/>
      <c r="AIM793" s="192"/>
      <c r="AIN793" s="192"/>
      <c r="AIO793" s="192"/>
      <c r="AIP793" s="192"/>
      <c r="AIQ793" s="189"/>
      <c r="AIR793" s="193"/>
      <c r="AIS793" s="191"/>
      <c r="AIT793" s="217"/>
      <c r="AIU793" s="192"/>
      <c r="AIV793" s="192"/>
      <c r="AIW793" s="192"/>
      <c r="AIX793" s="192"/>
      <c r="AIY793" s="189"/>
      <c r="AIZ793" s="193"/>
      <c r="AJA793" s="191"/>
      <c r="AJB793" s="217"/>
      <c r="AJC793" s="192"/>
      <c r="AJD793" s="192"/>
      <c r="AJE793" s="192"/>
      <c r="AJF793" s="192"/>
      <c r="AJG793" s="189"/>
      <c r="AJH793" s="193"/>
      <c r="AJI793" s="191"/>
      <c r="AJJ793" s="217"/>
      <c r="AJK793" s="192"/>
      <c r="AJL793" s="192"/>
      <c r="AJM793" s="192"/>
      <c r="AJN793" s="192"/>
      <c r="AJO793" s="189"/>
      <c r="AJP793" s="193"/>
      <c r="AJQ793" s="191"/>
      <c r="AJR793" s="217"/>
      <c r="AJS793" s="192"/>
      <c r="AJT793" s="192"/>
      <c r="AJU793" s="192"/>
      <c r="AJV793" s="192"/>
      <c r="AJW793" s="189"/>
      <c r="AJX793" s="193"/>
      <c r="AJY793" s="191"/>
      <c r="AJZ793" s="217"/>
      <c r="AKA793" s="192"/>
      <c r="AKB793" s="192"/>
      <c r="AKC793" s="192"/>
      <c r="AKD793" s="192"/>
      <c r="AKE793" s="189"/>
      <c r="AKF793" s="193"/>
      <c r="AKG793" s="191"/>
      <c r="AKH793" s="217"/>
      <c r="AKI793" s="192"/>
      <c r="AKJ793" s="192"/>
      <c r="AKK793" s="192"/>
      <c r="AKL793" s="192"/>
      <c r="AKM793" s="189"/>
      <c r="AKN793" s="193"/>
      <c r="AKO793" s="191"/>
      <c r="AKP793" s="217"/>
      <c r="AKQ793" s="192"/>
      <c r="AKR793" s="192"/>
      <c r="AKS793" s="192"/>
      <c r="AKT793" s="192"/>
      <c r="AKU793" s="189"/>
      <c r="AKV793" s="193"/>
      <c r="AKW793" s="191"/>
      <c r="AKX793" s="217"/>
      <c r="AKY793" s="192"/>
      <c r="AKZ793" s="192"/>
      <c r="ALA793" s="192"/>
      <c r="ALB793" s="192"/>
      <c r="ALC793" s="189"/>
      <c r="ALD793" s="193"/>
      <c r="ALE793" s="191"/>
      <c r="ALF793" s="217"/>
      <c r="ALG793" s="192"/>
      <c r="ALH793" s="192"/>
      <c r="ALI793" s="192"/>
      <c r="ALJ793" s="192"/>
      <c r="ALK793" s="189"/>
      <c r="ALL793" s="193"/>
      <c r="ALM793" s="191"/>
      <c r="ALN793" s="217"/>
      <c r="ALO793" s="192"/>
      <c r="ALP793" s="192"/>
      <c r="ALQ793" s="192"/>
      <c r="ALR793" s="192"/>
      <c r="ALS793" s="189"/>
      <c r="ALT793" s="193"/>
      <c r="ALU793" s="191"/>
      <c r="ALV793" s="217"/>
      <c r="ALW793" s="192"/>
      <c r="ALX793" s="192"/>
      <c r="ALY793" s="192"/>
      <c r="ALZ793" s="192"/>
      <c r="AMA793" s="189"/>
      <c r="AMB793" s="193"/>
      <c r="AMC793" s="191"/>
      <c r="AMD793" s="217"/>
      <c r="AME793" s="192"/>
      <c r="AMF793" s="192"/>
      <c r="AMG793" s="192"/>
      <c r="AMH793" s="192"/>
      <c r="AMI793" s="189"/>
      <c r="AMJ793" s="193"/>
      <c r="AMK793" s="191"/>
      <c r="AML793" s="217"/>
      <c r="AMM793" s="192"/>
      <c r="AMN793" s="192"/>
      <c r="AMO793" s="192"/>
      <c r="AMP793" s="192"/>
      <c r="AMQ793" s="189"/>
      <c r="AMR793" s="193"/>
      <c r="AMS793" s="191"/>
      <c r="AMT793" s="217"/>
      <c r="AMU793" s="192"/>
      <c r="AMV793" s="192"/>
      <c r="AMW793" s="192"/>
      <c r="AMX793" s="192"/>
      <c r="AMY793" s="189"/>
      <c r="AMZ793" s="193"/>
      <c r="ANA793" s="191"/>
      <c r="ANB793" s="217"/>
      <c r="ANC793" s="192"/>
      <c r="AND793" s="192"/>
      <c r="ANE793" s="192"/>
      <c r="ANF793" s="192"/>
      <c r="ANG793" s="189"/>
      <c r="ANH793" s="193"/>
      <c r="ANI793" s="191"/>
      <c r="ANJ793" s="217"/>
      <c r="ANK793" s="192"/>
      <c r="ANL793" s="192"/>
      <c r="ANM793" s="192"/>
      <c r="ANN793" s="192"/>
      <c r="ANO793" s="189"/>
      <c r="ANP793" s="193"/>
      <c r="ANQ793" s="191"/>
      <c r="ANR793" s="217"/>
      <c r="ANS793" s="192"/>
      <c r="ANT793" s="192"/>
      <c r="ANU793" s="192"/>
      <c r="ANV793" s="192"/>
      <c r="ANW793" s="189"/>
      <c r="ANX793" s="193"/>
      <c r="ANY793" s="191"/>
      <c r="ANZ793" s="217"/>
      <c r="AOA793" s="192"/>
      <c r="AOB793" s="192"/>
      <c r="AOC793" s="192"/>
      <c r="AOD793" s="192"/>
      <c r="AOE793" s="189"/>
      <c r="AOF793" s="193"/>
      <c r="AOG793" s="191"/>
      <c r="AOH793" s="217"/>
      <c r="AOI793" s="192"/>
      <c r="AOJ793" s="192"/>
      <c r="AOK793" s="192"/>
      <c r="AOL793" s="192"/>
      <c r="AOM793" s="189"/>
      <c r="AON793" s="193"/>
      <c r="AOO793" s="191"/>
      <c r="AOP793" s="217"/>
      <c r="AOQ793" s="192"/>
      <c r="AOR793" s="192"/>
      <c r="AOS793" s="192"/>
      <c r="AOT793" s="192"/>
      <c r="AOU793" s="189"/>
      <c r="AOV793" s="193"/>
      <c r="AOW793" s="191"/>
      <c r="AOX793" s="217"/>
      <c r="AOY793" s="192"/>
      <c r="AOZ793" s="192"/>
      <c r="APA793" s="192"/>
      <c r="APB793" s="192"/>
      <c r="APC793" s="189"/>
      <c r="APD793" s="193"/>
      <c r="APE793" s="191"/>
      <c r="APF793" s="217"/>
      <c r="APG793" s="192"/>
      <c r="APH793" s="192"/>
      <c r="API793" s="192"/>
      <c r="APJ793" s="192"/>
      <c r="APK793" s="189"/>
      <c r="APL793" s="193"/>
      <c r="APM793" s="191"/>
      <c r="APN793" s="217"/>
      <c r="APO793" s="192"/>
      <c r="APP793" s="192"/>
      <c r="APQ793" s="192"/>
      <c r="APR793" s="192"/>
      <c r="APS793" s="189"/>
      <c r="APT793" s="193"/>
      <c r="APU793" s="191"/>
      <c r="APV793" s="217"/>
      <c r="APW793" s="192"/>
      <c r="APX793" s="192"/>
      <c r="APY793" s="192"/>
      <c r="APZ793" s="192"/>
      <c r="AQA793" s="189"/>
      <c r="AQB793" s="193"/>
      <c r="AQC793" s="191"/>
      <c r="AQD793" s="217"/>
      <c r="AQE793" s="192"/>
      <c r="AQF793" s="192"/>
      <c r="AQG793" s="192"/>
      <c r="AQH793" s="192"/>
      <c r="AQI793" s="189"/>
      <c r="AQJ793" s="193"/>
      <c r="AQK793" s="191"/>
      <c r="AQL793" s="217"/>
      <c r="AQM793" s="192"/>
      <c r="AQN793" s="192"/>
      <c r="AQO793" s="192"/>
      <c r="AQP793" s="192"/>
      <c r="AQQ793" s="189"/>
      <c r="AQR793" s="193"/>
      <c r="AQS793" s="191"/>
      <c r="AQT793" s="217"/>
      <c r="AQU793" s="192"/>
      <c r="AQV793" s="192"/>
      <c r="AQW793" s="192"/>
      <c r="AQX793" s="192"/>
      <c r="AQY793" s="189"/>
      <c r="AQZ793" s="193"/>
      <c r="ARA793" s="191"/>
      <c r="ARB793" s="217"/>
      <c r="ARC793" s="192"/>
      <c r="ARD793" s="192"/>
      <c r="ARE793" s="192"/>
      <c r="ARF793" s="192"/>
      <c r="ARG793" s="189"/>
      <c r="ARH793" s="193"/>
      <c r="ARI793" s="191"/>
      <c r="ARJ793" s="217"/>
      <c r="ARK793" s="192"/>
      <c r="ARL793" s="192"/>
      <c r="ARM793" s="192"/>
      <c r="ARN793" s="192"/>
      <c r="ARO793" s="189"/>
      <c r="ARP793" s="193"/>
      <c r="ARQ793" s="191"/>
      <c r="ARR793" s="217"/>
      <c r="ARS793" s="192"/>
      <c r="ART793" s="192"/>
      <c r="ARU793" s="192"/>
      <c r="ARV793" s="192"/>
      <c r="ARW793" s="189"/>
      <c r="ARX793" s="193"/>
      <c r="ARY793" s="191"/>
      <c r="ARZ793" s="217"/>
      <c r="ASA793" s="192"/>
      <c r="ASB793" s="192"/>
      <c r="ASC793" s="192"/>
      <c r="ASD793" s="192"/>
      <c r="ASE793" s="189"/>
      <c r="ASF793" s="193"/>
      <c r="ASG793" s="191"/>
      <c r="ASH793" s="217"/>
      <c r="ASI793" s="192"/>
      <c r="ASJ793" s="192"/>
      <c r="ASK793" s="192"/>
      <c r="ASL793" s="192"/>
      <c r="ASM793" s="189"/>
      <c r="ASN793" s="193"/>
      <c r="ASO793" s="191"/>
      <c r="ASP793" s="217"/>
      <c r="ASQ793" s="192"/>
      <c r="ASR793" s="192"/>
      <c r="ASS793" s="192"/>
      <c r="AST793" s="192"/>
      <c r="ASU793" s="189"/>
      <c r="ASV793" s="193"/>
      <c r="ASW793" s="191"/>
      <c r="ASX793" s="217"/>
      <c r="ASY793" s="192"/>
      <c r="ASZ793" s="192"/>
      <c r="ATA793" s="192"/>
      <c r="ATB793" s="192"/>
      <c r="ATC793" s="189"/>
      <c r="ATD793" s="193"/>
      <c r="ATE793" s="191"/>
      <c r="ATF793" s="217"/>
      <c r="ATG793" s="192"/>
      <c r="ATH793" s="192"/>
      <c r="ATI793" s="192"/>
      <c r="ATJ793" s="192"/>
      <c r="ATK793" s="189"/>
      <c r="ATL793" s="193"/>
      <c r="ATM793" s="191"/>
      <c r="ATN793" s="217"/>
      <c r="ATO793" s="192"/>
      <c r="ATP793" s="192"/>
      <c r="ATQ793" s="192"/>
      <c r="ATR793" s="192"/>
      <c r="ATS793" s="189"/>
      <c r="ATT793" s="193"/>
      <c r="ATU793" s="191"/>
      <c r="ATV793" s="217"/>
      <c r="ATW793" s="192"/>
      <c r="ATX793" s="192"/>
      <c r="ATY793" s="192"/>
      <c r="ATZ793" s="192"/>
      <c r="AUA793" s="189"/>
      <c r="AUB793" s="193"/>
      <c r="AUC793" s="191"/>
      <c r="AUD793" s="217"/>
      <c r="AUE793" s="192"/>
      <c r="AUF793" s="192"/>
      <c r="AUG793" s="192"/>
      <c r="AUH793" s="192"/>
      <c r="AUI793" s="189"/>
      <c r="AUJ793" s="193"/>
      <c r="AUK793" s="191"/>
      <c r="AUL793" s="217"/>
      <c r="AUM793" s="192"/>
      <c r="AUN793" s="192"/>
      <c r="AUO793" s="192"/>
      <c r="AUP793" s="192"/>
      <c r="AUQ793" s="189"/>
      <c r="AUR793" s="193"/>
      <c r="AUS793" s="191"/>
      <c r="AUT793" s="217"/>
      <c r="AUU793" s="192"/>
      <c r="AUV793" s="192"/>
      <c r="AUW793" s="192"/>
      <c r="AUX793" s="192"/>
      <c r="AUY793" s="189"/>
      <c r="AUZ793" s="193"/>
      <c r="AVA793" s="191"/>
      <c r="AVB793" s="217"/>
      <c r="AVC793" s="192"/>
      <c r="AVD793" s="192"/>
      <c r="AVE793" s="192"/>
      <c r="AVF793" s="192"/>
      <c r="AVG793" s="189"/>
      <c r="AVH793" s="193"/>
      <c r="AVI793" s="191"/>
      <c r="AVJ793" s="217"/>
      <c r="AVK793" s="192"/>
      <c r="AVL793" s="192"/>
      <c r="AVM793" s="192"/>
      <c r="AVN793" s="192"/>
      <c r="AVO793" s="189"/>
      <c r="AVP793" s="193"/>
      <c r="AVQ793" s="191"/>
      <c r="AVR793" s="217"/>
      <c r="AVS793" s="192"/>
      <c r="AVT793" s="192"/>
      <c r="AVU793" s="192"/>
      <c r="AVV793" s="192"/>
      <c r="AVW793" s="189"/>
      <c r="AVX793" s="193"/>
      <c r="AVY793" s="191"/>
      <c r="AVZ793" s="217"/>
      <c r="AWA793" s="192"/>
      <c r="AWB793" s="192"/>
      <c r="AWC793" s="192"/>
      <c r="AWD793" s="192"/>
      <c r="AWE793" s="189"/>
      <c r="AWF793" s="193"/>
      <c r="AWG793" s="191"/>
      <c r="AWH793" s="217"/>
      <c r="AWI793" s="192"/>
      <c r="AWJ793" s="192"/>
      <c r="AWK793" s="192"/>
      <c r="AWL793" s="192"/>
      <c r="AWM793" s="189"/>
      <c r="AWN793" s="193"/>
      <c r="AWO793" s="191"/>
      <c r="AWP793" s="217"/>
      <c r="AWQ793" s="192"/>
      <c r="AWR793" s="192"/>
      <c r="AWS793" s="192"/>
      <c r="AWT793" s="192"/>
      <c r="AWU793" s="189"/>
      <c r="AWV793" s="193"/>
      <c r="AWW793" s="191"/>
      <c r="AWX793" s="217"/>
      <c r="AWY793" s="192"/>
      <c r="AWZ793" s="192"/>
      <c r="AXA793" s="192"/>
      <c r="AXB793" s="192"/>
      <c r="AXC793" s="189"/>
      <c r="AXD793" s="193"/>
      <c r="AXE793" s="191"/>
      <c r="AXF793" s="217"/>
      <c r="AXG793" s="192"/>
      <c r="AXH793" s="192"/>
      <c r="AXI793" s="192"/>
      <c r="AXJ793" s="192"/>
      <c r="AXK793" s="189"/>
      <c r="AXL793" s="193"/>
      <c r="AXM793" s="191"/>
      <c r="AXN793" s="217"/>
      <c r="AXO793" s="192"/>
      <c r="AXP793" s="192"/>
      <c r="AXQ793" s="192"/>
      <c r="AXR793" s="192"/>
      <c r="AXS793" s="189"/>
      <c r="AXT793" s="193"/>
      <c r="AXU793" s="191"/>
      <c r="AXV793" s="217"/>
      <c r="AXW793" s="192"/>
      <c r="AXX793" s="192"/>
      <c r="AXY793" s="192"/>
      <c r="AXZ793" s="192"/>
      <c r="AYA793" s="189"/>
      <c r="AYB793" s="193"/>
      <c r="AYC793" s="191"/>
      <c r="AYD793" s="217"/>
      <c r="AYE793" s="192"/>
      <c r="AYF793" s="192"/>
      <c r="AYG793" s="192"/>
      <c r="AYH793" s="192"/>
      <c r="AYI793" s="189"/>
      <c r="AYJ793" s="193"/>
      <c r="AYK793" s="191"/>
      <c r="AYL793" s="217"/>
      <c r="AYM793" s="192"/>
      <c r="AYN793" s="192"/>
      <c r="AYO793" s="192"/>
      <c r="AYP793" s="192"/>
      <c r="AYQ793" s="189"/>
      <c r="AYR793" s="193"/>
      <c r="AYS793" s="191"/>
      <c r="AYT793" s="217"/>
      <c r="AYU793" s="192"/>
      <c r="AYV793" s="192"/>
      <c r="AYW793" s="192"/>
      <c r="AYX793" s="192"/>
      <c r="AYY793" s="189"/>
      <c r="AYZ793" s="193"/>
      <c r="AZA793" s="191"/>
      <c r="AZB793" s="217"/>
      <c r="AZC793" s="192"/>
      <c r="AZD793" s="192"/>
      <c r="AZE793" s="192"/>
      <c r="AZF793" s="192"/>
      <c r="AZG793" s="189"/>
      <c r="AZH793" s="193"/>
      <c r="AZI793" s="191"/>
      <c r="AZJ793" s="217"/>
      <c r="AZK793" s="192"/>
      <c r="AZL793" s="192"/>
      <c r="AZM793" s="192"/>
      <c r="AZN793" s="192"/>
      <c r="AZO793" s="189"/>
      <c r="AZP793" s="193"/>
      <c r="AZQ793" s="191"/>
      <c r="AZR793" s="217"/>
      <c r="AZS793" s="192"/>
      <c r="AZT793" s="192"/>
      <c r="AZU793" s="192"/>
      <c r="AZV793" s="192"/>
      <c r="AZW793" s="189"/>
      <c r="AZX793" s="193"/>
      <c r="AZY793" s="191"/>
      <c r="AZZ793" s="217"/>
      <c r="BAA793" s="192"/>
      <c r="BAB793" s="192"/>
      <c r="BAC793" s="192"/>
      <c r="BAD793" s="192"/>
      <c r="BAE793" s="189"/>
      <c r="BAF793" s="193"/>
      <c r="BAG793" s="191"/>
      <c r="BAH793" s="217"/>
      <c r="BAI793" s="192"/>
      <c r="BAJ793" s="192"/>
      <c r="BAK793" s="192"/>
      <c r="BAL793" s="192"/>
      <c r="BAM793" s="189"/>
      <c r="BAN793" s="193"/>
      <c r="BAO793" s="191"/>
      <c r="BAP793" s="217"/>
      <c r="BAQ793" s="192"/>
      <c r="BAR793" s="192"/>
      <c r="BAS793" s="192"/>
      <c r="BAT793" s="192"/>
      <c r="BAU793" s="189"/>
      <c r="BAV793" s="193"/>
      <c r="BAW793" s="191"/>
      <c r="BAX793" s="217"/>
      <c r="BAY793" s="192"/>
      <c r="BAZ793" s="192"/>
      <c r="BBA793" s="192"/>
      <c r="BBB793" s="192"/>
      <c r="BBC793" s="189"/>
      <c r="BBD793" s="193"/>
      <c r="BBE793" s="191"/>
      <c r="BBF793" s="217"/>
      <c r="BBG793" s="192"/>
      <c r="BBH793" s="192"/>
      <c r="BBI793" s="192"/>
      <c r="BBJ793" s="192"/>
      <c r="BBK793" s="189"/>
      <c r="BBL793" s="193"/>
      <c r="BBM793" s="191"/>
      <c r="BBN793" s="217"/>
      <c r="BBO793" s="192"/>
      <c r="BBP793" s="192"/>
      <c r="BBQ793" s="192"/>
      <c r="BBR793" s="192"/>
      <c r="BBS793" s="189"/>
      <c r="BBT793" s="193"/>
      <c r="BBU793" s="191"/>
      <c r="BBV793" s="217"/>
      <c r="BBW793" s="192"/>
      <c r="BBX793" s="192"/>
      <c r="BBY793" s="192"/>
      <c r="BBZ793" s="192"/>
      <c r="BCA793" s="189"/>
      <c r="BCB793" s="193"/>
      <c r="BCC793" s="191"/>
      <c r="BCD793" s="217"/>
      <c r="BCE793" s="192"/>
      <c r="BCF793" s="192"/>
      <c r="BCG793" s="192"/>
      <c r="BCH793" s="192"/>
      <c r="BCI793" s="189"/>
      <c r="BCJ793" s="193"/>
      <c r="BCK793" s="191"/>
      <c r="BCL793" s="217"/>
      <c r="BCM793" s="192"/>
      <c r="BCN793" s="192"/>
      <c r="BCO793" s="192"/>
      <c r="BCP793" s="192"/>
      <c r="BCQ793" s="189"/>
      <c r="BCR793" s="193"/>
      <c r="BCS793" s="191"/>
      <c r="BCT793" s="217"/>
      <c r="BCU793" s="192"/>
      <c r="BCV793" s="192"/>
      <c r="BCW793" s="192"/>
      <c r="BCX793" s="192"/>
      <c r="BCY793" s="189"/>
      <c r="BCZ793" s="193"/>
      <c r="BDA793" s="191"/>
      <c r="BDB793" s="217"/>
      <c r="BDC793" s="192"/>
      <c r="BDD793" s="192"/>
      <c r="BDE793" s="192"/>
      <c r="BDF793" s="192"/>
      <c r="BDG793" s="189"/>
      <c r="BDH793" s="193"/>
      <c r="BDI793" s="191"/>
      <c r="BDJ793" s="217"/>
      <c r="BDK793" s="192"/>
      <c r="BDL793" s="192"/>
      <c r="BDM793" s="192"/>
      <c r="BDN793" s="192"/>
      <c r="BDO793" s="189"/>
      <c r="BDP793" s="193"/>
      <c r="BDQ793" s="191"/>
      <c r="BDR793" s="217"/>
      <c r="BDS793" s="192"/>
      <c r="BDT793" s="192"/>
      <c r="BDU793" s="192"/>
      <c r="BDV793" s="192"/>
      <c r="BDW793" s="189"/>
      <c r="BDX793" s="193"/>
      <c r="BDY793" s="191"/>
      <c r="BDZ793" s="217"/>
      <c r="BEA793" s="192"/>
      <c r="BEB793" s="192"/>
      <c r="BEC793" s="192"/>
      <c r="BED793" s="192"/>
      <c r="BEE793" s="189"/>
      <c r="BEF793" s="193"/>
      <c r="BEG793" s="191"/>
      <c r="BEH793" s="217"/>
      <c r="BEI793" s="192"/>
      <c r="BEJ793" s="192"/>
      <c r="BEK793" s="192"/>
      <c r="BEL793" s="192"/>
      <c r="BEM793" s="189"/>
      <c r="BEN793" s="193"/>
      <c r="BEO793" s="191"/>
      <c r="BEP793" s="217"/>
      <c r="BEQ793" s="192"/>
      <c r="BER793" s="192"/>
      <c r="BES793" s="192"/>
      <c r="BET793" s="192"/>
      <c r="BEU793" s="189"/>
      <c r="BEV793" s="193"/>
      <c r="BEW793" s="191"/>
      <c r="BEX793" s="217"/>
      <c r="BEY793" s="192"/>
      <c r="BEZ793" s="192"/>
      <c r="BFA793" s="192"/>
      <c r="BFB793" s="192"/>
      <c r="BFC793" s="189"/>
      <c r="BFD793" s="193"/>
      <c r="BFE793" s="191"/>
      <c r="BFF793" s="217"/>
      <c r="BFG793" s="192"/>
      <c r="BFH793" s="192"/>
      <c r="BFI793" s="192"/>
      <c r="BFJ793" s="192"/>
      <c r="BFK793" s="189"/>
      <c r="BFL793" s="193"/>
      <c r="BFM793" s="191"/>
      <c r="BFN793" s="217"/>
      <c r="BFO793" s="192"/>
      <c r="BFP793" s="192"/>
      <c r="BFQ793" s="192"/>
      <c r="BFR793" s="192"/>
      <c r="BFS793" s="189"/>
      <c r="BFT793" s="193"/>
      <c r="BFU793" s="191"/>
      <c r="BFV793" s="217"/>
      <c r="BFW793" s="192"/>
      <c r="BFX793" s="192"/>
      <c r="BFY793" s="192"/>
      <c r="BFZ793" s="192"/>
      <c r="BGA793" s="189"/>
      <c r="BGB793" s="193"/>
      <c r="BGC793" s="191"/>
      <c r="BGD793" s="217"/>
      <c r="BGE793" s="192"/>
      <c r="BGF793" s="192"/>
      <c r="BGG793" s="192"/>
      <c r="BGH793" s="192"/>
      <c r="BGI793" s="189"/>
      <c r="BGJ793" s="193"/>
      <c r="BGK793" s="191"/>
      <c r="BGL793" s="217"/>
      <c r="BGM793" s="192"/>
      <c r="BGN793" s="192"/>
      <c r="BGO793" s="192"/>
      <c r="BGP793" s="192"/>
      <c r="BGQ793" s="189"/>
      <c r="BGR793" s="193"/>
      <c r="BGS793" s="191"/>
      <c r="BGT793" s="217"/>
      <c r="BGU793" s="192"/>
      <c r="BGV793" s="192"/>
      <c r="BGW793" s="192"/>
      <c r="BGX793" s="192"/>
      <c r="BGY793" s="189"/>
      <c r="BGZ793" s="193"/>
      <c r="BHA793" s="191"/>
      <c r="BHB793" s="217"/>
      <c r="BHC793" s="192"/>
      <c r="BHD793" s="192"/>
      <c r="BHE793" s="192"/>
      <c r="BHF793" s="192"/>
      <c r="BHG793" s="189"/>
      <c r="BHH793" s="193"/>
      <c r="BHI793" s="191"/>
      <c r="BHJ793" s="217"/>
      <c r="BHK793" s="192"/>
      <c r="BHL793" s="192"/>
      <c r="BHM793" s="192"/>
      <c r="BHN793" s="192"/>
      <c r="BHO793" s="189"/>
      <c r="BHP793" s="193"/>
      <c r="BHQ793" s="191"/>
      <c r="BHR793" s="217"/>
      <c r="BHS793" s="192"/>
      <c r="BHT793" s="192"/>
      <c r="BHU793" s="192"/>
      <c r="BHV793" s="192"/>
      <c r="BHW793" s="189"/>
      <c r="BHX793" s="193"/>
      <c r="BHY793" s="191"/>
      <c r="BHZ793" s="217"/>
      <c r="BIA793" s="192"/>
      <c r="BIB793" s="192"/>
      <c r="BIC793" s="192"/>
      <c r="BID793" s="192"/>
      <c r="BIE793" s="189"/>
      <c r="BIF793" s="193"/>
      <c r="BIG793" s="191"/>
      <c r="BIH793" s="217"/>
      <c r="BII793" s="192"/>
      <c r="BIJ793" s="192"/>
      <c r="BIK793" s="192"/>
      <c r="BIL793" s="192"/>
      <c r="BIM793" s="189"/>
      <c r="BIN793" s="193"/>
      <c r="BIO793" s="191"/>
      <c r="BIP793" s="217"/>
      <c r="BIQ793" s="192"/>
      <c r="BIR793" s="192"/>
      <c r="BIS793" s="192"/>
      <c r="BIT793" s="192"/>
      <c r="BIU793" s="189"/>
      <c r="BIV793" s="193"/>
      <c r="BIW793" s="191"/>
      <c r="BIX793" s="217"/>
      <c r="BIY793" s="192"/>
      <c r="BIZ793" s="192"/>
      <c r="BJA793" s="192"/>
      <c r="BJB793" s="192"/>
      <c r="BJC793" s="189"/>
      <c r="BJD793" s="193"/>
      <c r="BJE793" s="191"/>
      <c r="BJF793" s="217"/>
      <c r="BJG793" s="192"/>
      <c r="BJH793" s="192"/>
      <c r="BJI793" s="192"/>
      <c r="BJJ793" s="192"/>
      <c r="BJK793" s="189"/>
      <c r="BJL793" s="193"/>
      <c r="BJM793" s="191"/>
      <c r="BJN793" s="217"/>
      <c r="BJO793" s="192"/>
      <c r="BJP793" s="192"/>
      <c r="BJQ793" s="192"/>
      <c r="BJR793" s="192"/>
      <c r="BJS793" s="189"/>
      <c r="BJT793" s="193"/>
      <c r="BJU793" s="191"/>
      <c r="BJV793" s="217"/>
      <c r="BJW793" s="192"/>
      <c r="BJX793" s="192"/>
      <c r="BJY793" s="192"/>
      <c r="BJZ793" s="192"/>
      <c r="BKA793" s="189"/>
      <c r="BKB793" s="193"/>
      <c r="BKC793" s="191"/>
      <c r="BKD793" s="217"/>
      <c r="BKE793" s="192"/>
      <c r="BKF793" s="192"/>
      <c r="BKG793" s="192"/>
      <c r="BKH793" s="192"/>
      <c r="BKI793" s="189"/>
      <c r="BKJ793" s="193"/>
      <c r="BKK793" s="191"/>
      <c r="BKL793" s="217"/>
      <c r="BKM793" s="192"/>
      <c r="BKN793" s="192"/>
      <c r="BKO793" s="192"/>
      <c r="BKP793" s="192"/>
      <c r="BKQ793" s="189"/>
      <c r="BKR793" s="193"/>
      <c r="BKS793" s="191"/>
      <c r="BKT793" s="217"/>
      <c r="BKU793" s="192"/>
      <c r="BKV793" s="192"/>
      <c r="BKW793" s="192"/>
      <c r="BKX793" s="192"/>
      <c r="BKY793" s="189"/>
      <c r="BKZ793" s="193"/>
      <c r="BLA793" s="191"/>
      <c r="BLB793" s="217"/>
      <c r="BLC793" s="192"/>
      <c r="BLD793" s="192"/>
      <c r="BLE793" s="192"/>
      <c r="BLF793" s="192"/>
      <c r="BLG793" s="189"/>
      <c r="BLH793" s="193"/>
      <c r="BLI793" s="191"/>
      <c r="BLJ793" s="217"/>
      <c r="BLK793" s="192"/>
      <c r="BLL793" s="192"/>
      <c r="BLM793" s="192"/>
      <c r="BLN793" s="192"/>
      <c r="BLO793" s="189"/>
      <c r="BLP793" s="193"/>
      <c r="BLQ793" s="191"/>
      <c r="BLR793" s="217"/>
      <c r="BLS793" s="192"/>
      <c r="BLT793" s="192"/>
      <c r="BLU793" s="192"/>
      <c r="BLV793" s="192"/>
      <c r="BLW793" s="189"/>
      <c r="BLX793" s="193"/>
      <c r="BLY793" s="191"/>
      <c r="BLZ793" s="217"/>
      <c r="BMA793" s="192"/>
      <c r="BMB793" s="192"/>
      <c r="BMC793" s="192"/>
      <c r="BMD793" s="192"/>
      <c r="BME793" s="189"/>
      <c r="BMF793" s="193"/>
      <c r="BMG793" s="191"/>
      <c r="BMH793" s="217"/>
      <c r="BMI793" s="192"/>
      <c r="BMJ793" s="192"/>
      <c r="BMK793" s="192"/>
      <c r="BML793" s="192"/>
      <c r="BMM793" s="189"/>
      <c r="BMN793" s="193"/>
      <c r="BMO793" s="191"/>
      <c r="BMP793" s="217"/>
      <c r="BMQ793" s="192"/>
      <c r="BMR793" s="192"/>
      <c r="BMS793" s="192"/>
      <c r="BMT793" s="192"/>
      <c r="BMU793" s="189"/>
      <c r="BMV793" s="193"/>
      <c r="BMW793" s="191"/>
      <c r="BMX793" s="217"/>
      <c r="BMY793" s="192"/>
      <c r="BMZ793" s="192"/>
      <c r="BNA793" s="192"/>
      <c r="BNB793" s="192"/>
      <c r="BNC793" s="189"/>
      <c r="BND793" s="193"/>
      <c r="BNE793" s="191"/>
      <c r="BNF793" s="217"/>
      <c r="BNG793" s="192"/>
      <c r="BNH793" s="192"/>
      <c r="BNI793" s="192"/>
      <c r="BNJ793" s="192"/>
      <c r="BNK793" s="189"/>
      <c r="BNL793" s="193"/>
      <c r="BNM793" s="191"/>
      <c r="BNN793" s="217"/>
      <c r="BNO793" s="192"/>
      <c r="BNP793" s="192"/>
      <c r="BNQ793" s="192"/>
      <c r="BNR793" s="192"/>
      <c r="BNS793" s="189"/>
      <c r="BNT793" s="193"/>
      <c r="BNU793" s="191"/>
      <c r="BNV793" s="217"/>
      <c r="BNW793" s="192"/>
      <c r="BNX793" s="192"/>
      <c r="BNY793" s="192"/>
      <c r="BNZ793" s="192"/>
      <c r="BOA793" s="189"/>
      <c r="BOB793" s="193"/>
      <c r="BOC793" s="191"/>
      <c r="BOD793" s="217"/>
      <c r="BOE793" s="192"/>
      <c r="BOF793" s="192"/>
      <c r="BOG793" s="192"/>
      <c r="BOH793" s="192"/>
      <c r="BOI793" s="189"/>
      <c r="BOJ793" s="193"/>
      <c r="BOK793" s="191"/>
      <c r="BOL793" s="217"/>
      <c r="BOM793" s="192"/>
      <c r="BON793" s="192"/>
      <c r="BOO793" s="192"/>
      <c r="BOP793" s="192"/>
      <c r="BOQ793" s="189"/>
      <c r="BOR793" s="193"/>
      <c r="BOS793" s="191"/>
      <c r="BOT793" s="217"/>
      <c r="BOU793" s="192"/>
      <c r="BOV793" s="192"/>
      <c r="BOW793" s="192"/>
      <c r="BOX793" s="192"/>
      <c r="BOY793" s="189"/>
      <c r="BOZ793" s="193"/>
      <c r="BPA793" s="191"/>
      <c r="BPB793" s="217"/>
      <c r="BPC793" s="192"/>
      <c r="BPD793" s="192"/>
      <c r="BPE793" s="192"/>
      <c r="BPF793" s="192"/>
      <c r="BPG793" s="189"/>
      <c r="BPH793" s="193"/>
      <c r="BPI793" s="191"/>
      <c r="BPJ793" s="217"/>
      <c r="BPK793" s="192"/>
      <c r="BPL793" s="192"/>
      <c r="BPM793" s="192"/>
      <c r="BPN793" s="192"/>
      <c r="BPO793" s="189"/>
      <c r="BPP793" s="193"/>
      <c r="BPQ793" s="191"/>
      <c r="BPR793" s="217"/>
      <c r="BPS793" s="192"/>
      <c r="BPT793" s="192"/>
      <c r="BPU793" s="192"/>
      <c r="BPV793" s="192"/>
      <c r="BPW793" s="189"/>
      <c r="BPX793" s="193"/>
      <c r="BPY793" s="191"/>
      <c r="BPZ793" s="217"/>
      <c r="BQA793" s="192"/>
      <c r="BQB793" s="192"/>
      <c r="BQC793" s="192"/>
      <c r="BQD793" s="192"/>
      <c r="BQE793" s="189"/>
      <c r="BQF793" s="193"/>
      <c r="BQG793" s="191"/>
      <c r="BQH793" s="217"/>
      <c r="BQI793" s="192"/>
      <c r="BQJ793" s="192"/>
      <c r="BQK793" s="192"/>
      <c r="BQL793" s="192"/>
      <c r="BQM793" s="189"/>
      <c r="BQN793" s="193"/>
      <c r="BQO793" s="191"/>
      <c r="BQP793" s="217"/>
      <c r="BQQ793" s="192"/>
      <c r="BQR793" s="192"/>
      <c r="BQS793" s="192"/>
      <c r="BQT793" s="192"/>
      <c r="BQU793" s="189"/>
      <c r="BQV793" s="193"/>
      <c r="BQW793" s="191"/>
      <c r="BQX793" s="217"/>
      <c r="BQY793" s="192"/>
      <c r="BQZ793" s="192"/>
      <c r="BRA793" s="192"/>
      <c r="BRB793" s="192"/>
      <c r="BRC793" s="189"/>
      <c r="BRD793" s="193"/>
      <c r="BRE793" s="191"/>
      <c r="BRF793" s="217"/>
      <c r="BRG793" s="192"/>
      <c r="BRH793" s="192"/>
      <c r="BRI793" s="192"/>
      <c r="BRJ793" s="192"/>
      <c r="BRK793" s="189"/>
      <c r="BRL793" s="193"/>
      <c r="BRM793" s="191"/>
      <c r="BRN793" s="217"/>
      <c r="BRO793" s="192"/>
      <c r="BRP793" s="192"/>
      <c r="BRQ793" s="192"/>
      <c r="BRR793" s="192"/>
      <c r="BRS793" s="189"/>
      <c r="BRT793" s="193"/>
      <c r="BRU793" s="191"/>
      <c r="BRV793" s="217"/>
      <c r="BRW793" s="192"/>
      <c r="BRX793" s="192"/>
      <c r="BRY793" s="192"/>
      <c r="BRZ793" s="192"/>
      <c r="BSA793" s="189"/>
      <c r="BSB793" s="193"/>
      <c r="BSC793" s="191"/>
      <c r="BSD793" s="217"/>
      <c r="BSE793" s="192"/>
      <c r="BSF793" s="192"/>
      <c r="BSG793" s="192"/>
      <c r="BSH793" s="192"/>
      <c r="BSI793" s="189"/>
      <c r="BSJ793" s="193"/>
      <c r="BSK793" s="191"/>
      <c r="BSL793" s="217"/>
      <c r="BSM793" s="192"/>
      <c r="BSN793" s="192"/>
      <c r="BSO793" s="192"/>
      <c r="BSP793" s="192"/>
      <c r="BSQ793" s="189"/>
      <c r="BSR793" s="193"/>
      <c r="BSS793" s="191"/>
      <c r="BST793" s="217"/>
      <c r="BSU793" s="192"/>
      <c r="BSV793" s="192"/>
      <c r="BSW793" s="192"/>
      <c r="BSX793" s="192"/>
      <c r="BSY793" s="189"/>
      <c r="BSZ793" s="193"/>
      <c r="BTA793" s="191"/>
      <c r="BTB793" s="217"/>
      <c r="BTC793" s="192"/>
      <c r="BTD793" s="192"/>
      <c r="BTE793" s="192"/>
      <c r="BTF793" s="192"/>
      <c r="BTG793" s="189"/>
      <c r="BTH793" s="193"/>
      <c r="BTI793" s="191"/>
      <c r="BTJ793" s="217"/>
      <c r="BTK793" s="192"/>
      <c r="BTL793" s="192"/>
      <c r="BTM793" s="192"/>
      <c r="BTN793" s="192"/>
      <c r="BTO793" s="189"/>
      <c r="BTP793" s="193"/>
      <c r="BTQ793" s="191"/>
      <c r="BTR793" s="217"/>
      <c r="BTS793" s="192"/>
      <c r="BTT793" s="192"/>
      <c r="BTU793" s="192"/>
      <c r="BTV793" s="192"/>
      <c r="BTW793" s="189"/>
      <c r="BTX793" s="193"/>
      <c r="BTY793" s="191"/>
      <c r="BTZ793" s="217"/>
      <c r="BUA793" s="192"/>
      <c r="BUB793" s="192"/>
      <c r="BUC793" s="192"/>
      <c r="BUD793" s="192"/>
      <c r="BUE793" s="189"/>
      <c r="BUF793" s="193"/>
      <c r="BUG793" s="191"/>
      <c r="BUH793" s="217"/>
      <c r="BUI793" s="192"/>
      <c r="BUJ793" s="192"/>
      <c r="BUK793" s="192"/>
      <c r="BUL793" s="192"/>
      <c r="BUM793" s="189"/>
      <c r="BUN793" s="193"/>
      <c r="BUO793" s="191"/>
      <c r="BUP793" s="217"/>
      <c r="BUQ793" s="192"/>
      <c r="BUR793" s="192"/>
      <c r="BUS793" s="192"/>
      <c r="BUT793" s="192"/>
      <c r="BUU793" s="189"/>
      <c r="BUV793" s="193"/>
      <c r="BUW793" s="191"/>
      <c r="BUX793" s="217"/>
      <c r="BUY793" s="192"/>
      <c r="BUZ793" s="192"/>
      <c r="BVA793" s="192"/>
      <c r="BVB793" s="192"/>
      <c r="BVC793" s="189"/>
      <c r="BVD793" s="193"/>
      <c r="BVE793" s="191"/>
      <c r="BVF793" s="217"/>
      <c r="BVG793" s="192"/>
      <c r="BVH793" s="192"/>
      <c r="BVI793" s="192"/>
      <c r="BVJ793" s="192"/>
      <c r="BVK793" s="189"/>
      <c r="BVL793" s="193"/>
      <c r="BVM793" s="191"/>
      <c r="BVN793" s="217"/>
      <c r="BVO793" s="192"/>
      <c r="BVP793" s="192"/>
      <c r="BVQ793" s="192"/>
      <c r="BVR793" s="192"/>
      <c r="BVS793" s="189"/>
      <c r="BVT793" s="193"/>
      <c r="BVU793" s="191"/>
      <c r="BVV793" s="217"/>
      <c r="BVW793" s="192"/>
      <c r="BVX793" s="192"/>
      <c r="BVY793" s="192"/>
      <c r="BVZ793" s="192"/>
      <c r="BWA793" s="189"/>
      <c r="BWB793" s="193"/>
      <c r="BWC793" s="191"/>
      <c r="BWD793" s="217"/>
      <c r="BWE793" s="192"/>
      <c r="BWF793" s="192"/>
      <c r="BWG793" s="192"/>
      <c r="BWH793" s="192"/>
      <c r="BWI793" s="189"/>
      <c r="BWJ793" s="193"/>
      <c r="BWK793" s="191"/>
      <c r="BWL793" s="217"/>
      <c r="BWM793" s="192"/>
      <c r="BWN793" s="192"/>
      <c r="BWO793" s="192"/>
      <c r="BWP793" s="192"/>
      <c r="BWQ793" s="189"/>
      <c r="BWR793" s="193"/>
      <c r="BWS793" s="191"/>
      <c r="BWT793" s="217"/>
      <c r="BWU793" s="192"/>
      <c r="BWV793" s="192"/>
      <c r="BWW793" s="192"/>
      <c r="BWX793" s="192"/>
      <c r="BWY793" s="189"/>
      <c r="BWZ793" s="193"/>
      <c r="BXA793" s="191"/>
      <c r="BXB793" s="217"/>
      <c r="BXC793" s="192"/>
      <c r="BXD793" s="192"/>
      <c r="BXE793" s="192"/>
      <c r="BXF793" s="192"/>
      <c r="BXG793" s="189"/>
      <c r="BXH793" s="193"/>
      <c r="BXI793" s="191"/>
      <c r="BXJ793" s="217"/>
      <c r="BXK793" s="192"/>
      <c r="BXL793" s="192"/>
      <c r="BXM793" s="192"/>
      <c r="BXN793" s="192"/>
      <c r="BXO793" s="189"/>
      <c r="BXP793" s="193"/>
      <c r="BXQ793" s="191"/>
      <c r="BXR793" s="217"/>
      <c r="BXS793" s="192"/>
      <c r="BXT793" s="192"/>
      <c r="BXU793" s="192"/>
      <c r="BXV793" s="192"/>
      <c r="BXW793" s="189"/>
      <c r="BXX793" s="193"/>
      <c r="BXY793" s="191"/>
      <c r="BXZ793" s="217"/>
      <c r="BYA793" s="192"/>
      <c r="BYB793" s="192"/>
      <c r="BYC793" s="192"/>
      <c r="BYD793" s="192"/>
      <c r="BYE793" s="189"/>
      <c r="BYF793" s="193"/>
      <c r="BYG793" s="191"/>
      <c r="BYH793" s="217"/>
      <c r="BYI793" s="192"/>
      <c r="BYJ793" s="192"/>
      <c r="BYK793" s="192"/>
      <c r="BYL793" s="192"/>
      <c r="BYM793" s="189"/>
      <c r="BYN793" s="193"/>
      <c r="BYO793" s="191"/>
      <c r="BYP793" s="217"/>
      <c r="BYQ793" s="192"/>
      <c r="BYR793" s="192"/>
      <c r="BYS793" s="192"/>
      <c r="BYT793" s="192"/>
      <c r="BYU793" s="189"/>
      <c r="BYV793" s="193"/>
      <c r="BYW793" s="191"/>
      <c r="BYX793" s="217"/>
      <c r="BYY793" s="192"/>
      <c r="BYZ793" s="192"/>
      <c r="BZA793" s="192"/>
      <c r="BZB793" s="192"/>
      <c r="BZC793" s="189"/>
      <c r="BZD793" s="193"/>
      <c r="BZE793" s="191"/>
      <c r="BZF793" s="217"/>
      <c r="BZG793" s="192"/>
      <c r="BZH793" s="192"/>
      <c r="BZI793" s="192"/>
      <c r="BZJ793" s="192"/>
      <c r="BZK793" s="189"/>
      <c r="BZL793" s="193"/>
      <c r="BZM793" s="191"/>
      <c r="BZN793" s="217"/>
      <c r="BZO793" s="192"/>
      <c r="BZP793" s="192"/>
      <c r="BZQ793" s="192"/>
      <c r="BZR793" s="192"/>
      <c r="BZS793" s="189"/>
      <c r="BZT793" s="193"/>
      <c r="BZU793" s="191"/>
      <c r="BZV793" s="217"/>
      <c r="BZW793" s="192"/>
      <c r="BZX793" s="192"/>
      <c r="BZY793" s="192"/>
      <c r="BZZ793" s="192"/>
      <c r="CAA793" s="189"/>
      <c r="CAB793" s="193"/>
      <c r="CAC793" s="191"/>
      <c r="CAD793" s="217"/>
      <c r="CAE793" s="192"/>
      <c r="CAF793" s="192"/>
      <c r="CAG793" s="192"/>
      <c r="CAH793" s="192"/>
      <c r="CAI793" s="189"/>
      <c r="CAJ793" s="193"/>
      <c r="CAK793" s="191"/>
      <c r="CAL793" s="217"/>
      <c r="CAM793" s="192"/>
      <c r="CAN793" s="192"/>
      <c r="CAO793" s="192"/>
      <c r="CAP793" s="192"/>
      <c r="CAQ793" s="189"/>
      <c r="CAR793" s="193"/>
      <c r="CAS793" s="191"/>
      <c r="CAT793" s="217"/>
      <c r="CAU793" s="192"/>
      <c r="CAV793" s="192"/>
      <c r="CAW793" s="192"/>
      <c r="CAX793" s="192"/>
      <c r="CAY793" s="189"/>
      <c r="CAZ793" s="193"/>
      <c r="CBA793" s="191"/>
      <c r="CBB793" s="217"/>
      <c r="CBC793" s="192"/>
      <c r="CBD793" s="192"/>
      <c r="CBE793" s="192"/>
      <c r="CBF793" s="192"/>
      <c r="CBG793" s="189"/>
      <c r="CBH793" s="193"/>
      <c r="CBI793" s="191"/>
      <c r="CBJ793" s="217"/>
      <c r="CBK793" s="192"/>
      <c r="CBL793" s="192"/>
      <c r="CBM793" s="192"/>
      <c r="CBN793" s="192"/>
      <c r="CBO793" s="189"/>
      <c r="CBP793" s="193"/>
      <c r="CBQ793" s="191"/>
      <c r="CBR793" s="217"/>
      <c r="CBS793" s="192"/>
      <c r="CBT793" s="192"/>
      <c r="CBU793" s="192"/>
      <c r="CBV793" s="192"/>
      <c r="CBW793" s="189"/>
      <c r="CBX793" s="193"/>
      <c r="CBY793" s="191"/>
      <c r="CBZ793" s="217"/>
      <c r="CCA793" s="192"/>
      <c r="CCB793" s="192"/>
      <c r="CCC793" s="192"/>
      <c r="CCD793" s="192"/>
      <c r="CCE793" s="189"/>
      <c r="CCF793" s="193"/>
      <c r="CCG793" s="191"/>
      <c r="CCH793" s="217"/>
      <c r="CCI793" s="192"/>
      <c r="CCJ793" s="192"/>
      <c r="CCK793" s="192"/>
      <c r="CCL793" s="192"/>
      <c r="CCM793" s="189"/>
      <c r="CCN793" s="193"/>
      <c r="CCO793" s="191"/>
      <c r="CCP793" s="217"/>
      <c r="CCQ793" s="192"/>
      <c r="CCR793" s="192"/>
      <c r="CCS793" s="192"/>
      <c r="CCT793" s="192"/>
      <c r="CCU793" s="189"/>
      <c r="CCV793" s="193"/>
      <c r="CCW793" s="191"/>
      <c r="CCX793" s="217"/>
      <c r="CCY793" s="192"/>
      <c r="CCZ793" s="192"/>
      <c r="CDA793" s="192"/>
      <c r="CDB793" s="192"/>
      <c r="CDC793" s="189"/>
      <c r="CDD793" s="193"/>
      <c r="CDE793" s="191"/>
      <c r="CDF793" s="217"/>
      <c r="CDG793" s="192"/>
      <c r="CDH793" s="192"/>
      <c r="CDI793" s="192"/>
      <c r="CDJ793" s="192"/>
      <c r="CDK793" s="189"/>
      <c r="CDL793" s="193"/>
      <c r="CDM793" s="191"/>
      <c r="CDN793" s="217"/>
      <c r="CDO793" s="192"/>
      <c r="CDP793" s="192"/>
      <c r="CDQ793" s="192"/>
      <c r="CDR793" s="192"/>
      <c r="CDS793" s="189"/>
      <c r="CDT793" s="193"/>
      <c r="CDU793" s="191"/>
      <c r="CDV793" s="217"/>
      <c r="CDW793" s="192"/>
      <c r="CDX793" s="192"/>
      <c r="CDY793" s="192"/>
      <c r="CDZ793" s="192"/>
      <c r="CEA793" s="189"/>
      <c r="CEB793" s="193"/>
      <c r="CEC793" s="191"/>
      <c r="CED793" s="217"/>
      <c r="CEE793" s="192"/>
      <c r="CEF793" s="192"/>
      <c r="CEG793" s="192"/>
      <c r="CEH793" s="192"/>
      <c r="CEI793" s="189"/>
      <c r="CEJ793" s="193"/>
      <c r="CEK793" s="191"/>
      <c r="CEL793" s="217"/>
      <c r="CEM793" s="192"/>
      <c r="CEN793" s="192"/>
      <c r="CEO793" s="192"/>
      <c r="CEP793" s="192"/>
      <c r="CEQ793" s="189"/>
      <c r="CER793" s="193"/>
      <c r="CES793" s="191"/>
      <c r="CET793" s="217"/>
      <c r="CEU793" s="192"/>
      <c r="CEV793" s="192"/>
      <c r="CEW793" s="192"/>
      <c r="CEX793" s="192"/>
      <c r="CEY793" s="189"/>
      <c r="CEZ793" s="193"/>
      <c r="CFA793" s="191"/>
      <c r="CFB793" s="217"/>
      <c r="CFC793" s="192"/>
      <c r="CFD793" s="192"/>
      <c r="CFE793" s="192"/>
      <c r="CFF793" s="192"/>
      <c r="CFG793" s="189"/>
      <c r="CFH793" s="193"/>
      <c r="CFI793" s="191"/>
      <c r="CFJ793" s="217"/>
      <c r="CFK793" s="192"/>
      <c r="CFL793" s="192"/>
      <c r="CFM793" s="192"/>
      <c r="CFN793" s="192"/>
      <c r="CFO793" s="189"/>
      <c r="CFP793" s="193"/>
      <c r="CFQ793" s="191"/>
      <c r="CFR793" s="217"/>
      <c r="CFS793" s="192"/>
      <c r="CFT793" s="192"/>
      <c r="CFU793" s="192"/>
      <c r="CFV793" s="192"/>
      <c r="CFW793" s="189"/>
      <c r="CFX793" s="193"/>
      <c r="CFY793" s="191"/>
      <c r="CFZ793" s="217"/>
      <c r="CGA793" s="192"/>
      <c r="CGB793" s="192"/>
      <c r="CGC793" s="192"/>
      <c r="CGD793" s="192"/>
      <c r="CGE793" s="189"/>
      <c r="CGF793" s="193"/>
      <c r="CGG793" s="191"/>
      <c r="CGH793" s="217"/>
      <c r="CGI793" s="192"/>
      <c r="CGJ793" s="192"/>
      <c r="CGK793" s="192"/>
      <c r="CGL793" s="192"/>
      <c r="CGM793" s="189"/>
      <c r="CGN793" s="193"/>
      <c r="CGO793" s="191"/>
      <c r="CGP793" s="217"/>
      <c r="CGQ793" s="192"/>
      <c r="CGR793" s="192"/>
      <c r="CGS793" s="192"/>
      <c r="CGT793" s="192"/>
      <c r="CGU793" s="189"/>
      <c r="CGV793" s="193"/>
      <c r="CGW793" s="191"/>
      <c r="CGX793" s="217"/>
      <c r="CGY793" s="192"/>
      <c r="CGZ793" s="192"/>
      <c r="CHA793" s="192"/>
      <c r="CHB793" s="192"/>
      <c r="CHC793" s="189"/>
      <c r="CHD793" s="193"/>
      <c r="CHE793" s="191"/>
      <c r="CHF793" s="217"/>
      <c r="CHG793" s="192"/>
      <c r="CHH793" s="192"/>
      <c r="CHI793" s="192"/>
      <c r="CHJ793" s="192"/>
      <c r="CHK793" s="189"/>
      <c r="CHL793" s="193"/>
      <c r="CHM793" s="191"/>
      <c r="CHN793" s="217"/>
      <c r="CHO793" s="192"/>
      <c r="CHP793" s="192"/>
      <c r="CHQ793" s="192"/>
      <c r="CHR793" s="192"/>
      <c r="CHS793" s="189"/>
      <c r="CHT793" s="193"/>
      <c r="CHU793" s="191"/>
      <c r="CHV793" s="217"/>
      <c r="CHW793" s="192"/>
      <c r="CHX793" s="192"/>
      <c r="CHY793" s="192"/>
      <c r="CHZ793" s="192"/>
      <c r="CIA793" s="189"/>
      <c r="CIB793" s="193"/>
      <c r="CIC793" s="191"/>
      <c r="CID793" s="217"/>
      <c r="CIE793" s="192"/>
      <c r="CIF793" s="192"/>
      <c r="CIG793" s="192"/>
      <c r="CIH793" s="192"/>
      <c r="CII793" s="189"/>
      <c r="CIJ793" s="193"/>
      <c r="CIK793" s="191"/>
      <c r="CIL793" s="217"/>
      <c r="CIM793" s="192"/>
      <c r="CIN793" s="192"/>
      <c r="CIO793" s="192"/>
      <c r="CIP793" s="192"/>
      <c r="CIQ793" s="189"/>
      <c r="CIR793" s="193"/>
      <c r="CIS793" s="191"/>
      <c r="CIT793" s="217"/>
      <c r="CIU793" s="192"/>
      <c r="CIV793" s="192"/>
      <c r="CIW793" s="192"/>
      <c r="CIX793" s="192"/>
      <c r="CIY793" s="189"/>
      <c r="CIZ793" s="193"/>
      <c r="CJA793" s="191"/>
      <c r="CJB793" s="217"/>
      <c r="CJC793" s="192"/>
      <c r="CJD793" s="192"/>
      <c r="CJE793" s="192"/>
      <c r="CJF793" s="192"/>
      <c r="CJG793" s="189"/>
      <c r="CJH793" s="193"/>
      <c r="CJI793" s="191"/>
      <c r="CJJ793" s="217"/>
      <c r="CJK793" s="192"/>
      <c r="CJL793" s="192"/>
      <c r="CJM793" s="192"/>
      <c r="CJN793" s="192"/>
      <c r="CJO793" s="189"/>
      <c r="CJP793" s="193"/>
      <c r="CJQ793" s="191"/>
      <c r="CJR793" s="217"/>
      <c r="CJS793" s="192"/>
      <c r="CJT793" s="192"/>
      <c r="CJU793" s="192"/>
      <c r="CJV793" s="192"/>
      <c r="CJW793" s="189"/>
      <c r="CJX793" s="193"/>
      <c r="CJY793" s="191"/>
      <c r="CJZ793" s="217"/>
      <c r="CKA793" s="192"/>
      <c r="CKB793" s="192"/>
      <c r="CKC793" s="192"/>
      <c r="CKD793" s="192"/>
      <c r="CKE793" s="189"/>
      <c r="CKF793" s="193"/>
      <c r="CKG793" s="191"/>
      <c r="CKH793" s="217"/>
      <c r="CKI793" s="192"/>
      <c r="CKJ793" s="192"/>
      <c r="CKK793" s="192"/>
      <c r="CKL793" s="192"/>
      <c r="CKM793" s="189"/>
      <c r="CKN793" s="193"/>
      <c r="CKO793" s="191"/>
      <c r="CKP793" s="217"/>
      <c r="CKQ793" s="192"/>
      <c r="CKR793" s="192"/>
      <c r="CKS793" s="192"/>
      <c r="CKT793" s="192"/>
      <c r="CKU793" s="189"/>
      <c r="CKV793" s="193"/>
      <c r="CKW793" s="191"/>
      <c r="CKX793" s="217"/>
      <c r="CKY793" s="192"/>
      <c r="CKZ793" s="192"/>
      <c r="CLA793" s="192"/>
      <c r="CLB793" s="192"/>
      <c r="CLC793" s="189"/>
      <c r="CLD793" s="193"/>
      <c r="CLE793" s="191"/>
      <c r="CLF793" s="217"/>
      <c r="CLG793" s="192"/>
      <c r="CLH793" s="192"/>
      <c r="CLI793" s="192"/>
      <c r="CLJ793" s="192"/>
      <c r="CLK793" s="189"/>
      <c r="CLL793" s="193"/>
      <c r="CLM793" s="191"/>
      <c r="CLN793" s="217"/>
      <c r="CLO793" s="192"/>
      <c r="CLP793" s="192"/>
      <c r="CLQ793" s="192"/>
      <c r="CLR793" s="192"/>
      <c r="CLS793" s="189"/>
      <c r="CLT793" s="193"/>
      <c r="CLU793" s="191"/>
      <c r="CLV793" s="217"/>
      <c r="CLW793" s="192"/>
      <c r="CLX793" s="192"/>
      <c r="CLY793" s="192"/>
      <c r="CLZ793" s="192"/>
      <c r="CMA793" s="189"/>
      <c r="CMB793" s="193"/>
      <c r="CMC793" s="191"/>
      <c r="CMD793" s="217"/>
      <c r="CME793" s="192"/>
      <c r="CMF793" s="192"/>
      <c r="CMG793" s="192"/>
      <c r="CMH793" s="192"/>
      <c r="CMI793" s="189"/>
      <c r="CMJ793" s="193"/>
      <c r="CMK793" s="191"/>
      <c r="CML793" s="217"/>
      <c r="CMM793" s="192"/>
      <c r="CMN793" s="192"/>
      <c r="CMO793" s="192"/>
      <c r="CMP793" s="192"/>
      <c r="CMQ793" s="189"/>
      <c r="CMR793" s="193"/>
      <c r="CMS793" s="191"/>
      <c r="CMT793" s="217"/>
      <c r="CMU793" s="192"/>
      <c r="CMV793" s="192"/>
      <c r="CMW793" s="192"/>
      <c r="CMX793" s="192"/>
      <c r="CMY793" s="189"/>
      <c r="CMZ793" s="193"/>
      <c r="CNA793" s="191"/>
      <c r="CNB793" s="217"/>
      <c r="CNC793" s="192"/>
      <c r="CND793" s="192"/>
      <c r="CNE793" s="192"/>
      <c r="CNF793" s="192"/>
      <c r="CNG793" s="189"/>
      <c r="CNH793" s="193"/>
      <c r="CNI793" s="191"/>
      <c r="CNJ793" s="217"/>
      <c r="CNK793" s="192"/>
      <c r="CNL793" s="192"/>
      <c r="CNM793" s="192"/>
      <c r="CNN793" s="192"/>
      <c r="CNO793" s="189"/>
      <c r="CNP793" s="193"/>
      <c r="CNQ793" s="191"/>
      <c r="CNR793" s="217"/>
      <c r="CNS793" s="192"/>
      <c r="CNT793" s="192"/>
      <c r="CNU793" s="192"/>
      <c r="CNV793" s="192"/>
      <c r="CNW793" s="189"/>
      <c r="CNX793" s="193"/>
      <c r="CNY793" s="191"/>
      <c r="CNZ793" s="217"/>
      <c r="COA793" s="192"/>
      <c r="COB793" s="192"/>
      <c r="COC793" s="192"/>
      <c r="COD793" s="192"/>
      <c r="COE793" s="189"/>
      <c r="COF793" s="193"/>
      <c r="COG793" s="191"/>
      <c r="COH793" s="217"/>
      <c r="COI793" s="192"/>
      <c r="COJ793" s="192"/>
      <c r="COK793" s="192"/>
      <c r="COL793" s="192"/>
      <c r="COM793" s="189"/>
      <c r="CON793" s="193"/>
      <c r="COO793" s="191"/>
      <c r="COP793" s="217"/>
      <c r="COQ793" s="192"/>
      <c r="COR793" s="192"/>
      <c r="COS793" s="192"/>
      <c r="COT793" s="192"/>
      <c r="COU793" s="189"/>
      <c r="COV793" s="193"/>
      <c r="COW793" s="191"/>
      <c r="COX793" s="217"/>
      <c r="COY793" s="192"/>
      <c r="COZ793" s="192"/>
      <c r="CPA793" s="192"/>
      <c r="CPB793" s="192"/>
      <c r="CPC793" s="189"/>
      <c r="CPD793" s="193"/>
      <c r="CPE793" s="191"/>
      <c r="CPF793" s="217"/>
      <c r="CPG793" s="192"/>
      <c r="CPH793" s="192"/>
      <c r="CPI793" s="192"/>
      <c r="CPJ793" s="192"/>
      <c r="CPK793" s="189"/>
      <c r="CPL793" s="193"/>
      <c r="CPM793" s="191"/>
      <c r="CPN793" s="217"/>
      <c r="CPO793" s="192"/>
      <c r="CPP793" s="192"/>
      <c r="CPQ793" s="192"/>
      <c r="CPR793" s="192"/>
      <c r="CPS793" s="189"/>
      <c r="CPT793" s="193"/>
      <c r="CPU793" s="191"/>
      <c r="CPV793" s="217"/>
      <c r="CPW793" s="192"/>
      <c r="CPX793" s="192"/>
      <c r="CPY793" s="192"/>
      <c r="CPZ793" s="192"/>
      <c r="CQA793" s="189"/>
      <c r="CQB793" s="193"/>
      <c r="CQC793" s="191"/>
      <c r="CQD793" s="217"/>
      <c r="CQE793" s="192"/>
      <c r="CQF793" s="192"/>
      <c r="CQG793" s="192"/>
      <c r="CQH793" s="192"/>
      <c r="CQI793" s="189"/>
      <c r="CQJ793" s="193"/>
      <c r="CQK793" s="191"/>
      <c r="CQL793" s="217"/>
      <c r="CQM793" s="192"/>
      <c r="CQN793" s="192"/>
      <c r="CQO793" s="192"/>
      <c r="CQP793" s="192"/>
      <c r="CQQ793" s="189"/>
      <c r="CQR793" s="193"/>
      <c r="CQS793" s="191"/>
      <c r="CQT793" s="217"/>
      <c r="CQU793" s="192"/>
      <c r="CQV793" s="192"/>
      <c r="CQW793" s="192"/>
      <c r="CQX793" s="192"/>
      <c r="CQY793" s="189"/>
      <c r="CQZ793" s="193"/>
      <c r="CRA793" s="191"/>
      <c r="CRB793" s="217"/>
      <c r="CRC793" s="192"/>
      <c r="CRD793" s="192"/>
      <c r="CRE793" s="192"/>
      <c r="CRF793" s="192"/>
      <c r="CRG793" s="189"/>
      <c r="CRH793" s="193"/>
      <c r="CRI793" s="191"/>
      <c r="CRJ793" s="217"/>
      <c r="CRK793" s="192"/>
      <c r="CRL793" s="192"/>
      <c r="CRM793" s="192"/>
      <c r="CRN793" s="192"/>
      <c r="CRO793" s="189"/>
      <c r="CRP793" s="193"/>
      <c r="CRQ793" s="191"/>
      <c r="CRR793" s="217"/>
      <c r="CRS793" s="192"/>
      <c r="CRT793" s="192"/>
      <c r="CRU793" s="192"/>
      <c r="CRV793" s="192"/>
      <c r="CRW793" s="189"/>
      <c r="CRX793" s="193"/>
      <c r="CRY793" s="191"/>
      <c r="CRZ793" s="217"/>
      <c r="CSA793" s="192"/>
      <c r="CSB793" s="192"/>
      <c r="CSC793" s="192"/>
      <c r="CSD793" s="192"/>
      <c r="CSE793" s="189"/>
      <c r="CSF793" s="193"/>
      <c r="CSG793" s="191"/>
      <c r="CSH793" s="217"/>
      <c r="CSI793" s="192"/>
      <c r="CSJ793" s="192"/>
      <c r="CSK793" s="192"/>
      <c r="CSL793" s="192"/>
      <c r="CSM793" s="189"/>
      <c r="CSN793" s="193"/>
      <c r="CSO793" s="191"/>
      <c r="CSP793" s="217"/>
      <c r="CSQ793" s="192"/>
      <c r="CSR793" s="192"/>
      <c r="CSS793" s="192"/>
      <c r="CST793" s="192"/>
      <c r="CSU793" s="189"/>
      <c r="CSV793" s="193"/>
      <c r="CSW793" s="191"/>
      <c r="CSX793" s="217"/>
      <c r="CSY793" s="192"/>
      <c r="CSZ793" s="192"/>
      <c r="CTA793" s="192"/>
      <c r="CTB793" s="192"/>
      <c r="CTC793" s="189"/>
      <c r="CTD793" s="193"/>
      <c r="CTE793" s="191"/>
      <c r="CTF793" s="217"/>
      <c r="CTG793" s="192"/>
      <c r="CTH793" s="192"/>
      <c r="CTI793" s="192"/>
      <c r="CTJ793" s="192"/>
      <c r="CTK793" s="189"/>
      <c r="CTL793" s="193"/>
      <c r="CTM793" s="191"/>
      <c r="CTN793" s="217"/>
      <c r="CTO793" s="192"/>
      <c r="CTP793" s="192"/>
      <c r="CTQ793" s="192"/>
      <c r="CTR793" s="192"/>
      <c r="CTS793" s="189"/>
      <c r="CTT793" s="193"/>
      <c r="CTU793" s="191"/>
      <c r="CTV793" s="217"/>
      <c r="CTW793" s="192"/>
      <c r="CTX793" s="192"/>
      <c r="CTY793" s="192"/>
      <c r="CTZ793" s="192"/>
      <c r="CUA793" s="189"/>
      <c r="CUB793" s="193"/>
      <c r="CUC793" s="191"/>
      <c r="CUD793" s="217"/>
      <c r="CUE793" s="192"/>
      <c r="CUF793" s="192"/>
      <c r="CUG793" s="192"/>
      <c r="CUH793" s="192"/>
      <c r="CUI793" s="189"/>
      <c r="CUJ793" s="193"/>
      <c r="CUK793" s="191"/>
      <c r="CUL793" s="217"/>
      <c r="CUM793" s="192"/>
      <c r="CUN793" s="192"/>
      <c r="CUO793" s="192"/>
      <c r="CUP793" s="192"/>
      <c r="CUQ793" s="189"/>
      <c r="CUR793" s="193"/>
      <c r="CUS793" s="191"/>
      <c r="CUT793" s="217"/>
      <c r="CUU793" s="192"/>
      <c r="CUV793" s="192"/>
      <c r="CUW793" s="192"/>
      <c r="CUX793" s="192"/>
      <c r="CUY793" s="189"/>
      <c r="CUZ793" s="193"/>
      <c r="CVA793" s="191"/>
      <c r="CVB793" s="217"/>
      <c r="CVC793" s="192"/>
      <c r="CVD793" s="192"/>
      <c r="CVE793" s="192"/>
      <c r="CVF793" s="192"/>
      <c r="CVG793" s="189"/>
      <c r="CVH793" s="193"/>
      <c r="CVI793" s="191"/>
      <c r="CVJ793" s="217"/>
      <c r="CVK793" s="192"/>
      <c r="CVL793" s="192"/>
      <c r="CVM793" s="192"/>
      <c r="CVN793" s="192"/>
      <c r="CVO793" s="189"/>
      <c r="CVP793" s="193"/>
      <c r="CVQ793" s="191"/>
      <c r="CVR793" s="217"/>
      <c r="CVS793" s="192"/>
      <c r="CVT793" s="192"/>
      <c r="CVU793" s="192"/>
      <c r="CVV793" s="192"/>
      <c r="CVW793" s="189"/>
      <c r="CVX793" s="193"/>
      <c r="CVY793" s="191"/>
      <c r="CVZ793" s="217"/>
      <c r="CWA793" s="192"/>
      <c r="CWB793" s="192"/>
      <c r="CWC793" s="192"/>
      <c r="CWD793" s="192"/>
      <c r="CWE793" s="189"/>
      <c r="CWF793" s="193"/>
      <c r="CWG793" s="191"/>
      <c r="CWH793" s="217"/>
      <c r="CWI793" s="192"/>
      <c r="CWJ793" s="192"/>
      <c r="CWK793" s="192"/>
      <c r="CWL793" s="192"/>
      <c r="CWM793" s="189"/>
      <c r="CWN793" s="193"/>
      <c r="CWO793" s="191"/>
      <c r="CWP793" s="217"/>
      <c r="CWQ793" s="192"/>
      <c r="CWR793" s="192"/>
      <c r="CWS793" s="192"/>
      <c r="CWT793" s="192"/>
      <c r="CWU793" s="189"/>
      <c r="CWV793" s="193"/>
      <c r="CWW793" s="191"/>
      <c r="CWX793" s="217"/>
      <c r="CWY793" s="192"/>
      <c r="CWZ793" s="192"/>
      <c r="CXA793" s="192"/>
      <c r="CXB793" s="192"/>
      <c r="CXC793" s="189"/>
      <c r="CXD793" s="193"/>
      <c r="CXE793" s="191"/>
      <c r="CXF793" s="217"/>
      <c r="CXG793" s="192"/>
      <c r="CXH793" s="192"/>
      <c r="CXI793" s="192"/>
      <c r="CXJ793" s="192"/>
      <c r="CXK793" s="189"/>
      <c r="CXL793" s="193"/>
      <c r="CXM793" s="191"/>
      <c r="CXN793" s="217"/>
      <c r="CXO793" s="192"/>
      <c r="CXP793" s="192"/>
      <c r="CXQ793" s="192"/>
      <c r="CXR793" s="192"/>
      <c r="CXS793" s="189"/>
      <c r="CXT793" s="193"/>
      <c r="CXU793" s="191"/>
      <c r="CXV793" s="217"/>
      <c r="CXW793" s="192"/>
      <c r="CXX793" s="192"/>
      <c r="CXY793" s="192"/>
      <c r="CXZ793" s="192"/>
      <c r="CYA793" s="189"/>
      <c r="CYB793" s="193"/>
      <c r="CYC793" s="191"/>
      <c r="CYD793" s="217"/>
      <c r="CYE793" s="192"/>
      <c r="CYF793" s="192"/>
      <c r="CYG793" s="192"/>
      <c r="CYH793" s="192"/>
      <c r="CYI793" s="189"/>
      <c r="CYJ793" s="193"/>
      <c r="CYK793" s="191"/>
      <c r="CYL793" s="217"/>
      <c r="CYM793" s="192"/>
      <c r="CYN793" s="192"/>
      <c r="CYO793" s="192"/>
      <c r="CYP793" s="192"/>
      <c r="CYQ793" s="189"/>
      <c r="CYR793" s="193"/>
      <c r="CYS793" s="191"/>
      <c r="CYT793" s="217"/>
      <c r="CYU793" s="192"/>
      <c r="CYV793" s="192"/>
      <c r="CYW793" s="192"/>
      <c r="CYX793" s="192"/>
      <c r="CYY793" s="189"/>
      <c r="CYZ793" s="193"/>
      <c r="CZA793" s="191"/>
      <c r="CZB793" s="217"/>
      <c r="CZC793" s="192"/>
      <c r="CZD793" s="192"/>
      <c r="CZE793" s="192"/>
      <c r="CZF793" s="192"/>
      <c r="CZG793" s="189"/>
      <c r="CZH793" s="193"/>
      <c r="CZI793" s="191"/>
      <c r="CZJ793" s="217"/>
      <c r="CZK793" s="192"/>
      <c r="CZL793" s="192"/>
      <c r="CZM793" s="192"/>
      <c r="CZN793" s="192"/>
      <c r="CZO793" s="189"/>
      <c r="CZP793" s="193"/>
      <c r="CZQ793" s="191"/>
      <c r="CZR793" s="217"/>
      <c r="CZS793" s="192"/>
      <c r="CZT793" s="192"/>
      <c r="CZU793" s="192"/>
      <c r="CZV793" s="192"/>
      <c r="CZW793" s="189"/>
      <c r="CZX793" s="193"/>
      <c r="CZY793" s="191"/>
      <c r="CZZ793" s="217"/>
      <c r="DAA793" s="192"/>
      <c r="DAB793" s="192"/>
      <c r="DAC793" s="192"/>
      <c r="DAD793" s="192"/>
      <c r="DAE793" s="189"/>
      <c r="DAF793" s="193"/>
      <c r="DAG793" s="191"/>
      <c r="DAH793" s="217"/>
      <c r="DAI793" s="192"/>
      <c r="DAJ793" s="192"/>
      <c r="DAK793" s="192"/>
      <c r="DAL793" s="192"/>
      <c r="DAM793" s="189"/>
      <c r="DAN793" s="193"/>
      <c r="DAO793" s="191"/>
      <c r="DAP793" s="217"/>
      <c r="DAQ793" s="192"/>
      <c r="DAR793" s="192"/>
      <c r="DAS793" s="192"/>
      <c r="DAT793" s="192"/>
      <c r="DAU793" s="189"/>
      <c r="DAV793" s="193"/>
      <c r="DAW793" s="191"/>
      <c r="DAX793" s="217"/>
      <c r="DAY793" s="192"/>
      <c r="DAZ793" s="192"/>
      <c r="DBA793" s="192"/>
      <c r="DBB793" s="192"/>
      <c r="DBC793" s="189"/>
      <c r="DBD793" s="193"/>
      <c r="DBE793" s="191"/>
      <c r="DBF793" s="217"/>
      <c r="DBG793" s="192"/>
      <c r="DBH793" s="192"/>
      <c r="DBI793" s="192"/>
      <c r="DBJ793" s="192"/>
      <c r="DBK793" s="189"/>
      <c r="DBL793" s="193"/>
      <c r="DBM793" s="191"/>
      <c r="DBN793" s="217"/>
      <c r="DBO793" s="192"/>
      <c r="DBP793" s="192"/>
      <c r="DBQ793" s="192"/>
      <c r="DBR793" s="192"/>
      <c r="DBS793" s="189"/>
      <c r="DBT793" s="193"/>
      <c r="DBU793" s="191"/>
      <c r="DBV793" s="217"/>
      <c r="DBW793" s="192"/>
      <c r="DBX793" s="192"/>
      <c r="DBY793" s="192"/>
      <c r="DBZ793" s="192"/>
      <c r="DCA793" s="189"/>
      <c r="DCB793" s="193"/>
      <c r="DCC793" s="191"/>
      <c r="DCD793" s="217"/>
      <c r="DCE793" s="192"/>
      <c r="DCF793" s="192"/>
      <c r="DCG793" s="192"/>
      <c r="DCH793" s="192"/>
      <c r="DCI793" s="189"/>
      <c r="DCJ793" s="193"/>
      <c r="DCK793" s="191"/>
      <c r="DCL793" s="217"/>
      <c r="DCM793" s="192"/>
      <c r="DCN793" s="192"/>
      <c r="DCO793" s="192"/>
      <c r="DCP793" s="192"/>
      <c r="DCQ793" s="189"/>
      <c r="DCR793" s="193"/>
      <c r="DCS793" s="191"/>
      <c r="DCT793" s="217"/>
      <c r="DCU793" s="192"/>
      <c r="DCV793" s="192"/>
      <c r="DCW793" s="192"/>
      <c r="DCX793" s="192"/>
      <c r="DCY793" s="189"/>
      <c r="DCZ793" s="193"/>
      <c r="DDA793" s="191"/>
      <c r="DDB793" s="217"/>
      <c r="DDC793" s="192"/>
      <c r="DDD793" s="192"/>
      <c r="DDE793" s="192"/>
      <c r="DDF793" s="192"/>
      <c r="DDG793" s="189"/>
      <c r="DDH793" s="193"/>
      <c r="DDI793" s="191"/>
      <c r="DDJ793" s="217"/>
      <c r="DDK793" s="192"/>
      <c r="DDL793" s="192"/>
      <c r="DDM793" s="192"/>
      <c r="DDN793" s="192"/>
      <c r="DDO793" s="189"/>
      <c r="DDP793" s="193"/>
      <c r="DDQ793" s="191"/>
      <c r="DDR793" s="217"/>
      <c r="DDS793" s="192"/>
      <c r="DDT793" s="192"/>
      <c r="DDU793" s="192"/>
      <c r="DDV793" s="192"/>
      <c r="DDW793" s="189"/>
      <c r="DDX793" s="193"/>
      <c r="DDY793" s="191"/>
      <c r="DDZ793" s="217"/>
      <c r="DEA793" s="192"/>
      <c r="DEB793" s="192"/>
      <c r="DEC793" s="192"/>
      <c r="DED793" s="192"/>
      <c r="DEE793" s="189"/>
      <c r="DEF793" s="193"/>
      <c r="DEG793" s="191"/>
      <c r="DEH793" s="217"/>
      <c r="DEI793" s="192"/>
      <c r="DEJ793" s="192"/>
      <c r="DEK793" s="192"/>
      <c r="DEL793" s="192"/>
      <c r="DEM793" s="189"/>
      <c r="DEN793" s="193"/>
      <c r="DEO793" s="191"/>
      <c r="DEP793" s="217"/>
      <c r="DEQ793" s="192"/>
      <c r="DER793" s="192"/>
      <c r="DES793" s="192"/>
      <c r="DET793" s="192"/>
      <c r="DEU793" s="189"/>
      <c r="DEV793" s="193"/>
      <c r="DEW793" s="191"/>
      <c r="DEX793" s="217"/>
      <c r="DEY793" s="192"/>
      <c r="DEZ793" s="192"/>
      <c r="DFA793" s="192"/>
      <c r="DFB793" s="192"/>
      <c r="DFC793" s="189"/>
      <c r="DFD793" s="193"/>
      <c r="DFE793" s="191"/>
      <c r="DFF793" s="217"/>
      <c r="DFG793" s="192"/>
      <c r="DFH793" s="192"/>
      <c r="DFI793" s="192"/>
      <c r="DFJ793" s="192"/>
      <c r="DFK793" s="189"/>
      <c r="DFL793" s="193"/>
      <c r="DFM793" s="191"/>
      <c r="DFN793" s="217"/>
      <c r="DFO793" s="192"/>
      <c r="DFP793" s="192"/>
      <c r="DFQ793" s="192"/>
      <c r="DFR793" s="192"/>
      <c r="DFS793" s="189"/>
      <c r="DFT793" s="193"/>
      <c r="DFU793" s="191"/>
      <c r="DFV793" s="217"/>
      <c r="DFW793" s="192"/>
      <c r="DFX793" s="192"/>
      <c r="DFY793" s="192"/>
      <c r="DFZ793" s="192"/>
      <c r="DGA793" s="189"/>
      <c r="DGB793" s="193"/>
      <c r="DGC793" s="191"/>
      <c r="DGD793" s="217"/>
      <c r="DGE793" s="192"/>
      <c r="DGF793" s="192"/>
      <c r="DGG793" s="192"/>
      <c r="DGH793" s="192"/>
      <c r="DGI793" s="189"/>
      <c r="DGJ793" s="193"/>
      <c r="DGK793" s="191"/>
      <c r="DGL793" s="217"/>
      <c r="DGM793" s="192"/>
      <c r="DGN793" s="192"/>
      <c r="DGO793" s="192"/>
      <c r="DGP793" s="192"/>
      <c r="DGQ793" s="189"/>
      <c r="DGR793" s="193"/>
      <c r="DGS793" s="191"/>
      <c r="DGT793" s="217"/>
      <c r="DGU793" s="192"/>
      <c r="DGV793" s="192"/>
      <c r="DGW793" s="192"/>
      <c r="DGX793" s="192"/>
      <c r="DGY793" s="189"/>
      <c r="DGZ793" s="193"/>
      <c r="DHA793" s="191"/>
      <c r="DHB793" s="217"/>
      <c r="DHC793" s="192"/>
      <c r="DHD793" s="192"/>
      <c r="DHE793" s="192"/>
      <c r="DHF793" s="192"/>
      <c r="DHG793" s="189"/>
      <c r="DHH793" s="193"/>
      <c r="DHI793" s="191"/>
      <c r="DHJ793" s="217"/>
      <c r="DHK793" s="192"/>
      <c r="DHL793" s="192"/>
      <c r="DHM793" s="192"/>
      <c r="DHN793" s="192"/>
      <c r="DHO793" s="189"/>
      <c r="DHP793" s="193"/>
      <c r="DHQ793" s="191"/>
      <c r="DHR793" s="217"/>
      <c r="DHS793" s="192"/>
      <c r="DHT793" s="192"/>
      <c r="DHU793" s="192"/>
      <c r="DHV793" s="192"/>
      <c r="DHW793" s="189"/>
      <c r="DHX793" s="193"/>
      <c r="DHY793" s="191"/>
      <c r="DHZ793" s="217"/>
      <c r="DIA793" s="192"/>
      <c r="DIB793" s="192"/>
      <c r="DIC793" s="192"/>
      <c r="DID793" s="192"/>
      <c r="DIE793" s="189"/>
      <c r="DIF793" s="193"/>
      <c r="DIG793" s="191"/>
      <c r="DIH793" s="217"/>
      <c r="DII793" s="192"/>
      <c r="DIJ793" s="192"/>
      <c r="DIK793" s="192"/>
      <c r="DIL793" s="192"/>
      <c r="DIM793" s="189"/>
      <c r="DIN793" s="193"/>
      <c r="DIO793" s="191"/>
      <c r="DIP793" s="217"/>
      <c r="DIQ793" s="192"/>
      <c r="DIR793" s="192"/>
      <c r="DIS793" s="192"/>
      <c r="DIT793" s="192"/>
      <c r="DIU793" s="189"/>
      <c r="DIV793" s="193"/>
      <c r="DIW793" s="191"/>
      <c r="DIX793" s="217"/>
      <c r="DIY793" s="192"/>
      <c r="DIZ793" s="192"/>
      <c r="DJA793" s="192"/>
      <c r="DJB793" s="192"/>
      <c r="DJC793" s="189"/>
      <c r="DJD793" s="193"/>
      <c r="DJE793" s="191"/>
      <c r="DJF793" s="217"/>
      <c r="DJG793" s="192"/>
      <c r="DJH793" s="192"/>
      <c r="DJI793" s="192"/>
      <c r="DJJ793" s="192"/>
      <c r="DJK793" s="189"/>
      <c r="DJL793" s="193"/>
      <c r="DJM793" s="191"/>
      <c r="DJN793" s="217"/>
      <c r="DJO793" s="192"/>
      <c r="DJP793" s="192"/>
      <c r="DJQ793" s="192"/>
      <c r="DJR793" s="192"/>
      <c r="DJS793" s="189"/>
      <c r="DJT793" s="193"/>
      <c r="DJU793" s="191"/>
      <c r="DJV793" s="217"/>
      <c r="DJW793" s="192"/>
      <c r="DJX793" s="192"/>
      <c r="DJY793" s="192"/>
      <c r="DJZ793" s="192"/>
      <c r="DKA793" s="189"/>
      <c r="DKB793" s="193"/>
      <c r="DKC793" s="191"/>
      <c r="DKD793" s="217"/>
      <c r="DKE793" s="192"/>
      <c r="DKF793" s="192"/>
      <c r="DKG793" s="192"/>
      <c r="DKH793" s="192"/>
      <c r="DKI793" s="189"/>
      <c r="DKJ793" s="193"/>
      <c r="DKK793" s="191"/>
      <c r="DKL793" s="217"/>
      <c r="DKM793" s="192"/>
      <c r="DKN793" s="192"/>
      <c r="DKO793" s="192"/>
      <c r="DKP793" s="192"/>
      <c r="DKQ793" s="189"/>
      <c r="DKR793" s="193"/>
      <c r="DKS793" s="191"/>
      <c r="DKT793" s="217"/>
      <c r="DKU793" s="192"/>
      <c r="DKV793" s="192"/>
      <c r="DKW793" s="192"/>
      <c r="DKX793" s="192"/>
      <c r="DKY793" s="189"/>
      <c r="DKZ793" s="193"/>
      <c r="DLA793" s="191"/>
      <c r="DLB793" s="217"/>
      <c r="DLC793" s="192"/>
      <c r="DLD793" s="192"/>
      <c r="DLE793" s="192"/>
      <c r="DLF793" s="192"/>
      <c r="DLG793" s="189"/>
      <c r="DLH793" s="193"/>
      <c r="DLI793" s="191"/>
      <c r="DLJ793" s="217"/>
      <c r="DLK793" s="192"/>
      <c r="DLL793" s="192"/>
      <c r="DLM793" s="192"/>
      <c r="DLN793" s="192"/>
      <c r="DLO793" s="189"/>
      <c r="DLP793" s="193"/>
      <c r="DLQ793" s="191"/>
      <c r="DLR793" s="217"/>
      <c r="DLS793" s="192"/>
      <c r="DLT793" s="192"/>
      <c r="DLU793" s="192"/>
      <c r="DLV793" s="192"/>
      <c r="DLW793" s="189"/>
      <c r="DLX793" s="193"/>
      <c r="DLY793" s="191"/>
      <c r="DLZ793" s="217"/>
      <c r="DMA793" s="192"/>
      <c r="DMB793" s="192"/>
      <c r="DMC793" s="192"/>
      <c r="DMD793" s="192"/>
      <c r="DME793" s="189"/>
      <c r="DMF793" s="193"/>
      <c r="DMG793" s="191"/>
      <c r="DMH793" s="217"/>
      <c r="DMI793" s="192"/>
      <c r="DMJ793" s="192"/>
      <c r="DMK793" s="192"/>
      <c r="DML793" s="192"/>
      <c r="DMM793" s="189"/>
      <c r="DMN793" s="193"/>
      <c r="DMO793" s="191"/>
      <c r="DMP793" s="217"/>
      <c r="DMQ793" s="192"/>
      <c r="DMR793" s="192"/>
      <c r="DMS793" s="192"/>
      <c r="DMT793" s="192"/>
      <c r="DMU793" s="189"/>
      <c r="DMV793" s="193"/>
      <c r="DMW793" s="191"/>
      <c r="DMX793" s="217"/>
      <c r="DMY793" s="192"/>
      <c r="DMZ793" s="192"/>
      <c r="DNA793" s="192"/>
      <c r="DNB793" s="192"/>
      <c r="DNC793" s="189"/>
      <c r="DND793" s="193"/>
      <c r="DNE793" s="191"/>
      <c r="DNF793" s="217"/>
      <c r="DNG793" s="192"/>
      <c r="DNH793" s="192"/>
      <c r="DNI793" s="192"/>
      <c r="DNJ793" s="192"/>
      <c r="DNK793" s="189"/>
      <c r="DNL793" s="193"/>
      <c r="DNM793" s="191"/>
      <c r="DNN793" s="217"/>
      <c r="DNO793" s="192"/>
      <c r="DNP793" s="192"/>
      <c r="DNQ793" s="192"/>
      <c r="DNR793" s="192"/>
      <c r="DNS793" s="189"/>
      <c r="DNT793" s="193"/>
      <c r="DNU793" s="191"/>
      <c r="DNV793" s="217"/>
      <c r="DNW793" s="192"/>
      <c r="DNX793" s="192"/>
      <c r="DNY793" s="192"/>
      <c r="DNZ793" s="192"/>
      <c r="DOA793" s="189"/>
      <c r="DOB793" s="193"/>
      <c r="DOC793" s="191"/>
      <c r="DOD793" s="217"/>
      <c r="DOE793" s="192"/>
      <c r="DOF793" s="192"/>
      <c r="DOG793" s="192"/>
      <c r="DOH793" s="192"/>
      <c r="DOI793" s="189"/>
      <c r="DOJ793" s="193"/>
      <c r="DOK793" s="191"/>
      <c r="DOL793" s="217"/>
      <c r="DOM793" s="192"/>
      <c r="DON793" s="192"/>
      <c r="DOO793" s="192"/>
      <c r="DOP793" s="192"/>
      <c r="DOQ793" s="189"/>
      <c r="DOR793" s="193"/>
      <c r="DOS793" s="191"/>
      <c r="DOT793" s="217"/>
      <c r="DOU793" s="192"/>
      <c r="DOV793" s="192"/>
      <c r="DOW793" s="192"/>
      <c r="DOX793" s="192"/>
      <c r="DOY793" s="189"/>
      <c r="DOZ793" s="193"/>
      <c r="DPA793" s="191"/>
      <c r="DPB793" s="217"/>
      <c r="DPC793" s="192"/>
      <c r="DPD793" s="192"/>
      <c r="DPE793" s="192"/>
      <c r="DPF793" s="192"/>
      <c r="DPG793" s="189"/>
      <c r="DPH793" s="193"/>
      <c r="DPI793" s="191"/>
      <c r="DPJ793" s="217"/>
      <c r="DPK793" s="192"/>
      <c r="DPL793" s="192"/>
      <c r="DPM793" s="192"/>
      <c r="DPN793" s="192"/>
      <c r="DPO793" s="189"/>
      <c r="DPP793" s="193"/>
      <c r="DPQ793" s="191"/>
      <c r="DPR793" s="217"/>
      <c r="DPS793" s="192"/>
      <c r="DPT793" s="192"/>
      <c r="DPU793" s="192"/>
      <c r="DPV793" s="192"/>
      <c r="DPW793" s="189"/>
      <c r="DPX793" s="193"/>
      <c r="DPY793" s="191"/>
      <c r="DPZ793" s="217"/>
      <c r="DQA793" s="192"/>
      <c r="DQB793" s="192"/>
      <c r="DQC793" s="192"/>
      <c r="DQD793" s="192"/>
      <c r="DQE793" s="189"/>
      <c r="DQF793" s="193"/>
      <c r="DQG793" s="191"/>
      <c r="DQH793" s="217"/>
      <c r="DQI793" s="192"/>
      <c r="DQJ793" s="192"/>
      <c r="DQK793" s="192"/>
      <c r="DQL793" s="192"/>
      <c r="DQM793" s="189"/>
      <c r="DQN793" s="193"/>
      <c r="DQO793" s="191"/>
      <c r="DQP793" s="217"/>
      <c r="DQQ793" s="192"/>
      <c r="DQR793" s="192"/>
      <c r="DQS793" s="192"/>
      <c r="DQT793" s="192"/>
      <c r="DQU793" s="189"/>
      <c r="DQV793" s="193"/>
      <c r="DQW793" s="191"/>
      <c r="DQX793" s="217"/>
      <c r="DQY793" s="192"/>
      <c r="DQZ793" s="192"/>
      <c r="DRA793" s="192"/>
      <c r="DRB793" s="192"/>
      <c r="DRC793" s="189"/>
      <c r="DRD793" s="193"/>
      <c r="DRE793" s="191"/>
      <c r="DRF793" s="217"/>
      <c r="DRG793" s="192"/>
      <c r="DRH793" s="192"/>
      <c r="DRI793" s="192"/>
      <c r="DRJ793" s="192"/>
      <c r="DRK793" s="189"/>
      <c r="DRL793" s="193"/>
      <c r="DRM793" s="191"/>
      <c r="DRN793" s="217"/>
      <c r="DRO793" s="192"/>
      <c r="DRP793" s="192"/>
      <c r="DRQ793" s="192"/>
      <c r="DRR793" s="192"/>
      <c r="DRS793" s="189"/>
      <c r="DRT793" s="193"/>
      <c r="DRU793" s="191"/>
      <c r="DRV793" s="217"/>
      <c r="DRW793" s="192"/>
      <c r="DRX793" s="192"/>
      <c r="DRY793" s="192"/>
      <c r="DRZ793" s="192"/>
      <c r="DSA793" s="189"/>
      <c r="DSB793" s="193"/>
      <c r="DSC793" s="191"/>
      <c r="DSD793" s="217"/>
      <c r="DSE793" s="192"/>
      <c r="DSF793" s="192"/>
      <c r="DSG793" s="192"/>
      <c r="DSH793" s="192"/>
      <c r="DSI793" s="189"/>
      <c r="DSJ793" s="193"/>
      <c r="DSK793" s="191"/>
      <c r="DSL793" s="217"/>
      <c r="DSM793" s="192"/>
      <c r="DSN793" s="192"/>
      <c r="DSO793" s="192"/>
      <c r="DSP793" s="192"/>
      <c r="DSQ793" s="189"/>
      <c r="DSR793" s="193"/>
      <c r="DSS793" s="191"/>
      <c r="DST793" s="217"/>
      <c r="DSU793" s="192"/>
      <c r="DSV793" s="192"/>
      <c r="DSW793" s="192"/>
      <c r="DSX793" s="192"/>
      <c r="DSY793" s="189"/>
      <c r="DSZ793" s="193"/>
      <c r="DTA793" s="191"/>
      <c r="DTB793" s="217"/>
      <c r="DTC793" s="192"/>
      <c r="DTD793" s="192"/>
      <c r="DTE793" s="192"/>
      <c r="DTF793" s="192"/>
      <c r="DTG793" s="189"/>
      <c r="DTH793" s="193"/>
      <c r="DTI793" s="191"/>
      <c r="DTJ793" s="217"/>
      <c r="DTK793" s="192"/>
      <c r="DTL793" s="192"/>
      <c r="DTM793" s="192"/>
      <c r="DTN793" s="192"/>
      <c r="DTO793" s="189"/>
      <c r="DTP793" s="193"/>
      <c r="DTQ793" s="191"/>
      <c r="DTR793" s="217"/>
      <c r="DTS793" s="192"/>
      <c r="DTT793" s="192"/>
      <c r="DTU793" s="192"/>
      <c r="DTV793" s="192"/>
      <c r="DTW793" s="189"/>
      <c r="DTX793" s="193"/>
      <c r="DTY793" s="191"/>
      <c r="DTZ793" s="217"/>
      <c r="DUA793" s="192"/>
      <c r="DUB793" s="192"/>
      <c r="DUC793" s="192"/>
      <c r="DUD793" s="192"/>
      <c r="DUE793" s="189"/>
      <c r="DUF793" s="193"/>
      <c r="DUG793" s="191"/>
      <c r="DUH793" s="217"/>
      <c r="DUI793" s="192"/>
      <c r="DUJ793" s="192"/>
      <c r="DUK793" s="192"/>
      <c r="DUL793" s="192"/>
      <c r="DUM793" s="189"/>
      <c r="DUN793" s="193"/>
      <c r="DUO793" s="191"/>
      <c r="DUP793" s="217"/>
      <c r="DUQ793" s="192"/>
      <c r="DUR793" s="192"/>
      <c r="DUS793" s="192"/>
      <c r="DUT793" s="192"/>
      <c r="DUU793" s="189"/>
      <c r="DUV793" s="193"/>
      <c r="DUW793" s="191"/>
      <c r="DUX793" s="217"/>
      <c r="DUY793" s="192"/>
      <c r="DUZ793" s="192"/>
      <c r="DVA793" s="192"/>
      <c r="DVB793" s="192"/>
      <c r="DVC793" s="189"/>
      <c r="DVD793" s="193"/>
      <c r="DVE793" s="191"/>
      <c r="DVF793" s="217"/>
      <c r="DVG793" s="192"/>
      <c r="DVH793" s="192"/>
      <c r="DVI793" s="192"/>
      <c r="DVJ793" s="192"/>
      <c r="DVK793" s="189"/>
      <c r="DVL793" s="193"/>
      <c r="DVM793" s="191"/>
      <c r="DVN793" s="217"/>
      <c r="DVO793" s="192"/>
      <c r="DVP793" s="192"/>
      <c r="DVQ793" s="192"/>
      <c r="DVR793" s="192"/>
      <c r="DVS793" s="189"/>
      <c r="DVT793" s="193"/>
      <c r="DVU793" s="191"/>
      <c r="DVV793" s="217"/>
      <c r="DVW793" s="192"/>
      <c r="DVX793" s="192"/>
      <c r="DVY793" s="192"/>
      <c r="DVZ793" s="192"/>
      <c r="DWA793" s="189"/>
      <c r="DWB793" s="193"/>
      <c r="DWC793" s="191"/>
      <c r="DWD793" s="217"/>
      <c r="DWE793" s="192"/>
      <c r="DWF793" s="192"/>
      <c r="DWG793" s="192"/>
      <c r="DWH793" s="192"/>
      <c r="DWI793" s="189"/>
      <c r="DWJ793" s="193"/>
      <c r="DWK793" s="191"/>
      <c r="DWL793" s="217"/>
      <c r="DWM793" s="192"/>
      <c r="DWN793" s="192"/>
      <c r="DWO793" s="192"/>
      <c r="DWP793" s="192"/>
      <c r="DWQ793" s="189"/>
      <c r="DWR793" s="193"/>
      <c r="DWS793" s="191"/>
      <c r="DWT793" s="217"/>
      <c r="DWU793" s="192"/>
      <c r="DWV793" s="192"/>
      <c r="DWW793" s="192"/>
      <c r="DWX793" s="192"/>
      <c r="DWY793" s="189"/>
      <c r="DWZ793" s="193"/>
      <c r="DXA793" s="191"/>
      <c r="DXB793" s="217"/>
      <c r="DXC793" s="192"/>
      <c r="DXD793" s="192"/>
      <c r="DXE793" s="192"/>
      <c r="DXF793" s="192"/>
      <c r="DXG793" s="189"/>
      <c r="DXH793" s="193"/>
      <c r="DXI793" s="191"/>
      <c r="DXJ793" s="217"/>
      <c r="DXK793" s="192"/>
      <c r="DXL793" s="192"/>
      <c r="DXM793" s="192"/>
      <c r="DXN793" s="192"/>
      <c r="DXO793" s="189"/>
      <c r="DXP793" s="193"/>
      <c r="DXQ793" s="191"/>
      <c r="DXR793" s="217"/>
      <c r="DXS793" s="192"/>
      <c r="DXT793" s="192"/>
      <c r="DXU793" s="192"/>
      <c r="DXV793" s="192"/>
      <c r="DXW793" s="189"/>
      <c r="DXX793" s="193"/>
      <c r="DXY793" s="191"/>
      <c r="DXZ793" s="217"/>
      <c r="DYA793" s="192"/>
      <c r="DYB793" s="192"/>
      <c r="DYC793" s="192"/>
      <c r="DYD793" s="192"/>
      <c r="DYE793" s="189"/>
      <c r="DYF793" s="193"/>
      <c r="DYG793" s="191"/>
      <c r="DYH793" s="217"/>
      <c r="DYI793" s="192"/>
      <c r="DYJ793" s="192"/>
      <c r="DYK793" s="192"/>
      <c r="DYL793" s="192"/>
      <c r="DYM793" s="189"/>
      <c r="DYN793" s="193"/>
      <c r="DYO793" s="191"/>
      <c r="DYP793" s="217"/>
      <c r="DYQ793" s="192"/>
      <c r="DYR793" s="192"/>
      <c r="DYS793" s="192"/>
      <c r="DYT793" s="192"/>
      <c r="DYU793" s="189"/>
      <c r="DYV793" s="193"/>
      <c r="DYW793" s="191"/>
      <c r="DYX793" s="217"/>
      <c r="DYY793" s="192"/>
      <c r="DYZ793" s="192"/>
      <c r="DZA793" s="192"/>
      <c r="DZB793" s="192"/>
      <c r="DZC793" s="189"/>
      <c r="DZD793" s="193"/>
      <c r="DZE793" s="191"/>
      <c r="DZF793" s="217"/>
      <c r="DZG793" s="192"/>
      <c r="DZH793" s="192"/>
      <c r="DZI793" s="192"/>
      <c r="DZJ793" s="192"/>
      <c r="DZK793" s="189"/>
      <c r="DZL793" s="193"/>
      <c r="DZM793" s="191"/>
      <c r="DZN793" s="217"/>
      <c r="DZO793" s="192"/>
      <c r="DZP793" s="192"/>
      <c r="DZQ793" s="192"/>
      <c r="DZR793" s="192"/>
      <c r="DZS793" s="189"/>
      <c r="DZT793" s="193"/>
      <c r="DZU793" s="191"/>
      <c r="DZV793" s="217"/>
      <c r="DZW793" s="192"/>
      <c r="DZX793" s="192"/>
      <c r="DZY793" s="192"/>
      <c r="DZZ793" s="192"/>
      <c r="EAA793" s="189"/>
      <c r="EAB793" s="193"/>
      <c r="EAC793" s="191"/>
      <c r="EAD793" s="217"/>
      <c r="EAE793" s="192"/>
      <c r="EAF793" s="192"/>
      <c r="EAG793" s="192"/>
      <c r="EAH793" s="192"/>
      <c r="EAI793" s="189"/>
      <c r="EAJ793" s="193"/>
      <c r="EAK793" s="191"/>
      <c r="EAL793" s="217"/>
      <c r="EAM793" s="192"/>
      <c r="EAN793" s="192"/>
      <c r="EAO793" s="192"/>
      <c r="EAP793" s="192"/>
      <c r="EAQ793" s="189"/>
      <c r="EAR793" s="193"/>
      <c r="EAS793" s="191"/>
      <c r="EAT793" s="217"/>
      <c r="EAU793" s="192"/>
      <c r="EAV793" s="192"/>
      <c r="EAW793" s="192"/>
      <c r="EAX793" s="192"/>
      <c r="EAY793" s="189"/>
      <c r="EAZ793" s="193"/>
      <c r="EBA793" s="191"/>
      <c r="EBB793" s="217"/>
      <c r="EBC793" s="192"/>
      <c r="EBD793" s="192"/>
      <c r="EBE793" s="192"/>
      <c r="EBF793" s="192"/>
      <c r="EBG793" s="189"/>
      <c r="EBH793" s="193"/>
      <c r="EBI793" s="191"/>
      <c r="EBJ793" s="217"/>
      <c r="EBK793" s="192"/>
      <c r="EBL793" s="192"/>
      <c r="EBM793" s="192"/>
      <c r="EBN793" s="192"/>
      <c r="EBO793" s="189"/>
      <c r="EBP793" s="193"/>
      <c r="EBQ793" s="191"/>
      <c r="EBR793" s="217"/>
      <c r="EBS793" s="192"/>
      <c r="EBT793" s="192"/>
      <c r="EBU793" s="192"/>
      <c r="EBV793" s="192"/>
      <c r="EBW793" s="189"/>
      <c r="EBX793" s="193"/>
      <c r="EBY793" s="191"/>
      <c r="EBZ793" s="217"/>
      <c r="ECA793" s="192"/>
      <c r="ECB793" s="192"/>
      <c r="ECC793" s="192"/>
      <c r="ECD793" s="192"/>
      <c r="ECE793" s="189"/>
      <c r="ECF793" s="193"/>
      <c r="ECG793" s="191"/>
      <c r="ECH793" s="217"/>
      <c r="ECI793" s="192"/>
      <c r="ECJ793" s="192"/>
      <c r="ECK793" s="192"/>
      <c r="ECL793" s="192"/>
      <c r="ECM793" s="189"/>
      <c r="ECN793" s="193"/>
      <c r="ECO793" s="191"/>
      <c r="ECP793" s="217"/>
      <c r="ECQ793" s="192"/>
      <c r="ECR793" s="192"/>
      <c r="ECS793" s="192"/>
      <c r="ECT793" s="192"/>
      <c r="ECU793" s="189"/>
      <c r="ECV793" s="193"/>
      <c r="ECW793" s="191"/>
      <c r="ECX793" s="217"/>
      <c r="ECY793" s="192"/>
      <c r="ECZ793" s="192"/>
      <c r="EDA793" s="192"/>
      <c r="EDB793" s="192"/>
      <c r="EDC793" s="189"/>
      <c r="EDD793" s="193"/>
      <c r="EDE793" s="191"/>
      <c r="EDF793" s="217"/>
      <c r="EDG793" s="192"/>
      <c r="EDH793" s="192"/>
      <c r="EDI793" s="192"/>
      <c r="EDJ793" s="192"/>
      <c r="EDK793" s="189"/>
      <c r="EDL793" s="193"/>
      <c r="EDM793" s="191"/>
      <c r="EDN793" s="217"/>
      <c r="EDO793" s="192"/>
      <c r="EDP793" s="192"/>
      <c r="EDQ793" s="192"/>
      <c r="EDR793" s="192"/>
      <c r="EDS793" s="189"/>
      <c r="EDT793" s="193"/>
      <c r="EDU793" s="191"/>
      <c r="EDV793" s="217"/>
      <c r="EDW793" s="192"/>
      <c r="EDX793" s="192"/>
      <c r="EDY793" s="192"/>
      <c r="EDZ793" s="192"/>
      <c r="EEA793" s="189"/>
      <c r="EEB793" s="193"/>
      <c r="EEC793" s="191"/>
      <c r="EED793" s="217"/>
      <c r="EEE793" s="192"/>
      <c r="EEF793" s="192"/>
      <c r="EEG793" s="192"/>
      <c r="EEH793" s="192"/>
      <c r="EEI793" s="189"/>
      <c r="EEJ793" s="193"/>
      <c r="EEK793" s="191"/>
      <c r="EEL793" s="217"/>
      <c r="EEM793" s="192"/>
      <c r="EEN793" s="192"/>
      <c r="EEO793" s="192"/>
      <c r="EEP793" s="192"/>
      <c r="EEQ793" s="189"/>
      <c r="EER793" s="193"/>
      <c r="EES793" s="191"/>
      <c r="EET793" s="217"/>
      <c r="EEU793" s="192"/>
      <c r="EEV793" s="192"/>
      <c r="EEW793" s="192"/>
      <c r="EEX793" s="192"/>
      <c r="EEY793" s="189"/>
      <c r="EEZ793" s="193"/>
      <c r="EFA793" s="191"/>
      <c r="EFB793" s="217"/>
      <c r="EFC793" s="192"/>
      <c r="EFD793" s="192"/>
      <c r="EFE793" s="192"/>
      <c r="EFF793" s="192"/>
      <c r="EFG793" s="189"/>
      <c r="EFH793" s="193"/>
      <c r="EFI793" s="191"/>
      <c r="EFJ793" s="217"/>
      <c r="EFK793" s="192"/>
      <c r="EFL793" s="192"/>
      <c r="EFM793" s="192"/>
      <c r="EFN793" s="192"/>
      <c r="EFO793" s="189"/>
      <c r="EFP793" s="193"/>
      <c r="EFQ793" s="191"/>
      <c r="EFR793" s="217"/>
      <c r="EFS793" s="192"/>
      <c r="EFT793" s="192"/>
      <c r="EFU793" s="192"/>
      <c r="EFV793" s="192"/>
      <c r="EFW793" s="189"/>
      <c r="EFX793" s="193"/>
      <c r="EFY793" s="191"/>
      <c r="EFZ793" s="217"/>
      <c r="EGA793" s="192"/>
      <c r="EGB793" s="192"/>
      <c r="EGC793" s="192"/>
      <c r="EGD793" s="192"/>
      <c r="EGE793" s="189"/>
      <c r="EGF793" s="193"/>
      <c r="EGG793" s="191"/>
      <c r="EGH793" s="217"/>
      <c r="EGI793" s="192"/>
      <c r="EGJ793" s="192"/>
      <c r="EGK793" s="192"/>
      <c r="EGL793" s="192"/>
      <c r="EGM793" s="189"/>
      <c r="EGN793" s="193"/>
      <c r="EGO793" s="191"/>
      <c r="EGP793" s="217"/>
      <c r="EGQ793" s="192"/>
      <c r="EGR793" s="192"/>
      <c r="EGS793" s="192"/>
      <c r="EGT793" s="192"/>
      <c r="EGU793" s="189"/>
      <c r="EGV793" s="193"/>
      <c r="EGW793" s="191"/>
      <c r="EGX793" s="217"/>
      <c r="EGY793" s="192"/>
      <c r="EGZ793" s="192"/>
      <c r="EHA793" s="192"/>
      <c r="EHB793" s="192"/>
      <c r="EHC793" s="189"/>
      <c r="EHD793" s="193"/>
      <c r="EHE793" s="191"/>
      <c r="EHF793" s="217"/>
      <c r="EHG793" s="192"/>
      <c r="EHH793" s="192"/>
      <c r="EHI793" s="192"/>
      <c r="EHJ793" s="192"/>
      <c r="EHK793" s="189"/>
      <c r="EHL793" s="193"/>
      <c r="EHM793" s="191"/>
      <c r="EHN793" s="217"/>
      <c r="EHO793" s="192"/>
      <c r="EHP793" s="192"/>
      <c r="EHQ793" s="192"/>
      <c r="EHR793" s="192"/>
      <c r="EHS793" s="189"/>
      <c r="EHT793" s="193"/>
      <c r="EHU793" s="191"/>
      <c r="EHV793" s="217"/>
      <c r="EHW793" s="192"/>
      <c r="EHX793" s="192"/>
      <c r="EHY793" s="192"/>
      <c r="EHZ793" s="192"/>
      <c r="EIA793" s="189"/>
      <c r="EIB793" s="193"/>
      <c r="EIC793" s="191"/>
      <c r="EID793" s="217"/>
      <c r="EIE793" s="192"/>
      <c r="EIF793" s="192"/>
      <c r="EIG793" s="192"/>
      <c r="EIH793" s="192"/>
      <c r="EII793" s="189"/>
      <c r="EIJ793" s="193"/>
      <c r="EIK793" s="191"/>
      <c r="EIL793" s="217"/>
      <c r="EIM793" s="192"/>
      <c r="EIN793" s="192"/>
      <c r="EIO793" s="192"/>
      <c r="EIP793" s="192"/>
      <c r="EIQ793" s="189"/>
      <c r="EIR793" s="193"/>
      <c r="EIS793" s="191"/>
      <c r="EIT793" s="217"/>
      <c r="EIU793" s="192"/>
      <c r="EIV793" s="192"/>
      <c r="EIW793" s="192"/>
      <c r="EIX793" s="192"/>
      <c r="EIY793" s="189"/>
      <c r="EIZ793" s="193"/>
      <c r="EJA793" s="191"/>
      <c r="EJB793" s="217"/>
      <c r="EJC793" s="192"/>
      <c r="EJD793" s="192"/>
      <c r="EJE793" s="192"/>
      <c r="EJF793" s="192"/>
      <c r="EJG793" s="189"/>
      <c r="EJH793" s="193"/>
      <c r="EJI793" s="191"/>
      <c r="EJJ793" s="217"/>
      <c r="EJK793" s="192"/>
      <c r="EJL793" s="192"/>
      <c r="EJM793" s="192"/>
      <c r="EJN793" s="192"/>
      <c r="EJO793" s="189"/>
      <c r="EJP793" s="193"/>
      <c r="EJQ793" s="191"/>
      <c r="EJR793" s="217"/>
      <c r="EJS793" s="192"/>
      <c r="EJT793" s="192"/>
      <c r="EJU793" s="192"/>
      <c r="EJV793" s="192"/>
      <c r="EJW793" s="189"/>
      <c r="EJX793" s="193"/>
      <c r="EJY793" s="191"/>
      <c r="EJZ793" s="217"/>
      <c r="EKA793" s="192"/>
      <c r="EKB793" s="192"/>
      <c r="EKC793" s="192"/>
      <c r="EKD793" s="192"/>
      <c r="EKE793" s="189"/>
      <c r="EKF793" s="193"/>
      <c r="EKG793" s="191"/>
      <c r="EKH793" s="217"/>
      <c r="EKI793" s="192"/>
      <c r="EKJ793" s="192"/>
      <c r="EKK793" s="192"/>
      <c r="EKL793" s="192"/>
      <c r="EKM793" s="189"/>
      <c r="EKN793" s="193"/>
      <c r="EKO793" s="191"/>
      <c r="EKP793" s="217"/>
      <c r="EKQ793" s="192"/>
      <c r="EKR793" s="192"/>
      <c r="EKS793" s="192"/>
      <c r="EKT793" s="192"/>
      <c r="EKU793" s="189"/>
      <c r="EKV793" s="193"/>
      <c r="EKW793" s="191"/>
      <c r="EKX793" s="217"/>
      <c r="EKY793" s="192"/>
      <c r="EKZ793" s="192"/>
      <c r="ELA793" s="192"/>
      <c r="ELB793" s="192"/>
      <c r="ELC793" s="189"/>
      <c r="ELD793" s="193"/>
      <c r="ELE793" s="191"/>
      <c r="ELF793" s="217"/>
      <c r="ELG793" s="192"/>
      <c r="ELH793" s="192"/>
      <c r="ELI793" s="192"/>
      <c r="ELJ793" s="192"/>
      <c r="ELK793" s="189"/>
      <c r="ELL793" s="193"/>
      <c r="ELM793" s="191"/>
      <c r="ELN793" s="217"/>
      <c r="ELO793" s="192"/>
      <c r="ELP793" s="192"/>
      <c r="ELQ793" s="192"/>
      <c r="ELR793" s="192"/>
      <c r="ELS793" s="189"/>
      <c r="ELT793" s="193"/>
      <c r="ELU793" s="191"/>
      <c r="ELV793" s="217"/>
      <c r="ELW793" s="192"/>
      <c r="ELX793" s="192"/>
      <c r="ELY793" s="192"/>
      <c r="ELZ793" s="192"/>
      <c r="EMA793" s="189"/>
      <c r="EMB793" s="193"/>
      <c r="EMC793" s="191"/>
      <c r="EMD793" s="217"/>
      <c r="EME793" s="192"/>
      <c r="EMF793" s="192"/>
      <c r="EMG793" s="192"/>
      <c r="EMH793" s="192"/>
      <c r="EMI793" s="189"/>
      <c r="EMJ793" s="193"/>
      <c r="EMK793" s="191"/>
      <c r="EML793" s="217"/>
      <c r="EMM793" s="192"/>
      <c r="EMN793" s="192"/>
      <c r="EMO793" s="192"/>
      <c r="EMP793" s="192"/>
      <c r="EMQ793" s="189"/>
      <c r="EMR793" s="193"/>
      <c r="EMS793" s="191"/>
      <c r="EMT793" s="217"/>
      <c r="EMU793" s="192"/>
      <c r="EMV793" s="192"/>
      <c r="EMW793" s="192"/>
      <c r="EMX793" s="192"/>
      <c r="EMY793" s="189"/>
      <c r="EMZ793" s="193"/>
      <c r="ENA793" s="191"/>
      <c r="ENB793" s="217"/>
      <c r="ENC793" s="192"/>
      <c r="END793" s="192"/>
      <c r="ENE793" s="192"/>
      <c r="ENF793" s="192"/>
      <c r="ENG793" s="189"/>
      <c r="ENH793" s="193"/>
      <c r="ENI793" s="191"/>
      <c r="ENJ793" s="217"/>
      <c r="ENK793" s="192"/>
      <c r="ENL793" s="192"/>
      <c r="ENM793" s="192"/>
      <c r="ENN793" s="192"/>
      <c r="ENO793" s="189"/>
      <c r="ENP793" s="193"/>
      <c r="ENQ793" s="191"/>
      <c r="ENR793" s="217"/>
      <c r="ENS793" s="192"/>
      <c r="ENT793" s="192"/>
      <c r="ENU793" s="192"/>
      <c r="ENV793" s="192"/>
      <c r="ENW793" s="189"/>
      <c r="ENX793" s="193"/>
      <c r="ENY793" s="191"/>
      <c r="ENZ793" s="217"/>
      <c r="EOA793" s="192"/>
      <c r="EOB793" s="192"/>
      <c r="EOC793" s="192"/>
      <c r="EOD793" s="192"/>
      <c r="EOE793" s="189"/>
      <c r="EOF793" s="193"/>
      <c r="EOG793" s="191"/>
      <c r="EOH793" s="217"/>
      <c r="EOI793" s="192"/>
      <c r="EOJ793" s="192"/>
      <c r="EOK793" s="192"/>
      <c r="EOL793" s="192"/>
      <c r="EOM793" s="189"/>
      <c r="EON793" s="193"/>
      <c r="EOO793" s="191"/>
      <c r="EOP793" s="217"/>
      <c r="EOQ793" s="192"/>
      <c r="EOR793" s="192"/>
      <c r="EOS793" s="192"/>
      <c r="EOT793" s="192"/>
      <c r="EOU793" s="189"/>
      <c r="EOV793" s="193"/>
      <c r="EOW793" s="191"/>
      <c r="EOX793" s="217"/>
      <c r="EOY793" s="192"/>
      <c r="EOZ793" s="192"/>
      <c r="EPA793" s="192"/>
      <c r="EPB793" s="192"/>
      <c r="EPC793" s="189"/>
      <c r="EPD793" s="193"/>
      <c r="EPE793" s="191"/>
      <c r="EPF793" s="217"/>
      <c r="EPG793" s="192"/>
      <c r="EPH793" s="192"/>
      <c r="EPI793" s="192"/>
      <c r="EPJ793" s="192"/>
      <c r="EPK793" s="189"/>
      <c r="EPL793" s="193"/>
      <c r="EPM793" s="191"/>
      <c r="EPN793" s="217"/>
      <c r="EPO793" s="192"/>
      <c r="EPP793" s="192"/>
      <c r="EPQ793" s="192"/>
      <c r="EPR793" s="192"/>
      <c r="EPS793" s="189"/>
      <c r="EPT793" s="193"/>
      <c r="EPU793" s="191"/>
      <c r="EPV793" s="217"/>
      <c r="EPW793" s="192"/>
      <c r="EPX793" s="192"/>
      <c r="EPY793" s="192"/>
      <c r="EPZ793" s="192"/>
      <c r="EQA793" s="189"/>
      <c r="EQB793" s="193"/>
      <c r="EQC793" s="191"/>
      <c r="EQD793" s="217"/>
      <c r="EQE793" s="192"/>
      <c r="EQF793" s="192"/>
      <c r="EQG793" s="192"/>
      <c r="EQH793" s="192"/>
      <c r="EQI793" s="189"/>
      <c r="EQJ793" s="193"/>
      <c r="EQK793" s="191"/>
      <c r="EQL793" s="217"/>
      <c r="EQM793" s="192"/>
      <c r="EQN793" s="192"/>
      <c r="EQO793" s="192"/>
      <c r="EQP793" s="192"/>
      <c r="EQQ793" s="189"/>
      <c r="EQR793" s="193"/>
      <c r="EQS793" s="191"/>
      <c r="EQT793" s="217"/>
      <c r="EQU793" s="192"/>
      <c r="EQV793" s="192"/>
      <c r="EQW793" s="192"/>
      <c r="EQX793" s="192"/>
      <c r="EQY793" s="189"/>
      <c r="EQZ793" s="193"/>
      <c r="ERA793" s="191"/>
      <c r="ERB793" s="217"/>
      <c r="ERC793" s="192"/>
      <c r="ERD793" s="192"/>
      <c r="ERE793" s="192"/>
      <c r="ERF793" s="192"/>
      <c r="ERG793" s="189"/>
      <c r="ERH793" s="193"/>
      <c r="ERI793" s="191"/>
      <c r="ERJ793" s="217"/>
      <c r="ERK793" s="192"/>
      <c r="ERL793" s="192"/>
      <c r="ERM793" s="192"/>
      <c r="ERN793" s="192"/>
      <c r="ERO793" s="189"/>
      <c r="ERP793" s="193"/>
      <c r="ERQ793" s="191"/>
      <c r="ERR793" s="217"/>
      <c r="ERS793" s="192"/>
      <c r="ERT793" s="192"/>
      <c r="ERU793" s="192"/>
      <c r="ERV793" s="192"/>
      <c r="ERW793" s="189"/>
      <c r="ERX793" s="193"/>
      <c r="ERY793" s="191"/>
      <c r="ERZ793" s="217"/>
      <c r="ESA793" s="192"/>
      <c r="ESB793" s="192"/>
      <c r="ESC793" s="192"/>
      <c r="ESD793" s="192"/>
      <c r="ESE793" s="189"/>
      <c r="ESF793" s="193"/>
      <c r="ESG793" s="191"/>
      <c r="ESH793" s="217"/>
      <c r="ESI793" s="192"/>
      <c r="ESJ793" s="192"/>
      <c r="ESK793" s="192"/>
      <c r="ESL793" s="192"/>
      <c r="ESM793" s="189"/>
      <c r="ESN793" s="193"/>
      <c r="ESO793" s="191"/>
      <c r="ESP793" s="217"/>
      <c r="ESQ793" s="192"/>
      <c r="ESR793" s="192"/>
      <c r="ESS793" s="192"/>
      <c r="EST793" s="192"/>
      <c r="ESU793" s="189"/>
      <c r="ESV793" s="193"/>
      <c r="ESW793" s="191"/>
      <c r="ESX793" s="217"/>
      <c r="ESY793" s="192"/>
      <c r="ESZ793" s="192"/>
      <c r="ETA793" s="192"/>
      <c r="ETB793" s="192"/>
      <c r="ETC793" s="189"/>
      <c r="ETD793" s="193"/>
      <c r="ETE793" s="191"/>
      <c r="ETF793" s="217"/>
      <c r="ETG793" s="192"/>
      <c r="ETH793" s="192"/>
      <c r="ETI793" s="192"/>
      <c r="ETJ793" s="192"/>
      <c r="ETK793" s="189"/>
      <c r="ETL793" s="193"/>
      <c r="ETM793" s="191"/>
      <c r="ETN793" s="217"/>
      <c r="ETO793" s="192"/>
      <c r="ETP793" s="192"/>
      <c r="ETQ793" s="192"/>
      <c r="ETR793" s="192"/>
      <c r="ETS793" s="189"/>
      <c r="ETT793" s="193"/>
      <c r="ETU793" s="191"/>
      <c r="ETV793" s="217"/>
      <c r="ETW793" s="192"/>
      <c r="ETX793" s="192"/>
      <c r="ETY793" s="192"/>
      <c r="ETZ793" s="192"/>
      <c r="EUA793" s="189"/>
      <c r="EUB793" s="193"/>
      <c r="EUC793" s="191"/>
      <c r="EUD793" s="217"/>
      <c r="EUE793" s="192"/>
      <c r="EUF793" s="192"/>
      <c r="EUG793" s="192"/>
      <c r="EUH793" s="192"/>
      <c r="EUI793" s="189"/>
      <c r="EUJ793" s="193"/>
      <c r="EUK793" s="191"/>
      <c r="EUL793" s="217"/>
      <c r="EUM793" s="192"/>
      <c r="EUN793" s="192"/>
      <c r="EUO793" s="192"/>
      <c r="EUP793" s="192"/>
      <c r="EUQ793" s="189"/>
      <c r="EUR793" s="193"/>
      <c r="EUS793" s="191"/>
      <c r="EUT793" s="217"/>
      <c r="EUU793" s="192"/>
      <c r="EUV793" s="192"/>
      <c r="EUW793" s="192"/>
      <c r="EUX793" s="192"/>
      <c r="EUY793" s="189"/>
      <c r="EUZ793" s="193"/>
      <c r="EVA793" s="191"/>
      <c r="EVB793" s="217"/>
      <c r="EVC793" s="192"/>
      <c r="EVD793" s="192"/>
      <c r="EVE793" s="192"/>
      <c r="EVF793" s="192"/>
      <c r="EVG793" s="189"/>
      <c r="EVH793" s="193"/>
      <c r="EVI793" s="191"/>
      <c r="EVJ793" s="217"/>
      <c r="EVK793" s="192"/>
      <c r="EVL793" s="192"/>
      <c r="EVM793" s="192"/>
      <c r="EVN793" s="192"/>
      <c r="EVO793" s="189"/>
      <c r="EVP793" s="193"/>
      <c r="EVQ793" s="191"/>
      <c r="EVR793" s="217"/>
      <c r="EVS793" s="192"/>
      <c r="EVT793" s="192"/>
      <c r="EVU793" s="192"/>
      <c r="EVV793" s="192"/>
      <c r="EVW793" s="189"/>
      <c r="EVX793" s="193"/>
      <c r="EVY793" s="191"/>
      <c r="EVZ793" s="217"/>
      <c r="EWA793" s="192"/>
      <c r="EWB793" s="192"/>
      <c r="EWC793" s="192"/>
      <c r="EWD793" s="192"/>
      <c r="EWE793" s="189"/>
      <c r="EWF793" s="193"/>
      <c r="EWG793" s="191"/>
      <c r="EWH793" s="217"/>
      <c r="EWI793" s="192"/>
      <c r="EWJ793" s="192"/>
      <c r="EWK793" s="192"/>
      <c r="EWL793" s="192"/>
      <c r="EWM793" s="189"/>
      <c r="EWN793" s="193"/>
      <c r="EWO793" s="191"/>
      <c r="EWP793" s="217"/>
      <c r="EWQ793" s="192"/>
      <c r="EWR793" s="192"/>
      <c r="EWS793" s="192"/>
      <c r="EWT793" s="192"/>
      <c r="EWU793" s="189"/>
      <c r="EWV793" s="193"/>
      <c r="EWW793" s="191"/>
      <c r="EWX793" s="217"/>
      <c r="EWY793" s="192"/>
      <c r="EWZ793" s="192"/>
      <c r="EXA793" s="192"/>
      <c r="EXB793" s="192"/>
      <c r="EXC793" s="189"/>
      <c r="EXD793" s="193"/>
      <c r="EXE793" s="191"/>
      <c r="EXF793" s="217"/>
      <c r="EXG793" s="192"/>
      <c r="EXH793" s="192"/>
      <c r="EXI793" s="192"/>
      <c r="EXJ793" s="192"/>
      <c r="EXK793" s="189"/>
      <c r="EXL793" s="193"/>
      <c r="EXM793" s="191"/>
      <c r="EXN793" s="217"/>
      <c r="EXO793" s="192"/>
      <c r="EXP793" s="192"/>
      <c r="EXQ793" s="192"/>
      <c r="EXR793" s="192"/>
      <c r="EXS793" s="189"/>
      <c r="EXT793" s="193"/>
      <c r="EXU793" s="191"/>
      <c r="EXV793" s="217"/>
      <c r="EXW793" s="192"/>
      <c r="EXX793" s="192"/>
      <c r="EXY793" s="192"/>
      <c r="EXZ793" s="192"/>
      <c r="EYA793" s="189"/>
      <c r="EYB793" s="193"/>
      <c r="EYC793" s="191"/>
      <c r="EYD793" s="217"/>
      <c r="EYE793" s="192"/>
      <c r="EYF793" s="192"/>
      <c r="EYG793" s="192"/>
      <c r="EYH793" s="192"/>
      <c r="EYI793" s="189"/>
      <c r="EYJ793" s="193"/>
      <c r="EYK793" s="191"/>
      <c r="EYL793" s="217"/>
      <c r="EYM793" s="192"/>
      <c r="EYN793" s="192"/>
      <c r="EYO793" s="192"/>
      <c r="EYP793" s="192"/>
      <c r="EYQ793" s="189"/>
      <c r="EYR793" s="193"/>
      <c r="EYS793" s="191"/>
      <c r="EYT793" s="217"/>
      <c r="EYU793" s="192"/>
      <c r="EYV793" s="192"/>
      <c r="EYW793" s="192"/>
      <c r="EYX793" s="192"/>
      <c r="EYY793" s="189"/>
      <c r="EYZ793" s="193"/>
      <c r="EZA793" s="191"/>
      <c r="EZB793" s="217"/>
      <c r="EZC793" s="192"/>
      <c r="EZD793" s="192"/>
      <c r="EZE793" s="192"/>
      <c r="EZF793" s="192"/>
      <c r="EZG793" s="189"/>
      <c r="EZH793" s="193"/>
      <c r="EZI793" s="191"/>
      <c r="EZJ793" s="217"/>
      <c r="EZK793" s="192"/>
      <c r="EZL793" s="192"/>
      <c r="EZM793" s="192"/>
      <c r="EZN793" s="192"/>
      <c r="EZO793" s="189"/>
      <c r="EZP793" s="193"/>
      <c r="EZQ793" s="191"/>
      <c r="EZR793" s="217"/>
      <c r="EZS793" s="192"/>
      <c r="EZT793" s="192"/>
      <c r="EZU793" s="192"/>
      <c r="EZV793" s="192"/>
      <c r="EZW793" s="189"/>
      <c r="EZX793" s="193"/>
      <c r="EZY793" s="191"/>
      <c r="EZZ793" s="217"/>
      <c r="FAA793" s="192"/>
      <c r="FAB793" s="192"/>
      <c r="FAC793" s="192"/>
      <c r="FAD793" s="192"/>
      <c r="FAE793" s="189"/>
      <c r="FAF793" s="193"/>
      <c r="FAG793" s="191"/>
      <c r="FAH793" s="217"/>
      <c r="FAI793" s="192"/>
      <c r="FAJ793" s="192"/>
      <c r="FAK793" s="192"/>
      <c r="FAL793" s="192"/>
      <c r="FAM793" s="189"/>
      <c r="FAN793" s="193"/>
      <c r="FAO793" s="191"/>
      <c r="FAP793" s="217"/>
      <c r="FAQ793" s="192"/>
      <c r="FAR793" s="192"/>
      <c r="FAS793" s="192"/>
      <c r="FAT793" s="192"/>
      <c r="FAU793" s="189"/>
      <c r="FAV793" s="193"/>
      <c r="FAW793" s="191"/>
      <c r="FAX793" s="217"/>
      <c r="FAY793" s="192"/>
      <c r="FAZ793" s="192"/>
      <c r="FBA793" s="192"/>
      <c r="FBB793" s="192"/>
      <c r="FBC793" s="189"/>
      <c r="FBD793" s="193"/>
      <c r="FBE793" s="191"/>
      <c r="FBF793" s="217"/>
      <c r="FBG793" s="192"/>
      <c r="FBH793" s="192"/>
      <c r="FBI793" s="192"/>
      <c r="FBJ793" s="192"/>
      <c r="FBK793" s="189"/>
      <c r="FBL793" s="193"/>
      <c r="FBM793" s="191"/>
      <c r="FBN793" s="217"/>
      <c r="FBO793" s="192"/>
      <c r="FBP793" s="192"/>
      <c r="FBQ793" s="192"/>
      <c r="FBR793" s="192"/>
      <c r="FBS793" s="189"/>
      <c r="FBT793" s="193"/>
      <c r="FBU793" s="191"/>
      <c r="FBV793" s="217"/>
      <c r="FBW793" s="192"/>
      <c r="FBX793" s="192"/>
      <c r="FBY793" s="192"/>
      <c r="FBZ793" s="192"/>
      <c r="FCA793" s="189"/>
      <c r="FCB793" s="193"/>
      <c r="FCC793" s="191"/>
      <c r="FCD793" s="217"/>
      <c r="FCE793" s="192"/>
      <c r="FCF793" s="192"/>
      <c r="FCG793" s="192"/>
      <c r="FCH793" s="192"/>
      <c r="FCI793" s="189"/>
      <c r="FCJ793" s="193"/>
      <c r="FCK793" s="191"/>
      <c r="FCL793" s="217"/>
      <c r="FCM793" s="192"/>
      <c r="FCN793" s="192"/>
      <c r="FCO793" s="192"/>
      <c r="FCP793" s="192"/>
      <c r="FCQ793" s="189"/>
      <c r="FCR793" s="193"/>
      <c r="FCS793" s="191"/>
      <c r="FCT793" s="217"/>
      <c r="FCU793" s="192"/>
      <c r="FCV793" s="192"/>
      <c r="FCW793" s="192"/>
      <c r="FCX793" s="192"/>
      <c r="FCY793" s="189"/>
      <c r="FCZ793" s="193"/>
      <c r="FDA793" s="191"/>
      <c r="FDB793" s="217"/>
      <c r="FDC793" s="192"/>
      <c r="FDD793" s="192"/>
      <c r="FDE793" s="192"/>
      <c r="FDF793" s="192"/>
      <c r="FDG793" s="189"/>
      <c r="FDH793" s="193"/>
      <c r="FDI793" s="191"/>
      <c r="FDJ793" s="217"/>
      <c r="FDK793" s="192"/>
      <c r="FDL793" s="192"/>
      <c r="FDM793" s="192"/>
      <c r="FDN793" s="192"/>
      <c r="FDO793" s="189"/>
      <c r="FDP793" s="193"/>
      <c r="FDQ793" s="191"/>
      <c r="FDR793" s="217"/>
      <c r="FDS793" s="192"/>
      <c r="FDT793" s="192"/>
      <c r="FDU793" s="192"/>
      <c r="FDV793" s="192"/>
      <c r="FDW793" s="189"/>
      <c r="FDX793" s="193"/>
      <c r="FDY793" s="191"/>
      <c r="FDZ793" s="217"/>
      <c r="FEA793" s="192"/>
      <c r="FEB793" s="192"/>
      <c r="FEC793" s="192"/>
      <c r="FED793" s="192"/>
      <c r="FEE793" s="189"/>
      <c r="FEF793" s="193"/>
      <c r="FEG793" s="191"/>
      <c r="FEH793" s="217"/>
      <c r="FEI793" s="192"/>
      <c r="FEJ793" s="192"/>
      <c r="FEK793" s="192"/>
      <c r="FEL793" s="192"/>
      <c r="FEM793" s="189"/>
      <c r="FEN793" s="193"/>
      <c r="FEO793" s="191"/>
      <c r="FEP793" s="217"/>
      <c r="FEQ793" s="192"/>
      <c r="FER793" s="192"/>
      <c r="FES793" s="192"/>
      <c r="FET793" s="192"/>
      <c r="FEU793" s="189"/>
      <c r="FEV793" s="193"/>
      <c r="FEW793" s="191"/>
      <c r="FEX793" s="217"/>
      <c r="FEY793" s="192"/>
      <c r="FEZ793" s="192"/>
      <c r="FFA793" s="192"/>
      <c r="FFB793" s="192"/>
      <c r="FFC793" s="189"/>
      <c r="FFD793" s="193"/>
      <c r="FFE793" s="191"/>
      <c r="FFF793" s="217"/>
      <c r="FFG793" s="192"/>
      <c r="FFH793" s="192"/>
      <c r="FFI793" s="192"/>
      <c r="FFJ793" s="192"/>
      <c r="FFK793" s="189"/>
      <c r="FFL793" s="193"/>
      <c r="FFM793" s="191"/>
      <c r="FFN793" s="217"/>
      <c r="FFO793" s="192"/>
      <c r="FFP793" s="192"/>
      <c r="FFQ793" s="192"/>
      <c r="FFR793" s="192"/>
      <c r="FFS793" s="189"/>
      <c r="FFT793" s="193"/>
      <c r="FFU793" s="191"/>
      <c r="FFV793" s="217"/>
      <c r="FFW793" s="192"/>
      <c r="FFX793" s="192"/>
      <c r="FFY793" s="192"/>
      <c r="FFZ793" s="192"/>
      <c r="FGA793" s="189"/>
      <c r="FGB793" s="193"/>
      <c r="FGC793" s="191"/>
      <c r="FGD793" s="217"/>
      <c r="FGE793" s="192"/>
      <c r="FGF793" s="192"/>
      <c r="FGG793" s="192"/>
      <c r="FGH793" s="192"/>
      <c r="FGI793" s="189"/>
      <c r="FGJ793" s="193"/>
      <c r="FGK793" s="191"/>
      <c r="FGL793" s="217"/>
      <c r="FGM793" s="192"/>
      <c r="FGN793" s="192"/>
      <c r="FGO793" s="192"/>
      <c r="FGP793" s="192"/>
      <c r="FGQ793" s="189"/>
      <c r="FGR793" s="193"/>
      <c r="FGS793" s="191"/>
      <c r="FGT793" s="217"/>
      <c r="FGU793" s="192"/>
      <c r="FGV793" s="192"/>
      <c r="FGW793" s="192"/>
      <c r="FGX793" s="192"/>
      <c r="FGY793" s="189"/>
      <c r="FGZ793" s="193"/>
      <c r="FHA793" s="191"/>
      <c r="FHB793" s="217"/>
      <c r="FHC793" s="192"/>
      <c r="FHD793" s="192"/>
      <c r="FHE793" s="192"/>
      <c r="FHF793" s="192"/>
      <c r="FHG793" s="189"/>
      <c r="FHH793" s="193"/>
      <c r="FHI793" s="191"/>
      <c r="FHJ793" s="217"/>
      <c r="FHK793" s="192"/>
      <c r="FHL793" s="192"/>
      <c r="FHM793" s="192"/>
      <c r="FHN793" s="192"/>
      <c r="FHO793" s="189"/>
      <c r="FHP793" s="193"/>
      <c r="FHQ793" s="191"/>
      <c r="FHR793" s="217"/>
      <c r="FHS793" s="192"/>
      <c r="FHT793" s="192"/>
      <c r="FHU793" s="192"/>
      <c r="FHV793" s="192"/>
      <c r="FHW793" s="189"/>
      <c r="FHX793" s="193"/>
      <c r="FHY793" s="191"/>
      <c r="FHZ793" s="217"/>
      <c r="FIA793" s="192"/>
      <c r="FIB793" s="192"/>
      <c r="FIC793" s="192"/>
      <c r="FID793" s="192"/>
      <c r="FIE793" s="189"/>
      <c r="FIF793" s="193"/>
      <c r="FIG793" s="191"/>
      <c r="FIH793" s="217"/>
      <c r="FII793" s="192"/>
      <c r="FIJ793" s="192"/>
      <c r="FIK793" s="192"/>
      <c r="FIL793" s="192"/>
      <c r="FIM793" s="189"/>
      <c r="FIN793" s="193"/>
      <c r="FIO793" s="191"/>
      <c r="FIP793" s="217"/>
      <c r="FIQ793" s="192"/>
      <c r="FIR793" s="192"/>
      <c r="FIS793" s="192"/>
      <c r="FIT793" s="192"/>
      <c r="FIU793" s="189"/>
      <c r="FIV793" s="193"/>
      <c r="FIW793" s="191"/>
      <c r="FIX793" s="217"/>
      <c r="FIY793" s="192"/>
      <c r="FIZ793" s="192"/>
      <c r="FJA793" s="192"/>
      <c r="FJB793" s="192"/>
      <c r="FJC793" s="189"/>
      <c r="FJD793" s="193"/>
      <c r="FJE793" s="191"/>
      <c r="FJF793" s="217"/>
      <c r="FJG793" s="192"/>
      <c r="FJH793" s="192"/>
      <c r="FJI793" s="192"/>
      <c r="FJJ793" s="192"/>
      <c r="FJK793" s="189"/>
      <c r="FJL793" s="193"/>
      <c r="FJM793" s="191"/>
      <c r="FJN793" s="217"/>
      <c r="FJO793" s="192"/>
      <c r="FJP793" s="192"/>
      <c r="FJQ793" s="192"/>
      <c r="FJR793" s="192"/>
      <c r="FJS793" s="189"/>
      <c r="FJT793" s="193"/>
      <c r="FJU793" s="191"/>
      <c r="FJV793" s="217"/>
      <c r="FJW793" s="192"/>
      <c r="FJX793" s="192"/>
      <c r="FJY793" s="192"/>
      <c r="FJZ793" s="192"/>
      <c r="FKA793" s="189"/>
      <c r="FKB793" s="193"/>
      <c r="FKC793" s="191"/>
      <c r="FKD793" s="217"/>
      <c r="FKE793" s="192"/>
      <c r="FKF793" s="192"/>
      <c r="FKG793" s="192"/>
      <c r="FKH793" s="192"/>
      <c r="FKI793" s="189"/>
      <c r="FKJ793" s="193"/>
      <c r="FKK793" s="191"/>
      <c r="FKL793" s="217"/>
      <c r="FKM793" s="192"/>
      <c r="FKN793" s="192"/>
      <c r="FKO793" s="192"/>
      <c r="FKP793" s="192"/>
      <c r="FKQ793" s="189"/>
      <c r="FKR793" s="193"/>
      <c r="FKS793" s="191"/>
      <c r="FKT793" s="217"/>
      <c r="FKU793" s="192"/>
      <c r="FKV793" s="192"/>
      <c r="FKW793" s="192"/>
      <c r="FKX793" s="192"/>
      <c r="FKY793" s="189"/>
      <c r="FKZ793" s="193"/>
      <c r="FLA793" s="191"/>
      <c r="FLB793" s="217"/>
      <c r="FLC793" s="192"/>
      <c r="FLD793" s="192"/>
      <c r="FLE793" s="192"/>
      <c r="FLF793" s="192"/>
      <c r="FLG793" s="189"/>
      <c r="FLH793" s="193"/>
      <c r="FLI793" s="191"/>
      <c r="FLJ793" s="217"/>
      <c r="FLK793" s="192"/>
      <c r="FLL793" s="192"/>
      <c r="FLM793" s="192"/>
      <c r="FLN793" s="192"/>
      <c r="FLO793" s="189"/>
      <c r="FLP793" s="193"/>
      <c r="FLQ793" s="191"/>
      <c r="FLR793" s="217"/>
      <c r="FLS793" s="192"/>
      <c r="FLT793" s="192"/>
      <c r="FLU793" s="192"/>
      <c r="FLV793" s="192"/>
      <c r="FLW793" s="189"/>
      <c r="FLX793" s="193"/>
      <c r="FLY793" s="191"/>
      <c r="FLZ793" s="217"/>
      <c r="FMA793" s="192"/>
      <c r="FMB793" s="192"/>
      <c r="FMC793" s="192"/>
      <c r="FMD793" s="192"/>
      <c r="FME793" s="189"/>
      <c r="FMF793" s="193"/>
      <c r="FMG793" s="191"/>
      <c r="FMH793" s="217"/>
      <c r="FMI793" s="192"/>
      <c r="FMJ793" s="192"/>
      <c r="FMK793" s="192"/>
      <c r="FML793" s="192"/>
      <c r="FMM793" s="189"/>
      <c r="FMN793" s="193"/>
      <c r="FMO793" s="191"/>
      <c r="FMP793" s="217"/>
      <c r="FMQ793" s="192"/>
      <c r="FMR793" s="192"/>
      <c r="FMS793" s="192"/>
      <c r="FMT793" s="192"/>
      <c r="FMU793" s="189"/>
      <c r="FMV793" s="193"/>
      <c r="FMW793" s="191"/>
      <c r="FMX793" s="217"/>
      <c r="FMY793" s="192"/>
      <c r="FMZ793" s="192"/>
      <c r="FNA793" s="192"/>
      <c r="FNB793" s="192"/>
      <c r="FNC793" s="189"/>
      <c r="FND793" s="193"/>
      <c r="FNE793" s="191"/>
      <c r="FNF793" s="217"/>
      <c r="FNG793" s="192"/>
      <c r="FNH793" s="192"/>
      <c r="FNI793" s="192"/>
      <c r="FNJ793" s="192"/>
      <c r="FNK793" s="189"/>
      <c r="FNL793" s="193"/>
      <c r="FNM793" s="191"/>
      <c r="FNN793" s="217"/>
      <c r="FNO793" s="192"/>
      <c r="FNP793" s="192"/>
      <c r="FNQ793" s="192"/>
      <c r="FNR793" s="192"/>
      <c r="FNS793" s="189"/>
      <c r="FNT793" s="193"/>
      <c r="FNU793" s="191"/>
      <c r="FNV793" s="217"/>
      <c r="FNW793" s="192"/>
      <c r="FNX793" s="192"/>
      <c r="FNY793" s="192"/>
      <c r="FNZ793" s="192"/>
      <c r="FOA793" s="189"/>
      <c r="FOB793" s="193"/>
      <c r="FOC793" s="191"/>
      <c r="FOD793" s="217"/>
      <c r="FOE793" s="192"/>
      <c r="FOF793" s="192"/>
      <c r="FOG793" s="192"/>
      <c r="FOH793" s="192"/>
      <c r="FOI793" s="189"/>
      <c r="FOJ793" s="193"/>
      <c r="FOK793" s="191"/>
      <c r="FOL793" s="217"/>
      <c r="FOM793" s="192"/>
      <c r="FON793" s="192"/>
      <c r="FOO793" s="192"/>
      <c r="FOP793" s="192"/>
      <c r="FOQ793" s="189"/>
      <c r="FOR793" s="193"/>
      <c r="FOS793" s="191"/>
      <c r="FOT793" s="217"/>
      <c r="FOU793" s="192"/>
      <c r="FOV793" s="192"/>
      <c r="FOW793" s="192"/>
      <c r="FOX793" s="192"/>
      <c r="FOY793" s="189"/>
      <c r="FOZ793" s="193"/>
      <c r="FPA793" s="191"/>
      <c r="FPB793" s="217"/>
      <c r="FPC793" s="192"/>
      <c r="FPD793" s="192"/>
      <c r="FPE793" s="192"/>
      <c r="FPF793" s="192"/>
      <c r="FPG793" s="189"/>
      <c r="FPH793" s="193"/>
      <c r="FPI793" s="191"/>
      <c r="FPJ793" s="217"/>
      <c r="FPK793" s="192"/>
      <c r="FPL793" s="192"/>
      <c r="FPM793" s="192"/>
      <c r="FPN793" s="192"/>
      <c r="FPO793" s="189"/>
      <c r="FPP793" s="193"/>
      <c r="FPQ793" s="191"/>
      <c r="FPR793" s="217"/>
      <c r="FPS793" s="192"/>
      <c r="FPT793" s="192"/>
      <c r="FPU793" s="192"/>
      <c r="FPV793" s="192"/>
      <c r="FPW793" s="189"/>
      <c r="FPX793" s="193"/>
      <c r="FPY793" s="191"/>
      <c r="FPZ793" s="217"/>
      <c r="FQA793" s="192"/>
      <c r="FQB793" s="192"/>
      <c r="FQC793" s="192"/>
      <c r="FQD793" s="192"/>
      <c r="FQE793" s="189"/>
      <c r="FQF793" s="193"/>
      <c r="FQG793" s="191"/>
      <c r="FQH793" s="217"/>
      <c r="FQI793" s="192"/>
      <c r="FQJ793" s="192"/>
      <c r="FQK793" s="192"/>
      <c r="FQL793" s="192"/>
      <c r="FQM793" s="189"/>
      <c r="FQN793" s="193"/>
      <c r="FQO793" s="191"/>
      <c r="FQP793" s="217"/>
      <c r="FQQ793" s="192"/>
      <c r="FQR793" s="192"/>
      <c r="FQS793" s="192"/>
      <c r="FQT793" s="192"/>
      <c r="FQU793" s="189"/>
      <c r="FQV793" s="193"/>
      <c r="FQW793" s="191"/>
      <c r="FQX793" s="217"/>
      <c r="FQY793" s="192"/>
      <c r="FQZ793" s="192"/>
      <c r="FRA793" s="192"/>
      <c r="FRB793" s="192"/>
      <c r="FRC793" s="189"/>
      <c r="FRD793" s="193"/>
      <c r="FRE793" s="191"/>
      <c r="FRF793" s="217"/>
      <c r="FRG793" s="192"/>
      <c r="FRH793" s="192"/>
      <c r="FRI793" s="192"/>
      <c r="FRJ793" s="192"/>
      <c r="FRK793" s="189"/>
      <c r="FRL793" s="193"/>
      <c r="FRM793" s="191"/>
      <c r="FRN793" s="217"/>
      <c r="FRO793" s="192"/>
      <c r="FRP793" s="192"/>
      <c r="FRQ793" s="192"/>
      <c r="FRR793" s="192"/>
      <c r="FRS793" s="189"/>
      <c r="FRT793" s="193"/>
      <c r="FRU793" s="191"/>
      <c r="FRV793" s="217"/>
      <c r="FRW793" s="192"/>
      <c r="FRX793" s="192"/>
      <c r="FRY793" s="192"/>
      <c r="FRZ793" s="192"/>
      <c r="FSA793" s="189"/>
      <c r="FSB793" s="193"/>
      <c r="FSC793" s="191"/>
      <c r="FSD793" s="217"/>
      <c r="FSE793" s="192"/>
      <c r="FSF793" s="192"/>
      <c r="FSG793" s="192"/>
      <c r="FSH793" s="192"/>
      <c r="FSI793" s="189"/>
      <c r="FSJ793" s="193"/>
      <c r="FSK793" s="191"/>
      <c r="FSL793" s="217"/>
      <c r="FSM793" s="192"/>
      <c r="FSN793" s="192"/>
      <c r="FSO793" s="192"/>
      <c r="FSP793" s="192"/>
      <c r="FSQ793" s="189"/>
      <c r="FSR793" s="193"/>
      <c r="FSS793" s="191"/>
      <c r="FST793" s="217"/>
      <c r="FSU793" s="192"/>
      <c r="FSV793" s="192"/>
      <c r="FSW793" s="192"/>
      <c r="FSX793" s="192"/>
      <c r="FSY793" s="189"/>
      <c r="FSZ793" s="193"/>
      <c r="FTA793" s="191"/>
      <c r="FTB793" s="217"/>
      <c r="FTC793" s="192"/>
      <c r="FTD793" s="192"/>
      <c r="FTE793" s="192"/>
      <c r="FTF793" s="192"/>
      <c r="FTG793" s="189"/>
      <c r="FTH793" s="193"/>
      <c r="FTI793" s="191"/>
      <c r="FTJ793" s="217"/>
      <c r="FTK793" s="192"/>
      <c r="FTL793" s="192"/>
      <c r="FTM793" s="192"/>
      <c r="FTN793" s="192"/>
      <c r="FTO793" s="189"/>
      <c r="FTP793" s="193"/>
      <c r="FTQ793" s="191"/>
      <c r="FTR793" s="217"/>
      <c r="FTS793" s="192"/>
      <c r="FTT793" s="192"/>
      <c r="FTU793" s="192"/>
      <c r="FTV793" s="192"/>
      <c r="FTW793" s="189"/>
      <c r="FTX793" s="193"/>
      <c r="FTY793" s="191"/>
      <c r="FTZ793" s="217"/>
      <c r="FUA793" s="192"/>
      <c r="FUB793" s="192"/>
      <c r="FUC793" s="192"/>
      <c r="FUD793" s="192"/>
      <c r="FUE793" s="189"/>
      <c r="FUF793" s="193"/>
      <c r="FUG793" s="191"/>
      <c r="FUH793" s="217"/>
      <c r="FUI793" s="192"/>
      <c r="FUJ793" s="192"/>
      <c r="FUK793" s="192"/>
      <c r="FUL793" s="192"/>
      <c r="FUM793" s="189"/>
      <c r="FUN793" s="193"/>
      <c r="FUO793" s="191"/>
      <c r="FUP793" s="217"/>
      <c r="FUQ793" s="192"/>
      <c r="FUR793" s="192"/>
      <c r="FUS793" s="192"/>
      <c r="FUT793" s="192"/>
      <c r="FUU793" s="189"/>
      <c r="FUV793" s="193"/>
      <c r="FUW793" s="191"/>
      <c r="FUX793" s="217"/>
      <c r="FUY793" s="192"/>
      <c r="FUZ793" s="192"/>
      <c r="FVA793" s="192"/>
      <c r="FVB793" s="192"/>
      <c r="FVC793" s="189"/>
      <c r="FVD793" s="193"/>
      <c r="FVE793" s="191"/>
      <c r="FVF793" s="217"/>
      <c r="FVG793" s="192"/>
      <c r="FVH793" s="192"/>
      <c r="FVI793" s="192"/>
      <c r="FVJ793" s="192"/>
      <c r="FVK793" s="189"/>
      <c r="FVL793" s="193"/>
      <c r="FVM793" s="191"/>
      <c r="FVN793" s="217"/>
      <c r="FVO793" s="192"/>
      <c r="FVP793" s="192"/>
      <c r="FVQ793" s="192"/>
      <c r="FVR793" s="192"/>
      <c r="FVS793" s="189"/>
      <c r="FVT793" s="193"/>
      <c r="FVU793" s="191"/>
      <c r="FVV793" s="217"/>
      <c r="FVW793" s="192"/>
      <c r="FVX793" s="192"/>
      <c r="FVY793" s="192"/>
      <c r="FVZ793" s="192"/>
      <c r="FWA793" s="189"/>
      <c r="FWB793" s="193"/>
      <c r="FWC793" s="191"/>
      <c r="FWD793" s="217"/>
      <c r="FWE793" s="192"/>
      <c r="FWF793" s="192"/>
      <c r="FWG793" s="192"/>
      <c r="FWH793" s="192"/>
      <c r="FWI793" s="189"/>
      <c r="FWJ793" s="193"/>
      <c r="FWK793" s="191"/>
      <c r="FWL793" s="217"/>
      <c r="FWM793" s="192"/>
      <c r="FWN793" s="192"/>
      <c r="FWO793" s="192"/>
      <c r="FWP793" s="192"/>
      <c r="FWQ793" s="189"/>
      <c r="FWR793" s="193"/>
      <c r="FWS793" s="191"/>
      <c r="FWT793" s="217"/>
      <c r="FWU793" s="192"/>
      <c r="FWV793" s="192"/>
      <c r="FWW793" s="192"/>
      <c r="FWX793" s="192"/>
      <c r="FWY793" s="189"/>
      <c r="FWZ793" s="193"/>
      <c r="FXA793" s="191"/>
      <c r="FXB793" s="217"/>
      <c r="FXC793" s="192"/>
      <c r="FXD793" s="192"/>
      <c r="FXE793" s="192"/>
      <c r="FXF793" s="192"/>
      <c r="FXG793" s="189"/>
      <c r="FXH793" s="193"/>
      <c r="FXI793" s="191"/>
      <c r="FXJ793" s="217"/>
      <c r="FXK793" s="192"/>
      <c r="FXL793" s="192"/>
      <c r="FXM793" s="192"/>
      <c r="FXN793" s="192"/>
      <c r="FXO793" s="189"/>
      <c r="FXP793" s="193"/>
      <c r="FXQ793" s="191"/>
      <c r="FXR793" s="217"/>
      <c r="FXS793" s="192"/>
      <c r="FXT793" s="192"/>
      <c r="FXU793" s="192"/>
      <c r="FXV793" s="192"/>
      <c r="FXW793" s="189"/>
      <c r="FXX793" s="193"/>
      <c r="FXY793" s="191"/>
      <c r="FXZ793" s="217"/>
      <c r="FYA793" s="192"/>
      <c r="FYB793" s="192"/>
      <c r="FYC793" s="192"/>
      <c r="FYD793" s="192"/>
      <c r="FYE793" s="189"/>
      <c r="FYF793" s="193"/>
      <c r="FYG793" s="191"/>
      <c r="FYH793" s="217"/>
      <c r="FYI793" s="192"/>
      <c r="FYJ793" s="192"/>
      <c r="FYK793" s="192"/>
      <c r="FYL793" s="192"/>
      <c r="FYM793" s="189"/>
      <c r="FYN793" s="193"/>
      <c r="FYO793" s="191"/>
      <c r="FYP793" s="217"/>
      <c r="FYQ793" s="192"/>
      <c r="FYR793" s="192"/>
      <c r="FYS793" s="192"/>
      <c r="FYT793" s="192"/>
      <c r="FYU793" s="189"/>
      <c r="FYV793" s="193"/>
      <c r="FYW793" s="191"/>
      <c r="FYX793" s="217"/>
      <c r="FYY793" s="192"/>
      <c r="FYZ793" s="192"/>
      <c r="FZA793" s="192"/>
      <c r="FZB793" s="192"/>
      <c r="FZC793" s="189"/>
      <c r="FZD793" s="193"/>
      <c r="FZE793" s="191"/>
      <c r="FZF793" s="217"/>
      <c r="FZG793" s="192"/>
      <c r="FZH793" s="192"/>
      <c r="FZI793" s="192"/>
      <c r="FZJ793" s="192"/>
      <c r="FZK793" s="189"/>
      <c r="FZL793" s="193"/>
      <c r="FZM793" s="191"/>
      <c r="FZN793" s="217"/>
      <c r="FZO793" s="192"/>
      <c r="FZP793" s="192"/>
      <c r="FZQ793" s="192"/>
      <c r="FZR793" s="192"/>
      <c r="FZS793" s="189"/>
      <c r="FZT793" s="193"/>
      <c r="FZU793" s="191"/>
      <c r="FZV793" s="217"/>
      <c r="FZW793" s="192"/>
      <c r="FZX793" s="192"/>
      <c r="FZY793" s="192"/>
      <c r="FZZ793" s="192"/>
      <c r="GAA793" s="189"/>
      <c r="GAB793" s="193"/>
      <c r="GAC793" s="191"/>
      <c r="GAD793" s="217"/>
      <c r="GAE793" s="192"/>
      <c r="GAF793" s="192"/>
      <c r="GAG793" s="192"/>
      <c r="GAH793" s="192"/>
      <c r="GAI793" s="189"/>
      <c r="GAJ793" s="193"/>
      <c r="GAK793" s="191"/>
      <c r="GAL793" s="217"/>
      <c r="GAM793" s="192"/>
      <c r="GAN793" s="192"/>
      <c r="GAO793" s="192"/>
      <c r="GAP793" s="192"/>
      <c r="GAQ793" s="189"/>
      <c r="GAR793" s="193"/>
      <c r="GAS793" s="191"/>
      <c r="GAT793" s="217"/>
      <c r="GAU793" s="192"/>
      <c r="GAV793" s="192"/>
      <c r="GAW793" s="192"/>
      <c r="GAX793" s="192"/>
      <c r="GAY793" s="189"/>
      <c r="GAZ793" s="193"/>
      <c r="GBA793" s="191"/>
      <c r="GBB793" s="217"/>
      <c r="GBC793" s="192"/>
      <c r="GBD793" s="192"/>
      <c r="GBE793" s="192"/>
      <c r="GBF793" s="192"/>
      <c r="GBG793" s="189"/>
      <c r="GBH793" s="193"/>
      <c r="GBI793" s="191"/>
      <c r="GBJ793" s="217"/>
      <c r="GBK793" s="192"/>
      <c r="GBL793" s="192"/>
      <c r="GBM793" s="192"/>
      <c r="GBN793" s="192"/>
      <c r="GBO793" s="189"/>
      <c r="GBP793" s="193"/>
      <c r="GBQ793" s="191"/>
      <c r="GBR793" s="217"/>
      <c r="GBS793" s="192"/>
      <c r="GBT793" s="192"/>
      <c r="GBU793" s="192"/>
      <c r="GBV793" s="192"/>
      <c r="GBW793" s="189"/>
      <c r="GBX793" s="193"/>
      <c r="GBY793" s="191"/>
      <c r="GBZ793" s="217"/>
      <c r="GCA793" s="192"/>
      <c r="GCB793" s="192"/>
      <c r="GCC793" s="192"/>
      <c r="GCD793" s="192"/>
      <c r="GCE793" s="189"/>
      <c r="GCF793" s="193"/>
      <c r="GCG793" s="191"/>
      <c r="GCH793" s="217"/>
      <c r="GCI793" s="192"/>
      <c r="GCJ793" s="192"/>
      <c r="GCK793" s="192"/>
      <c r="GCL793" s="192"/>
      <c r="GCM793" s="189"/>
      <c r="GCN793" s="193"/>
      <c r="GCO793" s="191"/>
      <c r="GCP793" s="217"/>
      <c r="GCQ793" s="192"/>
      <c r="GCR793" s="192"/>
      <c r="GCS793" s="192"/>
      <c r="GCT793" s="192"/>
      <c r="GCU793" s="189"/>
      <c r="GCV793" s="193"/>
      <c r="GCW793" s="191"/>
      <c r="GCX793" s="217"/>
      <c r="GCY793" s="192"/>
      <c r="GCZ793" s="192"/>
      <c r="GDA793" s="192"/>
      <c r="GDB793" s="192"/>
      <c r="GDC793" s="189"/>
      <c r="GDD793" s="193"/>
      <c r="GDE793" s="191"/>
      <c r="GDF793" s="217"/>
      <c r="GDG793" s="192"/>
      <c r="GDH793" s="192"/>
      <c r="GDI793" s="192"/>
      <c r="GDJ793" s="192"/>
      <c r="GDK793" s="189"/>
      <c r="GDL793" s="193"/>
      <c r="GDM793" s="191"/>
      <c r="GDN793" s="217"/>
      <c r="GDO793" s="192"/>
      <c r="GDP793" s="192"/>
      <c r="GDQ793" s="192"/>
      <c r="GDR793" s="192"/>
      <c r="GDS793" s="189"/>
      <c r="GDT793" s="193"/>
      <c r="GDU793" s="191"/>
      <c r="GDV793" s="217"/>
      <c r="GDW793" s="192"/>
      <c r="GDX793" s="192"/>
      <c r="GDY793" s="192"/>
      <c r="GDZ793" s="192"/>
      <c r="GEA793" s="189"/>
      <c r="GEB793" s="193"/>
      <c r="GEC793" s="191"/>
      <c r="GED793" s="217"/>
      <c r="GEE793" s="192"/>
      <c r="GEF793" s="192"/>
      <c r="GEG793" s="192"/>
      <c r="GEH793" s="192"/>
      <c r="GEI793" s="189"/>
      <c r="GEJ793" s="193"/>
      <c r="GEK793" s="191"/>
      <c r="GEL793" s="217"/>
      <c r="GEM793" s="192"/>
      <c r="GEN793" s="192"/>
      <c r="GEO793" s="192"/>
      <c r="GEP793" s="192"/>
      <c r="GEQ793" s="189"/>
      <c r="GER793" s="193"/>
      <c r="GES793" s="191"/>
      <c r="GET793" s="217"/>
      <c r="GEU793" s="192"/>
      <c r="GEV793" s="192"/>
      <c r="GEW793" s="192"/>
      <c r="GEX793" s="192"/>
      <c r="GEY793" s="189"/>
      <c r="GEZ793" s="193"/>
      <c r="GFA793" s="191"/>
      <c r="GFB793" s="217"/>
      <c r="GFC793" s="192"/>
      <c r="GFD793" s="192"/>
      <c r="GFE793" s="192"/>
      <c r="GFF793" s="192"/>
      <c r="GFG793" s="189"/>
      <c r="GFH793" s="193"/>
      <c r="GFI793" s="191"/>
      <c r="GFJ793" s="217"/>
      <c r="GFK793" s="192"/>
      <c r="GFL793" s="192"/>
      <c r="GFM793" s="192"/>
      <c r="GFN793" s="192"/>
      <c r="GFO793" s="189"/>
      <c r="GFP793" s="193"/>
      <c r="GFQ793" s="191"/>
      <c r="GFR793" s="217"/>
      <c r="GFS793" s="192"/>
      <c r="GFT793" s="192"/>
      <c r="GFU793" s="192"/>
      <c r="GFV793" s="192"/>
      <c r="GFW793" s="189"/>
      <c r="GFX793" s="193"/>
      <c r="GFY793" s="191"/>
      <c r="GFZ793" s="217"/>
      <c r="GGA793" s="192"/>
      <c r="GGB793" s="192"/>
      <c r="GGC793" s="192"/>
      <c r="GGD793" s="192"/>
      <c r="GGE793" s="189"/>
      <c r="GGF793" s="193"/>
      <c r="GGG793" s="191"/>
      <c r="GGH793" s="217"/>
      <c r="GGI793" s="192"/>
      <c r="GGJ793" s="192"/>
      <c r="GGK793" s="192"/>
      <c r="GGL793" s="192"/>
      <c r="GGM793" s="189"/>
      <c r="GGN793" s="193"/>
      <c r="GGO793" s="191"/>
      <c r="GGP793" s="217"/>
      <c r="GGQ793" s="192"/>
      <c r="GGR793" s="192"/>
      <c r="GGS793" s="192"/>
      <c r="GGT793" s="192"/>
      <c r="GGU793" s="189"/>
      <c r="GGV793" s="193"/>
      <c r="GGW793" s="191"/>
      <c r="GGX793" s="217"/>
      <c r="GGY793" s="192"/>
      <c r="GGZ793" s="192"/>
      <c r="GHA793" s="192"/>
      <c r="GHB793" s="192"/>
      <c r="GHC793" s="189"/>
      <c r="GHD793" s="193"/>
      <c r="GHE793" s="191"/>
      <c r="GHF793" s="217"/>
      <c r="GHG793" s="192"/>
      <c r="GHH793" s="192"/>
      <c r="GHI793" s="192"/>
      <c r="GHJ793" s="192"/>
      <c r="GHK793" s="189"/>
      <c r="GHL793" s="193"/>
      <c r="GHM793" s="191"/>
      <c r="GHN793" s="217"/>
      <c r="GHO793" s="192"/>
      <c r="GHP793" s="192"/>
      <c r="GHQ793" s="192"/>
      <c r="GHR793" s="192"/>
      <c r="GHS793" s="189"/>
      <c r="GHT793" s="193"/>
      <c r="GHU793" s="191"/>
      <c r="GHV793" s="217"/>
      <c r="GHW793" s="192"/>
      <c r="GHX793" s="192"/>
      <c r="GHY793" s="192"/>
      <c r="GHZ793" s="192"/>
      <c r="GIA793" s="189"/>
      <c r="GIB793" s="193"/>
      <c r="GIC793" s="191"/>
      <c r="GID793" s="217"/>
      <c r="GIE793" s="192"/>
      <c r="GIF793" s="192"/>
      <c r="GIG793" s="192"/>
      <c r="GIH793" s="192"/>
      <c r="GII793" s="189"/>
      <c r="GIJ793" s="193"/>
      <c r="GIK793" s="191"/>
      <c r="GIL793" s="217"/>
      <c r="GIM793" s="192"/>
      <c r="GIN793" s="192"/>
      <c r="GIO793" s="192"/>
      <c r="GIP793" s="192"/>
      <c r="GIQ793" s="189"/>
      <c r="GIR793" s="193"/>
      <c r="GIS793" s="191"/>
      <c r="GIT793" s="217"/>
      <c r="GIU793" s="192"/>
      <c r="GIV793" s="192"/>
      <c r="GIW793" s="192"/>
      <c r="GIX793" s="192"/>
      <c r="GIY793" s="189"/>
      <c r="GIZ793" s="193"/>
      <c r="GJA793" s="191"/>
      <c r="GJB793" s="217"/>
      <c r="GJC793" s="192"/>
      <c r="GJD793" s="192"/>
      <c r="GJE793" s="192"/>
      <c r="GJF793" s="192"/>
      <c r="GJG793" s="189"/>
      <c r="GJH793" s="193"/>
      <c r="GJI793" s="191"/>
      <c r="GJJ793" s="217"/>
      <c r="GJK793" s="192"/>
      <c r="GJL793" s="192"/>
      <c r="GJM793" s="192"/>
      <c r="GJN793" s="192"/>
      <c r="GJO793" s="189"/>
      <c r="GJP793" s="193"/>
      <c r="GJQ793" s="191"/>
      <c r="GJR793" s="217"/>
      <c r="GJS793" s="192"/>
      <c r="GJT793" s="192"/>
      <c r="GJU793" s="192"/>
      <c r="GJV793" s="192"/>
      <c r="GJW793" s="189"/>
      <c r="GJX793" s="193"/>
      <c r="GJY793" s="191"/>
      <c r="GJZ793" s="217"/>
      <c r="GKA793" s="192"/>
      <c r="GKB793" s="192"/>
      <c r="GKC793" s="192"/>
      <c r="GKD793" s="192"/>
      <c r="GKE793" s="189"/>
      <c r="GKF793" s="193"/>
      <c r="GKG793" s="191"/>
      <c r="GKH793" s="217"/>
      <c r="GKI793" s="192"/>
      <c r="GKJ793" s="192"/>
      <c r="GKK793" s="192"/>
      <c r="GKL793" s="192"/>
      <c r="GKM793" s="189"/>
      <c r="GKN793" s="193"/>
      <c r="GKO793" s="191"/>
      <c r="GKP793" s="217"/>
      <c r="GKQ793" s="192"/>
      <c r="GKR793" s="192"/>
      <c r="GKS793" s="192"/>
      <c r="GKT793" s="192"/>
      <c r="GKU793" s="189"/>
      <c r="GKV793" s="193"/>
      <c r="GKW793" s="191"/>
      <c r="GKX793" s="217"/>
      <c r="GKY793" s="192"/>
      <c r="GKZ793" s="192"/>
      <c r="GLA793" s="192"/>
      <c r="GLB793" s="192"/>
      <c r="GLC793" s="189"/>
      <c r="GLD793" s="193"/>
      <c r="GLE793" s="191"/>
      <c r="GLF793" s="217"/>
      <c r="GLG793" s="192"/>
      <c r="GLH793" s="192"/>
      <c r="GLI793" s="192"/>
      <c r="GLJ793" s="192"/>
      <c r="GLK793" s="189"/>
      <c r="GLL793" s="193"/>
      <c r="GLM793" s="191"/>
      <c r="GLN793" s="217"/>
      <c r="GLO793" s="192"/>
      <c r="GLP793" s="192"/>
      <c r="GLQ793" s="192"/>
      <c r="GLR793" s="192"/>
      <c r="GLS793" s="189"/>
      <c r="GLT793" s="193"/>
      <c r="GLU793" s="191"/>
      <c r="GLV793" s="217"/>
      <c r="GLW793" s="192"/>
      <c r="GLX793" s="192"/>
      <c r="GLY793" s="192"/>
      <c r="GLZ793" s="192"/>
      <c r="GMA793" s="189"/>
      <c r="GMB793" s="193"/>
      <c r="GMC793" s="191"/>
      <c r="GMD793" s="217"/>
      <c r="GME793" s="192"/>
      <c r="GMF793" s="192"/>
      <c r="GMG793" s="192"/>
      <c r="GMH793" s="192"/>
      <c r="GMI793" s="189"/>
      <c r="GMJ793" s="193"/>
      <c r="GMK793" s="191"/>
      <c r="GML793" s="217"/>
      <c r="GMM793" s="192"/>
      <c r="GMN793" s="192"/>
      <c r="GMO793" s="192"/>
      <c r="GMP793" s="192"/>
      <c r="GMQ793" s="189"/>
      <c r="GMR793" s="193"/>
      <c r="GMS793" s="191"/>
      <c r="GMT793" s="217"/>
      <c r="GMU793" s="192"/>
      <c r="GMV793" s="192"/>
      <c r="GMW793" s="192"/>
      <c r="GMX793" s="192"/>
      <c r="GMY793" s="189"/>
      <c r="GMZ793" s="193"/>
      <c r="GNA793" s="191"/>
      <c r="GNB793" s="217"/>
      <c r="GNC793" s="192"/>
      <c r="GND793" s="192"/>
      <c r="GNE793" s="192"/>
      <c r="GNF793" s="192"/>
      <c r="GNG793" s="189"/>
      <c r="GNH793" s="193"/>
      <c r="GNI793" s="191"/>
      <c r="GNJ793" s="217"/>
      <c r="GNK793" s="192"/>
      <c r="GNL793" s="192"/>
      <c r="GNM793" s="192"/>
      <c r="GNN793" s="192"/>
      <c r="GNO793" s="189"/>
      <c r="GNP793" s="193"/>
      <c r="GNQ793" s="191"/>
      <c r="GNR793" s="217"/>
      <c r="GNS793" s="192"/>
      <c r="GNT793" s="192"/>
      <c r="GNU793" s="192"/>
      <c r="GNV793" s="192"/>
      <c r="GNW793" s="189"/>
      <c r="GNX793" s="193"/>
      <c r="GNY793" s="191"/>
      <c r="GNZ793" s="217"/>
      <c r="GOA793" s="192"/>
      <c r="GOB793" s="192"/>
      <c r="GOC793" s="192"/>
      <c r="GOD793" s="192"/>
      <c r="GOE793" s="189"/>
      <c r="GOF793" s="193"/>
      <c r="GOG793" s="191"/>
      <c r="GOH793" s="217"/>
      <c r="GOI793" s="192"/>
      <c r="GOJ793" s="192"/>
      <c r="GOK793" s="192"/>
      <c r="GOL793" s="192"/>
      <c r="GOM793" s="189"/>
      <c r="GON793" s="193"/>
      <c r="GOO793" s="191"/>
      <c r="GOP793" s="217"/>
      <c r="GOQ793" s="192"/>
      <c r="GOR793" s="192"/>
      <c r="GOS793" s="192"/>
      <c r="GOT793" s="192"/>
      <c r="GOU793" s="189"/>
      <c r="GOV793" s="193"/>
      <c r="GOW793" s="191"/>
      <c r="GOX793" s="217"/>
      <c r="GOY793" s="192"/>
      <c r="GOZ793" s="192"/>
      <c r="GPA793" s="192"/>
      <c r="GPB793" s="192"/>
      <c r="GPC793" s="189"/>
      <c r="GPD793" s="193"/>
      <c r="GPE793" s="191"/>
      <c r="GPF793" s="217"/>
      <c r="GPG793" s="192"/>
      <c r="GPH793" s="192"/>
      <c r="GPI793" s="192"/>
      <c r="GPJ793" s="192"/>
      <c r="GPK793" s="189"/>
      <c r="GPL793" s="193"/>
      <c r="GPM793" s="191"/>
      <c r="GPN793" s="217"/>
      <c r="GPO793" s="192"/>
      <c r="GPP793" s="192"/>
      <c r="GPQ793" s="192"/>
      <c r="GPR793" s="192"/>
      <c r="GPS793" s="189"/>
      <c r="GPT793" s="193"/>
      <c r="GPU793" s="191"/>
      <c r="GPV793" s="217"/>
      <c r="GPW793" s="192"/>
      <c r="GPX793" s="192"/>
      <c r="GPY793" s="192"/>
      <c r="GPZ793" s="192"/>
      <c r="GQA793" s="189"/>
      <c r="GQB793" s="193"/>
      <c r="GQC793" s="191"/>
      <c r="GQD793" s="217"/>
      <c r="GQE793" s="192"/>
      <c r="GQF793" s="192"/>
      <c r="GQG793" s="192"/>
      <c r="GQH793" s="192"/>
      <c r="GQI793" s="189"/>
      <c r="GQJ793" s="193"/>
      <c r="GQK793" s="191"/>
      <c r="GQL793" s="217"/>
      <c r="GQM793" s="192"/>
      <c r="GQN793" s="192"/>
      <c r="GQO793" s="192"/>
      <c r="GQP793" s="192"/>
      <c r="GQQ793" s="189"/>
      <c r="GQR793" s="193"/>
      <c r="GQS793" s="191"/>
      <c r="GQT793" s="217"/>
      <c r="GQU793" s="192"/>
      <c r="GQV793" s="192"/>
      <c r="GQW793" s="192"/>
      <c r="GQX793" s="192"/>
      <c r="GQY793" s="189"/>
      <c r="GQZ793" s="193"/>
      <c r="GRA793" s="191"/>
      <c r="GRB793" s="217"/>
      <c r="GRC793" s="192"/>
      <c r="GRD793" s="192"/>
      <c r="GRE793" s="192"/>
      <c r="GRF793" s="192"/>
      <c r="GRG793" s="189"/>
      <c r="GRH793" s="193"/>
      <c r="GRI793" s="191"/>
      <c r="GRJ793" s="217"/>
      <c r="GRK793" s="192"/>
      <c r="GRL793" s="192"/>
      <c r="GRM793" s="192"/>
      <c r="GRN793" s="192"/>
      <c r="GRO793" s="189"/>
      <c r="GRP793" s="193"/>
      <c r="GRQ793" s="191"/>
      <c r="GRR793" s="217"/>
      <c r="GRS793" s="192"/>
      <c r="GRT793" s="192"/>
      <c r="GRU793" s="192"/>
      <c r="GRV793" s="192"/>
      <c r="GRW793" s="189"/>
      <c r="GRX793" s="193"/>
      <c r="GRY793" s="191"/>
      <c r="GRZ793" s="217"/>
      <c r="GSA793" s="192"/>
      <c r="GSB793" s="192"/>
      <c r="GSC793" s="192"/>
      <c r="GSD793" s="192"/>
      <c r="GSE793" s="189"/>
      <c r="GSF793" s="193"/>
      <c r="GSG793" s="191"/>
      <c r="GSH793" s="217"/>
      <c r="GSI793" s="192"/>
      <c r="GSJ793" s="192"/>
      <c r="GSK793" s="192"/>
      <c r="GSL793" s="192"/>
      <c r="GSM793" s="189"/>
      <c r="GSN793" s="193"/>
      <c r="GSO793" s="191"/>
      <c r="GSP793" s="217"/>
      <c r="GSQ793" s="192"/>
      <c r="GSR793" s="192"/>
      <c r="GSS793" s="192"/>
      <c r="GST793" s="192"/>
      <c r="GSU793" s="189"/>
      <c r="GSV793" s="193"/>
      <c r="GSW793" s="191"/>
      <c r="GSX793" s="217"/>
      <c r="GSY793" s="192"/>
      <c r="GSZ793" s="192"/>
      <c r="GTA793" s="192"/>
      <c r="GTB793" s="192"/>
      <c r="GTC793" s="189"/>
      <c r="GTD793" s="193"/>
      <c r="GTE793" s="191"/>
      <c r="GTF793" s="217"/>
      <c r="GTG793" s="192"/>
      <c r="GTH793" s="192"/>
      <c r="GTI793" s="192"/>
      <c r="GTJ793" s="192"/>
      <c r="GTK793" s="189"/>
      <c r="GTL793" s="193"/>
      <c r="GTM793" s="191"/>
      <c r="GTN793" s="217"/>
      <c r="GTO793" s="192"/>
      <c r="GTP793" s="192"/>
      <c r="GTQ793" s="192"/>
      <c r="GTR793" s="192"/>
      <c r="GTS793" s="189"/>
      <c r="GTT793" s="193"/>
      <c r="GTU793" s="191"/>
      <c r="GTV793" s="217"/>
      <c r="GTW793" s="192"/>
      <c r="GTX793" s="192"/>
      <c r="GTY793" s="192"/>
      <c r="GTZ793" s="192"/>
      <c r="GUA793" s="189"/>
      <c r="GUB793" s="193"/>
      <c r="GUC793" s="191"/>
      <c r="GUD793" s="217"/>
      <c r="GUE793" s="192"/>
      <c r="GUF793" s="192"/>
      <c r="GUG793" s="192"/>
      <c r="GUH793" s="192"/>
      <c r="GUI793" s="189"/>
      <c r="GUJ793" s="193"/>
      <c r="GUK793" s="191"/>
      <c r="GUL793" s="217"/>
      <c r="GUM793" s="192"/>
      <c r="GUN793" s="192"/>
      <c r="GUO793" s="192"/>
      <c r="GUP793" s="192"/>
      <c r="GUQ793" s="189"/>
      <c r="GUR793" s="193"/>
      <c r="GUS793" s="191"/>
      <c r="GUT793" s="217"/>
      <c r="GUU793" s="192"/>
      <c r="GUV793" s="192"/>
      <c r="GUW793" s="192"/>
      <c r="GUX793" s="192"/>
      <c r="GUY793" s="189"/>
      <c r="GUZ793" s="193"/>
      <c r="GVA793" s="191"/>
      <c r="GVB793" s="217"/>
      <c r="GVC793" s="192"/>
      <c r="GVD793" s="192"/>
      <c r="GVE793" s="192"/>
      <c r="GVF793" s="192"/>
      <c r="GVG793" s="189"/>
      <c r="GVH793" s="193"/>
      <c r="GVI793" s="191"/>
      <c r="GVJ793" s="217"/>
      <c r="GVK793" s="192"/>
      <c r="GVL793" s="192"/>
      <c r="GVM793" s="192"/>
      <c r="GVN793" s="192"/>
      <c r="GVO793" s="189"/>
      <c r="GVP793" s="193"/>
      <c r="GVQ793" s="191"/>
      <c r="GVR793" s="217"/>
      <c r="GVS793" s="192"/>
      <c r="GVT793" s="192"/>
      <c r="GVU793" s="192"/>
      <c r="GVV793" s="192"/>
      <c r="GVW793" s="189"/>
      <c r="GVX793" s="193"/>
      <c r="GVY793" s="191"/>
      <c r="GVZ793" s="217"/>
      <c r="GWA793" s="192"/>
      <c r="GWB793" s="192"/>
      <c r="GWC793" s="192"/>
      <c r="GWD793" s="192"/>
      <c r="GWE793" s="189"/>
      <c r="GWF793" s="193"/>
      <c r="GWG793" s="191"/>
      <c r="GWH793" s="217"/>
      <c r="GWI793" s="192"/>
      <c r="GWJ793" s="192"/>
      <c r="GWK793" s="192"/>
      <c r="GWL793" s="192"/>
      <c r="GWM793" s="189"/>
      <c r="GWN793" s="193"/>
      <c r="GWO793" s="191"/>
      <c r="GWP793" s="217"/>
      <c r="GWQ793" s="192"/>
      <c r="GWR793" s="192"/>
      <c r="GWS793" s="192"/>
      <c r="GWT793" s="192"/>
      <c r="GWU793" s="189"/>
      <c r="GWV793" s="193"/>
      <c r="GWW793" s="191"/>
      <c r="GWX793" s="217"/>
      <c r="GWY793" s="192"/>
      <c r="GWZ793" s="192"/>
      <c r="GXA793" s="192"/>
      <c r="GXB793" s="192"/>
      <c r="GXC793" s="189"/>
      <c r="GXD793" s="193"/>
      <c r="GXE793" s="191"/>
      <c r="GXF793" s="217"/>
      <c r="GXG793" s="192"/>
      <c r="GXH793" s="192"/>
      <c r="GXI793" s="192"/>
      <c r="GXJ793" s="192"/>
      <c r="GXK793" s="189"/>
      <c r="GXL793" s="193"/>
      <c r="GXM793" s="191"/>
      <c r="GXN793" s="217"/>
      <c r="GXO793" s="192"/>
      <c r="GXP793" s="192"/>
      <c r="GXQ793" s="192"/>
      <c r="GXR793" s="192"/>
      <c r="GXS793" s="189"/>
      <c r="GXT793" s="193"/>
      <c r="GXU793" s="191"/>
      <c r="GXV793" s="217"/>
      <c r="GXW793" s="192"/>
      <c r="GXX793" s="192"/>
      <c r="GXY793" s="192"/>
      <c r="GXZ793" s="192"/>
      <c r="GYA793" s="189"/>
      <c r="GYB793" s="193"/>
      <c r="GYC793" s="191"/>
      <c r="GYD793" s="217"/>
      <c r="GYE793" s="192"/>
      <c r="GYF793" s="192"/>
      <c r="GYG793" s="192"/>
      <c r="GYH793" s="192"/>
      <c r="GYI793" s="189"/>
      <c r="GYJ793" s="193"/>
      <c r="GYK793" s="191"/>
      <c r="GYL793" s="217"/>
      <c r="GYM793" s="192"/>
      <c r="GYN793" s="192"/>
      <c r="GYO793" s="192"/>
      <c r="GYP793" s="192"/>
      <c r="GYQ793" s="189"/>
      <c r="GYR793" s="193"/>
      <c r="GYS793" s="191"/>
      <c r="GYT793" s="217"/>
      <c r="GYU793" s="192"/>
      <c r="GYV793" s="192"/>
      <c r="GYW793" s="192"/>
      <c r="GYX793" s="192"/>
      <c r="GYY793" s="189"/>
      <c r="GYZ793" s="193"/>
      <c r="GZA793" s="191"/>
      <c r="GZB793" s="217"/>
      <c r="GZC793" s="192"/>
      <c r="GZD793" s="192"/>
      <c r="GZE793" s="192"/>
      <c r="GZF793" s="192"/>
      <c r="GZG793" s="189"/>
      <c r="GZH793" s="193"/>
      <c r="GZI793" s="191"/>
      <c r="GZJ793" s="217"/>
      <c r="GZK793" s="192"/>
      <c r="GZL793" s="192"/>
      <c r="GZM793" s="192"/>
      <c r="GZN793" s="192"/>
      <c r="GZO793" s="189"/>
      <c r="GZP793" s="193"/>
      <c r="GZQ793" s="191"/>
      <c r="GZR793" s="217"/>
      <c r="GZS793" s="192"/>
      <c r="GZT793" s="192"/>
      <c r="GZU793" s="192"/>
      <c r="GZV793" s="192"/>
      <c r="GZW793" s="189"/>
      <c r="GZX793" s="193"/>
      <c r="GZY793" s="191"/>
      <c r="GZZ793" s="217"/>
      <c r="HAA793" s="192"/>
      <c r="HAB793" s="192"/>
      <c r="HAC793" s="192"/>
      <c r="HAD793" s="192"/>
      <c r="HAE793" s="189"/>
      <c r="HAF793" s="193"/>
      <c r="HAG793" s="191"/>
      <c r="HAH793" s="217"/>
      <c r="HAI793" s="192"/>
      <c r="HAJ793" s="192"/>
      <c r="HAK793" s="192"/>
      <c r="HAL793" s="192"/>
      <c r="HAM793" s="189"/>
      <c r="HAN793" s="193"/>
      <c r="HAO793" s="191"/>
      <c r="HAP793" s="217"/>
      <c r="HAQ793" s="192"/>
      <c r="HAR793" s="192"/>
      <c r="HAS793" s="192"/>
      <c r="HAT793" s="192"/>
      <c r="HAU793" s="189"/>
      <c r="HAV793" s="193"/>
      <c r="HAW793" s="191"/>
      <c r="HAX793" s="217"/>
      <c r="HAY793" s="192"/>
      <c r="HAZ793" s="192"/>
      <c r="HBA793" s="192"/>
      <c r="HBB793" s="192"/>
      <c r="HBC793" s="189"/>
      <c r="HBD793" s="193"/>
      <c r="HBE793" s="191"/>
      <c r="HBF793" s="217"/>
      <c r="HBG793" s="192"/>
      <c r="HBH793" s="192"/>
      <c r="HBI793" s="192"/>
      <c r="HBJ793" s="192"/>
      <c r="HBK793" s="189"/>
      <c r="HBL793" s="193"/>
      <c r="HBM793" s="191"/>
      <c r="HBN793" s="217"/>
      <c r="HBO793" s="192"/>
      <c r="HBP793" s="192"/>
      <c r="HBQ793" s="192"/>
      <c r="HBR793" s="192"/>
      <c r="HBS793" s="189"/>
      <c r="HBT793" s="193"/>
      <c r="HBU793" s="191"/>
      <c r="HBV793" s="217"/>
      <c r="HBW793" s="192"/>
      <c r="HBX793" s="192"/>
      <c r="HBY793" s="192"/>
      <c r="HBZ793" s="192"/>
      <c r="HCA793" s="189"/>
      <c r="HCB793" s="193"/>
      <c r="HCC793" s="191"/>
      <c r="HCD793" s="217"/>
      <c r="HCE793" s="192"/>
      <c r="HCF793" s="192"/>
      <c r="HCG793" s="192"/>
      <c r="HCH793" s="192"/>
      <c r="HCI793" s="189"/>
      <c r="HCJ793" s="193"/>
      <c r="HCK793" s="191"/>
      <c r="HCL793" s="217"/>
      <c r="HCM793" s="192"/>
      <c r="HCN793" s="192"/>
      <c r="HCO793" s="192"/>
      <c r="HCP793" s="192"/>
      <c r="HCQ793" s="189"/>
      <c r="HCR793" s="193"/>
      <c r="HCS793" s="191"/>
      <c r="HCT793" s="217"/>
      <c r="HCU793" s="192"/>
      <c r="HCV793" s="192"/>
      <c r="HCW793" s="192"/>
      <c r="HCX793" s="192"/>
      <c r="HCY793" s="189"/>
      <c r="HCZ793" s="193"/>
      <c r="HDA793" s="191"/>
      <c r="HDB793" s="217"/>
      <c r="HDC793" s="192"/>
      <c r="HDD793" s="192"/>
      <c r="HDE793" s="192"/>
      <c r="HDF793" s="192"/>
      <c r="HDG793" s="189"/>
      <c r="HDH793" s="193"/>
      <c r="HDI793" s="191"/>
      <c r="HDJ793" s="217"/>
      <c r="HDK793" s="192"/>
      <c r="HDL793" s="192"/>
      <c r="HDM793" s="192"/>
      <c r="HDN793" s="192"/>
      <c r="HDO793" s="189"/>
      <c r="HDP793" s="193"/>
      <c r="HDQ793" s="191"/>
      <c r="HDR793" s="217"/>
      <c r="HDS793" s="192"/>
      <c r="HDT793" s="192"/>
      <c r="HDU793" s="192"/>
      <c r="HDV793" s="192"/>
      <c r="HDW793" s="189"/>
      <c r="HDX793" s="193"/>
      <c r="HDY793" s="191"/>
      <c r="HDZ793" s="217"/>
      <c r="HEA793" s="192"/>
      <c r="HEB793" s="192"/>
      <c r="HEC793" s="192"/>
      <c r="HED793" s="192"/>
      <c r="HEE793" s="189"/>
      <c r="HEF793" s="193"/>
      <c r="HEG793" s="191"/>
      <c r="HEH793" s="217"/>
      <c r="HEI793" s="192"/>
      <c r="HEJ793" s="192"/>
      <c r="HEK793" s="192"/>
      <c r="HEL793" s="192"/>
      <c r="HEM793" s="189"/>
      <c r="HEN793" s="193"/>
      <c r="HEO793" s="191"/>
      <c r="HEP793" s="217"/>
      <c r="HEQ793" s="192"/>
      <c r="HER793" s="192"/>
      <c r="HES793" s="192"/>
      <c r="HET793" s="192"/>
      <c r="HEU793" s="189"/>
      <c r="HEV793" s="193"/>
      <c r="HEW793" s="191"/>
      <c r="HEX793" s="217"/>
      <c r="HEY793" s="192"/>
      <c r="HEZ793" s="192"/>
      <c r="HFA793" s="192"/>
      <c r="HFB793" s="192"/>
      <c r="HFC793" s="189"/>
      <c r="HFD793" s="193"/>
      <c r="HFE793" s="191"/>
      <c r="HFF793" s="217"/>
      <c r="HFG793" s="192"/>
      <c r="HFH793" s="192"/>
      <c r="HFI793" s="192"/>
      <c r="HFJ793" s="192"/>
      <c r="HFK793" s="189"/>
      <c r="HFL793" s="193"/>
      <c r="HFM793" s="191"/>
      <c r="HFN793" s="217"/>
      <c r="HFO793" s="192"/>
      <c r="HFP793" s="192"/>
      <c r="HFQ793" s="192"/>
      <c r="HFR793" s="192"/>
      <c r="HFS793" s="189"/>
      <c r="HFT793" s="193"/>
      <c r="HFU793" s="191"/>
      <c r="HFV793" s="217"/>
      <c r="HFW793" s="192"/>
      <c r="HFX793" s="192"/>
      <c r="HFY793" s="192"/>
      <c r="HFZ793" s="192"/>
      <c r="HGA793" s="189"/>
      <c r="HGB793" s="193"/>
      <c r="HGC793" s="191"/>
      <c r="HGD793" s="217"/>
      <c r="HGE793" s="192"/>
      <c r="HGF793" s="192"/>
      <c r="HGG793" s="192"/>
      <c r="HGH793" s="192"/>
      <c r="HGI793" s="189"/>
      <c r="HGJ793" s="193"/>
      <c r="HGK793" s="191"/>
      <c r="HGL793" s="217"/>
      <c r="HGM793" s="192"/>
      <c r="HGN793" s="192"/>
      <c r="HGO793" s="192"/>
      <c r="HGP793" s="192"/>
      <c r="HGQ793" s="189"/>
      <c r="HGR793" s="193"/>
      <c r="HGS793" s="191"/>
      <c r="HGT793" s="217"/>
      <c r="HGU793" s="192"/>
      <c r="HGV793" s="192"/>
      <c r="HGW793" s="192"/>
      <c r="HGX793" s="192"/>
      <c r="HGY793" s="189"/>
      <c r="HGZ793" s="193"/>
      <c r="HHA793" s="191"/>
      <c r="HHB793" s="217"/>
      <c r="HHC793" s="192"/>
      <c r="HHD793" s="192"/>
      <c r="HHE793" s="192"/>
      <c r="HHF793" s="192"/>
      <c r="HHG793" s="189"/>
      <c r="HHH793" s="193"/>
      <c r="HHI793" s="191"/>
      <c r="HHJ793" s="217"/>
      <c r="HHK793" s="192"/>
      <c r="HHL793" s="192"/>
      <c r="HHM793" s="192"/>
      <c r="HHN793" s="192"/>
      <c r="HHO793" s="189"/>
      <c r="HHP793" s="193"/>
      <c r="HHQ793" s="191"/>
      <c r="HHR793" s="217"/>
      <c r="HHS793" s="192"/>
      <c r="HHT793" s="192"/>
      <c r="HHU793" s="192"/>
      <c r="HHV793" s="192"/>
      <c r="HHW793" s="189"/>
      <c r="HHX793" s="193"/>
      <c r="HHY793" s="191"/>
      <c r="HHZ793" s="217"/>
      <c r="HIA793" s="192"/>
      <c r="HIB793" s="192"/>
      <c r="HIC793" s="192"/>
      <c r="HID793" s="192"/>
      <c r="HIE793" s="189"/>
      <c r="HIF793" s="193"/>
      <c r="HIG793" s="191"/>
      <c r="HIH793" s="217"/>
      <c r="HII793" s="192"/>
      <c r="HIJ793" s="192"/>
      <c r="HIK793" s="192"/>
      <c r="HIL793" s="192"/>
      <c r="HIM793" s="189"/>
      <c r="HIN793" s="193"/>
      <c r="HIO793" s="191"/>
      <c r="HIP793" s="217"/>
      <c r="HIQ793" s="192"/>
      <c r="HIR793" s="192"/>
      <c r="HIS793" s="192"/>
      <c r="HIT793" s="192"/>
      <c r="HIU793" s="189"/>
      <c r="HIV793" s="193"/>
      <c r="HIW793" s="191"/>
      <c r="HIX793" s="217"/>
      <c r="HIY793" s="192"/>
      <c r="HIZ793" s="192"/>
      <c r="HJA793" s="192"/>
      <c r="HJB793" s="192"/>
      <c r="HJC793" s="189"/>
      <c r="HJD793" s="193"/>
      <c r="HJE793" s="191"/>
      <c r="HJF793" s="217"/>
      <c r="HJG793" s="192"/>
      <c r="HJH793" s="192"/>
      <c r="HJI793" s="192"/>
      <c r="HJJ793" s="192"/>
      <c r="HJK793" s="189"/>
      <c r="HJL793" s="193"/>
      <c r="HJM793" s="191"/>
      <c r="HJN793" s="217"/>
      <c r="HJO793" s="192"/>
      <c r="HJP793" s="192"/>
      <c r="HJQ793" s="192"/>
      <c r="HJR793" s="192"/>
      <c r="HJS793" s="189"/>
      <c r="HJT793" s="193"/>
      <c r="HJU793" s="191"/>
      <c r="HJV793" s="217"/>
      <c r="HJW793" s="192"/>
      <c r="HJX793" s="192"/>
      <c r="HJY793" s="192"/>
      <c r="HJZ793" s="192"/>
      <c r="HKA793" s="189"/>
      <c r="HKB793" s="193"/>
      <c r="HKC793" s="191"/>
      <c r="HKD793" s="217"/>
      <c r="HKE793" s="192"/>
      <c r="HKF793" s="192"/>
      <c r="HKG793" s="192"/>
      <c r="HKH793" s="192"/>
      <c r="HKI793" s="189"/>
      <c r="HKJ793" s="193"/>
      <c r="HKK793" s="191"/>
      <c r="HKL793" s="217"/>
      <c r="HKM793" s="192"/>
      <c r="HKN793" s="192"/>
      <c r="HKO793" s="192"/>
      <c r="HKP793" s="192"/>
      <c r="HKQ793" s="189"/>
      <c r="HKR793" s="193"/>
      <c r="HKS793" s="191"/>
      <c r="HKT793" s="217"/>
      <c r="HKU793" s="192"/>
      <c r="HKV793" s="192"/>
      <c r="HKW793" s="192"/>
      <c r="HKX793" s="192"/>
      <c r="HKY793" s="189"/>
      <c r="HKZ793" s="193"/>
      <c r="HLA793" s="191"/>
      <c r="HLB793" s="217"/>
      <c r="HLC793" s="192"/>
      <c r="HLD793" s="192"/>
      <c r="HLE793" s="192"/>
      <c r="HLF793" s="192"/>
      <c r="HLG793" s="189"/>
      <c r="HLH793" s="193"/>
      <c r="HLI793" s="191"/>
      <c r="HLJ793" s="217"/>
      <c r="HLK793" s="192"/>
      <c r="HLL793" s="192"/>
      <c r="HLM793" s="192"/>
      <c r="HLN793" s="192"/>
      <c r="HLO793" s="189"/>
      <c r="HLP793" s="193"/>
      <c r="HLQ793" s="191"/>
      <c r="HLR793" s="217"/>
      <c r="HLS793" s="192"/>
      <c r="HLT793" s="192"/>
      <c r="HLU793" s="192"/>
      <c r="HLV793" s="192"/>
      <c r="HLW793" s="189"/>
      <c r="HLX793" s="193"/>
      <c r="HLY793" s="191"/>
      <c r="HLZ793" s="217"/>
      <c r="HMA793" s="192"/>
      <c r="HMB793" s="192"/>
      <c r="HMC793" s="192"/>
      <c r="HMD793" s="192"/>
      <c r="HME793" s="189"/>
      <c r="HMF793" s="193"/>
      <c r="HMG793" s="191"/>
      <c r="HMH793" s="217"/>
      <c r="HMI793" s="192"/>
      <c r="HMJ793" s="192"/>
      <c r="HMK793" s="192"/>
      <c r="HML793" s="192"/>
      <c r="HMM793" s="189"/>
      <c r="HMN793" s="193"/>
      <c r="HMO793" s="191"/>
      <c r="HMP793" s="217"/>
      <c r="HMQ793" s="192"/>
      <c r="HMR793" s="192"/>
      <c r="HMS793" s="192"/>
      <c r="HMT793" s="192"/>
      <c r="HMU793" s="189"/>
      <c r="HMV793" s="193"/>
      <c r="HMW793" s="191"/>
      <c r="HMX793" s="217"/>
      <c r="HMY793" s="192"/>
      <c r="HMZ793" s="192"/>
      <c r="HNA793" s="192"/>
      <c r="HNB793" s="192"/>
      <c r="HNC793" s="189"/>
      <c r="HND793" s="193"/>
      <c r="HNE793" s="191"/>
      <c r="HNF793" s="217"/>
      <c r="HNG793" s="192"/>
      <c r="HNH793" s="192"/>
      <c r="HNI793" s="192"/>
      <c r="HNJ793" s="192"/>
      <c r="HNK793" s="189"/>
      <c r="HNL793" s="193"/>
      <c r="HNM793" s="191"/>
      <c r="HNN793" s="217"/>
      <c r="HNO793" s="192"/>
      <c r="HNP793" s="192"/>
      <c r="HNQ793" s="192"/>
      <c r="HNR793" s="192"/>
      <c r="HNS793" s="189"/>
      <c r="HNT793" s="193"/>
      <c r="HNU793" s="191"/>
      <c r="HNV793" s="217"/>
      <c r="HNW793" s="192"/>
      <c r="HNX793" s="192"/>
      <c r="HNY793" s="192"/>
      <c r="HNZ793" s="192"/>
      <c r="HOA793" s="189"/>
      <c r="HOB793" s="193"/>
      <c r="HOC793" s="191"/>
      <c r="HOD793" s="217"/>
      <c r="HOE793" s="192"/>
      <c r="HOF793" s="192"/>
      <c r="HOG793" s="192"/>
      <c r="HOH793" s="192"/>
      <c r="HOI793" s="189"/>
      <c r="HOJ793" s="193"/>
      <c r="HOK793" s="191"/>
      <c r="HOL793" s="217"/>
      <c r="HOM793" s="192"/>
      <c r="HON793" s="192"/>
      <c r="HOO793" s="192"/>
      <c r="HOP793" s="192"/>
      <c r="HOQ793" s="189"/>
      <c r="HOR793" s="193"/>
      <c r="HOS793" s="191"/>
      <c r="HOT793" s="217"/>
      <c r="HOU793" s="192"/>
      <c r="HOV793" s="192"/>
      <c r="HOW793" s="192"/>
      <c r="HOX793" s="192"/>
      <c r="HOY793" s="189"/>
      <c r="HOZ793" s="193"/>
      <c r="HPA793" s="191"/>
      <c r="HPB793" s="217"/>
      <c r="HPC793" s="192"/>
      <c r="HPD793" s="192"/>
      <c r="HPE793" s="192"/>
      <c r="HPF793" s="192"/>
      <c r="HPG793" s="189"/>
      <c r="HPH793" s="193"/>
      <c r="HPI793" s="191"/>
      <c r="HPJ793" s="217"/>
      <c r="HPK793" s="192"/>
      <c r="HPL793" s="192"/>
      <c r="HPM793" s="192"/>
      <c r="HPN793" s="192"/>
      <c r="HPO793" s="189"/>
      <c r="HPP793" s="193"/>
      <c r="HPQ793" s="191"/>
      <c r="HPR793" s="217"/>
      <c r="HPS793" s="192"/>
      <c r="HPT793" s="192"/>
      <c r="HPU793" s="192"/>
      <c r="HPV793" s="192"/>
      <c r="HPW793" s="189"/>
      <c r="HPX793" s="193"/>
      <c r="HPY793" s="191"/>
      <c r="HPZ793" s="217"/>
      <c r="HQA793" s="192"/>
      <c r="HQB793" s="192"/>
      <c r="HQC793" s="192"/>
      <c r="HQD793" s="192"/>
      <c r="HQE793" s="189"/>
      <c r="HQF793" s="193"/>
      <c r="HQG793" s="191"/>
      <c r="HQH793" s="217"/>
      <c r="HQI793" s="192"/>
      <c r="HQJ793" s="192"/>
      <c r="HQK793" s="192"/>
      <c r="HQL793" s="192"/>
      <c r="HQM793" s="189"/>
      <c r="HQN793" s="193"/>
      <c r="HQO793" s="191"/>
      <c r="HQP793" s="217"/>
      <c r="HQQ793" s="192"/>
      <c r="HQR793" s="192"/>
      <c r="HQS793" s="192"/>
      <c r="HQT793" s="192"/>
      <c r="HQU793" s="189"/>
      <c r="HQV793" s="193"/>
      <c r="HQW793" s="191"/>
      <c r="HQX793" s="217"/>
      <c r="HQY793" s="192"/>
      <c r="HQZ793" s="192"/>
      <c r="HRA793" s="192"/>
      <c r="HRB793" s="192"/>
      <c r="HRC793" s="189"/>
      <c r="HRD793" s="193"/>
      <c r="HRE793" s="191"/>
      <c r="HRF793" s="217"/>
      <c r="HRG793" s="192"/>
      <c r="HRH793" s="192"/>
      <c r="HRI793" s="192"/>
      <c r="HRJ793" s="192"/>
      <c r="HRK793" s="189"/>
      <c r="HRL793" s="193"/>
      <c r="HRM793" s="191"/>
      <c r="HRN793" s="217"/>
      <c r="HRO793" s="192"/>
      <c r="HRP793" s="192"/>
      <c r="HRQ793" s="192"/>
      <c r="HRR793" s="192"/>
      <c r="HRS793" s="189"/>
      <c r="HRT793" s="193"/>
      <c r="HRU793" s="191"/>
      <c r="HRV793" s="217"/>
      <c r="HRW793" s="192"/>
      <c r="HRX793" s="192"/>
      <c r="HRY793" s="192"/>
      <c r="HRZ793" s="192"/>
      <c r="HSA793" s="189"/>
      <c r="HSB793" s="193"/>
      <c r="HSC793" s="191"/>
      <c r="HSD793" s="217"/>
      <c r="HSE793" s="192"/>
      <c r="HSF793" s="192"/>
      <c r="HSG793" s="192"/>
      <c r="HSH793" s="192"/>
      <c r="HSI793" s="189"/>
      <c r="HSJ793" s="193"/>
      <c r="HSK793" s="191"/>
      <c r="HSL793" s="217"/>
      <c r="HSM793" s="192"/>
      <c r="HSN793" s="192"/>
      <c r="HSO793" s="192"/>
      <c r="HSP793" s="192"/>
      <c r="HSQ793" s="189"/>
      <c r="HSR793" s="193"/>
      <c r="HSS793" s="191"/>
      <c r="HST793" s="217"/>
      <c r="HSU793" s="192"/>
      <c r="HSV793" s="192"/>
      <c r="HSW793" s="192"/>
      <c r="HSX793" s="192"/>
      <c r="HSY793" s="189"/>
      <c r="HSZ793" s="193"/>
      <c r="HTA793" s="191"/>
      <c r="HTB793" s="217"/>
      <c r="HTC793" s="192"/>
      <c r="HTD793" s="192"/>
      <c r="HTE793" s="192"/>
      <c r="HTF793" s="192"/>
      <c r="HTG793" s="189"/>
      <c r="HTH793" s="193"/>
      <c r="HTI793" s="191"/>
      <c r="HTJ793" s="217"/>
      <c r="HTK793" s="192"/>
      <c r="HTL793" s="192"/>
      <c r="HTM793" s="192"/>
      <c r="HTN793" s="192"/>
      <c r="HTO793" s="189"/>
      <c r="HTP793" s="193"/>
      <c r="HTQ793" s="191"/>
      <c r="HTR793" s="217"/>
      <c r="HTS793" s="192"/>
      <c r="HTT793" s="192"/>
      <c r="HTU793" s="192"/>
      <c r="HTV793" s="192"/>
      <c r="HTW793" s="189"/>
      <c r="HTX793" s="193"/>
      <c r="HTY793" s="191"/>
      <c r="HTZ793" s="217"/>
      <c r="HUA793" s="192"/>
      <c r="HUB793" s="192"/>
      <c r="HUC793" s="192"/>
      <c r="HUD793" s="192"/>
      <c r="HUE793" s="189"/>
      <c r="HUF793" s="193"/>
      <c r="HUG793" s="191"/>
      <c r="HUH793" s="217"/>
      <c r="HUI793" s="192"/>
      <c r="HUJ793" s="192"/>
      <c r="HUK793" s="192"/>
      <c r="HUL793" s="192"/>
      <c r="HUM793" s="189"/>
      <c r="HUN793" s="193"/>
      <c r="HUO793" s="191"/>
      <c r="HUP793" s="217"/>
      <c r="HUQ793" s="192"/>
      <c r="HUR793" s="192"/>
      <c r="HUS793" s="192"/>
      <c r="HUT793" s="192"/>
      <c r="HUU793" s="189"/>
      <c r="HUV793" s="193"/>
      <c r="HUW793" s="191"/>
      <c r="HUX793" s="217"/>
      <c r="HUY793" s="192"/>
      <c r="HUZ793" s="192"/>
      <c r="HVA793" s="192"/>
      <c r="HVB793" s="192"/>
      <c r="HVC793" s="189"/>
      <c r="HVD793" s="193"/>
      <c r="HVE793" s="191"/>
      <c r="HVF793" s="217"/>
      <c r="HVG793" s="192"/>
      <c r="HVH793" s="192"/>
      <c r="HVI793" s="192"/>
      <c r="HVJ793" s="192"/>
      <c r="HVK793" s="189"/>
      <c r="HVL793" s="193"/>
      <c r="HVM793" s="191"/>
      <c r="HVN793" s="217"/>
      <c r="HVO793" s="192"/>
      <c r="HVP793" s="192"/>
      <c r="HVQ793" s="192"/>
      <c r="HVR793" s="192"/>
      <c r="HVS793" s="189"/>
      <c r="HVT793" s="193"/>
      <c r="HVU793" s="191"/>
      <c r="HVV793" s="217"/>
      <c r="HVW793" s="192"/>
      <c r="HVX793" s="192"/>
      <c r="HVY793" s="192"/>
      <c r="HVZ793" s="192"/>
      <c r="HWA793" s="189"/>
      <c r="HWB793" s="193"/>
      <c r="HWC793" s="191"/>
      <c r="HWD793" s="217"/>
      <c r="HWE793" s="192"/>
      <c r="HWF793" s="192"/>
      <c r="HWG793" s="192"/>
      <c r="HWH793" s="192"/>
      <c r="HWI793" s="189"/>
      <c r="HWJ793" s="193"/>
      <c r="HWK793" s="191"/>
      <c r="HWL793" s="217"/>
      <c r="HWM793" s="192"/>
      <c r="HWN793" s="192"/>
      <c r="HWO793" s="192"/>
      <c r="HWP793" s="192"/>
      <c r="HWQ793" s="189"/>
      <c r="HWR793" s="193"/>
      <c r="HWS793" s="191"/>
      <c r="HWT793" s="217"/>
      <c r="HWU793" s="192"/>
      <c r="HWV793" s="192"/>
      <c r="HWW793" s="192"/>
      <c r="HWX793" s="192"/>
      <c r="HWY793" s="189"/>
      <c r="HWZ793" s="193"/>
      <c r="HXA793" s="191"/>
      <c r="HXB793" s="217"/>
      <c r="HXC793" s="192"/>
      <c r="HXD793" s="192"/>
      <c r="HXE793" s="192"/>
      <c r="HXF793" s="192"/>
      <c r="HXG793" s="189"/>
      <c r="HXH793" s="193"/>
      <c r="HXI793" s="191"/>
      <c r="HXJ793" s="217"/>
      <c r="HXK793" s="192"/>
      <c r="HXL793" s="192"/>
      <c r="HXM793" s="192"/>
      <c r="HXN793" s="192"/>
      <c r="HXO793" s="189"/>
      <c r="HXP793" s="193"/>
      <c r="HXQ793" s="191"/>
      <c r="HXR793" s="217"/>
      <c r="HXS793" s="192"/>
      <c r="HXT793" s="192"/>
      <c r="HXU793" s="192"/>
      <c r="HXV793" s="192"/>
      <c r="HXW793" s="189"/>
      <c r="HXX793" s="193"/>
      <c r="HXY793" s="191"/>
      <c r="HXZ793" s="217"/>
      <c r="HYA793" s="192"/>
      <c r="HYB793" s="192"/>
      <c r="HYC793" s="192"/>
      <c r="HYD793" s="192"/>
      <c r="HYE793" s="189"/>
      <c r="HYF793" s="193"/>
      <c r="HYG793" s="191"/>
      <c r="HYH793" s="217"/>
      <c r="HYI793" s="192"/>
      <c r="HYJ793" s="192"/>
      <c r="HYK793" s="192"/>
      <c r="HYL793" s="192"/>
      <c r="HYM793" s="189"/>
      <c r="HYN793" s="193"/>
      <c r="HYO793" s="191"/>
      <c r="HYP793" s="217"/>
      <c r="HYQ793" s="192"/>
      <c r="HYR793" s="192"/>
      <c r="HYS793" s="192"/>
      <c r="HYT793" s="192"/>
      <c r="HYU793" s="189"/>
      <c r="HYV793" s="193"/>
      <c r="HYW793" s="191"/>
      <c r="HYX793" s="217"/>
      <c r="HYY793" s="192"/>
      <c r="HYZ793" s="192"/>
      <c r="HZA793" s="192"/>
      <c r="HZB793" s="192"/>
      <c r="HZC793" s="189"/>
      <c r="HZD793" s="193"/>
      <c r="HZE793" s="191"/>
      <c r="HZF793" s="217"/>
      <c r="HZG793" s="192"/>
      <c r="HZH793" s="192"/>
      <c r="HZI793" s="192"/>
      <c r="HZJ793" s="192"/>
      <c r="HZK793" s="189"/>
      <c r="HZL793" s="193"/>
      <c r="HZM793" s="191"/>
      <c r="HZN793" s="217"/>
      <c r="HZO793" s="192"/>
      <c r="HZP793" s="192"/>
      <c r="HZQ793" s="192"/>
      <c r="HZR793" s="192"/>
      <c r="HZS793" s="189"/>
      <c r="HZT793" s="193"/>
      <c r="HZU793" s="191"/>
      <c r="HZV793" s="217"/>
      <c r="HZW793" s="192"/>
      <c r="HZX793" s="192"/>
      <c r="HZY793" s="192"/>
      <c r="HZZ793" s="192"/>
      <c r="IAA793" s="189"/>
      <c r="IAB793" s="193"/>
      <c r="IAC793" s="191"/>
      <c r="IAD793" s="217"/>
      <c r="IAE793" s="192"/>
      <c r="IAF793" s="192"/>
      <c r="IAG793" s="192"/>
      <c r="IAH793" s="192"/>
      <c r="IAI793" s="189"/>
      <c r="IAJ793" s="193"/>
      <c r="IAK793" s="191"/>
      <c r="IAL793" s="217"/>
      <c r="IAM793" s="192"/>
      <c r="IAN793" s="192"/>
      <c r="IAO793" s="192"/>
      <c r="IAP793" s="192"/>
      <c r="IAQ793" s="189"/>
      <c r="IAR793" s="193"/>
      <c r="IAS793" s="191"/>
      <c r="IAT793" s="217"/>
      <c r="IAU793" s="192"/>
      <c r="IAV793" s="192"/>
      <c r="IAW793" s="192"/>
      <c r="IAX793" s="192"/>
      <c r="IAY793" s="189"/>
      <c r="IAZ793" s="193"/>
      <c r="IBA793" s="191"/>
      <c r="IBB793" s="217"/>
      <c r="IBC793" s="192"/>
      <c r="IBD793" s="192"/>
      <c r="IBE793" s="192"/>
      <c r="IBF793" s="192"/>
      <c r="IBG793" s="189"/>
      <c r="IBH793" s="193"/>
      <c r="IBI793" s="191"/>
      <c r="IBJ793" s="217"/>
      <c r="IBK793" s="192"/>
      <c r="IBL793" s="192"/>
      <c r="IBM793" s="192"/>
      <c r="IBN793" s="192"/>
      <c r="IBO793" s="189"/>
      <c r="IBP793" s="193"/>
      <c r="IBQ793" s="191"/>
      <c r="IBR793" s="217"/>
      <c r="IBS793" s="192"/>
      <c r="IBT793" s="192"/>
      <c r="IBU793" s="192"/>
      <c r="IBV793" s="192"/>
      <c r="IBW793" s="189"/>
      <c r="IBX793" s="193"/>
      <c r="IBY793" s="191"/>
      <c r="IBZ793" s="217"/>
      <c r="ICA793" s="192"/>
      <c r="ICB793" s="192"/>
      <c r="ICC793" s="192"/>
      <c r="ICD793" s="192"/>
      <c r="ICE793" s="189"/>
      <c r="ICF793" s="193"/>
      <c r="ICG793" s="191"/>
      <c r="ICH793" s="217"/>
      <c r="ICI793" s="192"/>
      <c r="ICJ793" s="192"/>
      <c r="ICK793" s="192"/>
      <c r="ICL793" s="192"/>
      <c r="ICM793" s="189"/>
      <c r="ICN793" s="193"/>
      <c r="ICO793" s="191"/>
      <c r="ICP793" s="217"/>
      <c r="ICQ793" s="192"/>
      <c r="ICR793" s="192"/>
      <c r="ICS793" s="192"/>
      <c r="ICT793" s="192"/>
      <c r="ICU793" s="189"/>
      <c r="ICV793" s="193"/>
      <c r="ICW793" s="191"/>
      <c r="ICX793" s="217"/>
      <c r="ICY793" s="192"/>
      <c r="ICZ793" s="192"/>
      <c r="IDA793" s="192"/>
      <c r="IDB793" s="192"/>
      <c r="IDC793" s="189"/>
      <c r="IDD793" s="193"/>
      <c r="IDE793" s="191"/>
      <c r="IDF793" s="217"/>
      <c r="IDG793" s="192"/>
      <c r="IDH793" s="192"/>
      <c r="IDI793" s="192"/>
      <c r="IDJ793" s="192"/>
      <c r="IDK793" s="189"/>
      <c r="IDL793" s="193"/>
      <c r="IDM793" s="191"/>
      <c r="IDN793" s="217"/>
      <c r="IDO793" s="192"/>
      <c r="IDP793" s="192"/>
      <c r="IDQ793" s="192"/>
      <c r="IDR793" s="192"/>
      <c r="IDS793" s="189"/>
      <c r="IDT793" s="193"/>
      <c r="IDU793" s="191"/>
      <c r="IDV793" s="217"/>
      <c r="IDW793" s="192"/>
      <c r="IDX793" s="192"/>
      <c r="IDY793" s="192"/>
      <c r="IDZ793" s="192"/>
      <c r="IEA793" s="189"/>
      <c r="IEB793" s="193"/>
      <c r="IEC793" s="191"/>
      <c r="IED793" s="217"/>
      <c r="IEE793" s="192"/>
      <c r="IEF793" s="192"/>
      <c r="IEG793" s="192"/>
      <c r="IEH793" s="192"/>
      <c r="IEI793" s="189"/>
      <c r="IEJ793" s="193"/>
      <c r="IEK793" s="191"/>
      <c r="IEL793" s="217"/>
      <c r="IEM793" s="192"/>
      <c r="IEN793" s="192"/>
      <c r="IEO793" s="192"/>
      <c r="IEP793" s="192"/>
      <c r="IEQ793" s="189"/>
      <c r="IER793" s="193"/>
      <c r="IES793" s="191"/>
      <c r="IET793" s="217"/>
      <c r="IEU793" s="192"/>
      <c r="IEV793" s="192"/>
      <c r="IEW793" s="192"/>
      <c r="IEX793" s="192"/>
      <c r="IEY793" s="189"/>
      <c r="IEZ793" s="193"/>
      <c r="IFA793" s="191"/>
      <c r="IFB793" s="217"/>
      <c r="IFC793" s="192"/>
      <c r="IFD793" s="192"/>
      <c r="IFE793" s="192"/>
      <c r="IFF793" s="192"/>
      <c r="IFG793" s="189"/>
      <c r="IFH793" s="193"/>
      <c r="IFI793" s="191"/>
      <c r="IFJ793" s="217"/>
      <c r="IFK793" s="192"/>
      <c r="IFL793" s="192"/>
      <c r="IFM793" s="192"/>
      <c r="IFN793" s="192"/>
      <c r="IFO793" s="189"/>
      <c r="IFP793" s="193"/>
      <c r="IFQ793" s="191"/>
      <c r="IFR793" s="217"/>
      <c r="IFS793" s="192"/>
      <c r="IFT793" s="192"/>
      <c r="IFU793" s="192"/>
      <c r="IFV793" s="192"/>
      <c r="IFW793" s="189"/>
      <c r="IFX793" s="193"/>
      <c r="IFY793" s="191"/>
      <c r="IFZ793" s="217"/>
      <c r="IGA793" s="192"/>
      <c r="IGB793" s="192"/>
      <c r="IGC793" s="192"/>
      <c r="IGD793" s="192"/>
      <c r="IGE793" s="189"/>
      <c r="IGF793" s="193"/>
      <c r="IGG793" s="191"/>
      <c r="IGH793" s="217"/>
      <c r="IGI793" s="192"/>
      <c r="IGJ793" s="192"/>
      <c r="IGK793" s="192"/>
      <c r="IGL793" s="192"/>
      <c r="IGM793" s="189"/>
      <c r="IGN793" s="193"/>
      <c r="IGO793" s="191"/>
      <c r="IGP793" s="217"/>
      <c r="IGQ793" s="192"/>
      <c r="IGR793" s="192"/>
      <c r="IGS793" s="192"/>
      <c r="IGT793" s="192"/>
      <c r="IGU793" s="189"/>
      <c r="IGV793" s="193"/>
      <c r="IGW793" s="191"/>
      <c r="IGX793" s="217"/>
      <c r="IGY793" s="192"/>
      <c r="IGZ793" s="192"/>
      <c r="IHA793" s="192"/>
      <c r="IHB793" s="192"/>
      <c r="IHC793" s="189"/>
      <c r="IHD793" s="193"/>
      <c r="IHE793" s="191"/>
      <c r="IHF793" s="217"/>
      <c r="IHG793" s="192"/>
      <c r="IHH793" s="192"/>
      <c r="IHI793" s="192"/>
      <c r="IHJ793" s="192"/>
      <c r="IHK793" s="189"/>
      <c r="IHL793" s="193"/>
      <c r="IHM793" s="191"/>
      <c r="IHN793" s="217"/>
      <c r="IHO793" s="192"/>
      <c r="IHP793" s="192"/>
      <c r="IHQ793" s="192"/>
      <c r="IHR793" s="192"/>
      <c r="IHS793" s="189"/>
      <c r="IHT793" s="193"/>
      <c r="IHU793" s="191"/>
      <c r="IHV793" s="217"/>
      <c r="IHW793" s="192"/>
      <c r="IHX793" s="192"/>
      <c r="IHY793" s="192"/>
      <c r="IHZ793" s="192"/>
      <c r="IIA793" s="189"/>
      <c r="IIB793" s="193"/>
      <c r="IIC793" s="191"/>
      <c r="IID793" s="217"/>
      <c r="IIE793" s="192"/>
      <c r="IIF793" s="192"/>
      <c r="IIG793" s="192"/>
      <c r="IIH793" s="192"/>
      <c r="III793" s="189"/>
      <c r="IIJ793" s="193"/>
      <c r="IIK793" s="191"/>
      <c r="IIL793" s="217"/>
      <c r="IIM793" s="192"/>
      <c r="IIN793" s="192"/>
      <c r="IIO793" s="192"/>
      <c r="IIP793" s="192"/>
      <c r="IIQ793" s="189"/>
      <c r="IIR793" s="193"/>
      <c r="IIS793" s="191"/>
      <c r="IIT793" s="217"/>
      <c r="IIU793" s="192"/>
      <c r="IIV793" s="192"/>
      <c r="IIW793" s="192"/>
      <c r="IIX793" s="192"/>
      <c r="IIY793" s="189"/>
      <c r="IIZ793" s="193"/>
      <c r="IJA793" s="191"/>
      <c r="IJB793" s="217"/>
      <c r="IJC793" s="192"/>
      <c r="IJD793" s="192"/>
      <c r="IJE793" s="192"/>
      <c r="IJF793" s="192"/>
      <c r="IJG793" s="189"/>
      <c r="IJH793" s="193"/>
      <c r="IJI793" s="191"/>
      <c r="IJJ793" s="217"/>
      <c r="IJK793" s="192"/>
      <c r="IJL793" s="192"/>
      <c r="IJM793" s="192"/>
      <c r="IJN793" s="192"/>
      <c r="IJO793" s="189"/>
      <c r="IJP793" s="193"/>
      <c r="IJQ793" s="191"/>
      <c r="IJR793" s="217"/>
      <c r="IJS793" s="192"/>
      <c r="IJT793" s="192"/>
      <c r="IJU793" s="192"/>
      <c r="IJV793" s="192"/>
      <c r="IJW793" s="189"/>
      <c r="IJX793" s="193"/>
      <c r="IJY793" s="191"/>
      <c r="IJZ793" s="217"/>
      <c r="IKA793" s="192"/>
      <c r="IKB793" s="192"/>
      <c r="IKC793" s="192"/>
      <c r="IKD793" s="192"/>
      <c r="IKE793" s="189"/>
      <c r="IKF793" s="193"/>
      <c r="IKG793" s="191"/>
      <c r="IKH793" s="217"/>
      <c r="IKI793" s="192"/>
      <c r="IKJ793" s="192"/>
      <c r="IKK793" s="192"/>
      <c r="IKL793" s="192"/>
      <c r="IKM793" s="189"/>
      <c r="IKN793" s="193"/>
      <c r="IKO793" s="191"/>
      <c r="IKP793" s="217"/>
      <c r="IKQ793" s="192"/>
      <c r="IKR793" s="192"/>
      <c r="IKS793" s="192"/>
      <c r="IKT793" s="192"/>
      <c r="IKU793" s="189"/>
      <c r="IKV793" s="193"/>
      <c r="IKW793" s="191"/>
      <c r="IKX793" s="217"/>
      <c r="IKY793" s="192"/>
      <c r="IKZ793" s="192"/>
      <c r="ILA793" s="192"/>
      <c r="ILB793" s="192"/>
      <c r="ILC793" s="189"/>
      <c r="ILD793" s="193"/>
      <c r="ILE793" s="191"/>
      <c r="ILF793" s="217"/>
      <c r="ILG793" s="192"/>
      <c r="ILH793" s="192"/>
      <c r="ILI793" s="192"/>
      <c r="ILJ793" s="192"/>
      <c r="ILK793" s="189"/>
      <c r="ILL793" s="193"/>
      <c r="ILM793" s="191"/>
      <c r="ILN793" s="217"/>
      <c r="ILO793" s="192"/>
      <c r="ILP793" s="192"/>
      <c r="ILQ793" s="192"/>
      <c r="ILR793" s="192"/>
      <c r="ILS793" s="189"/>
      <c r="ILT793" s="193"/>
      <c r="ILU793" s="191"/>
      <c r="ILV793" s="217"/>
      <c r="ILW793" s="192"/>
      <c r="ILX793" s="192"/>
      <c r="ILY793" s="192"/>
      <c r="ILZ793" s="192"/>
      <c r="IMA793" s="189"/>
      <c r="IMB793" s="193"/>
      <c r="IMC793" s="191"/>
      <c r="IMD793" s="217"/>
      <c r="IME793" s="192"/>
      <c r="IMF793" s="192"/>
      <c r="IMG793" s="192"/>
      <c r="IMH793" s="192"/>
      <c r="IMI793" s="189"/>
      <c r="IMJ793" s="193"/>
      <c r="IMK793" s="191"/>
      <c r="IML793" s="217"/>
      <c r="IMM793" s="192"/>
      <c r="IMN793" s="192"/>
      <c r="IMO793" s="192"/>
      <c r="IMP793" s="192"/>
      <c r="IMQ793" s="189"/>
      <c r="IMR793" s="193"/>
      <c r="IMS793" s="191"/>
      <c r="IMT793" s="217"/>
      <c r="IMU793" s="192"/>
      <c r="IMV793" s="192"/>
      <c r="IMW793" s="192"/>
      <c r="IMX793" s="192"/>
      <c r="IMY793" s="189"/>
      <c r="IMZ793" s="193"/>
      <c r="INA793" s="191"/>
      <c r="INB793" s="217"/>
      <c r="INC793" s="192"/>
      <c r="IND793" s="192"/>
      <c r="INE793" s="192"/>
      <c r="INF793" s="192"/>
      <c r="ING793" s="189"/>
      <c r="INH793" s="193"/>
      <c r="INI793" s="191"/>
      <c r="INJ793" s="217"/>
      <c r="INK793" s="192"/>
      <c r="INL793" s="192"/>
      <c r="INM793" s="192"/>
      <c r="INN793" s="192"/>
      <c r="INO793" s="189"/>
      <c r="INP793" s="193"/>
      <c r="INQ793" s="191"/>
      <c r="INR793" s="217"/>
      <c r="INS793" s="192"/>
      <c r="INT793" s="192"/>
      <c r="INU793" s="192"/>
      <c r="INV793" s="192"/>
      <c r="INW793" s="189"/>
      <c r="INX793" s="193"/>
      <c r="INY793" s="191"/>
      <c r="INZ793" s="217"/>
      <c r="IOA793" s="192"/>
      <c r="IOB793" s="192"/>
      <c r="IOC793" s="192"/>
      <c r="IOD793" s="192"/>
      <c r="IOE793" s="189"/>
      <c r="IOF793" s="193"/>
      <c r="IOG793" s="191"/>
      <c r="IOH793" s="217"/>
      <c r="IOI793" s="192"/>
      <c r="IOJ793" s="192"/>
      <c r="IOK793" s="192"/>
      <c r="IOL793" s="192"/>
      <c r="IOM793" s="189"/>
      <c r="ION793" s="193"/>
      <c r="IOO793" s="191"/>
      <c r="IOP793" s="217"/>
      <c r="IOQ793" s="192"/>
      <c r="IOR793" s="192"/>
      <c r="IOS793" s="192"/>
      <c r="IOT793" s="192"/>
      <c r="IOU793" s="189"/>
      <c r="IOV793" s="193"/>
      <c r="IOW793" s="191"/>
      <c r="IOX793" s="217"/>
      <c r="IOY793" s="192"/>
      <c r="IOZ793" s="192"/>
      <c r="IPA793" s="192"/>
      <c r="IPB793" s="192"/>
      <c r="IPC793" s="189"/>
      <c r="IPD793" s="193"/>
      <c r="IPE793" s="191"/>
      <c r="IPF793" s="217"/>
      <c r="IPG793" s="192"/>
      <c r="IPH793" s="192"/>
      <c r="IPI793" s="192"/>
      <c r="IPJ793" s="192"/>
      <c r="IPK793" s="189"/>
      <c r="IPL793" s="193"/>
      <c r="IPM793" s="191"/>
      <c r="IPN793" s="217"/>
      <c r="IPO793" s="192"/>
      <c r="IPP793" s="192"/>
      <c r="IPQ793" s="192"/>
      <c r="IPR793" s="192"/>
      <c r="IPS793" s="189"/>
      <c r="IPT793" s="193"/>
      <c r="IPU793" s="191"/>
      <c r="IPV793" s="217"/>
      <c r="IPW793" s="192"/>
      <c r="IPX793" s="192"/>
      <c r="IPY793" s="192"/>
      <c r="IPZ793" s="192"/>
      <c r="IQA793" s="189"/>
      <c r="IQB793" s="193"/>
      <c r="IQC793" s="191"/>
      <c r="IQD793" s="217"/>
      <c r="IQE793" s="192"/>
      <c r="IQF793" s="192"/>
      <c r="IQG793" s="192"/>
      <c r="IQH793" s="192"/>
      <c r="IQI793" s="189"/>
      <c r="IQJ793" s="193"/>
      <c r="IQK793" s="191"/>
      <c r="IQL793" s="217"/>
      <c r="IQM793" s="192"/>
      <c r="IQN793" s="192"/>
      <c r="IQO793" s="192"/>
      <c r="IQP793" s="192"/>
      <c r="IQQ793" s="189"/>
      <c r="IQR793" s="193"/>
      <c r="IQS793" s="191"/>
      <c r="IQT793" s="217"/>
      <c r="IQU793" s="192"/>
      <c r="IQV793" s="192"/>
      <c r="IQW793" s="192"/>
      <c r="IQX793" s="192"/>
      <c r="IQY793" s="189"/>
      <c r="IQZ793" s="193"/>
      <c r="IRA793" s="191"/>
      <c r="IRB793" s="217"/>
      <c r="IRC793" s="192"/>
      <c r="IRD793" s="192"/>
      <c r="IRE793" s="192"/>
      <c r="IRF793" s="192"/>
      <c r="IRG793" s="189"/>
      <c r="IRH793" s="193"/>
      <c r="IRI793" s="191"/>
      <c r="IRJ793" s="217"/>
      <c r="IRK793" s="192"/>
      <c r="IRL793" s="192"/>
      <c r="IRM793" s="192"/>
      <c r="IRN793" s="192"/>
      <c r="IRO793" s="189"/>
      <c r="IRP793" s="193"/>
      <c r="IRQ793" s="191"/>
      <c r="IRR793" s="217"/>
      <c r="IRS793" s="192"/>
      <c r="IRT793" s="192"/>
      <c r="IRU793" s="192"/>
      <c r="IRV793" s="192"/>
      <c r="IRW793" s="189"/>
      <c r="IRX793" s="193"/>
      <c r="IRY793" s="191"/>
      <c r="IRZ793" s="217"/>
      <c r="ISA793" s="192"/>
      <c r="ISB793" s="192"/>
      <c r="ISC793" s="192"/>
      <c r="ISD793" s="192"/>
      <c r="ISE793" s="189"/>
      <c r="ISF793" s="193"/>
      <c r="ISG793" s="191"/>
      <c r="ISH793" s="217"/>
      <c r="ISI793" s="192"/>
      <c r="ISJ793" s="192"/>
      <c r="ISK793" s="192"/>
      <c r="ISL793" s="192"/>
      <c r="ISM793" s="189"/>
      <c r="ISN793" s="193"/>
      <c r="ISO793" s="191"/>
      <c r="ISP793" s="217"/>
      <c r="ISQ793" s="192"/>
      <c r="ISR793" s="192"/>
      <c r="ISS793" s="192"/>
      <c r="IST793" s="192"/>
      <c r="ISU793" s="189"/>
      <c r="ISV793" s="193"/>
      <c r="ISW793" s="191"/>
      <c r="ISX793" s="217"/>
      <c r="ISY793" s="192"/>
      <c r="ISZ793" s="192"/>
      <c r="ITA793" s="192"/>
      <c r="ITB793" s="192"/>
      <c r="ITC793" s="189"/>
      <c r="ITD793" s="193"/>
      <c r="ITE793" s="191"/>
      <c r="ITF793" s="217"/>
      <c r="ITG793" s="192"/>
      <c r="ITH793" s="192"/>
      <c r="ITI793" s="192"/>
      <c r="ITJ793" s="192"/>
      <c r="ITK793" s="189"/>
      <c r="ITL793" s="193"/>
      <c r="ITM793" s="191"/>
      <c r="ITN793" s="217"/>
      <c r="ITO793" s="192"/>
      <c r="ITP793" s="192"/>
      <c r="ITQ793" s="192"/>
      <c r="ITR793" s="192"/>
      <c r="ITS793" s="189"/>
      <c r="ITT793" s="193"/>
      <c r="ITU793" s="191"/>
      <c r="ITV793" s="217"/>
      <c r="ITW793" s="192"/>
      <c r="ITX793" s="192"/>
      <c r="ITY793" s="192"/>
      <c r="ITZ793" s="192"/>
      <c r="IUA793" s="189"/>
      <c r="IUB793" s="193"/>
      <c r="IUC793" s="191"/>
      <c r="IUD793" s="217"/>
      <c r="IUE793" s="192"/>
      <c r="IUF793" s="192"/>
      <c r="IUG793" s="192"/>
      <c r="IUH793" s="192"/>
      <c r="IUI793" s="189"/>
      <c r="IUJ793" s="193"/>
      <c r="IUK793" s="191"/>
      <c r="IUL793" s="217"/>
      <c r="IUM793" s="192"/>
      <c r="IUN793" s="192"/>
      <c r="IUO793" s="192"/>
      <c r="IUP793" s="192"/>
      <c r="IUQ793" s="189"/>
      <c r="IUR793" s="193"/>
      <c r="IUS793" s="191"/>
      <c r="IUT793" s="217"/>
      <c r="IUU793" s="192"/>
      <c r="IUV793" s="192"/>
      <c r="IUW793" s="192"/>
      <c r="IUX793" s="192"/>
      <c r="IUY793" s="189"/>
      <c r="IUZ793" s="193"/>
      <c r="IVA793" s="191"/>
      <c r="IVB793" s="217"/>
      <c r="IVC793" s="192"/>
      <c r="IVD793" s="192"/>
      <c r="IVE793" s="192"/>
      <c r="IVF793" s="192"/>
      <c r="IVG793" s="189"/>
      <c r="IVH793" s="193"/>
      <c r="IVI793" s="191"/>
      <c r="IVJ793" s="217"/>
      <c r="IVK793" s="192"/>
      <c r="IVL793" s="192"/>
      <c r="IVM793" s="192"/>
      <c r="IVN793" s="192"/>
      <c r="IVO793" s="189"/>
      <c r="IVP793" s="193"/>
      <c r="IVQ793" s="191"/>
      <c r="IVR793" s="217"/>
      <c r="IVS793" s="192"/>
      <c r="IVT793" s="192"/>
      <c r="IVU793" s="192"/>
      <c r="IVV793" s="192"/>
      <c r="IVW793" s="189"/>
      <c r="IVX793" s="193"/>
      <c r="IVY793" s="191"/>
      <c r="IVZ793" s="217"/>
      <c r="IWA793" s="192"/>
      <c r="IWB793" s="192"/>
      <c r="IWC793" s="192"/>
      <c r="IWD793" s="192"/>
      <c r="IWE793" s="189"/>
      <c r="IWF793" s="193"/>
      <c r="IWG793" s="191"/>
      <c r="IWH793" s="217"/>
      <c r="IWI793" s="192"/>
      <c r="IWJ793" s="192"/>
      <c r="IWK793" s="192"/>
      <c r="IWL793" s="192"/>
      <c r="IWM793" s="189"/>
      <c r="IWN793" s="193"/>
      <c r="IWO793" s="191"/>
      <c r="IWP793" s="217"/>
      <c r="IWQ793" s="192"/>
      <c r="IWR793" s="192"/>
      <c r="IWS793" s="192"/>
      <c r="IWT793" s="192"/>
      <c r="IWU793" s="189"/>
      <c r="IWV793" s="193"/>
      <c r="IWW793" s="191"/>
      <c r="IWX793" s="217"/>
      <c r="IWY793" s="192"/>
      <c r="IWZ793" s="192"/>
      <c r="IXA793" s="192"/>
      <c r="IXB793" s="192"/>
      <c r="IXC793" s="189"/>
      <c r="IXD793" s="193"/>
      <c r="IXE793" s="191"/>
      <c r="IXF793" s="217"/>
      <c r="IXG793" s="192"/>
      <c r="IXH793" s="192"/>
      <c r="IXI793" s="192"/>
      <c r="IXJ793" s="192"/>
      <c r="IXK793" s="189"/>
      <c r="IXL793" s="193"/>
      <c r="IXM793" s="191"/>
      <c r="IXN793" s="217"/>
      <c r="IXO793" s="192"/>
      <c r="IXP793" s="192"/>
      <c r="IXQ793" s="192"/>
      <c r="IXR793" s="192"/>
      <c r="IXS793" s="189"/>
      <c r="IXT793" s="193"/>
      <c r="IXU793" s="191"/>
      <c r="IXV793" s="217"/>
      <c r="IXW793" s="192"/>
      <c r="IXX793" s="192"/>
      <c r="IXY793" s="192"/>
      <c r="IXZ793" s="192"/>
      <c r="IYA793" s="189"/>
      <c r="IYB793" s="193"/>
      <c r="IYC793" s="191"/>
      <c r="IYD793" s="217"/>
      <c r="IYE793" s="192"/>
      <c r="IYF793" s="192"/>
      <c r="IYG793" s="192"/>
      <c r="IYH793" s="192"/>
      <c r="IYI793" s="189"/>
      <c r="IYJ793" s="193"/>
      <c r="IYK793" s="191"/>
      <c r="IYL793" s="217"/>
      <c r="IYM793" s="192"/>
      <c r="IYN793" s="192"/>
      <c r="IYO793" s="192"/>
      <c r="IYP793" s="192"/>
      <c r="IYQ793" s="189"/>
      <c r="IYR793" s="193"/>
      <c r="IYS793" s="191"/>
      <c r="IYT793" s="217"/>
      <c r="IYU793" s="192"/>
      <c r="IYV793" s="192"/>
      <c r="IYW793" s="192"/>
      <c r="IYX793" s="192"/>
      <c r="IYY793" s="189"/>
      <c r="IYZ793" s="193"/>
      <c r="IZA793" s="191"/>
      <c r="IZB793" s="217"/>
      <c r="IZC793" s="192"/>
      <c r="IZD793" s="192"/>
      <c r="IZE793" s="192"/>
      <c r="IZF793" s="192"/>
      <c r="IZG793" s="189"/>
      <c r="IZH793" s="193"/>
      <c r="IZI793" s="191"/>
      <c r="IZJ793" s="217"/>
      <c r="IZK793" s="192"/>
      <c r="IZL793" s="192"/>
      <c r="IZM793" s="192"/>
      <c r="IZN793" s="192"/>
      <c r="IZO793" s="189"/>
      <c r="IZP793" s="193"/>
      <c r="IZQ793" s="191"/>
      <c r="IZR793" s="217"/>
      <c r="IZS793" s="192"/>
      <c r="IZT793" s="192"/>
      <c r="IZU793" s="192"/>
      <c r="IZV793" s="192"/>
      <c r="IZW793" s="189"/>
      <c r="IZX793" s="193"/>
      <c r="IZY793" s="191"/>
      <c r="IZZ793" s="217"/>
      <c r="JAA793" s="192"/>
      <c r="JAB793" s="192"/>
      <c r="JAC793" s="192"/>
      <c r="JAD793" s="192"/>
      <c r="JAE793" s="189"/>
      <c r="JAF793" s="193"/>
      <c r="JAG793" s="191"/>
      <c r="JAH793" s="217"/>
      <c r="JAI793" s="192"/>
      <c r="JAJ793" s="192"/>
      <c r="JAK793" s="192"/>
      <c r="JAL793" s="192"/>
      <c r="JAM793" s="189"/>
      <c r="JAN793" s="193"/>
      <c r="JAO793" s="191"/>
      <c r="JAP793" s="217"/>
      <c r="JAQ793" s="192"/>
      <c r="JAR793" s="192"/>
      <c r="JAS793" s="192"/>
      <c r="JAT793" s="192"/>
      <c r="JAU793" s="189"/>
      <c r="JAV793" s="193"/>
      <c r="JAW793" s="191"/>
      <c r="JAX793" s="217"/>
      <c r="JAY793" s="192"/>
      <c r="JAZ793" s="192"/>
      <c r="JBA793" s="192"/>
      <c r="JBB793" s="192"/>
      <c r="JBC793" s="189"/>
      <c r="JBD793" s="193"/>
      <c r="JBE793" s="191"/>
      <c r="JBF793" s="217"/>
      <c r="JBG793" s="192"/>
      <c r="JBH793" s="192"/>
      <c r="JBI793" s="192"/>
      <c r="JBJ793" s="192"/>
      <c r="JBK793" s="189"/>
      <c r="JBL793" s="193"/>
      <c r="JBM793" s="191"/>
      <c r="JBN793" s="217"/>
      <c r="JBO793" s="192"/>
      <c r="JBP793" s="192"/>
      <c r="JBQ793" s="192"/>
      <c r="JBR793" s="192"/>
      <c r="JBS793" s="189"/>
      <c r="JBT793" s="193"/>
      <c r="JBU793" s="191"/>
      <c r="JBV793" s="217"/>
      <c r="JBW793" s="192"/>
      <c r="JBX793" s="192"/>
      <c r="JBY793" s="192"/>
      <c r="JBZ793" s="192"/>
      <c r="JCA793" s="189"/>
      <c r="JCB793" s="193"/>
      <c r="JCC793" s="191"/>
      <c r="JCD793" s="217"/>
      <c r="JCE793" s="192"/>
      <c r="JCF793" s="192"/>
      <c r="JCG793" s="192"/>
      <c r="JCH793" s="192"/>
      <c r="JCI793" s="189"/>
      <c r="JCJ793" s="193"/>
      <c r="JCK793" s="191"/>
      <c r="JCL793" s="217"/>
      <c r="JCM793" s="192"/>
      <c r="JCN793" s="192"/>
      <c r="JCO793" s="192"/>
      <c r="JCP793" s="192"/>
      <c r="JCQ793" s="189"/>
      <c r="JCR793" s="193"/>
      <c r="JCS793" s="191"/>
      <c r="JCT793" s="217"/>
      <c r="JCU793" s="192"/>
      <c r="JCV793" s="192"/>
      <c r="JCW793" s="192"/>
      <c r="JCX793" s="192"/>
      <c r="JCY793" s="189"/>
      <c r="JCZ793" s="193"/>
      <c r="JDA793" s="191"/>
      <c r="JDB793" s="217"/>
      <c r="JDC793" s="192"/>
      <c r="JDD793" s="192"/>
      <c r="JDE793" s="192"/>
      <c r="JDF793" s="192"/>
      <c r="JDG793" s="189"/>
      <c r="JDH793" s="193"/>
      <c r="JDI793" s="191"/>
      <c r="JDJ793" s="217"/>
      <c r="JDK793" s="192"/>
      <c r="JDL793" s="192"/>
      <c r="JDM793" s="192"/>
      <c r="JDN793" s="192"/>
      <c r="JDO793" s="189"/>
      <c r="JDP793" s="193"/>
      <c r="JDQ793" s="191"/>
      <c r="JDR793" s="217"/>
      <c r="JDS793" s="192"/>
      <c r="JDT793" s="192"/>
      <c r="JDU793" s="192"/>
      <c r="JDV793" s="192"/>
      <c r="JDW793" s="189"/>
      <c r="JDX793" s="193"/>
      <c r="JDY793" s="191"/>
      <c r="JDZ793" s="217"/>
      <c r="JEA793" s="192"/>
      <c r="JEB793" s="192"/>
      <c r="JEC793" s="192"/>
      <c r="JED793" s="192"/>
      <c r="JEE793" s="189"/>
      <c r="JEF793" s="193"/>
      <c r="JEG793" s="191"/>
      <c r="JEH793" s="217"/>
      <c r="JEI793" s="192"/>
      <c r="JEJ793" s="192"/>
      <c r="JEK793" s="192"/>
      <c r="JEL793" s="192"/>
      <c r="JEM793" s="189"/>
      <c r="JEN793" s="193"/>
      <c r="JEO793" s="191"/>
      <c r="JEP793" s="217"/>
      <c r="JEQ793" s="192"/>
      <c r="JER793" s="192"/>
      <c r="JES793" s="192"/>
      <c r="JET793" s="192"/>
      <c r="JEU793" s="189"/>
      <c r="JEV793" s="193"/>
      <c r="JEW793" s="191"/>
      <c r="JEX793" s="217"/>
      <c r="JEY793" s="192"/>
      <c r="JEZ793" s="192"/>
      <c r="JFA793" s="192"/>
      <c r="JFB793" s="192"/>
      <c r="JFC793" s="189"/>
      <c r="JFD793" s="193"/>
      <c r="JFE793" s="191"/>
      <c r="JFF793" s="217"/>
      <c r="JFG793" s="192"/>
      <c r="JFH793" s="192"/>
      <c r="JFI793" s="192"/>
      <c r="JFJ793" s="192"/>
      <c r="JFK793" s="189"/>
      <c r="JFL793" s="193"/>
      <c r="JFM793" s="191"/>
      <c r="JFN793" s="217"/>
      <c r="JFO793" s="192"/>
      <c r="JFP793" s="192"/>
      <c r="JFQ793" s="192"/>
      <c r="JFR793" s="192"/>
      <c r="JFS793" s="189"/>
      <c r="JFT793" s="193"/>
      <c r="JFU793" s="191"/>
      <c r="JFV793" s="217"/>
      <c r="JFW793" s="192"/>
      <c r="JFX793" s="192"/>
      <c r="JFY793" s="192"/>
      <c r="JFZ793" s="192"/>
      <c r="JGA793" s="189"/>
      <c r="JGB793" s="193"/>
      <c r="JGC793" s="191"/>
      <c r="JGD793" s="217"/>
      <c r="JGE793" s="192"/>
      <c r="JGF793" s="192"/>
      <c r="JGG793" s="192"/>
      <c r="JGH793" s="192"/>
      <c r="JGI793" s="189"/>
      <c r="JGJ793" s="193"/>
      <c r="JGK793" s="191"/>
      <c r="JGL793" s="217"/>
      <c r="JGM793" s="192"/>
      <c r="JGN793" s="192"/>
      <c r="JGO793" s="192"/>
      <c r="JGP793" s="192"/>
      <c r="JGQ793" s="189"/>
      <c r="JGR793" s="193"/>
      <c r="JGS793" s="191"/>
      <c r="JGT793" s="217"/>
      <c r="JGU793" s="192"/>
      <c r="JGV793" s="192"/>
      <c r="JGW793" s="192"/>
      <c r="JGX793" s="192"/>
      <c r="JGY793" s="189"/>
      <c r="JGZ793" s="193"/>
      <c r="JHA793" s="191"/>
      <c r="JHB793" s="217"/>
      <c r="JHC793" s="192"/>
      <c r="JHD793" s="192"/>
      <c r="JHE793" s="192"/>
      <c r="JHF793" s="192"/>
      <c r="JHG793" s="189"/>
      <c r="JHH793" s="193"/>
      <c r="JHI793" s="191"/>
      <c r="JHJ793" s="217"/>
      <c r="JHK793" s="192"/>
      <c r="JHL793" s="192"/>
      <c r="JHM793" s="192"/>
      <c r="JHN793" s="192"/>
      <c r="JHO793" s="189"/>
      <c r="JHP793" s="193"/>
      <c r="JHQ793" s="191"/>
      <c r="JHR793" s="217"/>
      <c r="JHS793" s="192"/>
      <c r="JHT793" s="192"/>
      <c r="JHU793" s="192"/>
      <c r="JHV793" s="192"/>
      <c r="JHW793" s="189"/>
      <c r="JHX793" s="193"/>
      <c r="JHY793" s="191"/>
      <c r="JHZ793" s="217"/>
      <c r="JIA793" s="192"/>
      <c r="JIB793" s="192"/>
      <c r="JIC793" s="192"/>
      <c r="JID793" s="192"/>
      <c r="JIE793" s="189"/>
      <c r="JIF793" s="193"/>
      <c r="JIG793" s="191"/>
      <c r="JIH793" s="217"/>
      <c r="JII793" s="192"/>
      <c r="JIJ793" s="192"/>
      <c r="JIK793" s="192"/>
      <c r="JIL793" s="192"/>
      <c r="JIM793" s="189"/>
      <c r="JIN793" s="193"/>
      <c r="JIO793" s="191"/>
      <c r="JIP793" s="217"/>
      <c r="JIQ793" s="192"/>
      <c r="JIR793" s="192"/>
      <c r="JIS793" s="192"/>
      <c r="JIT793" s="192"/>
      <c r="JIU793" s="189"/>
      <c r="JIV793" s="193"/>
      <c r="JIW793" s="191"/>
      <c r="JIX793" s="217"/>
      <c r="JIY793" s="192"/>
      <c r="JIZ793" s="192"/>
      <c r="JJA793" s="192"/>
      <c r="JJB793" s="192"/>
      <c r="JJC793" s="189"/>
      <c r="JJD793" s="193"/>
      <c r="JJE793" s="191"/>
      <c r="JJF793" s="217"/>
      <c r="JJG793" s="192"/>
      <c r="JJH793" s="192"/>
      <c r="JJI793" s="192"/>
      <c r="JJJ793" s="192"/>
      <c r="JJK793" s="189"/>
      <c r="JJL793" s="193"/>
      <c r="JJM793" s="191"/>
      <c r="JJN793" s="217"/>
      <c r="JJO793" s="192"/>
      <c r="JJP793" s="192"/>
      <c r="JJQ793" s="192"/>
      <c r="JJR793" s="192"/>
      <c r="JJS793" s="189"/>
      <c r="JJT793" s="193"/>
      <c r="JJU793" s="191"/>
      <c r="JJV793" s="217"/>
      <c r="JJW793" s="192"/>
      <c r="JJX793" s="192"/>
      <c r="JJY793" s="192"/>
      <c r="JJZ793" s="192"/>
      <c r="JKA793" s="189"/>
      <c r="JKB793" s="193"/>
      <c r="JKC793" s="191"/>
      <c r="JKD793" s="217"/>
      <c r="JKE793" s="192"/>
      <c r="JKF793" s="192"/>
      <c r="JKG793" s="192"/>
      <c r="JKH793" s="192"/>
      <c r="JKI793" s="189"/>
      <c r="JKJ793" s="193"/>
      <c r="JKK793" s="191"/>
      <c r="JKL793" s="217"/>
      <c r="JKM793" s="192"/>
      <c r="JKN793" s="192"/>
      <c r="JKO793" s="192"/>
      <c r="JKP793" s="192"/>
      <c r="JKQ793" s="189"/>
      <c r="JKR793" s="193"/>
      <c r="JKS793" s="191"/>
      <c r="JKT793" s="217"/>
      <c r="JKU793" s="192"/>
      <c r="JKV793" s="192"/>
      <c r="JKW793" s="192"/>
      <c r="JKX793" s="192"/>
      <c r="JKY793" s="189"/>
      <c r="JKZ793" s="193"/>
      <c r="JLA793" s="191"/>
      <c r="JLB793" s="217"/>
      <c r="JLC793" s="192"/>
      <c r="JLD793" s="192"/>
      <c r="JLE793" s="192"/>
      <c r="JLF793" s="192"/>
      <c r="JLG793" s="189"/>
      <c r="JLH793" s="193"/>
      <c r="JLI793" s="191"/>
      <c r="JLJ793" s="217"/>
      <c r="JLK793" s="192"/>
      <c r="JLL793" s="192"/>
      <c r="JLM793" s="192"/>
      <c r="JLN793" s="192"/>
      <c r="JLO793" s="189"/>
      <c r="JLP793" s="193"/>
      <c r="JLQ793" s="191"/>
      <c r="JLR793" s="217"/>
      <c r="JLS793" s="192"/>
      <c r="JLT793" s="192"/>
      <c r="JLU793" s="192"/>
      <c r="JLV793" s="192"/>
      <c r="JLW793" s="189"/>
      <c r="JLX793" s="193"/>
      <c r="JLY793" s="191"/>
      <c r="JLZ793" s="217"/>
      <c r="JMA793" s="192"/>
      <c r="JMB793" s="192"/>
      <c r="JMC793" s="192"/>
      <c r="JMD793" s="192"/>
      <c r="JME793" s="189"/>
      <c r="JMF793" s="193"/>
      <c r="JMG793" s="191"/>
      <c r="JMH793" s="217"/>
      <c r="JMI793" s="192"/>
      <c r="JMJ793" s="192"/>
      <c r="JMK793" s="192"/>
      <c r="JML793" s="192"/>
      <c r="JMM793" s="189"/>
      <c r="JMN793" s="193"/>
      <c r="JMO793" s="191"/>
      <c r="JMP793" s="217"/>
      <c r="JMQ793" s="192"/>
      <c r="JMR793" s="192"/>
      <c r="JMS793" s="192"/>
      <c r="JMT793" s="192"/>
      <c r="JMU793" s="189"/>
      <c r="JMV793" s="193"/>
      <c r="JMW793" s="191"/>
      <c r="JMX793" s="217"/>
      <c r="JMY793" s="192"/>
      <c r="JMZ793" s="192"/>
      <c r="JNA793" s="192"/>
      <c r="JNB793" s="192"/>
      <c r="JNC793" s="189"/>
      <c r="JND793" s="193"/>
      <c r="JNE793" s="191"/>
      <c r="JNF793" s="217"/>
      <c r="JNG793" s="192"/>
      <c r="JNH793" s="192"/>
      <c r="JNI793" s="192"/>
      <c r="JNJ793" s="192"/>
      <c r="JNK793" s="189"/>
      <c r="JNL793" s="193"/>
      <c r="JNM793" s="191"/>
      <c r="JNN793" s="217"/>
      <c r="JNO793" s="192"/>
      <c r="JNP793" s="192"/>
      <c r="JNQ793" s="192"/>
      <c r="JNR793" s="192"/>
      <c r="JNS793" s="189"/>
      <c r="JNT793" s="193"/>
      <c r="JNU793" s="191"/>
      <c r="JNV793" s="217"/>
      <c r="JNW793" s="192"/>
      <c r="JNX793" s="192"/>
      <c r="JNY793" s="192"/>
      <c r="JNZ793" s="192"/>
      <c r="JOA793" s="189"/>
      <c r="JOB793" s="193"/>
      <c r="JOC793" s="191"/>
      <c r="JOD793" s="217"/>
      <c r="JOE793" s="192"/>
      <c r="JOF793" s="192"/>
      <c r="JOG793" s="192"/>
      <c r="JOH793" s="192"/>
      <c r="JOI793" s="189"/>
      <c r="JOJ793" s="193"/>
      <c r="JOK793" s="191"/>
      <c r="JOL793" s="217"/>
      <c r="JOM793" s="192"/>
      <c r="JON793" s="192"/>
      <c r="JOO793" s="192"/>
      <c r="JOP793" s="192"/>
      <c r="JOQ793" s="189"/>
      <c r="JOR793" s="193"/>
      <c r="JOS793" s="191"/>
      <c r="JOT793" s="217"/>
      <c r="JOU793" s="192"/>
      <c r="JOV793" s="192"/>
      <c r="JOW793" s="192"/>
      <c r="JOX793" s="192"/>
      <c r="JOY793" s="189"/>
      <c r="JOZ793" s="193"/>
      <c r="JPA793" s="191"/>
      <c r="JPB793" s="217"/>
      <c r="JPC793" s="192"/>
      <c r="JPD793" s="192"/>
      <c r="JPE793" s="192"/>
      <c r="JPF793" s="192"/>
      <c r="JPG793" s="189"/>
      <c r="JPH793" s="193"/>
      <c r="JPI793" s="191"/>
      <c r="JPJ793" s="217"/>
      <c r="JPK793" s="192"/>
      <c r="JPL793" s="192"/>
      <c r="JPM793" s="192"/>
      <c r="JPN793" s="192"/>
      <c r="JPO793" s="189"/>
      <c r="JPP793" s="193"/>
      <c r="JPQ793" s="191"/>
      <c r="JPR793" s="217"/>
      <c r="JPS793" s="192"/>
      <c r="JPT793" s="192"/>
      <c r="JPU793" s="192"/>
      <c r="JPV793" s="192"/>
      <c r="JPW793" s="189"/>
      <c r="JPX793" s="193"/>
      <c r="JPY793" s="191"/>
      <c r="JPZ793" s="217"/>
      <c r="JQA793" s="192"/>
      <c r="JQB793" s="192"/>
      <c r="JQC793" s="192"/>
      <c r="JQD793" s="192"/>
      <c r="JQE793" s="189"/>
      <c r="JQF793" s="193"/>
      <c r="JQG793" s="191"/>
      <c r="JQH793" s="217"/>
      <c r="JQI793" s="192"/>
      <c r="JQJ793" s="192"/>
      <c r="JQK793" s="192"/>
      <c r="JQL793" s="192"/>
      <c r="JQM793" s="189"/>
      <c r="JQN793" s="193"/>
      <c r="JQO793" s="191"/>
      <c r="JQP793" s="217"/>
      <c r="JQQ793" s="192"/>
      <c r="JQR793" s="192"/>
      <c r="JQS793" s="192"/>
      <c r="JQT793" s="192"/>
      <c r="JQU793" s="189"/>
      <c r="JQV793" s="193"/>
      <c r="JQW793" s="191"/>
      <c r="JQX793" s="217"/>
      <c r="JQY793" s="192"/>
      <c r="JQZ793" s="192"/>
      <c r="JRA793" s="192"/>
      <c r="JRB793" s="192"/>
      <c r="JRC793" s="189"/>
      <c r="JRD793" s="193"/>
      <c r="JRE793" s="191"/>
      <c r="JRF793" s="217"/>
      <c r="JRG793" s="192"/>
      <c r="JRH793" s="192"/>
      <c r="JRI793" s="192"/>
      <c r="JRJ793" s="192"/>
      <c r="JRK793" s="189"/>
      <c r="JRL793" s="193"/>
      <c r="JRM793" s="191"/>
      <c r="JRN793" s="217"/>
      <c r="JRO793" s="192"/>
      <c r="JRP793" s="192"/>
      <c r="JRQ793" s="192"/>
      <c r="JRR793" s="192"/>
      <c r="JRS793" s="189"/>
      <c r="JRT793" s="193"/>
      <c r="JRU793" s="191"/>
      <c r="JRV793" s="217"/>
      <c r="JRW793" s="192"/>
      <c r="JRX793" s="192"/>
      <c r="JRY793" s="192"/>
      <c r="JRZ793" s="192"/>
      <c r="JSA793" s="189"/>
      <c r="JSB793" s="193"/>
      <c r="JSC793" s="191"/>
      <c r="JSD793" s="217"/>
      <c r="JSE793" s="192"/>
      <c r="JSF793" s="192"/>
      <c r="JSG793" s="192"/>
      <c r="JSH793" s="192"/>
      <c r="JSI793" s="189"/>
      <c r="JSJ793" s="193"/>
      <c r="JSK793" s="191"/>
      <c r="JSL793" s="217"/>
      <c r="JSM793" s="192"/>
      <c r="JSN793" s="192"/>
      <c r="JSO793" s="192"/>
      <c r="JSP793" s="192"/>
      <c r="JSQ793" s="189"/>
      <c r="JSR793" s="193"/>
      <c r="JSS793" s="191"/>
      <c r="JST793" s="217"/>
      <c r="JSU793" s="192"/>
      <c r="JSV793" s="192"/>
      <c r="JSW793" s="192"/>
      <c r="JSX793" s="192"/>
      <c r="JSY793" s="189"/>
      <c r="JSZ793" s="193"/>
      <c r="JTA793" s="191"/>
      <c r="JTB793" s="217"/>
      <c r="JTC793" s="192"/>
      <c r="JTD793" s="192"/>
      <c r="JTE793" s="192"/>
      <c r="JTF793" s="192"/>
      <c r="JTG793" s="189"/>
      <c r="JTH793" s="193"/>
      <c r="JTI793" s="191"/>
      <c r="JTJ793" s="217"/>
      <c r="JTK793" s="192"/>
      <c r="JTL793" s="192"/>
      <c r="JTM793" s="192"/>
      <c r="JTN793" s="192"/>
      <c r="JTO793" s="189"/>
      <c r="JTP793" s="193"/>
      <c r="JTQ793" s="191"/>
      <c r="JTR793" s="217"/>
      <c r="JTS793" s="192"/>
      <c r="JTT793" s="192"/>
      <c r="JTU793" s="192"/>
      <c r="JTV793" s="192"/>
      <c r="JTW793" s="189"/>
      <c r="JTX793" s="193"/>
      <c r="JTY793" s="191"/>
      <c r="JTZ793" s="217"/>
      <c r="JUA793" s="192"/>
      <c r="JUB793" s="192"/>
      <c r="JUC793" s="192"/>
      <c r="JUD793" s="192"/>
      <c r="JUE793" s="189"/>
      <c r="JUF793" s="193"/>
      <c r="JUG793" s="191"/>
      <c r="JUH793" s="217"/>
      <c r="JUI793" s="192"/>
      <c r="JUJ793" s="192"/>
      <c r="JUK793" s="192"/>
      <c r="JUL793" s="192"/>
      <c r="JUM793" s="189"/>
      <c r="JUN793" s="193"/>
      <c r="JUO793" s="191"/>
      <c r="JUP793" s="217"/>
      <c r="JUQ793" s="192"/>
      <c r="JUR793" s="192"/>
      <c r="JUS793" s="192"/>
      <c r="JUT793" s="192"/>
      <c r="JUU793" s="189"/>
      <c r="JUV793" s="193"/>
      <c r="JUW793" s="191"/>
      <c r="JUX793" s="217"/>
      <c r="JUY793" s="192"/>
      <c r="JUZ793" s="192"/>
      <c r="JVA793" s="192"/>
      <c r="JVB793" s="192"/>
      <c r="JVC793" s="189"/>
      <c r="JVD793" s="193"/>
      <c r="JVE793" s="191"/>
      <c r="JVF793" s="217"/>
      <c r="JVG793" s="192"/>
      <c r="JVH793" s="192"/>
      <c r="JVI793" s="192"/>
      <c r="JVJ793" s="192"/>
      <c r="JVK793" s="189"/>
      <c r="JVL793" s="193"/>
      <c r="JVM793" s="191"/>
      <c r="JVN793" s="217"/>
      <c r="JVO793" s="192"/>
      <c r="JVP793" s="192"/>
      <c r="JVQ793" s="192"/>
      <c r="JVR793" s="192"/>
      <c r="JVS793" s="189"/>
      <c r="JVT793" s="193"/>
      <c r="JVU793" s="191"/>
      <c r="JVV793" s="217"/>
      <c r="JVW793" s="192"/>
      <c r="JVX793" s="192"/>
      <c r="JVY793" s="192"/>
      <c r="JVZ793" s="192"/>
      <c r="JWA793" s="189"/>
      <c r="JWB793" s="193"/>
      <c r="JWC793" s="191"/>
      <c r="JWD793" s="217"/>
      <c r="JWE793" s="192"/>
      <c r="JWF793" s="192"/>
      <c r="JWG793" s="192"/>
      <c r="JWH793" s="192"/>
      <c r="JWI793" s="189"/>
      <c r="JWJ793" s="193"/>
      <c r="JWK793" s="191"/>
      <c r="JWL793" s="217"/>
      <c r="JWM793" s="192"/>
      <c r="JWN793" s="192"/>
      <c r="JWO793" s="192"/>
      <c r="JWP793" s="192"/>
      <c r="JWQ793" s="189"/>
      <c r="JWR793" s="193"/>
      <c r="JWS793" s="191"/>
      <c r="JWT793" s="217"/>
      <c r="JWU793" s="192"/>
      <c r="JWV793" s="192"/>
      <c r="JWW793" s="192"/>
      <c r="JWX793" s="192"/>
      <c r="JWY793" s="189"/>
      <c r="JWZ793" s="193"/>
      <c r="JXA793" s="191"/>
      <c r="JXB793" s="217"/>
      <c r="JXC793" s="192"/>
      <c r="JXD793" s="192"/>
      <c r="JXE793" s="192"/>
      <c r="JXF793" s="192"/>
      <c r="JXG793" s="189"/>
      <c r="JXH793" s="193"/>
      <c r="JXI793" s="191"/>
      <c r="JXJ793" s="217"/>
      <c r="JXK793" s="192"/>
      <c r="JXL793" s="192"/>
      <c r="JXM793" s="192"/>
      <c r="JXN793" s="192"/>
      <c r="JXO793" s="189"/>
      <c r="JXP793" s="193"/>
      <c r="JXQ793" s="191"/>
      <c r="JXR793" s="217"/>
      <c r="JXS793" s="192"/>
      <c r="JXT793" s="192"/>
      <c r="JXU793" s="192"/>
      <c r="JXV793" s="192"/>
      <c r="JXW793" s="189"/>
      <c r="JXX793" s="193"/>
      <c r="JXY793" s="191"/>
      <c r="JXZ793" s="217"/>
      <c r="JYA793" s="192"/>
      <c r="JYB793" s="192"/>
      <c r="JYC793" s="192"/>
      <c r="JYD793" s="192"/>
      <c r="JYE793" s="189"/>
      <c r="JYF793" s="193"/>
      <c r="JYG793" s="191"/>
      <c r="JYH793" s="217"/>
      <c r="JYI793" s="192"/>
      <c r="JYJ793" s="192"/>
      <c r="JYK793" s="192"/>
      <c r="JYL793" s="192"/>
      <c r="JYM793" s="189"/>
      <c r="JYN793" s="193"/>
      <c r="JYO793" s="191"/>
      <c r="JYP793" s="217"/>
      <c r="JYQ793" s="192"/>
      <c r="JYR793" s="192"/>
      <c r="JYS793" s="192"/>
      <c r="JYT793" s="192"/>
      <c r="JYU793" s="189"/>
      <c r="JYV793" s="193"/>
      <c r="JYW793" s="191"/>
      <c r="JYX793" s="217"/>
      <c r="JYY793" s="192"/>
      <c r="JYZ793" s="192"/>
      <c r="JZA793" s="192"/>
      <c r="JZB793" s="192"/>
      <c r="JZC793" s="189"/>
      <c r="JZD793" s="193"/>
      <c r="JZE793" s="191"/>
      <c r="JZF793" s="217"/>
      <c r="JZG793" s="192"/>
      <c r="JZH793" s="192"/>
      <c r="JZI793" s="192"/>
      <c r="JZJ793" s="192"/>
      <c r="JZK793" s="189"/>
      <c r="JZL793" s="193"/>
      <c r="JZM793" s="191"/>
      <c r="JZN793" s="217"/>
      <c r="JZO793" s="192"/>
      <c r="JZP793" s="192"/>
      <c r="JZQ793" s="192"/>
      <c r="JZR793" s="192"/>
      <c r="JZS793" s="189"/>
      <c r="JZT793" s="193"/>
      <c r="JZU793" s="191"/>
      <c r="JZV793" s="217"/>
      <c r="JZW793" s="192"/>
      <c r="JZX793" s="192"/>
      <c r="JZY793" s="192"/>
      <c r="JZZ793" s="192"/>
      <c r="KAA793" s="189"/>
      <c r="KAB793" s="193"/>
      <c r="KAC793" s="191"/>
      <c r="KAD793" s="217"/>
      <c r="KAE793" s="192"/>
      <c r="KAF793" s="192"/>
      <c r="KAG793" s="192"/>
      <c r="KAH793" s="192"/>
      <c r="KAI793" s="189"/>
      <c r="KAJ793" s="193"/>
      <c r="KAK793" s="191"/>
      <c r="KAL793" s="217"/>
      <c r="KAM793" s="192"/>
      <c r="KAN793" s="192"/>
      <c r="KAO793" s="192"/>
      <c r="KAP793" s="192"/>
      <c r="KAQ793" s="189"/>
      <c r="KAR793" s="193"/>
      <c r="KAS793" s="191"/>
      <c r="KAT793" s="217"/>
      <c r="KAU793" s="192"/>
      <c r="KAV793" s="192"/>
      <c r="KAW793" s="192"/>
      <c r="KAX793" s="192"/>
      <c r="KAY793" s="189"/>
      <c r="KAZ793" s="193"/>
      <c r="KBA793" s="191"/>
      <c r="KBB793" s="217"/>
      <c r="KBC793" s="192"/>
      <c r="KBD793" s="192"/>
      <c r="KBE793" s="192"/>
      <c r="KBF793" s="192"/>
      <c r="KBG793" s="189"/>
      <c r="KBH793" s="193"/>
      <c r="KBI793" s="191"/>
      <c r="KBJ793" s="217"/>
      <c r="KBK793" s="192"/>
      <c r="KBL793" s="192"/>
      <c r="KBM793" s="192"/>
      <c r="KBN793" s="192"/>
      <c r="KBO793" s="189"/>
      <c r="KBP793" s="193"/>
      <c r="KBQ793" s="191"/>
      <c r="KBR793" s="217"/>
      <c r="KBS793" s="192"/>
      <c r="KBT793" s="192"/>
      <c r="KBU793" s="192"/>
      <c r="KBV793" s="192"/>
      <c r="KBW793" s="189"/>
      <c r="KBX793" s="193"/>
      <c r="KBY793" s="191"/>
      <c r="KBZ793" s="217"/>
      <c r="KCA793" s="192"/>
      <c r="KCB793" s="192"/>
      <c r="KCC793" s="192"/>
      <c r="KCD793" s="192"/>
      <c r="KCE793" s="189"/>
      <c r="KCF793" s="193"/>
      <c r="KCG793" s="191"/>
      <c r="KCH793" s="217"/>
      <c r="KCI793" s="192"/>
      <c r="KCJ793" s="192"/>
      <c r="KCK793" s="192"/>
      <c r="KCL793" s="192"/>
      <c r="KCM793" s="189"/>
      <c r="KCN793" s="193"/>
      <c r="KCO793" s="191"/>
      <c r="KCP793" s="217"/>
      <c r="KCQ793" s="192"/>
      <c r="KCR793" s="192"/>
      <c r="KCS793" s="192"/>
      <c r="KCT793" s="192"/>
      <c r="KCU793" s="189"/>
      <c r="KCV793" s="193"/>
      <c r="KCW793" s="191"/>
      <c r="KCX793" s="217"/>
      <c r="KCY793" s="192"/>
      <c r="KCZ793" s="192"/>
      <c r="KDA793" s="192"/>
      <c r="KDB793" s="192"/>
      <c r="KDC793" s="189"/>
      <c r="KDD793" s="193"/>
      <c r="KDE793" s="191"/>
      <c r="KDF793" s="217"/>
      <c r="KDG793" s="192"/>
      <c r="KDH793" s="192"/>
      <c r="KDI793" s="192"/>
      <c r="KDJ793" s="192"/>
      <c r="KDK793" s="189"/>
      <c r="KDL793" s="193"/>
      <c r="KDM793" s="191"/>
      <c r="KDN793" s="217"/>
      <c r="KDO793" s="192"/>
      <c r="KDP793" s="192"/>
      <c r="KDQ793" s="192"/>
      <c r="KDR793" s="192"/>
      <c r="KDS793" s="189"/>
      <c r="KDT793" s="193"/>
      <c r="KDU793" s="191"/>
      <c r="KDV793" s="217"/>
      <c r="KDW793" s="192"/>
      <c r="KDX793" s="192"/>
      <c r="KDY793" s="192"/>
      <c r="KDZ793" s="192"/>
      <c r="KEA793" s="189"/>
      <c r="KEB793" s="193"/>
      <c r="KEC793" s="191"/>
      <c r="KED793" s="217"/>
      <c r="KEE793" s="192"/>
      <c r="KEF793" s="192"/>
      <c r="KEG793" s="192"/>
      <c r="KEH793" s="192"/>
      <c r="KEI793" s="189"/>
      <c r="KEJ793" s="193"/>
      <c r="KEK793" s="191"/>
      <c r="KEL793" s="217"/>
      <c r="KEM793" s="192"/>
      <c r="KEN793" s="192"/>
      <c r="KEO793" s="192"/>
      <c r="KEP793" s="192"/>
      <c r="KEQ793" s="189"/>
      <c r="KER793" s="193"/>
      <c r="KES793" s="191"/>
      <c r="KET793" s="217"/>
      <c r="KEU793" s="192"/>
      <c r="KEV793" s="192"/>
      <c r="KEW793" s="192"/>
      <c r="KEX793" s="192"/>
      <c r="KEY793" s="189"/>
      <c r="KEZ793" s="193"/>
      <c r="KFA793" s="191"/>
      <c r="KFB793" s="217"/>
      <c r="KFC793" s="192"/>
      <c r="KFD793" s="192"/>
      <c r="KFE793" s="192"/>
      <c r="KFF793" s="192"/>
      <c r="KFG793" s="189"/>
      <c r="KFH793" s="193"/>
      <c r="KFI793" s="191"/>
      <c r="KFJ793" s="217"/>
      <c r="KFK793" s="192"/>
      <c r="KFL793" s="192"/>
      <c r="KFM793" s="192"/>
      <c r="KFN793" s="192"/>
      <c r="KFO793" s="189"/>
      <c r="KFP793" s="193"/>
      <c r="KFQ793" s="191"/>
      <c r="KFR793" s="217"/>
      <c r="KFS793" s="192"/>
      <c r="KFT793" s="192"/>
      <c r="KFU793" s="192"/>
      <c r="KFV793" s="192"/>
      <c r="KFW793" s="189"/>
      <c r="KFX793" s="193"/>
      <c r="KFY793" s="191"/>
      <c r="KFZ793" s="217"/>
      <c r="KGA793" s="192"/>
      <c r="KGB793" s="192"/>
      <c r="KGC793" s="192"/>
      <c r="KGD793" s="192"/>
      <c r="KGE793" s="189"/>
      <c r="KGF793" s="193"/>
      <c r="KGG793" s="191"/>
      <c r="KGH793" s="217"/>
      <c r="KGI793" s="192"/>
      <c r="KGJ793" s="192"/>
      <c r="KGK793" s="192"/>
      <c r="KGL793" s="192"/>
      <c r="KGM793" s="189"/>
      <c r="KGN793" s="193"/>
      <c r="KGO793" s="191"/>
      <c r="KGP793" s="217"/>
      <c r="KGQ793" s="192"/>
      <c r="KGR793" s="192"/>
      <c r="KGS793" s="192"/>
      <c r="KGT793" s="192"/>
      <c r="KGU793" s="189"/>
      <c r="KGV793" s="193"/>
      <c r="KGW793" s="191"/>
      <c r="KGX793" s="217"/>
      <c r="KGY793" s="192"/>
      <c r="KGZ793" s="192"/>
      <c r="KHA793" s="192"/>
      <c r="KHB793" s="192"/>
      <c r="KHC793" s="189"/>
      <c r="KHD793" s="193"/>
      <c r="KHE793" s="191"/>
      <c r="KHF793" s="217"/>
      <c r="KHG793" s="192"/>
      <c r="KHH793" s="192"/>
      <c r="KHI793" s="192"/>
      <c r="KHJ793" s="192"/>
      <c r="KHK793" s="189"/>
      <c r="KHL793" s="193"/>
      <c r="KHM793" s="191"/>
      <c r="KHN793" s="217"/>
      <c r="KHO793" s="192"/>
      <c r="KHP793" s="192"/>
      <c r="KHQ793" s="192"/>
      <c r="KHR793" s="192"/>
      <c r="KHS793" s="189"/>
      <c r="KHT793" s="193"/>
      <c r="KHU793" s="191"/>
      <c r="KHV793" s="217"/>
      <c r="KHW793" s="192"/>
      <c r="KHX793" s="192"/>
      <c r="KHY793" s="192"/>
      <c r="KHZ793" s="192"/>
      <c r="KIA793" s="189"/>
      <c r="KIB793" s="193"/>
      <c r="KIC793" s="191"/>
      <c r="KID793" s="217"/>
      <c r="KIE793" s="192"/>
      <c r="KIF793" s="192"/>
      <c r="KIG793" s="192"/>
      <c r="KIH793" s="192"/>
      <c r="KII793" s="189"/>
      <c r="KIJ793" s="193"/>
      <c r="KIK793" s="191"/>
      <c r="KIL793" s="217"/>
      <c r="KIM793" s="192"/>
      <c r="KIN793" s="192"/>
      <c r="KIO793" s="192"/>
      <c r="KIP793" s="192"/>
      <c r="KIQ793" s="189"/>
      <c r="KIR793" s="193"/>
      <c r="KIS793" s="191"/>
      <c r="KIT793" s="217"/>
      <c r="KIU793" s="192"/>
      <c r="KIV793" s="192"/>
      <c r="KIW793" s="192"/>
      <c r="KIX793" s="192"/>
      <c r="KIY793" s="189"/>
      <c r="KIZ793" s="193"/>
      <c r="KJA793" s="191"/>
      <c r="KJB793" s="217"/>
      <c r="KJC793" s="192"/>
      <c r="KJD793" s="192"/>
      <c r="KJE793" s="192"/>
      <c r="KJF793" s="192"/>
      <c r="KJG793" s="189"/>
      <c r="KJH793" s="193"/>
      <c r="KJI793" s="191"/>
      <c r="KJJ793" s="217"/>
      <c r="KJK793" s="192"/>
      <c r="KJL793" s="192"/>
      <c r="KJM793" s="192"/>
      <c r="KJN793" s="192"/>
      <c r="KJO793" s="189"/>
      <c r="KJP793" s="193"/>
      <c r="KJQ793" s="191"/>
      <c r="KJR793" s="217"/>
      <c r="KJS793" s="192"/>
      <c r="KJT793" s="192"/>
      <c r="KJU793" s="192"/>
      <c r="KJV793" s="192"/>
      <c r="KJW793" s="189"/>
      <c r="KJX793" s="193"/>
      <c r="KJY793" s="191"/>
      <c r="KJZ793" s="217"/>
      <c r="KKA793" s="192"/>
      <c r="KKB793" s="192"/>
      <c r="KKC793" s="192"/>
      <c r="KKD793" s="192"/>
      <c r="KKE793" s="189"/>
      <c r="KKF793" s="193"/>
      <c r="KKG793" s="191"/>
      <c r="KKH793" s="217"/>
      <c r="KKI793" s="192"/>
      <c r="KKJ793" s="192"/>
      <c r="KKK793" s="192"/>
      <c r="KKL793" s="192"/>
      <c r="KKM793" s="189"/>
      <c r="KKN793" s="193"/>
      <c r="KKO793" s="191"/>
      <c r="KKP793" s="217"/>
      <c r="KKQ793" s="192"/>
      <c r="KKR793" s="192"/>
      <c r="KKS793" s="192"/>
      <c r="KKT793" s="192"/>
      <c r="KKU793" s="189"/>
      <c r="KKV793" s="193"/>
      <c r="KKW793" s="191"/>
      <c r="KKX793" s="217"/>
      <c r="KKY793" s="192"/>
      <c r="KKZ793" s="192"/>
      <c r="KLA793" s="192"/>
      <c r="KLB793" s="192"/>
      <c r="KLC793" s="189"/>
      <c r="KLD793" s="193"/>
      <c r="KLE793" s="191"/>
      <c r="KLF793" s="217"/>
      <c r="KLG793" s="192"/>
      <c r="KLH793" s="192"/>
      <c r="KLI793" s="192"/>
      <c r="KLJ793" s="192"/>
      <c r="KLK793" s="189"/>
      <c r="KLL793" s="193"/>
      <c r="KLM793" s="191"/>
      <c r="KLN793" s="217"/>
      <c r="KLO793" s="192"/>
      <c r="KLP793" s="192"/>
      <c r="KLQ793" s="192"/>
      <c r="KLR793" s="192"/>
      <c r="KLS793" s="189"/>
      <c r="KLT793" s="193"/>
      <c r="KLU793" s="191"/>
      <c r="KLV793" s="217"/>
      <c r="KLW793" s="192"/>
      <c r="KLX793" s="192"/>
      <c r="KLY793" s="192"/>
      <c r="KLZ793" s="192"/>
      <c r="KMA793" s="189"/>
      <c r="KMB793" s="193"/>
      <c r="KMC793" s="191"/>
      <c r="KMD793" s="217"/>
      <c r="KME793" s="192"/>
      <c r="KMF793" s="192"/>
      <c r="KMG793" s="192"/>
      <c r="KMH793" s="192"/>
      <c r="KMI793" s="189"/>
      <c r="KMJ793" s="193"/>
      <c r="KMK793" s="191"/>
      <c r="KML793" s="217"/>
      <c r="KMM793" s="192"/>
      <c r="KMN793" s="192"/>
      <c r="KMO793" s="192"/>
      <c r="KMP793" s="192"/>
      <c r="KMQ793" s="189"/>
      <c r="KMR793" s="193"/>
      <c r="KMS793" s="191"/>
      <c r="KMT793" s="217"/>
      <c r="KMU793" s="192"/>
      <c r="KMV793" s="192"/>
      <c r="KMW793" s="192"/>
      <c r="KMX793" s="192"/>
      <c r="KMY793" s="189"/>
      <c r="KMZ793" s="193"/>
      <c r="KNA793" s="191"/>
      <c r="KNB793" s="217"/>
      <c r="KNC793" s="192"/>
      <c r="KND793" s="192"/>
      <c r="KNE793" s="192"/>
      <c r="KNF793" s="192"/>
      <c r="KNG793" s="189"/>
      <c r="KNH793" s="193"/>
      <c r="KNI793" s="191"/>
      <c r="KNJ793" s="217"/>
      <c r="KNK793" s="192"/>
      <c r="KNL793" s="192"/>
      <c r="KNM793" s="192"/>
      <c r="KNN793" s="192"/>
      <c r="KNO793" s="189"/>
      <c r="KNP793" s="193"/>
      <c r="KNQ793" s="191"/>
      <c r="KNR793" s="217"/>
      <c r="KNS793" s="192"/>
      <c r="KNT793" s="192"/>
      <c r="KNU793" s="192"/>
      <c r="KNV793" s="192"/>
      <c r="KNW793" s="189"/>
      <c r="KNX793" s="193"/>
      <c r="KNY793" s="191"/>
      <c r="KNZ793" s="217"/>
      <c r="KOA793" s="192"/>
      <c r="KOB793" s="192"/>
      <c r="KOC793" s="192"/>
      <c r="KOD793" s="192"/>
      <c r="KOE793" s="189"/>
      <c r="KOF793" s="193"/>
      <c r="KOG793" s="191"/>
      <c r="KOH793" s="217"/>
      <c r="KOI793" s="192"/>
      <c r="KOJ793" s="192"/>
      <c r="KOK793" s="192"/>
      <c r="KOL793" s="192"/>
      <c r="KOM793" s="189"/>
      <c r="KON793" s="193"/>
      <c r="KOO793" s="191"/>
      <c r="KOP793" s="217"/>
      <c r="KOQ793" s="192"/>
      <c r="KOR793" s="192"/>
      <c r="KOS793" s="192"/>
      <c r="KOT793" s="192"/>
      <c r="KOU793" s="189"/>
      <c r="KOV793" s="193"/>
      <c r="KOW793" s="191"/>
      <c r="KOX793" s="217"/>
      <c r="KOY793" s="192"/>
      <c r="KOZ793" s="192"/>
      <c r="KPA793" s="192"/>
      <c r="KPB793" s="192"/>
      <c r="KPC793" s="189"/>
      <c r="KPD793" s="193"/>
      <c r="KPE793" s="191"/>
      <c r="KPF793" s="217"/>
      <c r="KPG793" s="192"/>
      <c r="KPH793" s="192"/>
      <c r="KPI793" s="192"/>
      <c r="KPJ793" s="192"/>
      <c r="KPK793" s="189"/>
      <c r="KPL793" s="193"/>
      <c r="KPM793" s="191"/>
      <c r="KPN793" s="217"/>
      <c r="KPO793" s="192"/>
      <c r="KPP793" s="192"/>
      <c r="KPQ793" s="192"/>
      <c r="KPR793" s="192"/>
      <c r="KPS793" s="189"/>
      <c r="KPT793" s="193"/>
      <c r="KPU793" s="191"/>
      <c r="KPV793" s="217"/>
      <c r="KPW793" s="192"/>
      <c r="KPX793" s="192"/>
      <c r="KPY793" s="192"/>
      <c r="KPZ793" s="192"/>
      <c r="KQA793" s="189"/>
      <c r="KQB793" s="193"/>
      <c r="KQC793" s="191"/>
      <c r="KQD793" s="217"/>
      <c r="KQE793" s="192"/>
      <c r="KQF793" s="192"/>
      <c r="KQG793" s="192"/>
      <c r="KQH793" s="192"/>
      <c r="KQI793" s="189"/>
      <c r="KQJ793" s="193"/>
      <c r="KQK793" s="191"/>
      <c r="KQL793" s="217"/>
      <c r="KQM793" s="192"/>
      <c r="KQN793" s="192"/>
      <c r="KQO793" s="192"/>
      <c r="KQP793" s="192"/>
      <c r="KQQ793" s="189"/>
      <c r="KQR793" s="193"/>
      <c r="KQS793" s="191"/>
      <c r="KQT793" s="217"/>
      <c r="KQU793" s="192"/>
      <c r="KQV793" s="192"/>
      <c r="KQW793" s="192"/>
      <c r="KQX793" s="192"/>
      <c r="KQY793" s="189"/>
      <c r="KQZ793" s="193"/>
      <c r="KRA793" s="191"/>
      <c r="KRB793" s="217"/>
      <c r="KRC793" s="192"/>
      <c r="KRD793" s="192"/>
      <c r="KRE793" s="192"/>
      <c r="KRF793" s="192"/>
      <c r="KRG793" s="189"/>
      <c r="KRH793" s="193"/>
      <c r="KRI793" s="191"/>
      <c r="KRJ793" s="217"/>
      <c r="KRK793" s="192"/>
      <c r="KRL793" s="192"/>
      <c r="KRM793" s="192"/>
      <c r="KRN793" s="192"/>
      <c r="KRO793" s="189"/>
      <c r="KRP793" s="193"/>
      <c r="KRQ793" s="191"/>
      <c r="KRR793" s="217"/>
      <c r="KRS793" s="192"/>
      <c r="KRT793" s="192"/>
      <c r="KRU793" s="192"/>
      <c r="KRV793" s="192"/>
      <c r="KRW793" s="189"/>
      <c r="KRX793" s="193"/>
      <c r="KRY793" s="191"/>
      <c r="KRZ793" s="217"/>
      <c r="KSA793" s="192"/>
      <c r="KSB793" s="192"/>
      <c r="KSC793" s="192"/>
      <c r="KSD793" s="192"/>
      <c r="KSE793" s="189"/>
      <c r="KSF793" s="193"/>
      <c r="KSG793" s="191"/>
      <c r="KSH793" s="217"/>
      <c r="KSI793" s="192"/>
      <c r="KSJ793" s="192"/>
      <c r="KSK793" s="192"/>
      <c r="KSL793" s="192"/>
      <c r="KSM793" s="189"/>
      <c r="KSN793" s="193"/>
      <c r="KSO793" s="191"/>
      <c r="KSP793" s="217"/>
      <c r="KSQ793" s="192"/>
      <c r="KSR793" s="192"/>
      <c r="KSS793" s="192"/>
      <c r="KST793" s="192"/>
      <c r="KSU793" s="189"/>
      <c r="KSV793" s="193"/>
      <c r="KSW793" s="191"/>
      <c r="KSX793" s="217"/>
      <c r="KSY793" s="192"/>
      <c r="KSZ793" s="192"/>
      <c r="KTA793" s="192"/>
      <c r="KTB793" s="192"/>
      <c r="KTC793" s="189"/>
      <c r="KTD793" s="193"/>
      <c r="KTE793" s="191"/>
      <c r="KTF793" s="217"/>
      <c r="KTG793" s="192"/>
      <c r="KTH793" s="192"/>
      <c r="KTI793" s="192"/>
      <c r="KTJ793" s="192"/>
      <c r="KTK793" s="189"/>
      <c r="KTL793" s="193"/>
      <c r="KTM793" s="191"/>
      <c r="KTN793" s="217"/>
      <c r="KTO793" s="192"/>
      <c r="KTP793" s="192"/>
      <c r="KTQ793" s="192"/>
      <c r="KTR793" s="192"/>
      <c r="KTS793" s="189"/>
      <c r="KTT793" s="193"/>
      <c r="KTU793" s="191"/>
      <c r="KTV793" s="217"/>
      <c r="KTW793" s="192"/>
      <c r="KTX793" s="192"/>
      <c r="KTY793" s="192"/>
      <c r="KTZ793" s="192"/>
      <c r="KUA793" s="189"/>
      <c r="KUB793" s="193"/>
      <c r="KUC793" s="191"/>
      <c r="KUD793" s="217"/>
      <c r="KUE793" s="192"/>
      <c r="KUF793" s="192"/>
      <c r="KUG793" s="192"/>
      <c r="KUH793" s="192"/>
      <c r="KUI793" s="189"/>
      <c r="KUJ793" s="193"/>
      <c r="KUK793" s="191"/>
      <c r="KUL793" s="217"/>
      <c r="KUM793" s="192"/>
      <c r="KUN793" s="192"/>
      <c r="KUO793" s="192"/>
      <c r="KUP793" s="192"/>
      <c r="KUQ793" s="189"/>
      <c r="KUR793" s="193"/>
      <c r="KUS793" s="191"/>
      <c r="KUT793" s="217"/>
      <c r="KUU793" s="192"/>
      <c r="KUV793" s="192"/>
      <c r="KUW793" s="192"/>
      <c r="KUX793" s="192"/>
      <c r="KUY793" s="189"/>
      <c r="KUZ793" s="193"/>
      <c r="KVA793" s="191"/>
      <c r="KVB793" s="217"/>
      <c r="KVC793" s="192"/>
      <c r="KVD793" s="192"/>
      <c r="KVE793" s="192"/>
      <c r="KVF793" s="192"/>
      <c r="KVG793" s="189"/>
      <c r="KVH793" s="193"/>
      <c r="KVI793" s="191"/>
      <c r="KVJ793" s="217"/>
      <c r="KVK793" s="192"/>
      <c r="KVL793" s="192"/>
      <c r="KVM793" s="192"/>
      <c r="KVN793" s="192"/>
      <c r="KVO793" s="189"/>
      <c r="KVP793" s="193"/>
      <c r="KVQ793" s="191"/>
      <c r="KVR793" s="217"/>
      <c r="KVS793" s="192"/>
      <c r="KVT793" s="192"/>
      <c r="KVU793" s="192"/>
      <c r="KVV793" s="192"/>
      <c r="KVW793" s="189"/>
      <c r="KVX793" s="193"/>
      <c r="KVY793" s="191"/>
      <c r="KVZ793" s="217"/>
      <c r="KWA793" s="192"/>
      <c r="KWB793" s="192"/>
      <c r="KWC793" s="192"/>
      <c r="KWD793" s="192"/>
      <c r="KWE793" s="189"/>
      <c r="KWF793" s="193"/>
      <c r="KWG793" s="191"/>
      <c r="KWH793" s="217"/>
      <c r="KWI793" s="192"/>
      <c r="KWJ793" s="192"/>
      <c r="KWK793" s="192"/>
      <c r="KWL793" s="192"/>
      <c r="KWM793" s="189"/>
      <c r="KWN793" s="193"/>
      <c r="KWO793" s="191"/>
      <c r="KWP793" s="217"/>
      <c r="KWQ793" s="192"/>
      <c r="KWR793" s="192"/>
      <c r="KWS793" s="192"/>
      <c r="KWT793" s="192"/>
      <c r="KWU793" s="189"/>
      <c r="KWV793" s="193"/>
      <c r="KWW793" s="191"/>
      <c r="KWX793" s="217"/>
      <c r="KWY793" s="192"/>
      <c r="KWZ793" s="192"/>
      <c r="KXA793" s="192"/>
      <c r="KXB793" s="192"/>
      <c r="KXC793" s="189"/>
      <c r="KXD793" s="193"/>
      <c r="KXE793" s="191"/>
      <c r="KXF793" s="217"/>
      <c r="KXG793" s="192"/>
      <c r="KXH793" s="192"/>
      <c r="KXI793" s="192"/>
      <c r="KXJ793" s="192"/>
      <c r="KXK793" s="189"/>
      <c r="KXL793" s="193"/>
      <c r="KXM793" s="191"/>
      <c r="KXN793" s="217"/>
      <c r="KXO793" s="192"/>
      <c r="KXP793" s="192"/>
      <c r="KXQ793" s="192"/>
      <c r="KXR793" s="192"/>
      <c r="KXS793" s="189"/>
      <c r="KXT793" s="193"/>
      <c r="KXU793" s="191"/>
      <c r="KXV793" s="217"/>
      <c r="KXW793" s="192"/>
      <c r="KXX793" s="192"/>
      <c r="KXY793" s="192"/>
      <c r="KXZ793" s="192"/>
      <c r="KYA793" s="189"/>
      <c r="KYB793" s="193"/>
      <c r="KYC793" s="191"/>
      <c r="KYD793" s="217"/>
      <c r="KYE793" s="192"/>
      <c r="KYF793" s="192"/>
      <c r="KYG793" s="192"/>
      <c r="KYH793" s="192"/>
      <c r="KYI793" s="189"/>
      <c r="KYJ793" s="193"/>
      <c r="KYK793" s="191"/>
      <c r="KYL793" s="217"/>
      <c r="KYM793" s="192"/>
      <c r="KYN793" s="192"/>
      <c r="KYO793" s="192"/>
      <c r="KYP793" s="192"/>
      <c r="KYQ793" s="189"/>
      <c r="KYR793" s="193"/>
      <c r="KYS793" s="191"/>
      <c r="KYT793" s="217"/>
      <c r="KYU793" s="192"/>
      <c r="KYV793" s="192"/>
      <c r="KYW793" s="192"/>
      <c r="KYX793" s="192"/>
      <c r="KYY793" s="189"/>
      <c r="KYZ793" s="193"/>
      <c r="KZA793" s="191"/>
      <c r="KZB793" s="217"/>
      <c r="KZC793" s="192"/>
      <c r="KZD793" s="192"/>
      <c r="KZE793" s="192"/>
      <c r="KZF793" s="192"/>
      <c r="KZG793" s="189"/>
      <c r="KZH793" s="193"/>
      <c r="KZI793" s="191"/>
      <c r="KZJ793" s="217"/>
      <c r="KZK793" s="192"/>
      <c r="KZL793" s="192"/>
      <c r="KZM793" s="192"/>
      <c r="KZN793" s="192"/>
      <c r="KZO793" s="189"/>
      <c r="KZP793" s="193"/>
      <c r="KZQ793" s="191"/>
      <c r="KZR793" s="217"/>
      <c r="KZS793" s="192"/>
      <c r="KZT793" s="192"/>
      <c r="KZU793" s="192"/>
      <c r="KZV793" s="192"/>
      <c r="KZW793" s="189"/>
      <c r="KZX793" s="193"/>
      <c r="KZY793" s="191"/>
      <c r="KZZ793" s="217"/>
      <c r="LAA793" s="192"/>
      <c r="LAB793" s="192"/>
      <c r="LAC793" s="192"/>
      <c r="LAD793" s="192"/>
      <c r="LAE793" s="189"/>
      <c r="LAF793" s="193"/>
      <c r="LAG793" s="191"/>
      <c r="LAH793" s="217"/>
      <c r="LAI793" s="192"/>
      <c r="LAJ793" s="192"/>
      <c r="LAK793" s="192"/>
      <c r="LAL793" s="192"/>
      <c r="LAM793" s="189"/>
      <c r="LAN793" s="193"/>
      <c r="LAO793" s="191"/>
      <c r="LAP793" s="217"/>
      <c r="LAQ793" s="192"/>
      <c r="LAR793" s="192"/>
      <c r="LAS793" s="192"/>
      <c r="LAT793" s="192"/>
      <c r="LAU793" s="189"/>
      <c r="LAV793" s="193"/>
      <c r="LAW793" s="191"/>
      <c r="LAX793" s="217"/>
      <c r="LAY793" s="192"/>
      <c r="LAZ793" s="192"/>
      <c r="LBA793" s="192"/>
      <c r="LBB793" s="192"/>
      <c r="LBC793" s="189"/>
      <c r="LBD793" s="193"/>
      <c r="LBE793" s="191"/>
      <c r="LBF793" s="217"/>
      <c r="LBG793" s="192"/>
      <c r="LBH793" s="192"/>
      <c r="LBI793" s="192"/>
      <c r="LBJ793" s="192"/>
      <c r="LBK793" s="189"/>
      <c r="LBL793" s="193"/>
      <c r="LBM793" s="191"/>
      <c r="LBN793" s="217"/>
      <c r="LBO793" s="192"/>
      <c r="LBP793" s="192"/>
      <c r="LBQ793" s="192"/>
      <c r="LBR793" s="192"/>
      <c r="LBS793" s="189"/>
      <c r="LBT793" s="193"/>
      <c r="LBU793" s="191"/>
      <c r="LBV793" s="217"/>
      <c r="LBW793" s="192"/>
      <c r="LBX793" s="192"/>
      <c r="LBY793" s="192"/>
      <c r="LBZ793" s="192"/>
      <c r="LCA793" s="189"/>
      <c r="LCB793" s="193"/>
      <c r="LCC793" s="191"/>
      <c r="LCD793" s="217"/>
      <c r="LCE793" s="192"/>
      <c r="LCF793" s="192"/>
      <c r="LCG793" s="192"/>
      <c r="LCH793" s="192"/>
      <c r="LCI793" s="189"/>
      <c r="LCJ793" s="193"/>
      <c r="LCK793" s="191"/>
      <c r="LCL793" s="217"/>
      <c r="LCM793" s="192"/>
      <c r="LCN793" s="192"/>
      <c r="LCO793" s="192"/>
      <c r="LCP793" s="192"/>
      <c r="LCQ793" s="189"/>
      <c r="LCR793" s="193"/>
      <c r="LCS793" s="191"/>
      <c r="LCT793" s="217"/>
      <c r="LCU793" s="192"/>
      <c r="LCV793" s="192"/>
      <c r="LCW793" s="192"/>
      <c r="LCX793" s="192"/>
      <c r="LCY793" s="189"/>
      <c r="LCZ793" s="193"/>
      <c r="LDA793" s="191"/>
      <c r="LDB793" s="217"/>
      <c r="LDC793" s="192"/>
      <c r="LDD793" s="192"/>
      <c r="LDE793" s="192"/>
      <c r="LDF793" s="192"/>
      <c r="LDG793" s="189"/>
      <c r="LDH793" s="193"/>
      <c r="LDI793" s="191"/>
      <c r="LDJ793" s="217"/>
      <c r="LDK793" s="192"/>
      <c r="LDL793" s="192"/>
      <c r="LDM793" s="192"/>
      <c r="LDN793" s="192"/>
      <c r="LDO793" s="189"/>
      <c r="LDP793" s="193"/>
      <c r="LDQ793" s="191"/>
      <c r="LDR793" s="217"/>
      <c r="LDS793" s="192"/>
      <c r="LDT793" s="192"/>
      <c r="LDU793" s="192"/>
      <c r="LDV793" s="192"/>
      <c r="LDW793" s="189"/>
      <c r="LDX793" s="193"/>
      <c r="LDY793" s="191"/>
      <c r="LDZ793" s="217"/>
      <c r="LEA793" s="192"/>
      <c r="LEB793" s="192"/>
      <c r="LEC793" s="192"/>
      <c r="LED793" s="192"/>
      <c r="LEE793" s="189"/>
      <c r="LEF793" s="193"/>
      <c r="LEG793" s="191"/>
      <c r="LEH793" s="217"/>
      <c r="LEI793" s="192"/>
      <c r="LEJ793" s="192"/>
      <c r="LEK793" s="192"/>
      <c r="LEL793" s="192"/>
      <c r="LEM793" s="189"/>
      <c r="LEN793" s="193"/>
      <c r="LEO793" s="191"/>
      <c r="LEP793" s="217"/>
      <c r="LEQ793" s="192"/>
      <c r="LER793" s="192"/>
      <c r="LES793" s="192"/>
      <c r="LET793" s="192"/>
      <c r="LEU793" s="189"/>
      <c r="LEV793" s="193"/>
      <c r="LEW793" s="191"/>
      <c r="LEX793" s="217"/>
      <c r="LEY793" s="192"/>
      <c r="LEZ793" s="192"/>
      <c r="LFA793" s="192"/>
      <c r="LFB793" s="192"/>
      <c r="LFC793" s="189"/>
      <c r="LFD793" s="193"/>
      <c r="LFE793" s="191"/>
      <c r="LFF793" s="217"/>
      <c r="LFG793" s="192"/>
      <c r="LFH793" s="192"/>
      <c r="LFI793" s="192"/>
      <c r="LFJ793" s="192"/>
      <c r="LFK793" s="189"/>
      <c r="LFL793" s="193"/>
      <c r="LFM793" s="191"/>
      <c r="LFN793" s="217"/>
      <c r="LFO793" s="192"/>
      <c r="LFP793" s="192"/>
      <c r="LFQ793" s="192"/>
      <c r="LFR793" s="192"/>
      <c r="LFS793" s="189"/>
      <c r="LFT793" s="193"/>
      <c r="LFU793" s="191"/>
      <c r="LFV793" s="217"/>
      <c r="LFW793" s="192"/>
      <c r="LFX793" s="192"/>
      <c r="LFY793" s="192"/>
      <c r="LFZ793" s="192"/>
      <c r="LGA793" s="189"/>
      <c r="LGB793" s="193"/>
      <c r="LGC793" s="191"/>
      <c r="LGD793" s="217"/>
      <c r="LGE793" s="192"/>
      <c r="LGF793" s="192"/>
      <c r="LGG793" s="192"/>
      <c r="LGH793" s="192"/>
      <c r="LGI793" s="189"/>
      <c r="LGJ793" s="193"/>
      <c r="LGK793" s="191"/>
      <c r="LGL793" s="217"/>
      <c r="LGM793" s="192"/>
      <c r="LGN793" s="192"/>
      <c r="LGO793" s="192"/>
      <c r="LGP793" s="192"/>
      <c r="LGQ793" s="189"/>
      <c r="LGR793" s="193"/>
      <c r="LGS793" s="191"/>
      <c r="LGT793" s="217"/>
      <c r="LGU793" s="192"/>
      <c r="LGV793" s="192"/>
      <c r="LGW793" s="192"/>
      <c r="LGX793" s="192"/>
      <c r="LGY793" s="189"/>
      <c r="LGZ793" s="193"/>
      <c r="LHA793" s="191"/>
      <c r="LHB793" s="217"/>
      <c r="LHC793" s="192"/>
      <c r="LHD793" s="192"/>
      <c r="LHE793" s="192"/>
      <c r="LHF793" s="192"/>
      <c r="LHG793" s="189"/>
      <c r="LHH793" s="193"/>
      <c r="LHI793" s="191"/>
      <c r="LHJ793" s="217"/>
      <c r="LHK793" s="192"/>
      <c r="LHL793" s="192"/>
      <c r="LHM793" s="192"/>
      <c r="LHN793" s="192"/>
      <c r="LHO793" s="189"/>
      <c r="LHP793" s="193"/>
      <c r="LHQ793" s="191"/>
      <c r="LHR793" s="217"/>
      <c r="LHS793" s="192"/>
      <c r="LHT793" s="192"/>
      <c r="LHU793" s="192"/>
      <c r="LHV793" s="192"/>
      <c r="LHW793" s="189"/>
      <c r="LHX793" s="193"/>
      <c r="LHY793" s="191"/>
      <c r="LHZ793" s="217"/>
      <c r="LIA793" s="192"/>
      <c r="LIB793" s="192"/>
      <c r="LIC793" s="192"/>
      <c r="LID793" s="192"/>
      <c r="LIE793" s="189"/>
      <c r="LIF793" s="193"/>
      <c r="LIG793" s="191"/>
      <c r="LIH793" s="217"/>
      <c r="LII793" s="192"/>
      <c r="LIJ793" s="192"/>
      <c r="LIK793" s="192"/>
      <c r="LIL793" s="192"/>
      <c r="LIM793" s="189"/>
      <c r="LIN793" s="193"/>
      <c r="LIO793" s="191"/>
      <c r="LIP793" s="217"/>
      <c r="LIQ793" s="192"/>
      <c r="LIR793" s="192"/>
      <c r="LIS793" s="192"/>
      <c r="LIT793" s="192"/>
      <c r="LIU793" s="189"/>
      <c r="LIV793" s="193"/>
      <c r="LIW793" s="191"/>
      <c r="LIX793" s="217"/>
      <c r="LIY793" s="192"/>
      <c r="LIZ793" s="192"/>
      <c r="LJA793" s="192"/>
      <c r="LJB793" s="192"/>
      <c r="LJC793" s="189"/>
      <c r="LJD793" s="193"/>
      <c r="LJE793" s="191"/>
      <c r="LJF793" s="217"/>
      <c r="LJG793" s="192"/>
      <c r="LJH793" s="192"/>
      <c r="LJI793" s="192"/>
      <c r="LJJ793" s="192"/>
      <c r="LJK793" s="189"/>
      <c r="LJL793" s="193"/>
      <c r="LJM793" s="191"/>
      <c r="LJN793" s="217"/>
      <c r="LJO793" s="192"/>
      <c r="LJP793" s="192"/>
      <c r="LJQ793" s="192"/>
      <c r="LJR793" s="192"/>
      <c r="LJS793" s="189"/>
      <c r="LJT793" s="193"/>
      <c r="LJU793" s="191"/>
      <c r="LJV793" s="217"/>
      <c r="LJW793" s="192"/>
      <c r="LJX793" s="192"/>
      <c r="LJY793" s="192"/>
      <c r="LJZ793" s="192"/>
      <c r="LKA793" s="189"/>
      <c r="LKB793" s="193"/>
      <c r="LKC793" s="191"/>
      <c r="LKD793" s="217"/>
      <c r="LKE793" s="192"/>
      <c r="LKF793" s="192"/>
      <c r="LKG793" s="192"/>
      <c r="LKH793" s="192"/>
      <c r="LKI793" s="189"/>
      <c r="LKJ793" s="193"/>
      <c r="LKK793" s="191"/>
      <c r="LKL793" s="217"/>
      <c r="LKM793" s="192"/>
      <c r="LKN793" s="192"/>
      <c r="LKO793" s="192"/>
      <c r="LKP793" s="192"/>
      <c r="LKQ793" s="189"/>
      <c r="LKR793" s="193"/>
      <c r="LKS793" s="191"/>
      <c r="LKT793" s="217"/>
      <c r="LKU793" s="192"/>
      <c r="LKV793" s="192"/>
      <c r="LKW793" s="192"/>
      <c r="LKX793" s="192"/>
      <c r="LKY793" s="189"/>
      <c r="LKZ793" s="193"/>
      <c r="LLA793" s="191"/>
      <c r="LLB793" s="217"/>
      <c r="LLC793" s="192"/>
      <c r="LLD793" s="192"/>
      <c r="LLE793" s="192"/>
      <c r="LLF793" s="192"/>
      <c r="LLG793" s="189"/>
      <c r="LLH793" s="193"/>
      <c r="LLI793" s="191"/>
      <c r="LLJ793" s="217"/>
      <c r="LLK793" s="192"/>
      <c r="LLL793" s="192"/>
      <c r="LLM793" s="192"/>
      <c r="LLN793" s="192"/>
      <c r="LLO793" s="189"/>
      <c r="LLP793" s="193"/>
      <c r="LLQ793" s="191"/>
      <c r="LLR793" s="217"/>
      <c r="LLS793" s="192"/>
      <c r="LLT793" s="192"/>
      <c r="LLU793" s="192"/>
      <c r="LLV793" s="192"/>
      <c r="LLW793" s="189"/>
      <c r="LLX793" s="193"/>
      <c r="LLY793" s="191"/>
      <c r="LLZ793" s="217"/>
      <c r="LMA793" s="192"/>
      <c r="LMB793" s="192"/>
      <c r="LMC793" s="192"/>
      <c r="LMD793" s="192"/>
      <c r="LME793" s="189"/>
      <c r="LMF793" s="193"/>
      <c r="LMG793" s="191"/>
      <c r="LMH793" s="217"/>
      <c r="LMI793" s="192"/>
      <c r="LMJ793" s="192"/>
      <c r="LMK793" s="192"/>
      <c r="LML793" s="192"/>
      <c r="LMM793" s="189"/>
      <c r="LMN793" s="193"/>
      <c r="LMO793" s="191"/>
      <c r="LMP793" s="217"/>
      <c r="LMQ793" s="192"/>
      <c r="LMR793" s="192"/>
      <c r="LMS793" s="192"/>
      <c r="LMT793" s="192"/>
      <c r="LMU793" s="189"/>
      <c r="LMV793" s="193"/>
      <c r="LMW793" s="191"/>
      <c r="LMX793" s="217"/>
      <c r="LMY793" s="192"/>
      <c r="LMZ793" s="192"/>
      <c r="LNA793" s="192"/>
      <c r="LNB793" s="192"/>
      <c r="LNC793" s="189"/>
      <c r="LND793" s="193"/>
      <c r="LNE793" s="191"/>
      <c r="LNF793" s="217"/>
      <c r="LNG793" s="192"/>
      <c r="LNH793" s="192"/>
      <c r="LNI793" s="192"/>
      <c r="LNJ793" s="192"/>
      <c r="LNK793" s="189"/>
      <c r="LNL793" s="193"/>
      <c r="LNM793" s="191"/>
      <c r="LNN793" s="217"/>
      <c r="LNO793" s="192"/>
      <c r="LNP793" s="192"/>
      <c r="LNQ793" s="192"/>
      <c r="LNR793" s="192"/>
      <c r="LNS793" s="189"/>
      <c r="LNT793" s="193"/>
      <c r="LNU793" s="191"/>
      <c r="LNV793" s="217"/>
      <c r="LNW793" s="192"/>
      <c r="LNX793" s="192"/>
      <c r="LNY793" s="192"/>
      <c r="LNZ793" s="192"/>
      <c r="LOA793" s="189"/>
      <c r="LOB793" s="193"/>
      <c r="LOC793" s="191"/>
      <c r="LOD793" s="217"/>
      <c r="LOE793" s="192"/>
      <c r="LOF793" s="192"/>
      <c r="LOG793" s="192"/>
      <c r="LOH793" s="192"/>
      <c r="LOI793" s="189"/>
      <c r="LOJ793" s="193"/>
      <c r="LOK793" s="191"/>
      <c r="LOL793" s="217"/>
      <c r="LOM793" s="192"/>
      <c r="LON793" s="192"/>
      <c r="LOO793" s="192"/>
      <c r="LOP793" s="192"/>
      <c r="LOQ793" s="189"/>
      <c r="LOR793" s="193"/>
      <c r="LOS793" s="191"/>
      <c r="LOT793" s="217"/>
      <c r="LOU793" s="192"/>
      <c r="LOV793" s="192"/>
      <c r="LOW793" s="192"/>
      <c r="LOX793" s="192"/>
      <c r="LOY793" s="189"/>
      <c r="LOZ793" s="193"/>
      <c r="LPA793" s="191"/>
      <c r="LPB793" s="217"/>
      <c r="LPC793" s="192"/>
      <c r="LPD793" s="192"/>
      <c r="LPE793" s="192"/>
      <c r="LPF793" s="192"/>
      <c r="LPG793" s="189"/>
      <c r="LPH793" s="193"/>
      <c r="LPI793" s="191"/>
      <c r="LPJ793" s="217"/>
      <c r="LPK793" s="192"/>
      <c r="LPL793" s="192"/>
      <c r="LPM793" s="192"/>
      <c r="LPN793" s="192"/>
      <c r="LPO793" s="189"/>
      <c r="LPP793" s="193"/>
      <c r="LPQ793" s="191"/>
      <c r="LPR793" s="217"/>
      <c r="LPS793" s="192"/>
      <c r="LPT793" s="192"/>
      <c r="LPU793" s="192"/>
      <c r="LPV793" s="192"/>
      <c r="LPW793" s="189"/>
      <c r="LPX793" s="193"/>
      <c r="LPY793" s="191"/>
      <c r="LPZ793" s="217"/>
      <c r="LQA793" s="192"/>
      <c r="LQB793" s="192"/>
      <c r="LQC793" s="192"/>
      <c r="LQD793" s="192"/>
      <c r="LQE793" s="189"/>
      <c r="LQF793" s="193"/>
      <c r="LQG793" s="191"/>
      <c r="LQH793" s="217"/>
      <c r="LQI793" s="192"/>
      <c r="LQJ793" s="192"/>
      <c r="LQK793" s="192"/>
      <c r="LQL793" s="192"/>
      <c r="LQM793" s="189"/>
      <c r="LQN793" s="193"/>
      <c r="LQO793" s="191"/>
      <c r="LQP793" s="217"/>
      <c r="LQQ793" s="192"/>
      <c r="LQR793" s="192"/>
      <c r="LQS793" s="192"/>
      <c r="LQT793" s="192"/>
      <c r="LQU793" s="189"/>
      <c r="LQV793" s="193"/>
      <c r="LQW793" s="191"/>
      <c r="LQX793" s="217"/>
      <c r="LQY793" s="192"/>
      <c r="LQZ793" s="192"/>
      <c r="LRA793" s="192"/>
      <c r="LRB793" s="192"/>
      <c r="LRC793" s="189"/>
      <c r="LRD793" s="193"/>
      <c r="LRE793" s="191"/>
      <c r="LRF793" s="217"/>
      <c r="LRG793" s="192"/>
      <c r="LRH793" s="192"/>
      <c r="LRI793" s="192"/>
      <c r="LRJ793" s="192"/>
      <c r="LRK793" s="189"/>
      <c r="LRL793" s="193"/>
      <c r="LRM793" s="191"/>
      <c r="LRN793" s="217"/>
      <c r="LRO793" s="192"/>
      <c r="LRP793" s="192"/>
      <c r="LRQ793" s="192"/>
      <c r="LRR793" s="192"/>
      <c r="LRS793" s="189"/>
      <c r="LRT793" s="193"/>
      <c r="LRU793" s="191"/>
      <c r="LRV793" s="217"/>
      <c r="LRW793" s="192"/>
      <c r="LRX793" s="192"/>
      <c r="LRY793" s="192"/>
      <c r="LRZ793" s="192"/>
      <c r="LSA793" s="189"/>
      <c r="LSB793" s="193"/>
      <c r="LSC793" s="191"/>
      <c r="LSD793" s="217"/>
      <c r="LSE793" s="192"/>
      <c r="LSF793" s="192"/>
      <c r="LSG793" s="192"/>
      <c r="LSH793" s="192"/>
      <c r="LSI793" s="189"/>
      <c r="LSJ793" s="193"/>
      <c r="LSK793" s="191"/>
      <c r="LSL793" s="217"/>
      <c r="LSM793" s="192"/>
      <c r="LSN793" s="192"/>
      <c r="LSO793" s="192"/>
      <c r="LSP793" s="192"/>
      <c r="LSQ793" s="189"/>
      <c r="LSR793" s="193"/>
      <c r="LSS793" s="191"/>
      <c r="LST793" s="217"/>
      <c r="LSU793" s="192"/>
      <c r="LSV793" s="192"/>
      <c r="LSW793" s="192"/>
      <c r="LSX793" s="192"/>
      <c r="LSY793" s="189"/>
      <c r="LSZ793" s="193"/>
      <c r="LTA793" s="191"/>
      <c r="LTB793" s="217"/>
      <c r="LTC793" s="192"/>
      <c r="LTD793" s="192"/>
      <c r="LTE793" s="192"/>
      <c r="LTF793" s="192"/>
      <c r="LTG793" s="189"/>
      <c r="LTH793" s="193"/>
      <c r="LTI793" s="191"/>
      <c r="LTJ793" s="217"/>
      <c r="LTK793" s="192"/>
      <c r="LTL793" s="192"/>
      <c r="LTM793" s="192"/>
      <c r="LTN793" s="192"/>
      <c r="LTO793" s="189"/>
      <c r="LTP793" s="193"/>
      <c r="LTQ793" s="191"/>
      <c r="LTR793" s="217"/>
      <c r="LTS793" s="192"/>
      <c r="LTT793" s="192"/>
      <c r="LTU793" s="192"/>
      <c r="LTV793" s="192"/>
      <c r="LTW793" s="189"/>
      <c r="LTX793" s="193"/>
      <c r="LTY793" s="191"/>
      <c r="LTZ793" s="217"/>
      <c r="LUA793" s="192"/>
      <c r="LUB793" s="192"/>
      <c r="LUC793" s="192"/>
      <c r="LUD793" s="192"/>
      <c r="LUE793" s="189"/>
      <c r="LUF793" s="193"/>
      <c r="LUG793" s="191"/>
      <c r="LUH793" s="217"/>
      <c r="LUI793" s="192"/>
      <c r="LUJ793" s="192"/>
      <c r="LUK793" s="192"/>
      <c r="LUL793" s="192"/>
      <c r="LUM793" s="189"/>
      <c r="LUN793" s="193"/>
      <c r="LUO793" s="191"/>
      <c r="LUP793" s="217"/>
      <c r="LUQ793" s="192"/>
      <c r="LUR793" s="192"/>
      <c r="LUS793" s="192"/>
      <c r="LUT793" s="192"/>
      <c r="LUU793" s="189"/>
      <c r="LUV793" s="193"/>
      <c r="LUW793" s="191"/>
      <c r="LUX793" s="217"/>
      <c r="LUY793" s="192"/>
      <c r="LUZ793" s="192"/>
      <c r="LVA793" s="192"/>
      <c r="LVB793" s="192"/>
      <c r="LVC793" s="189"/>
      <c r="LVD793" s="193"/>
      <c r="LVE793" s="191"/>
      <c r="LVF793" s="217"/>
      <c r="LVG793" s="192"/>
      <c r="LVH793" s="192"/>
      <c r="LVI793" s="192"/>
      <c r="LVJ793" s="192"/>
      <c r="LVK793" s="189"/>
      <c r="LVL793" s="193"/>
      <c r="LVM793" s="191"/>
      <c r="LVN793" s="217"/>
      <c r="LVO793" s="192"/>
      <c r="LVP793" s="192"/>
      <c r="LVQ793" s="192"/>
      <c r="LVR793" s="192"/>
      <c r="LVS793" s="189"/>
      <c r="LVT793" s="193"/>
      <c r="LVU793" s="191"/>
      <c r="LVV793" s="217"/>
      <c r="LVW793" s="192"/>
      <c r="LVX793" s="192"/>
      <c r="LVY793" s="192"/>
      <c r="LVZ793" s="192"/>
      <c r="LWA793" s="189"/>
      <c r="LWB793" s="193"/>
      <c r="LWC793" s="191"/>
      <c r="LWD793" s="217"/>
      <c r="LWE793" s="192"/>
      <c r="LWF793" s="192"/>
      <c r="LWG793" s="192"/>
      <c r="LWH793" s="192"/>
      <c r="LWI793" s="189"/>
      <c r="LWJ793" s="193"/>
      <c r="LWK793" s="191"/>
      <c r="LWL793" s="217"/>
      <c r="LWM793" s="192"/>
      <c r="LWN793" s="192"/>
      <c r="LWO793" s="192"/>
      <c r="LWP793" s="192"/>
      <c r="LWQ793" s="189"/>
      <c r="LWR793" s="193"/>
      <c r="LWS793" s="191"/>
      <c r="LWT793" s="217"/>
      <c r="LWU793" s="192"/>
      <c r="LWV793" s="192"/>
      <c r="LWW793" s="192"/>
      <c r="LWX793" s="192"/>
      <c r="LWY793" s="189"/>
      <c r="LWZ793" s="193"/>
      <c r="LXA793" s="191"/>
      <c r="LXB793" s="217"/>
      <c r="LXC793" s="192"/>
      <c r="LXD793" s="192"/>
      <c r="LXE793" s="192"/>
      <c r="LXF793" s="192"/>
      <c r="LXG793" s="189"/>
      <c r="LXH793" s="193"/>
      <c r="LXI793" s="191"/>
      <c r="LXJ793" s="217"/>
      <c r="LXK793" s="192"/>
      <c r="LXL793" s="192"/>
      <c r="LXM793" s="192"/>
      <c r="LXN793" s="192"/>
      <c r="LXO793" s="189"/>
      <c r="LXP793" s="193"/>
      <c r="LXQ793" s="191"/>
      <c r="LXR793" s="217"/>
      <c r="LXS793" s="192"/>
      <c r="LXT793" s="192"/>
      <c r="LXU793" s="192"/>
      <c r="LXV793" s="192"/>
      <c r="LXW793" s="189"/>
      <c r="LXX793" s="193"/>
      <c r="LXY793" s="191"/>
      <c r="LXZ793" s="217"/>
      <c r="LYA793" s="192"/>
      <c r="LYB793" s="192"/>
      <c r="LYC793" s="192"/>
      <c r="LYD793" s="192"/>
      <c r="LYE793" s="189"/>
      <c r="LYF793" s="193"/>
      <c r="LYG793" s="191"/>
      <c r="LYH793" s="217"/>
      <c r="LYI793" s="192"/>
      <c r="LYJ793" s="192"/>
      <c r="LYK793" s="192"/>
      <c r="LYL793" s="192"/>
      <c r="LYM793" s="189"/>
      <c r="LYN793" s="193"/>
      <c r="LYO793" s="191"/>
      <c r="LYP793" s="217"/>
      <c r="LYQ793" s="192"/>
      <c r="LYR793" s="192"/>
      <c r="LYS793" s="192"/>
      <c r="LYT793" s="192"/>
      <c r="LYU793" s="189"/>
      <c r="LYV793" s="193"/>
      <c r="LYW793" s="191"/>
      <c r="LYX793" s="217"/>
      <c r="LYY793" s="192"/>
      <c r="LYZ793" s="192"/>
      <c r="LZA793" s="192"/>
      <c r="LZB793" s="192"/>
      <c r="LZC793" s="189"/>
      <c r="LZD793" s="193"/>
      <c r="LZE793" s="191"/>
      <c r="LZF793" s="217"/>
      <c r="LZG793" s="192"/>
      <c r="LZH793" s="192"/>
      <c r="LZI793" s="192"/>
      <c r="LZJ793" s="192"/>
      <c r="LZK793" s="189"/>
      <c r="LZL793" s="193"/>
      <c r="LZM793" s="191"/>
      <c r="LZN793" s="217"/>
      <c r="LZO793" s="192"/>
      <c r="LZP793" s="192"/>
      <c r="LZQ793" s="192"/>
      <c r="LZR793" s="192"/>
      <c r="LZS793" s="189"/>
      <c r="LZT793" s="193"/>
      <c r="LZU793" s="191"/>
      <c r="LZV793" s="217"/>
      <c r="LZW793" s="192"/>
      <c r="LZX793" s="192"/>
      <c r="LZY793" s="192"/>
      <c r="LZZ793" s="192"/>
      <c r="MAA793" s="189"/>
      <c r="MAB793" s="193"/>
      <c r="MAC793" s="191"/>
      <c r="MAD793" s="217"/>
      <c r="MAE793" s="192"/>
      <c r="MAF793" s="192"/>
      <c r="MAG793" s="192"/>
      <c r="MAH793" s="192"/>
      <c r="MAI793" s="189"/>
      <c r="MAJ793" s="193"/>
      <c r="MAK793" s="191"/>
      <c r="MAL793" s="217"/>
      <c r="MAM793" s="192"/>
      <c r="MAN793" s="192"/>
      <c r="MAO793" s="192"/>
      <c r="MAP793" s="192"/>
      <c r="MAQ793" s="189"/>
      <c r="MAR793" s="193"/>
      <c r="MAS793" s="191"/>
      <c r="MAT793" s="217"/>
      <c r="MAU793" s="192"/>
      <c r="MAV793" s="192"/>
      <c r="MAW793" s="192"/>
      <c r="MAX793" s="192"/>
      <c r="MAY793" s="189"/>
      <c r="MAZ793" s="193"/>
      <c r="MBA793" s="191"/>
      <c r="MBB793" s="217"/>
      <c r="MBC793" s="192"/>
      <c r="MBD793" s="192"/>
      <c r="MBE793" s="192"/>
      <c r="MBF793" s="192"/>
      <c r="MBG793" s="189"/>
      <c r="MBH793" s="193"/>
      <c r="MBI793" s="191"/>
      <c r="MBJ793" s="217"/>
      <c r="MBK793" s="192"/>
      <c r="MBL793" s="192"/>
      <c r="MBM793" s="192"/>
      <c r="MBN793" s="192"/>
      <c r="MBO793" s="189"/>
      <c r="MBP793" s="193"/>
      <c r="MBQ793" s="191"/>
      <c r="MBR793" s="217"/>
      <c r="MBS793" s="192"/>
      <c r="MBT793" s="192"/>
      <c r="MBU793" s="192"/>
      <c r="MBV793" s="192"/>
      <c r="MBW793" s="189"/>
      <c r="MBX793" s="193"/>
      <c r="MBY793" s="191"/>
      <c r="MBZ793" s="217"/>
      <c r="MCA793" s="192"/>
      <c r="MCB793" s="192"/>
      <c r="MCC793" s="192"/>
      <c r="MCD793" s="192"/>
      <c r="MCE793" s="189"/>
      <c r="MCF793" s="193"/>
      <c r="MCG793" s="191"/>
      <c r="MCH793" s="217"/>
      <c r="MCI793" s="192"/>
      <c r="MCJ793" s="192"/>
      <c r="MCK793" s="192"/>
      <c r="MCL793" s="192"/>
      <c r="MCM793" s="189"/>
      <c r="MCN793" s="193"/>
      <c r="MCO793" s="191"/>
      <c r="MCP793" s="217"/>
      <c r="MCQ793" s="192"/>
      <c r="MCR793" s="192"/>
      <c r="MCS793" s="192"/>
      <c r="MCT793" s="192"/>
      <c r="MCU793" s="189"/>
      <c r="MCV793" s="193"/>
      <c r="MCW793" s="191"/>
      <c r="MCX793" s="217"/>
      <c r="MCY793" s="192"/>
      <c r="MCZ793" s="192"/>
      <c r="MDA793" s="192"/>
      <c r="MDB793" s="192"/>
      <c r="MDC793" s="189"/>
      <c r="MDD793" s="193"/>
      <c r="MDE793" s="191"/>
      <c r="MDF793" s="217"/>
      <c r="MDG793" s="192"/>
      <c r="MDH793" s="192"/>
      <c r="MDI793" s="192"/>
      <c r="MDJ793" s="192"/>
      <c r="MDK793" s="189"/>
      <c r="MDL793" s="193"/>
      <c r="MDM793" s="191"/>
      <c r="MDN793" s="217"/>
      <c r="MDO793" s="192"/>
      <c r="MDP793" s="192"/>
      <c r="MDQ793" s="192"/>
      <c r="MDR793" s="192"/>
      <c r="MDS793" s="189"/>
      <c r="MDT793" s="193"/>
      <c r="MDU793" s="191"/>
      <c r="MDV793" s="217"/>
      <c r="MDW793" s="192"/>
      <c r="MDX793" s="192"/>
      <c r="MDY793" s="192"/>
      <c r="MDZ793" s="192"/>
      <c r="MEA793" s="189"/>
      <c r="MEB793" s="193"/>
      <c r="MEC793" s="191"/>
      <c r="MED793" s="217"/>
      <c r="MEE793" s="192"/>
      <c r="MEF793" s="192"/>
      <c r="MEG793" s="192"/>
      <c r="MEH793" s="192"/>
      <c r="MEI793" s="189"/>
      <c r="MEJ793" s="193"/>
      <c r="MEK793" s="191"/>
      <c r="MEL793" s="217"/>
      <c r="MEM793" s="192"/>
      <c r="MEN793" s="192"/>
      <c r="MEO793" s="192"/>
      <c r="MEP793" s="192"/>
      <c r="MEQ793" s="189"/>
      <c r="MER793" s="193"/>
      <c r="MES793" s="191"/>
      <c r="MET793" s="217"/>
      <c r="MEU793" s="192"/>
      <c r="MEV793" s="192"/>
      <c r="MEW793" s="192"/>
      <c r="MEX793" s="192"/>
      <c r="MEY793" s="189"/>
      <c r="MEZ793" s="193"/>
      <c r="MFA793" s="191"/>
      <c r="MFB793" s="217"/>
      <c r="MFC793" s="192"/>
      <c r="MFD793" s="192"/>
      <c r="MFE793" s="192"/>
      <c r="MFF793" s="192"/>
      <c r="MFG793" s="189"/>
      <c r="MFH793" s="193"/>
      <c r="MFI793" s="191"/>
      <c r="MFJ793" s="217"/>
      <c r="MFK793" s="192"/>
      <c r="MFL793" s="192"/>
      <c r="MFM793" s="192"/>
      <c r="MFN793" s="192"/>
      <c r="MFO793" s="189"/>
      <c r="MFP793" s="193"/>
      <c r="MFQ793" s="191"/>
      <c r="MFR793" s="217"/>
      <c r="MFS793" s="192"/>
      <c r="MFT793" s="192"/>
      <c r="MFU793" s="192"/>
      <c r="MFV793" s="192"/>
      <c r="MFW793" s="189"/>
      <c r="MFX793" s="193"/>
      <c r="MFY793" s="191"/>
      <c r="MFZ793" s="217"/>
      <c r="MGA793" s="192"/>
      <c r="MGB793" s="192"/>
      <c r="MGC793" s="192"/>
      <c r="MGD793" s="192"/>
      <c r="MGE793" s="189"/>
      <c r="MGF793" s="193"/>
      <c r="MGG793" s="191"/>
      <c r="MGH793" s="217"/>
      <c r="MGI793" s="192"/>
      <c r="MGJ793" s="192"/>
      <c r="MGK793" s="192"/>
      <c r="MGL793" s="192"/>
      <c r="MGM793" s="189"/>
      <c r="MGN793" s="193"/>
      <c r="MGO793" s="191"/>
      <c r="MGP793" s="217"/>
      <c r="MGQ793" s="192"/>
      <c r="MGR793" s="192"/>
      <c r="MGS793" s="192"/>
      <c r="MGT793" s="192"/>
      <c r="MGU793" s="189"/>
      <c r="MGV793" s="193"/>
      <c r="MGW793" s="191"/>
      <c r="MGX793" s="217"/>
      <c r="MGY793" s="192"/>
      <c r="MGZ793" s="192"/>
      <c r="MHA793" s="192"/>
      <c r="MHB793" s="192"/>
      <c r="MHC793" s="189"/>
      <c r="MHD793" s="193"/>
      <c r="MHE793" s="191"/>
      <c r="MHF793" s="217"/>
      <c r="MHG793" s="192"/>
      <c r="MHH793" s="192"/>
      <c r="MHI793" s="192"/>
      <c r="MHJ793" s="192"/>
      <c r="MHK793" s="189"/>
      <c r="MHL793" s="193"/>
      <c r="MHM793" s="191"/>
      <c r="MHN793" s="217"/>
      <c r="MHO793" s="192"/>
      <c r="MHP793" s="192"/>
      <c r="MHQ793" s="192"/>
      <c r="MHR793" s="192"/>
      <c r="MHS793" s="189"/>
      <c r="MHT793" s="193"/>
      <c r="MHU793" s="191"/>
      <c r="MHV793" s="217"/>
      <c r="MHW793" s="192"/>
      <c r="MHX793" s="192"/>
      <c r="MHY793" s="192"/>
      <c r="MHZ793" s="192"/>
      <c r="MIA793" s="189"/>
      <c r="MIB793" s="193"/>
      <c r="MIC793" s="191"/>
      <c r="MID793" s="217"/>
      <c r="MIE793" s="192"/>
      <c r="MIF793" s="192"/>
      <c r="MIG793" s="192"/>
      <c r="MIH793" s="192"/>
      <c r="MII793" s="189"/>
      <c r="MIJ793" s="193"/>
      <c r="MIK793" s="191"/>
      <c r="MIL793" s="217"/>
      <c r="MIM793" s="192"/>
      <c r="MIN793" s="192"/>
      <c r="MIO793" s="192"/>
      <c r="MIP793" s="192"/>
      <c r="MIQ793" s="189"/>
      <c r="MIR793" s="193"/>
      <c r="MIS793" s="191"/>
      <c r="MIT793" s="217"/>
      <c r="MIU793" s="192"/>
      <c r="MIV793" s="192"/>
      <c r="MIW793" s="192"/>
      <c r="MIX793" s="192"/>
      <c r="MIY793" s="189"/>
      <c r="MIZ793" s="193"/>
      <c r="MJA793" s="191"/>
      <c r="MJB793" s="217"/>
      <c r="MJC793" s="192"/>
      <c r="MJD793" s="192"/>
      <c r="MJE793" s="192"/>
      <c r="MJF793" s="192"/>
      <c r="MJG793" s="189"/>
      <c r="MJH793" s="193"/>
      <c r="MJI793" s="191"/>
      <c r="MJJ793" s="217"/>
      <c r="MJK793" s="192"/>
      <c r="MJL793" s="192"/>
      <c r="MJM793" s="192"/>
      <c r="MJN793" s="192"/>
      <c r="MJO793" s="189"/>
      <c r="MJP793" s="193"/>
      <c r="MJQ793" s="191"/>
      <c r="MJR793" s="217"/>
      <c r="MJS793" s="192"/>
      <c r="MJT793" s="192"/>
      <c r="MJU793" s="192"/>
      <c r="MJV793" s="192"/>
      <c r="MJW793" s="189"/>
      <c r="MJX793" s="193"/>
      <c r="MJY793" s="191"/>
      <c r="MJZ793" s="217"/>
      <c r="MKA793" s="192"/>
      <c r="MKB793" s="192"/>
      <c r="MKC793" s="192"/>
      <c r="MKD793" s="192"/>
      <c r="MKE793" s="189"/>
      <c r="MKF793" s="193"/>
      <c r="MKG793" s="191"/>
      <c r="MKH793" s="217"/>
      <c r="MKI793" s="192"/>
      <c r="MKJ793" s="192"/>
      <c r="MKK793" s="192"/>
      <c r="MKL793" s="192"/>
      <c r="MKM793" s="189"/>
      <c r="MKN793" s="193"/>
      <c r="MKO793" s="191"/>
      <c r="MKP793" s="217"/>
      <c r="MKQ793" s="192"/>
      <c r="MKR793" s="192"/>
      <c r="MKS793" s="192"/>
      <c r="MKT793" s="192"/>
      <c r="MKU793" s="189"/>
      <c r="MKV793" s="193"/>
      <c r="MKW793" s="191"/>
      <c r="MKX793" s="217"/>
      <c r="MKY793" s="192"/>
      <c r="MKZ793" s="192"/>
      <c r="MLA793" s="192"/>
      <c r="MLB793" s="192"/>
      <c r="MLC793" s="189"/>
      <c r="MLD793" s="193"/>
      <c r="MLE793" s="191"/>
      <c r="MLF793" s="217"/>
      <c r="MLG793" s="192"/>
      <c r="MLH793" s="192"/>
      <c r="MLI793" s="192"/>
      <c r="MLJ793" s="192"/>
      <c r="MLK793" s="189"/>
      <c r="MLL793" s="193"/>
      <c r="MLM793" s="191"/>
      <c r="MLN793" s="217"/>
      <c r="MLO793" s="192"/>
      <c r="MLP793" s="192"/>
      <c r="MLQ793" s="192"/>
      <c r="MLR793" s="192"/>
      <c r="MLS793" s="189"/>
      <c r="MLT793" s="193"/>
      <c r="MLU793" s="191"/>
      <c r="MLV793" s="217"/>
      <c r="MLW793" s="192"/>
      <c r="MLX793" s="192"/>
      <c r="MLY793" s="192"/>
      <c r="MLZ793" s="192"/>
      <c r="MMA793" s="189"/>
      <c r="MMB793" s="193"/>
      <c r="MMC793" s="191"/>
      <c r="MMD793" s="217"/>
      <c r="MME793" s="192"/>
      <c r="MMF793" s="192"/>
      <c r="MMG793" s="192"/>
      <c r="MMH793" s="192"/>
      <c r="MMI793" s="189"/>
      <c r="MMJ793" s="193"/>
      <c r="MMK793" s="191"/>
      <c r="MML793" s="217"/>
      <c r="MMM793" s="192"/>
      <c r="MMN793" s="192"/>
      <c r="MMO793" s="192"/>
      <c r="MMP793" s="192"/>
      <c r="MMQ793" s="189"/>
      <c r="MMR793" s="193"/>
      <c r="MMS793" s="191"/>
      <c r="MMT793" s="217"/>
      <c r="MMU793" s="192"/>
      <c r="MMV793" s="192"/>
      <c r="MMW793" s="192"/>
      <c r="MMX793" s="192"/>
      <c r="MMY793" s="189"/>
      <c r="MMZ793" s="193"/>
      <c r="MNA793" s="191"/>
      <c r="MNB793" s="217"/>
      <c r="MNC793" s="192"/>
      <c r="MND793" s="192"/>
      <c r="MNE793" s="192"/>
      <c r="MNF793" s="192"/>
      <c r="MNG793" s="189"/>
      <c r="MNH793" s="193"/>
      <c r="MNI793" s="191"/>
      <c r="MNJ793" s="217"/>
      <c r="MNK793" s="192"/>
      <c r="MNL793" s="192"/>
      <c r="MNM793" s="192"/>
      <c r="MNN793" s="192"/>
      <c r="MNO793" s="189"/>
      <c r="MNP793" s="193"/>
      <c r="MNQ793" s="191"/>
      <c r="MNR793" s="217"/>
      <c r="MNS793" s="192"/>
      <c r="MNT793" s="192"/>
      <c r="MNU793" s="192"/>
      <c r="MNV793" s="192"/>
      <c r="MNW793" s="189"/>
      <c r="MNX793" s="193"/>
      <c r="MNY793" s="191"/>
      <c r="MNZ793" s="217"/>
      <c r="MOA793" s="192"/>
      <c r="MOB793" s="192"/>
      <c r="MOC793" s="192"/>
      <c r="MOD793" s="192"/>
      <c r="MOE793" s="189"/>
      <c r="MOF793" s="193"/>
      <c r="MOG793" s="191"/>
      <c r="MOH793" s="217"/>
      <c r="MOI793" s="192"/>
      <c r="MOJ793" s="192"/>
      <c r="MOK793" s="192"/>
      <c r="MOL793" s="192"/>
      <c r="MOM793" s="189"/>
      <c r="MON793" s="193"/>
      <c r="MOO793" s="191"/>
      <c r="MOP793" s="217"/>
      <c r="MOQ793" s="192"/>
      <c r="MOR793" s="192"/>
      <c r="MOS793" s="192"/>
      <c r="MOT793" s="192"/>
      <c r="MOU793" s="189"/>
      <c r="MOV793" s="193"/>
      <c r="MOW793" s="191"/>
      <c r="MOX793" s="217"/>
      <c r="MOY793" s="192"/>
      <c r="MOZ793" s="192"/>
      <c r="MPA793" s="192"/>
      <c r="MPB793" s="192"/>
      <c r="MPC793" s="189"/>
      <c r="MPD793" s="193"/>
      <c r="MPE793" s="191"/>
      <c r="MPF793" s="217"/>
      <c r="MPG793" s="192"/>
      <c r="MPH793" s="192"/>
      <c r="MPI793" s="192"/>
      <c r="MPJ793" s="192"/>
      <c r="MPK793" s="189"/>
      <c r="MPL793" s="193"/>
      <c r="MPM793" s="191"/>
      <c r="MPN793" s="217"/>
      <c r="MPO793" s="192"/>
      <c r="MPP793" s="192"/>
      <c r="MPQ793" s="192"/>
      <c r="MPR793" s="192"/>
      <c r="MPS793" s="189"/>
      <c r="MPT793" s="193"/>
      <c r="MPU793" s="191"/>
      <c r="MPV793" s="217"/>
      <c r="MPW793" s="192"/>
      <c r="MPX793" s="192"/>
      <c r="MPY793" s="192"/>
      <c r="MPZ793" s="192"/>
      <c r="MQA793" s="189"/>
      <c r="MQB793" s="193"/>
      <c r="MQC793" s="191"/>
      <c r="MQD793" s="217"/>
      <c r="MQE793" s="192"/>
      <c r="MQF793" s="192"/>
      <c r="MQG793" s="192"/>
      <c r="MQH793" s="192"/>
      <c r="MQI793" s="189"/>
      <c r="MQJ793" s="193"/>
      <c r="MQK793" s="191"/>
      <c r="MQL793" s="217"/>
      <c r="MQM793" s="192"/>
      <c r="MQN793" s="192"/>
      <c r="MQO793" s="192"/>
      <c r="MQP793" s="192"/>
      <c r="MQQ793" s="189"/>
      <c r="MQR793" s="193"/>
      <c r="MQS793" s="191"/>
      <c r="MQT793" s="217"/>
      <c r="MQU793" s="192"/>
      <c r="MQV793" s="192"/>
      <c r="MQW793" s="192"/>
      <c r="MQX793" s="192"/>
      <c r="MQY793" s="189"/>
      <c r="MQZ793" s="193"/>
      <c r="MRA793" s="191"/>
      <c r="MRB793" s="217"/>
      <c r="MRC793" s="192"/>
      <c r="MRD793" s="192"/>
      <c r="MRE793" s="192"/>
      <c r="MRF793" s="192"/>
      <c r="MRG793" s="189"/>
      <c r="MRH793" s="193"/>
      <c r="MRI793" s="191"/>
      <c r="MRJ793" s="217"/>
      <c r="MRK793" s="192"/>
      <c r="MRL793" s="192"/>
      <c r="MRM793" s="192"/>
      <c r="MRN793" s="192"/>
      <c r="MRO793" s="189"/>
      <c r="MRP793" s="193"/>
      <c r="MRQ793" s="191"/>
      <c r="MRR793" s="217"/>
      <c r="MRS793" s="192"/>
      <c r="MRT793" s="192"/>
      <c r="MRU793" s="192"/>
      <c r="MRV793" s="192"/>
      <c r="MRW793" s="189"/>
      <c r="MRX793" s="193"/>
      <c r="MRY793" s="191"/>
      <c r="MRZ793" s="217"/>
      <c r="MSA793" s="192"/>
      <c r="MSB793" s="192"/>
      <c r="MSC793" s="192"/>
      <c r="MSD793" s="192"/>
      <c r="MSE793" s="189"/>
      <c r="MSF793" s="193"/>
      <c r="MSG793" s="191"/>
      <c r="MSH793" s="217"/>
      <c r="MSI793" s="192"/>
      <c r="MSJ793" s="192"/>
      <c r="MSK793" s="192"/>
      <c r="MSL793" s="192"/>
      <c r="MSM793" s="189"/>
      <c r="MSN793" s="193"/>
      <c r="MSO793" s="191"/>
      <c r="MSP793" s="217"/>
      <c r="MSQ793" s="192"/>
      <c r="MSR793" s="192"/>
      <c r="MSS793" s="192"/>
      <c r="MST793" s="192"/>
      <c r="MSU793" s="189"/>
      <c r="MSV793" s="193"/>
      <c r="MSW793" s="191"/>
      <c r="MSX793" s="217"/>
      <c r="MSY793" s="192"/>
      <c r="MSZ793" s="192"/>
      <c r="MTA793" s="192"/>
      <c r="MTB793" s="192"/>
      <c r="MTC793" s="189"/>
      <c r="MTD793" s="193"/>
      <c r="MTE793" s="191"/>
      <c r="MTF793" s="217"/>
      <c r="MTG793" s="192"/>
      <c r="MTH793" s="192"/>
      <c r="MTI793" s="192"/>
      <c r="MTJ793" s="192"/>
      <c r="MTK793" s="189"/>
      <c r="MTL793" s="193"/>
      <c r="MTM793" s="191"/>
      <c r="MTN793" s="217"/>
      <c r="MTO793" s="192"/>
      <c r="MTP793" s="192"/>
      <c r="MTQ793" s="192"/>
      <c r="MTR793" s="192"/>
      <c r="MTS793" s="189"/>
      <c r="MTT793" s="193"/>
      <c r="MTU793" s="191"/>
      <c r="MTV793" s="217"/>
      <c r="MTW793" s="192"/>
      <c r="MTX793" s="192"/>
      <c r="MTY793" s="192"/>
      <c r="MTZ793" s="192"/>
      <c r="MUA793" s="189"/>
      <c r="MUB793" s="193"/>
      <c r="MUC793" s="191"/>
      <c r="MUD793" s="217"/>
      <c r="MUE793" s="192"/>
      <c r="MUF793" s="192"/>
      <c r="MUG793" s="192"/>
      <c r="MUH793" s="192"/>
      <c r="MUI793" s="189"/>
      <c r="MUJ793" s="193"/>
      <c r="MUK793" s="191"/>
      <c r="MUL793" s="217"/>
      <c r="MUM793" s="192"/>
      <c r="MUN793" s="192"/>
      <c r="MUO793" s="192"/>
      <c r="MUP793" s="192"/>
      <c r="MUQ793" s="189"/>
      <c r="MUR793" s="193"/>
      <c r="MUS793" s="191"/>
      <c r="MUT793" s="217"/>
      <c r="MUU793" s="192"/>
      <c r="MUV793" s="192"/>
      <c r="MUW793" s="192"/>
      <c r="MUX793" s="192"/>
      <c r="MUY793" s="189"/>
      <c r="MUZ793" s="193"/>
      <c r="MVA793" s="191"/>
      <c r="MVB793" s="217"/>
      <c r="MVC793" s="192"/>
      <c r="MVD793" s="192"/>
      <c r="MVE793" s="192"/>
      <c r="MVF793" s="192"/>
      <c r="MVG793" s="189"/>
      <c r="MVH793" s="193"/>
      <c r="MVI793" s="191"/>
      <c r="MVJ793" s="217"/>
      <c r="MVK793" s="192"/>
      <c r="MVL793" s="192"/>
      <c r="MVM793" s="192"/>
      <c r="MVN793" s="192"/>
      <c r="MVO793" s="189"/>
      <c r="MVP793" s="193"/>
      <c r="MVQ793" s="191"/>
      <c r="MVR793" s="217"/>
      <c r="MVS793" s="192"/>
      <c r="MVT793" s="192"/>
      <c r="MVU793" s="192"/>
      <c r="MVV793" s="192"/>
      <c r="MVW793" s="189"/>
      <c r="MVX793" s="193"/>
      <c r="MVY793" s="191"/>
      <c r="MVZ793" s="217"/>
      <c r="MWA793" s="192"/>
      <c r="MWB793" s="192"/>
      <c r="MWC793" s="192"/>
      <c r="MWD793" s="192"/>
      <c r="MWE793" s="189"/>
      <c r="MWF793" s="193"/>
      <c r="MWG793" s="191"/>
      <c r="MWH793" s="217"/>
      <c r="MWI793" s="192"/>
      <c r="MWJ793" s="192"/>
      <c r="MWK793" s="192"/>
      <c r="MWL793" s="192"/>
      <c r="MWM793" s="189"/>
      <c r="MWN793" s="193"/>
      <c r="MWO793" s="191"/>
      <c r="MWP793" s="217"/>
      <c r="MWQ793" s="192"/>
      <c r="MWR793" s="192"/>
      <c r="MWS793" s="192"/>
      <c r="MWT793" s="192"/>
      <c r="MWU793" s="189"/>
      <c r="MWV793" s="193"/>
      <c r="MWW793" s="191"/>
      <c r="MWX793" s="217"/>
      <c r="MWY793" s="192"/>
      <c r="MWZ793" s="192"/>
      <c r="MXA793" s="192"/>
      <c r="MXB793" s="192"/>
      <c r="MXC793" s="189"/>
      <c r="MXD793" s="193"/>
      <c r="MXE793" s="191"/>
      <c r="MXF793" s="217"/>
      <c r="MXG793" s="192"/>
      <c r="MXH793" s="192"/>
      <c r="MXI793" s="192"/>
      <c r="MXJ793" s="192"/>
      <c r="MXK793" s="189"/>
      <c r="MXL793" s="193"/>
      <c r="MXM793" s="191"/>
      <c r="MXN793" s="217"/>
      <c r="MXO793" s="192"/>
      <c r="MXP793" s="192"/>
      <c r="MXQ793" s="192"/>
      <c r="MXR793" s="192"/>
      <c r="MXS793" s="189"/>
      <c r="MXT793" s="193"/>
      <c r="MXU793" s="191"/>
      <c r="MXV793" s="217"/>
      <c r="MXW793" s="192"/>
      <c r="MXX793" s="192"/>
      <c r="MXY793" s="192"/>
      <c r="MXZ793" s="192"/>
      <c r="MYA793" s="189"/>
      <c r="MYB793" s="193"/>
      <c r="MYC793" s="191"/>
      <c r="MYD793" s="217"/>
      <c r="MYE793" s="192"/>
      <c r="MYF793" s="192"/>
      <c r="MYG793" s="192"/>
      <c r="MYH793" s="192"/>
      <c r="MYI793" s="189"/>
      <c r="MYJ793" s="193"/>
      <c r="MYK793" s="191"/>
      <c r="MYL793" s="217"/>
      <c r="MYM793" s="192"/>
      <c r="MYN793" s="192"/>
      <c r="MYO793" s="192"/>
      <c r="MYP793" s="192"/>
      <c r="MYQ793" s="189"/>
      <c r="MYR793" s="193"/>
      <c r="MYS793" s="191"/>
      <c r="MYT793" s="217"/>
      <c r="MYU793" s="192"/>
      <c r="MYV793" s="192"/>
      <c r="MYW793" s="192"/>
      <c r="MYX793" s="192"/>
      <c r="MYY793" s="189"/>
      <c r="MYZ793" s="193"/>
      <c r="MZA793" s="191"/>
      <c r="MZB793" s="217"/>
      <c r="MZC793" s="192"/>
      <c r="MZD793" s="192"/>
      <c r="MZE793" s="192"/>
      <c r="MZF793" s="192"/>
      <c r="MZG793" s="189"/>
      <c r="MZH793" s="193"/>
      <c r="MZI793" s="191"/>
      <c r="MZJ793" s="217"/>
      <c r="MZK793" s="192"/>
      <c r="MZL793" s="192"/>
      <c r="MZM793" s="192"/>
      <c r="MZN793" s="192"/>
      <c r="MZO793" s="189"/>
      <c r="MZP793" s="193"/>
      <c r="MZQ793" s="191"/>
      <c r="MZR793" s="217"/>
      <c r="MZS793" s="192"/>
      <c r="MZT793" s="192"/>
      <c r="MZU793" s="192"/>
      <c r="MZV793" s="192"/>
      <c r="MZW793" s="189"/>
      <c r="MZX793" s="193"/>
      <c r="MZY793" s="191"/>
      <c r="MZZ793" s="217"/>
      <c r="NAA793" s="192"/>
      <c r="NAB793" s="192"/>
      <c r="NAC793" s="192"/>
      <c r="NAD793" s="192"/>
      <c r="NAE793" s="189"/>
      <c r="NAF793" s="193"/>
      <c r="NAG793" s="191"/>
      <c r="NAH793" s="217"/>
      <c r="NAI793" s="192"/>
      <c r="NAJ793" s="192"/>
      <c r="NAK793" s="192"/>
      <c r="NAL793" s="192"/>
      <c r="NAM793" s="189"/>
      <c r="NAN793" s="193"/>
      <c r="NAO793" s="191"/>
      <c r="NAP793" s="217"/>
      <c r="NAQ793" s="192"/>
      <c r="NAR793" s="192"/>
      <c r="NAS793" s="192"/>
      <c r="NAT793" s="192"/>
      <c r="NAU793" s="189"/>
      <c r="NAV793" s="193"/>
      <c r="NAW793" s="191"/>
      <c r="NAX793" s="217"/>
      <c r="NAY793" s="192"/>
      <c r="NAZ793" s="192"/>
      <c r="NBA793" s="192"/>
      <c r="NBB793" s="192"/>
      <c r="NBC793" s="189"/>
      <c r="NBD793" s="193"/>
      <c r="NBE793" s="191"/>
      <c r="NBF793" s="217"/>
      <c r="NBG793" s="192"/>
      <c r="NBH793" s="192"/>
      <c r="NBI793" s="192"/>
      <c r="NBJ793" s="192"/>
      <c r="NBK793" s="189"/>
      <c r="NBL793" s="193"/>
      <c r="NBM793" s="191"/>
      <c r="NBN793" s="217"/>
      <c r="NBO793" s="192"/>
      <c r="NBP793" s="192"/>
      <c r="NBQ793" s="192"/>
      <c r="NBR793" s="192"/>
      <c r="NBS793" s="189"/>
      <c r="NBT793" s="193"/>
      <c r="NBU793" s="191"/>
      <c r="NBV793" s="217"/>
      <c r="NBW793" s="192"/>
      <c r="NBX793" s="192"/>
      <c r="NBY793" s="192"/>
      <c r="NBZ793" s="192"/>
      <c r="NCA793" s="189"/>
      <c r="NCB793" s="193"/>
      <c r="NCC793" s="191"/>
      <c r="NCD793" s="217"/>
      <c r="NCE793" s="192"/>
      <c r="NCF793" s="192"/>
      <c r="NCG793" s="192"/>
      <c r="NCH793" s="192"/>
      <c r="NCI793" s="189"/>
      <c r="NCJ793" s="193"/>
      <c r="NCK793" s="191"/>
      <c r="NCL793" s="217"/>
      <c r="NCM793" s="192"/>
      <c r="NCN793" s="192"/>
      <c r="NCO793" s="192"/>
      <c r="NCP793" s="192"/>
      <c r="NCQ793" s="189"/>
      <c r="NCR793" s="193"/>
      <c r="NCS793" s="191"/>
      <c r="NCT793" s="217"/>
      <c r="NCU793" s="192"/>
      <c r="NCV793" s="192"/>
      <c r="NCW793" s="192"/>
      <c r="NCX793" s="192"/>
      <c r="NCY793" s="189"/>
      <c r="NCZ793" s="193"/>
      <c r="NDA793" s="191"/>
      <c r="NDB793" s="217"/>
      <c r="NDC793" s="192"/>
      <c r="NDD793" s="192"/>
      <c r="NDE793" s="192"/>
      <c r="NDF793" s="192"/>
      <c r="NDG793" s="189"/>
      <c r="NDH793" s="193"/>
      <c r="NDI793" s="191"/>
      <c r="NDJ793" s="217"/>
      <c r="NDK793" s="192"/>
      <c r="NDL793" s="192"/>
      <c r="NDM793" s="192"/>
      <c r="NDN793" s="192"/>
      <c r="NDO793" s="189"/>
      <c r="NDP793" s="193"/>
      <c r="NDQ793" s="191"/>
      <c r="NDR793" s="217"/>
      <c r="NDS793" s="192"/>
      <c r="NDT793" s="192"/>
      <c r="NDU793" s="192"/>
      <c r="NDV793" s="192"/>
      <c r="NDW793" s="189"/>
      <c r="NDX793" s="193"/>
      <c r="NDY793" s="191"/>
      <c r="NDZ793" s="217"/>
      <c r="NEA793" s="192"/>
      <c r="NEB793" s="192"/>
      <c r="NEC793" s="192"/>
      <c r="NED793" s="192"/>
      <c r="NEE793" s="189"/>
      <c r="NEF793" s="193"/>
      <c r="NEG793" s="191"/>
      <c r="NEH793" s="217"/>
      <c r="NEI793" s="192"/>
      <c r="NEJ793" s="192"/>
      <c r="NEK793" s="192"/>
      <c r="NEL793" s="192"/>
      <c r="NEM793" s="189"/>
      <c r="NEN793" s="193"/>
      <c r="NEO793" s="191"/>
      <c r="NEP793" s="217"/>
      <c r="NEQ793" s="192"/>
      <c r="NER793" s="192"/>
      <c r="NES793" s="192"/>
      <c r="NET793" s="192"/>
      <c r="NEU793" s="189"/>
      <c r="NEV793" s="193"/>
      <c r="NEW793" s="191"/>
      <c r="NEX793" s="217"/>
      <c r="NEY793" s="192"/>
      <c r="NEZ793" s="192"/>
      <c r="NFA793" s="192"/>
      <c r="NFB793" s="192"/>
      <c r="NFC793" s="189"/>
      <c r="NFD793" s="193"/>
      <c r="NFE793" s="191"/>
      <c r="NFF793" s="217"/>
      <c r="NFG793" s="192"/>
      <c r="NFH793" s="192"/>
      <c r="NFI793" s="192"/>
      <c r="NFJ793" s="192"/>
      <c r="NFK793" s="189"/>
      <c r="NFL793" s="193"/>
      <c r="NFM793" s="191"/>
      <c r="NFN793" s="217"/>
      <c r="NFO793" s="192"/>
      <c r="NFP793" s="192"/>
      <c r="NFQ793" s="192"/>
      <c r="NFR793" s="192"/>
      <c r="NFS793" s="189"/>
      <c r="NFT793" s="193"/>
      <c r="NFU793" s="191"/>
      <c r="NFV793" s="217"/>
      <c r="NFW793" s="192"/>
      <c r="NFX793" s="192"/>
      <c r="NFY793" s="192"/>
      <c r="NFZ793" s="192"/>
      <c r="NGA793" s="189"/>
      <c r="NGB793" s="193"/>
      <c r="NGC793" s="191"/>
      <c r="NGD793" s="217"/>
      <c r="NGE793" s="192"/>
      <c r="NGF793" s="192"/>
      <c r="NGG793" s="192"/>
      <c r="NGH793" s="192"/>
      <c r="NGI793" s="189"/>
      <c r="NGJ793" s="193"/>
      <c r="NGK793" s="191"/>
      <c r="NGL793" s="217"/>
      <c r="NGM793" s="192"/>
      <c r="NGN793" s="192"/>
      <c r="NGO793" s="192"/>
      <c r="NGP793" s="192"/>
      <c r="NGQ793" s="189"/>
      <c r="NGR793" s="193"/>
      <c r="NGS793" s="191"/>
      <c r="NGT793" s="217"/>
      <c r="NGU793" s="192"/>
      <c r="NGV793" s="192"/>
      <c r="NGW793" s="192"/>
      <c r="NGX793" s="192"/>
      <c r="NGY793" s="189"/>
      <c r="NGZ793" s="193"/>
      <c r="NHA793" s="191"/>
      <c r="NHB793" s="217"/>
      <c r="NHC793" s="192"/>
      <c r="NHD793" s="192"/>
      <c r="NHE793" s="192"/>
      <c r="NHF793" s="192"/>
      <c r="NHG793" s="189"/>
      <c r="NHH793" s="193"/>
      <c r="NHI793" s="191"/>
      <c r="NHJ793" s="217"/>
      <c r="NHK793" s="192"/>
      <c r="NHL793" s="192"/>
      <c r="NHM793" s="192"/>
      <c r="NHN793" s="192"/>
      <c r="NHO793" s="189"/>
      <c r="NHP793" s="193"/>
      <c r="NHQ793" s="191"/>
      <c r="NHR793" s="217"/>
      <c r="NHS793" s="192"/>
      <c r="NHT793" s="192"/>
      <c r="NHU793" s="192"/>
      <c r="NHV793" s="192"/>
      <c r="NHW793" s="189"/>
      <c r="NHX793" s="193"/>
      <c r="NHY793" s="191"/>
      <c r="NHZ793" s="217"/>
      <c r="NIA793" s="192"/>
      <c r="NIB793" s="192"/>
      <c r="NIC793" s="192"/>
      <c r="NID793" s="192"/>
      <c r="NIE793" s="189"/>
      <c r="NIF793" s="193"/>
      <c r="NIG793" s="191"/>
      <c r="NIH793" s="217"/>
      <c r="NII793" s="192"/>
      <c r="NIJ793" s="192"/>
      <c r="NIK793" s="192"/>
      <c r="NIL793" s="192"/>
      <c r="NIM793" s="189"/>
      <c r="NIN793" s="193"/>
      <c r="NIO793" s="191"/>
      <c r="NIP793" s="217"/>
      <c r="NIQ793" s="192"/>
      <c r="NIR793" s="192"/>
      <c r="NIS793" s="192"/>
      <c r="NIT793" s="192"/>
      <c r="NIU793" s="189"/>
      <c r="NIV793" s="193"/>
      <c r="NIW793" s="191"/>
      <c r="NIX793" s="217"/>
      <c r="NIY793" s="192"/>
      <c r="NIZ793" s="192"/>
      <c r="NJA793" s="192"/>
      <c r="NJB793" s="192"/>
      <c r="NJC793" s="189"/>
      <c r="NJD793" s="193"/>
      <c r="NJE793" s="191"/>
      <c r="NJF793" s="217"/>
      <c r="NJG793" s="192"/>
      <c r="NJH793" s="192"/>
      <c r="NJI793" s="192"/>
      <c r="NJJ793" s="192"/>
      <c r="NJK793" s="189"/>
      <c r="NJL793" s="193"/>
      <c r="NJM793" s="191"/>
      <c r="NJN793" s="217"/>
      <c r="NJO793" s="192"/>
      <c r="NJP793" s="192"/>
      <c r="NJQ793" s="192"/>
      <c r="NJR793" s="192"/>
      <c r="NJS793" s="189"/>
      <c r="NJT793" s="193"/>
      <c r="NJU793" s="191"/>
      <c r="NJV793" s="217"/>
      <c r="NJW793" s="192"/>
      <c r="NJX793" s="192"/>
      <c r="NJY793" s="192"/>
      <c r="NJZ793" s="192"/>
      <c r="NKA793" s="189"/>
      <c r="NKB793" s="193"/>
      <c r="NKC793" s="191"/>
      <c r="NKD793" s="217"/>
      <c r="NKE793" s="192"/>
      <c r="NKF793" s="192"/>
      <c r="NKG793" s="192"/>
      <c r="NKH793" s="192"/>
      <c r="NKI793" s="189"/>
      <c r="NKJ793" s="193"/>
      <c r="NKK793" s="191"/>
      <c r="NKL793" s="217"/>
      <c r="NKM793" s="192"/>
      <c r="NKN793" s="192"/>
      <c r="NKO793" s="192"/>
      <c r="NKP793" s="192"/>
      <c r="NKQ793" s="189"/>
      <c r="NKR793" s="193"/>
      <c r="NKS793" s="191"/>
      <c r="NKT793" s="217"/>
      <c r="NKU793" s="192"/>
      <c r="NKV793" s="192"/>
      <c r="NKW793" s="192"/>
      <c r="NKX793" s="192"/>
      <c r="NKY793" s="189"/>
      <c r="NKZ793" s="193"/>
      <c r="NLA793" s="191"/>
      <c r="NLB793" s="217"/>
      <c r="NLC793" s="192"/>
      <c r="NLD793" s="192"/>
      <c r="NLE793" s="192"/>
      <c r="NLF793" s="192"/>
      <c r="NLG793" s="189"/>
      <c r="NLH793" s="193"/>
      <c r="NLI793" s="191"/>
      <c r="NLJ793" s="217"/>
      <c r="NLK793" s="192"/>
      <c r="NLL793" s="192"/>
      <c r="NLM793" s="192"/>
      <c r="NLN793" s="192"/>
      <c r="NLO793" s="189"/>
      <c r="NLP793" s="193"/>
      <c r="NLQ793" s="191"/>
      <c r="NLR793" s="217"/>
      <c r="NLS793" s="192"/>
      <c r="NLT793" s="192"/>
      <c r="NLU793" s="192"/>
      <c r="NLV793" s="192"/>
      <c r="NLW793" s="189"/>
      <c r="NLX793" s="193"/>
      <c r="NLY793" s="191"/>
      <c r="NLZ793" s="217"/>
      <c r="NMA793" s="192"/>
      <c r="NMB793" s="192"/>
      <c r="NMC793" s="192"/>
      <c r="NMD793" s="192"/>
      <c r="NME793" s="189"/>
      <c r="NMF793" s="193"/>
      <c r="NMG793" s="191"/>
      <c r="NMH793" s="217"/>
      <c r="NMI793" s="192"/>
      <c r="NMJ793" s="192"/>
      <c r="NMK793" s="192"/>
      <c r="NML793" s="192"/>
      <c r="NMM793" s="189"/>
      <c r="NMN793" s="193"/>
      <c r="NMO793" s="191"/>
      <c r="NMP793" s="217"/>
      <c r="NMQ793" s="192"/>
      <c r="NMR793" s="192"/>
      <c r="NMS793" s="192"/>
      <c r="NMT793" s="192"/>
      <c r="NMU793" s="189"/>
      <c r="NMV793" s="193"/>
      <c r="NMW793" s="191"/>
      <c r="NMX793" s="217"/>
      <c r="NMY793" s="192"/>
      <c r="NMZ793" s="192"/>
      <c r="NNA793" s="192"/>
      <c r="NNB793" s="192"/>
      <c r="NNC793" s="189"/>
      <c r="NND793" s="193"/>
      <c r="NNE793" s="191"/>
      <c r="NNF793" s="217"/>
      <c r="NNG793" s="192"/>
      <c r="NNH793" s="192"/>
      <c r="NNI793" s="192"/>
      <c r="NNJ793" s="192"/>
      <c r="NNK793" s="189"/>
      <c r="NNL793" s="193"/>
      <c r="NNM793" s="191"/>
      <c r="NNN793" s="217"/>
      <c r="NNO793" s="192"/>
      <c r="NNP793" s="192"/>
      <c r="NNQ793" s="192"/>
      <c r="NNR793" s="192"/>
      <c r="NNS793" s="189"/>
      <c r="NNT793" s="193"/>
      <c r="NNU793" s="191"/>
      <c r="NNV793" s="217"/>
      <c r="NNW793" s="192"/>
      <c r="NNX793" s="192"/>
      <c r="NNY793" s="192"/>
      <c r="NNZ793" s="192"/>
      <c r="NOA793" s="189"/>
      <c r="NOB793" s="193"/>
      <c r="NOC793" s="191"/>
      <c r="NOD793" s="217"/>
      <c r="NOE793" s="192"/>
      <c r="NOF793" s="192"/>
      <c r="NOG793" s="192"/>
      <c r="NOH793" s="192"/>
      <c r="NOI793" s="189"/>
      <c r="NOJ793" s="193"/>
      <c r="NOK793" s="191"/>
      <c r="NOL793" s="217"/>
      <c r="NOM793" s="192"/>
      <c r="NON793" s="192"/>
      <c r="NOO793" s="192"/>
      <c r="NOP793" s="192"/>
      <c r="NOQ793" s="189"/>
      <c r="NOR793" s="193"/>
      <c r="NOS793" s="191"/>
      <c r="NOT793" s="217"/>
      <c r="NOU793" s="192"/>
      <c r="NOV793" s="192"/>
      <c r="NOW793" s="192"/>
      <c r="NOX793" s="192"/>
      <c r="NOY793" s="189"/>
      <c r="NOZ793" s="193"/>
      <c r="NPA793" s="191"/>
      <c r="NPB793" s="217"/>
      <c r="NPC793" s="192"/>
      <c r="NPD793" s="192"/>
      <c r="NPE793" s="192"/>
      <c r="NPF793" s="192"/>
      <c r="NPG793" s="189"/>
      <c r="NPH793" s="193"/>
      <c r="NPI793" s="191"/>
      <c r="NPJ793" s="217"/>
      <c r="NPK793" s="192"/>
      <c r="NPL793" s="192"/>
      <c r="NPM793" s="192"/>
      <c r="NPN793" s="192"/>
      <c r="NPO793" s="189"/>
      <c r="NPP793" s="193"/>
      <c r="NPQ793" s="191"/>
      <c r="NPR793" s="217"/>
      <c r="NPS793" s="192"/>
      <c r="NPT793" s="192"/>
      <c r="NPU793" s="192"/>
      <c r="NPV793" s="192"/>
      <c r="NPW793" s="189"/>
      <c r="NPX793" s="193"/>
      <c r="NPY793" s="191"/>
      <c r="NPZ793" s="217"/>
      <c r="NQA793" s="192"/>
      <c r="NQB793" s="192"/>
      <c r="NQC793" s="192"/>
      <c r="NQD793" s="192"/>
      <c r="NQE793" s="189"/>
      <c r="NQF793" s="193"/>
      <c r="NQG793" s="191"/>
      <c r="NQH793" s="217"/>
      <c r="NQI793" s="192"/>
      <c r="NQJ793" s="192"/>
      <c r="NQK793" s="192"/>
      <c r="NQL793" s="192"/>
      <c r="NQM793" s="189"/>
      <c r="NQN793" s="193"/>
      <c r="NQO793" s="191"/>
      <c r="NQP793" s="217"/>
      <c r="NQQ793" s="192"/>
      <c r="NQR793" s="192"/>
      <c r="NQS793" s="192"/>
      <c r="NQT793" s="192"/>
      <c r="NQU793" s="189"/>
      <c r="NQV793" s="193"/>
      <c r="NQW793" s="191"/>
      <c r="NQX793" s="217"/>
      <c r="NQY793" s="192"/>
      <c r="NQZ793" s="192"/>
      <c r="NRA793" s="192"/>
      <c r="NRB793" s="192"/>
      <c r="NRC793" s="189"/>
      <c r="NRD793" s="193"/>
      <c r="NRE793" s="191"/>
      <c r="NRF793" s="217"/>
      <c r="NRG793" s="192"/>
      <c r="NRH793" s="192"/>
      <c r="NRI793" s="192"/>
      <c r="NRJ793" s="192"/>
      <c r="NRK793" s="189"/>
      <c r="NRL793" s="193"/>
      <c r="NRM793" s="191"/>
      <c r="NRN793" s="217"/>
      <c r="NRO793" s="192"/>
      <c r="NRP793" s="192"/>
      <c r="NRQ793" s="192"/>
      <c r="NRR793" s="192"/>
      <c r="NRS793" s="189"/>
      <c r="NRT793" s="193"/>
      <c r="NRU793" s="191"/>
      <c r="NRV793" s="217"/>
      <c r="NRW793" s="192"/>
      <c r="NRX793" s="192"/>
      <c r="NRY793" s="192"/>
      <c r="NRZ793" s="192"/>
      <c r="NSA793" s="189"/>
      <c r="NSB793" s="193"/>
      <c r="NSC793" s="191"/>
      <c r="NSD793" s="217"/>
      <c r="NSE793" s="192"/>
      <c r="NSF793" s="192"/>
      <c r="NSG793" s="192"/>
      <c r="NSH793" s="192"/>
      <c r="NSI793" s="189"/>
      <c r="NSJ793" s="193"/>
      <c r="NSK793" s="191"/>
      <c r="NSL793" s="217"/>
      <c r="NSM793" s="192"/>
      <c r="NSN793" s="192"/>
      <c r="NSO793" s="192"/>
      <c r="NSP793" s="192"/>
      <c r="NSQ793" s="189"/>
      <c r="NSR793" s="193"/>
      <c r="NSS793" s="191"/>
      <c r="NST793" s="217"/>
      <c r="NSU793" s="192"/>
      <c r="NSV793" s="192"/>
      <c r="NSW793" s="192"/>
      <c r="NSX793" s="192"/>
      <c r="NSY793" s="189"/>
      <c r="NSZ793" s="193"/>
      <c r="NTA793" s="191"/>
      <c r="NTB793" s="217"/>
      <c r="NTC793" s="192"/>
      <c r="NTD793" s="192"/>
      <c r="NTE793" s="192"/>
      <c r="NTF793" s="192"/>
      <c r="NTG793" s="189"/>
      <c r="NTH793" s="193"/>
      <c r="NTI793" s="191"/>
      <c r="NTJ793" s="217"/>
      <c r="NTK793" s="192"/>
      <c r="NTL793" s="192"/>
      <c r="NTM793" s="192"/>
      <c r="NTN793" s="192"/>
      <c r="NTO793" s="189"/>
      <c r="NTP793" s="193"/>
      <c r="NTQ793" s="191"/>
      <c r="NTR793" s="217"/>
      <c r="NTS793" s="192"/>
      <c r="NTT793" s="192"/>
      <c r="NTU793" s="192"/>
      <c r="NTV793" s="192"/>
      <c r="NTW793" s="189"/>
      <c r="NTX793" s="193"/>
      <c r="NTY793" s="191"/>
      <c r="NTZ793" s="217"/>
      <c r="NUA793" s="192"/>
      <c r="NUB793" s="192"/>
      <c r="NUC793" s="192"/>
      <c r="NUD793" s="192"/>
      <c r="NUE793" s="189"/>
      <c r="NUF793" s="193"/>
      <c r="NUG793" s="191"/>
      <c r="NUH793" s="217"/>
      <c r="NUI793" s="192"/>
      <c r="NUJ793" s="192"/>
      <c r="NUK793" s="192"/>
      <c r="NUL793" s="192"/>
      <c r="NUM793" s="189"/>
      <c r="NUN793" s="193"/>
      <c r="NUO793" s="191"/>
      <c r="NUP793" s="217"/>
      <c r="NUQ793" s="192"/>
      <c r="NUR793" s="192"/>
      <c r="NUS793" s="192"/>
      <c r="NUT793" s="192"/>
      <c r="NUU793" s="189"/>
      <c r="NUV793" s="193"/>
      <c r="NUW793" s="191"/>
      <c r="NUX793" s="217"/>
      <c r="NUY793" s="192"/>
      <c r="NUZ793" s="192"/>
      <c r="NVA793" s="192"/>
      <c r="NVB793" s="192"/>
      <c r="NVC793" s="189"/>
      <c r="NVD793" s="193"/>
      <c r="NVE793" s="191"/>
      <c r="NVF793" s="217"/>
      <c r="NVG793" s="192"/>
      <c r="NVH793" s="192"/>
      <c r="NVI793" s="192"/>
      <c r="NVJ793" s="192"/>
      <c r="NVK793" s="189"/>
      <c r="NVL793" s="193"/>
      <c r="NVM793" s="191"/>
      <c r="NVN793" s="217"/>
      <c r="NVO793" s="192"/>
      <c r="NVP793" s="192"/>
      <c r="NVQ793" s="192"/>
      <c r="NVR793" s="192"/>
      <c r="NVS793" s="189"/>
      <c r="NVT793" s="193"/>
      <c r="NVU793" s="191"/>
      <c r="NVV793" s="217"/>
      <c r="NVW793" s="192"/>
      <c r="NVX793" s="192"/>
      <c r="NVY793" s="192"/>
      <c r="NVZ793" s="192"/>
      <c r="NWA793" s="189"/>
      <c r="NWB793" s="193"/>
      <c r="NWC793" s="191"/>
      <c r="NWD793" s="217"/>
      <c r="NWE793" s="192"/>
      <c r="NWF793" s="192"/>
      <c r="NWG793" s="192"/>
      <c r="NWH793" s="192"/>
      <c r="NWI793" s="189"/>
      <c r="NWJ793" s="193"/>
      <c r="NWK793" s="191"/>
      <c r="NWL793" s="217"/>
      <c r="NWM793" s="192"/>
      <c r="NWN793" s="192"/>
      <c r="NWO793" s="192"/>
      <c r="NWP793" s="192"/>
      <c r="NWQ793" s="189"/>
      <c r="NWR793" s="193"/>
      <c r="NWS793" s="191"/>
      <c r="NWT793" s="217"/>
      <c r="NWU793" s="192"/>
      <c r="NWV793" s="192"/>
      <c r="NWW793" s="192"/>
      <c r="NWX793" s="192"/>
      <c r="NWY793" s="189"/>
      <c r="NWZ793" s="193"/>
      <c r="NXA793" s="191"/>
      <c r="NXB793" s="217"/>
      <c r="NXC793" s="192"/>
      <c r="NXD793" s="192"/>
      <c r="NXE793" s="192"/>
      <c r="NXF793" s="192"/>
      <c r="NXG793" s="189"/>
      <c r="NXH793" s="193"/>
      <c r="NXI793" s="191"/>
      <c r="NXJ793" s="217"/>
      <c r="NXK793" s="192"/>
      <c r="NXL793" s="192"/>
      <c r="NXM793" s="192"/>
      <c r="NXN793" s="192"/>
      <c r="NXO793" s="189"/>
      <c r="NXP793" s="193"/>
      <c r="NXQ793" s="191"/>
      <c r="NXR793" s="217"/>
      <c r="NXS793" s="192"/>
      <c r="NXT793" s="192"/>
      <c r="NXU793" s="192"/>
      <c r="NXV793" s="192"/>
      <c r="NXW793" s="189"/>
      <c r="NXX793" s="193"/>
      <c r="NXY793" s="191"/>
      <c r="NXZ793" s="217"/>
      <c r="NYA793" s="192"/>
      <c r="NYB793" s="192"/>
      <c r="NYC793" s="192"/>
      <c r="NYD793" s="192"/>
      <c r="NYE793" s="189"/>
      <c r="NYF793" s="193"/>
      <c r="NYG793" s="191"/>
      <c r="NYH793" s="217"/>
      <c r="NYI793" s="192"/>
      <c r="NYJ793" s="192"/>
      <c r="NYK793" s="192"/>
      <c r="NYL793" s="192"/>
      <c r="NYM793" s="189"/>
      <c r="NYN793" s="193"/>
      <c r="NYO793" s="191"/>
      <c r="NYP793" s="217"/>
      <c r="NYQ793" s="192"/>
      <c r="NYR793" s="192"/>
      <c r="NYS793" s="192"/>
      <c r="NYT793" s="192"/>
      <c r="NYU793" s="189"/>
      <c r="NYV793" s="193"/>
      <c r="NYW793" s="191"/>
      <c r="NYX793" s="217"/>
      <c r="NYY793" s="192"/>
      <c r="NYZ793" s="192"/>
      <c r="NZA793" s="192"/>
      <c r="NZB793" s="192"/>
      <c r="NZC793" s="189"/>
      <c r="NZD793" s="193"/>
      <c r="NZE793" s="191"/>
      <c r="NZF793" s="217"/>
      <c r="NZG793" s="192"/>
      <c r="NZH793" s="192"/>
      <c r="NZI793" s="192"/>
      <c r="NZJ793" s="192"/>
      <c r="NZK793" s="189"/>
      <c r="NZL793" s="193"/>
      <c r="NZM793" s="191"/>
      <c r="NZN793" s="217"/>
      <c r="NZO793" s="192"/>
      <c r="NZP793" s="192"/>
      <c r="NZQ793" s="192"/>
      <c r="NZR793" s="192"/>
      <c r="NZS793" s="189"/>
      <c r="NZT793" s="193"/>
      <c r="NZU793" s="191"/>
      <c r="NZV793" s="217"/>
      <c r="NZW793" s="192"/>
      <c r="NZX793" s="192"/>
      <c r="NZY793" s="192"/>
      <c r="NZZ793" s="192"/>
      <c r="OAA793" s="189"/>
      <c r="OAB793" s="193"/>
      <c r="OAC793" s="191"/>
      <c r="OAD793" s="217"/>
      <c r="OAE793" s="192"/>
      <c r="OAF793" s="192"/>
      <c r="OAG793" s="192"/>
      <c r="OAH793" s="192"/>
      <c r="OAI793" s="189"/>
      <c r="OAJ793" s="193"/>
      <c r="OAK793" s="191"/>
      <c r="OAL793" s="217"/>
      <c r="OAM793" s="192"/>
      <c r="OAN793" s="192"/>
      <c r="OAO793" s="192"/>
      <c r="OAP793" s="192"/>
      <c r="OAQ793" s="189"/>
      <c r="OAR793" s="193"/>
      <c r="OAS793" s="191"/>
      <c r="OAT793" s="217"/>
      <c r="OAU793" s="192"/>
      <c r="OAV793" s="192"/>
      <c r="OAW793" s="192"/>
      <c r="OAX793" s="192"/>
      <c r="OAY793" s="189"/>
      <c r="OAZ793" s="193"/>
      <c r="OBA793" s="191"/>
      <c r="OBB793" s="217"/>
      <c r="OBC793" s="192"/>
      <c r="OBD793" s="192"/>
      <c r="OBE793" s="192"/>
      <c r="OBF793" s="192"/>
      <c r="OBG793" s="189"/>
      <c r="OBH793" s="193"/>
      <c r="OBI793" s="191"/>
      <c r="OBJ793" s="217"/>
      <c r="OBK793" s="192"/>
      <c r="OBL793" s="192"/>
      <c r="OBM793" s="192"/>
      <c r="OBN793" s="192"/>
      <c r="OBO793" s="189"/>
      <c r="OBP793" s="193"/>
      <c r="OBQ793" s="191"/>
      <c r="OBR793" s="217"/>
      <c r="OBS793" s="192"/>
      <c r="OBT793" s="192"/>
      <c r="OBU793" s="192"/>
      <c r="OBV793" s="192"/>
      <c r="OBW793" s="189"/>
      <c r="OBX793" s="193"/>
      <c r="OBY793" s="191"/>
      <c r="OBZ793" s="217"/>
      <c r="OCA793" s="192"/>
      <c r="OCB793" s="192"/>
      <c r="OCC793" s="192"/>
      <c r="OCD793" s="192"/>
      <c r="OCE793" s="189"/>
      <c r="OCF793" s="193"/>
      <c r="OCG793" s="191"/>
      <c r="OCH793" s="217"/>
      <c r="OCI793" s="192"/>
      <c r="OCJ793" s="192"/>
      <c r="OCK793" s="192"/>
      <c r="OCL793" s="192"/>
      <c r="OCM793" s="189"/>
      <c r="OCN793" s="193"/>
      <c r="OCO793" s="191"/>
      <c r="OCP793" s="217"/>
      <c r="OCQ793" s="192"/>
      <c r="OCR793" s="192"/>
      <c r="OCS793" s="192"/>
      <c r="OCT793" s="192"/>
      <c r="OCU793" s="189"/>
      <c r="OCV793" s="193"/>
      <c r="OCW793" s="191"/>
      <c r="OCX793" s="217"/>
      <c r="OCY793" s="192"/>
      <c r="OCZ793" s="192"/>
      <c r="ODA793" s="192"/>
      <c r="ODB793" s="192"/>
      <c r="ODC793" s="189"/>
      <c r="ODD793" s="193"/>
      <c r="ODE793" s="191"/>
      <c r="ODF793" s="217"/>
      <c r="ODG793" s="192"/>
      <c r="ODH793" s="192"/>
      <c r="ODI793" s="192"/>
      <c r="ODJ793" s="192"/>
      <c r="ODK793" s="189"/>
      <c r="ODL793" s="193"/>
      <c r="ODM793" s="191"/>
      <c r="ODN793" s="217"/>
      <c r="ODO793" s="192"/>
      <c r="ODP793" s="192"/>
      <c r="ODQ793" s="192"/>
      <c r="ODR793" s="192"/>
      <c r="ODS793" s="189"/>
      <c r="ODT793" s="193"/>
      <c r="ODU793" s="191"/>
      <c r="ODV793" s="217"/>
      <c r="ODW793" s="192"/>
      <c r="ODX793" s="192"/>
      <c r="ODY793" s="192"/>
      <c r="ODZ793" s="192"/>
      <c r="OEA793" s="189"/>
      <c r="OEB793" s="193"/>
      <c r="OEC793" s="191"/>
      <c r="OED793" s="217"/>
      <c r="OEE793" s="192"/>
      <c r="OEF793" s="192"/>
      <c r="OEG793" s="192"/>
      <c r="OEH793" s="192"/>
      <c r="OEI793" s="189"/>
      <c r="OEJ793" s="193"/>
      <c r="OEK793" s="191"/>
      <c r="OEL793" s="217"/>
      <c r="OEM793" s="192"/>
      <c r="OEN793" s="192"/>
      <c r="OEO793" s="192"/>
      <c r="OEP793" s="192"/>
      <c r="OEQ793" s="189"/>
      <c r="OER793" s="193"/>
      <c r="OES793" s="191"/>
      <c r="OET793" s="217"/>
      <c r="OEU793" s="192"/>
      <c r="OEV793" s="192"/>
      <c r="OEW793" s="192"/>
      <c r="OEX793" s="192"/>
      <c r="OEY793" s="189"/>
      <c r="OEZ793" s="193"/>
      <c r="OFA793" s="191"/>
      <c r="OFB793" s="217"/>
      <c r="OFC793" s="192"/>
      <c r="OFD793" s="192"/>
      <c r="OFE793" s="192"/>
      <c r="OFF793" s="192"/>
      <c r="OFG793" s="189"/>
      <c r="OFH793" s="193"/>
      <c r="OFI793" s="191"/>
      <c r="OFJ793" s="217"/>
      <c r="OFK793" s="192"/>
      <c r="OFL793" s="192"/>
      <c r="OFM793" s="192"/>
      <c r="OFN793" s="192"/>
      <c r="OFO793" s="189"/>
      <c r="OFP793" s="193"/>
      <c r="OFQ793" s="191"/>
      <c r="OFR793" s="217"/>
      <c r="OFS793" s="192"/>
      <c r="OFT793" s="192"/>
      <c r="OFU793" s="192"/>
      <c r="OFV793" s="192"/>
      <c r="OFW793" s="189"/>
      <c r="OFX793" s="193"/>
      <c r="OFY793" s="191"/>
      <c r="OFZ793" s="217"/>
      <c r="OGA793" s="192"/>
      <c r="OGB793" s="192"/>
      <c r="OGC793" s="192"/>
      <c r="OGD793" s="192"/>
      <c r="OGE793" s="189"/>
      <c r="OGF793" s="193"/>
      <c r="OGG793" s="191"/>
      <c r="OGH793" s="217"/>
      <c r="OGI793" s="192"/>
      <c r="OGJ793" s="192"/>
      <c r="OGK793" s="192"/>
      <c r="OGL793" s="192"/>
      <c r="OGM793" s="189"/>
      <c r="OGN793" s="193"/>
      <c r="OGO793" s="191"/>
      <c r="OGP793" s="217"/>
      <c r="OGQ793" s="192"/>
      <c r="OGR793" s="192"/>
      <c r="OGS793" s="192"/>
      <c r="OGT793" s="192"/>
      <c r="OGU793" s="189"/>
      <c r="OGV793" s="193"/>
      <c r="OGW793" s="191"/>
      <c r="OGX793" s="217"/>
      <c r="OGY793" s="192"/>
      <c r="OGZ793" s="192"/>
      <c r="OHA793" s="192"/>
      <c r="OHB793" s="192"/>
      <c r="OHC793" s="189"/>
      <c r="OHD793" s="193"/>
      <c r="OHE793" s="191"/>
      <c r="OHF793" s="217"/>
      <c r="OHG793" s="192"/>
      <c r="OHH793" s="192"/>
      <c r="OHI793" s="192"/>
      <c r="OHJ793" s="192"/>
      <c r="OHK793" s="189"/>
      <c r="OHL793" s="193"/>
      <c r="OHM793" s="191"/>
      <c r="OHN793" s="217"/>
      <c r="OHO793" s="192"/>
      <c r="OHP793" s="192"/>
      <c r="OHQ793" s="192"/>
      <c r="OHR793" s="192"/>
      <c r="OHS793" s="189"/>
      <c r="OHT793" s="193"/>
      <c r="OHU793" s="191"/>
      <c r="OHV793" s="217"/>
      <c r="OHW793" s="192"/>
      <c r="OHX793" s="192"/>
      <c r="OHY793" s="192"/>
      <c r="OHZ793" s="192"/>
      <c r="OIA793" s="189"/>
      <c r="OIB793" s="193"/>
      <c r="OIC793" s="191"/>
      <c r="OID793" s="217"/>
      <c r="OIE793" s="192"/>
      <c r="OIF793" s="192"/>
      <c r="OIG793" s="192"/>
      <c r="OIH793" s="192"/>
      <c r="OII793" s="189"/>
      <c r="OIJ793" s="193"/>
      <c r="OIK793" s="191"/>
      <c r="OIL793" s="217"/>
      <c r="OIM793" s="192"/>
      <c r="OIN793" s="192"/>
      <c r="OIO793" s="192"/>
      <c r="OIP793" s="192"/>
      <c r="OIQ793" s="189"/>
      <c r="OIR793" s="193"/>
      <c r="OIS793" s="191"/>
      <c r="OIT793" s="217"/>
      <c r="OIU793" s="192"/>
      <c r="OIV793" s="192"/>
      <c r="OIW793" s="192"/>
      <c r="OIX793" s="192"/>
      <c r="OIY793" s="189"/>
      <c r="OIZ793" s="193"/>
      <c r="OJA793" s="191"/>
      <c r="OJB793" s="217"/>
      <c r="OJC793" s="192"/>
      <c r="OJD793" s="192"/>
      <c r="OJE793" s="192"/>
      <c r="OJF793" s="192"/>
      <c r="OJG793" s="189"/>
      <c r="OJH793" s="193"/>
      <c r="OJI793" s="191"/>
      <c r="OJJ793" s="217"/>
      <c r="OJK793" s="192"/>
      <c r="OJL793" s="192"/>
      <c r="OJM793" s="192"/>
      <c r="OJN793" s="192"/>
      <c r="OJO793" s="189"/>
      <c r="OJP793" s="193"/>
      <c r="OJQ793" s="191"/>
      <c r="OJR793" s="217"/>
      <c r="OJS793" s="192"/>
      <c r="OJT793" s="192"/>
      <c r="OJU793" s="192"/>
      <c r="OJV793" s="192"/>
      <c r="OJW793" s="189"/>
      <c r="OJX793" s="193"/>
      <c r="OJY793" s="191"/>
      <c r="OJZ793" s="217"/>
      <c r="OKA793" s="192"/>
      <c r="OKB793" s="192"/>
      <c r="OKC793" s="192"/>
      <c r="OKD793" s="192"/>
      <c r="OKE793" s="189"/>
      <c r="OKF793" s="193"/>
      <c r="OKG793" s="191"/>
      <c r="OKH793" s="217"/>
      <c r="OKI793" s="192"/>
      <c r="OKJ793" s="192"/>
      <c r="OKK793" s="192"/>
      <c r="OKL793" s="192"/>
      <c r="OKM793" s="189"/>
      <c r="OKN793" s="193"/>
      <c r="OKO793" s="191"/>
      <c r="OKP793" s="217"/>
      <c r="OKQ793" s="192"/>
      <c r="OKR793" s="192"/>
      <c r="OKS793" s="192"/>
      <c r="OKT793" s="192"/>
      <c r="OKU793" s="189"/>
      <c r="OKV793" s="193"/>
      <c r="OKW793" s="191"/>
      <c r="OKX793" s="217"/>
      <c r="OKY793" s="192"/>
      <c r="OKZ793" s="192"/>
      <c r="OLA793" s="192"/>
      <c r="OLB793" s="192"/>
      <c r="OLC793" s="189"/>
      <c r="OLD793" s="193"/>
      <c r="OLE793" s="191"/>
      <c r="OLF793" s="217"/>
      <c r="OLG793" s="192"/>
      <c r="OLH793" s="192"/>
      <c r="OLI793" s="192"/>
      <c r="OLJ793" s="192"/>
      <c r="OLK793" s="189"/>
      <c r="OLL793" s="193"/>
      <c r="OLM793" s="191"/>
      <c r="OLN793" s="217"/>
      <c r="OLO793" s="192"/>
      <c r="OLP793" s="192"/>
      <c r="OLQ793" s="192"/>
      <c r="OLR793" s="192"/>
      <c r="OLS793" s="189"/>
      <c r="OLT793" s="193"/>
      <c r="OLU793" s="191"/>
      <c r="OLV793" s="217"/>
      <c r="OLW793" s="192"/>
      <c r="OLX793" s="192"/>
      <c r="OLY793" s="192"/>
      <c r="OLZ793" s="192"/>
      <c r="OMA793" s="189"/>
      <c r="OMB793" s="193"/>
      <c r="OMC793" s="191"/>
      <c r="OMD793" s="217"/>
      <c r="OME793" s="192"/>
      <c r="OMF793" s="192"/>
      <c r="OMG793" s="192"/>
      <c r="OMH793" s="192"/>
      <c r="OMI793" s="189"/>
      <c r="OMJ793" s="193"/>
      <c r="OMK793" s="191"/>
      <c r="OML793" s="217"/>
      <c r="OMM793" s="192"/>
      <c r="OMN793" s="192"/>
      <c r="OMO793" s="192"/>
      <c r="OMP793" s="192"/>
      <c r="OMQ793" s="189"/>
      <c r="OMR793" s="193"/>
      <c r="OMS793" s="191"/>
      <c r="OMT793" s="217"/>
      <c r="OMU793" s="192"/>
      <c r="OMV793" s="192"/>
      <c r="OMW793" s="192"/>
      <c r="OMX793" s="192"/>
      <c r="OMY793" s="189"/>
      <c r="OMZ793" s="193"/>
      <c r="ONA793" s="191"/>
      <c r="ONB793" s="217"/>
      <c r="ONC793" s="192"/>
      <c r="OND793" s="192"/>
      <c r="ONE793" s="192"/>
      <c r="ONF793" s="192"/>
      <c r="ONG793" s="189"/>
      <c r="ONH793" s="193"/>
      <c r="ONI793" s="191"/>
      <c r="ONJ793" s="217"/>
      <c r="ONK793" s="192"/>
      <c r="ONL793" s="192"/>
      <c r="ONM793" s="192"/>
      <c r="ONN793" s="192"/>
      <c r="ONO793" s="189"/>
      <c r="ONP793" s="193"/>
      <c r="ONQ793" s="191"/>
      <c r="ONR793" s="217"/>
      <c r="ONS793" s="192"/>
      <c r="ONT793" s="192"/>
      <c r="ONU793" s="192"/>
      <c r="ONV793" s="192"/>
      <c r="ONW793" s="189"/>
      <c r="ONX793" s="193"/>
      <c r="ONY793" s="191"/>
      <c r="ONZ793" s="217"/>
      <c r="OOA793" s="192"/>
      <c r="OOB793" s="192"/>
      <c r="OOC793" s="192"/>
      <c r="OOD793" s="192"/>
      <c r="OOE793" s="189"/>
      <c r="OOF793" s="193"/>
      <c r="OOG793" s="191"/>
      <c r="OOH793" s="217"/>
      <c r="OOI793" s="192"/>
      <c r="OOJ793" s="192"/>
      <c r="OOK793" s="192"/>
      <c r="OOL793" s="192"/>
      <c r="OOM793" s="189"/>
      <c r="OON793" s="193"/>
      <c r="OOO793" s="191"/>
      <c r="OOP793" s="217"/>
      <c r="OOQ793" s="192"/>
      <c r="OOR793" s="192"/>
      <c r="OOS793" s="192"/>
      <c r="OOT793" s="192"/>
      <c r="OOU793" s="189"/>
      <c r="OOV793" s="193"/>
      <c r="OOW793" s="191"/>
      <c r="OOX793" s="217"/>
      <c r="OOY793" s="192"/>
      <c r="OOZ793" s="192"/>
      <c r="OPA793" s="192"/>
      <c r="OPB793" s="192"/>
      <c r="OPC793" s="189"/>
      <c r="OPD793" s="193"/>
      <c r="OPE793" s="191"/>
      <c r="OPF793" s="217"/>
      <c r="OPG793" s="192"/>
      <c r="OPH793" s="192"/>
      <c r="OPI793" s="192"/>
      <c r="OPJ793" s="192"/>
      <c r="OPK793" s="189"/>
      <c r="OPL793" s="193"/>
      <c r="OPM793" s="191"/>
      <c r="OPN793" s="217"/>
      <c r="OPO793" s="192"/>
      <c r="OPP793" s="192"/>
      <c r="OPQ793" s="192"/>
      <c r="OPR793" s="192"/>
      <c r="OPS793" s="189"/>
      <c r="OPT793" s="193"/>
      <c r="OPU793" s="191"/>
      <c r="OPV793" s="217"/>
      <c r="OPW793" s="192"/>
      <c r="OPX793" s="192"/>
      <c r="OPY793" s="192"/>
      <c r="OPZ793" s="192"/>
      <c r="OQA793" s="189"/>
      <c r="OQB793" s="193"/>
      <c r="OQC793" s="191"/>
      <c r="OQD793" s="217"/>
      <c r="OQE793" s="192"/>
      <c r="OQF793" s="192"/>
      <c r="OQG793" s="192"/>
      <c r="OQH793" s="192"/>
      <c r="OQI793" s="189"/>
      <c r="OQJ793" s="193"/>
      <c r="OQK793" s="191"/>
      <c r="OQL793" s="217"/>
      <c r="OQM793" s="192"/>
      <c r="OQN793" s="192"/>
      <c r="OQO793" s="192"/>
      <c r="OQP793" s="192"/>
      <c r="OQQ793" s="189"/>
      <c r="OQR793" s="193"/>
      <c r="OQS793" s="191"/>
      <c r="OQT793" s="217"/>
      <c r="OQU793" s="192"/>
      <c r="OQV793" s="192"/>
      <c r="OQW793" s="192"/>
      <c r="OQX793" s="192"/>
      <c r="OQY793" s="189"/>
      <c r="OQZ793" s="193"/>
      <c r="ORA793" s="191"/>
      <c r="ORB793" s="217"/>
      <c r="ORC793" s="192"/>
      <c r="ORD793" s="192"/>
      <c r="ORE793" s="192"/>
      <c r="ORF793" s="192"/>
      <c r="ORG793" s="189"/>
      <c r="ORH793" s="193"/>
      <c r="ORI793" s="191"/>
      <c r="ORJ793" s="217"/>
      <c r="ORK793" s="192"/>
      <c r="ORL793" s="192"/>
      <c r="ORM793" s="192"/>
      <c r="ORN793" s="192"/>
      <c r="ORO793" s="189"/>
      <c r="ORP793" s="193"/>
      <c r="ORQ793" s="191"/>
      <c r="ORR793" s="217"/>
      <c r="ORS793" s="192"/>
      <c r="ORT793" s="192"/>
      <c r="ORU793" s="192"/>
      <c r="ORV793" s="192"/>
      <c r="ORW793" s="189"/>
      <c r="ORX793" s="193"/>
      <c r="ORY793" s="191"/>
      <c r="ORZ793" s="217"/>
      <c r="OSA793" s="192"/>
      <c r="OSB793" s="192"/>
      <c r="OSC793" s="192"/>
      <c r="OSD793" s="192"/>
      <c r="OSE793" s="189"/>
      <c r="OSF793" s="193"/>
      <c r="OSG793" s="191"/>
      <c r="OSH793" s="217"/>
      <c r="OSI793" s="192"/>
      <c r="OSJ793" s="192"/>
      <c r="OSK793" s="192"/>
      <c r="OSL793" s="192"/>
      <c r="OSM793" s="189"/>
      <c r="OSN793" s="193"/>
      <c r="OSO793" s="191"/>
      <c r="OSP793" s="217"/>
      <c r="OSQ793" s="192"/>
      <c r="OSR793" s="192"/>
      <c r="OSS793" s="192"/>
      <c r="OST793" s="192"/>
      <c r="OSU793" s="189"/>
      <c r="OSV793" s="193"/>
      <c r="OSW793" s="191"/>
      <c r="OSX793" s="217"/>
      <c r="OSY793" s="192"/>
      <c r="OSZ793" s="192"/>
      <c r="OTA793" s="192"/>
      <c r="OTB793" s="192"/>
      <c r="OTC793" s="189"/>
      <c r="OTD793" s="193"/>
      <c r="OTE793" s="191"/>
      <c r="OTF793" s="217"/>
      <c r="OTG793" s="192"/>
      <c r="OTH793" s="192"/>
      <c r="OTI793" s="192"/>
      <c r="OTJ793" s="192"/>
      <c r="OTK793" s="189"/>
      <c r="OTL793" s="193"/>
      <c r="OTM793" s="191"/>
      <c r="OTN793" s="217"/>
      <c r="OTO793" s="192"/>
      <c r="OTP793" s="192"/>
      <c r="OTQ793" s="192"/>
      <c r="OTR793" s="192"/>
      <c r="OTS793" s="189"/>
      <c r="OTT793" s="193"/>
      <c r="OTU793" s="191"/>
      <c r="OTV793" s="217"/>
      <c r="OTW793" s="192"/>
      <c r="OTX793" s="192"/>
      <c r="OTY793" s="192"/>
      <c r="OTZ793" s="192"/>
      <c r="OUA793" s="189"/>
      <c r="OUB793" s="193"/>
      <c r="OUC793" s="191"/>
      <c r="OUD793" s="217"/>
      <c r="OUE793" s="192"/>
      <c r="OUF793" s="192"/>
      <c r="OUG793" s="192"/>
      <c r="OUH793" s="192"/>
      <c r="OUI793" s="189"/>
      <c r="OUJ793" s="193"/>
      <c r="OUK793" s="191"/>
      <c r="OUL793" s="217"/>
      <c r="OUM793" s="192"/>
      <c r="OUN793" s="192"/>
      <c r="OUO793" s="192"/>
      <c r="OUP793" s="192"/>
      <c r="OUQ793" s="189"/>
      <c r="OUR793" s="193"/>
      <c r="OUS793" s="191"/>
      <c r="OUT793" s="217"/>
      <c r="OUU793" s="192"/>
      <c r="OUV793" s="192"/>
      <c r="OUW793" s="192"/>
      <c r="OUX793" s="192"/>
      <c r="OUY793" s="189"/>
      <c r="OUZ793" s="193"/>
      <c r="OVA793" s="191"/>
      <c r="OVB793" s="217"/>
      <c r="OVC793" s="192"/>
      <c r="OVD793" s="192"/>
      <c r="OVE793" s="192"/>
      <c r="OVF793" s="192"/>
      <c r="OVG793" s="189"/>
      <c r="OVH793" s="193"/>
      <c r="OVI793" s="191"/>
      <c r="OVJ793" s="217"/>
      <c r="OVK793" s="192"/>
      <c r="OVL793" s="192"/>
      <c r="OVM793" s="192"/>
      <c r="OVN793" s="192"/>
      <c r="OVO793" s="189"/>
      <c r="OVP793" s="193"/>
      <c r="OVQ793" s="191"/>
      <c r="OVR793" s="217"/>
      <c r="OVS793" s="192"/>
      <c r="OVT793" s="192"/>
      <c r="OVU793" s="192"/>
      <c r="OVV793" s="192"/>
      <c r="OVW793" s="189"/>
      <c r="OVX793" s="193"/>
      <c r="OVY793" s="191"/>
      <c r="OVZ793" s="217"/>
      <c r="OWA793" s="192"/>
      <c r="OWB793" s="192"/>
      <c r="OWC793" s="192"/>
      <c r="OWD793" s="192"/>
      <c r="OWE793" s="189"/>
      <c r="OWF793" s="193"/>
      <c r="OWG793" s="191"/>
      <c r="OWH793" s="217"/>
      <c r="OWI793" s="192"/>
      <c r="OWJ793" s="192"/>
      <c r="OWK793" s="192"/>
      <c r="OWL793" s="192"/>
      <c r="OWM793" s="189"/>
      <c r="OWN793" s="193"/>
      <c r="OWO793" s="191"/>
      <c r="OWP793" s="217"/>
      <c r="OWQ793" s="192"/>
      <c r="OWR793" s="192"/>
      <c r="OWS793" s="192"/>
      <c r="OWT793" s="192"/>
      <c r="OWU793" s="189"/>
      <c r="OWV793" s="193"/>
      <c r="OWW793" s="191"/>
      <c r="OWX793" s="217"/>
      <c r="OWY793" s="192"/>
      <c r="OWZ793" s="192"/>
      <c r="OXA793" s="192"/>
      <c r="OXB793" s="192"/>
      <c r="OXC793" s="189"/>
      <c r="OXD793" s="193"/>
      <c r="OXE793" s="191"/>
      <c r="OXF793" s="217"/>
      <c r="OXG793" s="192"/>
      <c r="OXH793" s="192"/>
      <c r="OXI793" s="192"/>
      <c r="OXJ793" s="192"/>
      <c r="OXK793" s="189"/>
      <c r="OXL793" s="193"/>
      <c r="OXM793" s="191"/>
      <c r="OXN793" s="217"/>
      <c r="OXO793" s="192"/>
      <c r="OXP793" s="192"/>
      <c r="OXQ793" s="192"/>
      <c r="OXR793" s="192"/>
      <c r="OXS793" s="189"/>
      <c r="OXT793" s="193"/>
      <c r="OXU793" s="191"/>
      <c r="OXV793" s="217"/>
      <c r="OXW793" s="192"/>
      <c r="OXX793" s="192"/>
      <c r="OXY793" s="192"/>
      <c r="OXZ793" s="192"/>
      <c r="OYA793" s="189"/>
      <c r="OYB793" s="193"/>
      <c r="OYC793" s="191"/>
      <c r="OYD793" s="217"/>
      <c r="OYE793" s="192"/>
      <c r="OYF793" s="192"/>
      <c r="OYG793" s="192"/>
      <c r="OYH793" s="192"/>
      <c r="OYI793" s="189"/>
      <c r="OYJ793" s="193"/>
      <c r="OYK793" s="191"/>
      <c r="OYL793" s="217"/>
      <c r="OYM793" s="192"/>
      <c r="OYN793" s="192"/>
      <c r="OYO793" s="192"/>
      <c r="OYP793" s="192"/>
      <c r="OYQ793" s="189"/>
      <c r="OYR793" s="193"/>
      <c r="OYS793" s="191"/>
      <c r="OYT793" s="217"/>
      <c r="OYU793" s="192"/>
      <c r="OYV793" s="192"/>
      <c r="OYW793" s="192"/>
      <c r="OYX793" s="192"/>
      <c r="OYY793" s="189"/>
      <c r="OYZ793" s="193"/>
      <c r="OZA793" s="191"/>
      <c r="OZB793" s="217"/>
      <c r="OZC793" s="192"/>
      <c r="OZD793" s="192"/>
      <c r="OZE793" s="192"/>
      <c r="OZF793" s="192"/>
      <c r="OZG793" s="189"/>
      <c r="OZH793" s="193"/>
      <c r="OZI793" s="191"/>
      <c r="OZJ793" s="217"/>
      <c r="OZK793" s="192"/>
      <c r="OZL793" s="192"/>
      <c r="OZM793" s="192"/>
      <c r="OZN793" s="192"/>
      <c r="OZO793" s="189"/>
      <c r="OZP793" s="193"/>
      <c r="OZQ793" s="191"/>
      <c r="OZR793" s="217"/>
      <c r="OZS793" s="192"/>
      <c r="OZT793" s="192"/>
      <c r="OZU793" s="192"/>
      <c r="OZV793" s="192"/>
      <c r="OZW793" s="189"/>
      <c r="OZX793" s="193"/>
      <c r="OZY793" s="191"/>
      <c r="OZZ793" s="217"/>
      <c r="PAA793" s="192"/>
      <c r="PAB793" s="192"/>
      <c r="PAC793" s="192"/>
      <c r="PAD793" s="192"/>
      <c r="PAE793" s="189"/>
      <c r="PAF793" s="193"/>
      <c r="PAG793" s="191"/>
      <c r="PAH793" s="217"/>
      <c r="PAI793" s="192"/>
      <c r="PAJ793" s="192"/>
      <c r="PAK793" s="192"/>
      <c r="PAL793" s="192"/>
      <c r="PAM793" s="189"/>
      <c r="PAN793" s="193"/>
      <c r="PAO793" s="191"/>
      <c r="PAP793" s="217"/>
      <c r="PAQ793" s="192"/>
      <c r="PAR793" s="192"/>
      <c r="PAS793" s="192"/>
      <c r="PAT793" s="192"/>
      <c r="PAU793" s="189"/>
      <c r="PAV793" s="193"/>
      <c r="PAW793" s="191"/>
      <c r="PAX793" s="217"/>
      <c r="PAY793" s="192"/>
      <c r="PAZ793" s="192"/>
      <c r="PBA793" s="192"/>
      <c r="PBB793" s="192"/>
      <c r="PBC793" s="189"/>
      <c r="PBD793" s="193"/>
      <c r="PBE793" s="191"/>
      <c r="PBF793" s="217"/>
      <c r="PBG793" s="192"/>
      <c r="PBH793" s="192"/>
      <c r="PBI793" s="192"/>
      <c r="PBJ793" s="192"/>
      <c r="PBK793" s="189"/>
      <c r="PBL793" s="193"/>
      <c r="PBM793" s="191"/>
      <c r="PBN793" s="217"/>
      <c r="PBO793" s="192"/>
      <c r="PBP793" s="192"/>
      <c r="PBQ793" s="192"/>
      <c r="PBR793" s="192"/>
      <c r="PBS793" s="189"/>
      <c r="PBT793" s="193"/>
      <c r="PBU793" s="191"/>
      <c r="PBV793" s="217"/>
      <c r="PBW793" s="192"/>
      <c r="PBX793" s="192"/>
      <c r="PBY793" s="192"/>
      <c r="PBZ793" s="192"/>
      <c r="PCA793" s="189"/>
      <c r="PCB793" s="193"/>
      <c r="PCC793" s="191"/>
      <c r="PCD793" s="217"/>
      <c r="PCE793" s="192"/>
      <c r="PCF793" s="192"/>
      <c r="PCG793" s="192"/>
      <c r="PCH793" s="192"/>
      <c r="PCI793" s="189"/>
      <c r="PCJ793" s="193"/>
      <c r="PCK793" s="191"/>
      <c r="PCL793" s="217"/>
      <c r="PCM793" s="192"/>
      <c r="PCN793" s="192"/>
      <c r="PCO793" s="192"/>
      <c r="PCP793" s="192"/>
      <c r="PCQ793" s="189"/>
      <c r="PCR793" s="193"/>
      <c r="PCS793" s="191"/>
      <c r="PCT793" s="217"/>
      <c r="PCU793" s="192"/>
      <c r="PCV793" s="192"/>
      <c r="PCW793" s="192"/>
      <c r="PCX793" s="192"/>
      <c r="PCY793" s="189"/>
      <c r="PCZ793" s="193"/>
      <c r="PDA793" s="191"/>
      <c r="PDB793" s="217"/>
      <c r="PDC793" s="192"/>
      <c r="PDD793" s="192"/>
      <c r="PDE793" s="192"/>
      <c r="PDF793" s="192"/>
      <c r="PDG793" s="189"/>
      <c r="PDH793" s="193"/>
      <c r="PDI793" s="191"/>
      <c r="PDJ793" s="217"/>
      <c r="PDK793" s="192"/>
      <c r="PDL793" s="192"/>
      <c r="PDM793" s="192"/>
      <c r="PDN793" s="192"/>
      <c r="PDO793" s="189"/>
      <c r="PDP793" s="193"/>
      <c r="PDQ793" s="191"/>
      <c r="PDR793" s="217"/>
      <c r="PDS793" s="192"/>
      <c r="PDT793" s="192"/>
      <c r="PDU793" s="192"/>
      <c r="PDV793" s="192"/>
      <c r="PDW793" s="189"/>
      <c r="PDX793" s="193"/>
      <c r="PDY793" s="191"/>
      <c r="PDZ793" s="217"/>
      <c r="PEA793" s="192"/>
      <c r="PEB793" s="192"/>
      <c r="PEC793" s="192"/>
      <c r="PED793" s="192"/>
      <c r="PEE793" s="189"/>
      <c r="PEF793" s="193"/>
      <c r="PEG793" s="191"/>
      <c r="PEH793" s="217"/>
      <c r="PEI793" s="192"/>
      <c r="PEJ793" s="192"/>
      <c r="PEK793" s="192"/>
      <c r="PEL793" s="192"/>
      <c r="PEM793" s="189"/>
      <c r="PEN793" s="193"/>
      <c r="PEO793" s="191"/>
      <c r="PEP793" s="217"/>
      <c r="PEQ793" s="192"/>
      <c r="PER793" s="192"/>
      <c r="PES793" s="192"/>
      <c r="PET793" s="192"/>
      <c r="PEU793" s="189"/>
      <c r="PEV793" s="193"/>
      <c r="PEW793" s="191"/>
      <c r="PEX793" s="217"/>
      <c r="PEY793" s="192"/>
      <c r="PEZ793" s="192"/>
      <c r="PFA793" s="192"/>
      <c r="PFB793" s="192"/>
      <c r="PFC793" s="189"/>
      <c r="PFD793" s="193"/>
      <c r="PFE793" s="191"/>
      <c r="PFF793" s="217"/>
      <c r="PFG793" s="192"/>
      <c r="PFH793" s="192"/>
      <c r="PFI793" s="192"/>
      <c r="PFJ793" s="192"/>
      <c r="PFK793" s="189"/>
      <c r="PFL793" s="193"/>
      <c r="PFM793" s="191"/>
      <c r="PFN793" s="217"/>
      <c r="PFO793" s="192"/>
      <c r="PFP793" s="192"/>
      <c r="PFQ793" s="192"/>
      <c r="PFR793" s="192"/>
      <c r="PFS793" s="189"/>
      <c r="PFT793" s="193"/>
      <c r="PFU793" s="191"/>
      <c r="PFV793" s="217"/>
      <c r="PFW793" s="192"/>
      <c r="PFX793" s="192"/>
      <c r="PFY793" s="192"/>
      <c r="PFZ793" s="192"/>
      <c r="PGA793" s="189"/>
      <c r="PGB793" s="193"/>
      <c r="PGC793" s="191"/>
      <c r="PGD793" s="217"/>
      <c r="PGE793" s="192"/>
      <c r="PGF793" s="192"/>
      <c r="PGG793" s="192"/>
      <c r="PGH793" s="192"/>
      <c r="PGI793" s="189"/>
      <c r="PGJ793" s="193"/>
      <c r="PGK793" s="191"/>
      <c r="PGL793" s="217"/>
      <c r="PGM793" s="192"/>
      <c r="PGN793" s="192"/>
      <c r="PGO793" s="192"/>
      <c r="PGP793" s="192"/>
      <c r="PGQ793" s="189"/>
      <c r="PGR793" s="193"/>
      <c r="PGS793" s="191"/>
      <c r="PGT793" s="217"/>
      <c r="PGU793" s="192"/>
      <c r="PGV793" s="192"/>
      <c r="PGW793" s="192"/>
      <c r="PGX793" s="192"/>
      <c r="PGY793" s="189"/>
      <c r="PGZ793" s="193"/>
      <c r="PHA793" s="191"/>
      <c r="PHB793" s="217"/>
      <c r="PHC793" s="192"/>
      <c r="PHD793" s="192"/>
      <c r="PHE793" s="192"/>
      <c r="PHF793" s="192"/>
      <c r="PHG793" s="189"/>
      <c r="PHH793" s="193"/>
      <c r="PHI793" s="191"/>
      <c r="PHJ793" s="217"/>
      <c r="PHK793" s="192"/>
      <c r="PHL793" s="192"/>
      <c r="PHM793" s="192"/>
      <c r="PHN793" s="192"/>
      <c r="PHO793" s="189"/>
      <c r="PHP793" s="193"/>
      <c r="PHQ793" s="191"/>
      <c r="PHR793" s="217"/>
      <c r="PHS793" s="192"/>
      <c r="PHT793" s="192"/>
      <c r="PHU793" s="192"/>
      <c r="PHV793" s="192"/>
      <c r="PHW793" s="189"/>
      <c r="PHX793" s="193"/>
      <c r="PHY793" s="191"/>
      <c r="PHZ793" s="217"/>
      <c r="PIA793" s="192"/>
      <c r="PIB793" s="192"/>
      <c r="PIC793" s="192"/>
      <c r="PID793" s="192"/>
      <c r="PIE793" s="189"/>
      <c r="PIF793" s="193"/>
      <c r="PIG793" s="191"/>
      <c r="PIH793" s="217"/>
      <c r="PII793" s="192"/>
      <c r="PIJ793" s="192"/>
      <c r="PIK793" s="192"/>
      <c r="PIL793" s="192"/>
      <c r="PIM793" s="189"/>
      <c r="PIN793" s="193"/>
      <c r="PIO793" s="191"/>
      <c r="PIP793" s="217"/>
      <c r="PIQ793" s="192"/>
      <c r="PIR793" s="192"/>
      <c r="PIS793" s="192"/>
      <c r="PIT793" s="192"/>
      <c r="PIU793" s="189"/>
      <c r="PIV793" s="193"/>
      <c r="PIW793" s="191"/>
      <c r="PIX793" s="217"/>
      <c r="PIY793" s="192"/>
      <c r="PIZ793" s="192"/>
      <c r="PJA793" s="192"/>
      <c r="PJB793" s="192"/>
      <c r="PJC793" s="189"/>
      <c r="PJD793" s="193"/>
      <c r="PJE793" s="191"/>
      <c r="PJF793" s="217"/>
      <c r="PJG793" s="192"/>
      <c r="PJH793" s="192"/>
      <c r="PJI793" s="192"/>
      <c r="PJJ793" s="192"/>
      <c r="PJK793" s="189"/>
      <c r="PJL793" s="193"/>
      <c r="PJM793" s="191"/>
      <c r="PJN793" s="217"/>
      <c r="PJO793" s="192"/>
      <c r="PJP793" s="192"/>
      <c r="PJQ793" s="192"/>
      <c r="PJR793" s="192"/>
      <c r="PJS793" s="189"/>
      <c r="PJT793" s="193"/>
      <c r="PJU793" s="191"/>
      <c r="PJV793" s="217"/>
      <c r="PJW793" s="192"/>
      <c r="PJX793" s="192"/>
      <c r="PJY793" s="192"/>
      <c r="PJZ793" s="192"/>
      <c r="PKA793" s="189"/>
      <c r="PKB793" s="193"/>
      <c r="PKC793" s="191"/>
      <c r="PKD793" s="217"/>
      <c r="PKE793" s="192"/>
      <c r="PKF793" s="192"/>
      <c r="PKG793" s="192"/>
      <c r="PKH793" s="192"/>
      <c r="PKI793" s="189"/>
      <c r="PKJ793" s="193"/>
      <c r="PKK793" s="191"/>
      <c r="PKL793" s="217"/>
      <c r="PKM793" s="192"/>
      <c r="PKN793" s="192"/>
      <c r="PKO793" s="192"/>
      <c r="PKP793" s="192"/>
      <c r="PKQ793" s="189"/>
      <c r="PKR793" s="193"/>
      <c r="PKS793" s="191"/>
      <c r="PKT793" s="217"/>
      <c r="PKU793" s="192"/>
      <c r="PKV793" s="192"/>
      <c r="PKW793" s="192"/>
      <c r="PKX793" s="192"/>
      <c r="PKY793" s="189"/>
      <c r="PKZ793" s="193"/>
      <c r="PLA793" s="191"/>
      <c r="PLB793" s="217"/>
      <c r="PLC793" s="192"/>
      <c r="PLD793" s="192"/>
      <c r="PLE793" s="192"/>
      <c r="PLF793" s="192"/>
      <c r="PLG793" s="189"/>
      <c r="PLH793" s="193"/>
      <c r="PLI793" s="191"/>
      <c r="PLJ793" s="217"/>
      <c r="PLK793" s="192"/>
      <c r="PLL793" s="192"/>
      <c r="PLM793" s="192"/>
      <c r="PLN793" s="192"/>
      <c r="PLO793" s="189"/>
      <c r="PLP793" s="193"/>
      <c r="PLQ793" s="191"/>
      <c r="PLR793" s="217"/>
      <c r="PLS793" s="192"/>
      <c r="PLT793" s="192"/>
      <c r="PLU793" s="192"/>
      <c r="PLV793" s="192"/>
      <c r="PLW793" s="189"/>
      <c r="PLX793" s="193"/>
      <c r="PLY793" s="191"/>
      <c r="PLZ793" s="217"/>
      <c r="PMA793" s="192"/>
      <c r="PMB793" s="192"/>
      <c r="PMC793" s="192"/>
      <c r="PMD793" s="192"/>
      <c r="PME793" s="189"/>
      <c r="PMF793" s="193"/>
      <c r="PMG793" s="191"/>
      <c r="PMH793" s="217"/>
      <c r="PMI793" s="192"/>
      <c r="PMJ793" s="192"/>
      <c r="PMK793" s="192"/>
      <c r="PML793" s="192"/>
      <c r="PMM793" s="189"/>
      <c r="PMN793" s="193"/>
      <c r="PMO793" s="191"/>
      <c r="PMP793" s="217"/>
      <c r="PMQ793" s="192"/>
      <c r="PMR793" s="192"/>
      <c r="PMS793" s="192"/>
      <c r="PMT793" s="192"/>
      <c r="PMU793" s="189"/>
      <c r="PMV793" s="193"/>
      <c r="PMW793" s="191"/>
      <c r="PMX793" s="217"/>
      <c r="PMY793" s="192"/>
      <c r="PMZ793" s="192"/>
      <c r="PNA793" s="192"/>
      <c r="PNB793" s="192"/>
      <c r="PNC793" s="189"/>
      <c r="PND793" s="193"/>
      <c r="PNE793" s="191"/>
      <c r="PNF793" s="217"/>
      <c r="PNG793" s="192"/>
      <c r="PNH793" s="192"/>
      <c r="PNI793" s="192"/>
      <c r="PNJ793" s="192"/>
      <c r="PNK793" s="189"/>
      <c r="PNL793" s="193"/>
      <c r="PNM793" s="191"/>
      <c r="PNN793" s="217"/>
      <c r="PNO793" s="192"/>
      <c r="PNP793" s="192"/>
      <c r="PNQ793" s="192"/>
      <c r="PNR793" s="192"/>
      <c r="PNS793" s="189"/>
      <c r="PNT793" s="193"/>
      <c r="PNU793" s="191"/>
      <c r="PNV793" s="217"/>
      <c r="PNW793" s="192"/>
      <c r="PNX793" s="192"/>
      <c r="PNY793" s="192"/>
      <c r="PNZ793" s="192"/>
      <c r="POA793" s="189"/>
      <c r="POB793" s="193"/>
      <c r="POC793" s="191"/>
      <c r="POD793" s="217"/>
      <c r="POE793" s="192"/>
      <c r="POF793" s="192"/>
      <c r="POG793" s="192"/>
      <c r="POH793" s="192"/>
      <c r="POI793" s="189"/>
      <c r="POJ793" s="193"/>
      <c r="POK793" s="191"/>
      <c r="POL793" s="217"/>
      <c r="POM793" s="192"/>
      <c r="PON793" s="192"/>
      <c r="POO793" s="192"/>
      <c r="POP793" s="192"/>
      <c r="POQ793" s="189"/>
      <c r="POR793" s="193"/>
      <c r="POS793" s="191"/>
      <c r="POT793" s="217"/>
      <c r="POU793" s="192"/>
      <c r="POV793" s="192"/>
      <c r="POW793" s="192"/>
      <c r="POX793" s="192"/>
      <c r="POY793" s="189"/>
      <c r="POZ793" s="193"/>
      <c r="PPA793" s="191"/>
      <c r="PPB793" s="217"/>
      <c r="PPC793" s="192"/>
      <c r="PPD793" s="192"/>
      <c r="PPE793" s="192"/>
      <c r="PPF793" s="192"/>
      <c r="PPG793" s="189"/>
      <c r="PPH793" s="193"/>
      <c r="PPI793" s="191"/>
      <c r="PPJ793" s="217"/>
      <c r="PPK793" s="192"/>
      <c r="PPL793" s="192"/>
      <c r="PPM793" s="192"/>
      <c r="PPN793" s="192"/>
      <c r="PPO793" s="189"/>
      <c r="PPP793" s="193"/>
      <c r="PPQ793" s="191"/>
      <c r="PPR793" s="217"/>
      <c r="PPS793" s="192"/>
      <c r="PPT793" s="192"/>
      <c r="PPU793" s="192"/>
      <c r="PPV793" s="192"/>
      <c r="PPW793" s="189"/>
      <c r="PPX793" s="193"/>
      <c r="PPY793" s="191"/>
      <c r="PPZ793" s="217"/>
      <c r="PQA793" s="192"/>
      <c r="PQB793" s="192"/>
      <c r="PQC793" s="192"/>
      <c r="PQD793" s="192"/>
      <c r="PQE793" s="189"/>
      <c r="PQF793" s="193"/>
      <c r="PQG793" s="191"/>
      <c r="PQH793" s="217"/>
      <c r="PQI793" s="192"/>
      <c r="PQJ793" s="192"/>
      <c r="PQK793" s="192"/>
      <c r="PQL793" s="192"/>
      <c r="PQM793" s="189"/>
      <c r="PQN793" s="193"/>
      <c r="PQO793" s="191"/>
      <c r="PQP793" s="217"/>
      <c r="PQQ793" s="192"/>
      <c r="PQR793" s="192"/>
      <c r="PQS793" s="192"/>
      <c r="PQT793" s="192"/>
      <c r="PQU793" s="189"/>
      <c r="PQV793" s="193"/>
      <c r="PQW793" s="191"/>
      <c r="PQX793" s="217"/>
      <c r="PQY793" s="192"/>
      <c r="PQZ793" s="192"/>
      <c r="PRA793" s="192"/>
      <c r="PRB793" s="192"/>
      <c r="PRC793" s="189"/>
      <c r="PRD793" s="193"/>
      <c r="PRE793" s="191"/>
      <c r="PRF793" s="217"/>
      <c r="PRG793" s="192"/>
      <c r="PRH793" s="192"/>
      <c r="PRI793" s="192"/>
      <c r="PRJ793" s="192"/>
      <c r="PRK793" s="189"/>
      <c r="PRL793" s="193"/>
      <c r="PRM793" s="191"/>
      <c r="PRN793" s="217"/>
      <c r="PRO793" s="192"/>
      <c r="PRP793" s="192"/>
      <c r="PRQ793" s="192"/>
      <c r="PRR793" s="192"/>
      <c r="PRS793" s="189"/>
      <c r="PRT793" s="193"/>
      <c r="PRU793" s="191"/>
      <c r="PRV793" s="217"/>
      <c r="PRW793" s="192"/>
      <c r="PRX793" s="192"/>
      <c r="PRY793" s="192"/>
      <c r="PRZ793" s="192"/>
      <c r="PSA793" s="189"/>
      <c r="PSB793" s="193"/>
      <c r="PSC793" s="191"/>
      <c r="PSD793" s="217"/>
      <c r="PSE793" s="192"/>
      <c r="PSF793" s="192"/>
      <c r="PSG793" s="192"/>
      <c r="PSH793" s="192"/>
      <c r="PSI793" s="189"/>
      <c r="PSJ793" s="193"/>
      <c r="PSK793" s="191"/>
      <c r="PSL793" s="217"/>
      <c r="PSM793" s="192"/>
      <c r="PSN793" s="192"/>
      <c r="PSO793" s="192"/>
      <c r="PSP793" s="192"/>
      <c r="PSQ793" s="189"/>
      <c r="PSR793" s="193"/>
      <c r="PSS793" s="191"/>
      <c r="PST793" s="217"/>
      <c r="PSU793" s="192"/>
      <c r="PSV793" s="192"/>
      <c r="PSW793" s="192"/>
      <c r="PSX793" s="192"/>
      <c r="PSY793" s="189"/>
      <c r="PSZ793" s="193"/>
      <c r="PTA793" s="191"/>
      <c r="PTB793" s="217"/>
      <c r="PTC793" s="192"/>
      <c r="PTD793" s="192"/>
      <c r="PTE793" s="192"/>
      <c r="PTF793" s="192"/>
      <c r="PTG793" s="189"/>
      <c r="PTH793" s="193"/>
      <c r="PTI793" s="191"/>
      <c r="PTJ793" s="217"/>
      <c r="PTK793" s="192"/>
      <c r="PTL793" s="192"/>
      <c r="PTM793" s="192"/>
      <c r="PTN793" s="192"/>
      <c r="PTO793" s="189"/>
      <c r="PTP793" s="193"/>
      <c r="PTQ793" s="191"/>
      <c r="PTR793" s="217"/>
      <c r="PTS793" s="192"/>
      <c r="PTT793" s="192"/>
      <c r="PTU793" s="192"/>
      <c r="PTV793" s="192"/>
      <c r="PTW793" s="189"/>
      <c r="PTX793" s="193"/>
      <c r="PTY793" s="191"/>
      <c r="PTZ793" s="217"/>
      <c r="PUA793" s="192"/>
      <c r="PUB793" s="192"/>
      <c r="PUC793" s="192"/>
      <c r="PUD793" s="192"/>
      <c r="PUE793" s="189"/>
      <c r="PUF793" s="193"/>
      <c r="PUG793" s="191"/>
      <c r="PUH793" s="217"/>
      <c r="PUI793" s="192"/>
      <c r="PUJ793" s="192"/>
      <c r="PUK793" s="192"/>
      <c r="PUL793" s="192"/>
      <c r="PUM793" s="189"/>
      <c r="PUN793" s="193"/>
      <c r="PUO793" s="191"/>
      <c r="PUP793" s="217"/>
      <c r="PUQ793" s="192"/>
      <c r="PUR793" s="192"/>
      <c r="PUS793" s="192"/>
      <c r="PUT793" s="192"/>
      <c r="PUU793" s="189"/>
      <c r="PUV793" s="193"/>
      <c r="PUW793" s="191"/>
      <c r="PUX793" s="217"/>
      <c r="PUY793" s="192"/>
      <c r="PUZ793" s="192"/>
      <c r="PVA793" s="192"/>
      <c r="PVB793" s="192"/>
      <c r="PVC793" s="189"/>
      <c r="PVD793" s="193"/>
      <c r="PVE793" s="191"/>
      <c r="PVF793" s="217"/>
      <c r="PVG793" s="192"/>
      <c r="PVH793" s="192"/>
      <c r="PVI793" s="192"/>
      <c r="PVJ793" s="192"/>
      <c r="PVK793" s="189"/>
      <c r="PVL793" s="193"/>
      <c r="PVM793" s="191"/>
      <c r="PVN793" s="217"/>
      <c r="PVO793" s="192"/>
      <c r="PVP793" s="192"/>
      <c r="PVQ793" s="192"/>
      <c r="PVR793" s="192"/>
      <c r="PVS793" s="189"/>
      <c r="PVT793" s="193"/>
      <c r="PVU793" s="191"/>
      <c r="PVV793" s="217"/>
      <c r="PVW793" s="192"/>
      <c r="PVX793" s="192"/>
      <c r="PVY793" s="192"/>
      <c r="PVZ793" s="192"/>
      <c r="PWA793" s="189"/>
      <c r="PWB793" s="193"/>
      <c r="PWC793" s="191"/>
      <c r="PWD793" s="217"/>
      <c r="PWE793" s="192"/>
      <c r="PWF793" s="192"/>
      <c r="PWG793" s="192"/>
      <c r="PWH793" s="192"/>
      <c r="PWI793" s="189"/>
      <c r="PWJ793" s="193"/>
      <c r="PWK793" s="191"/>
      <c r="PWL793" s="217"/>
      <c r="PWM793" s="192"/>
      <c r="PWN793" s="192"/>
      <c r="PWO793" s="192"/>
      <c r="PWP793" s="192"/>
      <c r="PWQ793" s="189"/>
      <c r="PWR793" s="193"/>
      <c r="PWS793" s="191"/>
      <c r="PWT793" s="217"/>
      <c r="PWU793" s="192"/>
      <c r="PWV793" s="192"/>
      <c r="PWW793" s="192"/>
      <c r="PWX793" s="192"/>
      <c r="PWY793" s="189"/>
      <c r="PWZ793" s="193"/>
      <c r="PXA793" s="191"/>
      <c r="PXB793" s="217"/>
      <c r="PXC793" s="192"/>
      <c r="PXD793" s="192"/>
      <c r="PXE793" s="192"/>
      <c r="PXF793" s="192"/>
      <c r="PXG793" s="189"/>
      <c r="PXH793" s="193"/>
      <c r="PXI793" s="191"/>
      <c r="PXJ793" s="217"/>
      <c r="PXK793" s="192"/>
      <c r="PXL793" s="192"/>
      <c r="PXM793" s="192"/>
      <c r="PXN793" s="192"/>
      <c r="PXO793" s="189"/>
      <c r="PXP793" s="193"/>
      <c r="PXQ793" s="191"/>
      <c r="PXR793" s="217"/>
      <c r="PXS793" s="192"/>
      <c r="PXT793" s="192"/>
      <c r="PXU793" s="192"/>
      <c r="PXV793" s="192"/>
      <c r="PXW793" s="189"/>
      <c r="PXX793" s="193"/>
      <c r="PXY793" s="191"/>
      <c r="PXZ793" s="217"/>
      <c r="PYA793" s="192"/>
      <c r="PYB793" s="192"/>
      <c r="PYC793" s="192"/>
      <c r="PYD793" s="192"/>
      <c r="PYE793" s="189"/>
      <c r="PYF793" s="193"/>
      <c r="PYG793" s="191"/>
      <c r="PYH793" s="217"/>
      <c r="PYI793" s="192"/>
      <c r="PYJ793" s="192"/>
      <c r="PYK793" s="192"/>
      <c r="PYL793" s="192"/>
      <c r="PYM793" s="189"/>
      <c r="PYN793" s="193"/>
      <c r="PYO793" s="191"/>
      <c r="PYP793" s="217"/>
      <c r="PYQ793" s="192"/>
      <c r="PYR793" s="192"/>
      <c r="PYS793" s="192"/>
      <c r="PYT793" s="192"/>
      <c r="PYU793" s="189"/>
      <c r="PYV793" s="193"/>
      <c r="PYW793" s="191"/>
      <c r="PYX793" s="217"/>
      <c r="PYY793" s="192"/>
      <c r="PYZ793" s="192"/>
      <c r="PZA793" s="192"/>
      <c r="PZB793" s="192"/>
      <c r="PZC793" s="189"/>
      <c r="PZD793" s="193"/>
      <c r="PZE793" s="191"/>
      <c r="PZF793" s="217"/>
      <c r="PZG793" s="192"/>
      <c r="PZH793" s="192"/>
      <c r="PZI793" s="192"/>
      <c r="PZJ793" s="192"/>
      <c r="PZK793" s="189"/>
      <c r="PZL793" s="193"/>
      <c r="PZM793" s="191"/>
      <c r="PZN793" s="217"/>
      <c r="PZO793" s="192"/>
      <c r="PZP793" s="192"/>
      <c r="PZQ793" s="192"/>
      <c r="PZR793" s="192"/>
      <c r="PZS793" s="189"/>
      <c r="PZT793" s="193"/>
      <c r="PZU793" s="191"/>
      <c r="PZV793" s="217"/>
      <c r="PZW793" s="192"/>
      <c r="PZX793" s="192"/>
      <c r="PZY793" s="192"/>
      <c r="PZZ793" s="192"/>
      <c r="QAA793" s="189"/>
      <c r="QAB793" s="193"/>
      <c r="QAC793" s="191"/>
      <c r="QAD793" s="217"/>
      <c r="QAE793" s="192"/>
      <c r="QAF793" s="192"/>
      <c r="QAG793" s="192"/>
      <c r="QAH793" s="192"/>
      <c r="QAI793" s="189"/>
      <c r="QAJ793" s="193"/>
      <c r="QAK793" s="191"/>
      <c r="QAL793" s="217"/>
      <c r="QAM793" s="192"/>
      <c r="QAN793" s="192"/>
      <c r="QAO793" s="192"/>
      <c r="QAP793" s="192"/>
      <c r="QAQ793" s="189"/>
      <c r="QAR793" s="193"/>
      <c r="QAS793" s="191"/>
      <c r="QAT793" s="217"/>
      <c r="QAU793" s="192"/>
      <c r="QAV793" s="192"/>
      <c r="QAW793" s="192"/>
      <c r="QAX793" s="192"/>
      <c r="QAY793" s="189"/>
      <c r="QAZ793" s="193"/>
      <c r="QBA793" s="191"/>
      <c r="QBB793" s="217"/>
      <c r="QBC793" s="192"/>
      <c r="QBD793" s="192"/>
      <c r="QBE793" s="192"/>
      <c r="QBF793" s="192"/>
      <c r="QBG793" s="189"/>
      <c r="QBH793" s="193"/>
      <c r="QBI793" s="191"/>
      <c r="QBJ793" s="217"/>
      <c r="QBK793" s="192"/>
      <c r="QBL793" s="192"/>
      <c r="QBM793" s="192"/>
      <c r="QBN793" s="192"/>
      <c r="QBO793" s="189"/>
      <c r="QBP793" s="193"/>
      <c r="QBQ793" s="191"/>
      <c r="QBR793" s="217"/>
      <c r="QBS793" s="192"/>
      <c r="QBT793" s="192"/>
      <c r="QBU793" s="192"/>
      <c r="QBV793" s="192"/>
      <c r="QBW793" s="189"/>
      <c r="QBX793" s="193"/>
      <c r="QBY793" s="191"/>
      <c r="QBZ793" s="217"/>
      <c r="QCA793" s="192"/>
      <c r="QCB793" s="192"/>
      <c r="QCC793" s="192"/>
      <c r="QCD793" s="192"/>
      <c r="QCE793" s="189"/>
      <c r="QCF793" s="193"/>
      <c r="QCG793" s="191"/>
      <c r="QCH793" s="217"/>
      <c r="QCI793" s="192"/>
      <c r="QCJ793" s="192"/>
      <c r="QCK793" s="192"/>
      <c r="QCL793" s="192"/>
      <c r="QCM793" s="189"/>
      <c r="QCN793" s="193"/>
      <c r="QCO793" s="191"/>
      <c r="QCP793" s="217"/>
      <c r="QCQ793" s="192"/>
      <c r="QCR793" s="192"/>
      <c r="QCS793" s="192"/>
      <c r="QCT793" s="192"/>
      <c r="QCU793" s="189"/>
      <c r="QCV793" s="193"/>
      <c r="QCW793" s="191"/>
      <c r="QCX793" s="217"/>
      <c r="QCY793" s="192"/>
      <c r="QCZ793" s="192"/>
      <c r="QDA793" s="192"/>
      <c r="QDB793" s="192"/>
      <c r="QDC793" s="189"/>
      <c r="QDD793" s="193"/>
      <c r="QDE793" s="191"/>
      <c r="QDF793" s="217"/>
      <c r="QDG793" s="192"/>
      <c r="QDH793" s="192"/>
      <c r="QDI793" s="192"/>
      <c r="QDJ793" s="192"/>
      <c r="QDK793" s="189"/>
      <c r="QDL793" s="193"/>
      <c r="QDM793" s="191"/>
      <c r="QDN793" s="217"/>
      <c r="QDO793" s="192"/>
      <c r="QDP793" s="192"/>
      <c r="QDQ793" s="192"/>
      <c r="QDR793" s="192"/>
      <c r="QDS793" s="189"/>
      <c r="QDT793" s="193"/>
      <c r="QDU793" s="191"/>
      <c r="QDV793" s="217"/>
      <c r="QDW793" s="192"/>
      <c r="QDX793" s="192"/>
      <c r="QDY793" s="192"/>
      <c r="QDZ793" s="192"/>
      <c r="QEA793" s="189"/>
      <c r="QEB793" s="193"/>
      <c r="QEC793" s="191"/>
      <c r="QED793" s="217"/>
      <c r="QEE793" s="192"/>
      <c r="QEF793" s="192"/>
      <c r="QEG793" s="192"/>
      <c r="QEH793" s="192"/>
      <c r="QEI793" s="189"/>
      <c r="QEJ793" s="193"/>
      <c r="QEK793" s="191"/>
      <c r="QEL793" s="217"/>
      <c r="QEM793" s="192"/>
      <c r="QEN793" s="192"/>
      <c r="QEO793" s="192"/>
      <c r="QEP793" s="192"/>
      <c r="QEQ793" s="189"/>
      <c r="QER793" s="193"/>
      <c r="QES793" s="191"/>
      <c r="QET793" s="217"/>
      <c r="QEU793" s="192"/>
      <c r="QEV793" s="192"/>
      <c r="QEW793" s="192"/>
      <c r="QEX793" s="192"/>
      <c r="QEY793" s="189"/>
      <c r="QEZ793" s="193"/>
      <c r="QFA793" s="191"/>
      <c r="QFB793" s="217"/>
      <c r="QFC793" s="192"/>
      <c r="QFD793" s="192"/>
      <c r="QFE793" s="192"/>
      <c r="QFF793" s="192"/>
      <c r="QFG793" s="189"/>
      <c r="QFH793" s="193"/>
      <c r="QFI793" s="191"/>
      <c r="QFJ793" s="217"/>
      <c r="QFK793" s="192"/>
      <c r="QFL793" s="192"/>
      <c r="QFM793" s="192"/>
      <c r="QFN793" s="192"/>
      <c r="QFO793" s="189"/>
      <c r="QFP793" s="193"/>
      <c r="QFQ793" s="191"/>
      <c r="QFR793" s="217"/>
      <c r="QFS793" s="192"/>
      <c r="QFT793" s="192"/>
      <c r="QFU793" s="192"/>
      <c r="QFV793" s="192"/>
      <c r="QFW793" s="189"/>
      <c r="QFX793" s="193"/>
      <c r="QFY793" s="191"/>
      <c r="QFZ793" s="217"/>
      <c r="QGA793" s="192"/>
      <c r="QGB793" s="192"/>
      <c r="QGC793" s="192"/>
      <c r="QGD793" s="192"/>
      <c r="QGE793" s="189"/>
      <c r="QGF793" s="193"/>
      <c r="QGG793" s="191"/>
      <c r="QGH793" s="217"/>
      <c r="QGI793" s="192"/>
      <c r="QGJ793" s="192"/>
      <c r="QGK793" s="192"/>
      <c r="QGL793" s="192"/>
      <c r="QGM793" s="189"/>
      <c r="QGN793" s="193"/>
      <c r="QGO793" s="191"/>
      <c r="QGP793" s="217"/>
      <c r="QGQ793" s="192"/>
      <c r="QGR793" s="192"/>
      <c r="QGS793" s="192"/>
      <c r="QGT793" s="192"/>
      <c r="QGU793" s="189"/>
      <c r="QGV793" s="193"/>
      <c r="QGW793" s="191"/>
      <c r="QGX793" s="217"/>
      <c r="QGY793" s="192"/>
      <c r="QGZ793" s="192"/>
      <c r="QHA793" s="192"/>
      <c r="QHB793" s="192"/>
      <c r="QHC793" s="189"/>
      <c r="QHD793" s="193"/>
      <c r="QHE793" s="191"/>
      <c r="QHF793" s="217"/>
      <c r="QHG793" s="192"/>
      <c r="QHH793" s="192"/>
      <c r="QHI793" s="192"/>
      <c r="QHJ793" s="192"/>
      <c r="QHK793" s="189"/>
      <c r="QHL793" s="193"/>
      <c r="QHM793" s="191"/>
      <c r="QHN793" s="217"/>
      <c r="QHO793" s="192"/>
      <c r="QHP793" s="192"/>
      <c r="QHQ793" s="192"/>
      <c r="QHR793" s="192"/>
      <c r="QHS793" s="189"/>
      <c r="QHT793" s="193"/>
      <c r="QHU793" s="191"/>
      <c r="QHV793" s="217"/>
      <c r="QHW793" s="192"/>
      <c r="QHX793" s="192"/>
      <c r="QHY793" s="192"/>
      <c r="QHZ793" s="192"/>
      <c r="QIA793" s="189"/>
      <c r="QIB793" s="193"/>
      <c r="QIC793" s="191"/>
      <c r="QID793" s="217"/>
      <c r="QIE793" s="192"/>
      <c r="QIF793" s="192"/>
      <c r="QIG793" s="192"/>
      <c r="QIH793" s="192"/>
      <c r="QII793" s="189"/>
      <c r="QIJ793" s="193"/>
      <c r="QIK793" s="191"/>
      <c r="QIL793" s="217"/>
      <c r="QIM793" s="192"/>
      <c r="QIN793" s="192"/>
      <c r="QIO793" s="192"/>
      <c r="QIP793" s="192"/>
      <c r="QIQ793" s="189"/>
      <c r="QIR793" s="193"/>
      <c r="QIS793" s="191"/>
      <c r="QIT793" s="217"/>
      <c r="QIU793" s="192"/>
      <c r="QIV793" s="192"/>
      <c r="QIW793" s="192"/>
      <c r="QIX793" s="192"/>
      <c r="QIY793" s="189"/>
      <c r="QIZ793" s="193"/>
      <c r="QJA793" s="191"/>
      <c r="QJB793" s="217"/>
      <c r="QJC793" s="192"/>
      <c r="QJD793" s="192"/>
      <c r="QJE793" s="192"/>
      <c r="QJF793" s="192"/>
      <c r="QJG793" s="189"/>
      <c r="QJH793" s="193"/>
      <c r="QJI793" s="191"/>
      <c r="QJJ793" s="217"/>
      <c r="QJK793" s="192"/>
      <c r="QJL793" s="192"/>
      <c r="QJM793" s="192"/>
      <c r="QJN793" s="192"/>
      <c r="QJO793" s="189"/>
      <c r="QJP793" s="193"/>
      <c r="QJQ793" s="191"/>
      <c r="QJR793" s="217"/>
      <c r="QJS793" s="192"/>
      <c r="QJT793" s="192"/>
      <c r="QJU793" s="192"/>
      <c r="QJV793" s="192"/>
      <c r="QJW793" s="189"/>
      <c r="QJX793" s="193"/>
      <c r="QJY793" s="191"/>
      <c r="QJZ793" s="217"/>
      <c r="QKA793" s="192"/>
      <c r="QKB793" s="192"/>
      <c r="QKC793" s="192"/>
      <c r="QKD793" s="192"/>
      <c r="QKE793" s="189"/>
      <c r="QKF793" s="193"/>
      <c r="QKG793" s="191"/>
      <c r="QKH793" s="217"/>
      <c r="QKI793" s="192"/>
      <c r="QKJ793" s="192"/>
      <c r="QKK793" s="192"/>
      <c r="QKL793" s="192"/>
      <c r="QKM793" s="189"/>
      <c r="QKN793" s="193"/>
      <c r="QKO793" s="191"/>
      <c r="QKP793" s="217"/>
      <c r="QKQ793" s="192"/>
      <c r="QKR793" s="192"/>
      <c r="QKS793" s="192"/>
      <c r="QKT793" s="192"/>
      <c r="QKU793" s="189"/>
      <c r="QKV793" s="193"/>
      <c r="QKW793" s="191"/>
      <c r="QKX793" s="217"/>
      <c r="QKY793" s="192"/>
      <c r="QKZ793" s="192"/>
      <c r="QLA793" s="192"/>
      <c r="QLB793" s="192"/>
      <c r="QLC793" s="189"/>
      <c r="QLD793" s="193"/>
      <c r="QLE793" s="191"/>
      <c r="QLF793" s="217"/>
      <c r="QLG793" s="192"/>
      <c r="QLH793" s="192"/>
      <c r="QLI793" s="192"/>
      <c r="QLJ793" s="192"/>
      <c r="QLK793" s="189"/>
      <c r="QLL793" s="193"/>
      <c r="QLM793" s="191"/>
      <c r="QLN793" s="217"/>
      <c r="QLO793" s="192"/>
      <c r="QLP793" s="192"/>
      <c r="QLQ793" s="192"/>
      <c r="QLR793" s="192"/>
      <c r="QLS793" s="189"/>
      <c r="QLT793" s="193"/>
      <c r="QLU793" s="191"/>
      <c r="QLV793" s="217"/>
      <c r="QLW793" s="192"/>
      <c r="QLX793" s="192"/>
      <c r="QLY793" s="192"/>
      <c r="QLZ793" s="192"/>
      <c r="QMA793" s="189"/>
      <c r="QMB793" s="193"/>
      <c r="QMC793" s="191"/>
      <c r="QMD793" s="217"/>
      <c r="QME793" s="192"/>
      <c r="QMF793" s="192"/>
      <c r="QMG793" s="192"/>
      <c r="QMH793" s="192"/>
      <c r="QMI793" s="189"/>
      <c r="QMJ793" s="193"/>
      <c r="QMK793" s="191"/>
      <c r="QML793" s="217"/>
      <c r="QMM793" s="192"/>
      <c r="QMN793" s="192"/>
      <c r="QMO793" s="192"/>
      <c r="QMP793" s="192"/>
      <c r="QMQ793" s="189"/>
      <c r="QMR793" s="193"/>
      <c r="QMS793" s="191"/>
      <c r="QMT793" s="217"/>
      <c r="QMU793" s="192"/>
      <c r="QMV793" s="192"/>
      <c r="QMW793" s="192"/>
      <c r="QMX793" s="192"/>
      <c r="QMY793" s="189"/>
      <c r="QMZ793" s="193"/>
      <c r="QNA793" s="191"/>
      <c r="QNB793" s="217"/>
      <c r="QNC793" s="192"/>
      <c r="QND793" s="192"/>
      <c r="QNE793" s="192"/>
      <c r="QNF793" s="192"/>
      <c r="QNG793" s="189"/>
      <c r="QNH793" s="193"/>
      <c r="QNI793" s="191"/>
      <c r="QNJ793" s="217"/>
      <c r="QNK793" s="192"/>
      <c r="QNL793" s="192"/>
      <c r="QNM793" s="192"/>
      <c r="QNN793" s="192"/>
      <c r="QNO793" s="189"/>
      <c r="QNP793" s="193"/>
      <c r="QNQ793" s="191"/>
      <c r="QNR793" s="217"/>
      <c r="QNS793" s="192"/>
      <c r="QNT793" s="192"/>
      <c r="QNU793" s="192"/>
      <c r="QNV793" s="192"/>
      <c r="QNW793" s="189"/>
      <c r="QNX793" s="193"/>
      <c r="QNY793" s="191"/>
      <c r="QNZ793" s="217"/>
      <c r="QOA793" s="192"/>
      <c r="QOB793" s="192"/>
      <c r="QOC793" s="192"/>
      <c r="QOD793" s="192"/>
      <c r="QOE793" s="189"/>
      <c r="QOF793" s="193"/>
      <c r="QOG793" s="191"/>
      <c r="QOH793" s="217"/>
      <c r="QOI793" s="192"/>
      <c r="QOJ793" s="192"/>
      <c r="QOK793" s="192"/>
      <c r="QOL793" s="192"/>
      <c r="QOM793" s="189"/>
      <c r="QON793" s="193"/>
      <c r="QOO793" s="191"/>
      <c r="QOP793" s="217"/>
      <c r="QOQ793" s="192"/>
      <c r="QOR793" s="192"/>
      <c r="QOS793" s="192"/>
      <c r="QOT793" s="192"/>
      <c r="QOU793" s="189"/>
      <c r="QOV793" s="193"/>
      <c r="QOW793" s="191"/>
      <c r="QOX793" s="217"/>
      <c r="QOY793" s="192"/>
      <c r="QOZ793" s="192"/>
      <c r="QPA793" s="192"/>
      <c r="QPB793" s="192"/>
      <c r="QPC793" s="189"/>
      <c r="QPD793" s="193"/>
      <c r="QPE793" s="191"/>
      <c r="QPF793" s="217"/>
      <c r="QPG793" s="192"/>
      <c r="QPH793" s="192"/>
      <c r="QPI793" s="192"/>
      <c r="QPJ793" s="192"/>
      <c r="QPK793" s="189"/>
      <c r="QPL793" s="193"/>
      <c r="QPM793" s="191"/>
      <c r="QPN793" s="217"/>
      <c r="QPO793" s="192"/>
      <c r="QPP793" s="192"/>
      <c r="QPQ793" s="192"/>
      <c r="QPR793" s="192"/>
      <c r="QPS793" s="189"/>
      <c r="QPT793" s="193"/>
      <c r="QPU793" s="191"/>
      <c r="QPV793" s="217"/>
      <c r="QPW793" s="192"/>
      <c r="QPX793" s="192"/>
      <c r="QPY793" s="192"/>
      <c r="QPZ793" s="192"/>
      <c r="QQA793" s="189"/>
      <c r="QQB793" s="193"/>
      <c r="QQC793" s="191"/>
      <c r="QQD793" s="217"/>
      <c r="QQE793" s="192"/>
      <c r="QQF793" s="192"/>
      <c r="QQG793" s="192"/>
      <c r="QQH793" s="192"/>
      <c r="QQI793" s="189"/>
      <c r="QQJ793" s="193"/>
      <c r="QQK793" s="191"/>
      <c r="QQL793" s="217"/>
      <c r="QQM793" s="192"/>
      <c r="QQN793" s="192"/>
      <c r="QQO793" s="192"/>
      <c r="QQP793" s="192"/>
      <c r="QQQ793" s="189"/>
      <c r="QQR793" s="193"/>
      <c r="QQS793" s="191"/>
      <c r="QQT793" s="217"/>
      <c r="QQU793" s="192"/>
      <c r="QQV793" s="192"/>
      <c r="QQW793" s="192"/>
      <c r="QQX793" s="192"/>
      <c r="QQY793" s="189"/>
      <c r="QQZ793" s="193"/>
      <c r="QRA793" s="191"/>
      <c r="QRB793" s="217"/>
      <c r="QRC793" s="192"/>
      <c r="QRD793" s="192"/>
      <c r="QRE793" s="192"/>
      <c r="QRF793" s="192"/>
      <c r="QRG793" s="189"/>
      <c r="QRH793" s="193"/>
      <c r="QRI793" s="191"/>
      <c r="QRJ793" s="217"/>
      <c r="QRK793" s="192"/>
      <c r="QRL793" s="192"/>
      <c r="QRM793" s="192"/>
      <c r="QRN793" s="192"/>
      <c r="QRO793" s="189"/>
      <c r="QRP793" s="193"/>
      <c r="QRQ793" s="191"/>
      <c r="QRR793" s="217"/>
      <c r="QRS793" s="192"/>
      <c r="QRT793" s="192"/>
      <c r="QRU793" s="192"/>
      <c r="QRV793" s="192"/>
      <c r="QRW793" s="189"/>
      <c r="QRX793" s="193"/>
      <c r="QRY793" s="191"/>
      <c r="QRZ793" s="217"/>
      <c r="QSA793" s="192"/>
      <c r="QSB793" s="192"/>
      <c r="QSC793" s="192"/>
      <c r="QSD793" s="192"/>
      <c r="QSE793" s="189"/>
      <c r="QSF793" s="193"/>
      <c r="QSG793" s="191"/>
      <c r="QSH793" s="217"/>
      <c r="QSI793" s="192"/>
      <c r="QSJ793" s="192"/>
      <c r="QSK793" s="192"/>
      <c r="QSL793" s="192"/>
      <c r="QSM793" s="189"/>
      <c r="QSN793" s="193"/>
      <c r="QSO793" s="191"/>
      <c r="QSP793" s="217"/>
      <c r="QSQ793" s="192"/>
      <c r="QSR793" s="192"/>
      <c r="QSS793" s="192"/>
      <c r="QST793" s="192"/>
      <c r="QSU793" s="189"/>
      <c r="QSV793" s="193"/>
      <c r="QSW793" s="191"/>
      <c r="QSX793" s="217"/>
      <c r="QSY793" s="192"/>
      <c r="QSZ793" s="192"/>
      <c r="QTA793" s="192"/>
      <c r="QTB793" s="192"/>
      <c r="QTC793" s="189"/>
      <c r="QTD793" s="193"/>
      <c r="QTE793" s="191"/>
      <c r="QTF793" s="217"/>
      <c r="QTG793" s="192"/>
      <c r="QTH793" s="192"/>
      <c r="QTI793" s="192"/>
      <c r="QTJ793" s="192"/>
      <c r="QTK793" s="189"/>
      <c r="QTL793" s="193"/>
      <c r="QTM793" s="191"/>
      <c r="QTN793" s="217"/>
      <c r="QTO793" s="192"/>
      <c r="QTP793" s="192"/>
      <c r="QTQ793" s="192"/>
      <c r="QTR793" s="192"/>
      <c r="QTS793" s="189"/>
      <c r="QTT793" s="193"/>
      <c r="QTU793" s="191"/>
      <c r="QTV793" s="217"/>
      <c r="QTW793" s="192"/>
      <c r="QTX793" s="192"/>
      <c r="QTY793" s="192"/>
      <c r="QTZ793" s="192"/>
      <c r="QUA793" s="189"/>
      <c r="QUB793" s="193"/>
      <c r="QUC793" s="191"/>
      <c r="QUD793" s="217"/>
      <c r="QUE793" s="192"/>
      <c r="QUF793" s="192"/>
      <c r="QUG793" s="192"/>
      <c r="QUH793" s="192"/>
      <c r="QUI793" s="189"/>
      <c r="QUJ793" s="193"/>
      <c r="QUK793" s="191"/>
      <c r="QUL793" s="217"/>
      <c r="QUM793" s="192"/>
      <c r="QUN793" s="192"/>
      <c r="QUO793" s="192"/>
      <c r="QUP793" s="192"/>
      <c r="QUQ793" s="189"/>
      <c r="QUR793" s="193"/>
      <c r="QUS793" s="191"/>
      <c r="QUT793" s="217"/>
      <c r="QUU793" s="192"/>
      <c r="QUV793" s="192"/>
      <c r="QUW793" s="192"/>
      <c r="QUX793" s="192"/>
      <c r="QUY793" s="189"/>
      <c r="QUZ793" s="193"/>
      <c r="QVA793" s="191"/>
      <c r="QVB793" s="217"/>
      <c r="QVC793" s="192"/>
      <c r="QVD793" s="192"/>
      <c r="QVE793" s="192"/>
      <c r="QVF793" s="192"/>
      <c r="QVG793" s="189"/>
      <c r="QVH793" s="193"/>
      <c r="QVI793" s="191"/>
      <c r="QVJ793" s="217"/>
      <c r="QVK793" s="192"/>
      <c r="QVL793" s="192"/>
      <c r="QVM793" s="192"/>
      <c r="QVN793" s="192"/>
      <c r="QVO793" s="189"/>
      <c r="QVP793" s="193"/>
      <c r="QVQ793" s="191"/>
      <c r="QVR793" s="217"/>
      <c r="QVS793" s="192"/>
      <c r="QVT793" s="192"/>
      <c r="QVU793" s="192"/>
      <c r="QVV793" s="192"/>
      <c r="QVW793" s="189"/>
      <c r="QVX793" s="193"/>
      <c r="QVY793" s="191"/>
      <c r="QVZ793" s="217"/>
      <c r="QWA793" s="192"/>
      <c r="QWB793" s="192"/>
      <c r="QWC793" s="192"/>
      <c r="QWD793" s="192"/>
      <c r="QWE793" s="189"/>
      <c r="QWF793" s="193"/>
      <c r="QWG793" s="191"/>
      <c r="QWH793" s="217"/>
      <c r="QWI793" s="192"/>
      <c r="QWJ793" s="192"/>
      <c r="QWK793" s="192"/>
      <c r="QWL793" s="192"/>
      <c r="QWM793" s="189"/>
      <c r="QWN793" s="193"/>
      <c r="QWO793" s="191"/>
      <c r="QWP793" s="217"/>
      <c r="QWQ793" s="192"/>
      <c r="QWR793" s="192"/>
      <c r="QWS793" s="192"/>
      <c r="QWT793" s="192"/>
      <c r="QWU793" s="189"/>
      <c r="QWV793" s="193"/>
      <c r="QWW793" s="191"/>
      <c r="QWX793" s="217"/>
      <c r="QWY793" s="192"/>
      <c r="QWZ793" s="192"/>
      <c r="QXA793" s="192"/>
      <c r="QXB793" s="192"/>
      <c r="QXC793" s="189"/>
      <c r="QXD793" s="193"/>
      <c r="QXE793" s="191"/>
      <c r="QXF793" s="217"/>
      <c r="QXG793" s="192"/>
      <c r="QXH793" s="192"/>
      <c r="QXI793" s="192"/>
      <c r="QXJ793" s="192"/>
      <c r="QXK793" s="189"/>
      <c r="QXL793" s="193"/>
      <c r="QXM793" s="191"/>
      <c r="QXN793" s="217"/>
      <c r="QXO793" s="192"/>
      <c r="QXP793" s="192"/>
      <c r="QXQ793" s="192"/>
      <c r="QXR793" s="192"/>
      <c r="QXS793" s="189"/>
      <c r="QXT793" s="193"/>
      <c r="QXU793" s="191"/>
      <c r="QXV793" s="217"/>
      <c r="QXW793" s="192"/>
      <c r="QXX793" s="192"/>
      <c r="QXY793" s="192"/>
      <c r="QXZ793" s="192"/>
      <c r="QYA793" s="189"/>
      <c r="QYB793" s="193"/>
      <c r="QYC793" s="191"/>
      <c r="QYD793" s="217"/>
      <c r="QYE793" s="192"/>
      <c r="QYF793" s="192"/>
      <c r="QYG793" s="192"/>
      <c r="QYH793" s="192"/>
      <c r="QYI793" s="189"/>
      <c r="QYJ793" s="193"/>
      <c r="QYK793" s="191"/>
      <c r="QYL793" s="217"/>
      <c r="QYM793" s="192"/>
      <c r="QYN793" s="192"/>
      <c r="QYO793" s="192"/>
      <c r="QYP793" s="192"/>
      <c r="QYQ793" s="189"/>
      <c r="QYR793" s="193"/>
      <c r="QYS793" s="191"/>
      <c r="QYT793" s="217"/>
      <c r="QYU793" s="192"/>
      <c r="QYV793" s="192"/>
      <c r="QYW793" s="192"/>
      <c r="QYX793" s="192"/>
      <c r="QYY793" s="189"/>
      <c r="QYZ793" s="193"/>
      <c r="QZA793" s="191"/>
      <c r="QZB793" s="217"/>
      <c r="QZC793" s="192"/>
      <c r="QZD793" s="192"/>
      <c r="QZE793" s="192"/>
      <c r="QZF793" s="192"/>
      <c r="QZG793" s="189"/>
      <c r="QZH793" s="193"/>
      <c r="QZI793" s="191"/>
      <c r="QZJ793" s="217"/>
      <c r="QZK793" s="192"/>
      <c r="QZL793" s="192"/>
      <c r="QZM793" s="192"/>
      <c r="QZN793" s="192"/>
      <c r="QZO793" s="189"/>
      <c r="QZP793" s="193"/>
      <c r="QZQ793" s="191"/>
      <c r="QZR793" s="217"/>
      <c r="QZS793" s="192"/>
      <c r="QZT793" s="192"/>
      <c r="QZU793" s="192"/>
      <c r="QZV793" s="192"/>
      <c r="QZW793" s="189"/>
      <c r="QZX793" s="193"/>
      <c r="QZY793" s="191"/>
      <c r="QZZ793" s="217"/>
      <c r="RAA793" s="192"/>
      <c r="RAB793" s="192"/>
      <c r="RAC793" s="192"/>
      <c r="RAD793" s="192"/>
      <c r="RAE793" s="189"/>
      <c r="RAF793" s="193"/>
      <c r="RAG793" s="191"/>
      <c r="RAH793" s="217"/>
      <c r="RAI793" s="192"/>
      <c r="RAJ793" s="192"/>
      <c r="RAK793" s="192"/>
      <c r="RAL793" s="192"/>
      <c r="RAM793" s="189"/>
      <c r="RAN793" s="193"/>
      <c r="RAO793" s="191"/>
      <c r="RAP793" s="217"/>
      <c r="RAQ793" s="192"/>
      <c r="RAR793" s="192"/>
      <c r="RAS793" s="192"/>
      <c r="RAT793" s="192"/>
      <c r="RAU793" s="189"/>
      <c r="RAV793" s="193"/>
      <c r="RAW793" s="191"/>
      <c r="RAX793" s="217"/>
      <c r="RAY793" s="192"/>
      <c r="RAZ793" s="192"/>
      <c r="RBA793" s="192"/>
      <c r="RBB793" s="192"/>
      <c r="RBC793" s="189"/>
      <c r="RBD793" s="193"/>
      <c r="RBE793" s="191"/>
      <c r="RBF793" s="217"/>
      <c r="RBG793" s="192"/>
      <c r="RBH793" s="192"/>
      <c r="RBI793" s="192"/>
      <c r="RBJ793" s="192"/>
      <c r="RBK793" s="189"/>
      <c r="RBL793" s="193"/>
      <c r="RBM793" s="191"/>
      <c r="RBN793" s="217"/>
      <c r="RBO793" s="192"/>
      <c r="RBP793" s="192"/>
      <c r="RBQ793" s="192"/>
      <c r="RBR793" s="192"/>
      <c r="RBS793" s="189"/>
      <c r="RBT793" s="193"/>
      <c r="RBU793" s="191"/>
      <c r="RBV793" s="217"/>
      <c r="RBW793" s="192"/>
      <c r="RBX793" s="192"/>
      <c r="RBY793" s="192"/>
      <c r="RBZ793" s="192"/>
      <c r="RCA793" s="189"/>
      <c r="RCB793" s="193"/>
      <c r="RCC793" s="191"/>
      <c r="RCD793" s="217"/>
      <c r="RCE793" s="192"/>
      <c r="RCF793" s="192"/>
      <c r="RCG793" s="192"/>
      <c r="RCH793" s="192"/>
      <c r="RCI793" s="189"/>
      <c r="RCJ793" s="193"/>
      <c r="RCK793" s="191"/>
      <c r="RCL793" s="217"/>
      <c r="RCM793" s="192"/>
      <c r="RCN793" s="192"/>
      <c r="RCO793" s="192"/>
      <c r="RCP793" s="192"/>
      <c r="RCQ793" s="189"/>
      <c r="RCR793" s="193"/>
      <c r="RCS793" s="191"/>
      <c r="RCT793" s="217"/>
      <c r="RCU793" s="192"/>
      <c r="RCV793" s="192"/>
      <c r="RCW793" s="192"/>
      <c r="RCX793" s="192"/>
      <c r="RCY793" s="189"/>
      <c r="RCZ793" s="193"/>
      <c r="RDA793" s="191"/>
      <c r="RDB793" s="217"/>
      <c r="RDC793" s="192"/>
      <c r="RDD793" s="192"/>
      <c r="RDE793" s="192"/>
      <c r="RDF793" s="192"/>
      <c r="RDG793" s="189"/>
      <c r="RDH793" s="193"/>
      <c r="RDI793" s="191"/>
      <c r="RDJ793" s="217"/>
      <c r="RDK793" s="192"/>
      <c r="RDL793" s="192"/>
      <c r="RDM793" s="192"/>
      <c r="RDN793" s="192"/>
      <c r="RDO793" s="189"/>
      <c r="RDP793" s="193"/>
      <c r="RDQ793" s="191"/>
      <c r="RDR793" s="217"/>
      <c r="RDS793" s="192"/>
      <c r="RDT793" s="192"/>
      <c r="RDU793" s="192"/>
      <c r="RDV793" s="192"/>
      <c r="RDW793" s="189"/>
      <c r="RDX793" s="193"/>
      <c r="RDY793" s="191"/>
      <c r="RDZ793" s="217"/>
      <c r="REA793" s="192"/>
      <c r="REB793" s="192"/>
      <c r="REC793" s="192"/>
      <c r="RED793" s="192"/>
      <c r="REE793" s="189"/>
      <c r="REF793" s="193"/>
      <c r="REG793" s="191"/>
      <c r="REH793" s="217"/>
      <c r="REI793" s="192"/>
      <c r="REJ793" s="192"/>
      <c r="REK793" s="192"/>
      <c r="REL793" s="192"/>
      <c r="REM793" s="189"/>
      <c r="REN793" s="193"/>
      <c r="REO793" s="191"/>
      <c r="REP793" s="217"/>
      <c r="REQ793" s="192"/>
      <c r="RER793" s="192"/>
      <c r="RES793" s="192"/>
      <c r="RET793" s="192"/>
      <c r="REU793" s="189"/>
      <c r="REV793" s="193"/>
      <c r="REW793" s="191"/>
      <c r="REX793" s="217"/>
      <c r="REY793" s="192"/>
      <c r="REZ793" s="192"/>
      <c r="RFA793" s="192"/>
      <c r="RFB793" s="192"/>
      <c r="RFC793" s="189"/>
      <c r="RFD793" s="193"/>
      <c r="RFE793" s="191"/>
      <c r="RFF793" s="217"/>
      <c r="RFG793" s="192"/>
      <c r="RFH793" s="192"/>
      <c r="RFI793" s="192"/>
      <c r="RFJ793" s="192"/>
      <c r="RFK793" s="189"/>
      <c r="RFL793" s="193"/>
      <c r="RFM793" s="191"/>
      <c r="RFN793" s="217"/>
      <c r="RFO793" s="192"/>
      <c r="RFP793" s="192"/>
      <c r="RFQ793" s="192"/>
      <c r="RFR793" s="192"/>
      <c r="RFS793" s="189"/>
      <c r="RFT793" s="193"/>
      <c r="RFU793" s="191"/>
      <c r="RFV793" s="217"/>
      <c r="RFW793" s="192"/>
      <c r="RFX793" s="192"/>
      <c r="RFY793" s="192"/>
      <c r="RFZ793" s="192"/>
      <c r="RGA793" s="189"/>
      <c r="RGB793" s="193"/>
      <c r="RGC793" s="191"/>
      <c r="RGD793" s="217"/>
      <c r="RGE793" s="192"/>
      <c r="RGF793" s="192"/>
      <c r="RGG793" s="192"/>
      <c r="RGH793" s="192"/>
      <c r="RGI793" s="189"/>
      <c r="RGJ793" s="193"/>
      <c r="RGK793" s="191"/>
      <c r="RGL793" s="217"/>
      <c r="RGM793" s="192"/>
      <c r="RGN793" s="192"/>
      <c r="RGO793" s="192"/>
      <c r="RGP793" s="192"/>
      <c r="RGQ793" s="189"/>
      <c r="RGR793" s="193"/>
      <c r="RGS793" s="191"/>
      <c r="RGT793" s="217"/>
      <c r="RGU793" s="192"/>
      <c r="RGV793" s="192"/>
      <c r="RGW793" s="192"/>
      <c r="RGX793" s="192"/>
      <c r="RGY793" s="189"/>
      <c r="RGZ793" s="193"/>
      <c r="RHA793" s="191"/>
      <c r="RHB793" s="217"/>
      <c r="RHC793" s="192"/>
      <c r="RHD793" s="192"/>
      <c r="RHE793" s="192"/>
      <c r="RHF793" s="192"/>
      <c r="RHG793" s="189"/>
      <c r="RHH793" s="193"/>
      <c r="RHI793" s="191"/>
      <c r="RHJ793" s="217"/>
      <c r="RHK793" s="192"/>
      <c r="RHL793" s="192"/>
      <c r="RHM793" s="192"/>
      <c r="RHN793" s="192"/>
      <c r="RHO793" s="189"/>
      <c r="RHP793" s="193"/>
      <c r="RHQ793" s="191"/>
      <c r="RHR793" s="217"/>
      <c r="RHS793" s="192"/>
      <c r="RHT793" s="192"/>
      <c r="RHU793" s="192"/>
      <c r="RHV793" s="192"/>
      <c r="RHW793" s="189"/>
      <c r="RHX793" s="193"/>
      <c r="RHY793" s="191"/>
      <c r="RHZ793" s="217"/>
      <c r="RIA793" s="192"/>
      <c r="RIB793" s="192"/>
      <c r="RIC793" s="192"/>
      <c r="RID793" s="192"/>
      <c r="RIE793" s="189"/>
      <c r="RIF793" s="193"/>
      <c r="RIG793" s="191"/>
      <c r="RIH793" s="217"/>
      <c r="RII793" s="192"/>
      <c r="RIJ793" s="192"/>
      <c r="RIK793" s="192"/>
      <c r="RIL793" s="192"/>
      <c r="RIM793" s="189"/>
      <c r="RIN793" s="193"/>
      <c r="RIO793" s="191"/>
      <c r="RIP793" s="217"/>
      <c r="RIQ793" s="192"/>
      <c r="RIR793" s="192"/>
      <c r="RIS793" s="192"/>
      <c r="RIT793" s="192"/>
      <c r="RIU793" s="189"/>
      <c r="RIV793" s="193"/>
      <c r="RIW793" s="191"/>
      <c r="RIX793" s="217"/>
      <c r="RIY793" s="192"/>
      <c r="RIZ793" s="192"/>
      <c r="RJA793" s="192"/>
      <c r="RJB793" s="192"/>
      <c r="RJC793" s="189"/>
      <c r="RJD793" s="193"/>
      <c r="RJE793" s="191"/>
      <c r="RJF793" s="217"/>
      <c r="RJG793" s="192"/>
      <c r="RJH793" s="192"/>
      <c r="RJI793" s="192"/>
      <c r="RJJ793" s="192"/>
      <c r="RJK793" s="189"/>
      <c r="RJL793" s="193"/>
      <c r="RJM793" s="191"/>
      <c r="RJN793" s="217"/>
      <c r="RJO793" s="192"/>
      <c r="RJP793" s="192"/>
      <c r="RJQ793" s="192"/>
      <c r="RJR793" s="192"/>
      <c r="RJS793" s="189"/>
      <c r="RJT793" s="193"/>
      <c r="RJU793" s="191"/>
      <c r="RJV793" s="217"/>
      <c r="RJW793" s="192"/>
      <c r="RJX793" s="192"/>
      <c r="RJY793" s="192"/>
      <c r="RJZ793" s="192"/>
      <c r="RKA793" s="189"/>
      <c r="RKB793" s="193"/>
      <c r="RKC793" s="191"/>
      <c r="RKD793" s="217"/>
      <c r="RKE793" s="192"/>
      <c r="RKF793" s="192"/>
      <c r="RKG793" s="192"/>
      <c r="RKH793" s="192"/>
      <c r="RKI793" s="189"/>
      <c r="RKJ793" s="193"/>
      <c r="RKK793" s="191"/>
      <c r="RKL793" s="217"/>
      <c r="RKM793" s="192"/>
      <c r="RKN793" s="192"/>
      <c r="RKO793" s="192"/>
      <c r="RKP793" s="192"/>
      <c r="RKQ793" s="189"/>
      <c r="RKR793" s="193"/>
      <c r="RKS793" s="191"/>
      <c r="RKT793" s="217"/>
      <c r="RKU793" s="192"/>
      <c r="RKV793" s="192"/>
      <c r="RKW793" s="192"/>
      <c r="RKX793" s="192"/>
      <c r="RKY793" s="189"/>
      <c r="RKZ793" s="193"/>
      <c r="RLA793" s="191"/>
      <c r="RLB793" s="217"/>
      <c r="RLC793" s="192"/>
      <c r="RLD793" s="192"/>
      <c r="RLE793" s="192"/>
      <c r="RLF793" s="192"/>
      <c r="RLG793" s="189"/>
      <c r="RLH793" s="193"/>
      <c r="RLI793" s="191"/>
      <c r="RLJ793" s="217"/>
      <c r="RLK793" s="192"/>
      <c r="RLL793" s="192"/>
      <c r="RLM793" s="192"/>
      <c r="RLN793" s="192"/>
      <c r="RLO793" s="189"/>
      <c r="RLP793" s="193"/>
      <c r="RLQ793" s="191"/>
      <c r="RLR793" s="217"/>
      <c r="RLS793" s="192"/>
      <c r="RLT793" s="192"/>
      <c r="RLU793" s="192"/>
      <c r="RLV793" s="192"/>
      <c r="RLW793" s="189"/>
      <c r="RLX793" s="193"/>
      <c r="RLY793" s="191"/>
      <c r="RLZ793" s="217"/>
      <c r="RMA793" s="192"/>
      <c r="RMB793" s="192"/>
      <c r="RMC793" s="192"/>
      <c r="RMD793" s="192"/>
      <c r="RME793" s="189"/>
      <c r="RMF793" s="193"/>
      <c r="RMG793" s="191"/>
      <c r="RMH793" s="217"/>
      <c r="RMI793" s="192"/>
      <c r="RMJ793" s="192"/>
      <c r="RMK793" s="192"/>
      <c r="RML793" s="192"/>
      <c r="RMM793" s="189"/>
      <c r="RMN793" s="193"/>
      <c r="RMO793" s="191"/>
      <c r="RMP793" s="217"/>
      <c r="RMQ793" s="192"/>
      <c r="RMR793" s="192"/>
      <c r="RMS793" s="192"/>
      <c r="RMT793" s="192"/>
      <c r="RMU793" s="189"/>
      <c r="RMV793" s="193"/>
      <c r="RMW793" s="191"/>
      <c r="RMX793" s="217"/>
      <c r="RMY793" s="192"/>
      <c r="RMZ793" s="192"/>
      <c r="RNA793" s="192"/>
      <c r="RNB793" s="192"/>
      <c r="RNC793" s="189"/>
      <c r="RND793" s="193"/>
      <c r="RNE793" s="191"/>
      <c r="RNF793" s="217"/>
      <c r="RNG793" s="192"/>
      <c r="RNH793" s="192"/>
      <c r="RNI793" s="192"/>
      <c r="RNJ793" s="192"/>
      <c r="RNK793" s="189"/>
      <c r="RNL793" s="193"/>
      <c r="RNM793" s="191"/>
      <c r="RNN793" s="217"/>
      <c r="RNO793" s="192"/>
      <c r="RNP793" s="192"/>
      <c r="RNQ793" s="192"/>
      <c r="RNR793" s="192"/>
      <c r="RNS793" s="189"/>
      <c r="RNT793" s="193"/>
      <c r="RNU793" s="191"/>
      <c r="RNV793" s="217"/>
      <c r="RNW793" s="192"/>
      <c r="RNX793" s="192"/>
      <c r="RNY793" s="192"/>
      <c r="RNZ793" s="192"/>
      <c r="ROA793" s="189"/>
      <c r="ROB793" s="193"/>
      <c r="ROC793" s="191"/>
      <c r="ROD793" s="217"/>
      <c r="ROE793" s="192"/>
      <c r="ROF793" s="192"/>
      <c r="ROG793" s="192"/>
      <c r="ROH793" s="192"/>
      <c r="ROI793" s="189"/>
      <c r="ROJ793" s="193"/>
      <c r="ROK793" s="191"/>
      <c r="ROL793" s="217"/>
      <c r="ROM793" s="192"/>
      <c r="RON793" s="192"/>
      <c r="ROO793" s="192"/>
      <c r="ROP793" s="192"/>
      <c r="ROQ793" s="189"/>
      <c r="ROR793" s="193"/>
      <c r="ROS793" s="191"/>
      <c r="ROT793" s="217"/>
      <c r="ROU793" s="192"/>
      <c r="ROV793" s="192"/>
      <c r="ROW793" s="192"/>
      <c r="ROX793" s="192"/>
      <c r="ROY793" s="189"/>
      <c r="ROZ793" s="193"/>
      <c r="RPA793" s="191"/>
      <c r="RPB793" s="217"/>
      <c r="RPC793" s="192"/>
      <c r="RPD793" s="192"/>
      <c r="RPE793" s="192"/>
      <c r="RPF793" s="192"/>
      <c r="RPG793" s="189"/>
      <c r="RPH793" s="193"/>
      <c r="RPI793" s="191"/>
      <c r="RPJ793" s="217"/>
      <c r="RPK793" s="192"/>
      <c r="RPL793" s="192"/>
      <c r="RPM793" s="192"/>
      <c r="RPN793" s="192"/>
      <c r="RPO793" s="189"/>
      <c r="RPP793" s="193"/>
      <c r="RPQ793" s="191"/>
      <c r="RPR793" s="217"/>
      <c r="RPS793" s="192"/>
      <c r="RPT793" s="192"/>
      <c r="RPU793" s="192"/>
      <c r="RPV793" s="192"/>
      <c r="RPW793" s="189"/>
      <c r="RPX793" s="193"/>
      <c r="RPY793" s="191"/>
      <c r="RPZ793" s="217"/>
      <c r="RQA793" s="192"/>
      <c r="RQB793" s="192"/>
      <c r="RQC793" s="192"/>
      <c r="RQD793" s="192"/>
      <c r="RQE793" s="189"/>
      <c r="RQF793" s="193"/>
      <c r="RQG793" s="191"/>
      <c r="RQH793" s="217"/>
      <c r="RQI793" s="192"/>
      <c r="RQJ793" s="192"/>
      <c r="RQK793" s="192"/>
      <c r="RQL793" s="192"/>
      <c r="RQM793" s="189"/>
      <c r="RQN793" s="193"/>
      <c r="RQO793" s="191"/>
      <c r="RQP793" s="217"/>
      <c r="RQQ793" s="192"/>
      <c r="RQR793" s="192"/>
      <c r="RQS793" s="192"/>
      <c r="RQT793" s="192"/>
      <c r="RQU793" s="189"/>
      <c r="RQV793" s="193"/>
      <c r="RQW793" s="191"/>
      <c r="RQX793" s="217"/>
      <c r="RQY793" s="192"/>
      <c r="RQZ793" s="192"/>
      <c r="RRA793" s="192"/>
      <c r="RRB793" s="192"/>
      <c r="RRC793" s="189"/>
      <c r="RRD793" s="193"/>
      <c r="RRE793" s="191"/>
      <c r="RRF793" s="217"/>
      <c r="RRG793" s="192"/>
      <c r="RRH793" s="192"/>
      <c r="RRI793" s="192"/>
      <c r="RRJ793" s="192"/>
      <c r="RRK793" s="189"/>
      <c r="RRL793" s="193"/>
      <c r="RRM793" s="191"/>
      <c r="RRN793" s="217"/>
      <c r="RRO793" s="192"/>
      <c r="RRP793" s="192"/>
      <c r="RRQ793" s="192"/>
      <c r="RRR793" s="192"/>
      <c r="RRS793" s="189"/>
      <c r="RRT793" s="193"/>
      <c r="RRU793" s="191"/>
      <c r="RRV793" s="217"/>
      <c r="RRW793" s="192"/>
      <c r="RRX793" s="192"/>
      <c r="RRY793" s="192"/>
      <c r="RRZ793" s="192"/>
      <c r="RSA793" s="189"/>
      <c r="RSB793" s="193"/>
      <c r="RSC793" s="191"/>
      <c r="RSD793" s="217"/>
      <c r="RSE793" s="192"/>
      <c r="RSF793" s="192"/>
      <c r="RSG793" s="192"/>
      <c r="RSH793" s="192"/>
      <c r="RSI793" s="189"/>
      <c r="RSJ793" s="193"/>
      <c r="RSK793" s="191"/>
      <c r="RSL793" s="217"/>
      <c r="RSM793" s="192"/>
      <c r="RSN793" s="192"/>
      <c r="RSO793" s="192"/>
      <c r="RSP793" s="192"/>
      <c r="RSQ793" s="189"/>
      <c r="RSR793" s="193"/>
      <c r="RSS793" s="191"/>
      <c r="RST793" s="217"/>
      <c r="RSU793" s="192"/>
      <c r="RSV793" s="192"/>
      <c r="RSW793" s="192"/>
      <c r="RSX793" s="192"/>
      <c r="RSY793" s="189"/>
      <c r="RSZ793" s="193"/>
      <c r="RTA793" s="191"/>
      <c r="RTB793" s="217"/>
      <c r="RTC793" s="192"/>
      <c r="RTD793" s="192"/>
      <c r="RTE793" s="192"/>
      <c r="RTF793" s="192"/>
      <c r="RTG793" s="189"/>
      <c r="RTH793" s="193"/>
      <c r="RTI793" s="191"/>
      <c r="RTJ793" s="217"/>
      <c r="RTK793" s="192"/>
      <c r="RTL793" s="192"/>
      <c r="RTM793" s="192"/>
      <c r="RTN793" s="192"/>
      <c r="RTO793" s="189"/>
      <c r="RTP793" s="193"/>
      <c r="RTQ793" s="191"/>
      <c r="RTR793" s="217"/>
      <c r="RTS793" s="192"/>
      <c r="RTT793" s="192"/>
      <c r="RTU793" s="192"/>
      <c r="RTV793" s="192"/>
      <c r="RTW793" s="189"/>
      <c r="RTX793" s="193"/>
      <c r="RTY793" s="191"/>
      <c r="RTZ793" s="217"/>
      <c r="RUA793" s="192"/>
      <c r="RUB793" s="192"/>
      <c r="RUC793" s="192"/>
      <c r="RUD793" s="192"/>
      <c r="RUE793" s="189"/>
      <c r="RUF793" s="193"/>
      <c r="RUG793" s="191"/>
      <c r="RUH793" s="217"/>
      <c r="RUI793" s="192"/>
      <c r="RUJ793" s="192"/>
      <c r="RUK793" s="192"/>
      <c r="RUL793" s="192"/>
      <c r="RUM793" s="189"/>
      <c r="RUN793" s="193"/>
      <c r="RUO793" s="191"/>
      <c r="RUP793" s="217"/>
      <c r="RUQ793" s="192"/>
      <c r="RUR793" s="192"/>
      <c r="RUS793" s="192"/>
      <c r="RUT793" s="192"/>
      <c r="RUU793" s="189"/>
      <c r="RUV793" s="193"/>
      <c r="RUW793" s="191"/>
      <c r="RUX793" s="217"/>
      <c r="RUY793" s="192"/>
      <c r="RUZ793" s="192"/>
      <c r="RVA793" s="192"/>
      <c r="RVB793" s="192"/>
      <c r="RVC793" s="189"/>
      <c r="RVD793" s="193"/>
      <c r="RVE793" s="191"/>
      <c r="RVF793" s="217"/>
      <c r="RVG793" s="192"/>
      <c r="RVH793" s="192"/>
      <c r="RVI793" s="192"/>
      <c r="RVJ793" s="192"/>
      <c r="RVK793" s="189"/>
      <c r="RVL793" s="193"/>
      <c r="RVM793" s="191"/>
      <c r="RVN793" s="217"/>
      <c r="RVO793" s="192"/>
      <c r="RVP793" s="192"/>
      <c r="RVQ793" s="192"/>
      <c r="RVR793" s="192"/>
      <c r="RVS793" s="189"/>
      <c r="RVT793" s="193"/>
      <c r="RVU793" s="191"/>
      <c r="RVV793" s="217"/>
      <c r="RVW793" s="192"/>
      <c r="RVX793" s="192"/>
      <c r="RVY793" s="192"/>
      <c r="RVZ793" s="192"/>
      <c r="RWA793" s="189"/>
      <c r="RWB793" s="193"/>
      <c r="RWC793" s="191"/>
      <c r="RWD793" s="217"/>
      <c r="RWE793" s="192"/>
      <c r="RWF793" s="192"/>
      <c r="RWG793" s="192"/>
      <c r="RWH793" s="192"/>
      <c r="RWI793" s="189"/>
      <c r="RWJ793" s="193"/>
      <c r="RWK793" s="191"/>
      <c r="RWL793" s="217"/>
      <c r="RWM793" s="192"/>
      <c r="RWN793" s="192"/>
      <c r="RWO793" s="192"/>
      <c r="RWP793" s="192"/>
      <c r="RWQ793" s="189"/>
      <c r="RWR793" s="193"/>
      <c r="RWS793" s="191"/>
      <c r="RWT793" s="217"/>
      <c r="RWU793" s="192"/>
      <c r="RWV793" s="192"/>
      <c r="RWW793" s="192"/>
      <c r="RWX793" s="192"/>
      <c r="RWY793" s="189"/>
      <c r="RWZ793" s="193"/>
      <c r="RXA793" s="191"/>
      <c r="RXB793" s="217"/>
      <c r="RXC793" s="192"/>
      <c r="RXD793" s="192"/>
      <c r="RXE793" s="192"/>
      <c r="RXF793" s="192"/>
      <c r="RXG793" s="189"/>
      <c r="RXH793" s="193"/>
      <c r="RXI793" s="191"/>
      <c r="RXJ793" s="217"/>
      <c r="RXK793" s="192"/>
      <c r="RXL793" s="192"/>
      <c r="RXM793" s="192"/>
      <c r="RXN793" s="192"/>
      <c r="RXO793" s="189"/>
      <c r="RXP793" s="193"/>
      <c r="RXQ793" s="191"/>
      <c r="RXR793" s="217"/>
      <c r="RXS793" s="192"/>
      <c r="RXT793" s="192"/>
      <c r="RXU793" s="192"/>
      <c r="RXV793" s="192"/>
      <c r="RXW793" s="189"/>
      <c r="RXX793" s="193"/>
      <c r="RXY793" s="191"/>
      <c r="RXZ793" s="217"/>
      <c r="RYA793" s="192"/>
      <c r="RYB793" s="192"/>
      <c r="RYC793" s="192"/>
      <c r="RYD793" s="192"/>
      <c r="RYE793" s="189"/>
      <c r="RYF793" s="193"/>
      <c r="RYG793" s="191"/>
      <c r="RYH793" s="217"/>
      <c r="RYI793" s="192"/>
      <c r="RYJ793" s="192"/>
      <c r="RYK793" s="192"/>
      <c r="RYL793" s="192"/>
      <c r="RYM793" s="189"/>
      <c r="RYN793" s="193"/>
      <c r="RYO793" s="191"/>
      <c r="RYP793" s="217"/>
      <c r="RYQ793" s="192"/>
      <c r="RYR793" s="192"/>
      <c r="RYS793" s="192"/>
      <c r="RYT793" s="192"/>
      <c r="RYU793" s="189"/>
      <c r="RYV793" s="193"/>
      <c r="RYW793" s="191"/>
      <c r="RYX793" s="217"/>
      <c r="RYY793" s="192"/>
      <c r="RYZ793" s="192"/>
      <c r="RZA793" s="192"/>
      <c r="RZB793" s="192"/>
      <c r="RZC793" s="189"/>
      <c r="RZD793" s="193"/>
      <c r="RZE793" s="191"/>
      <c r="RZF793" s="217"/>
      <c r="RZG793" s="192"/>
      <c r="RZH793" s="192"/>
      <c r="RZI793" s="192"/>
      <c r="RZJ793" s="192"/>
      <c r="RZK793" s="189"/>
      <c r="RZL793" s="193"/>
      <c r="RZM793" s="191"/>
      <c r="RZN793" s="217"/>
      <c r="RZO793" s="192"/>
      <c r="RZP793" s="192"/>
      <c r="RZQ793" s="192"/>
      <c r="RZR793" s="192"/>
      <c r="RZS793" s="189"/>
      <c r="RZT793" s="193"/>
      <c r="RZU793" s="191"/>
      <c r="RZV793" s="217"/>
      <c r="RZW793" s="192"/>
      <c r="RZX793" s="192"/>
      <c r="RZY793" s="192"/>
      <c r="RZZ793" s="192"/>
      <c r="SAA793" s="189"/>
      <c r="SAB793" s="193"/>
      <c r="SAC793" s="191"/>
      <c r="SAD793" s="217"/>
      <c r="SAE793" s="192"/>
      <c r="SAF793" s="192"/>
      <c r="SAG793" s="192"/>
      <c r="SAH793" s="192"/>
      <c r="SAI793" s="189"/>
      <c r="SAJ793" s="193"/>
      <c r="SAK793" s="191"/>
      <c r="SAL793" s="217"/>
      <c r="SAM793" s="192"/>
      <c r="SAN793" s="192"/>
      <c r="SAO793" s="192"/>
      <c r="SAP793" s="192"/>
      <c r="SAQ793" s="189"/>
      <c r="SAR793" s="193"/>
      <c r="SAS793" s="191"/>
      <c r="SAT793" s="217"/>
      <c r="SAU793" s="192"/>
      <c r="SAV793" s="192"/>
      <c r="SAW793" s="192"/>
      <c r="SAX793" s="192"/>
      <c r="SAY793" s="189"/>
      <c r="SAZ793" s="193"/>
      <c r="SBA793" s="191"/>
      <c r="SBB793" s="217"/>
      <c r="SBC793" s="192"/>
      <c r="SBD793" s="192"/>
      <c r="SBE793" s="192"/>
      <c r="SBF793" s="192"/>
      <c r="SBG793" s="189"/>
      <c r="SBH793" s="193"/>
      <c r="SBI793" s="191"/>
      <c r="SBJ793" s="217"/>
      <c r="SBK793" s="192"/>
      <c r="SBL793" s="192"/>
      <c r="SBM793" s="192"/>
      <c r="SBN793" s="192"/>
      <c r="SBO793" s="189"/>
      <c r="SBP793" s="193"/>
      <c r="SBQ793" s="191"/>
      <c r="SBR793" s="217"/>
      <c r="SBS793" s="192"/>
      <c r="SBT793" s="192"/>
      <c r="SBU793" s="192"/>
      <c r="SBV793" s="192"/>
      <c r="SBW793" s="189"/>
      <c r="SBX793" s="193"/>
      <c r="SBY793" s="191"/>
      <c r="SBZ793" s="217"/>
      <c r="SCA793" s="192"/>
      <c r="SCB793" s="192"/>
      <c r="SCC793" s="192"/>
      <c r="SCD793" s="192"/>
      <c r="SCE793" s="189"/>
      <c r="SCF793" s="193"/>
      <c r="SCG793" s="191"/>
      <c r="SCH793" s="217"/>
      <c r="SCI793" s="192"/>
      <c r="SCJ793" s="192"/>
      <c r="SCK793" s="192"/>
      <c r="SCL793" s="192"/>
      <c r="SCM793" s="189"/>
      <c r="SCN793" s="193"/>
      <c r="SCO793" s="191"/>
      <c r="SCP793" s="217"/>
      <c r="SCQ793" s="192"/>
      <c r="SCR793" s="192"/>
      <c r="SCS793" s="192"/>
      <c r="SCT793" s="192"/>
      <c r="SCU793" s="189"/>
      <c r="SCV793" s="193"/>
      <c r="SCW793" s="191"/>
      <c r="SCX793" s="217"/>
      <c r="SCY793" s="192"/>
      <c r="SCZ793" s="192"/>
      <c r="SDA793" s="192"/>
      <c r="SDB793" s="192"/>
      <c r="SDC793" s="189"/>
      <c r="SDD793" s="193"/>
      <c r="SDE793" s="191"/>
      <c r="SDF793" s="217"/>
      <c r="SDG793" s="192"/>
      <c r="SDH793" s="192"/>
      <c r="SDI793" s="192"/>
      <c r="SDJ793" s="192"/>
      <c r="SDK793" s="189"/>
      <c r="SDL793" s="193"/>
      <c r="SDM793" s="191"/>
      <c r="SDN793" s="217"/>
      <c r="SDO793" s="192"/>
      <c r="SDP793" s="192"/>
      <c r="SDQ793" s="192"/>
      <c r="SDR793" s="192"/>
      <c r="SDS793" s="189"/>
      <c r="SDT793" s="193"/>
      <c r="SDU793" s="191"/>
      <c r="SDV793" s="217"/>
      <c r="SDW793" s="192"/>
      <c r="SDX793" s="192"/>
      <c r="SDY793" s="192"/>
      <c r="SDZ793" s="192"/>
      <c r="SEA793" s="189"/>
      <c r="SEB793" s="193"/>
      <c r="SEC793" s="191"/>
      <c r="SED793" s="217"/>
      <c r="SEE793" s="192"/>
      <c r="SEF793" s="192"/>
      <c r="SEG793" s="192"/>
      <c r="SEH793" s="192"/>
      <c r="SEI793" s="189"/>
      <c r="SEJ793" s="193"/>
      <c r="SEK793" s="191"/>
      <c r="SEL793" s="217"/>
      <c r="SEM793" s="192"/>
      <c r="SEN793" s="192"/>
      <c r="SEO793" s="192"/>
      <c r="SEP793" s="192"/>
      <c r="SEQ793" s="189"/>
      <c r="SER793" s="193"/>
      <c r="SES793" s="191"/>
      <c r="SET793" s="217"/>
      <c r="SEU793" s="192"/>
      <c r="SEV793" s="192"/>
      <c r="SEW793" s="192"/>
      <c r="SEX793" s="192"/>
      <c r="SEY793" s="189"/>
      <c r="SEZ793" s="193"/>
      <c r="SFA793" s="191"/>
      <c r="SFB793" s="217"/>
      <c r="SFC793" s="192"/>
      <c r="SFD793" s="192"/>
      <c r="SFE793" s="192"/>
      <c r="SFF793" s="192"/>
      <c r="SFG793" s="189"/>
      <c r="SFH793" s="193"/>
      <c r="SFI793" s="191"/>
      <c r="SFJ793" s="217"/>
      <c r="SFK793" s="192"/>
      <c r="SFL793" s="192"/>
      <c r="SFM793" s="192"/>
      <c r="SFN793" s="192"/>
      <c r="SFO793" s="189"/>
      <c r="SFP793" s="193"/>
      <c r="SFQ793" s="191"/>
      <c r="SFR793" s="217"/>
      <c r="SFS793" s="192"/>
      <c r="SFT793" s="192"/>
      <c r="SFU793" s="192"/>
      <c r="SFV793" s="192"/>
      <c r="SFW793" s="189"/>
      <c r="SFX793" s="193"/>
      <c r="SFY793" s="191"/>
      <c r="SFZ793" s="217"/>
      <c r="SGA793" s="192"/>
      <c r="SGB793" s="192"/>
      <c r="SGC793" s="192"/>
      <c r="SGD793" s="192"/>
      <c r="SGE793" s="189"/>
      <c r="SGF793" s="193"/>
      <c r="SGG793" s="191"/>
      <c r="SGH793" s="217"/>
      <c r="SGI793" s="192"/>
      <c r="SGJ793" s="192"/>
      <c r="SGK793" s="192"/>
      <c r="SGL793" s="192"/>
      <c r="SGM793" s="189"/>
      <c r="SGN793" s="193"/>
      <c r="SGO793" s="191"/>
      <c r="SGP793" s="217"/>
      <c r="SGQ793" s="192"/>
      <c r="SGR793" s="192"/>
      <c r="SGS793" s="192"/>
      <c r="SGT793" s="192"/>
      <c r="SGU793" s="189"/>
      <c r="SGV793" s="193"/>
      <c r="SGW793" s="191"/>
      <c r="SGX793" s="217"/>
      <c r="SGY793" s="192"/>
      <c r="SGZ793" s="192"/>
      <c r="SHA793" s="192"/>
      <c r="SHB793" s="192"/>
      <c r="SHC793" s="189"/>
      <c r="SHD793" s="193"/>
      <c r="SHE793" s="191"/>
      <c r="SHF793" s="217"/>
      <c r="SHG793" s="192"/>
      <c r="SHH793" s="192"/>
      <c r="SHI793" s="192"/>
      <c r="SHJ793" s="192"/>
      <c r="SHK793" s="189"/>
      <c r="SHL793" s="193"/>
      <c r="SHM793" s="191"/>
      <c r="SHN793" s="217"/>
      <c r="SHO793" s="192"/>
      <c r="SHP793" s="192"/>
      <c r="SHQ793" s="192"/>
      <c r="SHR793" s="192"/>
      <c r="SHS793" s="189"/>
      <c r="SHT793" s="193"/>
      <c r="SHU793" s="191"/>
      <c r="SHV793" s="217"/>
      <c r="SHW793" s="192"/>
      <c r="SHX793" s="192"/>
      <c r="SHY793" s="192"/>
      <c r="SHZ793" s="192"/>
      <c r="SIA793" s="189"/>
      <c r="SIB793" s="193"/>
      <c r="SIC793" s="191"/>
      <c r="SID793" s="217"/>
      <c r="SIE793" s="192"/>
      <c r="SIF793" s="192"/>
      <c r="SIG793" s="192"/>
      <c r="SIH793" s="192"/>
      <c r="SII793" s="189"/>
      <c r="SIJ793" s="193"/>
      <c r="SIK793" s="191"/>
      <c r="SIL793" s="217"/>
      <c r="SIM793" s="192"/>
      <c r="SIN793" s="192"/>
      <c r="SIO793" s="192"/>
      <c r="SIP793" s="192"/>
      <c r="SIQ793" s="189"/>
      <c r="SIR793" s="193"/>
      <c r="SIS793" s="191"/>
      <c r="SIT793" s="217"/>
      <c r="SIU793" s="192"/>
      <c r="SIV793" s="192"/>
      <c r="SIW793" s="192"/>
      <c r="SIX793" s="192"/>
      <c r="SIY793" s="189"/>
      <c r="SIZ793" s="193"/>
      <c r="SJA793" s="191"/>
      <c r="SJB793" s="217"/>
      <c r="SJC793" s="192"/>
      <c r="SJD793" s="192"/>
      <c r="SJE793" s="192"/>
      <c r="SJF793" s="192"/>
      <c r="SJG793" s="189"/>
      <c r="SJH793" s="193"/>
      <c r="SJI793" s="191"/>
      <c r="SJJ793" s="217"/>
      <c r="SJK793" s="192"/>
      <c r="SJL793" s="192"/>
      <c r="SJM793" s="192"/>
      <c r="SJN793" s="192"/>
      <c r="SJO793" s="189"/>
      <c r="SJP793" s="193"/>
      <c r="SJQ793" s="191"/>
      <c r="SJR793" s="217"/>
      <c r="SJS793" s="192"/>
      <c r="SJT793" s="192"/>
      <c r="SJU793" s="192"/>
      <c r="SJV793" s="192"/>
      <c r="SJW793" s="189"/>
      <c r="SJX793" s="193"/>
      <c r="SJY793" s="191"/>
      <c r="SJZ793" s="217"/>
      <c r="SKA793" s="192"/>
      <c r="SKB793" s="192"/>
      <c r="SKC793" s="192"/>
      <c r="SKD793" s="192"/>
      <c r="SKE793" s="189"/>
      <c r="SKF793" s="193"/>
      <c r="SKG793" s="191"/>
      <c r="SKH793" s="217"/>
      <c r="SKI793" s="192"/>
      <c r="SKJ793" s="192"/>
      <c r="SKK793" s="192"/>
      <c r="SKL793" s="192"/>
      <c r="SKM793" s="189"/>
      <c r="SKN793" s="193"/>
      <c r="SKO793" s="191"/>
      <c r="SKP793" s="217"/>
      <c r="SKQ793" s="192"/>
      <c r="SKR793" s="192"/>
      <c r="SKS793" s="192"/>
      <c r="SKT793" s="192"/>
      <c r="SKU793" s="189"/>
      <c r="SKV793" s="193"/>
      <c r="SKW793" s="191"/>
      <c r="SKX793" s="217"/>
      <c r="SKY793" s="192"/>
      <c r="SKZ793" s="192"/>
      <c r="SLA793" s="192"/>
      <c r="SLB793" s="192"/>
      <c r="SLC793" s="189"/>
      <c r="SLD793" s="193"/>
      <c r="SLE793" s="191"/>
      <c r="SLF793" s="217"/>
      <c r="SLG793" s="192"/>
      <c r="SLH793" s="192"/>
      <c r="SLI793" s="192"/>
      <c r="SLJ793" s="192"/>
      <c r="SLK793" s="189"/>
      <c r="SLL793" s="193"/>
      <c r="SLM793" s="191"/>
      <c r="SLN793" s="217"/>
      <c r="SLO793" s="192"/>
      <c r="SLP793" s="192"/>
      <c r="SLQ793" s="192"/>
      <c r="SLR793" s="192"/>
      <c r="SLS793" s="189"/>
      <c r="SLT793" s="193"/>
      <c r="SLU793" s="191"/>
      <c r="SLV793" s="217"/>
      <c r="SLW793" s="192"/>
      <c r="SLX793" s="192"/>
      <c r="SLY793" s="192"/>
      <c r="SLZ793" s="192"/>
      <c r="SMA793" s="189"/>
      <c r="SMB793" s="193"/>
      <c r="SMC793" s="191"/>
      <c r="SMD793" s="217"/>
      <c r="SME793" s="192"/>
      <c r="SMF793" s="192"/>
      <c r="SMG793" s="192"/>
      <c r="SMH793" s="192"/>
      <c r="SMI793" s="189"/>
      <c r="SMJ793" s="193"/>
      <c r="SMK793" s="191"/>
      <c r="SML793" s="217"/>
      <c r="SMM793" s="192"/>
      <c r="SMN793" s="192"/>
      <c r="SMO793" s="192"/>
      <c r="SMP793" s="192"/>
      <c r="SMQ793" s="189"/>
      <c r="SMR793" s="193"/>
      <c r="SMS793" s="191"/>
      <c r="SMT793" s="217"/>
      <c r="SMU793" s="192"/>
      <c r="SMV793" s="192"/>
      <c r="SMW793" s="192"/>
      <c r="SMX793" s="192"/>
      <c r="SMY793" s="189"/>
      <c r="SMZ793" s="193"/>
      <c r="SNA793" s="191"/>
      <c r="SNB793" s="217"/>
      <c r="SNC793" s="192"/>
      <c r="SND793" s="192"/>
      <c r="SNE793" s="192"/>
      <c r="SNF793" s="192"/>
      <c r="SNG793" s="189"/>
      <c r="SNH793" s="193"/>
      <c r="SNI793" s="191"/>
      <c r="SNJ793" s="217"/>
      <c r="SNK793" s="192"/>
      <c r="SNL793" s="192"/>
      <c r="SNM793" s="192"/>
      <c r="SNN793" s="192"/>
      <c r="SNO793" s="189"/>
      <c r="SNP793" s="193"/>
      <c r="SNQ793" s="191"/>
      <c r="SNR793" s="217"/>
      <c r="SNS793" s="192"/>
      <c r="SNT793" s="192"/>
      <c r="SNU793" s="192"/>
      <c r="SNV793" s="192"/>
      <c r="SNW793" s="189"/>
      <c r="SNX793" s="193"/>
      <c r="SNY793" s="191"/>
      <c r="SNZ793" s="217"/>
      <c r="SOA793" s="192"/>
      <c r="SOB793" s="192"/>
      <c r="SOC793" s="192"/>
      <c r="SOD793" s="192"/>
      <c r="SOE793" s="189"/>
      <c r="SOF793" s="193"/>
      <c r="SOG793" s="191"/>
      <c r="SOH793" s="217"/>
      <c r="SOI793" s="192"/>
      <c r="SOJ793" s="192"/>
      <c r="SOK793" s="192"/>
      <c r="SOL793" s="192"/>
      <c r="SOM793" s="189"/>
      <c r="SON793" s="193"/>
      <c r="SOO793" s="191"/>
      <c r="SOP793" s="217"/>
      <c r="SOQ793" s="192"/>
      <c r="SOR793" s="192"/>
      <c r="SOS793" s="192"/>
      <c r="SOT793" s="192"/>
      <c r="SOU793" s="189"/>
      <c r="SOV793" s="193"/>
      <c r="SOW793" s="191"/>
      <c r="SOX793" s="217"/>
      <c r="SOY793" s="192"/>
      <c r="SOZ793" s="192"/>
      <c r="SPA793" s="192"/>
      <c r="SPB793" s="192"/>
      <c r="SPC793" s="189"/>
      <c r="SPD793" s="193"/>
      <c r="SPE793" s="191"/>
      <c r="SPF793" s="217"/>
      <c r="SPG793" s="192"/>
      <c r="SPH793" s="192"/>
      <c r="SPI793" s="192"/>
      <c r="SPJ793" s="192"/>
      <c r="SPK793" s="189"/>
      <c r="SPL793" s="193"/>
      <c r="SPM793" s="191"/>
      <c r="SPN793" s="217"/>
      <c r="SPO793" s="192"/>
      <c r="SPP793" s="192"/>
      <c r="SPQ793" s="192"/>
      <c r="SPR793" s="192"/>
      <c r="SPS793" s="189"/>
      <c r="SPT793" s="193"/>
      <c r="SPU793" s="191"/>
      <c r="SPV793" s="217"/>
      <c r="SPW793" s="192"/>
      <c r="SPX793" s="192"/>
      <c r="SPY793" s="192"/>
      <c r="SPZ793" s="192"/>
      <c r="SQA793" s="189"/>
      <c r="SQB793" s="193"/>
      <c r="SQC793" s="191"/>
      <c r="SQD793" s="217"/>
      <c r="SQE793" s="192"/>
      <c r="SQF793" s="192"/>
      <c r="SQG793" s="192"/>
      <c r="SQH793" s="192"/>
      <c r="SQI793" s="189"/>
      <c r="SQJ793" s="193"/>
      <c r="SQK793" s="191"/>
      <c r="SQL793" s="217"/>
      <c r="SQM793" s="192"/>
      <c r="SQN793" s="192"/>
      <c r="SQO793" s="192"/>
      <c r="SQP793" s="192"/>
      <c r="SQQ793" s="189"/>
      <c r="SQR793" s="193"/>
      <c r="SQS793" s="191"/>
      <c r="SQT793" s="217"/>
      <c r="SQU793" s="192"/>
      <c r="SQV793" s="192"/>
      <c r="SQW793" s="192"/>
      <c r="SQX793" s="192"/>
      <c r="SQY793" s="189"/>
      <c r="SQZ793" s="193"/>
      <c r="SRA793" s="191"/>
      <c r="SRB793" s="217"/>
      <c r="SRC793" s="192"/>
      <c r="SRD793" s="192"/>
      <c r="SRE793" s="192"/>
      <c r="SRF793" s="192"/>
      <c r="SRG793" s="189"/>
      <c r="SRH793" s="193"/>
      <c r="SRI793" s="191"/>
      <c r="SRJ793" s="217"/>
      <c r="SRK793" s="192"/>
      <c r="SRL793" s="192"/>
      <c r="SRM793" s="192"/>
      <c r="SRN793" s="192"/>
      <c r="SRO793" s="189"/>
      <c r="SRP793" s="193"/>
      <c r="SRQ793" s="191"/>
      <c r="SRR793" s="217"/>
      <c r="SRS793" s="192"/>
      <c r="SRT793" s="192"/>
      <c r="SRU793" s="192"/>
      <c r="SRV793" s="192"/>
      <c r="SRW793" s="189"/>
      <c r="SRX793" s="193"/>
      <c r="SRY793" s="191"/>
      <c r="SRZ793" s="217"/>
      <c r="SSA793" s="192"/>
      <c r="SSB793" s="192"/>
      <c r="SSC793" s="192"/>
      <c r="SSD793" s="192"/>
      <c r="SSE793" s="189"/>
      <c r="SSF793" s="193"/>
      <c r="SSG793" s="191"/>
      <c r="SSH793" s="217"/>
      <c r="SSI793" s="192"/>
      <c r="SSJ793" s="192"/>
      <c r="SSK793" s="192"/>
      <c r="SSL793" s="192"/>
      <c r="SSM793" s="189"/>
      <c r="SSN793" s="193"/>
      <c r="SSO793" s="191"/>
      <c r="SSP793" s="217"/>
      <c r="SSQ793" s="192"/>
      <c r="SSR793" s="192"/>
      <c r="SSS793" s="192"/>
      <c r="SST793" s="192"/>
      <c r="SSU793" s="189"/>
      <c r="SSV793" s="193"/>
      <c r="SSW793" s="191"/>
      <c r="SSX793" s="217"/>
      <c r="SSY793" s="192"/>
      <c r="SSZ793" s="192"/>
      <c r="STA793" s="192"/>
      <c r="STB793" s="192"/>
      <c r="STC793" s="189"/>
      <c r="STD793" s="193"/>
      <c r="STE793" s="191"/>
      <c r="STF793" s="217"/>
      <c r="STG793" s="192"/>
      <c r="STH793" s="192"/>
      <c r="STI793" s="192"/>
      <c r="STJ793" s="192"/>
      <c r="STK793" s="189"/>
      <c r="STL793" s="193"/>
      <c r="STM793" s="191"/>
      <c r="STN793" s="217"/>
      <c r="STO793" s="192"/>
      <c r="STP793" s="192"/>
      <c r="STQ793" s="192"/>
      <c r="STR793" s="192"/>
      <c r="STS793" s="189"/>
      <c r="STT793" s="193"/>
      <c r="STU793" s="191"/>
      <c r="STV793" s="217"/>
      <c r="STW793" s="192"/>
      <c r="STX793" s="192"/>
      <c r="STY793" s="192"/>
      <c r="STZ793" s="192"/>
      <c r="SUA793" s="189"/>
      <c r="SUB793" s="193"/>
      <c r="SUC793" s="191"/>
      <c r="SUD793" s="217"/>
      <c r="SUE793" s="192"/>
      <c r="SUF793" s="192"/>
      <c r="SUG793" s="192"/>
      <c r="SUH793" s="192"/>
      <c r="SUI793" s="189"/>
      <c r="SUJ793" s="193"/>
      <c r="SUK793" s="191"/>
      <c r="SUL793" s="217"/>
      <c r="SUM793" s="192"/>
      <c r="SUN793" s="192"/>
      <c r="SUO793" s="192"/>
      <c r="SUP793" s="192"/>
      <c r="SUQ793" s="189"/>
      <c r="SUR793" s="193"/>
      <c r="SUS793" s="191"/>
      <c r="SUT793" s="217"/>
      <c r="SUU793" s="192"/>
      <c r="SUV793" s="192"/>
      <c r="SUW793" s="192"/>
      <c r="SUX793" s="192"/>
      <c r="SUY793" s="189"/>
      <c r="SUZ793" s="193"/>
      <c r="SVA793" s="191"/>
      <c r="SVB793" s="217"/>
      <c r="SVC793" s="192"/>
      <c r="SVD793" s="192"/>
      <c r="SVE793" s="192"/>
      <c r="SVF793" s="192"/>
      <c r="SVG793" s="189"/>
      <c r="SVH793" s="193"/>
      <c r="SVI793" s="191"/>
      <c r="SVJ793" s="217"/>
      <c r="SVK793" s="192"/>
      <c r="SVL793" s="192"/>
      <c r="SVM793" s="192"/>
      <c r="SVN793" s="192"/>
      <c r="SVO793" s="189"/>
      <c r="SVP793" s="193"/>
      <c r="SVQ793" s="191"/>
      <c r="SVR793" s="217"/>
      <c r="SVS793" s="192"/>
      <c r="SVT793" s="192"/>
      <c r="SVU793" s="192"/>
      <c r="SVV793" s="192"/>
      <c r="SVW793" s="189"/>
      <c r="SVX793" s="193"/>
      <c r="SVY793" s="191"/>
      <c r="SVZ793" s="217"/>
      <c r="SWA793" s="192"/>
      <c r="SWB793" s="192"/>
      <c r="SWC793" s="192"/>
      <c r="SWD793" s="192"/>
      <c r="SWE793" s="189"/>
      <c r="SWF793" s="193"/>
      <c r="SWG793" s="191"/>
      <c r="SWH793" s="217"/>
      <c r="SWI793" s="192"/>
      <c r="SWJ793" s="192"/>
      <c r="SWK793" s="192"/>
      <c r="SWL793" s="192"/>
      <c r="SWM793" s="189"/>
      <c r="SWN793" s="193"/>
      <c r="SWO793" s="191"/>
      <c r="SWP793" s="217"/>
      <c r="SWQ793" s="192"/>
      <c r="SWR793" s="192"/>
      <c r="SWS793" s="192"/>
      <c r="SWT793" s="192"/>
      <c r="SWU793" s="189"/>
      <c r="SWV793" s="193"/>
      <c r="SWW793" s="191"/>
      <c r="SWX793" s="217"/>
      <c r="SWY793" s="192"/>
      <c r="SWZ793" s="192"/>
      <c r="SXA793" s="192"/>
      <c r="SXB793" s="192"/>
      <c r="SXC793" s="189"/>
      <c r="SXD793" s="193"/>
      <c r="SXE793" s="191"/>
      <c r="SXF793" s="217"/>
      <c r="SXG793" s="192"/>
      <c r="SXH793" s="192"/>
      <c r="SXI793" s="192"/>
      <c r="SXJ793" s="192"/>
      <c r="SXK793" s="189"/>
      <c r="SXL793" s="193"/>
      <c r="SXM793" s="191"/>
      <c r="SXN793" s="217"/>
      <c r="SXO793" s="192"/>
      <c r="SXP793" s="192"/>
      <c r="SXQ793" s="192"/>
      <c r="SXR793" s="192"/>
      <c r="SXS793" s="189"/>
      <c r="SXT793" s="193"/>
      <c r="SXU793" s="191"/>
      <c r="SXV793" s="217"/>
      <c r="SXW793" s="192"/>
      <c r="SXX793" s="192"/>
      <c r="SXY793" s="192"/>
      <c r="SXZ793" s="192"/>
      <c r="SYA793" s="189"/>
      <c r="SYB793" s="193"/>
      <c r="SYC793" s="191"/>
      <c r="SYD793" s="217"/>
      <c r="SYE793" s="192"/>
      <c r="SYF793" s="192"/>
      <c r="SYG793" s="192"/>
      <c r="SYH793" s="192"/>
      <c r="SYI793" s="189"/>
      <c r="SYJ793" s="193"/>
      <c r="SYK793" s="191"/>
      <c r="SYL793" s="217"/>
      <c r="SYM793" s="192"/>
      <c r="SYN793" s="192"/>
      <c r="SYO793" s="192"/>
      <c r="SYP793" s="192"/>
      <c r="SYQ793" s="189"/>
      <c r="SYR793" s="193"/>
      <c r="SYS793" s="191"/>
      <c r="SYT793" s="217"/>
      <c r="SYU793" s="192"/>
      <c r="SYV793" s="192"/>
      <c r="SYW793" s="192"/>
      <c r="SYX793" s="192"/>
      <c r="SYY793" s="189"/>
      <c r="SYZ793" s="193"/>
      <c r="SZA793" s="191"/>
      <c r="SZB793" s="217"/>
      <c r="SZC793" s="192"/>
      <c r="SZD793" s="192"/>
      <c r="SZE793" s="192"/>
      <c r="SZF793" s="192"/>
      <c r="SZG793" s="189"/>
      <c r="SZH793" s="193"/>
      <c r="SZI793" s="191"/>
      <c r="SZJ793" s="217"/>
      <c r="SZK793" s="192"/>
      <c r="SZL793" s="192"/>
      <c r="SZM793" s="192"/>
      <c r="SZN793" s="192"/>
      <c r="SZO793" s="189"/>
      <c r="SZP793" s="193"/>
      <c r="SZQ793" s="191"/>
      <c r="SZR793" s="217"/>
      <c r="SZS793" s="192"/>
      <c r="SZT793" s="192"/>
      <c r="SZU793" s="192"/>
      <c r="SZV793" s="192"/>
      <c r="SZW793" s="189"/>
      <c r="SZX793" s="193"/>
      <c r="SZY793" s="191"/>
      <c r="SZZ793" s="217"/>
      <c r="TAA793" s="192"/>
      <c r="TAB793" s="192"/>
      <c r="TAC793" s="192"/>
      <c r="TAD793" s="192"/>
      <c r="TAE793" s="189"/>
      <c r="TAF793" s="193"/>
      <c r="TAG793" s="191"/>
      <c r="TAH793" s="217"/>
      <c r="TAI793" s="192"/>
      <c r="TAJ793" s="192"/>
      <c r="TAK793" s="192"/>
      <c r="TAL793" s="192"/>
      <c r="TAM793" s="189"/>
      <c r="TAN793" s="193"/>
      <c r="TAO793" s="191"/>
      <c r="TAP793" s="217"/>
      <c r="TAQ793" s="192"/>
      <c r="TAR793" s="192"/>
      <c r="TAS793" s="192"/>
      <c r="TAT793" s="192"/>
      <c r="TAU793" s="189"/>
      <c r="TAV793" s="193"/>
      <c r="TAW793" s="191"/>
      <c r="TAX793" s="217"/>
      <c r="TAY793" s="192"/>
      <c r="TAZ793" s="192"/>
      <c r="TBA793" s="192"/>
      <c r="TBB793" s="192"/>
      <c r="TBC793" s="189"/>
      <c r="TBD793" s="193"/>
      <c r="TBE793" s="191"/>
      <c r="TBF793" s="217"/>
      <c r="TBG793" s="192"/>
      <c r="TBH793" s="192"/>
      <c r="TBI793" s="192"/>
      <c r="TBJ793" s="192"/>
      <c r="TBK793" s="189"/>
      <c r="TBL793" s="193"/>
      <c r="TBM793" s="191"/>
      <c r="TBN793" s="217"/>
      <c r="TBO793" s="192"/>
      <c r="TBP793" s="192"/>
      <c r="TBQ793" s="192"/>
      <c r="TBR793" s="192"/>
      <c r="TBS793" s="189"/>
      <c r="TBT793" s="193"/>
      <c r="TBU793" s="191"/>
      <c r="TBV793" s="217"/>
      <c r="TBW793" s="192"/>
      <c r="TBX793" s="192"/>
      <c r="TBY793" s="192"/>
      <c r="TBZ793" s="192"/>
      <c r="TCA793" s="189"/>
      <c r="TCB793" s="193"/>
      <c r="TCC793" s="191"/>
      <c r="TCD793" s="217"/>
      <c r="TCE793" s="192"/>
      <c r="TCF793" s="192"/>
      <c r="TCG793" s="192"/>
      <c r="TCH793" s="192"/>
      <c r="TCI793" s="189"/>
      <c r="TCJ793" s="193"/>
      <c r="TCK793" s="191"/>
      <c r="TCL793" s="217"/>
      <c r="TCM793" s="192"/>
      <c r="TCN793" s="192"/>
      <c r="TCO793" s="192"/>
      <c r="TCP793" s="192"/>
      <c r="TCQ793" s="189"/>
      <c r="TCR793" s="193"/>
      <c r="TCS793" s="191"/>
      <c r="TCT793" s="217"/>
      <c r="TCU793" s="192"/>
      <c r="TCV793" s="192"/>
      <c r="TCW793" s="192"/>
      <c r="TCX793" s="192"/>
      <c r="TCY793" s="189"/>
      <c r="TCZ793" s="193"/>
      <c r="TDA793" s="191"/>
      <c r="TDB793" s="217"/>
      <c r="TDC793" s="192"/>
      <c r="TDD793" s="192"/>
      <c r="TDE793" s="192"/>
      <c r="TDF793" s="192"/>
      <c r="TDG793" s="189"/>
      <c r="TDH793" s="193"/>
      <c r="TDI793" s="191"/>
      <c r="TDJ793" s="217"/>
      <c r="TDK793" s="192"/>
      <c r="TDL793" s="192"/>
      <c r="TDM793" s="192"/>
      <c r="TDN793" s="192"/>
      <c r="TDO793" s="189"/>
      <c r="TDP793" s="193"/>
      <c r="TDQ793" s="191"/>
      <c r="TDR793" s="217"/>
      <c r="TDS793" s="192"/>
      <c r="TDT793" s="192"/>
      <c r="TDU793" s="192"/>
      <c r="TDV793" s="192"/>
      <c r="TDW793" s="189"/>
      <c r="TDX793" s="193"/>
      <c r="TDY793" s="191"/>
      <c r="TDZ793" s="217"/>
      <c r="TEA793" s="192"/>
      <c r="TEB793" s="192"/>
      <c r="TEC793" s="192"/>
      <c r="TED793" s="192"/>
      <c r="TEE793" s="189"/>
      <c r="TEF793" s="193"/>
      <c r="TEG793" s="191"/>
      <c r="TEH793" s="217"/>
      <c r="TEI793" s="192"/>
      <c r="TEJ793" s="192"/>
      <c r="TEK793" s="192"/>
      <c r="TEL793" s="192"/>
      <c r="TEM793" s="189"/>
      <c r="TEN793" s="193"/>
      <c r="TEO793" s="191"/>
      <c r="TEP793" s="217"/>
      <c r="TEQ793" s="192"/>
      <c r="TER793" s="192"/>
      <c r="TES793" s="192"/>
      <c r="TET793" s="192"/>
      <c r="TEU793" s="189"/>
      <c r="TEV793" s="193"/>
      <c r="TEW793" s="191"/>
      <c r="TEX793" s="217"/>
      <c r="TEY793" s="192"/>
      <c r="TEZ793" s="192"/>
      <c r="TFA793" s="192"/>
      <c r="TFB793" s="192"/>
      <c r="TFC793" s="189"/>
      <c r="TFD793" s="193"/>
      <c r="TFE793" s="191"/>
      <c r="TFF793" s="217"/>
      <c r="TFG793" s="192"/>
      <c r="TFH793" s="192"/>
      <c r="TFI793" s="192"/>
      <c r="TFJ793" s="192"/>
      <c r="TFK793" s="189"/>
      <c r="TFL793" s="193"/>
      <c r="TFM793" s="191"/>
      <c r="TFN793" s="217"/>
      <c r="TFO793" s="192"/>
      <c r="TFP793" s="192"/>
      <c r="TFQ793" s="192"/>
      <c r="TFR793" s="192"/>
      <c r="TFS793" s="189"/>
      <c r="TFT793" s="193"/>
      <c r="TFU793" s="191"/>
      <c r="TFV793" s="217"/>
      <c r="TFW793" s="192"/>
      <c r="TFX793" s="192"/>
      <c r="TFY793" s="192"/>
      <c r="TFZ793" s="192"/>
      <c r="TGA793" s="189"/>
      <c r="TGB793" s="193"/>
      <c r="TGC793" s="191"/>
      <c r="TGD793" s="217"/>
      <c r="TGE793" s="192"/>
      <c r="TGF793" s="192"/>
      <c r="TGG793" s="192"/>
      <c r="TGH793" s="192"/>
      <c r="TGI793" s="189"/>
      <c r="TGJ793" s="193"/>
      <c r="TGK793" s="191"/>
      <c r="TGL793" s="217"/>
      <c r="TGM793" s="192"/>
      <c r="TGN793" s="192"/>
      <c r="TGO793" s="192"/>
      <c r="TGP793" s="192"/>
      <c r="TGQ793" s="189"/>
      <c r="TGR793" s="193"/>
      <c r="TGS793" s="191"/>
      <c r="TGT793" s="217"/>
      <c r="TGU793" s="192"/>
      <c r="TGV793" s="192"/>
      <c r="TGW793" s="192"/>
      <c r="TGX793" s="192"/>
      <c r="TGY793" s="189"/>
      <c r="TGZ793" s="193"/>
      <c r="THA793" s="191"/>
      <c r="THB793" s="217"/>
      <c r="THC793" s="192"/>
      <c r="THD793" s="192"/>
      <c r="THE793" s="192"/>
      <c r="THF793" s="192"/>
      <c r="THG793" s="189"/>
      <c r="THH793" s="193"/>
      <c r="THI793" s="191"/>
      <c r="THJ793" s="217"/>
      <c r="THK793" s="192"/>
      <c r="THL793" s="192"/>
      <c r="THM793" s="192"/>
      <c r="THN793" s="192"/>
      <c r="THO793" s="189"/>
      <c r="THP793" s="193"/>
      <c r="THQ793" s="191"/>
      <c r="THR793" s="217"/>
      <c r="THS793" s="192"/>
      <c r="THT793" s="192"/>
      <c r="THU793" s="192"/>
      <c r="THV793" s="192"/>
      <c r="THW793" s="189"/>
      <c r="THX793" s="193"/>
      <c r="THY793" s="191"/>
      <c r="THZ793" s="217"/>
      <c r="TIA793" s="192"/>
      <c r="TIB793" s="192"/>
      <c r="TIC793" s="192"/>
      <c r="TID793" s="192"/>
      <c r="TIE793" s="189"/>
      <c r="TIF793" s="193"/>
      <c r="TIG793" s="191"/>
      <c r="TIH793" s="217"/>
      <c r="TII793" s="192"/>
      <c r="TIJ793" s="192"/>
      <c r="TIK793" s="192"/>
      <c r="TIL793" s="192"/>
      <c r="TIM793" s="189"/>
      <c r="TIN793" s="193"/>
      <c r="TIO793" s="191"/>
      <c r="TIP793" s="217"/>
      <c r="TIQ793" s="192"/>
      <c r="TIR793" s="192"/>
      <c r="TIS793" s="192"/>
      <c r="TIT793" s="192"/>
      <c r="TIU793" s="189"/>
      <c r="TIV793" s="193"/>
      <c r="TIW793" s="191"/>
      <c r="TIX793" s="217"/>
      <c r="TIY793" s="192"/>
      <c r="TIZ793" s="192"/>
      <c r="TJA793" s="192"/>
      <c r="TJB793" s="192"/>
      <c r="TJC793" s="189"/>
      <c r="TJD793" s="193"/>
      <c r="TJE793" s="191"/>
      <c r="TJF793" s="217"/>
      <c r="TJG793" s="192"/>
      <c r="TJH793" s="192"/>
      <c r="TJI793" s="192"/>
      <c r="TJJ793" s="192"/>
      <c r="TJK793" s="189"/>
      <c r="TJL793" s="193"/>
      <c r="TJM793" s="191"/>
      <c r="TJN793" s="217"/>
      <c r="TJO793" s="192"/>
      <c r="TJP793" s="192"/>
      <c r="TJQ793" s="192"/>
      <c r="TJR793" s="192"/>
      <c r="TJS793" s="189"/>
      <c r="TJT793" s="193"/>
      <c r="TJU793" s="191"/>
      <c r="TJV793" s="217"/>
      <c r="TJW793" s="192"/>
      <c r="TJX793" s="192"/>
      <c r="TJY793" s="192"/>
      <c r="TJZ793" s="192"/>
      <c r="TKA793" s="189"/>
      <c r="TKB793" s="193"/>
      <c r="TKC793" s="191"/>
      <c r="TKD793" s="217"/>
      <c r="TKE793" s="192"/>
      <c r="TKF793" s="192"/>
      <c r="TKG793" s="192"/>
      <c r="TKH793" s="192"/>
      <c r="TKI793" s="189"/>
      <c r="TKJ793" s="193"/>
      <c r="TKK793" s="191"/>
      <c r="TKL793" s="217"/>
      <c r="TKM793" s="192"/>
      <c r="TKN793" s="192"/>
      <c r="TKO793" s="192"/>
      <c r="TKP793" s="192"/>
      <c r="TKQ793" s="189"/>
      <c r="TKR793" s="193"/>
      <c r="TKS793" s="191"/>
      <c r="TKT793" s="217"/>
      <c r="TKU793" s="192"/>
      <c r="TKV793" s="192"/>
      <c r="TKW793" s="192"/>
      <c r="TKX793" s="192"/>
      <c r="TKY793" s="189"/>
      <c r="TKZ793" s="193"/>
      <c r="TLA793" s="191"/>
      <c r="TLB793" s="217"/>
      <c r="TLC793" s="192"/>
      <c r="TLD793" s="192"/>
      <c r="TLE793" s="192"/>
      <c r="TLF793" s="192"/>
      <c r="TLG793" s="189"/>
      <c r="TLH793" s="193"/>
      <c r="TLI793" s="191"/>
      <c r="TLJ793" s="217"/>
      <c r="TLK793" s="192"/>
      <c r="TLL793" s="192"/>
      <c r="TLM793" s="192"/>
      <c r="TLN793" s="192"/>
      <c r="TLO793" s="189"/>
      <c r="TLP793" s="193"/>
      <c r="TLQ793" s="191"/>
      <c r="TLR793" s="217"/>
      <c r="TLS793" s="192"/>
      <c r="TLT793" s="192"/>
      <c r="TLU793" s="192"/>
      <c r="TLV793" s="192"/>
      <c r="TLW793" s="189"/>
      <c r="TLX793" s="193"/>
      <c r="TLY793" s="191"/>
      <c r="TLZ793" s="217"/>
      <c r="TMA793" s="192"/>
      <c r="TMB793" s="192"/>
      <c r="TMC793" s="192"/>
      <c r="TMD793" s="192"/>
      <c r="TME793" s="189"/>
      <c r="TMF793" s="193"/>
      <c r="TMG793" s="191"/>
      <c r="TMH793" s="217"/>
      <c r="TMI793" s="192"/>
      <c r="TMJ793" s="192"/>
      <c r="TMK793" s="192"/>
      <c r="TML793" s="192"/>
      <c r="TMM793" s="189"/>
      <c r="TMN793" s="193"/>
      <c r="TMO793" s="191"/>
      <c r="TMP793" s="217"/>
      <c r="TMQ793" s="192"/>
      <c r="TMR793" s="192"/>
      <c r="TMS793" s="192"/>
      <c r="TMT793" s="192"/>
      <c r="TMU793" s="189"/>
      <c r="TMV793" s="193"/>
      <c r="TMW793" s="191"/>
      <c r="TMX793" s="217"/>
      <c r="TMY793" s="192"/>
      <c r="TMZ793" s="192"/>
      <c r="TNA793" s="192"/>
      <c r="TNB793" s="192"/>
      <c r="TNC793" s="189"/>
      <c r="TND793" s="193"/>
      <c r="TNE793" s="191"/>
      <c r="TNF793" s="217"/>
      <c r="TNG793" s="192"/>
      <c r="TNH793" s="192"/>
      <c r="TNI793" s="192"/>
      <c r="TNJ793" s="192"/>
      <c r="TNK793" s="189"/>
      <c r="TNL793" s="193"/>
      <c r="TNM793" s="191"/>
      <c r="TNN793" s="217"/>
      <c r="TNO793" s="192"/>
      <c r="TNP793" s="192"/>
      <c r="TNQ793" s="192"/>
      <c r="TNR793" s="192"/>
      <c r="TNS793" s="189"/>
      <c r="TNT793" s="193"/>
      <c r="TNU793" s="191"/>
      <c r="TNV793" s="217"/>
      <c r="TNW793" s="192"/>
      <c r="TNX793" s="192"/>
      <c r="TNY793" s="192"/>
      <c r="TNZ793" s="192"/>
      <c r="TOA793" s="189"/>
      <c r="TOB793" s="193"/>
      <c r="TOC793" s="191"/>
      <c r="TOD793" s="217"/>
      <c r="TOE793" s="192"/>
      <c r="TOF793" s="192"/>
      <c r="TOG793" s="192"/>
      <c r="TOH793" s="192"/>
      <c r="TOI793" s="189"/>
      <c r="TOJ793" s="193"/>
      <c r="TOK793" s="191"/>
      <c r="TOL793" s="217"/>
      <c r="TOM793" s="192"/>
      <c r="TON793" s="192"/>
      <c r="TOO793" s="192"/>
      <c r="TOP793" s="192"/>
      <c r="TOQ793" s="189"/>
      <c r="TOR793" s="193"/>
      <c r="TOS793" s="191"/>
      <c r="TOT793" s="217"/>
      <c r="TOU793" s="192"/>
      <c r="TOV793" s="192"/>
      <c r="TOW793" s="192"/>
      <c r="TOX793" s="192"/>
      <c r="TOY793" s="189"/>
      <c r="TOZ793" s="193"/>
      <c r="TPA793" s="191"/>
      <c r="TPB793" s="217"/>
      <c r="TPC793" s="192"/>
      <c r="TPD793" s="192"/>
      <c r="TPE793" s="192"/>
      <c r="TPF793" s="192"/>
      <c r="TPG793" s="189"/>
      <c r="TPH793" s="193"/>
      <c r="TPI793" s="191"/>
      <c r="TPJ793" s="217"/>
      <c r="TPK793" s="192"/>
      <c r="TPL793" s="192"/>
      <c r="TPM793" s="192"/>
      <c r="TPN793" s="192"/>
      <c r="TPO793" s="189"/>
      <c r="TPP793" s="193"/>
      <c r="TPQ793" s="191"/>
      <c r="TPR793" s="217"/>
      <c r="TPS793" s="192"/>
      <c r="TPT793" s="192"/>
      <c r="TPU793" s="192"/>
      <c r="TPV793" s="192"/>
      <c r="TPW793" s="189"/>
      <c r="TPX793" s="193"/>
      <c r="TPY793" s="191"/>
      <c r="TPZ793" s="217"/>
      <c r="TQA793" s="192"/>
      <c r="TQB793" s="192"/>
      <c r="TQC793" s="192"/>
      <c r="TQD793" s="192"/>
      <c r="TQE793" s="189"/>
      <c r="TQF793" s="193"/>
      <c r="TQG793" s="191"/>
      <c r="TQH793" s="217"/>
      <c r="TQI793" s="192"/>
      <c r="TQJ793" s="192"/>
      <c r="TQK793" s="192"/>
      <c r="TQL793" s="192"/>
      <c r="TQM793" s="189"/>
      <c r="TQN793" s="193"/>
      <c r="TQO793" s="191"/>
      <c r="TQP793" s="217"/>
      <c r="TQQ793" s="192"/>
      <c r="TQR793" s="192"/>
      <c r="TQS793" s="192"/>
      <c r="TQT793" s="192"/>
      <c r="TQU793" s="189"/>
      <c r="TQV793" s="193"/>
      <c r="TQW793" s="191"/>
      <c r="TQX793" s="217"/>
      <c r="TQY793" s="192"/>
      <c r="TQZ793" s="192"/>
      <c r="TRA793" s="192"/>
      <c r="TRB793" s="192"/>
      <c r="TRC793" s="189"/>
      <c r="TRD793" s="193"/>
      <c r="TRE793" s="191"/>
      <c r="TRF793" s="217"/>
      <c r="TRG793" s="192"/>
      <c r="TRH793" s="192"/>
      <c r="TRI793" s="192"/>
      <c r="TRJ793" s="192"/>
      <c r="TRK793" s="189"/>
      <c r="TRL793" s="193"/>
      <c r="TRM793" s="191"/>
      <c r="TRN793" s="217"/>
      <c r="TRO793" s="192"/>
      <c r="TRP793" s="192"/>
      <c r="TRQ793" s="192"/>
      <c r="TRR793" s="192"/>
      <c r="TRS793" s="189"/>
      <c r="TRT793" s="193"/>
      <c r="TRU793" s="191"/>
      <c r="TRV793" s="217"/>
      <c r="TRW793" s="192"/>
      <c r="TRX793" s="192"/>
      <c r="TRY793" s="192"/>
      <c r="TRZ793" s="192"/>
      <c r="TSA793" s="189"/>
      <c r="TSB793" s="193"/>
      <c r="TSC793" s="191"/>
      <c r="TSD793" s="217"/>
      <c r="TSE793" s="192"/>
      <c r="TSF793" s="192"/>
      <c r="TSG793" s="192"/>
      <c r="TSH793" s="192"/>
      <c r="TSI793" s="189"/>
      <c r="TSJ793" s="193"/>
      <c r="TSK793" s="191"/>
      <c r="TSL793" s="217"/>
      <c r="TSM793" s="192"/>
      <c r="TSN793" s="192"/>
      <c r="TSO793" s="192"/>
      <c r="TSP793" s="192"/>
      <c r="TSQ793" s="189"/>
      <c r="TSR793" s="193"/>
      <c r="TSS793" s="191"/>
      <c r="TST793" s="217"/>
      <c r="TSU793" s="192"/>
      <c r="TSV793" s="192"/>
      <c r="TSW793" s="192"/>
      <c r="TSX793" s="192"/>
      <c r="TSY793" s="189"/>
      <c r="TSZ793" s="193"/>
      <c r="TTA793" s="191"/>
      <c r="TTB793" s="217"/>
      <c r="TTC793" s="192"/>
      <c r="TTD793" s="192"/>
      <c r="TTE793" s="192"/>
      <c r="TTF793" s="192"/>
      <c r="TTG793" s="189"/>
      <c r="TTH793" s="193"/>
      <c r="TTI793" s="191"/>
      <c r="TTJ793" s="217"/>
      <c r="TTK793" s="192"/>
      <c r="TTL793" s="192"/>
      <c r="TTM793" s="192"/>
      <c r="TTN793" s="192"/>
      <c r="TTO793" s="189"/>
      <c r="TTP793" s="193"/>
      <c r="TTQ793" s="191"/>
      <c r="TTR793" s="217"/>
      <c r="TTS793" s="192"/>
      <c r="TTT793" s="192"/>
      <c r="TTU793" s="192"/>
      <c r="TTV793" s="192"/>
      <c r="TTW793" s="189"/>
      <c r="TTX793" s="193"/>
      <c r="TTY793" s="191"/>
      <c r="TTZ793" s="217"/>
      <c r="TUA793" s="192"/>
      <c r="TUB793" s="192"/>
      <c r="TUC793" s="192"/>
      <c r="TUD793" s="192"/>
      <c r="TUE793" s="189"/>
      <c r="TUF793" s="193"/>
      <c r="TUG793" s="191"/>
      <c r="TUH793" s="217"/>
      <c r="TUI793" s="192"/>
      <c r="TUJ793" s="192"/>
      <c r="TUK793" s="192"/>
      <c r="TUL793" s="192"/>
      <c r="TUM793" s="189"/>
      <c r="TUN793" s="193"/>
      <c r="TUO793" s="191"/>
      <c r="TUP793" s="217"/>
      <c r="TUQ793" s="192"/>
      <c r="TUR793" s="192"/>
      <c r="TUS793" s="192"/>
      <c r="TUT793" s="192"/>
      <c r="TUU793" s="189"/>
      <c r="TUV793" s="193"/>
      <c r="TUW793" s="191"/>
      <c r="TUX793" s="217"/>
      <c r="TUY793" s="192"/>
      <c r="TUZ793" s="192"/>
      <c r="TVA793" s="192"/>
      <c r="TVB793" s="192"/>
      <c r="TVC793" s="189"/>
      <c r="TVD793" s="193"/>
      <c r="TVE793" s="191"/>
      <c r="TVF793" s="217"/>
      <c r="TVG793" s="192"/>
      <c r="TVH793" s="192"/>
      <c r="TVI793" s="192"/>
      <c r="TVJ793" s="192"/>
      <c r="TVK793" s="189"/>
      <c r="TVL793" s="193"/>
      <c r="TVM793" s="191"/>
      <c r="TVN793" s="217"/>
      <c r="TVO793" s="192"/>
      <c r="TVP793" s="192"/>
      <c r="TVQ793" s="192"/>
      <c r="TVR793" s="192"/>
      <c r="TVS793" s="189"/>
      <c r="TVT793" s="193"/>
      <c r="TVU793" s="191"/>
      <c r="TVV793" s="217"/>
      <c r="TVW793" s="192"/>
      <c r="TVX793" s="192"/>
      <c r="TVY793" s="192"/>
      <c r="TVZ793" s="192"/>
      <c r="TWA793" s="189"/>
      <c r="TWB793" s="193"/>
      <c r="TWC793" s="191"/>
      <c r="TWD793" s="217"/>
      <c r="TWE793" s="192"/>
      <c r="TWF793" s="192"/>
      <c r="TWG793" s="192"/>
      <c r="TWH793" s="192"/>
      <c r="TWI793" s="189"/>
      <c r="TWJ793" s="193"/>
      <c r="TWK793" s="191"/>
      <c r="TWL793" s="217"/>
      <c r="TWM793" s="192"/>
      <c r="TWN793" s="192"/>
      <c r="TWO793" s="192"/>
      <c r="TWP793" s="192"/>
      <c r="TWQ793" s="189"/>
      <c r="TWR793" s="193"/>
      <c r="TWS793" s="191"/>
      <c r="TWT793" s="217"/>
      <c r="TWU793" s="192"/>
      <c r="TWV793" s="192"/>
      <c r="TWW793" s="192"/>
      <c r="TWX793" s="192"/>
      <c r="TWY793" s="189"/>
      <c r="TWZ793" s="193"/>
      <c r="TXA793" s="191"/>
      <c r="TXB793" s="217"/>
      <c r="TXC793" s="192"/>
      <c r="TXD793" s="192"/>
      <c r="TXE793" s="192"/>
      <c r="TXF793" s="192"/>
      <c r="TXG793" s="189"/>
      <c r="TXH793" s="193"/>
      <c r="TXI793" s="191"/>
      <c r="TXJ793" s="217"/>
      <c r="TXK793" s="192"/>
      <c r="TXL793" s="192"/>
      <c r="TXM793" s="192"/>
      <c r="TXN793" s="192"/>
      <c r="TXO793" s="189"/>
      <c r="TXP793" s="193"/>
      <c r="TXQ793" s="191"/>
      <c r="TXR793" s="217"/>
      <c r="TXS793" s="192"/>
      <c r="TXT793" s="192"/>
      <c r="TXU793" s="192"/>
      <c r="TXV793" s="192"/>
      <c r="TXW793" s="189"/>
      <c r="TXX793" s="193"/>
      <c r="TXY793" s="191"/>
      <c r="TXZ793" s="217"/>
      <c r="TYA793" s="192"/>
      <c r="TYB793" s="192"/>
      <c r="TYC793" s="192"/>
      <c r="TYD793" s="192"/>
      <c r="TYE793" s="189"/>
      <c r="TYF793" s="193"/>
      <c r="TYG793" s="191"/>
      <c r="TYH793" s="217"/>
      <c r="TYI793" s="192"/>
      <c r="TYJ793" s="192"/>
      <c r="TYK793" s="192"/>
      <c r="TYL793" s="192"/>
      <c r="TYM793" s="189"/>
      <c r="TYN793" s="193"/>
      <c r="TYO793" s="191"/>
      <c r="TYP793" s="217"/>
      <c r="TYQ793" s="192"/>
      <c r="TYR793" s="192"/>
      <c r="TYS793" s="192"/>
      <c r="TYT793" s="192"/>
      <c r="TYU793" s="189"/>
      <c r="TYV793" s="193"/>
      <c r="TYW793" s="191"/>
      <c r="TYX793" s="217"/>
      <c r="TYY793" s="192"/>
      <c r="TYZ793" s="192"/>
      <c r="TZA793" s="192"/>
      <c r="TZB793" s="192"/>
      <c r="TZC793" s="189"/>
      <c r="TZD793" s="193"/>
      <c r="TZE793" s="191"/>
      <c r="TZF793" s="217"/>
      <c r="TZG793" s="192"/>
      <c r="TZH793" s="192"/>
      <c r="TZI793" s="192"/>
      <c r="TZJ793" s="192"/>
      <c r="TZK793" s="189"/>
      <c r="TZL793" s="193"/>
      <c r="TZM793" s="191"/>
      <c r="TZN793" s="217"/>
      <c r="TZO793" s="192"/>
      <c r="TZP793" s="192"/>
      <c r="TZQ793" s="192"/>
      <c r="TZR793" s="192"/>
      <c r="TZS793" s="189"/>
      <c r="TZT793" s="193"/>
      <c r="TZU793" s="191"/>
      <c r="TZV793" s="217"/>
      <c r="TZW793" s="192"/>
      <c r="TZX793" s="192"/>
      <c r="TZY793" s="192"/>
      <c r="TZZ793" s="192"/>
      <c r="UAA793" s="189"/>
      <c r="UAB793" s="193"/>
      <c r="UAC793" s="191"/>
      <c r="UAD793" s="217"/>
      <c r="UAE793" s="192"/>
      <c r="UAF793" s="192"/>
      <c r="UAG793" s="192"/>
      <c r="UAH793" s="192"/>
      <c r="UAI793" s="189"/>
      <c r="UAJ793" s="193"/>
      <c r="UAK793" s="191"/>
      <c r="UAL793" s="217"/>
      <c r="UAM793" s="192"/>
      <c r="UAN793" s="192"/>
      <c r="UAO793" s="192"/>
      <c r="UAP793" s="192"/>
      <c r="UAQ793" s="189"/>
      <c r="UAR793" s="193"/>
      <c r="UAS793" s="191"/>
      <c r="UAT793" s="217"/>
      <c r="UAU793" s="192"/>
      <c r="UAV793" s="192"/>
      <c r="UAW793" s="192"/>
      <c r="UAX793" s="192"/>
      <c r="UAY793" s="189"/>
      <c r="UAZ793" s="193"/>
      <c r="UBA793" s="191"/>
      <c r="UBB793" s="217"/>
      <c r="UBC793" s="192"/>
      <c r="UBD793" s="192"/>
      <c r="UBE793" s="192"/>
      <c r="UBF793" s="192"/>
      <c r="UBG793" s="189"/>
      <c r="UBH793" s="193"/>
      <c r="UBI793" s="191"/>
      <c r="UBJ793" s="217"/>
      <c r="UBK793" s="192"/>
      <c r="UBL793" s="192"/>
      <c r="UBM793" s="192"/>
      <c r="UBN793" s="192"/>
      <c r="UBO793" s="189"/>
      <c r="UBP793" s="193"/>
      <c r="UBQ793" s="191"/>
      <c r="UBR793" s="217"/>
      <c r="UBS793" s="192"/>
      <c r="UBT793" s="192"/>
      <c r="UBU793" s="192"/>
      <c r="UBV793" s="192"/>
      <c r="UBW793" s="189"/>
      <c r="UBX793" s="193"/>
      <c r="UBY793" s="191"/>
      <c r="UBZ793" s="217"/>
      <c r="UCA793" s="192"/>
      <c r="UCB793" s="192"/>
      <c r="UCC793" s="192"/>
      <c r="UCD793" s="192"/>
      <c r="UCE793" s="189"/>
      <c r="UCF793" s="193"/>
      <c r="UCG793" s="191"/>
      <c r="UCH793" s="217"/>
      <c r="UCI793" s="192"/>
      <c r="UCJ793" s="192"/>
      <c r="UCK793" s="192"/>
      <c r="UCL793" s="192"/>
      <c r="UCM793" s="189"/>
      <c r="UCN793" s="193"/>
      <c r="UCO793" s="191"/>
      <c r="UCP793" s="217"/>
      <c r="UCQ793" s="192"/>
      <c r="UCR793" s="192"/>
      <c r="UCS793" s="192"/>
      <c r="UCT793" s="192"/>
      <c r="UCU793" s="189"/>
      <c r="UCV793" s="193"/>
      <c r="UCW793" s="191"/>
      <c r="UCX793" s="217"/>
      <c r="UCY793" s="192"/>
      <c r="UCZ793" s="192"/>
      <c r="UDA793" s="192"/>
      <c r="UDB793" s="192"/>
      <c r="UDC793" s="189"/>
      <c r="UDD793" s="193"/>
      <c r="UDE793" s="191"/>
      <c r="UDF793" s="217"/>
      <c r="UDG793" s="192"/>
      <c r="UDH793" s="192"/>
      <c r="UDI793" s="192"/>
      <c r="UDJ793" s="192"/>
      <c r="UDK793" s="189"/>
      <c r="UDL793" s="193"/>
      <c r="UDM793" s="191"/>
      <c r="UDN793" s="217"/>
      <c r="UDO793" s="192"/>
      <c r="UDP793" s="192"/>
      <c r="UDQ793" s="192"/>
      <c r="UDR793" s="192"/>
      <c r="UDS793" s="189"/>
      <c r="UDT793" s="193"/>
      <c r="UDU793" s="191"/>
      <c r="UDV793" s="217"/>
      <c r="UDW793" s="192"/>
      <c r="UDX793" s="192"/>
      <c r="UDY793" s="192"/>
      <c r="UDZ793" s="192"/>
      <c r="UEA793" s="189"/>
      <c r="UEB793" s="193"/>
      <c r="UEC793" s="191"/>
      <c r="UED793" s="217"/>
      <c r="UEE793" s="192"/>
      <c r="UEF793" s="192"/>
      <c r="UEG793" s="192"/>
      <c r="UEH793" s="192"/>
      <c r="UEI793" s="189"/>
      <c r="UEJ793" s="193"/>
      <c r="UEK793" s="191"/>
      <c r="UEL793" s="217"/>
      <c r="UEM793" s="192"/>
      <c r="UEN793" s="192"/>
      <c r="UEO793" s="192"/>
      <c r="UEP793" s="192"/>
      <c r="UEQ793" s="189"/>
      <c r="UER793" s="193"/>
      <c r="UES793" s="191"/>
      <c r="UET793" s="217"/>
      <c r="UEU793" s="192"/>
      <c r="UEV793" s="192"/>
      <c r="UEW793" s="192"/>
      <c r="UEX793" s="192"/>
      <c r="UEY793" s="189"/>
      <c r="UEZ793" s="193"/>
      <c r="UFA793" s="191"/>
      <c r="UFB793" s="217"/>
      <c r="UFC793" s="192"/>
      <c r="UFD793" s="192"/>
      <c r="UFE793" s="192"/>
      <c r="UFF793" s="192"/>
      <c r="UFG793" s="189"/>
      <c r="UFH793" s="193"/>
      <c r="UFI793" s="191"/>
      <c r="UFJ793" s="217"/>
      <c r="UFK793" s="192"/>
      <c r="UFL793" s="192"/>
      <c r="UFM793" s="192"/>
      <c r="UFN793" s="192"/>
      <c r="UFO793" s="189"/>
      <c r="UFP793" s="193"/>
      <c r="UFQ793" s="191"/>
      <c r="UFR793" s="217"/>
      <c r="UFS793" s="192"/>
      <c r="UFT793" s="192"/>
      <c r="UFU793" s="192"/>
      <c r="UFV793" s="192"/>
      <c r="UFW793" s="189"/>
      <c r="UFX793" s="193"/>
      <c r="UFY793" s="191"/>
      <c r="UFZ793" s="217"/>
      <c r="UGA793" s="192"/>
      <c r="UGB793" s="192"/>
      <c r="UGC793" s="192"/>
      <c r="UGD793" s="192"/>
      <c r="UGE793" s="189"/>
      <c r="UGF793" s="193"/>
      <c r="UGG793" s="191"/>
      <c r="UGH793" s="217"/>
      <c r="UGI793" s="192"/>
      <c r="UGJ793" s="192"/>
      <c r="UGK793" s="192"/>
      <c r="UGL793" s="192"/>
      <c r="UGM793" s="189"/>
      <c r="UGN793" s="193"/>
      <c r="UGO793" s="191"/>
      <c r="UGP793" s="217"/>
      <c r="UGQ793" s="192"/>
      <c r="UGR793" s="192"/>
      <c r="UGS793" s="192"/>
      <c r="UGT793" s="192"/>
      <c r="UGU793" s="189"/>
      <c r="UGV793" s="193"/>
      <c r="UGW793" s="191"/>
      <c r="UGX793" s="217"/>
      <c r="UGY793" s="192"/>
      <c r="UGZ793" s="192"/>
      <c r="UHA793" s="192"/>
      <c r="UHB793" s="192"/>
      <c r="UHC793" s="189"/>
      <c r="UHD793" s="193"/>
      <c r="UHE793" s="191"/>
      <c r="UHF793" s="217"/>
      <c r="UHG793" s="192"/>
      <c r="UHH793" s="192"/>
      <c r="UHI793" s="192"/>
      <c r="UHJ793" s="192"/>
      <c r="UHK793" s="189"/>
      <c r="UHL793" s="193"/>
      <c r="UHM793" s="191"/>
      <c r="UHN793" s="217"/>
      <c r="UHO793" s="192"/>
      <c r="UHP793" s="192"/>
      <c r="UHQ793" s="192"/>
      <c r="UHR793" s="192"/>
      <c r="UHS793" s="189"/>
      <c r="UHT793" s="193"/>
      <c r="UHU793" s="191"/>
      <c r="UHV793" s="217"/>
      <c r="UHW793" s="192"/>
      <c r="UHX793" s="192"/>
      <c r="UHY793" s="192"/>
      <c r="UHZ793" s="192"/>
      <c r="UIA793" s="189"/>
      <c r="UIB793" s="193"/>
      <c r="UIC793" s="191"/>
      <c r="UID793" s="217"/>
      <c r="UIE793" s="192"/>
      <c r="UIF793" s="192"/>
      <c r="UIG793" s="192"/>
      <c r="UIH793" s="192"/>
      <c r="UII793" s="189"/>
      <c r="UIJ793" s="193"/>
      <c r="UIK793" s="191"/>
      <c r="UIL793" s="217"/>
      <c r="UIM793" s="192"/>
      <c r="UIN793" s="192"/>
      <c r="UIO793" s="192"/>
      <c r="UIP793" s="192"/>
      <c r="UIQ793" s="189"/>
      <c r="UIR793" s="193"/>
      <c r="UIS793" s="191"/>
      <c r="UIT793" s="217"/>
      <c r="UIU793" s="192"/>
      <c r="UIV793" s="192"/>
      <c r="UIW793" s="192"/>
      <c r="UIX793" s="192"/>
      <c r="UIY793" s="189"/>
      <c r="UIZ793" s="193"/>
      <c r="UJA793" s="191"/>
      <c r="UJB793" s="217"/>
      <c r="UJC793" s="192"/>
      <c r="UJD793" s="192"/>
      <c r="UJE793" s="192"/>
      <c r="UJF793" s="192"/>
      <c r="UJG793" s="189"/>
      <c r="UJH793" s="193"/>
      <c r="UJI793" s="191"/>
      <c r="UJJ793" s="217"/>
      <c r="UJK793" s="192"/>
      <c r="UJL793" s="192"/>
      <c r="UJM793" s="192"/>
      <c r="UJN793" s="192"/>
      <c r="UJO793" s="189"/>
      <c r="UJP793" s="193"/>
      <c r="UJQ793" s="191"/>
      <c r="UJR793" s="217"/>
      <c r="UJS793" s="192"/>
      <c r="UJT793" s="192"/>
      <c r="UJU793" s="192"/>
      <c r="UJV793" s="192"/>
      <c r="UJW793" s="189"/>
      <c r="UJX793" s="193"/>
      <c r="UJY793" s="191"/>
      <c r="UJZ793" s="217"/>
      <c r="UKA793" s="192"/>
      <c r="UKB793" s="192"/>
      <c r="UKC793" s="192"/>
      <c r="UKD793" s="192"/>
      <c r="UKE793" s="189"/>
      <c r="UKF793" s="193"/>
      <c r="UKG793" s="191"/>
      <c r="UKH793" s="217"/>
      <c r="UKI793" s="192"/>
      <c r="UKJ793" s="192"/>
      <c r="UKK793" s="192"/>
      <c r="UKL793" s="192"/>
      <c r="UKM793" s="189"/>
      <c r="UKN793" s="193"/>
      <c r="UKO793" s="191"/>
      <c r="UKP793" s="217"/>
      <c r="UKQ793" s="192"/>
      <c r="UKR793" s="192"/>
      <c r="UKS793" s="192"/>
      <c r="UKT793" s="192"/>
      <c r="UKU793" s="189"/>
      <c r="UKV793" s="193"/>
      <c r="UKW793" s="191"/>
      <c r="UKX793" s="217"/>
      <c r="UKY793" s="192"/>
      <c r="UKZ793" s="192"/>
      <c r="ULA793" s="192"/>
      <c r="ULB793" s="192"/>
      <c r="ULC793" s="189"/>
      <c r="ULD793" s="193"/>
      <c r="ULE793" s="191"/>
      <c r="ULF793" s="217"/>
      <c r="ULG793" s="192"/>
      <c r="ULH793" s="192"/>
      <c r="ULI793" s="192"/>
      <c r="ULJ793" s="192"/>
      <c r="ULK793" s="189"/>
      <c r="ULL793" s="193"/>
      <c r="ULM793" s="191"/>
      <c r="ULN793" s="217"/>
      <c r="ULO793" s="192"/>
      <c r="ULP793" s="192"/>
      <c r="ULQ793" s="192"/>
      <c r="ULR793" s="192"/>
      <c r="ULS793" s="189"/>
      <c r="ULT793" s="193"/>
      <c r="ULU793" s="191"/>
      <c r="ULV793" s="217"/>
      <c r="ULW793" s="192"/>
      <c r="ULX793" s="192"/>
      <c r="ULY793" s="192"/>
      <c r="ULZ793" s="192"/>
      <c r="UMA793" s="189"/>
      <c r="UMB793" s="193"/>
      <c r="UMC793" s="191"/>
      <c r="UMD793" s="217"/>
      <c r="UME793" s="192"/>
      <c r="UMF793" s="192"/>
      <c r="UMG793" s="192"/>
      <c r="UMH793" s="192"/>
      <c r="UMI793" s="189"/>
      <c r="UMJ793" s="193"/>
      <c r="UMK793" s="191"/>
      <c r="UML793" s="217"/>
      <c r="UMM793" s="192"/>
      <c r="UMN793" s="192"/>
      <c r="UMO793" s="192"/>
      <c r="UMP793" s="192"/>
      <c r="UMQ793" s="189"/>
      <c r="UMR793" s="193"/>
      <c r="UMS793" s="191"/>
      <c r="UMT793" s="217"/>
      <c r="UMU793" s="192"/>
      <c r="UMV793" s="192"/>
      <c r="UMW793" s="192"/>
      <c r="UMX793" s="192"/>
      <c r="UMY793" s="189"/>
      <c r="UMZ793" s="193"/>
      <c r="UNA793" s="191"/>
      <c r="UNB793" s="217"/>
      <c r="UNC793" s="192"/>
      <c r="UND793" s="192"/>
      <c r="UNE793" s="192"/>
      <c r="UNF793" s="192"/>
      <c r="UNG793" s="189"/>
      <c r="UNH793" s="193"/>
      <c r="UNI793" s="191"/>
      <c r="UNJ793" s="217"/>
      <c r="UNK793" s="192"/>
      <c r="UNL793" s="192"/>
      <c r="UNM793" s="192"/>
      <c r="UNN793" s="192"/>
      <c r="UNO793" s="189"/>
      <c r="UNP793" s="193"/>
      <c r="UNQ793" s="191"/>
      <c r="UNR793" s="217"/>
      <c r="UNS793" s="192"/>
      <c r="UNT793" s="192"/>
      <c r="UNU793" s="192"/>
      <c r="UNV793" s="192"/>
      <c r="UNW793" s="189"/>
      <c r="UNX793" s="193"/>
      <c r="UNY793" s="191"/>
      <c r="UNZ793" s="217"/>
      <c r="UOA793" s="192"/>
      <c r="UOB793" s="192"/>
      <c r="UOC793" s="192"/>
      <c r="UOD793" s="192"/>
      <c r="UOE793" s="189"/>
      <c r="UOF793" s="193"/>
      <c r="UOG793" s="191"/>
      <c r="UOH793" s="217"/>
      <c r="UOI793" s="192"/>
      <c r="UOJ793" s="192"/>
      <c r="UOK793" s="192"/>
      <c r="UOL793" s="192"/>
      <c r="UOM793" s="189"/>
      <c r="UON793" s="193"/>
      <c r="UOO793" s="191"/>
      <c r="UOP793" s="217"/>
      <c r="UOQ793" s="192"/>
      <c r="UOR793" s="192"/>
      <c r="UOS793" s="192"/>
      <c r="UOT793" s="192"/>
      <c r="UOU793" s="189"/>
      <c r="UOV793" s="193"/>
      <c r="UOW793" s="191"/>
      <c r="UOX793" s="217"/>
      <c r="UOY793" s="192"/>
      <c r="UOZ793" s="192"/>
      <c r="UPA793" s="192"/>
      <c r="UPB793" s="192"/>
      <c r="UPC793" s="189"/>
      <c r="UPD793" s="193"/>
      <c r="UPE793" s="191"/>
      <c r="UPF793" s="217"/>
      <c r="UPG793" s="192"/>
      <c r="UPH793" s="192"/>
      <c r="UPI793" s="192"/>
      <c r="UPJ793" s="192"/>
      <c r="UPK793" s="189"/>
      <c r="UPL793" s="193"/>
      <c r="UPM793" s="191"/>
      <c r="UPN793" s="217"/>
      <c r="UPO793" s="192"/>
      <c r="UPP793" s="192"/>
      <c r="UPQ793" s="192"/>
      <c r="UPR793" s="192"/>
      <c r="UPS793" s="189"/>
      <c r="UPT793" s="193"/>
      <c r="UPU793" s="191"/>
      <c r="UPV793" s="217"/>
      <c r="UPW793" s="192"/>
      <c r="UPX793" s="192"/>
      <c r="UPY793" s="192"/>
      <c r="UPZ793" s="192"/>
      <c r="UQA793" s="189"/>
      <c r="UQB793" s="193"/>
      <c r="UQC793" s="191"/>
      <c r="UQD793" s="217"/>
      <c r="UQE793" s="192"/>
      <c r="UQF793" s="192"/>
      <c r="UQG793" s="192"/>
      <c r="UQH793" s="192"/>
      <c r="UQI793" s="189"/>
      <c r="UQJ793" s="193"/>
      <c r="UQK793" s="191"/>
      <c r="UQL793" s="217"/>
      <c r="UQM793" s="192"/>
      <c r="UQN793" s="192"/>
      <c r="UQO793" s="192"/>
      <c r="UQP793" s="192"/>
      <c r="UQQ793" s="189"/>
      <c r="UQR793" s="193"/>
      <c r="UQS793" s="191"/>
      <c r="UQT793" s="217"/>
      <c r="UQU793" s="192"/>
      <c r="UQV793" s="192"/>
      <c r="UQW793" s="192"/>
      <c r="UQX793" s="192"/>
      <c r="UQY793" s="189"/>
      <c r="UQZ793" s="193"/>
      <c r="URA793" s="191"/>
      <c r="URB793" s="217"/>
      <c r="URC793" s="192"/>
      <c r="URD793" s="192"/>
      <c r="URE793" s="192"/>
      <c r="URF793" s="192"/>
      <c r="URG793" s="189"/>
      <c r="URH793" s="193"/>
      <c r="URI793" s="191"/>
      <c r="URJ793" s="217"/>
      <c r="URK793" s="192"/>
      <c r="URL793" s="192"/>
      <c r="URM793" s="192"/>
      <c r="URN793" s="192"/>
      <c r="URO793" s="189"/>
      <c r="URP793" s="193"/>
      <c r="URQ793" s="191"/>
      <c r="URR793" s="217"/>
      <c r="URS793" s="192"/>
      <c r="URT793" s="192"/>
      <c r="URU793" s="192"/>
      <c r="URV793" s="192"/>
      <c r="URW793" s="189"/>
      <c r="URX793" s="193"/>
      <c r="URY793" s="191"/>
      <c r="URZ793" s="217"/>
      <c r="USA793" s="192"/>
      <c r="USB793" s="192"/>
      <c r="USC793" s="192"/>
      <c r="USD793" s="192"/>
      <c r="USE793" s="189"/>
      <c r="USF793" s="193"/>
      <c r="USG793" s="191"/>
      <c r="USH793" s="217"/>
      <c r="USI793" s="192"/>
      <c r="USJ793" s="192"/>
      <c r="USK793" s="192"/>
      <c r="USL793" s="192"/>
      <c r="USM793" s="189"/>
      <c r="USN793" s="193"/>
      <c r="USO793" s="191"/>
      <c r="USP793" s="217"/>
      <c r="USQ793" s="192"/>
      <c r="USR793" s="192"/>
      <c r="USS793" s="192"/>
      <c r="UST793" s="192"/>
      <c r="USU793" s="189"/>
      <c r="USV793" s="193"/>
      <c r="USW793" s="191"/>
      <c r="USX793" s="217"/>
      <c r="USY793" s="192"/>
      <c r="USZ793" s="192"/>
      <c r="UTA793" s="192"/>
      <c r="UTB793" s="192"/>
      <c r="UTC793" s="189"/>
      <c r="UTD793" s="193"/>
      <c r="UTE793" s="191"/>
      <c r="UTF793" s="217"/>
      <c r="UTG793" s="192"/>
      <c r="UTH793" s="192"/>
      <c r="UTI793" s="192"/>
      <c r="UTJ793" s="192"/>
      <c r="UTK793" s="189"/>
      <c r="UTL793" s="193"/>
      <c r="UTM793" s="191"/>
      <c r="UTN793" s="217"/>
      <c r="UTO793" s="192"/>
      <c r="UTP793" s="192"/>
      <c r="UTQ793" s="192"/>
      <c r="UTR793" s="192"/>
      <c r="UTS793" s="189"/>
      <c r="UTT793" s="193"/>
      <c r="UTU793" s="191"/>
      <c r="UTV793" s="217"/>
      <c r="UTW793" s="192"/>
      <c r="UTX793" s="192"/>
      <c r="UTY793" s="192"/>
      <c r="UTZ793" s="192"/>
      <c r="UUA793" s="189"/>
      <c r="UUB793" s="193"/>
      <c r="UUC793" s="191"/>
      <c r="UUD793" s="217"/>
      <c r="UUE793" s="192"/>
      <c r="UUF793" s="192"/>
      <c r="UUG793" s="192"/>
      <c r="UUH793" s="192"/>
      <c r="UUI793" s="189"/>
      <c r="UUJ793" s="193"/>
      <c r="UUK793" s="191"/>
      <c r="UUL793" s="217"/>
      <c r="UUM793" s="192"/>
      <c r="UUN793" s="192"/>
      <c r="UUO793" s="192"/>
      <c r="UUP793" s="192"/>
      <c r="UUQ793" s="189"/>
      <c r="UUR793" s="193"/>
      <c r="UUS793" s="191"/>
      <c r="UUT793" s="217"/>
      <c r="UUU793" s="192"/>
      <c r="UUV793" s="192"/>
      <c r="UUW793" s="192"/>
      <c r="UUX793" s="192"/>
      <c r="UUY793" s="189"/>
      <c r="UUZ793" s="193"/>
      <c r="UVA793" s="191"/>
      <c r="UVB793" s="217"/>
      <c r="UVC793" s="192"/>
      <c r="UVD793" s="192"/>
      <c r="UVE793" s="192"/>
      <c r="UVF793" s="192"/>
      <c r="UVG793" s="189"/>
      <c r="UVH793" s="193"/>
      <c r="UVI793" s="191"/>
      <c r="UVJ793" s="217"/>
      <c r="UVK793" s="192"/>
      <c r="UVL793" s="192"/>
      <c r="UVM793" s="192"/>
      <c r="UVN793" s="192"/>
      <c r="UVO793" s="189"/>
      <c r="UVP793" s="193"/>
      <c r="UVQ793" s="191"/>
      <c r="UVR793" s="217"/>
      <c r="UVS793" s="192"/>
      <c r="UVT793" s="192"/>
      <c r="UVU793" s="192"/>
      <c r="UVV793" s="192"/>
      <c r="UVW793" s="189"/>
      <c r="UVX793" s="193"/>
      <c r="UVY793" s="191"/>
      <c r="UVZ793" s="217"/>
      <c r="UWA793" s="192"/>
      <c r="UWB793" s="192"/>
      <c r="UWC793" s="192"/>
      <c r="UWD793" s="192"/>
      <c r="UWE793" s="189"/>
      <c r="UWF793" s="193"/>
      <c r="UWG793" s="191"/>
      <c r="UWH793" s="217"/>
      <c r="UWI793" s="192"/>
      <c r="UWJ793" s="192"/>
      <c r="UWK793" s="192"/>
      <c r="UWL793" s="192"/>
      <c r="UWM793" s="189"/>
      <c r="UWN793" s="193"/>
      <c r="UWO793" s="191"/>
      <c r="UWP793" s="217"/>
      <c r="UWQ793" s="192"/>
      <c r="UWR793" s="192"/>
      <c r="UWS793" s="192"/>
      <c r="UWT793" s="192"/>
      <c r="UWU793" s="189"/>
      <c r="UWV793" s="193"/>
      <c r="UWW793" s="191"/>
      <c r="UWX793" s="217"/>
      <c r="UWY793" s="192"/>
      <c r="UWZ793" s="192"/>
      <c r="UXA793" s="192"/>
      <c r="UXB793" s="192"/>
      <c r="UXC793" s="189"/>
      <c r="UXD793" s="193"/>
      <c r="UXE793" s="191"/>
      <c r="UXF793" s="217"/>
      <c r="UXG793" s="192"/>
      <c r="UXH793" s="192"/>
      <c r="UXI793" s="192"/>
      <c r="UXJ793" s="192"/>
      <c r="UXK793" s="189"/>
      <c r="UXL793" s="193"/>
      <c r="UXM793" s="191"/>
      <c r="UXN793" s="217"/>
      <c r="UXO793" s="192"/>
      <c r="UXP793" s="192"/>
      <c r="UXQ793" s="192"/>
      <c r="UXR793" s="192"/>
      <c r="UXS793" s="189"/>
      <c r="UXT793" s="193"/>
      <c r="UXU793" s="191"/>
      <c r="UXV793" s="217"/>
      <c r="UXW793" s="192"/>
      <c r="UXX793" s="192"/>
      <c r="UXY793" s="192"/>
      <c r="UXZ793" s="192"/>
      <c r="UYA793" s="189"/>
      <c r="UYB793" s="193"/>
      <c r="UYC793" s="191"/>
      <c r="UYD793" s="217"/>
      <c r="UYE793" s="192"/>
      <c r="UYF793" s="192"/>
      <c r="UYG793" s="192"/>
      <c r="UYH793" s="192"/>
      <c r="UYI793" s="189"/>
      <c r="UYJ793" s="193"/>
      <c r="UYK793" s="191"/>
      <c r="UYL793" s="217"/>
      <c r="UYM793" s="192"/>
      <c r="UYN793" s="192"/>
      <c r="UYO793" s="192"/>
      <c r="UYP793" s="192"/>
      <c r="UYQ793" s="189"/>
      <c r="UYR793" s="193"/>
      <c r="UYS793" s="191"/>
      <c r="UYT793" s="217"/>
      <c r="UYU793" s="192"/>
      <c r="UYV793" s="192"/>
      <c r="UYW793" s="192"/>
      <c r="UYX793" s="192"/>
      <c r="UYY793" s="189"/>
      <c r="UYZ793" s="193"/>
      <c r="UZA793" s="191"/>
      <c r="UZB793" s="217"/>
      <c r="UZC793" s="192"/>
      <c r="UZD793" s="192"/>
      <c r="UZE793" s="192"/>
      <c r="UZF793" s="192"/>
      <c r="UZG793" s="189"/>
      <c r="UZH793" s="193"/>
      <c r="UZI793" s="191"/>
      <c r="UZJ793" s="217"/>
      <c r="UZK793" s="192"/>
      <c r="UZL793" s="192"/>
      <c r="UZM793" s="192"/>
      <c r="UZN793" s="192"/>
      <c r="UZO793" s="189"/>
      <c r="UZP793" s="193"/>
      <c r="UZQ793" s="191"/>
      <c r="UZR793" s="217"/>
      <c r="UZS793" s="192"/>
      <c r="UZT793" s="192"/>
      <c r="UZU793" s="192"/>
      <c r="UZV793" s="192"/>
      <c r="UZW793" s="189"/>
      <c r="UZX793" s="193"/>
      <c r="UZY793" s="191"/>
      <c r="UZZ793" s="217"/>
      <c r="VAA793" s="192"/>
      <c r="VAB793" s="192"/>
      <c r="VAC793" s="192"/>
      <c r="VAD793" s="192"/>
      <c r="VAE793" s="189"/>
      <c r="VAF793" s="193"/>
      <c r="VAG793" s="191"/>
      <c r="VAH793" s="217"/>
      <c r="VAI793" s="192"/>
      <c r="VAJ793" s="192"/>
      <c r="VAK793" s="192"/>
      <c r="VAL793" s="192"/>
      <c r="VAM793" s="189"/>
      <c r="VAN793" s="193"/>
      <c r="VAO793" s="191"/>
      <c r="VAP793" s="217"/>
      <c r="VAQ793" s="192"/>
      <c r="VAR793" s="192"/>
      <c r="VAS793" s="192"/>
      <c r="VAT793" s="192"/>
      <c r="VAU793" s="189"/>
      <c r="VAV793" s="193"/>
      <c r="VAW793" s="191"/>
      <c r="VAX793" s="217"/>
      <c r="VAY793" s="192"/>
      <c r="VAZ793" s="192"/>
      <c r="VBA793" s="192"/>
      <c r="VBB793" s="192"/>
      <c r="VBC793" s="189"/>
      <c r="VBD793" s="193"/>
      <c r="VBE793" s="191"/>
      <c r="VBF793" s="217"/>
      <c r="VBG793" s="192"/>
      <c r="VBH793" s="192"/>
      <c r="VBI793" s="192"/>
      <c r="VBJ793" s="192"/>
      <c r="VBK793" s="189"/>
      <c r="VBL793" s="193"/>
      <c r="VBM793" s="191"/>
      <c r="VBN793" s="217"/>
      <c r="VBO793" s="192"/>
      <c r="VBP793" s="192"/>
      <c r="VBQ793" s="192"/>
      <c r="VBR793" s="192"/>
      <c r="VBS793" s="189"/>
      <c r="VBT793" s="193"/>
      <c r="VBU793" s="191"/>
      <c r="VBV793" s="217"/>
      <c r="VBW793" s="192"/>
      <c r="VBX793" s="192"/>
      <c r="VBY793" s="192"/>
      <c r="VBZ793" s="192"/>
      <c r="VCA793" s="189"/>
      <c r="VCB793" s="193"/>
      <c r="VCC793" s="191"/>
      <c r="VCD793" s="217"/>
      <c r="VCE793" s="192"/>
      <c r="VCF793" s="192"/>
      <c r="VCG793" s="192"/>
      <c r="VCH793" s="192"/>
      <c r="VCI793" s="189"/>
      <c r="VCJ793" s="193"/>
      <c r="VCK793" s="191"/>
      <c r="VCL793" s="217"/>
      <c r="VCM793" s="192"/>
      <c r="VCN793" s="192"/>
      <c r="VCO793" s="192"/>
      <c r="VCP793" s="192"/>
      <c r="VCQ793" s="189"/>
      <c r="VCR793" s="193"/>
      <c r="VCS793" s="191"/>
      <c r="VCT793" s="217"/>
      <c r="VCU793" s="192"/>
      <c r="VCV793" s="192"/>
      <c r="VCW793" s="192"/>
      <c r="VCX793" s="192"/>
      <c r="VCY793" s="189"/>
      <c r="VCZ793" s="193"/>
      <c r="VDA793" s="191"/>
      <c r="VDB793" s="217"/>
      <c r="VDC793" s="192"/>
      <c r="VDD793" s="192"/>
      <c r="VDE793" s="192"/>
      <c r="VDF793" s="192"/>
      <c r="VDG793" s="189"/>
      <c r="VDH793" s="193"/>
      <c r="VDI793" s="191"/>
      <c r="VDJ793" s="217"/>
      <c r="VDK793" s="192"/>
      <c r="VDL793" s="192"/>
      <c r="VDM793" s="192"/>
      <c r="VDN793" s="192"/>
      <c r="VDO793" s="189"/>
      <c r="VDP793" s="193"/>
      <c r="VDQ793" s="191"/>
      <c r="VDR793" s="217"/>
      <c r="VDS793" s="192"/>
      <c r="VDT793" s="192"/>
      <c r="VDU793" s="192"/>
      <c r="VDV793" s="192"/>
      <c r="VDW793" s="189"/>
      <c r="VDX793" s="193"/>
      <c r="VDY793" s="191"/>
      <c r="VDZ793" s="217"/>
      <c r="VEA793" s="192"/>
      <c r="VEB793" s="192"/>
      <c r="VEC793" s="192"/>
      <c r="VED793" s="192"/>
      <c r="VEE793" s="189"/>
      <c r="VEF793" s="193"/>
      <c r="VEG793" s="191"/>
      <c r="VEH793" s="217"/>
      <c r="VEI793" s="192"/>
      <c r="VEJ793" s="192"/>
      <c r="VEK793" s="192"/>
      <c r="VEL793" s="192"/>
      <c r="VEM793" s="189"/>
      <c r="VEN793" s="193"/>
      <c r="VEO793" s="191"/>
      <c r="VEP793" s="217"/>
      <c r="VEQ793" s="192"/>
      <c r="VER793" s="192"/>
      <c r="VES793" s="192"/>
      <c r="VET793" s="192"/>
      <c r="VEU793" s="189"/>
      <c r="VEV793" s="193"/>
      <c r="VEW793" s="191"/>
      <c r="VEX793" s="217"/>
      <c r="VEY793" s="192"/>
      <c r="VEZ793" s="192"/>
      <c r="VFA793" s="192"/>
      <c r="VFB793" s="192"/>
      <c r="VFC793" s="189"/>
      <c r="VFD793" s="193"/>
      <c r="VFE793" s="191"/>
      <c r="VFF793" s="217"/>
      <c r="VFG793" s="192"/>
      <c r="VFH793" s="192"/>
      <c r="VFI793" s="192"/>
      <c r="VFJ793" s="192"/>
      <c r="VFK793" s="189"/>
      <c r="VFL793" s="193"/>
      <c r="VFM793" s="191"/>
      <c r="VFN793" s="217"/>
      <c r="VFO793" s="192"/>
      <c r="VFP793" s="192"/>
      <c r="VFQ793" s="192"/>
      <c r="VFR793" s="192"/>
      <c r="VFS793" s="189"/>
      <c r="VFT793" s="193"/>
      <c r="VFU793" s="191"/>
      <c r="VFV793" s="217"/>
      <c r="VFW793" s="192"/>
      <c r="VFX793" s="192"/>
      <c r="VFY793" s="192"/>
      <c r="VFZ793" s="192"/>
      <c r="VGA793" s="189"/>
      <c r="VGB793" s="193"/>
      <c r="VGC793" s="191"/>
      <c r="VGD793" s="217"/>
      <c r="VGE793" s="192"/>
      <c r="VGF793" s="192"/>
      <c r="VGG793" s="192"/>
      <c r="VGH793" s="192"/>
      <c r="VGI793" s="189"/>
      <c r="VGJ793" s="193"/>
      <c r="VGK793" s="191"/>
      <c r="VGL793" s="217"/>
      <c r="VGM793" s="192"/>
      <c r="VGN793" s="192"/>
      <c r="VGO793" s="192"/>
      <c r="VGP793" s="192"/>
      <c r="VGQ793" s="189"/>
      <c r="VGR793" s="193"/>
      <c r="VGS793" s="191"/>
      <c r="VGT793" s="217"/>
      <c r="VGU793" s="192"/>
      <c r="VGV793" s="192"/>
      <c r="VGW793" s="192"/>
      <c r="VGX793" s="192"/>
      <c r="VGY793" s="189"/>
      <c r="VGZ793" s="193"/>
      <c r="VHA793" s="191"/>
      <c r="VHB793" s="217"/>
      <c r="VHC793" s="192"/>
      <c r="VHD793" s="192"/>
      <c r="VHE793" s="192"/>
      <c r="VHF793" s="192"/>
      <c r="VHG793" s="189"/>
      <c r="VHH793" s="193"/>
      <c r="VHI793" s="191"/>
      <c r="VHJ793" s="217"/>
      <c r="VHK793" s="192"/>
      <c r="VHL793" s="192"/>
      <c r="VHM793" s="192"/>
      <c r="VHN793" s="192"/>
      <c r="VHO793" s="189"/>
      <c r="VHP793" s="193"/>
      <c r="VHQ793" s="191"/>
      <c r="VHR793" s="217"/>
      <c r="VHS793" s="192"/>
      <c r="VHT793" s="192"/>
      <c r="VHU793" s="192"/>
      <c r="VHV793" s="192"/>
      <c r="VHW793" s="189"/>
      <c r="VHX793" s="193"/>
      <c r="VHY793" s="191"/>
      <c r="VHZ793" s="217"/>
      <c r="VIA793" s="192"/>
      <c r="VIB793" s="192"/>
      <c r="VIC793" s="192"/>
      <c r="VID793" s="192"/>
      <c r="VIE793" s="189"/>
      <c r="VIF793" s="193"/>
      <c r="VIG793" s="191"/>
      <c r="VIH793" s="217"/>
      <c r="VII793" s="192"/>
      <c r="VIJ793" s="192"/>
      <c r="VIK793" s="192"/>
      <c r="VIL793" s="192"/>
      <c r="VIM793" s="189"/>
      <c r="VIN793" s="193"/>
      <c r="VIO793" s="191"/>
      <c r="VIP793" s="217"/>
      <c r="VIQ793" s="192"/>
      <c r="VIR793" s="192"/>
      <c r="VIS793" s="192"/>
      <c r="VIT793" s="192"/>
      <c r="VIU793" s="189"/>
      <c r="VIV793" s="193"/>
      <c r="VIW793" s="191"/>
      <c r="VIX793" s="217"/>
      <c r="VIY793" s="192"/>
      <c r="VIZ793" s="192"/>
      <c r="VJA793" s="192"/>
      <c r="VJB793" s="192"/>
      <c r="VJC793" s="189"/>
      <c r="VJD793" s="193"/>
      <c r="VJE793" s="191"/>
      <c r="VJF793" s="217"/>
      <c r="VJG793" s="192"/>
      <c r="VJH793" s="192"/>
      <c r="VJI793" s="192"/>
      <c r="VJJ793" s="192"/>
      <c r="VJK793" s="189"/>
      <c r="VJL793" s="193"/>
      <c r="VJM793" s="191"/>
      <c r="VJN793" s="217"/>
      <c r="VJO793" s="192"/>
      <c r="VJP793" s="192"/>
      <c r="VJQ793" s="192"/>
      <c r="VJR793" s="192"/>
      <c r="VJS793" s="189"/>
      <c r="VJT793" s="193"/>
      <c r="VJU793" s="191"/>
      <c r="VJV793" s="217"/>
      <c r="VJW793" s="192"/>
      <c r="VJX793" s="192"/>
      <c r="VJY793" s="192"/>
      <c r="VJZ793" s="192"/>
      <c r="VKA793" s="189"/>
      <c r="VKB793" s="193"/>
      <c r="VKC793" s="191"/>
      <c r="VKD793" s="217"/>
      <c r="VKE793" s="192"/>
      <c r="VKF793" s="192"/>
      <c r="VKG793" s="192"/>
      <c r="VKH793" s="192"/>
      <c r="VKI793" s="189"/>
      <c r="VKJ793" s="193"/>
      <c r="VKK793" s="191"/>
      <c r="VKL793" s="217"/>
      <c r="VKM793" s="192"/>
      <c r="VKN793" s="192"/>
      <c r="VKO793" s="192"/>
      <c r="VKP793" s="192"/>
      <c r="VKQ793" s="189"/>
      <c r="VKR793" s="193"/>
      <c r="VKS793" s="191"/>
      <c r="VKT793" s="217"/>
      <c r="VKU793" s="192"/>
      <c r="VKV793" s="192"/>
      <c r="VKW793" s="192"/>
      <c r="VKX793" s="192"/>
      <c r="VKY793" s="189"/>
      <c r="VKZ793" s="193"/>
      <c r="VLA793" s="191"/>
      <c r="VLB793" s="217"/>
      <c r="VLC793" s="192"/>
      <c r="VLD793" s="192"/>
      <c r="VLE793" s="192"/>
      <c r="VLF793" s="192"/>
      <c r="VLG793" s="189"/>
      <c r="VLH793" s="193"/>
      <c r="VLI793" s="191"/>
      <c r="VLJ793" s="217"/>
      <c r="VLK793" s="192"/>
      <c r="VLL793" s="192"/>
      <c r="VLM793" s="192"/>
      <c r="VLN793" s="192"/>
      <c r="VLO793" s="189"/>
      <c r="VLP793" s="193"/>
      <c r="VLQ793" s="191"/>
      <c r="VLR793" s="217"/>
      <c r="VLS793" s="192"/>
      <c r="VLT793" s="192"/>
      <c r="VLU793" s="192"/>
      <c r="VLV793" s="192"/>
      <c r="VLW793" s="189"/>
      <c r="VLX793" s="193"/>
      <c r="VLY793" s="191"/>
      <c r="VLZ793" s="217"/>
      <c r="VMA793" s="192"/>
      <c r="VMB793" s="192"/>
      <c r="VMC793" s="192"/>
      <c r="VMD793" s="192"/>
      <c r="VME793" s="189"/>
      <c r="VMF793" s="193"/>
      <c r="VMG793" s="191"/>
      <c r="VMH793" s="217"/>
      <c r="VMI793" s="192"/>
      <c r="VMJ793" s="192"/>
      <c r="VMK793" s="192"/>
      <c r="VML793" s="192"/>
      <c r="VMM793" s="189"/>
      <c r="VMN793" s="193"/>
      <c r="VMO793" s="191"/>
      <c r="VMP793" s="217"/>
      <c r="VMQ793" s="192"/>
      <c r="VMR793" s="192"/>
      <c r="VMS793" s="192"/>
      <c r="VMT793" s="192"/>
      <c r="VMU793" s="189"/>
      <c r="VMV793" s="193"/>
      <c r="VMW793" s="191"/>
      <c r="VMX793" s="217"/>
      <c r="VMY793" s="192"/>
      <c r="VMZ793" s="192"/>
      <c r="VNA793" s="192"/>
      <c r="VNB793" s="192"/>
      <c r="VNC793" s="189"/>
      <c r="VND793" s="193"/>
      <c r="VNE793" s="191"/>
      <c r="VNF793" s="217"/>
      <c r="VNG793" s="192"/>
      <c r="VNH793" s="192"/>
      <c r="VNI793" s="192"/>
      <c r="VNJ793" s="192"/>
      <c r="VNK793" s="189"/>
      <c r="VNL793" s="193"/>
      <c r="VNM793" s="191"/>
      <c r="VNN793" s="217"/>
      <c r="VNO793" s="192"/>
      <c r="VNP793" s="192"/>
      <c r="VNQ793" s="192"/>
      <c r="VNR793" s="192"/>
      <c r="VNS793" s="189"/>
      <c r="VNT793" s="193"/>
      <c r="VNU793" s="191"/>
      <c r="VNV793" s="217"/>
      <c r="VNW793" s="192"/>
      <c r="VNX793" s="192"/>
      <c r="VNY793" s="192"/>
      <c r="VNZ793" s="192"/>
      <c r="VOA793" s="189"/>
      <c r="VOB793" s="193"/>
      <c r="VOC793" s="191"/>
      <c r="VOD793" s="217"/>
      <c r="VOE793" s="192"/>
      <c r="VOF793" s="192"/>
      <c r="VOG793" s="192"/>
      <c r="VOH793" s="192"/>
      <c r="VOI793" s="189"/>
      <c r="VOJ793" s="193"/>
      <c r="VOK793" s="191"/>
      <c r="VOL793" s="217"/>
      <c r="VOM793" s="192"/>
      <c r="VON793" s="192"/>
      <c r="VOO793" s="192"/>
      <c r="VOP793" s="192"/>
      <c r="VOQ793" s="189"/>
      <c r="VOR793" s="193"/>
      <c r="VOS793" s="191"/>
      <c r="VOT793" s="217"/>
      <c r="VOU793" s="192"/>
      <c r="VOV793" s="192"/>
      <c r="VOW793" s="192"/>
      <c r="VOX793" s="192"/>
      <c r="VOY793" s="189"/>
      <c r="VOZ793" s="193"/>
      <c r="VPA793" s="191"/>
      <c r="VPB793" s="217"/>
      <c r="VPC793" s="192"/>
      <c r="VPD793" s="192"/>
      <c r="VPE793" s="192"/>
      <c r="VPF793" s="192"/>
      <c r="VPG793" s="189"/>
      <c r="VPH793" s="193"/>
      <c r="VPI793" s="191"/>
      <c r="VPJ793" s="217"/>
      <c r="VPK793" s="192"/>
      <c r="VPL793" s="192"/>
      <c r="VPM793" s="192"/>
      <c r="VPN793" s="192"/>
      <c r="VPO793" s="189"/>
      <c r="VPP793" s="193"/>
      <c r="VPQ793" s="191"/>
      <c r="VPR793" s="217"/>
      <c r="VPS793" s="192"/>
      <c r="VPT793" s="192"/>
      <c r="VPU793" s="192"/>
      <c r="VPV793" s="192"/>
      <c r="VPW793" s="189"/>
      <c r="VPX793" s="193"/>
      <c r="VPY793" s="191"/>
      <c r="VPZ793" s="217"/>
      <c r="VQA793" s="192"/>
      <c r="VQB793" s="192"/>
      <c r="VQC793" s="192"/>
      <c r="VQD793" s="192"/>
      <c r="VQE793" s="189"/>
      <c r="VQF793" s="193"/>
      <c r="VQG793" s="191"/>
      <c r="VQH793" s="217"/>
      <c r="VQI793" s="192"/>
      <c r="VQJ793" s="192"/>
      <c r="VQK793" s="192"/>
      <c r="VQL793" s="192"/>
      <c r="VQM793" s="189"/>
      <c r="VQN793" s="193"/>
      <c r="VQO793" s="191"/>
      <c r="VQP793" s="217"/>
      <c r="VQQ793" s="192"/>
      <c r="VQR793" s="192"/>
      <c r="VQS793" s="192"/>
      <c r="VQT793" s="192"/>
      <c r="VQU793" s="189"/>
      <c r="VQV793" s="193"/>
      <c r="VQW793" s="191"/>
      <c r="VQX793" s="217"/>
      <c r="VQY793" s="192"/>
      <c r="VQZ793" s="192"/>
      <c r="VRA793" s="192"/>
      <c r="VRB793" s="192"/>
      <c r="VRC793" s="189"/>
      <c r="VRD793" s="193"/>
      <c r="VRE793" s="191"/>
      <c r="VRF793" s="217"/>
      <c r="VRG793" s="192"/>
      <c r="VRH793" s="192"/>
      <c r="VRI793" s="192"/>
      <c r="VRJ793" s="192"/>
      <c r="VRK793" s="189"/>
      <c r="VRL793" s="193"/>
      <c r="VRM793" s="191"/>
      <c r="VRN793" s="217"/>
      <c r="VRO793" s="192"/>
      <c r="VRP793" s="192"/>
      <c r="VRQ793" s="192"/>
      <c r="VRR793" s="192"/>
      <c r="VRS793" s="189"/>
      <c r="VRT793" s="193"/>
      <c r="VRU793" s="191"/>
      <c r="VRV793" s="217"/>
      <c r="VRW793" s="192"/>
      <c r="VRX793" s="192"/>
      <c r="VRY793" s="192"/>
      <c r="VRZ793" s="192"/>
      <c r="VSA793" s="189"/>
      <c r="VSB793" s="193"/>
      <c r="VSC793" s="191"/>
      <c r="VSD793" s="217"/>
      <c r="VSE793" s="192"/>
      <c r="VSF793" s="192"/>
      <c r="VSG793" s="192"/>
      <c r="VSH793" s="192"/>
      <c r="VSI793" s="189"/>
      <c r="VSJ793" s="193"/>
      <c r="VSK793" s="191"/>
      <c r="VSL793" s="217"/>
      <c r="VSM793" s="192"/>
      <c r="VSN793" s="192"/>
      <c r="VSO793" s="192"/>
      <c r="VSP793" s="192"/>
      <c r="VSQ793" s="189"/>
      <c r="VSR793" s="193"/>
      <c r="VSS793" s="191"/>
      <c r="VST793" s="217"/>
      <c r="VSU793" s="192"/>
      <c r="VSV793" s="192"/>
      <c r="VSW793" s="192"/>
      <c r="VSX793" s="192"/>
      <c r="VSY793" s="189"/>
      <c r="VSZ793" s="193"/>
      <c r="VTA793" s="191"/>
      <c r="VTB793" s="217"/>
      <c r="VTC793" s="192"/>
      <c r="VTD793" s="192"/>
      <c r="VTE793" s="192"/>
      <c r="VTF793" s="192"/>
      <c r="VTG793" s="189"/>
      <c r="VTH793" s="193"/>
      <c r="VTI793" s="191"/>
      <c r="VTJ793" s="217"/>
      <c r="VTK793" s="192"/>
      <c r="VTL793" s="192"/>
      <c r="VTM793" s="192"/>
      <c r="VTN793" s="192"/>
      <c r="VTO793" s="189"/>
      <c r="VTP793" s="193"/>
      <c r="VTQ793" s="191"/>
      <c r="VTR793" s="217"/>
      <c r="VTS793" s="192"/>
      <c r="VTT793" s="192"/>
      <c r="VTU793" s="192"/>
      <c r="VTV793" s="192"/>
      <c r="VTW793" s="189"/>
      <c r="VTX793" s="193"/>
      <c r="VTY793" s="191"/>
      <c r="VTZ793" s="217"/>
      <c r="VUA793" s="192"/>
      <c r="VUB793" s="192"/>
      <c r="VUC793" s="192"/>
      <c r="VUD793" s="192"/>
      <c r="VUE793" s="189"/>
      <c r="VUF793" s="193"/>
      <c r="VUG793" s="191"/>
      <c r="VUH793" s="217"/>
      <c r="VUI793" s="192"/>
      <c r="VUJ793" s="192"/>
      <c r="VUK793" s="192"/>
      <c r="VUL793" s="192"/>
      <c r="VUM793" s="189"/>
      <c r="VUN793" s="193"/>
      <c r="VUO793" s="191"/>
      <c r="VUP793" s="217"/>
      <c r="VUQ793" s="192"/>
      <c r="VUR793" s="192"/>
      <c r="VUS793" s="192"/>
      <c r="VUT793" s="192"/>
      <c r="VUU793" s="189"/>
      <c r="VUV793" s="193"/>
      <c r="VUW793" s="191"/>
      <c r="VUX793" s="217"/>
      <c r="VUY793" s="192"/>
      <c r="VUZ793" s="192"/>
      <c r="VVA793" s="192"/>
      <c r="VVB793" s="192"/>
      <c r="VVC793" s="189"/>
      <c r="VVD793" s="193"/>
      <c r="VVE793" s="191"/>
      <c r="VVF793" s="217"/>
      <c r="VVG793" s="192"/>
      <c r="VVH793" s="192"/>
      <c r="VVI793" s="192"/>
      <c r="VVJ793" s="192"/>
      <c r="VVK793" s="189"/>
      <c r="VVL793" s="193"/>
      <c r="VVM793" s="191"/>
      <c r="VVN793" s="217"/>
      <c r="VVO793" s="192"/>
      <c r="VVP793" s="192"/>
      <c r="VVQ793" s="192"/>
      <c r="VVR793" s="192"/>
      <c r="VVS793" s="189"/>
      <c r="VVT793" s="193"/>
      <c r="VVU793" s="191"/>
      <c r="VVV793" s="217"/>
      <c r="VVW793" s="192"/>
      <c r="VVX793" s="192"/>
      <c r="VVY793" s="192"/>
      <c r="VVZ793" s="192"/>
      <c r="VWA793" s="189"/>
      <c r="VWB793" s="193"/>
      <c r="VWC793" s="191"/>
      <c r="VWD793" s="217"/>
      <c r="VWE793" s="192"/>
      <c r="VWF793" s="192"/>
      <c r="VWG793" s="192"/>
      <c r="VWH793" s="192"/>
      <c r="VWI793" s="189"/>
      <c r="VWJ793" s="193"/>
      <c r="VWK793" s="191"/>
      <c r="VWL793" s="217"/>
      <c r="VWM793" s="192"/>
      <c r="VWN793" s="192"/>
      <c r="VWO793" s="192"/>
      <c r="VWP793" s="192"/>
      <c r="VWQ793" s="189"/>
      <c r="VWR793" s="193"/>
      <c r="VWS793" s="191"/>
      <c r="VWT793" s="217"/>
      <c r="VWU793" s="192"/>
      <c r="VWV793" s="192"/>
      <c r="VWW793" s="192"/>
      <c r="VWX793" s="192"/>
      <c r="VWY793" s="189"/>
      <c r="VWZ793" s="193"/>
      <c r="VXA793" s="191"/>
      <c r="VXB793" s="217"/>
      <c r="VXC793" s="192"/>
      <c r="VXD793" s="192"/>
      <c r="VXE793" s="192"/>
      <c r="VXF793" s="192"/>
      <c r="VXG793" s="189"/>
      <c r="VXH793" s="193"/>
      <c r="VXI793" s="191"/>
      <c r="VXJ793" s="217"/>
      <c r="VXK793" s="192"/>
      <c r="VXL793" s="192"/>
      <c r="VXM793" s="192"/>
      <c r="VXN793" s="192"/>
      <c r="VXO793" s="189"/>
      <c r="VXP793" s="193"/>
      <c r="VXQ793" s="191"/>
      <c r="VXR793" s="217"/>
      <c r="VXS793" s="192"/>
      <c r="VXT793" s="192"/>
      <c r="VXU793" s="192"/>
      <c r="VXV793" s="192"/>
      <c r="VXW793" s="189"/>
      <c r="VXX793" s="193"/>
      <c r="VXY793" s="191"/>
      <c r="VXZ793" s="217"/>
      <c r="VYA793" s="192"/>
      <c r="VYB793" s="192"/>
      <c r="VYC793" s="192"/>
      <c r="VYD793" s="192"/>
      <c r="VYE793" s="189"/>
      <c r="VYF793" s="193"/>
      <c r="VYG793" s="191"/>
      <c r="VYH793" s="217"/>
      <c r="VYI793" s="192"/>
      <c r="VYJ793" s="192"/>
      <c r="VYK793" s="192"/>
      <c r="VYL793" s="192"/>
      <c r="VYM793" s="189"/>
      <c r="VYN793" s="193"/>
      <c r="VYO793" s="191"/>
      <c r="VYP793" s="217"/>
      <c r="VYQ793" s="192"/>
      <c r="VYR793" s="192"/>
      <c r="VYS793" s="192"/>
      <c r="VYT793" s="192"/>
      <c r="VYU793" s="189"/>
      <c r="VYV793" s="193"/>
      <c r="VYW793" s="191"/>
      <c r="VYX793" s="217"/>
      <c r="VYY793" s="192"/>
      <c r="VYZ793" s="192"/>
      <c r="VZA793" s="192"/>
      <c r="VZB793" s="192"/>
      <c r="VZC793" s="189"/>
      <c r="VZD793" s="193"/>
      <c r="VZE793" s="191"/>
      <c r="VZF793" s="217"/>
      <c r="VZG793" s="192"/>
      <c r="VZH793" s="192"/>
      <c r="VZI793" s="192"/>
      <c r="VZJ793" s="192"/>
      <c r="VZK793" s="189"/>
      <c r="VZL793" s="193"/>
      <c r="VZM793" s="191"/>
      <c r="VZN793" s="217"/>
      <c r="VZO793" s="192"/>
      <c r="VZP793" s="192"/>
      <c r="VZQ793" s="192"/>
      <c r="VZR793" s="192"/>
      <c r="VZS793" s="189"/>
      <c r="VZT793" s="193"/>
      <c r="VZU793" s="191"/>
      <c r="VZV793" s="217"/>
      <c r="VZW793" s="192"/>
      <c r="VZX793" s="192"/>
      <c r="VZY793" s="192"/>
      <c r="VZZ793" s="192"/>
      <c r="WAA793" s="189"/>
      <c r="WAB793" s="193"/>
      <c r="WAC793" s="191"/>
      <c r="WAD793" s="217"/>
      <c r="WAE793" s="192"/>
      <c r="WAF793" s="192"/>
      <c r="WAG793" s="192"/>
      <c r="WAH793" s="192"/>
      <c r="WAI793" s="189"/>
      <c r="WAJ793" s="193"/>
      <c r="WAK793" s="191"/>
      <c r="WAL793" s="217"/>
      <c r="WAM793" s="192"/>
      <c r="WAN793" s="192"/>
      <c r="WAO793" s="192"/>
      <c r="WAP793" s="192"/>
      <c r="WAQ793" s="189"/>
      <c r="WAR793" s="193"/>
      <c r="WAS793" s="191"/>
      <c r="WAT793" s="217"/>
      <c r="WAU793" s="192"/>
      <c r="WAV793" s="192"/>
      <c r="WAW793" s="192"/>
      <c r="WAX793" s="192"/>
      <c r="WAY793" s="189"/>
      <c r="WAZ793" s="193"/>
      <c r="WBA793" s="191"/>
      <c r="WBB793" s="217"/>
      <c r="WBC793" s="192"/>
      <c r="WBD793" s="192"/>
      <c r="WBE793" s="192"/>
      <c r="WBF793" s="192"/>
      <c r="WBG793" s="189"/>
      <c r="WBH793" s="193"/>
      <c r="WBI793" s="191"/>
      <c r="WBJ793" s="217"/>
      <c r="WBK793" s="192"/>
      <c r="WBL793" s="192"/>
      <c r="WBM793" s="192"/>
      <c r="WBN793" s="192"/>
      <c r="WBO793" s="189"/>
      <c r="WBP793" s="193"/>
      <c r="WBQ793" s="191"/>
      <c r="WBR793" s="217"/>
      <c r="WBS793" s="192"/>
      <c r="WBT793" s="192"/>
      <c r="WBU793" s="192"/>
      <c r="WBV793" s="192"/>
      <c r="WBW793" s="189"/>
      <c r="WBX793" s="193"/>
      <c r="WBY793" s="191"/>
      <c r="WBZ793" s="217"/>
      <c r="WCA793" s="192"/>
      <c r="WCB793" s="192"/>
      <c r="WCC793" s="192"/>
      <c r="WCD793" s="192"/>
      <c r="WCE793" s="189"/>
      <c r="WCF793" s="193"/>
      <c r="WCG793" s="191"/>
      <c r="WCH793" s="217"/>
      <c r="WCI793" s="192"/>
      <c r="WCJ793" s="192"/>
      <c r="WCK793" s="192"/>
      <c r="WCL793" s="192"/>
      <c r="WCM793" s="189"/>
      <c r="WCN793" s="193"/>
      <c r="WCO793" s="191"/>
      <c r="WCP793" s="217"/>
      <c r="WCQ793" s="192"/>
      <c r="WCR793" s="192"/>
      <c r="WCS793" s="192"/>
      <c r="WCT793" s="192"/>
      <c r="WCU793" s="189"/>
      <c r="WCV793" s="193"/>
      <c r="WCW793" s="191"/>
      <c r="WCX793" s="217"/>
      <c r="WCY793" s="192"/>
      <c r="WCZ793" s="192"/>
      <c r="WDA793" s="192"/>
      <c r="WDB793" s="192"/>
      <c r="WDC793" s="189"/>
      <c r="WDD793" s="193"/>
      <c r="WDE793" s="191"/>
      <c r="WDF793" s="217"/>
      <c r="WDG793" s="192"/>
      <c r="WDH793" s="192"/>
      <c r="WDI793" s="192"/>
      <c r="WDJ793" s="192"/>
      <c r="WDK793" s="189"/>
      <c r="WDL793" s="193"/>
      <c r="WDM793" s="191"/>
      <c r="WDN793" s="217"/>
      <c r="WDO793" s="192"/>
      <c r="WDP793" s="192"/>
      <c r="WDQ793" s="192"/>
      <c r="WDR793" s="192"/>
      <c r="WDS793" s="189"/>
      <c r="WDT793" s="193"/>
      <c r="WDU793" s="191"/>
      <c r="WDV793" s="217"/>
      <c r="WDW793" s="192"/>
      <c r="WDX793" s="192"/>
      <c r="WDY793" s="192"/>
      <c r="WDZ793" s="192"/>
      <c r="WEA793" s="189"/>
      <c r="WEB793" s="193"/>
      <c r="WEC793" s="191"/>
      <c r="WED793" s="217"/>
      <c r="WEE793" s="192"/>
      <c r="WEF793" s="192"/>
      <c r="WEG793" s="192"/>
      <c r="WEH793" s="192"/>
      <c r="WEI793" s="189"/>
      <c r="WEJ793" s="193"/>
      <c r="WEK793" s="191"/>
      <c r="WEL793" s="217"/>
      <c r="WEM793" s="192"/>
      <c r="WEN793" s="192"/>
      <c r="WEO793" s="192"/>
      <c r="WEP793" s="192"/>
      <c r="WEQ793" s="189"/>
      <c r="WER793" s="193"/>
      <c r="WES793" s="191"/>
      <c r="WET793" s="217"/>
      <c r="WEU793" s="192"/>
      <c r="WEV793" s="192"/>
      <c r="WEW793" s="192"/>
      <c r="WEX793" s="192"/>
      <c r="WEY793" s="189"/>
      <c r="WEZ793" s="193"/>
      <c r="WFA793" s="191"/>
      <c r="WFB793" s="217"/>
      <c r="WFC793" s="192"/>
      <c r="WFD793" s="192"/>
      <c r="WFE793" s="192"/>
      <c r="WFF793" s="192"/>
      <c r="WFG793" s="189"/>
      <c r="WFH793" s="193"/>
      <c r="WFI793" s="191"/>
      <c r="WFJ793" s="217"/>
      <c r="WFK793" s="192"/>
      <c r="WFL793" s="192"/>
      <c r="WFM793" s="192"/>
      <c r="WFN793" s="192"/>
      <c r="WFO793" s="189"/>
      <c r="WFP793" s="193"/>
      <c r="WFQ793" s="191"/>
      <c r="WFR793" s="217"/>
      <c r="WFS793" s="192"/>
      <c r="WFT793" s="192"/>
      <c r="WFU793" s="192"/>
      <c r="WFV793" s="192"/>
      <c r="WFW793" s="189"/>
      <c r="WFX793" s="193"/>
      <c r="WFY793" s="191"/>
      <c r="WFZ793" s="217"/>
      <c r="WGA793" s="192"/>
      <c r="WGB793" s="192"/>
      <c r="WGC793" s="192"/>
      <c r="WGD793" s="192"/>
      <c r="WGE793" s="189"/>
      <c r="WGF793" s="193"/>
      <c r="WGG793" s="191"/>
      <c r="WGH793" s="217"/>
      <c r="WGI793" s="192"/>
      <c r="WGJ793" s="192"/>
      <c r="WGK793" s="192"/>
      <c r="WGL793" s="192"/>
      <c r="WGM793" s="189"/>
      <c r="WGN793" s="193"/>
      <c r="WGO793" s="191"/>
      <c r="WGP793" s="217"/>
      <c r="WGQ793" s="192"/>
      <c r="WGR793" s="192"/>
      <c r="WGS793" s="192"/>
      <c r="WGT793" s="192"/>
      <c r="WGU793" s="189"/>
      <c r="WGV793" s="193"/>
      <c r="WGW793" s="191"/>
      <c r="WGX793" s="217"/>
      <c r="WGY793" s="192"/>
      <c r="WGZ793" s="192"/>
      <c r="WHA793" s="192"/>
      <c r="WHB793" s="192"/>
      <c r="WHC793" s="189"/>
      <c r="WHD793" s="193"/>
      <c r="WHE793" s="191"/>
      <c r="WHF793" s="217"/>
      <c r="WHG793" s="192"/>
      <c r="WHH793" s="192"/>
      <c r="WHI793" s="192"/>
      <c r="WHJ793" s="192"/>
      <c r="WHK793" s="189"/>
      <c r="WHL793" s="193"/>
      <c r="WHM793" s="191"/>
      <c r="WHN793" s="217"/>
      <c r="WHO793" s="192"/>
      <c r="WHP793" s="192"/>
      <c r="WHQ793" s="192"/>
      <c r="WHR793" s="192"/>
      <c r="WHS793" s="189"/>
      <c r="WHT793" s="193"/>
      <c r="WHU793" s="191"/>
      <c r="WHV793" s="217"/>
      <c r="WHW793" s="192"/>
      <c r="WHX793" s="192"/>
      <c r="WHY793" s="192"/>
      <c r="WHZ793" s="192"/>
      <c r="WIA793" s="189"/>
      <c r="WIB793" s="193"/>
      <c r="WIC793" s="191"/>
      <c r="WID793" s="217"/>
      <c r="WIE793" s="192"/>
      <c r="WIF793" s="192"/>
      <c r="WIG793" s="192"/>
      <c r="WIH793" s="192"/>
      <c r="WII793" s="189"/>
      <c r="WIJ793" s="193"/>
      <c r="WIK793" s="191"/>
      <c r="WIL793" s="217"/>
      <c r="WIM793" s="192"/>
      <c r="WIN793" s="192"/>
      <c r="WIO793" s="192"/>
      <c r="WIP793" s="192"/>
      <c r="WIQ793" s="189"/>
      <c r="WIR793" s="193"/>
      <c r="WIS793" s="191"/>
      <c r="WIT793" s="217"/>
      <c r="WIU793" s="192"/>
      <c r="WIV793" s="192"/>
      <c r="WIW793" s="192"/>
      <c r="WIX793" s="192"/>
      <c r="WIY793" s="189"/>
      <c r="WIZ793" s="193"/>
      <c r="WJA793" s="191"/>
      <c r="WJB793" s="217"/>
      <c r="WJC793" s="192"/>
      <c r="WJD793" s="192"/>
      <c r="WJE793" s="192"/>
      <c r="WJF793" s="192"/>
      <c r="WJG793" s="189"/>
      <c r="WJH793" s="193"/>
      <c r="WJI793" s="191"/>
      <c r="WJJ793" s="217"/>
      <c r="WJK793" s="192"/>
      <c r="WJL793" s="192"/>
      <c r="WJM793" s="192"/>
      <c r="WJN793" s="192"/>
      <c r="WJO793" s="189"/>
      <c r="WJP793" s="193"/>
      <c r="WJQ793" s="191"/>
      <c r="WJR793" s="217"/>
      <c r="WJS793" s="192"/>
      <c r="WJT793" s="192"/>
      <c r="WJU793" s="192"/>
      <c r="WJV793" s="192"/>
      <c r="WJW793" s="189"/>
      <c r="WJX793" s="193"/>
      <c r="WJY793" s="191"/>
      <c r="WJZ793" s="217"/>
      <c r="WKA793" s="192"/>
      <c r="WKB793" s="192"/>
      <c r="WKC793" s="192"/>
      <c r="WKD793" s="192"/>
      <c r="WKE793" s="189"/>
      <c r="WKF793" s="193"/>
      <c r="WKG793" s="191"/>
      <c r="WKH793" s="217"/>
      <c r="WKI793" s="192"/>
      <c r="WKJ793" s="192"/>
      <c r="WKK793" s="192"/>
      <c r="WKL793" s="192"/>
      <c r="WKM793" s="189"/>
      <c r="WKN793" s="193"/>
      <c r="WKO793" s="191"/>
      <c r="WKP793" s="217"/>
      <c r="WKQ793" s="192"/>
      <c r="WKR793" s="192"/>
      <c r="WKS793" s="192"/>
      <c r="WKT793" s="192"/>
      <c r="WKU793" s="189"/>
      <c r="WKV793" s="193"/>
      <c r="WKW793" s="191"/>
      <c r="WKX793" s="217"/>
      <c r="WKY793" s="192"/>
      <c r="WKZ793" s="192"/>
      <c r="WLA793" s="192"/>
      <c r="WLB793" s="192"/>
      <c r="WLC793" s="189"/>
      <c r="WLD793" s="193"/>
      <c r="WLE793" s="191"/>
      <c r="WLF793" s="217"/>
      <c r="WLG793" s="192"/>
      <c r="WLH793" s="192"/>
      <c r="WLI793" s="192"/>
      <c r="WLJ793" s="192"/>
      <c r="WLK793" s="189"/>
      <c r="WLL793" s="193"/>
      <c r="WLM793" s="191"/>
      <c r="WLN793" s="217"/>
      <c r="WLO793" s="192"/>
      <c r="WLP793" s="192"/>
      <c r="WLQ793" s="192"/>
      <c r="WLR793" s="192"/>
      <c r="WLS793" s="189"/>
      <c r="WLT793" s="193"/>
      <c r="WLU793" s="191"/>
      <c r="WLV793" s="217"/>
      <c r="WLW793" s="192"/>
      <c r="WLX793" s="192"/>
      <c r="WLY793" s="192"/>
      <c r="WLZ793" s="192"/>
      <c r="WMA793" s="189"/>
      <c r="WMB793" s="193"/>
      <c r="WMC793" s="191"/>
      <c r="WMD793" s="217"/>
      <c r="WME793" s="192"/>
      <c r="WMF793" s="192"/>
      <c r="WMG793" s="192"/>
      <c r="WMH793" s="192"/>
      <c r="WMI793" s="189"/>
      <c r="WMJ793" s="193"/>
      <c r="WMK793" s="191"/>
      <c r="WML793" s="217"/>
      <c r="WMM793" s="192"/>
      <c r="WMN793" s="192"/>
      <c r="WMO793" s="192"/>
      <c r="WMP793" s="192"/>
      <c r="WMQ793" s="189"/>
      <c r="WMR793" s="193"/>
      <c r="WMS793" s="191"/>
      <c r="WMT793" s="217"/>
      <c r="WMU793" s="192"/>
      <c r="WMV793" s="192"/>
      <c r="WMW793" s="192"/>
      <c r="WMX793" s="192"/>
      <c r="WMY793" s="189"/>
      <c r="WMZ793" s="193"/>
      <c r="WNA793" s="191"/>
      <c r="WNB793" s="217"/>
      <c r="WNC793" s="192"/>
      <c r="WND793" s="192"/>
      <c r="WNE793" s="192"/>
      <c r="WNF793" s="192"/>
      <c r="WNG793" s="189"/>
      <c r="WNH793" s="193"/>
      <c r="WNI793" s="191"/>
      <c r="WNJ793" s="217"/>
      <c r="WNK793" s="192"/>
      <c r="WNL793" s="192"/>
      <c r="WNM793" s="192"/>
      <c r="WNN793" s="192"/>
      <c r="WNO793" s="189"/>
      <c r="WNP793" s="193"/>
      <c r="WNQ793" s="191"/>
      <c r="WNR793" s="217"/>
      <c r="WNS793" s="192"/>
      <c r="WNT793" s="192"/>
      <c r="WNU793" s="192"/>
      <c r="WNV793" s="192"/>
      <c r="WNW793" s="189"/>
      <c r="WNX793" s="193"/>
      <c r="WNY793" s="191"/>
      <c r="WNZ793" s="217"/>
      <c r="WOA793" s="192"/>
      <c r="WOB793" s="192"/>
      <c r="WOC793" s="192"/>
      <c r="WOD793" s="192"/>
      <c r="WOE793" s="189"/>
      <c r="WOF793" s="193"/>
      <c r="WOG793" s="191"/>
      <c r="WOH793" s="217"/>
      <c r="WOI793" s="192"/>
      <c r="WOJ793" s="192"/>
      <c r="WOK793" s="192"/>
      <c r="WOL793" s="192"/>
      <c r="WOM793" s="189"/>
      <c r="WON793" s="193"/>
      <c r="WOO793" s="191"/>
      <c r="WOP793" s="217"/>
      <c r="WOQ793" s="192"/>
      <c r="WOR793" s="192"/>
      <c r="WOS793" s="192"/>
      <c r="WOT793" s="192"/>
      <c r="WOU793" s="189"/>
      <c r="WOV793" s="193"/>
      <c r="WOW793" s="191"/>
      <c r="WOX793" s="217"/>
      <c r="WOY793" s="192"/>
      <c r="WOZ793" s="192"/>
      <c r="WPA793" s="192"/>
      <c r="WPB793" s="192"/>
      <c r="WPC793" s="189"/>
      <c r="WPD793" s="193"/>
      <c r="WPE793" s="191"/>
      <c r="WPF793" s="217"/>
      <c r="WPG793" s="192"/>
      <c r="WPH793" s="192"/>
      <c r="WPI793" s="192"/>
      <c r="WPJ793" s="192"/>
      <c r="WPK793" s="189"/>
      <c r="WPL793" s="193"/>
      <c r="WPM793" s="191"/>
      <c r="WPN793" s="217"/>
      <c r="WPO793" s="192"/>
      <c r="WPP793" s="192"/>
      <c r="WPQ793" s="192"/>
      <c r="WPR793" s="192"/>
      <c r="WPS793" s="189"/>
      <c r="WPT793" s="193"/>
      <c r="WPU793" s="191"/>
      <c r="WPV793" s="217"/>
      <c r="WPW793" s="192"/>
      <c r="WPX793" s="192"/>
      <c r="WPY793" s="192"/>
      <c r="WPZ793" s="192"/>
      <c r="WQA793" s="189"/>
      <c r="WQB793" s="193"/>
      <c r="WQC793" s="191"/>
      <c r="WQD793" s="217"/>
      <c r="WQE793" s="192"/>
      <c r="WQF793" s="192"/>
      <c r="WQG793" s="192"/>
      <c r="WQH793" s="192"/>
      <c r="WQI793" s="189"/>
      <c r="WQJ793" s="193"/>
      <c r="WQK793" s="191"/>
      <c r="WQL793" s="217"/>
      <c r="WQM793" s="192"/>
      <c r="WQN793" s="192"/>
      <c r="WQO793" s="192"/>
      <c r="WQP793" s="192"/>
      <c r="WQQ793" s="189"/>
      <c r="WQR793" s="193"/>
      <c r="WQS793" s="191"/>
      <c r="WQT793" s="217"/>
      <c r="WQU793" s="192"/>
      <c r="WQV793" s="192"/>
      <c r="WQW793" s="192"/>
      <c r="WQX793" s="192"/>
      <c r="WQY793" s="189"/>
      <c r="WQZ793" s="193"/>
      <c r="WRA793" s="191"/>
      <c r="WRB793" s="217"/>
      <c r="WRC793" s="192"/>
      <c r="WRD793" s="192"/>
      <c r="WRE793" s="192"/>
      <c r="WRF793" s="192"/>
      <c r="WRG793" s="189"/>
      <c r="WRH793" s="193"/>
      <c r="WRI793" s="191"/>
      <c r="WRJ793" s="217"/>
      <c r="WRK793" s="192"/>
      <c r="WRL793" s="192"/>
      <c r="WRM793" s="192"/>
      <c r="WRN793" s="192"/>
      <c r="WRO793" s="189"/>
      <c r="WRP793" s="193"/>
      <c r="WRQ793" s="191"/>
      <c r="WRR793" s="217"/>
      <c r="WRS793" s="192"/>
      <c r="WRT793" s="192"/>
      <c r="WRU793" s="192"/>
      <c r="WRV793" s="192"/>
      <c r="WRW793" s="189"/>
      <c r="WRX793" s="193"/>
      <c r="WRY793" s="191"/>
      <c r="WRZ793" s="217"/>
      <c r="WSA793" s="192"/>
      <c r="WSB793" s="192"/>
      <c r="WSC793" s="192"/>
      <c r="WSD793" s="192"/>
      <c r="WSE793" s="189"/>
      <c r="WSF793" s="193"/>
      <c r="WSG793" s="191"/>
      <c r="WSH793" s="217"/>
      <c r="WSI793" s="192"/>
      <c r="WSJ793" s="192"/>
      <c r="WSK793" s="192"/>
      <c r="WSL793" s="192"/>
      <c r="WSM793" s="189"/>
      <c r="WSN793" s="193"/>
      <c r="WSO793" s="191"/>
      <c r="WSP793" s="217"/>
      <c r="WSQ793" s="192"/>
      <c r="WSR793" s="192"/>
      <c r="WSS793" s="192"/>
      <c r="WST793" s="192"/>
      <c r="WSU793" s="189"/>
      <c r="WSV793" s="193"/>
      <c r="WSW793" s="191"/>
      <c r="WSX793" s="217"/>
      <c r="WSY793" s="192"/>
      <c r="WSZ793" s="192"/>
      <c r="WTA793" s="192"/>
      <c r="WTB793" s="192"/>
      <c r="WTC793" s="189"/>
      <c r="WTD793" s="193"/>
      <c r="WTE793" s="191"/>
      <c r="WTF793" s="217"/>
      <c r="WTG793" s="192"/>
      <c r="WTH793" s="192"/>
      <c r="WTI793" s="192"/>
      <c r="WTJ793" s="192"/>
      <c r="WTK793" s="189"/>
      <c r="WTL793" s="193"/>
      <c r="WTM793" s="191"/>
      <c r="WTN793" s="217"/>
      <c r="WTO793" s="192"/>
      <c r="WTP793" s="192"/>
      <c r="WTQ793" s="192"/>
      <c r="WTR793" s="192"/>
      <c r="WTS793" s="189"/>
      <c r="WTT793" s="193"/>
      <c r="WTU793" s="191"/>
      <c r="WTV793" s="217"/>
      <c r="WTW793" s="192"/>
      <c r="WTX793" s="192"/>
      <c r="WTY793" s="192"/>
      <c r="WTZ793" s="192"/>
      <c r="WUA793" s="189"/>
      <c r="WUB793" s="193"/>
      <c r="WUC793" s="191"/>
      <c r="WUD793" s="217"/>
      <c r="WUE793" s="192"/>
      <c r="WUF793" s="192"/>
      <c r="WUG793" s="192"/>
      <c r="WUH793" s="192"/>
      <c r="WUI793" s="189"/>
      <c r="WUJ793" s="193"/>
      <c r="WUK793" s="191"/>
      <c r="WUL793" s="217"/>
      <c r="WUM793" s="192"/>
      <c r="WUN793" s="192"/>
      <c r="WUO793" s="192"/>
      <c r="WUP793" s="192"/>
      <c r="WUQ793" s="189"/>
      <c r="WUR793" s="193"/>
      <c r="WUS793" s="191"/>
      <c r="WUT793" s="217"/>
      <c r="WUU793" s="192"/>
      <c r="WUV793" s="192"/>
      <c r="WUW793" s="192"/>
      <c r="WUX793" s="192"/>
      <c r="WUY793" s="189"/>
      <c r="WUZ793" s="193"/>
      <c r="WVA793" s="191"/>
      <c r="WVB793" s="217"/>
      <c r="WVC793" s="192"/>
      <c r="WVD793" s="192"/>
      <c r="WVE793" s="192"/>
      <c r="WVF793" s="192"/>
      <c r="WVG793" s="189"/>
      <c r="WVH793" s="193"/>
      <c r="WVI793" s="191"/>
      <c r="WVJ793" s="217"/>
      <c r="WVK793" s="192"/>
      <c r="WVL793" s="192"/>
      <c r="WVM793" s="192"/>
      <c r="WVN793" s="192"/>
      <c r="WVO793" s="189"/>
      <c r="WVP793" s="193"/>
      <c r="WVQ793" s="191"/>
      <c r="WVR793" s="217"/>
      <c r="WVS793" s="192"/>
      <c r="WVT793" s="192"/>
      <c r="WVU793" s="192"/>
      <c r="WVV793" s="192"/>
      <c r="WVW793" s="189"/>
      <c r="WVX793" s="193"/>
      <c r="WVY793" s="191"/>
      <c r="WVZ793" s="217"/>
      <c r="WWA793" s="192"/>
      <c r="WWB793" s="192"/>
      <c r="WWC793" s="192"/>
      <c r="WWD793" s="192"/>
      <c r="WWE793" s="189"/>
      <c r="WWF793" s="193"/>
      <c r="WWG793" s="191"/>
      <c r="WWH793" s="217"/>
      <c r="WWI793" s="192"/>
      <c r="WWJ793" s="192"/>
      <c r="WWK793" s="192"/>
      <c r="WWL793" s="192"/>
      <c r="WWM793" s="189"/>
      <c r="WWN793" s="193"/>
      <c r="WWO793" s="191"/>
      <c r="WWP793" s="217"/>
      <c r="WWQ793" s="192"/>
      <c r="WWR793" s="192"/>
      <c r="WWS793" s="192"/>
      <c r="WWT793" s="192"/>
      <c r="WWU793" s="189"/>
      <c r="WWV793" s="193"/>
      <c r="WWW793" s="191"/>
      <c r="WWX793" s="217"/>
      <c r="WWY793" s="192"/>
      <c r="WWZ793" s="192"/>
      <c r="WXA793" s="192"/>
      <c r="WXB793" s="192"/>
      <c r="WXC793" s="189"/>
      <c r="WXD793" s="193"/>
      <c r="WXE793" s="191"/>
      <c r="WXF793" s="217"/>
      <c r="WXG793" s="192"/>
      <c r="WXH793" s="192"/>
      <c r="WXI793" s="192"/>
      <c r="WXJ793" s="192"/>
      <c r="WXK793" s="189"/>
      <c r="WXL793" s="193"/>
      <c r="WXM793" s="191"/>
      <c r="WXN793" s="217"/>
      <c r="WXO793" s="192"/>
      <c r="WXP793" s="192"/>
      <c r="WXQ793" s="192"/>
      <c r="WXR793" s="192"/>
      <c r="WXS793" s="189"/>
      <c r="WXT793" s="193"/>
      <c r="WXU793" s="191"/>
      <c r="WXV793" s="217"/>
      <c r="WXW793" s="192"/>
      <c r="WXX793" s="192"/>
      <c r="WXY793" s="192"/>
      <c r="WXZ793" s="192"/>
      <c r="WYA793" s="189"/>
      <c r="WYB793" s="193"/>
      <c r="WYC793" s="191"/>
      <c r="WYD793" s="217"/>
      <c r="WYE793" s="192"/>
      <c r="WYF793" s="192"/>
      <c r="WYG793" s="192"/>
      <c r="WYH793" s="192"/>
      <c r="WYI793" s="189"/>
      <c r="WYJ793" s="193"/>
      <c r="WYK793" s="191"/>
      <c r="WYL793" s="217"/>
      <c r="WYM793" s="192"/>
      <c r="WYN793" s="192"/>
      <c r="WYO793" s="192"/>
      <c r="WYP793" s="192"/>
      <c r="WYQ793" s="189"/>
      <c r="WYR793" s="193"/>
      <c r="WYS793" s="191"/>
      <c r="WYT793" s="217"/>
      <c r="WYU793" s="192"/>
      <c r="WYV793" s="192"/>
      <c r="WYW793" s="192"/>
      <c r="WYX793" s="192"/>
      <c r="WYY793" s="189"/>
      <c r="WYZ793" s="193"/>
      <c r="WZA793" s="191"/>
      <c r="WZB793" s="217"/>
      <c r="WZC793" s="192"/>
      <c r="WZD793" s="192"/>
      <c r="WZE793" s="192"/>
      <c r="WZF793" s="192"/>
      <c r="WZG793" s="189"/>
      <c r="WZH793" s="193"/>
      <c r="WZI793" s="191"/>
      <c r="WZJ793" s="217"/>
      <c r="WZK793" s="192"/>
      <c r="WZL793" s="192"/>
      <c r="WZM793" s="192"/>
      <c r="WZN793" s="192"/>
      <c r="WZO793" s="189"/>
      <c r="WZP793" s="193"/>
      <c r="WZQ793" s="191"/>
      <c r="WZR793" s="217"/>
      <c r="WZS793" s="192"/>
      <c r="WZT793" s="192"/>
      <c r="WZU793" s="192"/>
      <c r="WZV793" s="192"/>
      <c r="WZW793" s="189"/>
      <c r="WZX793" s="193"/>
      <c r="WZY793" s="191"/>
      <c r="WZZ793" s="217"/>
      <c r="XAA793" s="192"/>
      <c r="XAB793" s="192"/>
      <c r="XAC793" s="192"/>
      <c r="XAD793" s="192"/>
      <c r="XAE793" s="189"/>
      <c r="XAF793" s="193"/>
      <c r="XAG793" s="191"/>
      <c r="XAH793" s="217"/>
      <c r="XAI793" s="192"/>
      <c r="XAJ793" s="192"/>
      <c r="XAK793" s="192"/>
      <c r="XAL793" s="192"/>
      <c r="XAM793" s="189"/>
      <c r="XAN793" s="193"/>
      <c r="XAO793" s="191"/>
      <c r="XAP793" s="217"/>
      <c r="XAQ793" s="192"/>
      <c r="XAR793" s="192"/>
      <c r="XAS793" s="192"/>
      <c r="XAT793" s="192"/>
      <c r="XAU793" s="189"/>
      <c r="XAV793" s="193"/>
      <c r="XAW793" s="191"/>
      <c r="XAX793" s="217"/>
      <c r="XAY793" s="192"/>
      <c r="XAZ793" s="192"/>
      <c r="XBA793" s="192"/>
      <c r="XBB793" s="192"/>
      <c r="XBC793" s="189"/>
      <c r="XBD793" s="193"/>
      <c r="XBE793" s="191"/>
      <c r="XBF793" s="217"/>
      <c r="XBG793" s="192"/>
      <c r="XBH793" s="192"/>
      <c r="XBI793" s="192"/>
      <c r="XBJ793" s="192"/>
      <c r="XBK793" s="189"/>
      <c r="XBL793" s="193"/>
      <c r="XBM793" s="191"/>
      <c r="XBN793" s="217"/>
      <c r="XBO793" s="192"/>
      <c r="XBP793" s="192"/>
      <c r="XBQ793" s="192"/>
      <c r="XBR793" s="192"/>
      <c r="XBS793" s="189"/>
      <c r="XBT793" s="193"/>
      <c r="XBU793" s="191"/>
      <c r="XBV793" s="217"/>
      <c r="XBW793" s="192"/>
      <c r="XBX793" s="192"/>
      <c r="XBY793" s="192"/>
      <c r="XBZ793" s="192"/>
      <c r="XCA793" s="189"/>
      <c r="XCB793" s="193"/>
      <c r="XCC793" s="191"/>
      <c r="XCD793" s="217"/>
      <c r="XCE793" s="192"/>
      <c r="XCF793" s="192"/>
      <c r="XCG793" s="192"/>
      <c r="XCH793" s="192"/>
      <c r="XCI793" s="189"/>
      <c r="XCJ793" s="193"/>
      <c r="XCK793" s="191"/>
      <c r="XCL793" s="217"/>
      <c r="XCM793" s="192"/>
      <c r="XCN793" s="192"/>
      <c r="XCO793" s="192"/>
      <c r="XCP793" s="192"/>
      <c r="XCQ793" s="189"/>
      <c r="XCR793" s="193"/>
      <c r="XCS793" s="191"/>
      <c r="XCT793" s="217"/>
      <c r="XCU793" s="192"/>
      <c r="XCV793" s="192"/>
      <c r="XCW793" s="192"/>
      <c r="XCX793" s="192"/>
      <c r="XCY793" s="189"/>
      <c r="XCZ793" s="193"/>
      <c r="XDA793" s="191"/>
      <c r="XDB793" s="217"/>
      <c r="XDC793" s="192"/>
      <c r="XDD793" s="192"/>
      <c r="XDE793" s="192"/>
      <c r="XDF793" s="192"/>
      <c r="XDG793" s="189"/>
      <c r="XDH793" s="193"/>
      <c r="XDI793" s="191"/>
      <c r="XDJ793" s="217"/>
      <c r="XDK793" s="192"/>
      <c r="XDL793" s="192"/>
      <c r="XDM793" s="192"/>
      <c r="XDN793" s="192"/>
      <c r="XDO793" s="189"/>
      <c r="XDP793" s="193"/>
      <c r="XDQ793" s="191"/>
      <c r="XDR793" s="217"/>
      <c r="XDS793" s="192"/>
      <c r="XDT793" s="192"/>
      <c r="XDU793" s="192"/>
      <c r="XDV793" s="192"/>
      <c r="XDW793" s="189"/>
      <c r="XDX793" s="193"/>
      <c r="XDY793" s="191"/>
      <c r="XDZ793" s="217"/>
      <c r="XEA793" s="192"/>
      <c r="XEB793" s="192"/>
      <c r="XEC793" s="192"/>
      <c r="XED793" s="192"/>
      <c r="XEE793" s="189"/>
      <c r="XEF793" s="193"/>
      <c r="XEG793" s="191"/>
      <c r="XEH793" s="217"/>
      <c r="XEI793" s="192"/>
      <c r="XEJ793" s="192"/>
      <c r="XEK793" s="192"/>
      <c r="XEL793" s="192"/>
      <c r="XEM793" s="189"/>
      <c r="XEN793" s="193"/>
      <c r="XEO793" s="191"/>
      <c r="XEP793" s="217"/>
      <c r="XEQ793" s="192"/>
      <c r="XER793" s="192"/>
      <c r="XES793" s="192"/>
      <c r="XET793" s="192"/>
      <c r="XEU793" s="189"/>
      <c r="XEV793" s="193"/>
      <c r="XEW793" s="191"/>
      <c r="XEX793" s="217"/>
      <c r="XEY793" s="192"/>
      <c r="XEZ793" s="192"/>
      <c r="XFA793" s="192"/>
      <c r="XFB793" s="192"/>
      <c r="XFC793" s="189"/>
      <c r="XFD793" s="193"/>
    </row>
    <row r="794" spans="1:16384" ht="52">
      <c r="A794" s="373" t="s">
        <v>2957</v>
      </c>
      <c r="B794" s="373" t="s">
        <v>2219</v>
      </c>
      <c r="C794" s="314" t="s">
        <v>2958</v>
      </c>
      <c r="D794" s="411" t="s">
        <v>2959</v>
      </c>
      <c r="E794" s="411" t="s">
        <v>2960</v>
      </c>
      <c r="F794" s="491" t="s">
        <v>2961</v>
      </c>
      <c r="G794" s="492">
        <v>15</v>
      </c>
      <c r="H794" s="392">
        <v>7.5</v>
      </c>
      <c r="I794" s="249" t="s">
        <v>2970</v>
      </c>
    </row>
    <row r="795" spans="1:16384" ht="78">
      <c r="A795" s="373" t="s">
        <v>2957</v>
      </c>
      <c r="B795" s="373" t="s">
        <v>2219</v>
      </c>
      <c r="C795" s="314" t="s">
        <v>2958</v>
      </c>
      <c r="D795" s="411" t="s">
        <v>2962</v>
      </c>
      <c r="E795" s="411" t="s">
        <v>2963</v>
      </c>
      <c r="F795" s="411" t="s">
        <v>2964</v>
      </c>
      <c r="G795" s="492">
        <v>15</v>
      </c>
      <c r="H795" s="392">
        <v>7.5</v>
      </c>
      <c r="I795" s="249" t="s">
        <v>2970</v>
      </c>
    </row>
    <row r="796" spans="1:16384" ht="78">
      <c r="A796" s="373" t="s">
        <v>2965</v>
      </c>
      <c r="B796" s="373" t="s">
        <v>2219</v>
      </c>
      <c r="C796" s="373" t="s">
        <v>2966</v>
      </c>
      <c r="D796" s="411" t="s">
        <v>2962</v>
      </c>
      <c r="E796" s="411" t="s">
        <v>2963</v>
      </c>
      <c r="F796" s="411" t="s">
        <v>2964</v>
      </c>
      <c r="G796" s="492">
        <v>15</v>
      </c>
      <c r="H796" s="392">
        <v>15</v>
      </c>
      <c r="I796" s="249" t="s">
        <v>2970</v>
      </c>
    </row>
    <row r="797" spans="1:16384" ht="52">
      <c r="A797" s="373" t="s">
        <v>2965</v>
      </c>
      <c r="B797" s="373" t="s">
        <v>2219</v>
      </c>
      <c r="C797" s="373" t="s">
        <v>2966</v>
      </c>
      <c r="D797" s="488" t="s">
        <v>2967</v>
      </c>
      <c r="E797" s="373" t="s">
        <v>2968</v>
      </c>
      <c r="F797" s="373" t="s">
        <v>2969</v>
      </c>
      <c r="G797" s="493">
        <v>15</v>
      </c>
      <c r="H797" s="392">
        <v>15</v>
      </c>
      <c r="I797" s="249" t="s">
        <v>2970</v>
      </c>
    </row>
    <row r="798" spans="1:16384" ht="65">
      <c r="A798" s="373" t="s">
        <v>2970</v>
      </c>
      <c r="B798" s="373" t="s">
        <v>2219</v>
      </c>
      <c r="C798" s="494" t="s">
        <v>2971</v>
      </c>
      <c r="D798" s="488" t="s">
        <v>2972</v>
      </c>
      <c r="E798" s="373" t="s">
        <v>2973</v>
      </c>
      <c r="F798" s="373" t="s">
        <v>2974</v>
      </c>
      <c r="G798" s="493">
        <v>15</v>
      </c>
      <c r="H798" s="392">
        <v>15</v>
      </c>
      <c r="I798" s="249" t="s">
        <v>2970</v>
      </c>
    </row>
    <row r="799" spans="1:16384" ht="91">
      <c r="A799" s="373" t="s">
        <v>2965</v>
      </c>
      <c r="B799" s="373" t="s">
        <v>2219</v>
      </c>
      <c r="C799" s="373" t="s">
        <v>2966</v>
      </c>
      <c r="D799" s="488" t="s">
        <v>2975</v>
      </c>
      <c r="E799" s="373" t="s">
        <v>2976</v>
      </c>
      <c r="F799" s="373" t="s">
        <v>2977</v>
      </c>
      <c r="G799" s="493">
        <v>15</v>
      </c>
      <c r="H799" s="392">
        <v>15</v>
      </c>
      <c r="I799" s="249" t="s">
        <v>2970</v>
      </c>
    </row>
    <row r="800" spans="1:16384" ht="91">
      <c r="A800" s="373" t="s">
        <v>2957</v>
      </c>
      <c r="B800" s="373" t="s">
        <v>2219</v>
      </c>
      <c r="C800" s="314" t="s">
        <v>2958</v>
      </c>
      <c r="D800" s="488" t="s">
        <v>2978</v>
      </c>
      <c r="E800" s="373" t="s">
        <v>2979</v>
      </c>
      <c r="F800" s="305" t="s">
        <v>2980</v>
      </c>
      <c r="G800" s="493">
        <v>15</v>
      </c>
      <c r="H800" s="392">
        <v>7.5</v>
      </c>
      <c r="I800" s="249" t="s">
        <v>2970</v>
      </c>
    </row>
    <row r="801" spans="1:16384" ht="52">
      <c r="A801" s="373" t="s">
        <v>2965</v>
      </c>
      <c r="B801" s="373" t="s">
        <v>2219</v>
      </c>
      <c r="C801" s="373" t="s">
        <v>2966</v>
      </c>
      <c r="D801" s="488" t="s">
        <v>2981</v>
      </c>
      <c r="E801" s="373" t="s">
        <v>2982</v>
      </c>
      <c r="F801" s="373" t="s">
        <v>2983</v>
      </c>
      <c r="G801" s="493">
        <v>15</v>
      </c>
      <c r="H801" s="392">
        <v>15</v>
      </c>
      <c r="I801" s="249" t="s">
        <v>2970</v>
      </c>
    </row>
    <row r="802" spans="1:16384" ht="65">
      <c r="A802" s="373" t="s">
        <v>2965</v>
      </c>
      <c r="B802" s="373" t="s">
        <v>2219</v>
      </c>
      <c r="C802" s="373" t="s">
        <v>2966</v>
      </c>
      <c r="D802" s="488" t="s">
        <v>2984</v>
      </c>
      <c r="E802" s="373" t="s">
        <v>2985</v>
      </c>
      <c r="F802" s="373" t="s">
        <v>2986</v>
      </c>
      <c r="G802" s="493">
        <v>15</v>
      </c>
      <c r="H802" s="392">
        <v>15</v>
      </c>
      <c r="I802" s="249" t="s">
        <v>2970</v>
      </c>
    </row>
    <row r="803" spans="1:16384" ht="65">
      <c r="A803" s="373" t="s">
        <v>2970</v>
      </c>
      <c r="B803" s="373" t="s">
        <v>2219</v>
      </c>
      <c r="C803" s="494" t="s">
        <v>2971</v>
      </c>
      <c r="D803" s="488" t="s">
        <v>2987</v>
      </c>
      <c r="E803" s="373" t="s">
        <v>2988</v>
      </c>
      <c r="F803" s="373" t="s">
        <v>2989</v>
      </c>
      <c r="G803" s="493">
        <v>15</v>
      </c>
      <c r="H803" s="392">
        <v>15</v>
      </c>
      <c r="I803" s="249" t="s">
        <v>2970</v>
      </c>
      <c r="J803" s="443"/>
      <c r="K803" s="192"/>
      <c r="L803" s="192"/>
      <c r="M803" s="192"/>
      <c r="N803" s="192"/>
      <c r="O803" s="189"/>
      <c r="P803" s="193"/>
      <c r="Q803" s="191"/>
      <c r="R803" s="217"/>
      <c r="S803" s="192"/>
      <c r="T803" s="192"/>
      <c r="U803" s="192"/>
      <c r="V803" s="192"/>
      <c r="W803" s="189"/>
      <c r="X803" s="193"/>
      <c r="Y803" s="191"/>
      <c r="Z803" s="217"/>
      <c r="AA803" s="192"/>
      <c r="AB803" s="192"/>
      <c r="AC803" s="192"/>
      <c r="AD803" s="192"/>
      <c r="AE803" s="189"/>
      <c r="AF803" s="193"/>
      <c r="AG803" s="191"/>
      <c r="AH803" s="217"/>
      <c r="AI803" s="192"/>
      <c r="AJ803" s="192"/>
      <c r="AK803" s="192"/>
      <c r="AL803" s="192"/>
      <c r="AM803" s="189"/>
      <c r="AN803" s="193"/>
      <c r="AO803" s="191"/>
      <c r="AP803" s="217"/>
      <c r="AQ803" s="192"/>
      <c r="AR803" s="192"/>
      <c r="AS803" s="192"/>
      <c r="AT803" s="192"/>
      <c r="AU803" s="189"/>
      <c r="AV803" s="193"/>
      <c r="AW803" s="191"/>
      <c r="AX803" s="217"/>
      <c r="AY803" s="192"/>
      <c r="AZ803" s="192"/>
      <c r="BA803" s="192"/>
      <c r="BB803" s="192"/>
      <c r="BC803" s="189"/>
      <c r="BD803" s="193"/>
      <c r="BE803" s="191"/>
      <c r="BF803" s="217"/>
      <c r="BG803" s="192"/>
      <c r="BH803" s="192"/>
      <c r="BI803" s="192"/>
      <c r="BJ803" s="192"/>
      <c r="BK803" s="189"/>
      <c r="BL803" s="193"/>
      <c r="BM803" s="191"/>
      <c r="BN803" s="217"/>
      <c r="BO803" s="192"/>
      <c r="BP803" s="192"/>
      <c r="BQ803" s="192"/>
      <c r="BR803" s="192"/>
      <c r="BS803" s="189"/>
      <c r="BT803" s="193"/>
      <c r="BU803" s="191"/>
      <c r="BV803" s="217"/>
      <c r="BW803" s="192"/>
      <c r="BX803" s="192"/>
      <c r="BY803" s="192"/>
      <c r="BZ803" s="192"/>
      <c r="CA803" s="189"/>
      <c r="CB803" s="193"/>
      <c r="CC803" s="191"/>
      <c r="CD803" s="217"/>
      <c r="CE803" s="192"/>
      <c r="CF803" s="192"/>
      <c r="CG803" s="192"/>
      <c r="CH803" s="192"/>
      <c r="CI803" s="189"/>
      <c r="CJ803" s="193"/>
      <c r="CK803" s="191"/>
      <c r="CL803" s="217"/>
      <c r="CM803" s="192"/>
      <c r="CN803" s="192"/>
      <c r="CO803" s="192"/>
      <c r="CP803" s="192"/>
      <c r="CQ803" s="189"/>
      <c r="CR803" s="193"/>
      <c r="CS803" s="191"/>
      <c r="CT803" s="217"/>
      <c r="CU803" s="192"/>
      <c r="CV803" s="192"/>
      <c r="CW803" s="192"/>
      <c r="CX803" s="192"/>
      <c r="CY803" s="189"/>
      <c r="CZ803" s="193"/>
      <c r="DA803" s="191"/>
      <c r="DB803" s="217"/>
      <c r="DC803" s="192"/>
      <c r="DD803" s="192"/>
      <c r="DE803" s="192"/>
      <c r="DF803" s="192"/>
      <c r="DG803" s="189"/>
      <c r="DH803" s="193"/>
      <c r="DI803" s="191"/>
      <c r="DJ803" s="217"/>
      <c r="DK803" s="192"/>
      <c r="DL803" s="192"/>
      <c r="DM803" s="192"/>
      <c r="DN803" s="192"/>
      <c r="DO803" s="189"/>
      <c r="DP803" s="193"/>
      <c r="DQ803" s="191"/>
      <c r="DR803" s="217"/>
      <c r="DS803" s="192"/>
      <c r="DT803" s="192"/>
      <c r="DU803" s="192"/>
      <c r="DV803" s="192"/>
      <c r="DW803" s="189"/>
      <c r="DX803" s="193"/>
      <c r="DY803" s="191"/>
      <c r="DZ803" s="217"/>
      <c r="EA803" s="192"/>
      <c r="EB803" s="192"/>
      <c r="EC803" s="192"/>
      <c r="ED803" s="192"/>
      <c r="EE803" s="189"/>
      <c r="EF803" s="193"/>
      <c r="EG803" s="191"/>
      <c r="EH803" s="217"/>
      <c r="EI803" s="192"/>
      <c r="EJ803" s="192"/>
      <c r="EK803" s="192"/>
      <c r="EL803" s="192"/>
      <c r="EM803" s="189"/>
      <c r="EN803" s="193"/>
      <c r="EO803" s="191"/>
      <c r="EP803" s="217"/>
      <c r="EQ803" s="192"/>
      <c r="ER803" s="192"/>
      <c r="ES803" s="192"/>
      <c r="ET803" s="192"/>
      <c r="EU803" s="189"/>
      <c r="EV803" s="193"/>
      <c r="EW803" s="191"/>
      <c r="EX803" s="217"/>
      <c r="EY803" s="192"/>
      <c r="EZ803" s="192"/>
      <c r="FA803" s="192"/>
      <c r="FB803" s="192"/>
      <c r="FC803" s="189"/>
      <c r="FD803" s="193"/>
      <c r="FE803" s="191"/>
      <c r="FF803" s="217"/>
      <c r="FG803" s="192"/>
      <c r="FH803" s="192"/>
      <c r="FI803" s="192"/>
      <c r="FJ803" s="192"/>
      <c r="FK803" s="189"/>
      <c r="FL803" s="193"/>
      <c r="FM803" s="191"/>
      <c r="FN803" s="217"/>
      <c r="FO803" s="192"/>
      <c r="FP803" s="192"/>
      <c r="FQ803" s="192"/>
      <c r="FR803" s="192"/>
      <c r="FS803" s="189"/>
      <c r="FT803" s="193"/>
      <c r="FU803" s="191"/>
      <c r="FV803" s="217"/>
      <c r="FW803" s="192"/>
      <c r="FX803" s="192"/>
      <c r="FY803" s="192"/>
      <c r="FZ803" s="192"/>
      <c r="GA803" s="189"/>
      <c r="GB803" s="193"/>
      <c r="GC803" s="191"/>
      <c r="GD803" s="217"/>
      <c r="GE803" s="192"/>
      <c r="GF803" s="192"/>
      <c r="GG803" s="192"/>
      <c r="GH803" s="192"/>
      <c r="GI803" s="189"/>
      <c r="GJ803" s="193"/>
      <c r="GK803" s="191"/>
      <c r="GL803" s="217"/>
      <c r="GM803" s="192"/>
      <c r="GN803" s="192"/>
      <c r="GO803" s="192"/>
      <c r="GP803" s="192"/>
      <c r="GQ803" s="189"/>
      <c r="GR803" s="193"/>
      <c r="GS803" s="191"/>
      <c r="GT803" s="217"/>
      <c r="GU803" s="192"/>
      <c r="GV803" s="192"/>
      <c r="GW803" s="192"/>
      <c r="GX803" s="192"/>
      <c r="GY803" s="189"/>
      <c r="GZ803" s="193"/>
      <c r="HA803" s="191"/>
      <c r="HB803" s="217"/>
      <c r="HC803" s="192"/>
      <c r="HD803" s="192"/>
      <c r="HE803" s="192"/>
      <c r="HF803" s="192"/>
      <c r="HG803" s="189"/>
      <c r="HH803" s="193"/>
      <c r="HI803" s="191"/>
      <c r="HJ803" s="217"/>
      <c r="HK803" s="192"/>
      <c r="HL803" s="192"/>
      <c r="HM803" s="192"/>
      <c r="HN803" s="192"/>
      <c r="HO803" s="189"/>
      <c r="HP803" s="193"/>
      <c r="HQ803" s="191"/>
      <c r="HR803" s="217"/>
      <c r="HS803" s="192"/>
      <c r="HT803" s="192"/>
      <c r="HU803" s="192"/>
      <c r="HV803" s="192"/>
      <c r="HW803" s="189"/>
      <c r="HX803" s="193"/>
      <c r="HY803" s="191"/>
      <c r="HZ803" s="217"/>
      <c r="IA803" s="192"/>
      <c r="IB803" s="192"/>
      <c r="IC803" s="192"/>
      <c r="ID803" s="192"/>
      <c r="IE803" s="189"/>
      <c r="IF803" s="193"/>
      <c r="IG803" s="191"/>
      <c r="IH803" s="217"/>
      <c r="II803" s="192"/>
      <c r="IJ803" s="192"/>
      <c r="IK803" s="192"/>
      <c r="IL803" s="192"/>
      <c r="IM803" s="189"/>
      <c r="IN803" s="193"/>
      <c r="IO803" s="191"/>
      <c r="IP803" s="217"/>
      <c r="IQ803" s="192"/>
      <c r="IR803" s="192"/>
      <c r="IS803" s="192"/>
      <c r="IT803" s="192"/>
      <c r="IU803" s="189"/>
      <c r="IV803" s="193"/>
      <c r="IW803" s="191"/>
      <c r="IX803" s="217"/>
      <c r="IY803" s="192"/>
      <c r="IZ803" s="192"/>
      <c r="JA803" s="192"/>
      <c r="JB803" s="192"/>
      <c r="JC803" s="189"/>
      <c r="JD803" s="193"/>
      <c r="JE803" s="191"/>
      <c r="JF803" s="217"/>
      <c r="JG803" s="192"/>
      <c r="JH803" s="192"/>
      <c r="JI803" s="192"/>
      <c r="JJ803" s="192"/>
      <c r="JK803" s="189"/>
      <c r="JL803" s="193"/>
      <c r="JM803" s="191"/>
      <c r="JN803" s="217"/>
      <c r="JO803" s="192"/>
      <c r="JP803" s="192"/>
      <c r="JQ803" s="192"/>
      <c r="JR803" s="192"/>
      <c r="JS803" s="189"/>
      <c r="JT803" s="193"/>
      <c r="JU803" s="191"/>
      <c r="JV803" s="217"/>
      <c r="JW803" s="192"/>
      <c r="JX803" s="192"/>
      <c r="JY803" s="192"/>
      <c r="JZ803" s="192"/>
      <c r="KA803" s="189"/>
      <c r="KB803" s="193"/>
      <c r="KC803" s="191"/>
      <c r="KD803" s="217"/>
      <c r="KE803" s="192"/>
      <c r="KF803" s="192"/>
      <c r="KG803" s="192"/>
      <c r="KH803" s="192"/>
      <c r="KI803" s="189"/>
      <c r="KJ803" s="193"/>
      <c r="KK803" s="191"/>
      <c r="KL803" s="217"/>
      <c r="KM803" s="192"/>
      <c r="KN803" s="192"/>
      <c r="KO803" s="192"/>
      <c r="KP803" s="192"/>
      <c r="KQ803" s="189"/>
      <c r="KR803" s="193"/>
      <c r="KS803" s="191"/>
      <c r="KT803" s="217"/>
      <c r="KU803" s="192"/>
      <c r="KV803" s="192"/>
      <c r="KW803" s="192"/>
      <c r="KX803" s="192"/>
      <c r="KY803" s="189"/>
      <c r="KZ803" s="193"/>
      <c r="LA803" s="191"/>
      <c r="LB803" s="217"/>
      <c r="LC803" s="192"/>
      <c r="LD803" s="192"/>
      <c r="LE803" s="192"/>
      <c r="LF803" s="192"/>
      <c r="LG803" s="189"/>
      <c r="LH803" s="193"/>
      <c r="LI803" s="191"/>
      <c r="LJ803" s="217"/>
      <c r="LK803" s="192"/>
      <c r="LL803" s="192"/>
      <c r="LM803" s="192"/>
      <c r="LN803" s="192"/>
      <c r="LO803" s="189"/>
      <c r="LP803" s="193"/>
      <c r="LQ803" s="191"/>
      <c r="LR803" s="217"/>
      <c r="LS803" s="192"/>
      <c r="LT803" s="192"/>
      <c r="LU803" s="192"/>
      <c r="LV803" s="192"/>
      <c r="LW803" s="189"/>
      <c r="LX803" s="193"/>
      <c r="LY803" s="191"/>
      <c r="LZ803" s="217"/>
      <c r="MA803" s="192"/>
      <c r="MB803" s="192"/>
      <c r="MC803" s="192"/>
      <c r="MD803" s="192"/>
      <c r="ME803" s="189"/>
      <c r="MF803" s="193"/>
      <c r="MG803" s="191"/>
      <c r="MH803" s="217"/>
      <c r="MI803" s="192"/>
      <c r="MJ803" s="192"/>
      <c r="MK803" s="192"/>
      <c r="ML803" s="192"/>
      <c r="MM803" s="189"/>
      <c r="MN803" s="193"/>
      <c r="MO803" s="191"/>
      <c r="MP803" s="217"/>
      <c r="MQ803" s="192"/>
      <c r="MR803" s="192"/>
      <c r="MS803" s="192"/>
      <c r="MT803" s="192"/>
      <c r="MU803" s="189"/>
      <c r="MV803" s="193"/>
      <c r="MW803" s="191"/>
      <c r="MX803" s="217"/>
      <c r="MY803" s="192"/>
      <c r="MZ803" s="192"/>
      <c r="NA803" s="192"/>
      <c r="NB803" s="192"/>
      <c r="NC803" s="189"/>
      <c r="ND803" s="193"/>
      <c r="NE803" s="191"/>
      <c r="NF803" s="217"/>
      <c r="NG803" s="192"/>
      <c r="NH803" s="192"/>
      <c r="NI803" s="192"/>
      <c r="NJ803" s="192"/>
      <c r="NK803" s="189"/>
      <c r="NL803" s="193"/>
      <c r="NM803" s="191"/>
      <c r="NN803" s="217"/>
      <c r="NO803" s="192"/>
      <c r="NP803" s="192"/>
      <c r="NQ803" s="192"/>
      <c r="NR803" s="192"/>
      <c r="NS803" s="189"/>
      <c r="NT803" s="193"/>
      <c r="NU803" s="191"/>
      <c r="NV803" s="217"/>
      <c r="NW803" s="192"/>
      <c r="NX803" s="192"/>
      <c r="NY803" s="192"/>
      <c r="NZ803" s="192"/>
      <c r="OA803" s="189"/>
      <c r="OB803" s="193"/>
      <c r="OC803" s="191"/>
      <c r="OD803" s="217"/>
      <c r="OE803" s="192"/>
      <c r="OF803" s="192"/>
      <c r="OG803" s="192"/>
      <c r="OH803" s="192"/>
      <c r="OI803" s="189"/>
      <c r="OJ803" s="193"/>
      <c r="OK803" s="191"/>
      <c r="OL803" s="217"/>
      <c r="OM803" s="192"/>
      <c r="ON803" s="192"/>
      <c r="OO803" s="192"/>
      <c r="OP803" s="192"/>
      <c r="OQ803" s="189"/>
      <c r="OR803" s="193"/>
      <c r="OS803" s="191"/>
      <c r="OT803" s="217"/>
      <c r="OU803" s="192"/>
      <c r="OV803" s="192"/>
      <c r="OW803" s="192"/>
      <c r="OX803" s="192"/>
      <c r="OY803" s="189"/>
      <c r="OZ803" s="193"/>
      <c r="PA803" s="191"/>
      <c r="PB803" s="217"/>
      <c r="PC803" s="192"/>
      <c r="PD803" s="192"/>
      <c r="PE803" s="192"/>
      <c r="PF803" s="192"/>
      <c r="PG803" s="189"/>
      <c r="PH803" s="193"/>
      <c r="PI803" s="191"/>
      <c r="PJ803" s="217"/>
      <c r="PK803" s="192"/>
      <c r="PL803" s="192"/>
      <c r="PM803" s="192"/>
      <c r="PN803" s="192"/>
      <c r="PO803" s="189"/>
      <c r="PP803" s="193"/>
      <c r="PQ803" s="191"/>
      <c r="PR803" s="217"/>
      <c r="PS803" s="192"/>
      <c r="PT803" s="192"/>
      <c r="PU803" s="192"/>
      <c r="PV803" s="192"/>
      <c r="PW803" s="189"/>
      <c r="PX803" s="193"/>
      <c r="PY803" s="191"/>
      <c r="PZ803" s="217"/>
      <c r="QA803" s="192"/>
      <c r="QB803" s="192"/>
      <c r="QC803" s="192"/>
      <c r="QD803" s="192"/>
      <c r="QE803" s="189"/>
      <c r="QF803" s="193"/>
      <c r="QG803" s="191"/>
      <c r="QH803" s="217"/>
      <c r="QI803" s="192"/>
      <c r="QJ803" s="192"/>
      <c r="QK803" s="192"/>
      <c r="QL803" s="192"/>
      <c r="QM803" s="189"/>
      <c r="QN803" s="193"/>
      <c r="QO803" s="191"/>
      <c r="QP803" s="217"/>
      <c r="QQ803" s="192"/>
      <c r="QR803" s="192"/>
      <c r="QS803" s="192"/>
      <c r="QT803" s="192"/>
      <c r="QU803" s="189"/>
      <c r="QV803" s="193"/>
      <c r="QW803" s="191"/>
      <c r="QX803" s="217"/>
      <c r="QY803" s="192"/>
      <c r="QZ803" s="192"/>
      <c r="RA803" s="192"/>
      <c r="RB803" s="192"/>
      <c r="RC803" s="189"/>
      <c r="RD803" s="193"/>
      <c r="RE803" s="191"/>
      <c r="RF803" s="217"/>
      <c r="RG803" s="192"/>
      <c r="RH803" s="192"/>
      <c r="RI803" s="192"/>
      <c r="RJ803" s="192"/>
      <c r="RK803" s="189"/>
      <c r="RL803" s="193"/>
      <c r="RM803" s="191"/>
      <c r="RN803" s="217"/>
      <c r="RO803" s="192"/>
      <c r="RP803" s="192"/>
      <c r="RQ803" s="192"/>
      <c r="RR803" s="192"/>
      <c r="RS803" s="189"/>
      <c r="RT803" s="193"/>
      <c r="RU803" s="191"/>
      <c r="RV803" s="217"/>
      <c r="RW803" s="192"/>
      <c r="RX803" s="192"/>
      <c r="RY803" s="192"/>
      <c r="RZ803" s="192"/>
      <c r="SA803" s="189"/>
      <c r="SB803" s="193"/>
      <c r="SC803" s="191"/>
      <c r="SD803" s="217"/>
      <c r="SE803" s="192"/>
      <c r="SF803" s="192"/>
      <c r="SG803" s="192"/>
      <c r="SH803" s="192"/>
      <c r="SI803" s="189"/>
      <c r="SJ803" s="193"/>
      <c r="SK803" s="191"/>
      <c r="SL803" s="217"/>
      <c r="SM803" s="192"/>
      <c r="SN803" s="192"/>
      <c r="SO803" s="192"/>
      <c r="SP803" s="192"/>
      <c r="SQ803" s="189"/>
      <c r="SR803" s="193"/>
      <c r="SS803" s="191"/>
      <c r="ST803" s="217"/>
      <c r="SU803" s="192"/>
      <c r="SV803" s="192"/>
      <c r="SW803" s="192"/>
      <c r="SX803" s="192"/>
      <c r="SY803" s="189"/>
      <c r="SZ803" s="193"/>
      <c r="TA803" s="191"/>
      <c r="TB803" s="217"/>
      <c r="TC803" s="192"/>
      <c r="TD803" s="192"/>
      <c r="TE803" s="192"/>
      <c r="TF803" s="192"/>
      <c r="TG803" s="189"/>
      <c r="TH803" s="193"/>
      <c r="TI803" s="191"/>
      <c r="TJ803" s="217"/>
      <c r="TK803" s="192"/>
      <c r="TL803" s="192"/>
      <c r="TM803" s="192"/>
      <c r="TN803" s="192"/>
      <c r="TO803" s="189"/>
      <c r="TP803" s="193"/>
      <c r="TQ803" s="191"/>
      <c r="TR803" s="217"/>
      <c r="TS803" s="192"/>
      <c r="TT803" s="192"/>
      <c r="TU803" s="192"/>
      <c r="TV803" s="192"/>
      <c r="TW803" s="189"/>
      <c r="TX803" s="193"/>
      <c r="TY803" s="191"/>
      <c r="TZ803" s="217"/>
      <c r="UA803" s="192"/>
      <c r="UB803" s="192"/>
      <c r="UC803" s="192"/>
      <c r="UD803" s="192"/>
      <c r="UE803" s="189"/>
      <c r="UF803" s="193"/>
      <c r="UG803" s="191"/>
      <c r="UH803" s="217"/>
      <c r="UI803" s="192"/>
      <c r="UJ803" s="192"/>
      <c r="UK803" s="192"/>
      <c r="UL803" s="192"/>
      <c r="UM803" s="189"/>
      <c r="UN803" s="193"/>
      <c r="UO803" s="191"/>
      <c r="UP803" s="217"/>
      <c r="UQ803" s="192"/>
      <c r="UR803" s="192"/>
      <c r="US803" s="192"/>
      <c r="UT803" s="192"/>
      <c r="UU803" s="189"/>
      <c r="UV803" s="193"/>
      <c r="UW803" s="191"/>
      <c r="UX803" s="217"/>
      <c r="UY803" s="192"/>
      <c r="UZ803" s="192"/>
      <c r="VA803" s="192"/>
      <c r="VB803" s="192"/>
      <c r="VC803" s="189"/>
      <c r="VD803" s="193"/>
      <c r="VE803" s="191"/>
      <c r="VF803" s="217"/>
      <c r="VG803" s="192"/>
      <c r="VH803" s="192"/>
      <c r="VI803" s="192"/>
      <c r="VJ803" s="192"/>
      <c r="VK803" s="189"/>
      <c r="VL803" s="193"/>
      <c r="VM803" s="191"/>
      <c r="VN803" s="217"/>
      <c r="VO803" s="192"/>
      <c r="VP803" s="192"/>
      <c r="VQ803" s="192"/>
      <c r="VR803" s="192"/>
      <c r="VS803" s="189"/>
      <c r="VT803" s="193"/>
      <c r="VU803" s="191"/>
      <c r="VV803" s="217"/>
      <c r="VW803" s="192"/>
      <c r="VX803" s="192"/>
      <c r="VY803" s="192"/>
      <c r="VZ803" s="192"/>
      <c r="WA803" s="189"/>
      <c r="WB803" s="193"/>
      <c r="WC803" s="191"/>
      <c r="WD803" s="217"/>
      <c r="WE803" s="192"/>
      <c r="WF803" s="192"/>
      <c r="WG803" s="192"/>
      <c r="WH803" s="192"/>
      <c r="WI803" s="189"/>
      <c r="WJ803" s="193"/>
      <c r="WK803" s="191"/>
      <c r="WL803" s="217"/>
      <c r="WM803" s="192"/>
      <c r="WN803" s="192"/>
      <c r="WO803" s="192"/>
      <c r="WP803" s="192"/>
      <c r="WQ803" s="189"/>
      <c r="WR803" s="193"/>
      <c r="WS803" s="191"/>
      <c r="WT803" s="217"/>
      <c r="WU803" s="192"/>
      <c r="WV803" s="192"/>
      <c r="WW803" s="192"/>
      <c r="WX803" s="192"/>
      <c r="WY803" s="189"/>
      <c r="WZ803" s="193"/>
      <c r="XA803" s="191"/>
      <c r="XB803" s="217"/>
      <c r="XC803" s="192"/>
      <c r="XD803" s="192"/>
      <c r="XE803" s="192"/>
      <c r="XF803" s="192"/>
      <c r="XG803" s="189"/>
      <c r="XH803" s="193"/>
      <c r="XI803" s="191"/>
      <c r="XJ803" s="217"/>
      <c r="XK803" s="192"/>
      <c r="XL803" s="192"/>
      <c r="XM803" s="192"/>
      <c r="XN803" s="192"/>
      <c r="XO803" s="189"/>
      <c r="XP803" s="193"/>
      <c r="XQ803" s="191"/>
      <c r="XR803" s="217"/>
      <c r="XS803" s="192"/>
      <c r="XT803" s="192"/>
      <c r="XU803" s="192"/>
      <c r="XV803" s="192"/>
      <c r="XW803" s="189"/>
      <c r="XX803" s="193"/>
      <c r="XY803" s="191"/>
      <c r="XZ803" s="217"/>
      <c r="YA803" s="192"/>
      <c r="YB803" s="192"/>
      <c r="YC803" s="192"/>
      <c r="YD803" s="192"/>
      <c r="YE803" s="189"/>
      <c r="YF803" s="193"/>
      <c r="YG803" s="191"/>
      <c r="YH803" s="217"/>
      <c r="YI803" s="192"/>
      <c r="YJ803" s="192"/>
      <c r="YK803" s="192"/>
      <c r="YL803" s="192"/>
      <c r="YM803" s="189"/>
      <c r="YN803" s="193"/>
      <c r="YO803" s="191"/>
      <c r="YP803" s="217"/>
      <c r="YQ803" s="192"/>
      <c r="YR803" s="192"/>
      <c r="YS803" s="192"/>
      <c r="YT803" s="192"/>
      <c r="YU803" s="189"/>
      <c r="YV803" s="193"/>
      <c r="YW803" s="191"/>
      <c r="YX803" s="217"/>
      <c r="YY803" s="192"/>
      <c r="YZ803" s="192"/>
      <c r="ZA803" s="192"/>
      <c r="ZB803" s="192"/>
      <c r="ZC803" s="189"/>
      <c r="ZD803" s="193"/>
      <c r="ZE803" s="191"/>
      <c r="ZF803" s="217"/>
      <c r="ZG803" s="192"/>
      <c r="ZH803" s="192"/>
      <c r="ZI803" s="192"/>
      <c r="ZJ803" s="192"/>
      <c r="ZK803" s="189"/>
      <c r="ZL803" s="193"/>
      <c r="ZM803" s="191"/>
      <c r="ZN803" s="217"/>
      <c r="ZO803" s="192"/>
      <c r="ZP803" s="192"/>
      <c r="ZQ803" s="192"/>
      <c r="ZR803" s="192"/>
      <c r="ZS803" s="189"/>
      <c r="ZT803" s="193"/>
      <c r="ZU803" s="191"/>
      <c r="ZV803" s="217"/>
      <c r="ZW803" s="192"/>
      <c r="ZX803" s="192"/>
      <c r="ZY803" s="192"/>
      <c r="ZZ803" s="192"/>
      <c r="AAA803" s="189"/>
      <c r="AAB803" s="193"/>
      <c r="AAC803" s="191"/>
      <c r="AAD803" s="217"/>
      <c r="AAE803" s="192"/>
      <c r="AAF803" s="192"/>
      <c r="AAG803" s="192"/>
      <c r="AAH803" s="192"/>
      <c r="AAI803" s="189"/>
      <c r="AAJ803" s="193"/>
      <c r="AAK803" s="191"/>
      <c r="AAL803" s="217"/>
      <c r="AAM803" s="192"/>
      <c r="AAN803" s="192"/>
      <c r="AAO803" s="192"/>
      <c r="AAP803" s="192"/>
      <c r="AAQ803" s="189"/>
      <c r="AAR803" s="193"/>
      <c r="AAS803" s="191"/>
      <c r="AAT803" s="217"/>
      <c r="AAU803" s="192"/>
      <c r="AAV803" s="192"/>
      <c r="AAW803" s="192"/>
      <c r="AAX803" s="192"/>
      <c r="AAY803" s="189"/>
      <c r="AAZ803" s="193"/>
      <c r="ABA803" s="191"/>
      <c r="ABB803" s="217"/>
      <c r="ABC803" s="192"/>
      <c r="ABD803" s="192"/>
      <c r="ABE803" s="192"/>
      <c r="ABF803" s="192"/>
      <c r="ABG803" s="189"/>
      <c r="ABH803" s="193"/>
      <c r="ABI803" s="191"/>
      <c r="ABJ803" s="217"/>
      <c r="ABK803" s="192"/>
      <c r="ABL803" s="192"/>
      <c r="ABM803" s="192"/>
      <c r="ABN803" s="192"/>
      <c r="ABO803" s="189"/>
      <c r="ABP803" s="193"/>
      <c r="ABQ803" s="191"/>
      <c r="ABR803" s="217"/>
      <c r="ABS803" s="192"/>
      <c r="ABT803" s="192"/>
      <c r="ABU803" s="192"/>
      <c r="ABV803" s="192"/>
      <c r="ABW803" s="189"/>
      <c r="ABX803" s="193"/>
      <c r="ABY803" s="191"/>
      <c r="ABZ803" s="217"/>
      <c r="ACA803" s="192"/>
      <c r="ACB803" s="192"/>
      <c r="ACC803" s="192"/>
      <c r="ACD803" s="192"/>
      <c r="ACE803" s="189"/>
      <c r="ACF803" s="193"/>
      <c r="ACG803" s="191"/>
      <c r="ACH803" s="217"/>
      <c r="ACI803" s="192"/>
      <c r="ACJ803" s="192"/>
      <c r="ACK803" s="192"/>
      <c r="ACL803" s="192"/>
      <c r="ACM803" s="189"/>
      <c r="ACN803" s="193"/>
      <c r="ACO803" s="191"/>
      <c r="ACP803" s="217"/>
      <c r="ACQ803" s="192"/>
      <c r="ACR803" s="192"/>
      <c r="ACS803" s="192"/>
      <c r="ACT803" s="192"/>
      <c r="ACU803" s="189"/>
      <c r="ACV803" s="193"/>
      <c r="ACW803" s="191"/>
      <c r="ACX803" s="217"/>
      <c r="ACY803" s="192"/>
      <c r="ACZ803" s="192"/>
      <c r="ADA803" s="192"/>
      <c r="ADB803" s="192"/>
      <c r="ADC803" s="189"/>
      <c r="ADD803" s="193"/>
      <c r="ADE803" s="191"/>
      <c r="ADF803" s="217"/>
      <c r="ADG803" s="192"/>
      <c r="ADH803" s="192"/>
      <c r="ADI803" s="192"/>
      <c r="ADJ803" s="192"/>
      <c r="ADK803" s="189"/>
      <c r="ADL803" s="193"/>
      <c r="ADM803" s="191"/>
      <c r="ADN803" s="217"/>
      <c r="ADO803" s="192"/>
      <c r="ADP803" s="192"/>
      <c r="ADQ803" s="192"/>
      <c r="ADR803" s="192"/>
      <c r="ADS803" s="189"/>
      <c r="ADT803" s="193"/>
      <c r="ADU803" s="191"/>
      <c r="ADV803" s="217"/>
      <c r="ADW803" s="192"/>
      <c r="ADX803" s="192"/>
      <c r="ADY803" s="192"/>
      <c r="ADZ803" s="192"/>
      <c r="AEA803" s="189"/>
      <c r="AEB803" s="193"/>
      <c r="AEC803" s="191"/>
      <c r="AED803" s="217"/>
      <c r="AEE803" s="192"/>
      <c r="AEF803" s="192"/>
      <c r="AEG803" s="192"/>
      <c r="AEH803" s="192"/>
      <c r="AEI803" s="189"/>
      <c r="AEJ803" s="193"/>
      <c r="AEK803" s="191"/>
      <c r="AEL803" s="217"/>
      <c r="AEM803" s="192"/>
      <c r="AEN803" s="192"/>
      <c r="AEO803" s="192"/>
      <c r="AEP803" s="192"/>
      <c r="AEQ803" s="189"/>
      <c r="AER803" s="193"/>
      <c r="AES803" s="191"/>
      <c r="AET803" s="217"/>
      <c r="AEU803" s="192"/>
      <c r="AEV803" s="192"/>
      <c r="AEW803" s="192"/>
      <c r="AEX803" s="192"/>
      <c r="AEY803" s="189"/>
      <c r="AEZ803" s="193"/>
      <c r="AFA803" s="191"/>
      <c r="AFB803" s="217"/>
      <c r="AFC803" s="192"/>
      <c r="AFD803" s="192"/>
      <c r="AFE803" s="192"/>
      <c r="AFF803" s="192"/>
      <c r="AFG803" s="189"/>
      <c r="AFH803" s="193"/>
      <c r="AFI803" s="191"/>
      <c r="AFJ803" s="217"/>
      <c r="AFK803" s="192"/>
      <c r="AFL803" s="192"/>
      <c r="AFM803" s="192"/>
      <c r="AFN803" s="192"/>
      <c r="AFO803" s="189"/>
      <c r="AFP803" s="193"/>
      <c r="AFQ803" s="191"/>
      <c r="AFR803" s="217"/>
      <c r="AFS803" s="192"/>
      <c r="AFT803" s="192"/>
      <c r="AFU803" s="192"/>
      <c r="AFV803" s="192"/>
      <c r="AFW803" s="189"/>
      <c r="AFX803" s="193"/>
      <c r="AFY803" s="191"/>
      <c r="AFZ803" s="217"/>
      <c r="AGA803" s="192"/>
      <c r="AGB803" s="192"/>
      <c r="AGC803" s="192"/>
      <c r="AGD803" s="192"/>
      <c r="AGE803" s="189"/>
      <c r="AGF803" s="193"/>
      <c r="AGG803" s="191"/>
      <c r="AGH803" s="217"/>
      <c r="AGI803" s="192"/>
      <c r="AGJ803" s="192"/>
      <c r="AGK803" s="192"/>
      <c r="AGL803" s="192"/>
      <c r="AGM803" s="189"/>
      <c r="AGN803" s="193"/>
      <c r="AGO803" s="191"/>
      <c r="AGP803" s="217"/>
      <c r="AGQ803" s="192"/>
      <c r="AGR803" s="192"/>
      <c r="AGS803" s="192"/>
      <c r="AGT803" s="192"/>
      <c r="AGU803" s="189"/>
      <c r="AGV803" s="193"/>
      <c r="AGW803" s="191"/>
      <c r="AGX803" s="217"/>
      <c r="AGY803" s="192"/>
      <c r="AGZ803" s="192"/>
      <c r="AHA803" s="192"/>
      <c r="AHB803" s="192"/>
      <c r="AHC803" s="189"/>
      <c r="AHD803" s="193"/>
      <c r="AHE803" s="191"/>
      <c r="AHF803" s="217"/>
      <c r="AHG803" s="192"/>
      <c r="AHH803" s="192"/>
      <c r="AHI803" s="192"/>
      <c r="AHJ803" s="192"/>
      <c r="AHK803" s="189"/>
      <c r="AHL803" s="193"/>
      <c r="AHM803" s="191"/>
      <c r="AHN803" s="217"/>
      <c r="AHO803" s="192"/>
      <c r="AHP803" s="192"/>
      <c r="AHQ803" s="192"/>
      <c r="AHR803" s="192"/>
      <c r="AHS803" s="189"/>
      <c r="AHT803" s="193"/>
      <c r="AHU803" s="191"/>
      <c r="AHV803" s="217"/>
      <c r="AHW803" s="192"/>
      <c r="AHX803" s="192"/>
      <c r="AHY803" s="192"/>
      <c r="AHZ803" s="192"/>
      <c r="AIA803" s="189"/>
      <c r="AIB803" s="193"/>
      <c r="AIC803" s="191"/>
      <c r="AID803" s="217"/>
      <c r="AIE803" s="192"/>
      <c r="AIF803" s="192"/>
      <c r="AIG803" s="192"/>
      <c r="AIH803" s="192"/>
      <c r="AII803" s="189"/>
      <c r="AIJ803" s="193"/>
      <c r="AIK803" s="191"/>
      <c r="AIL803" s="217"/>
      <c r="AIM803" s="192"/>
      <c r="AIN803" s="192"/>
      <c r="AIO803" s="192"/>
      <c r="AIP803" s="192"/>
      <c r="AIQ803" s="189"/>
      <c r="AIR803" s="193"/>
      <c r="AIS803" s="191"/>
      <c r="AIT803" s="217"/>
      <c r="AIU803" s="192"/>
      <c r="AIV803" s="192"/>
      <c r="AIW803" s="192"/>
      <c r="AIX803" s="192"/>
      <c r="AIY803" s="189"/>
      <c r="AIZ803" s="193"/>
      <c r="AJA803" s="191"/>
      <c r="AJB803" s="217"/>
      <c r="AJC803" s="192"/>
      <c r="AJD803" s="192"/>
      <c r="AJE803" s="192"/>
      <c r="AJF803" s="192"/>
      <c r="AJG803" s="189"/>
      <c r="AJH803" s="193"/>
      <c r="AJI803" s="191"/>
      <c r="AJJ803" s="217"/>
      <c r="AJK803" s="192"/>
      <c r="AJL803" s="192"/>
      <c r="AJM803" s="192"/>
      <c r="AJN803" s="192"/>
      <c r="AJO803" s="189"/>
      <c r="AJP803" s="193"/>
      <c r="AJQ803" s="191"/>
      <c r="AJR803" s="217"/>
      <c r="AJS803" s="192"/>
      <c r="AJT803" s="192"/>
      <c r="AJU803" s="192"/>
      <c r="AJV803" s="192"/>
      <c r="AJW803" s="189"/>
      <c r="AJX803" s="193"/>
      <c r="AJY803" s="191"/>
      <c r="AJZ803" s="217"/>
      <c r="AKA803" s="192"/>
      <c r="AKB803" s="192"/>
      <c r="AKC803" s="192"/>
      <c r="AKD803" s="192"/>
      <c r="AKE803" s="189"/>
      <c r="AKF803" s="193"/>
      <c r="AKG803" s="191"/>
      <c r="AKH803" s="217"/>
      <c r="AKI803" s="192"/>
      <c r="AKJ803" s="192"/>
      <c r="AKK803" s="192"/>
      <c r="AKL803" s="192"/>
      <c r="AKM803" s="189"/>
      <c r="AKN803" s="193"/>
      <c r="AKO803" s="191"/>
      <c r="AKP803" s="217"/>
      <c r="AKQ803" s="192"/>
      <c r="AKR803" s="192"/>
      <c r="AKS803" s="192"/>
      <c r="AKT803" s="192"/>
      <c r="AKU803" s="189"/>
      <c r="AKV803" s="193"/>
      <c r="AKW803" s="191"/>
      <c r="AKX803" s="217"/>
      <c r="AKY803" s="192"/>
      <c r="AKZ803" s="192"/>
      <c r="ALA803" s="192"/>
      <c r="ALB803" s="192"/>
      <c r="ALC803" s="189"/>
      <c r="ALD803" s="193"/>
      <c r="ALE803" s="191"/>
      <c r="ALF803" s="217"/>
      <c r="ALG803" s="192"/>
      <c r="ALH803" s="192"/>
      <c r="ALI803" s="192"/>
      <c r="ALJ803" s="192"/>
      <c r="ALK803" s="189"/>
      <c r="ALL803" s="193"/>
      <c r="ALM803" s="191"/>
      <c r="ALN803" s="217"/>
      <c r="ALO803" s="192"/>
      <c r="ALP803" s="192"/>
      <c r="ALQ803" s="192"/>
      <c r="ALR803" s="192"/>
      <c r="ALS803" s="189"/>
      <c r="ALT803" s="193"/>
      <c r="ALU803" s="191"/>
      <c r="ALV803" s="217"/>
      <c r="ALW803" s="192"/>
      <c r="ALX803" s="192"/>
      <c r="ALY803" s="192"/>
      <c r="ALZ803" s="192"/>
      <c r="AMA803" s="189"/>
      <c r="AMB803" s="193"/>
      <c r="AMC803" s="191"/>
      <c r="AMD803" s="217"/>
      <c r="AME803" s="192"/>
      <c r="AMF803" s="192"/>
      <c r="AMG803" s="192"/>
      <c r="AMH803" s="192"/>
      <c r="AMI803" s="189"/>
      <c r="AMJ803" s="193"/>
      <c r="AMK803" s="191"/>
      <c r="AML803" s="217"/>
      <c r="AMM803" s="192"/>
      <c r="AMN803" s="192"/>
      <c r="AMO803" s="192"/>
      <c r="AMP803" s="192"/>
      <c r="AMQ803" s="189"/>
      <c r="AMR803" s="193"/>
      <c r="AMS803" s="191"/>
      <c r="AMT803" s="217"/>
      <c r="AMU803" s="192"/>
      <c r="AMV803" s="192"/>
      <c r="AMW803" s="192"/>
      <c r="AMX803" s="192"/>
      <c r="AMY803" s="189"/>
      <c r="AMZ803" s="193"/>
      <c r="ANA803" s="191"/>
      <c r="ANB803" s="217"/>
      <c r="ANC803" s="192"/>
      <c r="AND803" s="192"/>
      <c r="ANE803" s="192"/>
      <c r="ANF803" s="192"/>
      <c r="ANG803" s="189"/>
      <c r="ANH803" s="193"/>
      <c r="ANI803" s="191"/>
      <c r="ANJ803" s="217"/>
      <c r="ANK803" s="192"/>
      <c r="ANL803" s="192"/>
      <c r="ANM803" s="192"/>
      <c r="ANN803" s="192"/>
      <c r="ANO803" s="189"/>
      <c r="ANP803" s="193"/>
      <c r="ANQ803" s="191"/>
      <c r="ANR803" s="217"/>
      <c r="ANS803" s="192"/>
      <c r="ANT803" s="192"/>
      <c r="ANU803" s="192"/>
      <c r="ANV803" s="192"/>
      <c r="ANW803" s="189"/>
      <c r="ANX803" s="193"/>
      <c r="ANY803" s="191"/>
      <c r="ANZ803" s="217"/>
      <c r="AOA803" s="192"/>
      <c r="AOB803" s="192"/>
      <c r="AOC803" s="192"/>
      <c r="AOD803" s="192"/>
      <c r="AOE803" s="189"/>
      <c r="AOF803" s="193"/>
      <c r="AOG803" s="191"/>
      <c r="AOH803" s="217"/>
      <c r="AOI803" s="192"/>
      <c r="AOJ803" s="192"/>
      <c r="AOK803" s="192"/>
      <c r="AOL803" s="192"/>
      <c r="AOM803" s="189"/>
      <c r="AON803" s="193"/>
      <c r="AOO803" s="191"/>
      <c r="AOP803" s="217"/>
      <c r="AOQ803" s="192"/>
      <c r="AOR803" s="192"/>
      <c r="AOS803" s="192"/>
      <c r="AOT803" s="192"/>
      <c r="AOU803" s="189"/>
      <c r="AOV803" s="193"/>
      <c r="AOW803" s="191"/>
      <c r="AOX803" s="217"/>
      <c r="AOY803" s="192"/>
      <c r="AOZ803" s="192"/>
      <c r="APA803" s="192"/>
      <c r="APB803" s="192"/>
      <c r="APC803" s="189"/>
      <c r="APD803" s="193"/>
      <c r="APE803" s="191"/>
      <c r="APF803" s="217"/>
      <c r="APG803" s="192"/>
      <c r="APH803" s="192"/>
      <c r="API803" s="192"/>
      <c r="APJ803" s="192"/>
      <c r="APK803" s="189"/>
      <c r="APL803" s="193"/>
      <c r="APM803" s="191"/>
      <c r="APN803" s="217"/>
      <c r="APO803" s="192"/>
      <c r="APP803" s="192"/>
      <c r="APQ803" s="192"/>
      <c r="APR803" s="192"/>
      <c r="APS803" s="189"/>
      <c r="APT803" s="193"/>
      <c r="APU803" s="191"/>
      <c r="APV803" s="217"/>
      <c r="APW803" s="192"/>
      <c r="APX803" s="192"/>
      <c r="APY803" s="192"/>
      <c r="APZ803" s="192"/>
      <c r="AQA803" s="189"/>
      <c r="AQB803" s="193"/>
      <c r="AQC803" s="191"/>
      <c r="AQD803" s="217"/>
      <c r="AQE803" s="192"/>
      <c r="AQF803" s="192"/>
      <c r="AQG803" s="192"/>
      <c r="AQH803" s="192"/>
      <c r="AQI803" s="189"/>
      <c r="AQJ803" s="193"/>
      <c r="AQK803" s="191"/>
      <c r="AQL803" s="217"/>
      <c r="AQM803" s="192"/>
      <c r="AQN803" s="192"/>
      <c r="AQO803" s="192"/>
      <c r="AQP803" s="192"/>
      <c r="AQQ803" s="189"/>
      <c r="AQR803" s="193"/>
      <c r="AQS803" s="191"/>
      <c r="AQT803" s="217"/>
      <c r="AQU803" s="192"/>
      <c r="AQV803" s="192"/>
      <c r="AQW803" s="192"/>
      <c r="AQX803" s="192"/>
      <c r="AQY803" s="189"/>
      <c r="AQZ803" s="193"/>
      <c r="ARA803" s="191"/>
      <c r="ARB803" s="217"/>
      <c r="ARC803" s="192"/>
      <c r="ARD803" s="192"/>
      <c r="ARE803" s="192"/>
      <c r="ARF803" s="192"/>
      <c r="ARG803" s="189"/>
      <c r="ARH803" s="193"/>
      <c r="ARI803" s="191"/>
      <c r="ARJ803" s="217"/>
      <c r="ARK803" s="192"/>
      <c r="ARL803" s="192"/>
      <c r="ARM803" s="192"/>
      <c r="ARN803" s="192"/>
      <c r="ARO803" s="189"/>
      <c r="ARP803" s="193"/>
      <c r="ARQ803" s="191"/>
      <c r="ARR803" s="217"/>
      <c r="ARS803" s="192"/>
      <c r="ART803" s="192"/>
      <c r="ARU803" s="192"/>
      <c r="ARV803" s="192"/>
      <c r="ARW803" s="189"/>
      <c r="ARX803" s="193"/>
      <c r="ARY803" s="191"/>
      <c r="ARZ803" s="217"/>
      <c r="ASA803" s="192"/>
      <c r="ASB803" s="192"/>
      <c r="ASC803" s="192"/>
      <c r="ASD803" s="192"/>
      <c r="ASE803" s="189"/>
      <c r="ASF803" s="193"/>
      <c r="ASG803" s="191"/>
      <c r="ASH803" s="217"/>
      <c r="ASI803" s="192"/>
      <c r="ASJ803" s="192"/>
      <c r="ASK803" s="192"/>
      <c r="ASL803" s="192"/>
      <c r="ASM803" s="189"/>
      <c r="ASN803" s="193"/>
      <c r="ASO803" s="191"/>
      <c r="ASP803" s="217"/>
      <c r="ASQ803" s="192"/>
      <c r="ASR803" s="192"/>
      <c r="ASS803" s="192"/>
      <c r="AST803" s="192"/>
      <c r="ASU803" s="189"/>
      <c r="ASV803" s="193"/>
      <c r="ASW803" s="191"/>
      <c r="ASX803" s="217"/>
      <c r="ASY803" s="192"/>
      <c r="ASZ803" s="192"/>
      <c r="ATA803" s="192"/>
      <c r="ATB803" s="192"/>
      <c r="ATC803" s="189"/>
      <c r="ATD803" s="193"/>
      <c r="ATE803" s="191"/>
      <c r="ATF803" s="217"/>
      <c r="ATG803" s="192"/>
      <c r="ATH803" s="192"/>
      <c r="ATI803" s="192"/>
      <c r="ATJ803" s="192"/>
      <c r="ATK803" s="189"/>
      <c r="ATL803" s="193"/>
      <c r="ATM803" s="191"/>
      <c r="ATN803" s="217"/>
      <c r="ATO803" s="192"/>
      <c r="ATP803" s="192"/>
      <c r="ATQ803" s="192"/>
      <c r="ATR803" s="192"/>
      <c r="ATS803" s="189"/>
      <c r="ATT803" s="193"/>
      <c r="ATU803" s="191"/>
      <c r="ATV803" s="217"/>
      <c r="ATW803" s="192"/>
      <c r="ATX803" s="192"/>
      <c r="ATY803" s="192"/>
      <c r="ATZ803" s="192"/>
      <c r="AUA803" s="189"/>
      <c r="AUB803" s="193"/>
      <c r="AUC803" s="191"/>
      <c r="AUD803" s="217"/>
      <c r="AUE803" s="192"/>
      <c r="AUF803" s="192"/>
      <c r="AUG803" s="192"/>
      <c r="AUH803" s="192"/>
      <c r="AUI803" s="189"/>
      <c r="AUJ803" s="193"/>
      <c r="AUK803" s="191"/>
      <c r="AUL803" s="217"/>
      <c r="AUM803" s="192"/>
      <c r="AUN803" s="192"/>
      <c r="AUO803" s="192"/>
      <c r="AUP803" s="192"/>
      <c r="AUQ803" s="189"/>
      <c r="AUR803" s="193"/>
      <c r="AUS803" s="191"/>
      <c r="AUT803" s="217"/>
      <c r="AUU803" s="192"/>
      <c r="AUV803" s="192"/>
      <c r="AUW803" s="192"/>
      <c r="AUX803" s="192"/>
      <c r="AUY803" s="189"/>
      <c r="AUZ803" s="193"/>
      <c r="AVA803" s="191"/>
      <c r="AVB803" s="217"/>
      <c r="AVC803" s="192"/>
      <c r="AVD803" s="192"/>
      <c r="AVE803" s="192"/>
      <c r="AVF803" s="192"/>
      <c r="AVG803" s="189"/>
      <c r="AVH803" s="193"/>
      <c r="AVI803" s="191"/>
      <c r="AVJ803" s="217"/>
      <c r="AVK803" s="192"/>
      <c r="AVL803" s="192"/>
      <c r="AVM803" s="192"/>
      <c r="AVN803" s="192"/>
      <c r="AVO803" s="189"/>
      <c r="AVP803" s="193"/>
      <c r="AVQ803" s="191"/>
      <c r="AVR803" s="217"/>
      <c r="AVS803" s="192"/>
      <c r="AVT803" s="192"/>
      <c r="AVU803" s="192"/>
      <c r="AVV803" s="192"/>
      <c r="AVW803" s="189"/>
      <c r="AVX803" s="193"/>
      <c r="AVY803" s="191"/>
      <c r="AVZ803" s="217"/>
      <c r="AWA803" s="192"/>
      <c r="AWB803" s="192"/>
      <c r="AWC803" s="192"/>
      <c r="AWD803" s="192"/>
      <c r="AWE803" s="189"/>
      <c r="AWF803" s="193"/>
      <c r="AWG803" s="191"/>
      <c r="AWH803" s="217"/>
      <c r="AWI803" s="192"/>
      <c r="AWJ803" s="192"/>
      <c r="AWK803" s="192"/>
      <c r="AWL803" s="192"/>
      <c r="AWM803" s="189"/>
      <c r="AWN803" s="193"/>
      <c r="AWO803" s="191"/>
      <c r="AWP803" s="217"/>
      <c r="AWQ803" s="192"/>
      <c r="AWR803" s="192"/>
      <c r="AWS803" s="192"/>
      <c r="AWT803" s="192"/>
      <c r="AWU803" s="189"/>
      <c r="AWV803" s="193"/>
      <c r="AWW803" s="191"/>
      <c r="AWX803" s="217"/>
      <c r="AWY803" s="192"/>
      <c r="AWZ803" s="192"/>
      <c r="AXA803" s="192"/>
      <c r="AXB803" s="192"/>
      <c r="AXC803" s="189"/>
      <c r="AXD803" s="193"/>
      <c r="AXE803" s="191"/>
      <c r="AXF803" s="217"/>
      <c r="AXG803" s="192"/>
      <c r="AXH803" s="192"/>
      <c r="AXI803" s="192"/>
      <c r="AXJ803" s="192"/>
      <c r="AXK803" s="189"/>
      <c r="AXL803" s="193"/>
      <c r="AXM803" s="191"/>
      <c r="AXN803" s="217"/>
      <c r="AXO803" s="192"/>
      <c r="AXP803" s="192"/>
      <c r="AXQ803" s="192"/>
      <c r="AXR803" s="192"/>
      <c r="AXS803" s="189"/>
      <c r="AXT803" s="193"/>
      <c r="AXU803" s="191"/>
      <c r="AXV803" s="217"/>
      <c r="AXW803" s="192"/>
      <c r="AXX803" s="192"/>
      <c r="AXY803" s="192"/>
      <c r="AXZ803" s="192"/>
      <c r="AYA803" s="189"/>
      <c r="AYB803" s="193"/>
      <c r="AYC803" s="191"/>
      <c r="AYD803" s="217"/>
      <c r="AYE803" s="192"/>
      <c r="AYF803" s="192"/>
      <c r="AYG803" s="192"/>
      <c r="AYH803" s="192"/>
      <c r="AYI803" s="189"/>
      <c r="AYJ803" s="193"/>
      <c r="AYK803" s="191"/>
      <c r="AYL803" s="217"/>
      <c r="AYM803" s="192"/>
      <c r="AYN803" s="192"/>
      <c r="AYO803" s="192"/>
      <c r="AYP803" s="192"/>
      <c r="AYQ803" s="189"/>
      <c r="AYR803" s="193"/>
      <c r="AYS803" s="191"/>
      <c r="AYT803" s="217"/>
      <c r="AYU803" s="192"/>
      <c r="AYV803" s="192"/>
      <c r="AYW803" s="192"/>
      <c r="AYX803" s="192"/>
      <c r="AYY803" s="189"/>
      <c r="AYZ803" s="193"/>
      <c r="AZA803" s="191"/>
      <c r="AZB803" s="217"/>
      <c r="AZC803" s="192"/>
      <c r="AZD803" s="192"/>
      <c r="AZE803" s="192"/>
      <c r="AZF803" s="192"/>
      <c r="AZG803" s="189"/>
      <c r="AZH803" s="193"/>
      <c r="AZI803" s="191"/>
      <c r="AZJ803" s="217"/>
      <c r="AZK803" s="192"/>
      <c r="AZL803" s="192"/>
      <c r="AZM803" s="192"/>
      <c r="AZN803" s="192"/>
      <c r="AZO803" s="189"/>
      <c r="AZP803" s="193"/>
      <c r="AZQ803" s="191"/>
      <c r="AZR803" s="217"/>
      <c r="AZS803" s="192"/>
      <c r="AZT803" s="192"/>
      <c r="AZU803" s="192"/>
      <c r="AZV803" s="192"/>
      <c r="AZW803" s="189"/>
      <c r="AZX803" s="193"/>
      <c r="AZY803" s="191"/>
      <c r="AZZ803" s="217"/>
      <c r="BAA803" s="192"/>
      <c r="BAB803" s="192"/>
      <c r="BAC803" s="192"/>
      <c r="BAD803" s="192"/>
      <c r="BAE803" s="189"/>
      <c r="BAF803" s="193"/>
      <c r="BAG803" s="191"/>
      <c r="BAH803" s="217"/>
      <c r="BAI803" s="192"/>
      <c r="BAJ803" s="192"/>
      <c r="BAK803" s="192"/>
      <c r="BAL803" s="192"/>
      <c r="BAM803" s="189"/>
      <c r="BAN803" s="193"/>
      <c r="BAO803" s="191"/>
      <c r="BAP803" s="217"/>
      <c r="BAQ803" s="192"/>
      <c r="BAR803" s="192"/>
      <c r="BAS803" s="192"/>
      <c r="BAT803" s="192"/>
      <c r="BAU803" s="189"/>
      <c r="BAV803" s="193"/>
      <c r="BAW803" s="191"/>
      <c r="BAX803" s="217"/>
      <c r="BAY803" s="192"/>
      <c r="BAZ803" s="192"/>
      <c r="BBA803" s="192"/>
      <c r="BBB803" s="192"/>
      <c r="BBC803" s="189"/>
      <c r="BBD803" s="193"/>
      <c r="BBE803" s="191"/>
      <c r="BBF803" s="217"/>
      <c r="BBG803" s="192"/>
      <c r="BBH803" s="192"/>
      <c r="BBI803" s="192"/>
      <c r="BBJ803" s="192"/>
      <c r="BBK803" s="189"/>
      <c r="BBL803" s="193"/>
      <c r="BBM803" s="191"/>
      <c r="BBN803" s="217"/>
      <c r="BBO803" s="192"/>
      <c r="BBP803" s="192"/>
      <c r="BBQ803" s="192"/>
      <c r="BBR803" s="192"/>
      <c r="BBS803" s="189"/>
      <c r="BBT803" s="193"/>
      <c r="BBU803" s="191"/>
      <c r="BBV803" s="217"/>
      <c r="BBW803" s="192"/>
      <c r="BBX803" s="192"/>
      <c r="BBY803" s="192"/>
      <c r="BBZ803" s="192"/>
      <c r="BCA803" s="189"/>
      <c r="BCB803" s="193"/>
      <c r="BCC803" s="191"/>
      <c r="BCD803" s="217"/>
      <c r="BCE803" s="192"/>
      <c r="BCF803" s="192"/>
      <c r="BCG803" s="192"/>
      <c r="BCH803" s="192"/>
      <c r="BCI803" s="189"/>
      <c r="BCJ803" s="193"/>
      <c r="BCK803" s="191"/>
      <c r="BCL803" s="217"/>
      <c r="BCM803" s="192"/>
      <c r="BCN803" s="192"/>
      <c r="BCO803" s="192"/>
      <c r="BCP803" s="192"/>
      <c r="BCQ803" s="189"/>
      <c r="BCR803" s="193"/>
      <c r="BCS803" s="191"/>
      <c r="BCT803" s="217"/>
      <c r="BCU803" s="192"/>
      <c r="BCV803" s="192"/>
      <c r="BCW803" s="192"/>
      <c r="BCX803" s="192"/>
      <c r="BCY803" s="189"/>
      <c r="BCZ803" s="193"/>
      <c r="BDA803" s="191"/>
      <c r="BDB803" s="217"/>
      <c r="BDC803" s="192"/>
      <c r="BDD803" s="192"/>
      <c r="BDE803" s="192"/>
      <c r="BDF803" s="192"/>
      <c r="BDG803" s="189"/>
      <c r="BDH803" s="193"/>
      <c r="BDI803" s="191"/>
      <c r="BDJ803" s="217"/>
      <c r="BDK803" s="192"/>
      <c r="BDL803" s="192"/>
      <c r="BDM803" s="192"/>
      <c r="BDN803" s="192"/>
      <c r="BDO803" s="189"/>
      <c r="BDP803" s="193"/>
      <c r="BDQ803" s="191"/>
      <c r="BDR803" s="217"/>
      <c r="BDS803" s="192"/>
      <c r="BDT803" s="192"/>
      <c r="BDU803" s="192"/>
      <c r="BDV803" s="192"/>
      <c r="BDW803" s="189"/>
      <c r="BDX803" s="193"/>
      <c r="BDY803" s="191"/>
      <c r="BDZ803" s="217"/>
      <c r="BEA803" s="192"/>
      <c r="BEB803" s="192"/>
      <c r="BEC803" s="192"/>
      <c r="BED803" s="192"/>
      <c r="BEE803" s="189"/>
      <c r="BEF803" s="193"/>
      <c r="BEG803" s="191"/>
      <c r="BEH803" s="217"/>
      <c r="BEI803" s="192"/>
      <c r="BEJ803" s="192"/>
      <c r="BEK803" s="192"/>
      <c r="BEL803" s="192"/>
      <c r="BEM803" s="189"/>
      <c r="BEN803" s="193"/>
      <c r="BEO803" s="191"/>
      <c r="BEP803" s="217"/>
      <c r="BEQ803" s="192"/>
      <c r="BER803" s="192"/>
      <c r="BES803" s="192"/>
      <c r="BET803" s="192"/>
      <c r="BEU803" s="189"/>
      <c r="BEV803" s="193"/>
      <c r="BEW803" s="191"/>
      <c r="BEX803" s="217"/>
      <c r="BEY803" s="192"/>
      <c r="BEZ803" s="192"/>
      <c r="BFA803" s="192"/>
      <c r="BFB803" s="192"/>
      <c r="BFC803" s="189"/>
      <c r="BFD803" s="193"/>
      <c r="BFE803" s="191"/>
      <c r="BFF803" s="217"/>
      <c r="BFG803" s="192"/>
      <c r="BFH803" s="192"/>
      <c r="BFI803" s="192"/>
      <c r="BFJ803" s="192"/>
      <c r="BFK803" s="189"/>
      <c r="BFL803" s="193"/>
      <c r="BFM803" s="191"/>
      <c r="BFN803" s="217"/>
      <c r="BFO803" s="192"/>
      <c r="BFP803" s="192"/>
      <c r="BFQ803" s="192"/>
      <c r="BFR803" s="192"/>
      <c r="BFS803" s="189"/>
      <c r="BFT803" s="193"/>
      <c r="BFU803" s="191"/>
      <c r="BFV803" s="217"/>
      <c r="BFW803" s="192"/>
      <c r="BFX803" s="192"/>
      <c r="BFY803" s="192"/>
      <c r="BFZ803" s="192"/>
      <c r="BGA803" s="189"/>
      <c r="BGB803" s="193"/>
      <c r="BGC803" s="191"/>
      <c r="BGD803" s="217"/>
      <c r="BGE803" s="192"/>
      <c r="BGF803" s="192"/>
      <c r="BGG803" s="192"/>
      <c r="BGH803" s="192"/>
      <c r="BGI803" s="189"/>
      <c r="BGJ803" s="193"/>
      <c r="BGK803" s="191"/>
      <c r="BGL803" s="217"/>
      <c r="BGM803" s="192"/>
      <c r="BGN803" s="192"/>
      <c r="BGO803" s="192"/>
      <c r="BGP803" s="192"/>
      <c r="BGQ803" s="189"/>
      <c r="BGR803" s="193"/>
      <c r="BGS803" s="191"/>
      <c r="BGT803" s="217"/>
      <c r="BGU803" s="192"/>
      <c r="BGV803" s="192"/>
      <c r="BGW803" s="192"/>
      <c r="BGX803" s="192"/>
      <c r="BGY803" s="189"/>
      <c r="BGZ803" s="193"/>
      <c r="BHA803" s="191"/>
      <c r="BHB803" s="217"/>
      <c r="BHC803" s="192"/>
      <c r="BHD803" s="192"/>
      <c r="BHE803" s="192"/>
      <c r="BHF803" s="192"/>
      <c r="BHG803" s="189"/>
      <c r="BHH803" s="193"/>
      <c r="BHI803" s="191"/>
      <c r="BHJ803" s="217"/>
      <c r="BHK803" s="192"/>
      <c r="BHL803" s="192"/>
      <c r="BHM803" s="192"/>
      <c r="BHN803" s="192"/>
      <c r="BHO803" s="189"/>
      <c r="BHP803" s="193"/>
      <c r="BHQ803" s="191"/>
      <c r="BHR803" s="217"/>
      <c r="BHS803" s="192"/>
      <c r="BHT803" s="192"/>
      <c r="BHU803" s="192"/>
      <c r="BHV803" s="192"/>
      <c r="BHW803" s="189"/>
      <c r="BHX803" s="193"/>
      <c r="BHY803" s="191"/>
      <c r="BHZ803" s="217"/>
      <c r="BIA803" s="192"/>
      <c r="BIB803" s="192"/>
      <c r="BIC803" s="192"/>
      <c r="BID803" s="192"/>
      <c r="BIE803" s="189"/>
      <c r="BIF803" s="193"/>
      <c r="BIG803" s="191"/>
      <c r="BIH803" s="217"/>
      <c r="BII803" s="192"/>
      <c r="BIJ803" s="192"/>
      <c r="BIK803" s="192"/>
      <c r="BIL803" s="192"/>
      <c r="BIM803" s="189"/>
      <c r="BIN803" s="193"/>
      <c r="BIO803" s="191"/>
      <c r="BIP803" s="217"/>
      <c r="BIQ803" s="192"/>
      <c r="BIR803" s="192"/>
      <c r="BIS803" s="192"/>
      <c r="BIT803" s="192"/>
      <c r="BIU803" s="189"/>
      <c r="BIV803" s="193"/>
      <c r="BIW803" s="191"/>
      <c r="BIX803" s="217"/>
      <c r="BIY803" s="192"/>
      <c r="BIZ803" s="192"/>
      <c r="BJA803" s="192"/>
      <c r="BJB803" s="192"/>
      <c r="BJC803" s="189"/>
      <c r="BJD803" s="193"/>
      <c r="BJE803" s="191"/>
      <c r="BJF803" s="217"/>
      <c r="BJG803" s="192"/>
      <c r="BJH803" s="192"/>
      <c r="BJI803" s="192"/>
      <c r="BJJ803" s="192"/>
      <c r="BJK803" s="189"/>
      <c r="BJL803" s="193"/>
      <c r="BJM803" s="191"/>
      <c r="BJN803" s="217"/>
      <c r="BJO803" s="192"/>
      <c r="BJP803" s="192"/>
      <c r="BJQ803" s="192"/>
      <c r="BJR803" s="192"/>
      <c r="BJS803" s="189"/>
      <c r="BJT803" s="193"/>
      <c r="BJU803" s="191"/>
      <c r="BJV803" s="217"/>
      <c r="BJW803" s="192"/>
      <c r="BJX803" s="192"/>
      <c r="BJY803" s="192"/>
      <c r="BJZ803" s="192"/>
      <c r="BKA803" s="189"/>
      <c r="BKB803" s="193"/>
      <c r="BKC803" s="191"/>
      <c r="BKD803" s="217"/>
      <c r="BKE803" s="192"/>
      <c r="BKF803" s="192"/>
      <c r="BKG803" s="192"/>
      <c r="BKH803" s="192"/>
      <c r="BKI803" s="189"/>
      <c r="BKJ803" s="193"/>
      <c r="BKK803" s="191"/>
      <c r="BKL803" s="217"/>
      <c r="BKM803" s="192"/>
      <c r="BKN803" s="192"/>
      <c r="BKO803" s="192"/>
      <c r="BKP803" s="192"/>
      <c r="BKQ803" s="189"/>
      <c r="BKR803" s="193"/>
      <c r="BKS803" s="191"/>
      <c r="BKT803" s="217"/>
      <c r="BKU803" s="192"/>
      <c r="BKV803" s="192"/>
      <c r="BKW803" s="192"/>
      <c r="BKX803" s="192"/>
      <c r="BKY803" s="189"/>
      <c r="BKZ803" s="193"/>
      <c r="BLA803" s="191"/>
      <c r="BLB803" s="217"/>
      <c r="BLC803" s="192"/>
      <c r="BLD803" s="192"/>
      <c r="BLE803" s="192"/>
      <c r="BLF803" s="192"/>
      <c r="BLG803" s="189"/>
      <c r="BLH803" s="193"/>
      <c r="BLI803" s="191"/>
      <c r="BLJ803" s="217"/>
      <c r="BLK803" s="192"/>
      <c r="BLL803" s="192"/>
      <c r="BLM803" s="192"/>
      <c r="BLN803" s="192"/>
      <c r="BLO803" s="189"/>
      <c r="BLP803" s="193"/>
      <c r="BLQ803" s="191"/>
      <c r="BLR803" s="217"/>
      <c r="BLS803" s="192"/>
      <c r="BLT803" s="192"/>
      <c r="BLU803" s="192"/>
      <c r="BLV803" s="192"/>
      <c r="BLW803" s="189"/>
      <c r="BLX803" s="193"/>
      <c r="BLY803" s="191"/>
      <c r="BLZ803" s="217"/>
      <c r="BMA803" s="192"/>
      <c r="BMB803" s="192"/>
      <c r="BMC803" s="192"/>
      <c r="BMD803" s="192"/>
      <c r="BME803" s="189"/>
      <c r="BMF803" s="193"/>
      <c r="BMG803" s="191"/>
      <c r="BMH803" s="217"/>
      <c r="BMI803" s="192"/>
      <c r="BMJ803" s="192"/>
      <c r="BMK803" s="192"/>
      <c r="BML803" s="192"/>
      <c r="BMM803" s="189"/>
      <c r="BMN803" s="193"/>
      <c r="BMO803" s="191"/>
      <c r="BMP803" s="217"/>
      <c r="BMQ803" s="192"/>
      <c r="BMR803" s="192"/>
      <c r="BMS803" s="192"/>
      <c r="BMT803" s="192"/>
      <c r="BMU803" s="189"/>
      <c r="BMV803" s="193"/>
      <c r="BMW803" s="191"/>
      <c r="BMX803" s="217"/>
      <c r="BMY803" s="192"/>
      <c r="BMZ803" s="192"/>
      <c r="BNA803" s="192"/>
      <c r="BNB803" s="192"/>
      <c r="BNC803" s="189"/>
      <c r="BND803" s="193"/>
      <c r="BNE803" s="191"/>
      <c r="BNF803" s="217"/>
      <c r="BNG803" s="192"/>
      <c r="BNH803" s="192"/>
      <c r="BNI803" s="192"/>
      <c r="BNJ803" s="192"/>
      <c r="BNK803" s="189"/>
      <c r="BNL803" s="193"/>
      <c r="BNM803" s="191"/>
      <c r="BNN803" s="217"/>
      <c r="BNO803" s="192"/>
      <c r="BNP803" s="192"/>
      <c r="BNQ803" s="192"/>
      <c r="BNR803" s="192"/>
      <c r="BNS803" s="189"/>
      <c r="BNT803" s="193"/>
      <c r="BNU803" s="191"/>
      <c r="BNV803" s="217"/>
      <c r="BNW803" s="192"/>
      <c r="BNX803" s="192"/>
      <c r="BNY803" s="192"/>
      <c r="BNZ803" s="192"/>
      <c r="BOA803" s="189"/>
      <c r="BOB803" s="193"/>
      <c r="BOC803" s="191"/>
      <c r="BOD803" s="217"/>
      <c r="BOE803" s="192"/>
      <c r="BOF803" s="192"/>
      <c r="BOG803" s="192"/>
      <c r="BOH803" s="192"/>
      <c r="BOI803" s="189"/>
      <c r="BOJ803" s="193"/>
      <c r="BOK803" s="191"/>
      <c r="BOL803" s="217"/>
      <c r="BOM803" s="192"/>
      <c r="BON803" s="192"/>
      <c r="BOO803" s="192"/>
      <c r="BOP803" s="192"/>
      <c r="BOQ803" s="189"/>
      <c r="BOR803" s="193"/>
      <c r="BOS803" s="191"/>
      <c r="BOT803" s="217"/>
      <c r="BOU803" s="192"/>
      <c r="BOV803" s="192"/>
      <c r="BOW803" s="192"/>
      <c r="BOX803" s="192"/>
      <c r="BOY803" s="189"/>
      <c r="BOZ803" s="193"/>
      <c r="BPA803" s="191"/>
      <c r="BPB803" s="217"/>
      <c r="BPC803" s="192"/>
      <c r="BPD803" s="192"/>
      <c r="BPE803" s="192"/>
      <c r="BPF803" s="192"/>
      <c r="BPG803" s="189"/>
      <c r="BPH803" s="193"/>
      <c r="BPI803" s="191"/>
      <c r="BPJ803" s="217"/>
      <c r="BPK803" s="192"/>
      <c r="BPL803" s="192"/>
      <c r="BPM803" s="192"/>
      <c r="BPN803" s="192"/>
      <c r="BPO803" s="189"/>
      <c r="BPP803" s="193"/>
      <c r="BPQ803" s="191"/>
      <c r="BPR803" s="217"/>
      <c r="BPS803" s="192"/>
      <c r="BPT803" s="192"/>
      <c r="BPU803" s="192"/>
      <c r="BPV803" s="192"/>
      <c r="BPW803" s="189"/>
      <c r="BPX803" s="193"/>
      <c r="BPY803" s="191"/>
      <c r="BPZ803" s="217"/>
      <c r="BQA803" s="192"/>
      <c r="BQB803" s="192"/>
      <c r="BQC803" s="192"/>
      <c r="BQD803" s="192"/>
      <c r="BQE803" s="189"/>
      <c r="BQF803" s="193"/>
      <c r="BQG803" s="191"/>
      <c r="BQH803" s="217"/>
      <c r="BQI803" s="192"/>
      <c r="BQJ803" s="192"/>
      <c r="BQK803" s="192"/>
      <c r="BQL803" s="192"/>
      <c r="BQM803" s="189"/>
      <c r="BQN803" s="193"/>
      <c r="BQO803" s="191"/>
      <c r="BQP803" s="217"/>
      <c r="BQQ803" s="192"/>
      <c r="BQR803" s="192"/>
      <c r="BQS803" s="192"/>
      <c r="BQT803" s="192"/>
      <c r="BQU803" s="189"/>
      <c r="BQV803" s="193"/>
      <c r="BQW803" s="191"/>
      <c r="BQX803" s="217"/>
      <c r="BQY803" s="192"/>
      <c r="BQZ803" s="192"/>
      <c r="BRA803" s="192"/>
      <c r="BRB803" s="192"/>
      <c r="BRC803" s="189"/>
      <c r="BRD803" s="193"/>
      <c r="BRE803" s="191"/>
      <c r="BRF803" s="217"/>
      <c r="BRG803" s="192"/>
      <c r="BRH803" s="192"/>
      <c r="BRI803" s="192"/>
      <c r="BRJ803" s="192"/>
      <c r="BRK803" s="189"/>
      <c r="BRL803" s="193"/>
      <c r="BRM803" s="191"/>
      <c r="BRN803" s="217"/>
      <c r="BRO803" s="192"/>
      <c r="BRP803" s="192"/>
      <c r="BRQ803" s="192"/>
      <c r="BRR803" s="192"/>
      <c r="BRS803" s="189"/>
      <c r="BRT803" s="193"/>
      <c r="BRU803" s="191"/>
      <c r="BRV803" s="217"/>
      <c r="BRW803" s="192"/>
      <c r="BRX803" s="192"/>
      <c r="BRY803" s="192"/>
      <c r="BRZ803" s="192"/>
      <c r="BSA803" s="189"/>
      <c r="BSB803" s="193"/>
      <c r="BSC803" s="191"/>
      <c r="BSD803" s="217"/>
      <c r="BSE803" s="192"/>
      <c r="BSF803" s="192"/>
      <c r="BSG803" s="192"/>
      <c r="BSH803" s="192"/>
      <c r="BSI803" s="189"/>
      <c r="BSJ803" s="193"/>
      <c r="BSK803" s="191"/>
      <c r="BSL803" s="217"/>
      <c r="BSM803" s="192"/>
      <c r="BSN803" s="192"/>
      <c r="BSO803" s="192"/>
      <c r="BSP803" s="192"/>
      <c r="BSQ803" s="189"/>
      <c r="BSR803" s="193"/>
      <c r="BSS803" s="191"/>
      <c r="BST803" s="217"/>
      <c r="BSU803" s="192"/>
      <c r="BSV803" s="192"/>
      <c r="BSW803" s="192"/>
      <c r="BSX803" s="192"/>
      <c r="BSY803" s="189"/>
      <c r="BSZ803" s="193"/>
      <c r="BTA803" s="191"/>
      <c r="BTB803" s="217"/>
      <c r="BTC803" s="192"/>
      <c r="BTD803" s="192"/>
      <c r="BTE803" s="192"/>
      <c r="BTF803" s="192"/>
      <c r="BTG803" s="189"/>
      <c r="BTH803" s="193"/>
      <c r="BTI803" s="191"/>
      <c r="BTJ803" s="217"/>
      <c r="BTK803" s="192"/>
      <c r="BTL803" s="192"/>
      <c r="BTM803" s="192"/>
      <c r="BTN803" s="192"/>
      <c r="BTO803" s="189"/>
      <c r="BTP803" s="193"/>
      <c r="BTQ803" s="191"/>
      <c r="BTR803" s="217"/>
      <c r="BTS803" s="192"/>
      <c r="BTT803" s="192"/>
      <c r="BTU803" s="192"/>
      <c r="BTV803" s="192"/>
      <c r="BTW803" s="189"/>
      <c r="BTX803" s="193"/>
      <c r="BTY803" s="191"/>
      <c r="BTZ803" s="217"/>
      <c r="BUA803" s="192"/>
      <c r="BUB803" s="192"/>
      <c r="BUC803" s="192"/>
      <c r="BUD803" s="192"/>
      <c r="BUE803" s="189"/>
      <c r="BUF803" s="193"/>
      <c r="BUG803" s="191"/>
      <c r="BUH803" s="217"/>
      <c r="BUI803" s="192"/>
      <c r="BUJ803" s="192"/>
      <c r="BUK803" s="192"/>
      <c r="BUL803" s="192"/>
      <c r="BUM803" s="189"/>
      <c r="BUN803" s="193"/>
      <c r="BUO803" s="191"/>
      <c r="BUP803" s="217"/>
      <c r="BUQ803" s="192"/>
      <c r="BUR803" s="192"/>
      <c r="BUS803" s="192"/>
      <c r="BUT803" s="192"/>
      <c r="BUU803" s="189"/>
      <c r="BUV803" s="193"/>
      <c r="BUW803" s="191"/>
      <c r="BUX803" s="217"/>
      <c r="BUY803" s="192"/>
      <c r="BUZ803" s="192"/>
      <c r="BVA803" s="192"/>
      <c r="BVB803" s="192"/>
      <c r="BVC803" s="189"/>
      <c r="BVD803" s="193"/>
      <c r="BVE803" s="191"/>
      <c r="BVF803" s="217"/>
      <c r="BVG803" s="192"/>
      <c r="BVH803" s="192"/>
      <c r="BVI803" s="192"/>
      <c r="BVJ803" s="192"/>
      <c r="BVK803" s="189"/>
      <c r="BVL803" s="193"/>
      <c r="BVM803" s="191"/>
      <c r="BVN803" s="217"/>
      <c r="BVO803" s="192"/>
      <c r="BVP803" s="192"/>
      <c r="BVQ803" s="192"/>
      <c r="BVR803" s="192"/>
      <c r="BVS803" s="189"/>
      <c r="BVT803" s="193"/>
      <c r="BVU803" s="191"/>
      <c r="BVV803" s="217"/>
      <c r="BVW803" s="192"/>
      <c r="BVX803" s="192"/>
      <c r="BVY803" s="192"/>
      <c r="BVZ803" s="192"/>
      <c r="BWA803" s="189"/>
      <c r="BWB803" s="193"/>
      <c r="BWC803" s="191"/>
      <c r="BWD803" s="217"/>
      <c r="BWE803" s="192"/>
      <c r="BWF803" s="192"/>
      <c r="BWG803" s="192"/>
      <c r="BWH803" s="192"/>
      <c r="BWI803" s="189"/>
      <c r="BWJ803" s="193"/>
      <c r="BWK803" s="191"/>
      <c r="BWL803" s="217"/>
      <c r="BWM803" s="192"/>
      <c r="BWN803" s="192"/>
      <c r="BWO803" s="192"/>
      <c r="BWP803" s="192"/>
      <c r="BWQ803" s="189"/>
      <c r="BWR803" s="193"/>
      <c r="BWS803" s="191"/>
      <c r="BWT803" s="217"/>
      <c r="BWU803" s="192"/>
      <c r="BWV803" s="192"/>
      <c r="BWW803" s="192"/>
      <c r="BWX803" s="192"/>
      <c r="BWY803" s="189"/>
      <c r="BWZ803" s="193"/>
      <c r="BXA803" s="191"/>
      <c r="BXB803" s="217"/>
      <c r="BXC803" s="192"/>
      <c r="BXD803" s="192"/>
      <c r="BXE803" s="192"/>
      <c r="BXF803" s="192"/>
      <c r="BXG803" s="189"/>
      <c r="BXH803" s="193"/>
      <c r="BXI803" s="191"/>
      <c r="BXJ803" s="217"/>
      <c r="BXK803" s="192"/>
      <c r="BXL803" s="192"/>
      <c r="BXM803" s="192"/>
      <c r="BXN803" s="192"/>
      <c r="BXO803" s="189"/>
      <c r="BXP803" s="193"/>
      <c r="BXQ803" s="191"/>
      <c r="BXR803" s="217"/>
      <c r="BXS803" s="192"/>
      <c r="BXT803" s="192"/>
      <c r="BXU803" s="192"/>
      <c r="BXV803" s="192"/>
      <c r="BXW803" s="189"/>
      <c r="BXX803" s="193"/>
      <c r="BXY803" s="191"/>
      <c r="BXZ803" s="217"/>
      <c r="BYA803" s="192"/>
      <c r="BYB803" s="192"/>
      <c r="BYC803" s="192"/>
      <c r="BYD803" s="192"/>
      <c r="BYE803" s="189"/>
      <c r="BYF803" s="193"/>
      <c r="BYG803" s="191"/>
      <c r="BYH803" s="217"/>
      <c r="BYI803" s="192"/>
      <c r="BYJ803" s="192"/>
      <c r="BYK803" s="192"/>
      <c r="BYL803" s="192"/>
      <c r="BYM803" s="189"/>
      <c r="BYN803" s="193"/>
      <c r="BYO803" s="191"/>
      <c r="BYP803" s="217"/>
      <c r="BYQ803" s="192"/>
      <c r="BYR803" s="192"/>
      <c r="BYS803" s="192"/>
      <c r="BYT803" s="192"/>
      <c r="BYU803" s="189"/>
      <c r="BYV803" s="193"/>
      <c r="BYW803" s="191"/>
      <c r="BYX803" s="217"/>
      <c r="BYY803" s="192"/>
      <c r="BYZ803" s="192"/>
      <c r="BZA803" s="192"/>
      <c r="BZB803" s="192"/>
      <c r="BZC803" s="189"/>
      <c r="BZD803" s="193"/>
      <c r="BZE803" s="191"/>
      <c r="BZF803" s="217"/>
      <c r="BZG803" s="192"/>
      <c r="BZH803" s="192"/>
      <c r="BZI803" s="192"/>
      <c r="BZJ803" s="192"/>
      <c r="BZK803" s="189"/>
      <c r="BZL803" s="193"/>
      <c r="BZM803" s="191"/>
      <c r="BZN803" s="217"/>
      <c r="BZO803" s="192"/>
      <c r="BZP803" s="192"/>
      <c r="BZQ803" s="192"/>
      <c r="BZR803" s="192"/>
      <c r="BZS803" s="189"/>
      <c r="BZT803" s="193"/>
      <c r="BZU803" s="191"/>
      <c r="BZV803" s="217"/>
      <c r="BZW803" s="192"/>
      <c r="BZX803" s="192"/>
      <c r="BZY803" s="192"/>
      <c r="BZZ803" s="192"/>
      <c r="CAA803" s="189"/>
      <c r="CAB803" s="193"/>
      <c r="CAC803" s="191"/>
      <c r="CAD803" s="217"/>
      <c r="CAE803" s="192"/>
      <c r="CAF803" s="192"/>
      <c r="CAG803" s="192"/>
      <c r="CAH803" s="192"/>
      <c r="CAI803" s="189"/>
      <c r="CAJ803" s="193"/>
      <c r="CAK803" s="191"/>
      <c r="CAL803" s="217"/>
      <c r="CAM803" s="192"/>
      <c r="CAN803" s="192"/>
      <c r="CAO803" s="192"/>
      <c r="CAP803" s="192"/>
      <c r="CAQ803" s="189"/>
      <c r="CAR803" s="193"/>
      <c r="CAS803" s="191"/>
      <c r="CAT803" s="217"/>
      <c r="CAU803" s="192"/>
      <c r="CAV803" s="192"/>
      <c r="CAW803" s="192"/>
      <c r="CAX803" s="192"/>
      <c r="CAY803" s="189"/>
      <c r="CAZ803" s="193"/>
      <c r="CBA803" s="191"/>
      <c r="CBB803" s="217"/>
      <c r="CBC803" s="192"/>
      <c r="CBD803" s="192"/>
      <c r="CBE803" s="192"/>
      <c r="CBF803" s="192"/>
      <c r="CBG803" s="189"/>
      <c r="CBH803" s="193"/>
      <c r="CBI803" s="191"/>
      <c r="CBJ803" s="217"/>
      <c r="CBK803" s="192"/>
      <c r="CBL803" s="192"/>
      <c r="CBM803" s="192"/>
      <c r="CBN803" s="192"/>
      <c r="CBO803" s="189"/>
      <c r="CBP803" s="193"/>
      <c r="CBQ803" s="191"/>
      <c r="CBR803" s="217"/>
      <c r="CBS803" s="192"/>
      <c r="CBT803" s="192"/>
      <c r="CBU803" s="192"/>
      <c r="CBV803" s="192"/>
      <c r="CBW803" s="189"/>
      <c r="CBX803" s="193"/>
      <c r="CBY803" s="191"/>
      <c r="CBZ803" s="217"/>
      <c r="CCA803" s="192"/>
      <c r="CCB803" s="192"/>
      <c r="CCC803" s="192"/>
      <c r="CCD803" s="192"/>
      <c r="CCE803" s="189"/>
      <c r="CCF803" s="193"/>
      <c r="CCG803" s="191"/>
      <c r="CCH803" s="217"/>
      <c r="CCI803" s="192"/>
      <c r="CCJ803" s="192"/>
      <c r="CCK803" s="192"/>
      <c r="CCL803" s="192"/>
      <c r="CCM803" s="189"/>
      <c r="CCN803" s="193"/>
      <c r="CCO803" s="191"/>
      <c r="CCP803" s="217"/>
      <c r="CCQ803" s="192"/>
      <c r="CCR803" s="192"/>
      <c r="CCS803" s="192"/>
      <c r="CCT803" s="192"/>
      <c r="CCU803" s="189"/>
      <c r="CCV803" s="193"/>
      <c r="CCW803" s="191"/>
      <c r="CCX803" s="217"/>
      <c r="CCY803" s="192"/>
      <c r="CCZ803" s="192"/>
      <c r="CDA803" s="192"/>
      <c r="CDB803" s="192"/>
      <c r="CDC803" s="189"/>
      <c r="CDD803" s="193"/>
      <c r="CDE803" s="191"/>
      <c r="CDF803" s="217"/>
      <c r="CDG803" s="192"/>
      <c r="CDH803" s="192"/>
      <c r="CDI803" s="192"/>
      <c r="CDJ803" s="192"/>
      <c r="CDK803" s="189"/>
      <c r="CDL803" s="193"/>
      <c r="CDM803" s="191"/>
      <c r="CDN803" s="217"/>
      <c r="CDO803" s="192"/>
      <c r="CDP803" s="192"/>
      <c r="CDQ803" s="192"/>
      <c r="CDR803" s="192"/>
      <c r="CDS803" s="189"/>
      <c r="CDT803" s="193"/>
      <c r="CDU803" s="191"/>
      <c r="CDV803" s="217"/>
      <c r="CDW803" s="192"/>
      <c r="CDX803" s="192"/>
      <c r="CDY803" s="192"/>
      <c r="CDZ803" s="192"/>
      <c r="CEA803" s="189"/>
      <c r="CEB803" s="193"/>
      <c r="CEC803" s="191"/>
      <c r="CED803" s="217"/>
      <c r="CEE803" s="192"/>
      <c r="CEF803" s="192"/>
      <c r="CEG803" s="192"/>
      <c r="CEH803" s="192"/>
      <c r="CEI803" s="189"/>
      <c r="CEJ803" s="193"/>
      <c r="CEK803" s="191"/>
      <c r="CEL803" s="217"/>
      <c r="CEM803" s="192"/>
      <c r="CEN803" s="192"/>
      <c r="CEO803" s="192"/>
      <c r="CEP803" s="192"/>
      <c r="CEQ803" s="189"/>
      <c r="CER803" s="193"/>
      <c r="CES803" s="191"/>
      <c r="CET803" s="217"/>
      <c r="CEU803" s="192"/>
      <c r="CEV803" s="192"/>
      <c r="CEW803" s="192"/>
      <c r="CEX803" s="192"/>
      <c r="CEY803" s="189"/>
      <c r="CEZ803" s="193"/>
      <c r="CFA803" s="191"/>
      <c r="CFB803" s="217"/>
      <c r="CFC803" s="192"/>
      <c r="CFD803" s="192"/>
      <c r="CFE803" s="192"/>
      <c r="CFF803" s="192"/>
      <c r="CFG803" s="189"/>
      <c r="CFH803" s="193"/>
      <c r="CFI803" s="191"/>
      <c r="CFJ803" s="217"/>
      <c r="CFK803" s="192"/>
      <c r="CFL803" s="192"/>
      <c r="CFM803" s="192"/>
      <c r="CFN803" s="192"/>
      <c r="CFO803" s="189"/>
      <c r="CFP803" s="193"/>
      <c r="CFQ803" s="191"/>
      <c r="CFR803" s="217"/>
      <c r="CFS803" s="192"/>
      <c r="CFT803" s="192"/>
      <c r="CFU803" s="192"/>
      <c r="CFV803" s="192"/>
      <c r="CFW803" s="189"/>
      <c r="CFX803" s="193"/>
      <c r="CFY803" s="191"/>
      <c r="CFZ803" s="217"/>
      <c r="CGA803" s="192"/>
      <c r="CGB803" s="192"/>
      <c r="CGC803" s="192"/>
      <c r="CGD803" s="192"/>
      <c r="CGE803" s="189"/>
      <c r="CGF803" s="193"/>
      <c r="CGG803" s="191"/>
      <c r="CGH803" s="217"/>
      <c r="CGI803" s="192"/>
      <c r="CGJ803" s="192"/>
      <c r="CGK803" s="192"/>
      <c r="CGL803" s="192"/>
      <c r="CGM803" s="189"/>
      <c r="CGN803" s="193"/>
      <c r="CGO803" s="191"/>
      <c r="CGP803" s="217"/>
      <c r="CGQ803" s="192"/>
      <c r="CGR803" s="192"/>
      <c r="CGS803" s="192"/>
      <c r="CGT803" s="192"/>
      <c r="CGU803" s="189"/>
      <c r="CGV803" s="193"/>
      <c r="CGW803" s="191"/>
      <c r="CGX803" s="217"/>
      <c r="CGY803" s="192"/>
      <c r="CGZ803" s="192"/>
      <c r="CHA803" s="192"/>
      <c r="CHB803" s="192"/>
      <c r="CHC803" s="189"/>
      <c r="CHD803" s="193"/>
      <c r="CHE803" s="191"/>
      <c r="CHF803" s="217"/>
      <c r="CHG803" s="192"/>
      <c r="CHH803" s="192"/>
      <c r="CHI803" s="192"/>
      <c r="CHJ803" s="192"/>
      <c r="CHK803" s="189"/>
      <c r="CHL803" s="193"/>
      <c r="CHM803" s="191"/>
      <c r="CHN803" s="217"/>
      <c r="CHO803" s="192"/>
      <c r="CHP803" s="192"/>
      <c r="CHQ803" s="192"/>
      <c r="CHR803" s="192"/>
      <c r="CHS803" s="189"/>
      <c r="CHT803" s="193"/>
      <c r="CHU803" s="191"/>
      <c r="CHV803" s="217"/>
      <c r="CHW803" s="192"/>
      <c r="CHX803" s="192"/>
      <c r="CHY803" s="192"/>
      <c r="CHZ803" s="192"/>
      <c r="CIA803" s="189"/>
      <c r="CIB803" s="193"/>
      <c r="CIC803" s="191"/>
      <c r="CID803" s="217"/>
      <c r="CIE803" s="192"/>
      <c r="CIF803" s="192"/>
      <c r="CIG803" s="192"/>
      <c r="CIH803" s="192"/>
      <c r="CII803" s="189"/>
      <c r="CIJ803" s="193"/>
      <c r="CIK803" s="191"/>
      <c r="CIL803" s="217"/>
      <c r="CIM803" s="192"/>
      <c r="CIN803" s="192"/>
      <c r="CIO803" s="192"/>
      <c r="CIP803" s="192"/>
      <c r="CIQ803" s="189"/>
      <c r="CIR803" s="193"/>
      <c r="CIS803" s="191"/>
      <c r="CIT803" s="217"/>
      <c r="CIU803" s="192"/>
      <c r="CIV803" s="192"/>
      <c r="CIW803" s="192"/>
      <c r="CIX803" s="192"/>
      <c r="CIY803" s="189"/>
      <c r="CIZ803" s="193"/>
      <c r="CJA803" s="191"/>
      <c r="CJB803" s="217"/>
      <c r="CJC803" s="192"/>
      <c r="CJD803" s="192"/>
      <c r="CJE803" s="192"/>
      <c r="CJF803" s="192"/>
      <c r="CJG803" s="189"/>
      <c r="CJH803" s="193"/>
      <c r="CJI803" s="191"/>
      <c r="CJJ803" s="217"/>
      <c r="CJK803" s="192"/>
      <c r="CJL803" s="192"/>
      <c r="CJM803" s="192"/>
      <c r="CJN803" s="192"/>
      <c r="CJO803" s="189"/>
      <c r="CJP803" s="193"/>
      <c r="CJQ803" s="191"/>
      <c r="CJR803" s="217"/>
      <c r="CJS803" s="192"/>
      <c r="CJT803" s="192"/>
      <c r="CJU803" s="192"/>
      <c r="CJV803" s="192"/>
      <c r="CJW803" s="189"/>
      <c r="CJX803" s="193"/>
      <c r="CJY803" s="191"/>
      <c r="CJZ803" s="217"/>
      <c r="CKA803" s="192"/>
      <c r="CKB803" s="192"/>
      <c r="CKC803" s="192"/>
      <c r="CKD803" s="192"/>
      <c r="CKE803" s="189"/>
      <c r="CKF803" s="193"/>
      <c r="CKG803" s="191"/>
      <c r="CKH803" s="217"/>
      <c r="CKI803" s="192"/>
      <c r="CKJ803" s="192"/>
      <c r="CKK803" s="192"/>
      <c r="CKL803" s="192"/>
      <c r="CKM803" s="189"/>
      <c r="CKN803" s="193"/>
      <c r="CKO803" s="191"/>
      <c r="CKP803" s="217"/>
      <c r="CKQ803" s="192"/>
      <c r="CKR803" s="192"/>
      <c r="CKS803" s="192"/>
      <c r="CKT803" s="192"/>
      <c r="CKU803" s="189"/>
      <c r="CKV803" s="193"/>
      <c r="CKW803" s="191"/>
      <c r="CKX803" s="217"/>
      <c r="CKY803" s="192"/>
      <c r="CKZ803" s="192"/>
      <c r="CLA803" s="192"/>
      <c r="CLB803" s="192"/>
      <c r="CLC803" s="189"/>
      <c r="CLD803" s="193"/>
      <c r="CLE803" s="191"/>
      <c r="CLF803" s="217"/>
      <c r="CLG803" s="192"/>
      <c r="CLH803" s="192"/>
      <c r="CLI803" s="192"/>
      <c r="CLJ803" s="192"/>
      <c r="CLK803" s="189"/>
      <c r="CLL803" s="193"/>
      <c r="CLM803" s="191"/>
      <c r="CLN803" s="217"/>
      <c r="CLO803" s="192"/>
      <c r="CLP803" s="192"/>
      <c r="CLQ803" s="192"/>
      <c r="CLR803" s="192"/>
      <c r="CLS803" s="189"/>
      <c r="CLT803" s="193"/>
      <c r="CLU803" s="191"/>
      <c r="CLV803" s="217"/>
      <c r="CLW803" s="192"/>
      <c r="CLX803" s="192"/>
      <c r="CLY803" s="192"/>
      <c r="CLZ803" s="192"/>
      <c r="CMA803" s="189"/>
      <c r="CMB803" s="193"/>
      <c r="CMC803" s="191"/>
      <c r="CMD803" s="217"/>
      <c r="CME803" s="192"/>
      <c r="CMF803" s="192"/>
      <c r="CMG803" s="192"/>
      <c r="CMH803" s="192"/>
      <c r="CMI803" s="189"/>
      <c r="CMJ803" s="193"/>
      <c r="CMK803" s="191"/>
      <c r="CML803" s="217"/>
      <c r="CMM803" s="192"/>
      <c r="CMN803" s="192"/>
      <c r="CMO803" s="192"/>
      <c r="CMP803" s="192"/>
      <c r="CMQ803" s="189"/>
      <c r="CMR803" s="193"/>
      <c r="CMS803" s="191"/>
      <c r="CMT803" s="217"/>
      <c r="CMU803" s="192"/>
      <c r="CMV803" s="192"/>
      <c r="CMW803" s="192"/>
      <c r="CMX803" s="192"/>
      <c r="CMY803" s="189"/>
      <c r="CMZ803" s="193"/>
      <c r="CNA803" s="191"/>
      <c r="CNB803" s="217"/>
      <c r="CNC803" s="192"/>
      <c r="CND803" s="192"/>
      <c r="CNE803" s="192"/>
      <c r="CNF803" s="192"/>
      <c r="CNG803" s="189"/>
      <c r="CNH803" s="193"/>
      <c r="CNI803" s="191"/>
      <c r="CNJ803" s="217"/>
      <c r="CNK803" s="192"/>
      <c r="CNL803" s="192"/>
      <c r="CNM803" s="192"/>
      <c r="CNN803" s="192"/>
      <c r="CNO803" s="189"/>
      <c r="CNP803" s="193"/>
      <c r="CNQ803" s="191"/>
      <c r="CNR803" s="217"/>
      <c r="CNS803" s="192"/>
      <c r="CNT803" s="192"/>
      <c r="CNU803" s="192"/>
      <c r="CNV803" s="192"/>
      <c r="CNW803" s="189"/>
      <c r="CNX803" s="193"/>
      <c r="CNY803" s="191"/>
      <c r="CNZ803" s="217"/>
      <c r="COA803" s="192"/>
      <c r="COB803" s="192"/>
      <c r="COC803" s="192"/>
      <c r="COD803" s="192"/>
      <c r="COE803" s="189"/>
      <c r="COF803" s="193"/>
      <c r="COG803" s="191"/>
      <c r="COH803" s="217"/>
      <c r="COI803" s="192"/>
      <c r="COJ803" s="192"/>
      <c r="COK803" s="192"/>
      <c r="COL803" s="192"/>
      <c r="COM803" s="189"/>
      <c r="CON803" s="193"/>
      <c r="COO803" s="191"/>
      <c r="COP803" s="217"/>
      <c r="COQ803" s="192"/>
      <c r="COR803" s="192"/>
      <c r="COS803" s="192"/>
      <c r="COT803" s="192"/>
      <c r="COU803" s="189"/>
      <c r="COV803" s="193"/>
      <c r="COW803" s="191"/>
      <c r="COX803" s="217"/>
      <c r="COY803" s="192"/>
      <c r="COZ803" s="192"/>
      <c r="CPA803" s="192"/>
      <c r="CPB803" s="192"/>
      <c r="CPC803" s="189"/>
      <c r="CPD803" s="193"/>
      <c r="CPE803" s="191"/>
      <c r="CPF803" s="217"/>
      <c r="CPG803" s="192"/>
      <c r="CPH803" s="192"/>
      <c r="CPI803" s="192"/>
      <c r="CPJ803" s="192"/>
      <c r="CPK803" s="189"/>
      <c r="CPL803" s="193"/>
      <c r="CPM803" s="191"/>
      <c r="CPN803" s="217"/>
      <c r="CPO803" s="192"/>
      <c r="CPP803" s="192"/>
      <c r="CPQ803" s="192"/>
      <c r="CPR803" s="192"/>
      <c r="CPS803" s="189"/>
      <c r="CPT803" s="193"/>
      <c r="CPU803" s="191"/>
      <c r="CPV803" s="217"/>
      <c r="CPW803" s="192"/>
      <c r="CPX803" s="192"/>
      <c r="CPY803" s="192"/>
      <c r="CPZ803" s="192"/>
      <c r="CQA803" s="189"/>
      <c r="CQB803" s="193"/>
      <c r="CQC803" s="191"/>
      <c r="CQD803" s="217"/>
      <c r="CQE803" s="192"/>
      <c r="CQF803" s="192"/>
      <c r="CQG803" s="192"/>
      <c r="CQH803" s="192"/>
      <c r="CQI803" s="189"/>
      <c r="CQJ803" s="193"/>
      <c r="CQK803" s="191"/>
      <c r="CQL803" s="217"/>
      <c r="CQM803" s="192"/>
      <c r="CQN803" s="192"/>
      <c r="CQO803" s="192"/>
      <c r="CQP803" s="192"/>
      <c r="CQQ803" s="189"/>
      <c r="CQR803" s="193"/>
      <c r="CQS803" s="191"/>
      <c r="CQT803" s="217"/>
      <c r="CQU803" s="192"/>
      <c r="CQV803" s="192"/>
      <c r="CQW803" s="192"/>
      <c r="CQX803" s="192"/>
      <c r="CQY803" s="189"/>
      <c r="CQZ803" s="193"/>
      <c r="CRA803" s="191"/>
      <c r="CRB803" s="217"/>
      <c r="CRC803" s="192"/>
      <c r="CRD803" s="192"/>
      <c r="CRE803" s="192"/>
      <c r="CRF803" s="192"/>
      <c r="CRG803" s="189"/>
      <c r="CRH803" s="193"/>
      <c r="CRI803" s="191"/>
      <c r="CRJ803" s="217"/>
      <c r="CRK803" s="192"/>
      <c r="CRL803" s="192"/>
      <c r="CRM803" s="192"/>
      <c r="CRN803" s="192"/>
      <c r="CRO803" s="189"/>
      <c r="CRP803" s="193"/>
      <c r="CRQ803" s="191"/>
      <c r="CRR803" s="217"/>
      <c r="CRS803" s="192"/>
      <c r="CRT803" s="192"/>
      <c r="CRU803" s="192"/>
      <c r="CRV803" s="192"/>
      <c r="CRW803" s="189"/>
      <c r="CRX803" s="193"/>
      <c r="CRY803" s="191"/>
      <c r="CRZ803" s="217"/>
      <c r="CSA803" s="192"/>
      <c r="CSB803" s="192"/>
      <c r="CSC803" s="192"/>
      <c r="CSD803" s="192"/>
      <c r="CSE803" s="189"/>
      <c r="CSF803" s="193"/>
      <c r="CSG803" s="191"/>
      <c r="CSH803" s="217"/>
      <c r="CSI803" s="192"/>
      <c r="CSJ803" s="192"/>
      <c r="CSK803" s="192"/>
      <c r="CSL803" s="192"/>
      <c r="CSM803" s="189"/>
      <c r="CSN803" s="193"/>
      <c r="CSO803" s="191"/>
      <c r="CSP803" s="217"/>
      <c r="CSQ803" s="192"/>
      <c r="CSR803" s="192"/>
      <c r="CSS803" s="192"/>
      <c r="CST803" s="192"/>
      <c r="CSU803" s="189"/>
      <c r="CSV803" s="193"/>
      <c r="CSW803" s="191"/>
      <c r="CSX803" s="217"/>
      <c r="CSY803" s="192"/>
      <c r="CSZ803" s="192"/>
      <c r="CTA803" s="192"/>
      <c r="CTB803" s="192"/>
      <c r="CTC803" s="189"/>
      <c r="CTD803" s="193"/>
      <c r="CTE803" s="191"/>
      <c r="CTF803" s="217"/>
      <c r="CTG803" s="192"/>
      <c r="CTH803" s="192"/>
      <c r="CTI803" s="192"/>
      <c r="CTJ803" s="192"/>
      <c r="CTK803" s="189"/>
      <c r="CTL803" s="193"/>
      <c r="CTM803" s="191"/>
      <c r="CTN803" s="217"/>
      <c r="CTO803" s="192"/>
      <c r="CTP803" s="192"/>
      <c r="CTQ803" s="192"/>
      <c r="CTR803" s="192"/>
      <c r="CTS803" s="189"/>
      <c r="CTT803" s="193"/>
      <c r="CTU803" s="191"/>
      <c r="CTV803" s="217"/>
      <c r="CTW803" s="192"/>
      <c r="CTX803" s="192"/>
      <c r="CTY803" s="192"/>
      <c r="CTZ803" s="192"/>
      <c r="CUA803" s="189"/>
      <c r="CUB803" s="193"/>
      <c r="CUC803" s="191"/>
      <c r="CUD803" s="217"/>
      <c r="CUE803" s="192"/>
      <c r="CUF803" s="192"/>
      <c r="CUG803" s="192"/>
      <c r="CUH803" s="192"/>
      <c r="CUI803" s="189"/>
      <c r="CUJ803" s="193"/>
      <c r="CUK803" s="191"/>
      <c r="CUL803" s="217"/>
      <c r="CUM803" s="192"/>
      <c r="CUN803" s="192"/>
      <c r="CUO803" s="192"/>
      <c r="CUP803" s="192"/>
      <c r="CUQ803" s="189"/>
      <c r="CUR803" s="193"/>
      <c r="CUS803" s="191"/>
      <c r="CUT803" s="217"/>
      <c r="CUU803" s="192"/>
      <c r="CUV803" s="192"/>
      <c r="CUW803" s="192"/>
      <c r="CUX803" s="192"/>
      <c r="CUY803" s="189"/>
      <c r="CUZ803" s="193"/>
      <c r="CVA803" s="191"/>
      <c r="CVB803" s="217"/>
      <c r="CVC803" s="192"/>
      <c r="CVD803" s="192"/>
      <c r="CVE803" s="192"/>
      <c r="CVF803" s="192"/>
      <c r="CVG803" s="189"/>
      <c r="CVH803" s="193"/>
      <c r="CVI803" s="191"/>
      <c r="CVJ803" s="217"/>
      <c r="CVK803" s="192"/>
      <c r="CVL803" s="192"/>
      <c r="CVM803" s="192"/>
      <c r="CVN803" s="192"/>
      <c r="CVO803" s="189"/>
      <c r="CVP803" s="193"/>
      <c r="CVQ803" s="191"/>
      <c r="CVR803" s="217"/>
      <c r="CVS803" s="192"/>
      <c r="CVT803" s="192"/>
      <c r="CVU803" s="192"/>
      <c r="CVV803" s="192"/>
      <c r="CVW803" s="189"/>
      <c r="CVX803" s="193"/>
      <c r="CVY803" s="191"/>
      <c r="CVZ803" s="217"/>
      <c r="CWA803" s="192"/>
      <c r="CWB803" s="192"/>
      <c r="CWC803" s="192"/>
      <c r="CWD803" s="192"/>
      <c r="CWE803" s="189"/>
      <c r="CWF803" s="193"/>
      <c r="CWG803" s="191"/>
      <c r="CWH803" s="217"/>
      <c r="CWI803" s="192"/>
      <c r="CWJ803" s="192"/>
      <c r="CWK803" s="192"/>
      <c r="CWL803" s="192"/>
      <c r="CWM803" s="189"/>
      <c r="CWN803" s="193"/>
      <c r="CWO803" s="191"/>
      <c r="CWP803" s="217"/>
      <c r="CWQ803" s="192"/>
      <c r="CWR803" s="192"/>
      <c r="CWS803" s="192"/>
      <c r="CWT803" s="192"/>
      <c r="CWU803" s="189"/>
      <c r="CWV803" s="193"/>
      <c r="CWW803" s="191"/>
      <c r="CWX803" s="217"/>
      <c r="CWY803" s="192"/>
      <c r="CWZ803" s="192"/>
      <c r="CXA803" s="192"/>
      <c r="CXB803" s="192"/>
      <c r="CXC803" s="189"/>
      <c r="CXD803" s="193"/>
      <c r="CXE803" s="191"/>
      <c r="CXF803" s="217"/>
      <c r="CXG803" s="192"/>
      <c r="CXH803" s="192"/>
      <c r="CXI803" s="192"/>
      <c r="CXJ803" s="192"/>
      <c r="CXK803" s="189"/>
      <c r="CXL803" s="193"/>
      <c r="CXM803" s="191"/>
      <c r="CXN803" s="217"/>
      <c r="CXO803" s="192"/>
      <c r="CXP803" s="192"/>
      <c r="CXQ803" s="192"/>
      <c r="CXR803" s="192"/>
      <c r="CXS803" s="189"/>
      <c r="CXT803" s="193"/>
      <c r="CXU803" s="191"/>
      <c r="CXV803" s="217"/>
      <c r="CXW803" s="192"/>
      <c r="CXX803" s="192"/>
      <c r="CXY803" s="192"/>
      <c r="CXZ803" s="192"/>
      <c r="CYA803" s="189"/>
      <c r="CYB803" s="193"/>
      <c r="CYC803" s="191"/>
      <c r="CYD803" s="217"/>
      <c r="CYE803" s="192"/>
      <c r="CYF803" s="192"/>
      <c r="CYG803" s="192"/>
      <c r="CYH803" s="192"/>
      <c r="CYI803" s="189"/>
      <c r="CYJ803" s="193"/>
      <c r="CYK803" s="191"/>
      <c r="CYL803" s="217"/>
      <c r="CYM803" s="192"/>
      <c r="CYN803" s="192"/>
      <c r="CYO803" s="192"/>
      <c r="CYP803" s="192"/>
      <c r="CYQ803" s="189"/>
      <c r="CYR803" s="193"/>
      <c r="CYS803" s="191"/>
      <c r="CYT803" s="217"/>
      <c r="CYU803" s="192"/>
      <c r="CYV803" s="192"/>
      <c r="CYW803" s="192"/>
      <c r="CYX803" s="192"/>
      <c r="CYY803" s="189"/>
      <c r="CYZ803" s="193"/>
      <c r="CZA803" s="191"/>
      <c r="CZB803" s="217"/>
      <c r="CZC803" s="192"/>
      <c r="CZD803" s="192"/>
      <c r="CZE803" s="192"/>
      <c r="CZF803" s="192"/>
      <c r="CZG803" s="189"/>
      <c r="CZH803" s="193"/>
      <c r="CZI803" s="191"/>
      <c r="CZJ803" s="217"/>
      <c r="CZK803" s="192"/>
      <c r="CZL803" s="192"/>
      <c r="CZM803" s="192"/>
      <c r="CZN803" s="192"/>
      <c r="CZO803" s="189"/>
      <c r="CZP803" s="193"/>
      <c r="CZQ803" s="191"/>
      <c r="CZR803" s="217"/>
      <c r="CZS803" s="192"/>
      <c r="CZT803" s="192"/>
      <c r="CZU803" s="192"/>
      <c r="CZV803" s="192"/>
      <c r="CZW803" s="189"/>
      <c r="CZX803" s="193"/>
      <c r="CZY803" s="191"/>
      <c r="CZZ803" s="217"/>
      <c r="DAA803" s="192"/>
      <c r="DAB803" s="192"/>
      <c r="DAC803" s="192"/>
      <c r="DAD803" s="192"/>
      <c r="DAE803" s="189"/>
      <c r="DAF803" s="193"/>
      <c r="DAG803" s="191"/>
      <c r="DAH803" s="217"/>
      <c r="DAI803" s="192"/>
      <c r="DAJ803" s="192"/>
      <c r="DAK803" s="192"/>
      <c r="DAL803" s="192"/>
      <c r="DAM803" s="189"/>
      <c r="DAN803" s="193"/>
      <c r="DAO803" s="191"/>
      <c r="DAP803" s="217"/>
      <c r="DAQ803" s="192"/>
      <c r="DAR803" s="192"/>
      <c r="DAS803" s="192"/>
      <c r="DAT803" s="192"/>
      <c r="DAU803" s="189"/>
      <c r="DAV803" s="193"/>
      <c r="DAW803" s="191"/>
      <c r="DAX803" s="217"/>
      <c r="DAY803" s="192"/>
      <c r="DAZ803" s="192"/>
      <c r="DBA803" s="192"/>
      <c r="DBB803" s="192"/>
      <c r="DBC803" s="189"/>
      <c r="DBD803" s="193"/>
      <c r="DBE803" s="191"/>
      <c r="DBF803" s="217"/>
      <c r="DBG803" s="192"/>
      <c r="DBH803" s="192"/>
      <c r="DBI803" s="192"/>
      <c r="DBJ803" s="192"/>
      <c r="DBK803" s="189"/>
      <c r="DBL803" s="193"/>
      <c r="DBM803" s="191"/>
      <c r="DBN803" s="217"/>
      <c r="DBO803" s="192"/>
      <c r="DBP803" s="192"/>
      <c r="DBQ803" s="192"/>
      <c r="DBR803" s="192"/>
      <c r="DBS803" s="189"/>
      <c r="DBT803" s="193"/>
      <c r="DBU803" s="191"/>
      <c r="DBV803" s="217"/>
      <c r="DBW803" s="192"/>
      <c r="DBX803" s="192"/>
      <c r="DBY803" s="192"/>
      <c r="DBZ803" s="192"/>
      <c r="DCA803" s="189"/>
      <c r="DCB803" s="193"/>
      <c r="DCC803" s="191"/>
      <c r="DCD803" s="217"/>
      <c r="DCE803" s="192"/>
      <c r="DCF803" s="192"/>
      <c r="DCG803" s="192"/>
      <c r="DCH803" s="192"/>
      <c r="DCI803" s="189"/>
      <c r="DCJ803" s="193"/>
      <c r="DCK803" s="191"/>
      <c r="DCL803" s="217"/>
      <c r="DCM803" s="192"/>
      <c r="DCN803" s="192"/>
      <c r="DCO803" s="192"/>
      <c r="DCP803" s="192"/>
      <c r="DCQ803" s="189"/>
      <c r="DCR803" s="193"/>
      <c r="DCS803" s="191"/>
      <c r="DCT803" s="217"/>
      <c r="DCU803" s="192"/>
      <c r="DCV803" s="192"/>
      <c r="DCW803" s="192"/>
      <c r="DCX803" s="192"/>
      <c r="DCY803" s="189"/>
      <c r="DCZ803" s="193"/>
      <c r="DDA803" s="191"/>
      <c r="DDB803" s="217"/>
      <c r="DDC803" s="192"/>
      <c r="DDD803" s="192"/>
      <c r="DDE803" s="192"/>
      <c r="DDF803" s="192"/>
      <c r="DDG803" s="189"/>
      <c r="DDH803" s="193"/>
      <c r="DDI803" s="191"/>
      <c r="DDJ803" s="217"/>
      <c r="DDK803" s="192"/>
      <c r="DDL803" s="192"/>
      <c r="DDM803" s="192"/>
      <c r="DDN803" s="192"/>
      <c r="DDO803" s="189"/>
      <c r="DDP803" s="193"/>
      <c r="DDQ803" s="191"/>
      <c r="DDR803" s="217"/>
      <c r="DDS803" s="192"/>
      <c r="DDT803" s="192"/>
      <c r="DDU803" s="192"/>
      <c r="DDV803" s="192"/>
      <c r="DDW803" s="189"/>
      <c r="DDX803" s="193"/>
      <c r="DDY803" s="191"/>
      <c r="DDZ803" s="217"/>
      <c r="DEA803" s="192"/>
      <c r="DEB803" s="192"/>
      <c r="DEC803" s="192"/>
      <c r="DED803" s="192"/>
      <c r="DEE803" s="189"/>
      <c r="DEF803" s="193"/>
      <c r="DEG803" s="191"/>
      <c r="DEH803" s="217"/>
      <c r="DEI803" s="192"/>
      <c r="DEJ803" s="192"/>
      <c r="DEK803" s="192"/>
      <c r="DEL803" s="192"/>
      <c r="DEM803" s="189"/>
      <c r="DEN803" s="193"/>
      <c r="DEO803" s="191"/>
      <c r="DEP803" s="217"/>
      <c r="DEQ803" s="192"/>
      <c r="DER803" s="192"/>
      <c r="DES803" s="192"/>
      <c r="DET803" s="192"/>
      <c r="DEU803" s="189"/>
      <c r="DEV803" s="193"/>
      <c r="DEW803" s="191"/>
      <c r="DEX803" s="217"/>
      <c r="DEY803" s="192"/>
      <c r="DEZ803" s="192"/>
      <c r="DFA803" s="192"/>
      <c r="DFB803" s="192"/>
      <c r="DFC803" s="189"/>
      <c r="DFD803" s="193"/>
      <c r="DFE803" s="191"/>
      <c r="DFF803" s="217"/>
      <c r="DFG803" s="192"/>
      <c r="DFH803" s="192"/>
      <c r="DFI803" s="192"/>
      <c r="DFJ803" s="192"/>
      <c r="DFK803" s="189"/>
      <c r="DFL803" s="193"/>
      <c r="DFM803" s="191"/>
      <c r="DFN803" s="217"/>
      <c r="DFO803" s="192"/>
      <c r="DFP803" s="192"/>
      <c r="DFQ803" s="192"/>
      <c r="DFR803" s="192"/>
      <c r="DFS803" s="189"/>
      <c r="DFT803" s="193"/>
      <c r="DFU803" s="191"/>
      <c r="DFV803" s="217"/>
      <c r="DFW803" s="192"/>
      <c r="DFX803" s="192"/>
      <c r="DFY803" s="192"/>
      <c r="DFZ803" s="192"/>
      <c r="DGA803" s="189"/>
      <c r="DGB803" s="193"/>
      <c r="DGC803" s="191"/>
      <c r="DGD803" s="217"/>
      <c r="DGE803" s="192"/>
      <c r="DGF803" s="192"/>
      <c r="DGG803" s="192"/>
      <c r="DGH803" s="192"/>
      <c r="DGI803" s="189"/>
      <c r="DGJ803" s="193"/>
      <c r="DGK803" s="191"/>
      <c r="DGL803" s="217"/>
      <c r="DGM803" s="192"/>
      <c r="DGN803" s="192"/>
      <c r="DGO803" s="192"/>
      <c r="DGP803" s="192"/>
      <c r="DGQ803" s="189"/>
      <c r="DGR803" s="193"/>
      <c r="DGS803" s="191"/>
      <c r="DGT803" s="217"/>
      <c r="DGU803" s="192"/>
      <c r="DGV803" s="192"/>
      <c r="DGW803" s="192"/>
      <c r="DGX803" s="192"/>
      <c r="DGY803" s="189"/>
      <c r="DGZ803" s="193"/>
      <c r="DHA803" s="191"/>
      <c r="DHB803" s="217"/>
      <c r="DHC803" s="192"/>
      <c r="DHD803" s="192"/>
      <c r="DHE803" s="192"/>
      <c r="DHF803" s="192"/>
      <c r="DHG803" s="189"/>
      <c r="DHH803" s="193"/>
      <c r="DHI803" s="191"/>
      <c r="DHJ803" s="217"/>
      <c r="DHK803" s="192"/>
      <c r="DHL803" s="192"/>
      <c r="DHM803" s="192"/>
      <c r="DHN803" s="192"/>
      <c r="DHO803" s="189"/>
      <c r="DHP803" s="193"/>
      <c r="DHQ803" s="191"/>
      <c r="DHR803" s="217"/>
      <c r="DHS803" s="192"/>
      <c r="DHT803" s="192"/>
      <c r="DHU803" s="192"/>
      <c r="DHV803" s="192"/>
      <c r="DHW803" s="189"/>
      <c r="DHX803" s="193"/>
      <c r="DHY803" s="191"/>
      <c r="DHZ803" s="217"/>
      <c r="DIA803" s="192"/>
      <c r="DIB803" s="192"/>
      <c r="DIC803" s="192"/>
      <c r="DID803" s="192"/>
      <c r="DIE803" s="189"/>
      <c r="DIF803" s="193"/>
      <c r="DIG803" s="191"/>
      <c r="DIH803" s="217"/>
      <c r="DII803" s="192"/>
      <c r="DIJ803" s="192"/>
      <c r="DIK803" s="192"/>
      <c r="DIL803" s="192"/>
      <c r="DIM803" s="189"/>
      <c r="DIN803" s="193"/>
      <c r="DIO803" s="191"/>
      <c r="DIP803" s="217"/>
      <c r="DIQ803" s="192"/>
      <c r="DIR803" s="192"/>
      <c r="DIS803" s="192"/>
      <c r="DIT803" s="192"/>
      <c r="DIU803" s="189"/>
      <c r="DIV803" s="193"/>
      <c r="DIW803" s="191"/>
      <c r="DIX803" s="217"/>
      <c r="DIY803" s="192"/>
      <c r="DIZ803" s="192"/>
      <c r="DJA803" s="192"/>
      <c r="DJB803" s="192"/>
      <c r="DJC803" s="189"/>
      <c r="DJD803" s="193"/>
      <c r="DJE803" s="191"/>
      <c r="DJF803" s="217"/>
      <c r="DJG803" s="192"/>
      <c r="DJH803" s="192"/>
      <c r="DJI803" s="192"/>
      <c r="DJJ803" s="192"/>
      <c r="DJK803" s="189"/>
      <c r="DJL803" s="193"/>
      <c r="DJM803" s="191"/>
      <c r="DJN803" s="217"/>
      <c r="DJO803" s="192"/>
      <c r="DJP803" s="192"/>
      <c r="DJQ803" s="192"/>
      <c r="DJR803" s="192"/>
      <c r="DJS803" s="189"/>
      <c r="DJT803" s="193"/>
      <c r="DJU803" s="191"/>
      <c r="DJV803" s="217"/>
      <c r="DJW803" s="192"/>
      <c r="DJX803" s="192"/>
      <c r="DJY803" s="192"/>
      <c r="DJZ803" s="192"/>
      <c r="DKA803" s="189"/>
      <c r="DKB803" s="193"/>
      <c r="DKC803" s="191"/>
      <c r="DKD803" s="217"/>
      <c r="DKE803" s="192"/>
      <c r="DKF803" s="192"/>
      <c r="DKG803" s="192"/>
      <c r="DKH803" s="192"/>
      <c r="DKI803" s="189"/>
      <c r="DKJ803" s="193"/>
      <c r="DKK803" s="191"/>
      <c r="DKL803" s="217"/>
      <c r="DKM803" s="192"/>
      <c r="DKN803" s="192"/>
      <c r="DKO803" s="192"/>
      <c r="DKP803" s="192"/>
      <c r="DKQ803" s="189"/>
      <c r="DKR803" s="193"/>
      <c r="DKS803" s="191"/>
      <c r="DKT803" s="217"/>
      <c r="DKU803" s="192"/>
      <c r="DKV803" s="192"/>
      <c r="DKW803" s="192"/>
      <c r="DKX803" s="192"/>
      <c r="DKY803" s="189"/>
      <c r="DKZ803" s="193"/>
      <c r="DLA803" s="191"/>
      <c r="DLB803" s="217"/>
      <c r="DLC803" s="192"/>
      <c r="DLD803" s="192"/>
      <c r="DLE803" s="192"/>
      <c r="DLF803" s="192"/>
      <c r="DLG803" s="189"/>
      <c r="DLH803" s="193"/>
      <c r="DLI803" s="191"/>
      <c r="DLJ803" s="217"/>
      <c r="DLK803" s="192"/>
      <c r="DLL803" s="192"/>
      <c r="DLM803" s="192"/>
      <c r="DLN803" s="192"/>
      <c r="DLO803" s="189"/>
      <c r="DLP803" s="193"/>
      <c r="DLQ803" s="191"/>
      <c r="DLR803" s="217"/>
      <c r="DLS803" s="192"/>
      <c r="DLT803" s="192"/>
      <c r="DLU803" s="192"/>
      <c r="DLV803" s="192"/>
      <c r="DLW803" s="189"/>
      <c r="DLX803" s="193"/>
      <c r="DLY803" s="191"/>
      <c r="DLZ803" s="217"/>
      <c r="DMA803" s="192"/>
      <c r="DMB803" s="192"/>
      <c r="DMC803" s="192"/>
      <c r="DMD803" s="192"/>
      <c r="DME803" s="189"/>
      <c r="DMF803" s="193"/>
      <c r="DMG803" s="191"/>
      <c r="DMH803" s="217"/>
      <c r="DMI803" s="192"/>
      <c r="DMJ803" s="192"/>
      <c r="DMK803" s="192"/>
      <c r="DML803" s="192"/>
      <c r="DMM803" s="189"/>
      <c r="DMN803" s="193"/>
      <c r="DMO803" s="191"/>
      <c r="DMP803" s="217"/>
      <c r="DMQ803" s="192"/>
      <c r="DMR803" s="192"/>
      <c r="DMS803" s="192"/>
      <c r="DMT803" s="192"/>
      <c r="DMU803" s="189"/>
      <c r="DMV803" s="193"/>
      <c r="DMW803" s="191"/>
      <c r="DMX803" s="217"/>
      <c r="DMY803" s="192"/>
      <c r="DMZ803" s="192"/>
      <c r="DNA803" s="192"/>
      <c r="DNB803" s="192"/>
      <c r="DNC803" s="189"/>
      <c r="DND803" s="193"/>
      <c r="DNE803" s="191"/>
      <c r="DNF803" s="217"/>
      <c r="DNG803" s="192"/>
      <c r="DNH803" s="192"/>
      <c r="DNI803" s="192"/>
      <c r="DNJ803" s="192"/>
      <c r="DNK803" s="189"/>
      <c r="DNL803" s="193"/>
      <c r="DNM803" s="191"/>
      <c r="DNN803" s="217"/>
      <c r="DNO803" s="192"/>
      <c r="DNP803" s="192"/>
      <c r="DNQ803" s="192"/>
      <c r="DNR803" s="192"/>
      <c r="DNS803" s="189"/>
      <c r="DNT803" s="193"/>
      <c r="DNU803" s="191"/>
      <c r="DNV803" s="217"/>
      <c r="DNW803" s="192"/>
      <c r="DNX803" s="192"/>
      <c r="DNY803" s="192"/>
      <c r="DNZ803" s="192"/>
      <c r="DOA803" s="189"/>
      <c r="DOB803" s="193"/>
      <c r="DOC803" s="191"/>
      <c r="DOD803" s="217"/>
      <c r="DOE803" s="192"/>
      <c r="DOF803" s="192"/>
      <c r="DOG803" s="192"/>
      <c r="DOH803" s="192"/>
      <c r="DOI803" s="189"/>
      <c r="DOJ803" s="193"/>
      <c r="DOK803" s="191"/>
      <c r="DOL803" s="217"/>
      <c r="DOM803" s="192"/>
      <c r="DON803" s="192"/>
      <c r="DOO803" s="192"/>
      <c r="DOP803" s="192"/>
      <c r="DOQ803" s="189"/>
      <c r="DOR803" s="193"/>
      <c r="DOS803" s="191"/>
      <c r="DOT803" s="217"/>
      <c r="DOU803" s="192"/>
      <c r="DOV803" s="192"/>
      <c r="DOW803" s="192"/>
      <c r="DOX803" s="192"/>
      <c r="DOY803" s="189"/>
      <c r="DOZ803" s="193"/>
      <c r="DPA803" s="191"/>
      <c r="DPB803" s="217"/>
      <c r="DPC803" s="192"/>
      <c r="DPD803" s="192"/>
      <c r="DPE803" s="192"/>
      <c r="DPF803" s="192"/>
      <c r="DPG803" s="189"/>
      <c r="DPH803" s="193"/>
      <c r="DPI803" s="191"/>
      <c r="DPJ803" s="217"/>
      <c r="DPK803" s="192"/>
      <c r="DPL803" s="192"/>
      <c r="DPM803" s="192"/>
      <c r="DPN803" s="192"/>
      <c r="DPO803" s="189"/>
      <c r="DPP803" s="193"/>
      <c r="DPQ803" s="191"/>
      <c r="DPR803" s="217"/>
      <c r="DPS803" s="192"/>
      <c r="DPT803" s="192"/>
      <c r="DPU803" s="192"/>
      <c r="DPV803" s="192"/>
      <c r="DPW803" s="189"/>
      <c r="DPX803" s="193"/>
      <c r="DPY803" s="191"/>
      <c r="DPZ803" s="217"/>
      <c r="DQA803" s="192"/>
      <c r="DQB803" s="192"/>
      <c r="DQC803" s="192"/>
      <c r="DQD803" s="192"/>
      <c r="DQE803" s="189"/>
      <c r="DQF803" s="193"/>
      <c r="DQG803" s="191"/>
      <c r="DQH803" s="217"/>
      <c r="DQI803" s="192"/>
      <c r="DQJ803" s="192"/>
      <c r="DQK803" s="192"/>
      <c r="DQL803" s="192"/>
      <c r="DQM803" s="189"/>
      <c r="DQN803" s="193"/>
      <c r="DQO803" s="191"/>
      <c r="DQP803" s="217"/>
      <c r="DQQ803" s="192"/>
      <c r="DQR803" s="192"/>
      <c r="DQS803" s="192"/>
      <c r="DQT803" s="192"/>
      <c r="DQU803" s="189"/>
      <c r="DQV803" s="193"/>
      <c r="DQW803" s="191"/>
      <c r="DQX803" s="217"/>
      <c r="DQY803" s="192"/>
      <c r="DQZ803" s="192"/>
      <c r="DRA803" s="192"/>
      <c r="DRB803" s="192"/>
      <c r="DRC803" s="189"/>
      <c r="DRD803" s="193"/>
      <c r="DRE803" s="191"/>
      <c r="DRF803" s="217"/>
      <c r="DRG803" s="192"/>
      <c r="DRH803" s="192"/>
      <c r="DRI803" s="192"/>
      <c r="DRJ803" s="192"/>
      <c r="DRK803" s="189"/>
      <c r="DRL803" s="193"/>
      <c r="DRM803" s="191"/>
      <c r="DRN803" s="217"/>
      <c r="DRO803" s="192"/>
      <c r="DRP803" s="192"/>
      <c r="DRQ803" s="192"/>
      <c r="DRR803" s="192"/>
      <c r="DRS803" s="189"/>
      <c r="DRT803" s="193"/>
      <c r="DRU803" s="191"/>
      <c r="DRV803" s="217"/>
      <c r="DRW803" s="192"/>
      <c r="DRX803" s="192"/>
      <c r="DRY803" s="192"/>
      <c r="DRZ803" s="192"/>
      <c r="DSA803" s="189"/>
      <c r="DSB803" s="193"/>
      <c r="DSC803" s="191"/>
      <c r="DSD803" s="217"/>
      <c r="DSE803" s="192"/>
      <c r="DSF803" s="192"/>
      <c r="DSG803" s="192"/>
      <c r="DSH803" s="192"/>
      <c r="DSI803" s="189"/>
      <c r="DSJ803" s="193"/>
      <c r="DSK803" s="191"/>
      <c r="DSL803" s="217"/>
      <c r="DSM803" s="192"/>
      <c r="DSN803" s="192"/>
      <c r="DSO803" s="192"/>
      <c r="DSP803" s="192"/>
      <c r="DSQ803" s="189"/>
      <c r="DSR803" s="193"/>
      <c r="DSS803" s="191"/>
      <c r="DST803" s="217"/>
      <c r="DSU803" s="192"/>
      <c r="DSV803" s="192"/>
      <c r="DSW803" s="192"/>
      <c r="DSX803" s="192"/>
      <c r="DSY803" s="189"/>
      <c r="DSZ803" s="193"/>
      <c r="DTA803" s="191"/>
      <c r="DTB803" s="217"/>
      <c r="DTC803" s="192"/>
      <c r="DTD803" s="192"/>
      <c r="DTE803" s="192"/>
      <c r="DTF803" s="192"/>
      <c r="DTG803" s="189"/>
      <c r="DTH803" s="193"/>
      <c r="DTI803" s="191"/>
      <c r="DTJ803" s="217"/>
      <c r="DTK803" s="192"/>
      <c r="DTL803" s="192"/>
      <c r="DTM803" s="192"/>
      <c r="DTN803" s="192"/>
      <c r="DTO803" s="189"/>
      <c r="DTP803" s="193"/>
      <c r="DTQ803" s="191"/>
      <c r="DTR803" s="217"/>
      <c r="DTS803" s="192"/>
      <c r="DTT803" s="192"/>
      <c r="DTU803" s="192"/>
      <c r="DTV803" s="192"/>
      <c r="DTW803" s="189"/>
      <c r="DTX803" s="193"/>
      <c r="DTY803" s="191"/>
      <c r="DTZ803" s="217"/>
      <c r="DUA803" s="192"/>
      <c r="DUB803" s="192"/>
      <c r="DUC803" s="192"/>
      <c r="DUD803" s="192"/>
      <c r="DUE803" s="189"/>
      <c r="DUF803" s="193"/>
      <c r="DUG803" s="191"/>
      <c r="DUH803" s="217"/>
      <c r="DUI803" s="192"/>
      <c r="DUJ803" s="192"/>
      <c r="DUK803" s="192"/>
      <c r="DUL803" s="192"/>
      <c r="DUM803" s="189"/>
      <c r="DUN803" s="193"/>
      <c r="DUO803" s="191"/>
      <c r="DUP803" s="217"/>
      <c r="DUQ803" s="192"/>
      <c r="DUR803" s="192"/>
      <c r="DUS803" s="192"/>
      <c r="DUT803" s="192"/>
      <c r="DUU803" s="189"/>
      <c r="DUV803" s="193"/>
      <c r="DUW803" s="191"/>
      <c r="DUX803" s="217"/>
      <c r="DUY803" s="192"/>
      <c r="DUZ803" s="192"/>
      <c r="DVA803" s="192"/>
      <c r="DVB803" s="192"/>
      <c r="DVC803" s="189"/>
      <c r="DVD803" s="193"/>
      <c r="DVE803" s="191"/>
      <c r="DVF803" s="217"/>
      <c r="DVG803" s="192"/>
      <c r="DVH803" s="192"/>
      <c r="DVI803" s="192"/>
      <c r="DVJ803" s="192"/>
      <c r="DVK803" s="189"/>
      <c r="DVL803" s="193"/>
      <c r="DVM803" s="191"/>
      <c r="DVN803" s="217"/>
      <c r="DVO803" s="192"/>
      <c r="DVP803" s="192"/>
      <c r="DVQ803" s="192"/>
      <c r="DVR803" s="192"/>
      <c r="DVS803" s="189"/>
      <c r="DVT803" s="193"/>
      <c r="DVU803" s="191"/>
      <c r="DVV803" s="217"/>
      <c r="DVW803" s="192"/>
      <c r="DVX803" s="192"/>
      <c r="DVY803" s="192"/>
      <c r="DVZ803" s="192"/>
      <c r="DWA803" s="189"/>
      <c r="DWB803" s="193"/>
      <c r="DWC803" s="191"/>
      <c r="DWD803" s="217"/>
      <c r="DWE803" s="192"/>
      <c r="DWF803" s="192"/>
      <c r="DWG803" s="192"/>
      <c r="DWH803" s="192"/>
      <c r="DWI803" s="189"/>
      <c r="DWJ803" s="193"/>
      <c r="DWK803" s="191"/>
      <c r="DWL803" s="217"/>
      <c r="DWM803" s="192"/>
      <c r="DWN803" s="192"/>
      <c r="DWO803" s="192"/>
      <c r="DWP803" s="192"/>
      <c r="DWQ803" s="189"/>
      <c r="DWR803" s="193"/>
      <c r="DWS803" s="191"/>
      <c r="DWT803" s="217"/>
      <c r="DWU803" s="192"/>
      <c r="DWV803" s="192"/>
      <c r="DWW803" s="192"/>
      <c r="DWX803" s="192"/>
      <c r="DWY803" s="189"/>
      <c r="DWZ803" s="193"/>
      <c r="DXA803" s="191"/>
      <c r="DXB803" s="217"/>
      <c r="DXC803" s="192"/>
      <c r="DXD803" s="192"/>
      <c r="DXE803" s="192"/>
      <c r="DXF803" s="192"/>
      <c r="DXG803" s="189"/>
      <c r="DXH803" s="193"/>
      <c r="DXI803" s="191"/>
      <c r="DXJ803" s="217"/>
      <c r="DXK803" s="192"/>
      <c r="DXL803" s="192"/>
      <c r="DXM803" s="192"/>
      <c r="DXN803" s="192"/>
      <c r="DXO803" s="189"/>
      <c r="DXP803" s="193"/>
      <c r="DXQ803" s="191"/>
      <c r="DXR803" s="217"/>
      <c r="DXS803" s="192"/>
      <c r="DXT803" s="192"/>
      <c r="DXU803" s="192"/>
      <c r="DXV803" s="192"/>
      <c r="DXW803" s="189"/>
      <c r="DXX803" s="193"/>
      <c r="DXY803" s="191"/>
      <c r="DXZ803" s="217"/>
      <c r="DYA803" s="192"/>
      <c r="DYB803" s="192"/>
      <c r="DYC803" s="192"/>
      <c r="DYD803" s="192"/>
      <c r="DYE803" s="189"/>
      <c r="DYF803" s="193"/>
      <c r="DYG803" s="191"/>
      <c r="DYH803" s="217"/>
      <c r="DYI803" s="192"/>
      <c r="DYJ803" s="192"/>
      <c r="DYK803" s="192"/>
      <c r="DYL803" s="192"/>
      <c r="DYM803" s="189"/>
      <c r="DYN803" s="193"/>
      <c r="DYO803" s="191"/>
      <c r="DYP803" s="217"/>
      <c r="DYQ803" s="192"/>
      <c r="DYR803" s="192"/>
      <c r="DYS803" s="192"/>
      <c r="DYT803" s="192"/>
      <c r="DYU803" s="189"/>
      <c r="DYV803" s="193"/>
      <c r="DYW803" s="191"/>
      <c r="DYX803" s="217"/>
      <c r="DYY803" s="192"/>
      <c r="DYZ803" s="192"/>
      <c r="DZA803" s="192"/>
      <c r="DZB803" s="192"/>
      <c r="DZC803" s="189"/>
      <c r="DZD803" s="193"/>
      <c r="DZE803" s="191"/>
      <c r="DZF803" s="217"/>
      <c r="DZG803" s="192"/>
      <c r="DZH803" s="192"/>
      <c r="DZI803" s="192"/>
      <c r="DZJ803" s="192"/>
      <c r="DZK803" s="189"/>
      <c r="DZL803" s="193"/>
      <c r="DZM803" s="191"/>
      <c r="DZN803" s="217"/>
      <c r="DZO803" s="192"/>
      <c r="DZP803" s="192"/>
      <c r="DZQ803" s="192"/>
      <c r="DZR803" s="192"/>
      <c r="DZS803" s="189"/>
      <c r="DZT803" s="193"/>
      <c r="DZU803" s="191"/>
      <c r="DZV803" s="217"/>
      <c r="DZW803" s="192"/>
      <c r="DZX803" s="192"/>
      <c r="DZY803" s="192"/>
      <c r="DZZ803" s="192"/>
      <c r="EAA803" s="189"/>
      <c r="EAB803" s="193"/>
      <c r="EAC803" s="191"/>
      <c r="EAD803" s="217"/>
      <c r="EAE803" s="192"/>
      <c r="EAF803" s="192"/>
      <c r="EAG803" s="192"/>
      <c r="EAH803" s="192"/>
      <c r="EAI803" s="189"/>
      <c r="EAJ803" s="193"/>
      <c r="EAK803" s="191"/>
      <c r="EAL803" s="217"/>
      <c r="EAM803" s="192"/>
      <c r="EAN803" s="192"/>
      <c r="EAO803" s="192"/>
      <c r="EAP803" s="192"/>
      <c r="EAQ803" s="189"/>
      <c r="EAR803" s="193"/>
      <c r="EAS803" s="191"/>
      <c r="EAT803" s="217"/>
      <c r="EAU803" s="192"/>
      <c r="EAV803" s="192"/>
      <c r="EAW803" s="192"/>
      <c r="EAX803" s="192"/>
      <c r="EAY803" s="189"/>
      <c r="EAZ803" s="193"/>
      <c r="EBA803" s="191"/>
      <c r="EBB803" s="217"/>
      <c r="EBC803" s="192"/>
      <c r="EBD803" s="192"/>
      <c r="EBE803" s="192"/>
      <c r="EBF803" s="192"/>
      <c r="EBG803" s="189"/>
      <c r="EBH803" s="193"/>
      <c r="EBI803" s="191"/>
      <c r="EBJ803" s="217"/>
      <c r="EBK803" s="192"/>
      <c r="EBL803" s="192"/>
      <c r="EBM803" s="192"/>
      <c r="EBN803" s="192"/>
      <c r="EBO803" s="189"/>
      <c r="EBP803" s="193"/>
      <c r="EBQ803" s="191"/>
      <c r="EBR803" s="217"/>
      <c r="EBS803" s="192"/>
      <c r="EBT803" s="192"/>
      <c r="EBU803" s="192"/>
      <c r="EBV803" s="192"/>
      <c r="EBW803" s="189"/>
      <c r="EBX803" s="193"/>
      <c r="EBY803" s="191"/>
      <c r="EBZ803" s="217"/>
      <c r="ECA803" s="192"/>
      <c r="ECB803" s="192"/>
      <c r="ECC803" s="192"/>
      <c r="ECD803" s="192"/>
      <c r="ECE803" s="189"/>
      <c r="ECF803" s="193"/>
      <c r="ECG803" s="191"/>
      <c r="ECH803" s="217"/>
      <c r="ECI803" s="192"/>
      <c r="ECJ803" s="192"/>
      <c r="ECK803" s="192"/>
      <c r="ECL803" s="192"/>
      <c r="ECM803" s="189"/>
      <c r="ECN803" s="193"/>
      <c r="ECO803" s="191"/>
      <c r="ECP803" s="217"/>
      <c r="ECQ803" s="192"/>
      <c r="ECR803" s="192"/>
      <c r="ECS803" s="192"/>
      <c r="ECT803" s="192"/>
      <c r="ECU803" s="189"/>
      <c r="ECV803" s="193"/>
      <c r="ECW803" s="191"/>
      <c r="ECX803" s="217"/>
      <c r="ECY803" s="192"/>
      <c r="ECZ803" s="192"/>
      <c r="EDA803" s="192"/>
      <c r="EDB803" s="192"/>
      <c r="EDC803" s="189"/>
      <c r="EDD803" s="193"/>
      <c r="EDE803" s="191"/>
      <c r="EDF803" s="217"/>
      <c r="EDG803" s="192"/>
      <c r="EDH803" s="192"/>
      <c r="EDI803" s="192"/>
      <c r="EDJ803" s="192"/>
      <c r="EDK803" s="189"/>
      <c r="EDL803" s="193"/>
      <c r="EDM803" s="191"/>
      <c r="EDN803" s="217"/>
      <c r="EDO803" s="192"/>
      <c r="EDP803" s="192"/>
      <c r="EDQ803" s="192"/>
      <c r="EDR803" s="192"/>
      <c r="EDS803" s="189"/>
      <c r="EDT803" s="193"/>
      <c r="EDU803" s="191"/>
      <c r="EDV803" s="217"/>
      <c r="EDW803" s="192"/>
      <c r="EDX803" s="192"/>
      <c r="EDY803" s="192"/>
      <c r="EDZ803" s="192"/>
      <c r="EEA803" s="189"/>
      <c r="EEB803" s="193"/>
      <c r="EEC803" s="191"/>
      <c r="EED803" s="217"/>
      <c r="EEE803" s="192"/>
      <c r="EEF803" s="192"/>
      <c r="EEG803" s="192"/>
      <c r="EEH803" s="192"/>
      <c r="EEI803" s="189"/>
      <c r="EEJ803" s="193"/>
      <c r="EEK803" s="191"/>
      <c r="EEL803" s="217"/>
      <c r="EEM803" s="192"/>
      <c r="EEN803" s="192"/>
      <c r="EEO803" s="192"/>
      <c r="EEP803" s="192"/>
      <c r="EEQ803" s="189"/>
      <c r="EER803" s="193"/>
      <c r="EES803" s="191"/>
      <c r="EET803" s="217"/>
      <c r="EEU803" s="192"/>
      <c r="EEV803" s="192"/>
      <c r="EEW803" s="192"/>
      <c r="EEX803" s="192"/>
      <c r="EEY803" s="189"/>
      <c r="EEZ803" s="193"/>
      <c r="EFA803" s="191"/>
      <c r="EFB803" s="217"/>
      <c r="EFC803" s="192"/>
      <c r="EFD803" s="192"/>
      <c r="EFE803" s="192"/>
      <c r="EFF803" s="192"/>
      <c r="EFG803" s="189"/>
      <c r="EFH803" s="193"/>
      <c r="EFI803" s="191"/>
      <c r="EFJ803" s="217"/>
      <c r="EFK803" s="192"/>
      <c r="EFL803" s="192"/>
      <c r="EFM803" s="192"/>
      <c r="EFN803" s="192"/>
      <c r="EFO803" s="189"/>
      <c r="EFP803" s="193"/>
      <c r="EFQ803" s="191"/>
      <c r="EFR803" s="217"/>
      <c r="EFS803" s="192"/>
      <c r="EFT803" s="192"/>
      <c r="EFU803" s="192"/>
      <c r="EFV803" s="192"/>
      <c r="EFW803" s="189"/>
      <c r="EFX803" s="193"/>
      <c r="EFY803" s="191"/>
      <c r="EFZ803" s="217"/>
      <c r="EGA803" s="192"/>
      <c r="EGB803" s="192"/>
      <c r="EGC803" s="192"/>
      <c r="EGD803" s="192"/>
      <c r="EGE803" s="189"/>
      <c r="EGF803" s="193"/>
      <c r="EGG803" s="191"/>
      <c r="EGH803" s="217"/>
      <c r="EGI803" s="192"/>
      <c r="EGJ803" s="192"/>
      <c r="EGK803" s="192"/>
      <c r="EGL803" s="192"/>
      <c r="EGM803" s="189"/>
      <c r="EGN803" s="193"/>
      <c r="EGO803" s="191"/>
      <c r="EGP803" s="217"/>
      <c r="EGQ803" s="192"/>
      <c r="EGR803" s="192"/>
      <c r="EGS803" s="192"/>
      <c r="EGT803" s="192"/>
      <c r="EGU803" s="189"/>
      <c r="EGV803" s="193"/>
      <c r="EGW803" s="191"/>
      <c r="EGX803" s="217"/>
      <c r="EGY803" s="192"/>
      <c r="EGZ803" s="192"/>
      <c r="EHA803" s="192"/>
      <c r="EHB803" s="192"/>
      <c r="EHC803" s="189"/>
      <c r="EHD803" s="193"/>
      <c r="EHE803" s="191"/>
      <c r="EHF803" s="217"/>
      <c r="EHG803" s="192"/>
      <c r="EHH803" s="192"/>
      <c r="EHI803" s="192"/>
      <c r="EHJ803" s="192"/>
      <c r="EHK803" s="189"/>
      <c r="EHL803" s="193"/>
      <c r="EHM803" s="191"/>
      <c r="EHN803" s="217"/>
      <c r="EHO803" s="192"/>
      <c r="EHP803" s="192"/>
      <c r="EHQ803" s="192"/>
      <c r="EHR803" s="192"/>
      <c r="EHS803" s="189"/>
      <c r="EHT803" s="193"/>
      <c r="EHU803" s="191"/>
      <c r="EHV803" s="217"/>
      <c r="EHW803" s="192"/>
      <c r="EHX803" s="192"/>
      <c r="EHY803" s="192"/>
      <c r="EHZ803" s="192"/>
      <c r="EIA803" s="189"/>
      <c r="EIB803" s="193"/>
      <c r="EIC803" s="191"/>
      <c r="EID803" s="217"/>
      <c r="EIE803" s="192"/>
      <c r="EIF803" s="192"/>
      <c r="EIG803" s="192"/>
      <c r="EIH803" s="192"/>
      <c r="EII803" s="189"/>
      <c r="EIJ803" s="193"/>
      <c r="EIK803" s="191"/>
      <c r="EIL803" s="217"/>
      <c r="EIM803" s="192"/>
      <c r="EIN803" s="192"/>
      <c r="EIO803" s="192"/>
      <c r="EIP803" s="192"/>
      <c r="EIQ803" s="189"/>
      <c r="EIR803" s="193"/>
      <c r="EIS803" s="191"/>
      <c r="EIT803" s="217"/>
      <c r="EIU803" s="192"/>
      <c r="EIV803" s="192"/>
      <c r="EIW803" s="192"/>
      <c r="EIX803" s="192"/>
      <c r="EIY803" s="189"/>
      <c r="EIZ803" s="193"/>
      <c r="EJA803" s="191"/>
      <c r="EJB803" s="217"/>
      <c r="EJC803" s="192"/>
      <c r="EJD803" s="192"/>
      <c r="EJE803" s="192"/>
      <c r="EJF803" s="192"/>
      <c r="EJG803" s="189"/>
      <c r="EJH803" s="193"/>
      <c r="EJI803" s="191"/>
      <c r="EJJ803" s="217"/>
      <c r="EJK803" s="192"/>
      <c r="EJL803" s="192"/>
      <c r="EJM803" s="192"/>
      <c r="EJN803" s="192"/>
      <c r="EJO803" s="189"/>
      <c r="EJP803" s="193"/>
      <c r="EJQ803" s="191"/>
      <c r="EJR803" s="217"/>
      <c r="EJS803" s="192"/>
      <c r="EJT803" s="192"/>
      <c r="EJU803" s="192"/>
      <c r="EJV803" s="192"/>
      <c r="EJW803" s="189"/>
      <c r="EJX803" s="193"/>
      <c r="EJY803" s="191"/>
      <c r="EJZ803" s="217"/>
      <c r="EKA803" s="192"/>
      <c r="EKB803" s="192"/>
      <c r="EKC803" s="192"/>
      <c r="EKD803" s="192"/>
      <c r="EKE803" s="189"/>
      <c r="EKF803" s="193"/>
      <c r="EKG803" s="191"/>
      <c r="EKH803" s="217"/>
      <c r="EKI803" s="192"/>
      <c r="EKJ803" s="192"/>
      <c r="EKK803" s="192"/>
      <c r="EKL803" s="192"/>
      <c r="EKM803" s="189"/>
      <c r="EKN803" s="193"/>
      <c r="EKO803" s="191"/>
      <c r="EKP803" s="217"/>
      <c r="EKQ803" s="192"/>
      <c r="EKR803" s="192"/>
      <c r="EKS803" s="192"/>
      <c r="EKT803" s="192"/>
      <c r="EKU803" s="189"/>
      <c r="EKV803" s="193"/>
      <c r="EKW803" s="191"/>
      <c r="EKX803" s="217"/>
      <c r="EKY803" s="192"/>
      <c r="EKZ803" s="192"/>
      <c r="ELA803" s="192"/>
      <c r="ELB803" s="192"/>
      <c r="ELC803" s="189"/>
      <c r="ELD803" s="193"/>
      <c r="ELE803" s="191"/>
      <c r="ELF803" s="217"/>
      <c r="ELG803" s="192"/>
      <c r="ELH803" s="192"/>
      <c r="ELI803" s="192"/>
      <c r="ELJ803" s="192"/>
      <c r="ELK803" s="189"/>
      <c r="ELL803" s="193"/>
      <c r="ELM803" s="191"/>
      <c r="ELN803" s="217"/>
      <c r="ELO803" s="192"/>
      <c r="ELP803" s="192"/>
      <c r="ELQ803" s="192"/>
      <c r="ELR803" s="192"/>
      <c r="ELS803" s="189"/>
      <c r="ELT803" s="193"/>
      <c r="ELU803" s="191"/>
      <c r="ELV803" s="217"/>
      <c r="ELW803" s="192"/>
      <c r="ELX803" s="192"/>
      <c r="ELY803" s="192"/>
      <c r="ELZ803" s="192"/>
      <c r="EMA803" s="189"/>
      <c r="EMB803" s="193"/>
      <c r="EMC803" s="191"/>
      <c r="EMD803" s="217"/>
      <c r="EME803" s="192"/>
      <c r="EMF803" s="192"/>
      <c r="EMG803" s="192"/>
      <c r="EMH803" s="192"/>
      <c r="EMI803" s="189"/>
      <c r="EMJ803" s="193"/>
      <c r="EMK803" s="191"/>
      <c r="EML803" s="217"/>
      <c r="EMM803" s="192"/>
      <c r="EMN803" s="192"/>
      <c r="EMO803" s="192"/>
      <c r="EMP803" s="192"/>
      <c r="EMQ803" s="189"/>
      <c r="EMR803" s="193"/>
      <c r="EMS803" s="191"/>
      <c r="EMT803" s="217"/>
      <c r="EMU803" s="192"/>
      <c r="EMV803" s="192"/>
      <c r="EMW803" s="192"/>
      <c r="EMX803" s="192"/>
      <c r="EMY803" s="189"/>
      <c r="EMZ803" s="193"/>
      <c r="ENA803" s="191"/>
      <c r="ENB803" s="217"/>
      <c r="ENC803" s="192"/>
      <c r="END803" s="192"/>
      <c r="ENE803" s="192"/>
      <c r="ENF803" s="192"/>
      <c r="ENG803" s="189"/>
      <c r="ENH803" s="193"/>
      <c r="ENI803" s="191"/>
      <c r="ENJ803" s="217"/>
      <c r="ENK803" s="192"/>
      <c r="ENL803" s="192"/>
      <c r="ENM803" s="192"/>
      <c r="ENN803" s="192"/>
      <c r="ENO803" s="189"/>
      <c r="ENP803" s="193"/>
      <c r="ENQ803" s="191"/>
      <c r="ENR803" s="217"/>
      <c r="ENS803" s="192"/>
      <c r="ENT803" s="192"/>
      <c r="ENU803" s="192"/>
      <c r="ENV803" s="192"/>
      <c r="ENW803" s="189"/>
      <c r="ENX803" s="193"/>
      <c r="ENY803" s="191"/>
      <c r="ENZ803" s="217"/>
      <c r="EOA803" s="192"/>
      <c r="EOB803" s="192"/>
      <c r="EOC803" s="192"/>
      <c r="EOD803" s="192"/>
      <c r="EOE803" s="189"/>
      <c r="EOF803" s="193"/>
      <c r="EOG803" s="191"/>
      <c r="EOH803" s="217"/>
      <c r="EOI803" s="192"/>
      <c r="EOJ803" s="192"/>
      <c r="EOK803" s="192"/>
      <c r="EOL803" s="192"/>
      <c r="EOM803" s="189"/>
      <c r="EON803" s="193"/>
      <c r="EOO803" s="191"/>
      <c r="EOP803" s="217"/>
      <c r="EOQ803" s="192"/>
      <c r="EOR803" s="192"/>
      <c r="EOS803" s="192"/>
      <c r="EOT803" s="192"/>
      <c r="EOU803" s="189"/>
      <c r="EOV803" s="193"/>
      <c r="EOW803" s="191"/>
      <c r="EOX803" s="217"/>
      <c r="EOY803" s="192"/>
      <c r="EOZ803" s="192"/>
      <c r="EPA803" s="192"/>
      <c r="EPB803" s="192"/>
      <c r="EPC803" s="189"/>
      <c r="EPD803" s="193"/>
      <c r="EPE803" s="191"/>
      <c r="EPF803" s="217"/>
      <c r="EPG803" s="192"/>
      <c r="EPH803" s="192"/>
      <c r="EPI803" s="192"/>
      <c r="EPJ803" s="192"/>
      <c r="EPK803" s="189"/>
      <c r="EPL803" s="193"/>
      <c r="EPM803" s="191"/>
      <c r="EPN803" s="217"/>
      <c r="EPO803" s="192"/>
      <c r="EPP803" s="192"/>
      <c r="EPQ803" s="192"/>
      <c r="EPR803" s="192"/>
      <c r="EPS803" s="189"/>
      <c r="EPT803" s="193"/>
      <c r="EPU803" s="191"/>
      <c r="EPV803" s="217"/>
      <c r="EPW803" s="192"/>
      <c r="EPX803" s="192"/>
      <c r="EPY803" s="192"/>
      <c r="EPZ803" s="192"/>
      <c r="EQA803" s="189"/>
      <c r="EQB803" s="193"/>
      <c r="EQC803" s="191"/>
      <c r="EQD803" s="217"/>
      <c r="EQE803" s="192"/>
      <c r="EQF803" s="192"/>
      <c r="EQG803" s="192"/>
      <c r="EQH803" s="192"/>
      <c r="EQI803" s="189"/>
      <c r="EQJ803" s="193"/>
      <c r="EQK803" s="191"/>
      <c r="EQL803" s="217"/>
      <c r="EQM803" s="192"/>
      <c r="EQN803" s="192"/>
      <c r="EQO803" s="192"/>
      <c r="EQP803" s="192"/>
      <c r="EQQ803" s="189"/>
      <c r="EQR803" s="193"/>
      <c r="EQS803" s="191"/>
      <c r="EQT803" s="217"/>
      <c r="EQU803" s="192"/>
      <c r="EQV803" s="192"/>
      <c r="EQW803" s="192"/>
      <c r="EQX803" s="192"/>
      <c r="EQY803" s="189"/>
      <c r="EQZ803" s="193"/>
      <c r="ERA803" s="191"/>
      <c r="ERB803" s="217"/>
      <c r="ERC803" s="192"/>
      <c r="ERD803" s="192"/>
      <c r="ERE803" s="192"/>
      <c r="ERF803" s="192"/>
      <c r="ERG803" s="189"/>
      <c r="ERH803" s="193"/>
      <c r="ERI803" s="191"/>
      <c r="ERJ803" s="217"/>
      <c r="ERK803" s="192"/>
      <c r="ERL803" s="192"/>
      <c r="ERM803" s="192"/>
      <c r="ERN803" s="192"/>
      <c r="ERO803" s="189"/>
      <c r="ERP803" s="193"/>
      <c r="ERQ803" s="191"/>
      <c r="ERR803" s="217"/>
      <c r="ERS803" s="192"/>
      <c r="ERT803" s="192"/>
      <c r="ERU803" s="192"/>
      <c r="ERV803" s="192"/>
      <c r="ERW803" s="189"/>
      <c r="ERX803" s="193"/>
      <c r="ERY803" s="191"/>
      <c r="ERZ803" s="217"/>
      <c r="ESA803" s="192"/>
      <c r="ESB803" s="192"/>
      <c r="ESC803" s="192"/>
      <c r="ESD803" s="192"/>
      <c r="ESE803" s="189"/>
      <c r="ESF803" s="193"/>
      <c r="ESG803" s="191"/>
      <c r="ESH803" s="217"/>
      <c r="ESI803" s="192"/>
      <c r="ESJ803" s="192"/>
      <c r="ESK803" s="192"/>
      <c r="ESL803" s="192"/>
      <c r="ESM803" s="189"/>
      <c r="ESN803" s="193"/>
      <c r="ESO803" s="191"/>
      <c r="ESP803" s="217"/>
      <c r="ESQ803" s="192"/>
      <c r="ESR803" s="192"/>
      <c r="ESS803" s="192"/>
      <c r="EST803" s="192"/>
      <c r="ESU803" s="189"/>
      <c r="ESV803" s="193"/>
      <c r="ESW803" s="191"/>
      <c r="ESX803" s="217"/>
      <c r="ESY803" s="192"/>
      <c r="ESZ803" s="192"/>
      <c r="ETA803" s="192"/>
      <c r="ETB803" s="192"/>
      <c r="ETC803" s="189"/>
      <c r="ETD803" s="193"/>
      <c r="ETE803" s="191"/>
      <c r="ETF803" s="217"/>
      <c r="ETG803" s="192"/>
      <c r="ETH803" s="192"/>
      <c r="ETI803" s="192"/>
      <c r="ETJ803" s="192"/>
      <c r="ETK803" s="189"/>
      <c r="ETL803" s="193"/>
      <c r="ETM803" s="191"/>
      <c r="ETN803" s="217"/>
      <c r="ETO803" s="192"/>
      <c r="ETP803" s="192"/>
      <c r="ETQ803" s="192"/>
      <c r="ETR803" s="192"/>
      <c r="ETS803" s="189"/>
      <c r="ETT803" s="193"/>
      <c r="ETU803" s="191"/>
      <c r="ETV803" s="217"/>
      <c r="ETW803" s="192"/>
      <c r="ETX803" s="192"/>
      <c r="ETY803" s="192"/>
      <c r="ETZ803" s="192"/>
      <c r="EUA803" s="189"/>
      <c r="EUB803" s="193"/>
      <c r="EUC803" s="191"/>
      <c r="EUD803" s="217"/>
      <c r="EUE803" s="192"/>
      <c r="EUF803" s="192"/>
      <c r="EUG803" s="192"/>
      <c r="EUH803" s="192"/>
      <c r="EUI803" s="189"/>
      <c r="EUJ803" s="193"/>
      <c r="EUK803" s="191"/>
      <c r="EUL803" s="217"/>
      <c r="EUM803" s="192"/>
      <c r="EUN803" s="192"/>
      <c r="EUO803" s="192"/>
      <c r="EUP803" s="192"/>
      <c r="EUQ803" s="189"/>
      <c r="EUR803" s="193"/>
      <c r="EUS803" s="191"/>
      <c r="EUT803" s="217"/>
      <c r="EUU803" s="192"/>
      <c r="EUV803" s="192"/>
      <c r="EUW803" s="192"/>
      <c r="EUX803" s="192"/>
      <c r="EUY803" s="189"/>
      <c r="EUZ803" s="193"/>
      <c r="EVA803" s="191"/>
      <c r="EVB803" s="217"/>
      <c r="EVC803" s="192"/>
      <c r="EVD803" s="192"/>
      <c r="EVE803" s="192"/>
      <c r="EVF803" s="192"/>
      <c r="EVG803" s="189"/>
      <c r="EVH803" s="193"/>
      <c r="EVI803" s="191"/>
      <c r="EVJ803" s="217"/>
      <c r="EVK803" s="192"/>
      <c r="EVL803" s="192"/>
      <c r="EVM803" s="192"/>
      <c r="EVN803" s="192"/>
      <c r="EVO803" s="189"/>
      <c r="EVP803" s="193"/>
      <c r="EVQ803" s="191"/>
      <c r="EVR803" s="217"/>
      <c r="EVS803" s="192"/>
      <c r="EVT803" s="192"/>
      <c r="EVU803" s="192"/>
      <c r="EVV803" s="192"/>
      <c r="EVW803" s="189"/>
      <c r="EVX803" s="193"/>
      <c r="EVY803" s="191"/>
      <c r="EVZ803" s="217"/>
      <c r="EWA803" s="192"/>
      <c r="EWB803" s="192"/>
      <c r="EWC803" s="192"/>
      <c r="EWD803" s="192"/>
      <c r="EWE803" s="189"/>
      <c r="EWF803" s="193"/>
      <c r="EWG803" s="191"/>
      <c r="EWH803" s="217"/>
      <c r="EWI803" s="192"/>
      <c r="EWJ803" s="192"/>
      <c r="EWK803" s="192"/>
      <c r="EWL803" s="192"/>
      <c r="EWM803" s="189"/>
      <c r="EWN803" s="193"/>
      <c r="EWO803" s="191"/>
      <c r="EWP803" s="217"/>
      <c r="EWQ803" s="192"/>
      <c r="EWR803" s="192"/>
      <c r="EWS803" s="192"/>
      <c r="EWT803" s="192"/>
      <c r="EWU803" s="189"/>
      <c r="EWV803" s="193"/>
      <c r="EWW803" s="191"/>
      <c r="EWX803" s="217"/>
      <c r="EWY803" s="192"/>
      <c r="EWZ803" s="192"/>
      <c r="EXA803" s="192"/>
      <c r="EXB803" s="192"/>
      <c r="EXC803" s="189"/>
      <c r="EXD803" s="193"/>
      <c r="EXE803" s="191"/>
      <c r="EXF803" s="217"/>
      <c r="EXG803" s="192"/>
      <c r="EXH803" s="192"/>
      <c r="EXI803" s="192"/>
      <c r="EXJ803" s="192"/>
      <c r="EXK803" s="189"/>
      <c r="EXL803" s="193"/>
      <c r="EXM803" s="191"/>
      <c r="EXN803" s="217"/>
      <c r="EXO803" s="192"/>
      <c r="EXP803" s="192"/>
      <c r="EXQ803" s="192"/>
      <c r="EXR803" s="192"/>
      <c r="EXS803" s="189"/>
      <c r="EXT803" s="193"/>
      <c r="EXU803" s="191"/>
      <c r="EXV803" s="217"/>
      <c r="EXW803" s="192"/>
      <c r="EXX803" s="192"/>
      <c r="EXY803" s="192"/>
      <c r="EXZ803" s="192"/>
      <c r="EYA803" s="189"/>
      <c r="EYB803" s="193"/>
      <c r="EYC803" s="191"/>
      <c r="EYD803" s="217"/>
      <c r="EYE803" s="192"/>
      <c r="EYF803" s="192"/>
      <c r="EYG803" s="192"/>
      <c r="EYH803" s="192"/>
      <c r="EYI803" s="189"/>
      <c r="EYJ803" s="193"/>
      <c r="EYK803" s="191"/>
      <c r="EYL803" s="217"/>
      <c r="EYM803" s="192"/>
      <c r="EYN803" s="192"/>
      <c r="EYO803" s="192"/>
      <c r="EYP803" s="192"/>
      <c r="EYQ803" s="189"/>
      <c r="EYR803" s="193"/>
      <c r="EYS803" s="191"/>
      <c r="EYT803" s="217"/>
      <c r="EYU803" s="192"/>
      <c r="EYV803" s="192"/>
      <c r="EYW803" s="192"/>
      <c r="EYX803" s="192"/>
      <c r="EYY803" s="189"/>
      <c r="EYZ803" s="193"/>
      <c r="EZA803" s="191"/>
      <c r="EZB803" s="217"/>
      <c r="EZC803" s="192"/>
      <c r="EZD803" s="192"/>
      <c r="EZE803" s="192"/>
      <c r="EZF803" s="192"/>
      <c r="EZG803" s="189"/>
      <c r="EZH803" s="193"/>
      <c r="EZI803" s="191"/>
      <c r="EZJ803" s="217"/>
      <c r="EZK803" s="192"/>
      <c r="EZL803" s="192"/>
      <c r="EZM803" s="192"/>
      <c r="EZN803" s="192"/>
      <c r="EZO803" s="189"/>
      <c r="EZP803" s="193"/>
      <c r="EZQ803" s="191"/>
      <c r="EZR803" s="217"/>
      <c r="EZS803" s="192"/>
      <c r="EZT803" s="192"/>
      <c r="EZU803" s="192"/>
      <c r="EZV803" s="192"/>
      <c r="EZW803" s="189"/>
      <c r="EZX803" s="193"/>
      <c r="EZY803" s="191"/>
      <c r="EZZ803" s="217"/>
      <c r="FAA803" s="192"/>
      <c r="FAB803" s="192"/>
      <c r="FAC803" s="192"/>
      <c r="FAD803" s="192"/>
      <c r="FAE803" s="189"/>
      <c r="FAF803" s="193"/>
      <c r="FAG803" s="191"/>
      <c r="FAH803" s="217"/>
      <c r="FAI803" s="192"/>
      <c r="FAJ803" s="192"/>
      <c r="FAK803" s="192"/>
      <c r="FAL803" s="192"/>
      <c r="FAM803" s="189"/>
      <c r="FAN803" s="193"/>
      <c r="FAO803" s="191"/>
      <c r="FAP803" s="217"/>
      <c r="FAQ803" s="192"/>
      <c r="FAR803" s="192"/>
      <c r="FAS803" s="192"/>
      <c r="FAT803" s="192"/>
      <c r="FAU803" s="189"/>
      <c r="FAV803" s="193"/>
      <c r="FAW803" s="191"/>
      <c r="FAX803" s="217"/>
      <c r="FAY803" s="192"/>
      <c r="FAZ803" s="192"/>
      <c r="FBA803" s="192"/>
      <c r="FBB803" s="192"/>
      <c r="FBC803" s="189"/>
      <c r="FBD803" s="193"/>
      <c r="FBE803" s="191"/>
      <c r="FBF803" s="217"/>
      <c r="FBG803" s="192"/>
      <c r="FBH803" s="192"/>
      <c r="FBI803" s="192"/>
      <c r="FBJ803" s="192"/>
      <c r="FBK803" s="189"/>
      <c r="FBL803" s="193"/>
      <c r="FBM803" s="191"/>
      <c r="FBN803" s="217"/>
      <c r="FBO803" s="192"/>
      <c r="FBP803" s="192"/>
      <c r="FBQ803" s="192"/>
      <c r="FBR803" s="192"/>
      <c r="FBS803" s="189"/>
      <c r="FBT803" s="193"/>
      <c r="FBU803" s="191"/>
      <c r="FBV803" s="217"/>
      <c r="FBW803" s="192"/>
      <c r="FBX803" s="192"/>
      <c r="FBY803" s="192"/>
      <c r="FBZ803" s="192"/>
      <c r="FCA803" s="189"/>
      <c r="FCB803" s="193"/>
      <c r="FCC803" s="191"/>
      <c r="FCD803" s="217"/>
      <c r="FCE803" s="192"/>
      <c r="FCF803" s="192"/>
      <c r="FCG803" s="192"/>
      <c r="FCH803" s="192"/>
      <c r="FCI803" s="189"/>
      <c r="FCJ803" s="193"/>
      <c r="FCK803" s="191"/>
      <c r="FCL803" s="217"/>
      <c r="FCM803" s="192"/>
      <c r="FCN803" s="192"/>
      <c r="FCO803" s="192"/>
      <c r="FCP803" s="192"/>
      <c r="FCQ803" s="189"/>
      <c r="FCR803" s="193"/>
      <c r="FCS803" s="191"/>
      <c r="FCT803" s="217"/>
      <c r="FCU803" s="192"/>
      <c r="FCV803" s="192"/>
      <c r="FCW803" s="192"/>
      <c r="FCX803" s="192"/>
      <c r="FCY803" s="189"/>
      <c r="FCZ803" s="193"/>
      <c r="FDA803" s="191"/>
      <c r="FDB803" s="217"/>
      <c r="FDC803" s="192"/>
      <c r="FDD803" s="192"/>
      <c r="FDE803" s="192"/>
      <c r="FDF803" s="192"/>
      <c r="FDG803" s="189"/>
      <c r="FDH803" s="193"/>
      <c r="FDI803" s="191"/>
      <c r="FDJ803" s="217"/>
      <c r="FDK803" s="192"/>
      <c r="FDL803" s="192"/>
      <c r="FDM803" s="192"/>
      <c r="FDN803" s="192"/>
      <c r="FDO803" s="189"/>
      <c r="FDP803" s="193"/>
      <c r="FDQ803" s="191"/>
      <c r="FDR803" s="217"/>
      <c r="FDS803" s="192"/>
      <c r="FDT803" s="192"/>
      <c r="FDU803" s="192"/>
      <c r="FDV803" s="192"/>
      <c r="FDW803" s="189"/>
      <c r="FDX803" s="193"/>
      <c r="FDY803" s="191"/>
      <c r="FDZ803" s="217"/>
      <c r="FEA803" s="192"/>
      <c r="FEB803" s="192"/>
      <c r="FEC803" s="192"/>
      <c r="FED803" s="192"/>
      <c r="FEE803" s="189"/>
      <c r="FEF803" s="193"/>
      <c r="FEG803" s="191"/>
      <c r="FEH803" s="217"/>
      <c r="FEI803" s="192"/>
      <c r="FEJ803" s="192"/>
      <c r="FEK803" s="192"/>
      <c r="FEL803" s="192"/>
      <c r="FEM803" s="189"/>
      <c r="FEN803" s="193"/>
      <c r="FEO803" s="191"/>
      <c r="FEP803" s="217"/>
      <c r="FEQ803" s="192"/>
      <c r="FER803" s="192"/>
      <c r="FES803" s="192"/>
      <c r="FET803" s="192"/>
      <c r="FEU803" s="189"/>
      <c r="FEV803" s="193"/>
      <c r="FEW803" s="191"/>
      <c r="FEX803" s="217"/>
      <c r="FEY803" s="192"/>
      <c r="FEZ803" s="192"/>
      <c r="FFA803" s="192"/>
      <c r="FFB803" s="192"/>
      <c r="FFC803" s="189"/>
      <c r="FFD803" s="193"/>
      <c r="FFE803" s="191"/>
      <c r="FFF803" s="217"/>
      <c r="FFG803" s="192"/>
      <c r="FFH803" s="192"/>
      <c r="FFI803" s="192"/>
      <c r="FFJ803" s="192"/>
      <c r="FFK803" s="189"/>
      <c r="FFL803" s="193"/>
      <c r="FFM803" s="191"/>
      <c r="FFN803" s="217"/>
      <c r="FFO803" s="192"/>
      <c r="FFP803" s="192"/>
      <c r="FFQ803" s="192"/>
      <c r="FFR803" s="192"/>
      <c r="FFS803" s="189"/>
      <c r="FFT803" s="193"/>
      <c r="FFU803" s="191"/>
      <c r="FFV803" s="217"/>
      <c r="FFW803" s="192"/>
      <c r="FFX803" s="192"/>
      <c r="FFY803" s="192"/>
      <c r="FFZ803" s="192"/>
      <c r="FGA803" s="189"/>
      <c r="FGB803" s="193"/>
      <c r="FGC803" s="191"/>
      <c r="FGD803" s="217"/>
      <c r="FGE803" s="192"/>
      <c r="FGF803" s="192"/>
      <c r="FGG803" s="192"/>
      <c r="FGH803" s="192"/>
      <c r="FGI803" s="189"/>
      <c r="FGJ803" s="193"/>
      <c r="FGK803" s="191"/>
      <c r="FGL803" s="217"/>
      <c r="FGM803" s="192"/>
      <c r="FGN803" s="192"/>
      <c r="FGO803" s="192"/>
      <c r="FGP803" s="192"/>
      <c r="FGQ803" s="189"/>
      <c r="FGR803" s="193"/>
      <c r="FGS803" s="191"/>
      <c r="FGT803" s="217"/>
      <c r="FGU803" s="192"/>
      <c r="FGV803" s="192"/>
      <c r="FGW803" s="192"/>
      <c r="FGX803" s="192"/>
      <c r="FGY803" s="189"/>
      <c r="FGZ803" s="193"/>
      <c r="FHA803" s="191"/>
      <c r="FHB803" s="217"/>
      <c r="FHC803" s="192"/>
      <c r="FHD803" s="192"/>
      <c r="FHE803" s="192"/>
      <c r="FHF803" s="192"/>
      <c r="FHG803" s="189"/>
      <c r="FHH803" s="193"/>
      <c r="FHI803" s="191"/>
      <c r="FHJ803" s="217"/>
      <c r="FHK803" s="192"/>
      <c r="FHL803" s="192"/>
      <c r="FHM803" s="192"/>
      <c r="FHN803" s="192"/>
      <c r="FHO803" s="189"/>
      <c r="FHP803" s="193"/>
      <c r="FHQ803" s="191"/>
      <c r="FHR803" s="217"/>
      <c r="FHS803" s="192"/>
      <c r="FHT803" s="192"/>
      <c r="FHU803" s="192"/>
      <c r="FHV803" s="192"/>
      <c r="FHW803" s="189"/>
      <c r="FHX803" s="193"/>
      <c r="FHY803" s="191"/>
      <c r="FHZ803" s="217"/>
      <c r="FIA803" s="192"/>
      <c r="FIB803" s="192"/>
      <c r="FIC803" s="192"/>
      <c r="FID803" s="192"/>
      <c r="FIE803" s="189"/>
      <c r="FIF803" s="193"/>
      <c r="FIG803" s="191"/>
      <c r="FIH803" s="217"/>
      <c r="FII803" s="192"/>
      <c r="FIJ803" s="192"/>
      <c r="FIK803" s="192"/>
      <c r="FIL803" s="192"/>
      <c r="FIM803" s="189"/>
      <c r="FIN803" s="193"/>
      <c r="FIO803" s="191"/>
      <c r="FIP803" s="217"/>
      <c r="FIQ803" s="192"/>
      <c r="FIR803" s="192"/>
      <c r="FIS803" s="192"/>
      <c r="FIT803" s="192"/>
      <c r="FIU803" s="189"/>
      <c r="FIV803" s="193"/>
      <c r="FIW803" s="191"/>
      <c r="FIX803" s="217"/>
      <c r="FIY803" s="192"/>
      <c r="FIZ803" s="192"/>
      <c r="FJA803" s="192"/>
      <c r="FJB803" s="192"/>
      <c r="FJC803" s="189"/>
      <c r="FJD803" s="193"/>
      <c r="FJE803" s="191"/>
      <c r="FJF803" s="217"/>
      <c r="FJG803" s="192"/>
      <c r="FJH803" s="192"/>
      <c r="FJI803" s="192"/>
      <c r="FJJ803" s="192"/>
      <c r="FJK803" s="189"/>
      <c r="FJL803" s="193"/>
      <c r="FJM803" s="191"/>
      <c r="FJN803" s="217"/>
      <c r="FJO803" s="192"/>
      <c r="FJP803" s="192"/>
      <c r="FJQ803" s="192"/>
      <c r="FJR803" s="192"/>
      <c r="FJS803" s="189"/>
      <c r="FJT803" s="193"/>
      <c r="FJU803" s="191"/>
      <c r="FJV803" s="217"/>
      <c r="FJW803" s="192"/>
      <c r="FJX803" s="192"/>
      <c r="FJY803" s="192"/>
      <c r="FJZ803" s="192"/>
      <c r="FKA803" s="189"/>
      <c r="FKB803" s="193"/>
      <c r="FKC803" s="191"/>
      <c r="FKD803" s="217"/>
      <c r="FKE803" s="192"/>
      <c r="FKF803" s="192"/>
      <c r="FKG803" s="192"/>
      <c r="FKH803" s="192"/>
      <c r="FKI803" s="189"/>
      <c r="FKJ803" s="193"/>
      <c r="FKK803" s="191"/>
      <c r="FKL803" s="217"/>
      <c r="FKM803" s="192"/>
      <c r="FKN803" s="192"/>
      <c r="FKO803" s="192"/>
      <c r="FKP803" s="192"/>
      <c r="FKQ803" s="189"/>
      <c r="FKR803" s="193"/>
      <c r="FKS803" s="191"/>
      <c r="FKT803" s="217"/>
      <c r="FKU803" s="192"/>
      <c r="FKV803" s="192"/>
      <c r="FKW803" s="192"/>
      <c r="FKX803" s="192"/>
      <c r="FKY803" s="189"/>
      <c r="FKZ803" s="193"/>
      <c r="FLA803" s="191"/>
      <c r="FLB803" s="217"/>
      <c r="FLC803" s="192"/>
      <c r="FLD803" s="192"/>
      <c r="FLE803" s="192"/>
      <c r="FLF803" s="192"/>
      <c r="FLG803" s="189"/>
      <c r="FLH803" s="193"/>
      <c r="FLI803" s="191"/>
      <c r="FLJ803" s="217"/>
      <c r="FLK803" s="192"/>
      <c r="FLL803" s="192"/>
      <c r="FLM803" s="192"/>
      <c r="FLN803" s="192"/>
      <c r="FLO803" s="189"/>
      <c r="FLP803" s="193"/>
      <c r="FLQ803" s="191"/>
      <c r="FLR803" s="217"/>
      <c r="FLS803" s="192"/>
      <c r="FLT803" s="192"/>
      <c r="FLU803" s="192"/>
      <c r="FLV803" s="192"/>
      <c r="FLW803" s="189"/>
      <c r="FLX803" s="193"/>
      <c r="FLY803" s="191"/>
      <c r="FLZ803" s="217"/>
      <c r="FMA803" s="192"/>
      <c r="FMB803" s="192"/>
      <c r="FMC803" s="192"/>
      <c r="FMD803" s="192"/>
      <c r="FME803" s="189"/>
      <c r="FMF803" s="193"/>
      <c r="FMG803" s="191"/>
      <c r="FMH803" s="217"/>
      <c r="FMI803" s="192"/>
      <c r="FMJ803" s="192"/>
      <c r="FMK803" s="192"/>
      <c r="FML803" s="192"/>
      <c r="FMM803" s="189"/>
      <c r="FMN803" s="193"/>
      <c r="FMO803" s="191"/>
      <c r="FMP803" s="217"/>
      <c r="FMQ803" s="192"/>
      <c r="FMR803" s="192"/>
      <c r="FMS803" s="192"/>
      <c r="FMT803" s="192"/>
      <c r="FMU803" s="189"/>
      <c r="FMV803" s="193"/>
      <c r="FMW803" s="191"/>
      <c r="FMX803" s="217"/>
      <c r="FMY803" s="192"/>
      <c r="FMZ803" s="192"/>
      <c r="FNA803" s="192"/>
      <c r="FNB803" s="192"/>
      <c r="FNC803" s="189"/>
      <c r="FND803" s="193"/>
      <c r="FNE803" s="191"/>
      <c r="FNF803" s="217"/>
      <c r="FNG803" s="192"/>
      <c r="FNH803" s="192"/>
      <c r="FNI803" s="192"/>
      <c r="FNJ803" s="192"/>
      <c r="FNK803" s="189"/>
      <c r="FNL803" s="193"/>
      <c r="FNM803" s="191"/>
      <c r="FNN803" s="217"/>
      <c r="FNO803" s="192"/>
      <c r="FNP803" s="192"/>
      <c r="FNQ803" s="192"/>
      <c r="FNR803" s="192"/>
      <c r="FNS803" s="189"/>
      <c r="FNT803" s="193"/>
      <c r="FNU803" s="191"/>
      <c r="FNV803" s="217"/>
      <c r="FNW803" s="192"/>
      <c r="FNX803" s="192"/>
      <c r="FNY803" s="192"/>
      <c r="FNZ803" s="192"/>
      <c r="FOA803" s="189"/>
      <c r="FOB803" s="193"/>
      <c r="FOC803" s="191"/>
      <c r="FOD803" s="217"/>
      <c r="FOE803" s="192"/>
      <c r="FOF803" s="192"/>
      <c r="FOG803" s="192"/>
      <c r="FOH803" s="192"/>
      <c r="FOI803" s="189"/>
      <c r="FOJ803" s="193"/>
      <c r="FOK803" s="191"/>
      <c r="FOL803" s="217"/>
      <c r="FOM803" s="192"/>
      <c r="FON803" s="192"/>
      <c r="FOO803" s="192"/>
      <c r="FOP803" s="192"/>
      <c r="FOQ803" s="189"/>
      <c r="FOR803" s="193"/>
      <c r="FOS803" s="191"/>
      <c r="FOT803" s="217"/>
      <c r="FOU803" s="192"/>
      <c r="FOV803" s="192"/>
      <c r="FOW803" s="192"/>
      <c r="FOX803" s="192"/>
      <c r="FOY803" s="189"/>
      <c r="FOZ803" s="193"/>
      <c r="FPA803" s="191"/>
      <c r="FPB803" s="217"/>
      <c r="FPC803" s="192"/>
      <c r="FPD803" s="192"/>
      <c r="FPE803" s="192"/>
      <c r="FPF803" s="192"/>
      <c r="FPG803" s="189"/>
      <c r="FPH803" s="193"/>
      <c r="FPI803" s="191"/>
      <c r="FPJ803" s="217"/>
      <c r="FPK803" s="192"/>
      <c r="FPL803" s="192"/>
      <c r="FPM803" s="192"/>
      <c r="FPN803" s="192"/>
      <c r="FPO803" s="189"/>
      <c r="FPP803" s="193"/>
      <c r="FPQ803" s="191"/>
      <c r="FPR803" s="217"/>
      <c r="FPS803" s="192"/>
      <c r="FPT803" s="192"/>
      <c r="FPU803" s="192"/>
      <c r="FPV803" s="192"/>
      <c r="FPW803" s="189"/>
      <c r="FPX803" s="193"/>
      <c r="FPY803" s="191"/>
      <c r="FPZ803" s="217"/>
      <c r="FQA803" s="192"/>
      <c r="FQB803" s="192"/>
      <c r="FQC803" s="192"/>
      <c r="FQD803" s="192"/>
      <c r="FQE803" s="189"/>
      <c r="FQF803" s="193"/>
      <c r="FQG803" s="191"/>
      <c r="FQH803" s="217"/>
      <c r="FQI803" s="192"/>
      <c r="FQJ803" s="192"/>
      <c r="FQK803" s="192"/>
      <c r="FQL803" s="192"/>
      <c r="FQM803" s="189"/>
      <c r="FQN803" s="193"/>
      <c r="FQO803" s="191"/>
      <c r="FQP803" s="217"/>
      <c r="FQQ803" s="192"/>
      <c r="FQR803" s="192"/>
      <c r="FQS803" s="192"/>
      <c r="FQT803" s="192"/>
      <c r="FQU803" s="189"/>
      <c r="FQV803" s="193"/>
      <c r="FQW803" s="191"/>
      <c r="FQX803" s="217"/>
      <c r="FQY803" s="192"/>
      <c r="FQZ803" s="192"/>
      <c r="FRA803" s="192"/>
      <c r="FRB803" s="192"/>
      <c r="FRC803" s="189"/>
      <c r="FRD803" s="193"/>
      <c r="FRE803" s="191"/>
      <c r="FRF803" s="217"/>
      <c r="FRG803" s="192"/>
      <c r="FRH803" s="192"/>
      <c r="FRI803" s="192"/>
      <c r="FRJ803" s="192"/>
      <c r="FRK803" s="189"/>
      <c r="FRL803" s="193"/>
      <c r="FRM803" s="191"/>
      <c r="FRN803" s="217"/>
      <c r="FRO803" s="192"/>
      <c r="FRP803" s="192"/>
      <c r="FRQ803" s="192"/>
      <c r="FRR803" s="192"/>
      <c r="FRS803" s="189"/>
      <c r="FRT803" s="193"/>
      <c r="FRU803" s="191"/>
      <c r="FRV803" s="217"/>
      <c r="FRW803" s="192"/>
      <c r="FRX803" s="192"/>
      <c r="FRY803" s="192"/>
      <c r="FRZ803" s="192"/>
      <c r="FSA803" s="189"/>
      <c r="FSB803" s="193"/>
      <c r="FSC803" s="191"/>
      <c r="FSD803" s="217"/>
      <c r="FSE803" s="192"/>
      <c r="FSF803" s="192"/>
      <c r="FSG803" s="192"/>
      <c r="FSH803" s="192"/>
      <c r="FSI803" s="189"/>
      <c r="FSJ803" s="193"/>
      <c r="FSK803" s="191"/>
      <c r="FSL803" s="217"/>
      <c r="FSM803" s="192"/>
      <c r="FSN803" s="192"/>
      <c r="FSO803" s="192"/>
      <c r="FSP803" s="192"/>
      <c r="FSQ803" s="189"/>
      <c r="FSR803" s="193"/>
      <c r="FSS803" s="191"/>
      <c r="FST803" s="217"/>
      <c r="FSU803" s="192"/>
      <c r="FSV803" s="192"/>
      <c r="FSW803" s="192"/>
      <c r="FSX803" s="192"/>
      <c r="FSY803" s="189"/>
      <c r="FSZ803" s="193"/>
      <c r="FTA803" s="191"/>
      <c r="FTB803" s="217"/>
      <c r="FTC803" s="192"/>
      <c r="FTD803" s="192"/>
      <c r="FTE803" s="192"/>
      <c r="FTF803" s="192"/>
      <c r="FTG803" s="189"/>
      <c r="FTH803" s="193"/>
      <c r="FTI803" s="191"/>
      <c r="FTJ803" s="217"/>
      <c r="FTK803" s="192"/>
      <c r="FTL803" s="192"/>
      <c r="FTM803" s="192"/>
      <c r="FTN803" s="192"/>
      <c r="FTO803" s="189"/>
      <c r="FTP803" s="193"/>
      <c r="FTQ803" s="191"/>
      <c r="FTR803" s="217"/>
      <c r="FTS803" s="192"/>
      <c r="FTT803" s="192"/>
      <c r="FTU803" s="192"/>
      <c r="FTV803" s="192"/>
      <c r="FTW803" s="189"/>
      <c r="FTX803" s="193"/>
      <c r="FTY803" s="191"/>
      <c r="FTZ803" s="217"/>
      <c r="FUA803" s="192"/>
      <c r="FUB803" s="192"/>
      <c r="FUC803" s="192"/>
      <c r="FUD803" s="192"/>
      <c r="FUE803" s="189"/>
      <c r="FUF803" s="193"/>
      <c r="FUG803" s="191"/>
      <c r="FUH803" s="217"/>
      <c r="FUI803" s="192"/>
      <c r="FUJ803" s="192"/>
      <c r="FUK803" s="192"/>
      <c r="FUL803" s="192"/>
      <c r="FUM803" s="189"/>
      <c r="FUN803" s="193"/>
      <c r="FUO803" s="191"/>
      <c r="FUP803" s="217"/>
      <c r="FUQ803" s="192"/>
      <c r="FUR803" s="192"/>
      <c r="FUS803" s="192"/>
      <c r="FUT803" s="192"/>
      <c r="FUU803" s="189"/>
      <c r="FUV803" s="193"/>
      <c r="FUW803" s="191"/>
      <c r="FUX803" s="217"/>
      <c r="FUY803" s="192"/>
      <c r="FUZ803" s="192"/>
      <c r="FVA803" s="192"/>
      <c r="FVB803" s="192"/>
      <c r="FVC803" s="189"/>
      <c r="FVD803" s="193"/>
      <c r="FVE803" s="191"/>
      <c r="FVF803" s="217"/>
      <c r="FVG803" s="192"/>
      <c r="FVH803" s="192"/>
      <c r="FVI803" s="192"/>
      <c r="FVJ803" s="192"/>
      <c r="FVK803" s="189"/>
      <c r="FVL803" s="193"/>
      <c r="FVM803" s="191"/>
      <c r="FVN803" s="217"/>
      <c r="FVO803" s="192"/>
      <c r="FVP803" s="192"/>
      <c r="FVQ803" s="192"/>
      <c r="FVR803" s="192"/>
      <c r="FVS803" s="189"/>
      <c r="FVT803" s="193"/>
      <c r="FVU803" s="191"/>
      <c r="FVV803" s="217"/>
      <c r="FVW803" s="192"/>
      <c r="FVX803" s="192"/>
      <c r="FVY803" s="192"/>
      <c r="FVZ803" s="192"/>
      <c r="FWA803" s="189"/>
      <c r="FWB803" s="193"/>
      <c r="FWC803" s="191"/>
      <c r="FWD803" s="217"/>
      <c r="FWE803" s="192"/>
      <c r="FWF803" s="192"/>
      <c r="FWG803" s="192"/>
      <c r="FWH803" s="192"/>
      <c r="FWI803" s="189"/>
      <c r="FWJ803" s="193"/>
      <c r="FWK803" s="191"/>
      <c r="FWL803" s="217"/>
      <c r="FWM803" s="192"/>
      <c r="FWN803" s="192"/>
      <c r="FWO803" s="192"/>
      <c r="FWP803" s="192"/>
      <c r="FWQ803" s="189"/>
      <c r="FWR803" s="193"/>
      <c r="FWS803" s="191"/>
      <c r="FWT803" s="217"/>
      <c r="FWU803" s="192"/>
      <c r="FWV803" s="192"/>
      <c r="FWW803" s="192"/>
      <c r="FWX803" s="192"/>
      <c r="FWY803" s="189"/>
      <c r="FWZ803" s="193"/>
      <c r="FXA803" s="191"/>
      <c r="FXB803" s="217"/>
      <c r="FXC803" s="192"/>
      <c r="FXD803" s="192"/>
      <c r="FXE803" s="192"/>
      <c r="FXF803" s="192"/>
      <c r="FXG803" s="189"/>
      <c r="FXH803" s="193"/>
      <c r="FXI803" s="191"/>
      <c r="FXJ803" s="217"/>
      <c r="FXK803" s="192"/>
      <c r="FXL803" s="192"/>
      <c r="FXM803" s="192"/>
      <c r="FXN803" s="192"/>
      <c r="FXO803" s="189"/>
      <c r="FXP803" s="193"/>
      <c r="FXQ803" s="191"/>
      <c r="FXR803" s="217"/>
      <c r="FXS803" s="192"/>
      <c r="FXT803" s="192"/>
      <c r="FXU803" s="192"/>
      <c r="FXV803" s="192"/>
      <c r="FXW803" s="189"/>
      <c r="FXX803" s="193"/>
      <c r="FXY803" s="191"/>
      <c r="FXZ803" s="217"/>
      <c r="FYA803" s="192"/>
      <c r="FYB803" s="192"/>
      <c r="FYC803" s="192"/>
      <c r="FYD803" s="192"/>
      <c r="FYE803" s="189"/>
      <c r="FYF803" s="193"/>
      <c r="FYG803" s="191"/>
      <c r="FYH803" s="217"/>
      <c r="FYI803" s="192"/>
      <c r="FYJ803" s="192"/>
      <c r="FYK803" s="192"/>
      <c r="FYL803" s="192"/>
      <c r="FYM803" s="189"/>
      <c r="FYN803" s="193"/>
      <c r="FYO803" s="191"/>
      <c r="FYP803" s="217"/>
      <c r="FYQ803" s="192"/>
      <c r="FYR803" s="192"/>
      <c r="FYS803" s="192"/>
      <c r="FYT803" s="192"/>
      <c r="FYU803" s="189"/>
      <c r="FYV803" s="193"/>
      <c r="FYW803" s="191"/>
      <c r="FYX803" s="217"/>
      <c r="FYY803" s="192"/>
      <c r="FYZ803" s="192"/>
      <c r="FZA803" s="192"/>
      <c r="FZB803" s="192"/>
      <c r="FZC803" s="189"/>
      <c r="FZD803" s="193"/>
      <c r="FZE803" s="191"/>
      <c r="FZF803" s="217"/>
      <c r="FZG803" s="192"/>
      <c r="FZH803" s="192"/>
      <c r="FZI803" s="192"/>
      <c r="FZJ803" s="192"/>
      <c r="FZK803" s="189"/>
      <c r="FZL803" s="193"/>
      <c r="FZM803" s="191"/>
      <c r="FZN803" s="217"/>
      <c r="FZO803" s="192"/>
      <c r="FZP803" s="192"/>
      <c r="FZQ803" s="192"/>
      <c r="FZR803" s="192"/>
      <c r="FZS803" s="189"/>
      <c r="FZT803" s="193"/>
      <c r="FZU803" s="191"/>
      <c r="FZV803" s="217"/>
      <c r="FZW803" s="192"/>
      <c r="FZX803" s="192"/>
      <c r="FZY803" s="192"/>
      <c r="FZZ803" s="192"/>
      <c r="GAA803" s="189"/>
      <c r="GAB803" s="193"/>
      <c r="GAC803" s="191"/>
      <c r="GAD803" s="217"/>
      <c r="GAE803" s="192"/>
      <c r="GAF803" s="192"/>
      <c r="GAG803" s="192"/>
      <c r="GAH803" s="192"/>
      <c r="GAI803" s="189"/>
      <c r="GAJ803" s="193"/>
      <c r="GAK803" s="191"/>
      <c r="GAL803" s="217"/>
      <c r="GAM803" s="192"/>
      <c r="GAN803" s="192"/>
      <c r="GAO803" s="192"/>
      <c r="GAP803" s="192"/>
      <c r="GAQ803" s="189"/>
      <c r="GAR803" s="193"/>
      <c r="GAS803" s="191"/>
      <c r="GAT803" s="217"/>
      <c r="GAU803" s="192"/>
      <c r="GAV803" s="192"/>
      <c r="GAW803" s="192"/>
      <c r="GAX803" s="192"/>
      <c r="GAY803" s="189"/>
      <c r="GAZ803" s="193"/>
      <c r="GBA803" s="191"/>
      <c r="GBB803" s="217"/>
      <c r="GBC803" s="192"/>
      <c r="GBD803" s="192"/>
      <c r="GBE803" s="192"/>
      <c r="GBF803" s="192"/>
      <c r="GBG803" s="189"/>
      <c r="GBH803" s="193"/>
      <c r="GBI803" s="191"/>
      <c r="GBJ803" s="217"/>
      <c r="GBK803" s="192"/>
      <c r="GBL803" s="192"/>
      <c r="GBM803" s="192"/>
      <c r="GBN803" s="192"/>
      <c r="GBO803" s="189"/>
      <c r="GBP803" s="193"/>
      <c r="GBQ803" s="191"/>
      <c r="GBR803" s="217"/>
      <c r="GBS803" s="192"/>
      <c r="GBT803" s="192"/>
      <c r="GBU803" s="192"/>
      <c r="GBV803" s="192"/>
      <c r="GBW803" s="189"/>
      <c r="GBX803" s="193"/>
      <c r="GBY803" s="191"/>
      <c r="GBZ803" s="217"/>
      <c r="GCA803" s="192"/>
      <c r="GCB803" s="192"/>
      <c r="GCC803" s="192"/>
      <c r="GCD803" s="192"/>
      <c r="GCE803" s="189"/>
      <c r="GCF803" s="193"/>
      <c r="GCG803" s="191"/>
      <c r="GCH803" s="217"/>
      <c r="GCI803" s="192"/>
      <c r="GCJ803" s="192"/>
      <c r="GCK803" s="192"/>
      <c r="GCL803" s="192"/>
      <c r="GCM803" s="189"/>
      <c r="GCN803" s="193"/>
      <c r="GCO803" s="191"/>
      <c r="GCP803" s="217"/>
      <c r="GCQ803" s="192"/>
      <c r="GCR803" s="192"/>
      <c r="GCS803" s="192"/>
      <c r="GCT803" s="192"/>
      <c r="GCU803" s="189"/>
      <c r="GCV803" s="193"/>
      <c r="GCW803" s="191"/>
      <c r="GCX803" s="217"/>
      <c r="GCY803" s="192"/>
      <c r="GCZ803" s="192"/>
      <c r="GDA803" s="192"/>
      <c r="GDB803" s="192"/>
      <c r="GDC803" s="189"/>
      <c r="GDD803" s="193"/>
      <c r="GDE803" s="191"/>
      <c r="GDF803" s="217"/>
      <c r="GDG803" s="192"/>
      <c r="GDH803" s="192"/>
      <c r="GDI803" s="192"/>
      <c r="GDJ803" s="192"/>
      <c r="GDK803" s="189"/>
      <c r="GDL803" s="193"/>
      <c r="GDM803" s="191"/>
      <c r="GDN803" s="217"/>
      <c r="GDO803" s="192"/>
      <c r="GDP803" s="192"/>
      <c r="GDQ803" s="192"/>
      <c r="GDR803" s="192"/>
      <c r="GDS803" s="189"/>
      <c r="GDT803" s="193"/>
      <c r="GDU803" s="191"/>
      <c r="GDV803" s="217"/>
      <c r="GDW803" s="192"/>
      <c r="GDX803" s="192"/>
      <c r="GDY803" s="192"/>
      <c r="GDZ803" s="192"/>
      <c r="GEA803" s="189"/>
      <c r="GEB803" s="193"/>
      <c r="GEC803" s="191"/>
      <c r="GED803" s="217"/>
      <c r="GEE803" s="192"/>
      <c r="GEF803" s="192"/>
      <c r="GEG803" s="192"/>
      <c r="GEH803" s="192"/>
      <c r="GEI803" s="189"/>
      <c r="GEJ803" s="193"/>
      <c r="GEK803" s="191"/>
      <c r="GEL803" s="217"/>
      <c r="GEM803" s="192"/>
      <c r="GEN803" s="192"/>
      <c r="GEO803" s="192"/>
      <c r="GEP803" s="192"/>
      <c r="GEQ803" s="189"/>
      <c r="GER803" s="193"/>
      <c r="GES803" s="191"/>
      <c r="GET803" s="217"/>
      <c r="GEU803" s="192"/>
      <c r="GEV803" s="192"/>
      <c r="GEW803" s="192"/>
      <c r="GEX803" s="192"/>
      <c r="GEY803" s="189"/>
      <c r="GEZ803" s="193"/>
      <c r="GFA803" s="191"/>
      <c r="GFB803" s="217"/>
      <c r="GFC803" s="192"/>
      <c r="GFD803" s="192"/>
      <c r="GFE803" s="192"/>
      <c r="GFF803" s="192"/>
      <c r="GFG803" s="189"/>
      <c r="GFH803" s="193"/>
      <c r="GFI803" s="191"/>
      <c r="GFJ803" s="217"/>
      <c r="GFK803" s="192"/>
      <c r="GFL803" s="192"/>
      <c r="GFM803" s="192"/>
      <c r="GFN803" s="192"/>
      <c r="GFO803" s="189"/>
      <c r="GFP803" s="193"/>
      <c r="GFQ803" s="191"/>
      <c r="GFR803" s="217"/>
      <c r="GFS803" s="192"/>
      <c r="GFT803" s="192"/>
      <c r="GFU803" s="192"/>
      <c r="GFV803" s="192"/>
      <c r="GFW803" s="189"/>
      <c r="GFX803" s="193"/>
      <c r="GFY803" s="191"/>
      <c r="GFZ803" s="217"/>
      <c r="GGA803" s="192"/>
      <c r="GGB803" s="192"/>
      <c r="GGC803" s="192"/>
      <c r="GGD803" s="192"/>
      <c r="GGE803" s="189"/>
      <c r="GGF803" s="193"/>
      <c r="GGG803" s="191"/>
      <c r="GGH803" s="217"/>
      <c r="GGI803" s="192"/>
      <c r="GGJ803" s="192"/>
      <c r="GGK803" s="192"/>
      <c r="GGL803" s="192"/>
      <c r="GGM803" s="189"/>
      <c r="GGN803" s="193"/>
      <c r="GGO803" s="191"/>
      <c r="GGP803" s="217"/>
      <c r="GGQ803" s="192"/>
      <c r="GGR803" s="192"/>
      <c r="GGS803" s="192"/>
      <c r="GGT803" s="192"/>
      <c r="GGU803" s="189"/>
      <c r="GGV803" s="193"/>
      <c r="GGW803" s="191"/>
      <c r="GGX803" s="217"/>
      <c r="GGY803" s="192"/>
      <c r="GGZ803" s="192"/>
      <c r="GHA803" s="192"/>
      <c r="GHB803" s="192"/>
      <c r="GHC803" s="189"/>
      <c r="GHD803" s="193"/>
      <c r="GHE803" s="191"/>
      <c r="GHF803" s="217"/>
      <c r="GHG803" s="192"/>
      <c r="GHH803" s="192"/>
      <c r="GHI803" s="192"/>
      <c r="GHJ803" s="192"/>
      <c r="GHK803" s="189"/>
      <c r="GHL803" s="193"/>
      <c r="GHM803" s="191"/>
      <c r="GHN803" s="217"/>
      <c r="GHO803" s="192"/>
      <c r="GHP803" s="192"/>
      <c r="GHQ803" s="192"/>
      <c r="GHR803" s="192"/>
      <c r="GHS803" s="189"/>
      <c r="GHT803" s="193"/>
      <c r="GHU803" s="191"/>
      <c r="GHV803" s="217"/>
      <c r="GHW803" s="192"/>
      <c r="GHX803" s="192"/>
      <c r="GHY803" s="192"/>
      <c r="GHZ803" s="192"/>
      <c r="GIA803" s="189"/>
      <c r="GIB803" s="193"/>
      <c r="GIC803" s="191"/>
      <c r="GID803" s="217"/>
      <c r="GIE803" s="192"/>
      <c r="GIF803" s="192"/>
      <c r="GIG803" s="192"/>
      <c r="GIH803" s="192"/>
      <c r="GII803" s="189"/>
      <c r="GIJ803" s="193"/>
      <c r="GIK803" s="191"/>
      <c r="GIL803" s="217"/>
      <c r="GIM803" s="192"/>
      <c r="GIN803" s="192"/>
      <c r="GIO803" s="192"/>
      <c r="GIP803" s="192"/>
      <c r="GIQ803" s="189"/>
      <c r="GIR803" s="193"/>
      <c r="GIS803" s="191"/>
      <c r="GIT803" s="217"/>
      <c r="GIU803" s="192"/>
      <c r="GIV803" s="192"/>
      <c r="GIW803" s="192"/>
      <c r="GIX803" s="192"/>
      <c r="GIY803" s="189"/>
      <c r="GIZ803" s="193"/>
      <c r="GJA803" s="191"/>
      <c r="GJB803" s="217"/>
      <c r="GJC803" s="192"/>
      <c r="GJD803" s="192"/>
      <c r="GJE803" s="192"/>
      <c r="GJF803" s="192"/>
      <c r="GJG803" s="189"/>
      <c r="GJH803" s="193"/>
      <c r="GJI803" s="191"/>
      <c r="GJJ803" s="217"/>
      <c r="GJK803" s="192"/>
      <c r="GJL803" s="192"/>
      <c r="GJM803" s="192"/>
      <c r="GJN803" s="192"/>
      <c r="GJO803" s="189"/>
      <c r="GJP803" s="193"/>
      <c r="GJQ803" s="191"/>
      <c r="GJR803" s="217"/>
      <c r="GJS803" s="192"/>
      <c r="GJT803" s="192"/>
      <c r="GJU803" s="192"/>
      <c r="GJV803" s="192"/>
      <c r="GJW803" s="189"/>
      <c r="GJX803" s="193"/>
      <c r="GJY803" s="191"/>
      <c r="GJZ803" s="217"/>
      <c r="GKA803" s="192"/>
      <c r="GKB803" s="192"/>
      <c r="GKC803" s="192"/>
      <c r="GKD803" s="192"/>
      <c r="GKE803" s="189"/>
      <c r="GKF803" s="193"/>
      <c r="GKG803" s="191"/>
      <c r="GKH803" s="217"/>
      <c r="GKI803" s="192"/>
      <c r="GKJ803" s="192"/>
      <c r="GKK803" s="192"/>
      <c r="GKL803" s="192"/>
      <c r="GKM803" s="189"/>
      <c r="GKN803" s="193"/>
      <c r="GKO803" s="191"/>
      <c r="GKP803" s="217"/>
      <c r="GKQ803" s="192"/>
      <c r="GKR803" s="192"/>
      <c r="GKS803" s="192"/>
      <c r="GKT803" s="192"/>
      <c r="GKU803" s="189"/>
      <c r="GKV803" s="193"/>
      <c r="GKW803" s="191"/>
      <c r="GKX803" s="217"/>
      <c r="GKY803" s="192"/>
      <c r="GKZ803" s="192"/>
      <c r="GLA803" s="192"/>
      <c r="GLB803" s="192"/>
      <c r="GLC803" s="189"/>
      <c r="GLD803" s="193"/>
      <c r="GLE803" s="191"/>
      <c r="GLF803" s="217"/>
      <c r="GLG803" s="192"/>
      <c r="GLH803" s="192"/>
      <c r="GLI803" s="192"/>
      <c r="GLJ803" s="192"/>
      <c r="GLK803" s="189"/>
      <c r="GLL803" s="193"/>
      <c r="GLM803" s="191"/>
      <c r="GLN803" s="217"/>
      <c r="GLO803" s="192"/>
      <c r="GLP803" s="192"/>
      <c r="GLQ803" s="192"/>
      <c r="GLR803" s="192"/>
      <c r="GLS803" s="189"/>
      <c r="GLT803" s="193"/>
      <c r="GLU803" s="191"/>
      <c r="GLV803" s="217"/>
      <c r="GLW803" s="192"/>
      <c r="GLX803" s="192"/>
      <c r="GLY803" s="192"/>
      <c r="GLZ803" s="192"/>
      <c r="GMA803" s="189"/>
      <c r="GMB803" s="193"/>
      <c r="GMC803" s="191"/>
      <c r="GMD803" s="217"/>
      <c r="GME803" s="192"/>
      <c r="GMF803" s="192"/>
      <c r="GMG803" s="192"/>
      <c r="GMH803" s="192"/>
      <c r="GMI803" s="189"/>
      <c r="GMJ803" s="193"/>
      <c r="GMK803" s="191"/>
      <c r="GML803" s="217"/>
      <c r="GMM803" s="192"/>
      <c r="GMN803" s="192"/>
      <c r="GMO803" s="192"/>
      <c r="GMP803" s="192"/>
      <c r="GMQ803" s="189"/>
      <c r="GMR803" s="193"/>
      <c r="GMS803" s="191"/>
      <c r="GMT803" s="217"/>
      <c r="GMU803" s="192"/>
      <c r="GMV803" s="192"/>
      <c r="GMW803" s="192"/>
      <c r="GMX803" s="192"/>
      <c r="GMY803" s="189"/>
      <c r="GMZ803" s="193"/>
      <c r="GNA803" s="191"/>
      <c r="GNB803" s="217"/>
      <c r="GNC803" s="192"/>
      <c r="GND803" s="192"/>
      <c r="GNE803" s="192"/>
      <c r="GNF803" s="192"/>
      <c r="GNG803" s="189"/>
      <c r="GNH803" s="193"/>
      <c r="GNI803" s="191"/>
      <c r="GNJ803" s="217"/>
      <c r="GNK803" s="192"/>
      <c r="GNL803" s="192"/>
      <c r="GNM803" s="192"/>
      <c r="GNN803" s="192"/>
      <c r="GNO803" s="189"/>
      <c r="GNP803" s="193"/>
      <c r="GNQ803" s="191"/>
      <c r="GNR803" s="217"/>
      <c r="GNS803" s="192"/>
      <c r="GNT803" s="192"/>
      <c r="GNU803" s="192"/>
      <c r="GNV803" s="192"/>
      <c r="GNW803" s="189"/>
      <c r="GNX803" s="193"/>
      <c r="GNY803" s="191"/>
      <c r="GNZ803" s="217"/>
      <c r="GOA803" s="192"/>
      <c r="GOB803" s="192"/>
      <c r="GOC803" s="192"/>
      <c r="GOD803" s="192"/>
      <c r="GOE803" s="189"/>
      <c r="GOF803" s="193"/>
      <c r="GOG803" s="191"/>
      <c r="GOH803" s="217"/>
      <c r="GOI803" s="192"/>
      <c r="GOJ803" s="192"/>
      <c r="GOK803" s="192"/>
      <c r="GOL803" s="192"/>
      <c r="GOM803" s="189"/>
      <c r="GON803" s="193"/>
      <c r="GOO803" s="191"/>
      <c r="GOP803" s="217"/>
      <c r="GOQ803" s="192"/>
      <c r="GOR803" s="192"/>
      <c r="GOS803" s="192"/>
      <c r="GOT803" s="192"/>
      <c r="GOU803" s="189"/>
      <c r="GOV803" s="193"/>
      <c r="GOW803" s="191"/>
      <c r="GOX803" s="217"/>
      <c r="GOY803" s="192"/>
      <c r="GOZ803" s="192"/>
      <c r="GPA803" s="192"/>
      <c r="GPB803" s="192"/>
      <c r="GPC803" s="189"/>
      <c r="GPD803" s="193"/>
      <c r="GPE803" s="191"/>
      <c r="GPF803" s="217"/>
      <c r="GPG803" s="192"/>
      <c r="GPH803" s="192"/>
      <c r="GPI803" s="192"/>
      <c r="GPJ803" s="192"/>
      <c r="GPK803" s="189"/>
      <c r="GPL803" s="193"/>
      <c r="GPM803" s="191"/>
      <c r="GPN803" s="217"/>
      <c r="GPO803" s="192"/>
      <c r="GPP803" s="192"/>
      <c r="GPQ803" s="192"/>
      <c r="GPR803" s="192"/>
      <c r="GPS803" s="189"/>
      <c r="GPT803" s="193"/>
      <c r="GPU803" s="191"/>
      <c r="GPV803" s="217"/>
      <c r="GPW803" s="192"/>
      <c r="GPX803" s="192"/>
      <c r="GPY803" s="192"/>
      <c r="GPZ803" s="192"/>
      <c r="GQA803" s="189"/>
      <c r="GQB803" s="193"/>
      <c r="GQC803" s="191"/>
      <c r="GQD803" s="217"/>
      <c r="GQE803" s="192"/>
      <c r="GQF803" s="192"/>
      <c r="GQG803" s="192"/>
      <c r="GQH803" s="192"/>
      <c r="GQI803" s="189"/>
      <c r="GQJ803" s="193"/>
      <c r="GQK803" s="191"/>
      <c r="GQL803" s="217"/>
      <c r="GQM803" s="192"/>
      <c r="GQN803" s="192"/>
      <c r="GQO803" s="192"/>
      <c r="GQP803" s="192"/>
      <c r="GQQ803" s="189"/>
      <c r="GQR803" s="193"/>
      <c r="GQS803" s="191"/>
      <c r="GQT803" s="217"/>
      <c r="GQU803" s="192"/>
      <c r="GQV803" s="192"/>
      <c r="GQW803" s="192"/>
      <c r="GQX803" s="192"/>
      <c r="GQY803" s="189"/>
      <c r="GQZ803" s="193"/>
      <c r="GRA803" s="191"/>
      <c r="GRB803" s="217"/>
      <c r="GRC803" s="192"/>
      <c r="GRD803" s="192"/>
      <c r="GRE803" s="192"/>
      <c r="GRF803" s="192"/>
      <c r="GRG803" s="189"/>
      <c r="GRH803" s="193"/>
      <c r="GRI803" s="191"/>
      <c r="GRJ803" s="217"/>
      <c r="GRK803" s="192"/>
      <c r="GRL803" s="192"/>
      <c r="GRM803" s="192"/>
      <c r="GRN803" s="192"/>
      <c r="GRO803" s="189"/>
      <c r="GRP803" s="193"/>
      <c r="GRQ803" s="191"/>
      <c r="GRR803" s="217"/>
      <c r="GRS803" s="192"/>
      <c r="GRT803" s="192"/>
      <c r="GRU803" s="192"/>
      <c r="GRV803" s="192"/>
      <c r="GRW803" s="189"/>
      <c r="GRX803" s="193"/>
      <c r="GRY803" s="191"/>
      <c r="GRZ803" s="217"/>
      <c r="GSA803" s="192"/>
      <c r="GSB803" s="192"/>
      <c r="GSC803" s="192"/>
      <c r="GSD803" s="192"/>
      <c r="GSE803" s="189"/>
      <c r="GSF803" s="193"/>
      <c r="GSG803" s="191"/>
      <c r="GSH803" s="217"/>
      <c r="GSI803" s="192"/>
      <c r="GSJ803" s="192"/>
      <c r="GSK803" s="192"/>
      <c r="GSL803" s="192"/>
      <c r="GSM803" s="189"/>
      <c r="GSN803" s="193"/>
      <c r="GSO803" s="191"/>
      <c r="GSP803" s="217"/>
      <c r="GSQ803" s="192"/>
      <c r="GSR803" s="192"/>
      <c r="GSS803" s="192"/>
      <c r="GST803" s="192"/>
      <c r="GSU803" s="189"/>
      <c r="GSV803" s="193"/>
      <c r="GSW803" s="191"/>
      <c r="GSX803" s="217"/>
      <c r="GSY803" s="192"/>
      <c r="GSZ803" s="192"/>
      <c r="GTA803" s="192"/>
      <c r="GTB803" s="192"/>
      <c r="GTC803" s="189"/>
      <c r="GTD803" s="193"/>
      <c r="GTE803" s="191"/>
      <c r="GTF803" s="217"/>
      <c r="GTG803" s="192"/>
      <c r="GTH803" s="192"/>
      <c r="GTI803" s="192"/>
      <c r="GTJ803" s="192"/>
      <c r="GTK803" s="189"/>
      <c r="GTL803" s="193"/>
      <c r="GTM803" s="191"/>
      <c r="GTN803" s="217"/>
      <c r="GTO803" s="192"/>
      <c r="GTP803" s="192"/>
      <c r="GTQ803" s="192"/>
      <c r="GTR803" s="192"/>
      <c r="GTS803" s="189"/>
      <c r="GTT803" s="193"/>
      <c r="GTU803" s="191"/>
      <c r="GTV803" s="217"/>
      <c r="GTW803" s="192"/>
      <c r="GTX803" s="192"/>
      <c r="GTY803" s="192"/>
      <c r="GTZ803" s="192"/>
      <c r="GUA803" s="189"/>
      <c r="GUB803" s="193"/>
      <c r="GUC803" s="191"/>
      <c r="GUD803" s="217"/>
      <c r="GUE803" s="192"/>
      <c r="GUF803" s="192"/>
      <c r="GUG803" s="192"/>
      <c r="GUH803" s="192"/>
      <c r="GUI803" s="189"/>
      <c r="GUJ803" s="193"/>
      <c r="GUK803" s="191"/>
      <c r="GUL803" s="217"/>
      <c r="GUM803" s="192"/>
      <c r="GUN803" s="192"/>
      <c r="GUO803" s="192"/>
      <c r="GUP803" s="192"/>
      <c r="GUQ803" s="189"/>
      <c r="GUR803" s="193"/>
      <c r="GUS803" s="191"/>
      <c r="GUT803" s="217"/>
      <c r="GUU803" s="192"/>
      <c r="GUV803" s="192"/>
      <c r="GUW803" s="192"/>
      <c r="GUX803" s="192"/>
      <c r="GUY803" s="189"/>
      <c r="GUZ803" s="193"/>
      <c r="GVA803" s="191"/>
      <c r="GVB803" s="217"/>
      <c r="GVC803" s="192"/>
      <c r="GVD803" s="192"/>
      <c r="GVE803" s="192"/>
      <c r="GVF803" s="192"/>
      <c r="GVG803" s="189"/>
      <c r="GVH803" s="193"/>
      <c r="GVI803" s="191"/>
      <c r="GVJ803" s="217"/>
      <c r="GVK803" s="192"/>
      <c r="GVL803" s="192"/>
      <c r="GVM803" s="192"/>
      <c r="GVN803" s="192"/>
      <c r="GVO803" s="189"/>
      <c r="GVP803" s="193"/>
      <c r="GVQ803" s="191"/>
      <c r="GVR803" s="217"/>
      <c r="GVS803" s="192"/>
      <c r="GVT803" s="192"/>
      <c r="GVU803" s="192"/>
      <c r="GVV803" s="192"/>
      <c r="GVW803" s="189"/>
      <c r="GVX803" s="193"/>
      <c r="GVY803" s="191"/>
      <c r="GVZ803" s="217"/>
      <c r="GWA803" s="192"/>
      <c r="GWB803" s="192"/>
      <c r="GWC803" s="192"/>
      <c r="GWD803" s="192"/>
      <c r="GWE803" s="189"/>
      <c r="GWF803" s="193"/>
      <c r="GWG803" s="191"/>
      <c r="GWH803" s="217"/>
      <c r="GWI803" s="192"/>
      <c r="GWJ803" s="192"/>
      <c r="GWK803" s="192"/>
      <c r="GWL803" s="192"/>
      <c r="GWM803" s="189"/>
      <c r="GWN803" s="193"/>
      <c r="GWO803" s="191"/>
      <c r="GWP803" s="217"/>
      <c r="GWQ803" s="192"/>
      <c r="GWR803" s="192"/>
      <c r="GWS803" s="192"/>
      <c r="GWT803" s="192"/>
      <c r="GWU803" s="189"/>
      <c r="GWV803" s="193"/>
      <c r="GWW803" s="191"/>
      <c r="GWX803" s="217"/>
      <c r="GWY803" s="192"/>
      <c r="GWZ803" s="192"/>
      <c r="GXA803" s="192"/>
      <c r="GXB803" s="192"/>
      <c r="GXC803" s="189"/>
      <c r="GXD803" s="193"/>
      <c r="GXE803" s="191"/>
      <c r="GXF803" s="217"/>
      <c r="GXG803" s="192"/>
      <c r="GXH803" s="192"/>
      <c r="GXI803" s="192"/>
      <c r="GXJ803" s="192"/>
      <c r="GXK803" s="189"/>
      <c r="GXL803" s="193"/>
      <c r="GXM803" s="191"/>
      <c r="GXN803" s="217"/>
      <c r="GXO803" s="192"/>
      <c r="GXP803" s="192"/>
      <c r="GXQ803" s="192"/>
      <c r="GXR803" s="192"/>
      <c r="GXS803" s="189"/>
      <c r="GXT803" s="193"/>
      <c r="GXU803" s="191"/>
      <c r="GXV803" s="217"/>
      <c r="GXW803" s="192"/>
      <c r="GXX803" s="192"/>
      <c r="GXY803" s="192"/>
      <c r="GXZ803" s="192"/>
      <c r="GYA803" s="189"/>
      <c r="GYB803" s="193"/>
      <c r="GYC803" s="191"/>
      <c r="GYD803" s="217"/>
      <c r="GYE803" s="192"/>
      <c r="GYF803" s="192"/>
      <c r="GYG803" s="192"/>
      <c r="GYH803" s="192"/>
      <c r="GYI803" s="189"/>
      <c r="GYJ803" s="193"/>
      <c r="GYK803" s="191"/>
      <c r="GYL803" s="217"/>
      <c r="GYM803" s="192"/>
      <c r="GYN803" s="192"/>
      <c r="GYO803" s="192"/>
      <c r="GYP803" s="192"/>
      <c r="GYQ803" s="189"/>
      <c r="GYR803" s="193"/>
      <c r="GYS803" s="191"/>
      <c r="GYT803" s="217"/>
      <c r="GYU803" s="192"/>
      <c r="GYV803" s="192"/>
      <c r="GYW803" s="192"/>
      <c r="GYX803" s="192"/>
      <c r="GYY803" s="189"/>
      <c r="GYZ803" s="193"/>
      <c r="GZA803" s="191"/>
      <c r="GZB803" s="217"/>
      <c r="GZC803" s="192"/>
      <c r="GZD803" s="192"/>
      <c r="GZE803" s="192"/>
      <c r="GZF803" s="192"/>
      <c r="GZG803" s="189"/>
      <c r="GZH803" s="193"/>
      <c r="GZI803" s="191"/>
      <c r="GZJ803" s="217"/>
      <c r="GZK803" s="192"/>
      <c r="GZL803" s="192"/>
      <c r="GZM803" s="192"/>
      <c r="GZN803" s="192"/>
      <c r="GZO803" s="189"/>
      <c r="GZP803" s="193"/>
      <c r="GZQ803" s="191"/>
      <c r="GZR803" s="217"/>
      <c r="GZS803" s="192"/>
      <c r="GZT803" s="192"/>
      <c r="GZU803" s="192"/>
      <c r="GZV803" s="192"/>
      <c r="GZW803" s="189"/>
      <c r="GZX803" s="193"/>
      <c r="GZY803" s="191"/>
      <c r="GZZ803" s="217"/>
      <c r="HAA803" s="192"/>
      <c r="HAB803" s="192"/>
      <c r="HAC803" s="192"/>
      <c r="HAD803" s="192"/>
      <c r="HAE803" s="189"/>
      <c r="HAF803" s="193"/>
      <c r="HAG803" s="191"/>
      <c r="HAH803" s="217"/>
      <c r="HAI803" s="192"/>
      <c r="HAJ803" s="192"/>
      <c r="HAK803" s="192"/>
      <c r="HAL803" s="192"/>
      <c r="HAM803" s="189"/>
      <c r="HAN803" s="193"/>
      <c r="HAO803" s="191"/>
      <c r="HAP803" s="217"/>
      <c r="HAQ803" s="192"/>
      <c r="HAR803" s="192"/>
      <c r="HAS803" s="192"/>
      <c r="HAT803" s="192"/>
      <c r="HAU803" s="189"/>
      <c r="HAV803" s="193"/>
      <c r="HAW803" s="191"/>
      <c r="HAX803" s="217"/>
      <c r="HAY803" s="192"/>
      <c r="HAZ803" s="192"/>
      <c r="HBA803" s="192"/>
      <c r="HBB803" s="192"/>
      <c r="HBC803" s="189"/>
      <c r="HBD803" s="193"/>
      <c r="HBE803" s="191"/>
      <c r="HBF803" s="217"/>
      <c r="HBG803" s="192"/>
      <c r="HBH803" s="192"/>
      <c r="HBI803" s="192"/>
      <c r="HBJ803" s="192"/>
      <c r="HBK803" s="189"/>
      <c r="HBL803" s="193"/>
      <c r="HBM803" s="191"/>
      <c r="HBN803" s="217"/>
      <c r="HBO803" s="192"/>
      <c r="HBP803" s="192"/>
      <c r="HBQ803" s="192"/>
      <c r="HBR803" s="192"/>
      <c r="HBS803" s="189"/>
      <c r="HBT803" s="193"/>
      <c r="HBU803" s="191"/>
      <c r="HBV803" s="217"/>
      <c r="HBW803" s="192"/>
      <c r="HBX803" s="192"/>
      <c r="HBY803" s="192"/>
      <c r="HBZ803" s="192"/>
      <c r="HCA803" s="189"/>
      <c r="HCB803" s="193"/>
      <c r="HCC803" s="191"/>
      <c r="HCD803" s="217"/>
      <c r="HCE803" s="192"/>
      <c r="HCF803" s="192"/>
      <c r="HCG803" s="192"/>
      <c r="HCH803" s="192"/>
      <c r="HCI803" s="189"/>
      <c r="HCJ803" s="193"/>
      <c r="HCK803" s="191"/>
      <c r="HCL803" s="217"/>
      <c r="HCM803" s="192"/>
      <c r="HCN803" s="192"/>
      <c r="HCO803" s="192"/>
      <c r="HCP803" s="192"/>
      <c r="HCQ803" s="189"/>
      <c r="HCR803" s="193"/>
      <c r="HCS803" s="191"/>
      <c r="HCT803" s="217"/>
      <c r="HCU803" s="192"/>
      <c r="HCV803" s="192"/>
      <c r="HCW803" s="192"/>
      <c r="HCX803" s="192"/>
      <c r="HCY803" s="189"/>
      <c r="HCZ803" s="193"/>
      <c r="HDA803" s="191"/>
      <c r="HDB803" s="217"/>
      <c r="HDC803" s="192"/>
      <c r="HDD803" s="192"/>
      <c r="HDE803" s="192"/>
      <c r="HDF803" s="192"/>
      <c r="HDG803" s="189"/>
      <c r="HDH803" s="193"/>
      <c r="HDI803" s="191"/>
      <c r="HDJ803" s="217"/>
      <c r="HDK803" s="192"/>
      <c r="HDL803" s="192"/>
      <c r="HDM803" s="192"/>
      <c r="HDN803" s="192"/>
      <c r="HDO803" s="189"/>
      <c r="HDP803" s="193"/>
      <c r="HDQ803" s="191"/>
      <c r="HDR803" s="217"/>
      <c r="HDS803" s="192"/>
      <c r="HDT803" s="192"/>
      <c r="HDU803" s="192"/>
      <c r="HDV803" s="192"/>
      <c r="HDW803" s="189"/>
      <c r="HDX803" s="193"/>
      <c r="HDY803" s="191"/>
      <c r="HDZ803" s="217"/>
      <c r="HEA803" s="192"/>
      <c r="HEB803" s="192"/>
      <c r="HEC803" s="192"/>
      <c r="HED803" s="192"/>
      <c r="HEE803" s="189"/>
      <c r="HEF803" s="193"/>
      <c r="HEG803" s="191"/>
      <c r="HEH803" s="217"/>
      <c r="HEI803" s="192"/>
      <c r="HEJ803" s="192"/>
      <c r="HEK803" s="192"/>
      <c r="HEL803" s="192"/>
      <c r="HEM803" s="189"/>
      <c r="HEN803" s="193"/>
      <c r="HEO803" s="191"/>
      <c r="HEP803" s="217"/>
      <c r="HEQ803" s="192"/>
      <c r="HER803" s="192"/>
      <c r="HES803" s="192"/>
      <c r="HET803" s="192"/>
      <c r="HEU803" s="189"/>
      <c r="HEV803" s="193"/>
      <c r="HEW803" s="191"/>
      <c r="HEX803" s="217"/>
      <c r="HEY803" s="192"/>
      <c r="HEZ803" s="192"/>
      <c r="HFA803" s="192"/>
      <c r="HFB803" s="192"/>
      <c r="HFC803" s="189"/>
      <c r="HFD803" s="193"/>
      <c r="HFE803" s="191"/>
      <c r="HFF803" s="217"/>
      <c r="HFG803" s="192"/>
      <c r="HFH803" s="192"/>
      <c r="HFI803" s="192"/>
      <c r="HFJ803" s="192"/>
      <c r="HFK803" s="189"/>
      <c r="HFL803" s="193"/>
      <c r="HFM803" s="191"/>
      <c r="HFN803" s="217"/>
      <c r="HFO803" s="192"/>
      <c r="HFP803" s="192"/>
      <c r="HFQ803" s="192"/>
      <c r="HFR803" s="192"/>
      <c r="HFS803" s="189"/>
      <c r="HFT803" s="193"/>
      <c r="HFU803" s="191"/>
      <c r="HFV803" s="217"/>
      <c r="HFW803" s="192"/>
      <c r="HFX803" s="192"/>
      <c r="HFY803" s="192"/>
      <c r="HFZ803" s="192"/>
      <c r="HGA803" s="189"/>
      <c r="HGB803" s="193"/>
      <c r="HGC803" s="191"/>
      <c r="HGD803" s="217"/>
      <c r="HGE803" s="192"/>
      <c r="HGF803" s="192"/>
      <c r="HGG803" s="192"/>
      <c r="HGH803" s="192"/>
      <c r="HGI803" s="189"/>
      <c r="HGJ803" s="193"/>
      <c r="HGK803" s="191"/>
      <c r="HGL803" s="217"/>
      <c r="HGM803" s="192"/>
      <c r="HGN803" s="192"/>
      <c r="HGO803" s="192"/>
      <c r="HGP803" s="192"/>
      <c r="HGQ803" s="189"/>
      <c r="HGR803" s="193"/>
      <c r="HGS803" s="191"/>
      <c r="HGT803" s="217"/>
      <c r="HGU803" s="192"/>
      <c r="HGV803" s="192"/>
      <c r="HGW803" s="192"/>
      <c r="HGX803" s="192"/>
      <c r="HGY803" s="189"/>
      <c r="HGZ803" s="193"/>
      <c r="HHA803" s="191"/>
      <c r="HHB803" s="217"/>
      <c r="HHC803" s="192"/>
      <c r="HHD803" s="192"/>
      <c r="HHE803" s="192"/>
      <c r="HHF803" s="192"/>
      <c r="HHG803" s="189"/>
      <c r="HHH803" s="193"/>
      <c r="HHI803" s="191"/>
      <c r="HHJ803" s="217"/>
      <c r="HHK803" s="192"/>
      <c r="HHL803" s="192"/>
      <c r="HHM803" s="192"/>
      <c r="HHN803" s="192"/>
      <c r="HHO803" s="189"/>
      <c r="HHP803" s="193"/>
      <c r="HHQ803" s="191"/>
      <c r="HHR803" s="217"/>
      <c r="HHS803" s="192"/>
      <c r="HHT803" s="192"/>
      <c r="HHU803" s="192"/>
      <c r="HHV803" s="192"/>
      <c r="HHW803" s="189"/>
      <c r="HHX803" s="193"/>
      <c r="HHY803" s="191"/>
      <c r="HHZ803" s="217"/>
      <c r="HIA803" s="192"/>
      <c r="HIB803" s="192"/>
      <c r="HIC803" s="192"/>
      <c r="HID803" s="192"/>
      <c r="HIE803" s="189"/>
      <c r="HIF803" s="193"/>
      <c r="HIG803" s="191"/>
      <c r="HIH803" s="217"/>
      <c r="HII803" s="192"/>
      <c r="HIJ803" s="192"/>
      <c r="HIK803" s="192"/>
      <c r="HIL803" s="192"/>
      <c r="HIM803" s="189"/>
      <c r="HIN803" s="193"/>
      <c r="HIO803" s="191"/>
      <c r="HIP803" s="217"/>
      <c r="HIQ803" s="192"/>
      <c r="HIR803" s="192"/>
      <c r="HIS803" s="192"/>
      <c r="HIT803" s="192"/>
      <c r="HIU803" s="189"/>
      <c r="HIV803" s="193"/>
      <c r="HIW803" s="191"/>
      <c r="HIX803" s="217"/>
      <c r="HIY803" s="192"/>
      <c r="HIZ803" s="192"/>
      <c r="HJA803" s="192"/>
      <c r="HJB803" s="192"/>
      <c r="HJC803" s="189"/>
      <c r="HJD803" s="193"/>
      <c r="HJE803" s="191"/>
      <c r="HJF803" s="217"/>
      <c r="HJG803" s="192"/>
      <c r="HJH803" s="192"/>
      <c r="HJI803" s="192"/>
      <c r="HJJ803" s="192"/>
      <c r="HJK803" s="189"/>
      <c r="HJL803" s="193"/>
      <c r="HJM803" s="191"/>
      <c r="HJN803" s="217"/>
      <c r="HJO803" s="192"/>
      <c r="HJP803" s="192"/>
      <c r="HJQ803" s="192"/>
      <c r="HJR803" s="192"/>
      <c r="HJS803" s="189"/>
      <c r="HJT803" s="193"/>
      <c r="HJU803" s="191"/>
      <c r="HJV803" s="217"/>
      <c r="HJW803" s="192"/>
      <c r="HJX803" s="192"/>
      <c r="HJY803" s="192"/>
      <c r="HJZ803" s="192"/>
      <c r="HKA803" s="189"/>
      <c r="HKB803" s="193"/>
      <c r="HKC803" s="191"/>
      <c r="HKD803" s="217"/>
      <c r="HKE803" s="192"/>
      <c r="HKF803" s="192"/>
      <c r="HKG803" s="192"/>
      <c r="HKH803" s="192"/>
      <c r="HKI803" s="189"/>
      <c r="HKJ803" s="193"/>
      <c r="HKK803" s="191"/>
      <c r="HKL803" s="217"/>
      <c r="HKM803" s="192"/>
      <c r="HKN803" s="192"/>
      <c r="HKO803" s="192"/>
      <c r="HKP803" s="192"/>
      <c r="HKQ803" s="189"/>
      <c r="HKR803" s="193"/>
      <c r="HKS803" s="191"/>
      <c r="HKT803" s="217"/>
      <c r="HKU803" s="192"/>
      <c r="HKV803" s="192"/>
      <c r="HKW803" s="192"/>
      <c r="HKX803" s="192"/>
      <c r="HKY803" s="189"/>
      <c r="HKZ803" s="193"/>
      <c r="HLA803" s="191"/>
      <c r="HLB803" s="217"/>
      <c r="HLC803" s="192"/>
      <c r="HLD803" s="192"/>
      <c r="HLE803" s="192"/>
      <c r="HLF803" s="192"/>
      <c r="HLG803" s="189"/>
      <c r="HLH803" s="193"/>
      <c r="HLI803" s="191"/>
      <c r="HLJ803" s="217"/>
      <c r="HLK803" s="192"/>
      <c r="HLL803" s="192"/>
      <c r="HLM803" s="192"/>
      <c r="HLN803" s="192"/>
      <c r="HLO803" s="189"/>
      <c r="HLP803" s="193"/>
      <c r="HLQ803" s="191"/>
      <c r="HLR803" s="217"/>
      <c r="HLS803" s="192"/>
      <c r="HLT803" s="192"/>
      <c r="HLU803" s="192"/>
      <c r="HLV803" s="192"/>
      <c r="HLW803" s="189"/>
      <c r="HLX803" s="193"/>
      <c r="HLY803" s="191"/>
      <c r="HLZ803" s="217"/>
      <c r="HMA803" s="192"/>
      <c r="HMB803" s="192"/>
      <c r="HMC803" s="192"/>
      <c r="HMD803" s="192"/>
      <c r="HME803" s="189"/>
      <c r="HMF803" s="193"/>
      <c r="HMG803" s="191"/>
      <c r="HMH803" s="217"/>
      <c r="HMI803" s="192"/>
      <c r="HMJ803" s="192"/>
      <c r="HMK803" s="192"/>
      <c r="HML803" s="192"/>
      <c r="HMM803" s="189"/>
      <c r="HMN803" s="193"/>
      <c r="HMO803" s="191"/>
      <c r="HMP803" s="217"/>
      <c r="HMQ803" s="192"/>
      <c r="HMR803" s="192"/>
      <c r="HMS803" s="192"/>
      <c r="HMT803" s="192"/>
      <c r="HMU803" s="189"/>
      <c r="HMV803" s="193"/>
      <c r="HMW803" s="191"/>
      <c r="HMX803" s="217"/>
      <c r="HMY803" s="192"/>
      <c r="HMZ803" s="192"/>
      <c r="HNA803" s="192"/>
      <c r="HNB803" s="192"/>
      <c r="HNC803" s="189"/>
      <c r="HND803" s="193"/>
      <c r="HNE803" s="191"/>
      <c r="HNF803" s="217"/>
      <c r="HNG803" s="192"/>
      <c r="HNH803" s="192"/>
      <c r="HNI803" s="192"/>
      <c r="HNJ803" s="192"/>
      <c r="HNK803" s="189"/>
      <c r="HNL803" s="193"/>
      <c r="HNM803" s="191"/>
      <c r="HNN803" s="217"/>
      <c r="HNO803" s="192"/>
      <c r="HNP803" s="192"/>
      <c r="HNQ803" s="192"/>
      <c r="HNR803" s="192"/>
      <c r="HNS803" s="189"/>
      <c r="HNT803" s="193"/>
      <c r="HNU803" s="191"/>
      <c r="HNV803" s="217"/>
      <c r="HNW803" s="192"/>
      <c r="HNX803" s="192"/>
      <c r="HNY803" s="192"/>
      <c r="HNZ803" s="192"/>
      <c r="HOA803" s="189"/>
      <c r="HOB803" s="193"/>
      <c r="HOC803" s="191"/>
      <c r="HOD803" s="217"/>
      <c r="HOE803" s="192"/>
      <c r="HOF803" s="192"/>
      <c r="HOG803" s="192"/>
      <c r="HOH803" s="192"/>
      <c r="HOI803" s="189"/>
      <c r="HOJ803" s="193"/>
      <c r="HOK803" s="191"/>
      <c r="HOL803" s="217"/>
      <c r="HOM803" s="192"/>
      <c r="HON803" s="192"/>
      <c r="HOO803" s="192"/>
      <c r="HOP803" s="192"/>
      <c r="HOQ803" s="189"/>
      <c r="HOR803" s="193"/>
      <c r="HOS803" s="191"/>
      <c r="HOT803" s="217"/>
      <c r="HOU803" s="192"/>
      <c r="HOV803" s="192"/>
      <c r="HOW803" s="192"/>
      <c r="HOX803" s="192"/>
      <c r="HOY803" s="189"/>
      <c r="HOZ803" s="193"/>
      <c r="HPA803" s="191"/>
      <c r="HPB803" s="217"/>
      <c r="HPC803" s="192"/>
      <c r="HPD803" s="192"/>
      <c r="HPE803" s="192"/>
      <c r="HPF803" s="192"/>
      <c r="HPG803" s="189"/>
      <c r="HPH803" s="193"/>
      <c r="HPI803" s="191"/>
      <c r="HPJ803" s="217"/>
      <c r="HPK803" s="192"/>
      <c r="HPL803" s="192"/>
      <c r="HPM803" s="192"/>
      <c r="HPN803" s="192"/>
      <c r="HPO803" s="189"/>
      <c r="HPP803" s="193"/>
      <c r="HPQ803" s="191"/>
      <c r="HPR803" s="217"/>
      <c r="HPS803" s="192"/>
      <c r="HPT803" s="192"/>
      <c r="HPU803" s="192"/>
      <c r="HPV803" s="192"/>
      <c r="HPW803" s="189"/>
      <c r="HPX803" s="193"/>
      <c r="HPY803" s="191"/>
      <c r="HPZ803" s="217"/>
      <c r="HQA803" s="192"/>
      <c r="HQB803" s="192"/>
      <c r="HQC803" s="192"/>
      <c r="HQD803" s="192"/>
      <c r="HQE803" s="189"/>
      <c r="HQF803" s="193"/>
      <c r="HQG803" s="191"/>
      <c r="HQH803" s="217"/>
      <c r="HQI803" s="192"/>
      <c r="HQJ803" s="192"/>
      <c r="HQK803" s="192"/>
      <c r="HQL803" s="192"/>
      <c r="HQM803" s="189"/>
      <c r="HQN803" s="193"/>
      <c r="HQO803" s="191"/>
      <c r="HQP803" s="217"/>
      <c r="HQQ803" s="192"/>
      <c r="HQR803" s="192"/>
      <c r="HQS803" s="192"/>
      <c r="HQT803" s="192"/>
      <c r="HQU803" s="189"/>
      <c r="HQV803" s="193"/>
      <c r="HQW803" s="191"/>
      <c r="HQX803" s="217"/>
      <c r="HQY803" s="192"/>
      <c r="HQZ803" s="192"/>
      <c r="HRA803" s="192"/>
      <c r="HRB803" s="192"/>
      <c r="HRC803" s="189"/>
      <c r="HRD803" s="193"/>
      <c r="HRE803" s="191"/>
      <c r="HRF803" s="217"/>
      <c r="HRG803" s="192"/>
      <c r="HRH803" s="192"/>
      <c r="HRI803" s="192"/>
      <c r="HRJ803" s="192"/>
      <c r="HRK803" s="189"/>
      <c r="HRL803" s="193"/>
      <c r="HRM803" s="191"/>
      <c r="HRN803" s="217"/>
      <c r="HRO803" s="192"/>
      <c r="HRP803" s="192"/>
      <c r="HRQ803" s="192"/>
      <c r="HRR803" s="192"/>
      <c r="HRS803" s="189"/>
      <c r="HRT803" s="193"/>
      <c r="HRU803" s="191"/>
      <c r="HRV803" s="217"/>
      <c r="HRW803" s="192"/>
      <c r="HRX803" s="192"/>
      <c r="HRY803" s="192"/>
      <c r="HRZ803" s="192"/>
      <c r="HSA803" s="189"/>
      <c r="HSB803" s="193"/>
      <c r="HSC803" s="191"/>
      <c r="HSD803" s="217"/>
      <c r="HSE803" s="192"/>
      <c r="HSF803" s="192"/>
      <c r="HSG803" s="192"/>
      <c r="HSH803" s="192"/>
      <c r="HSI803" s="189"/>
      <c r="HSJ803" s="193"/>
      <c r="HSK803" s="191"/>
      <c r="HSL803" s="217"/>
      <c r="HSM803" s="192"/>
      <c r="HSN803" s="192"/>
      <c r="HSO803" s="192"/>
      <c r="HSP803" s="192"/>
      <c r="HSQ803" s="189"/>
      <c r="HSR803" s="193"/>
      <c r="HSS803" s="191"/>
      <c r="HST803" s="217"/>
      <c r="HSU803" s="192"/>
      <c r="HSV803" s="192"/>
      <c r="HSW803" s="192"/>
      <c r="HSX803" s="192"/>
      <c r="HSY803" s="189"/>
      <c r="HSZ803" s="193"/>
      <c r="HTA803" s="191"/>
      <c r="HTB803" s="217"/>
      <c r="HTC803" s="192"/>
      <c r="HTD803" s="192"/>
      <c r="HTE803" s="192"/>
      <c r="HTF803" s="192"/>
      <c r="HTG803" s="189"/>
      <c r="HTH803" s="193"/>
      <c r="HTI803" s="191"/>
      <c r="HTJ803" s="217"/>
      <c r="HTK803" s="192"/>
      <c r="HTL803" s="192"/>
      <c r="HTM803" s="192"/>
      <c r="HTN803" s="192"/>
      <c r="HTO803" s="189"/>
      <c r="HTP803" s="193"/>
      <c r="HTQ803" s="191"/>
      <c r="HTR803" s="217"/>
      <c r="HTS803" s="192"/>
      <c r="HTT803" s="192"/>
      <c r="HTU803" s="192"/>
      <c r="HTV803" s="192"/>
      <c r="HTW803" s="189"/>
      <c r="HTX803" s="193"/>
      <c r="HTY803" s="191"/>
      <c r="HTZ803" s="217"/>
      <c r="HUA803" s="192"/>
      <c r="HUB803" s="192"/>
      <c r="HUC803" s="192"/>
      <c r="HUD803" s="192"/>
      <c r="HUE803" s="189"/>
      <c r="HUF803" s="193"/>
      <c r="HUG803" s="191"/>
      <c r="HUH803" s="217"/>
      <c r="HUI803" s="192"/>
      <c r="HUJ803" s="192"/>
      <c r="HUK803" s="192"/>
      <c r="HUL803" s="192"/>
      <c r="HUM803" s="189"/>
      <c r="HUN803" s="193"/>
      <c r="HUO803" s="191"/>
      <c r="HUP803" s="217"/>
      <c r="HUQ803" s="192"/>
      <c r="HUR803" s="192"/>
      <c r="HUS803" s="192"/>
      <c r="HUT803" s="192"/>
      <c r="HUU803" s="189"/>
      <c r="HUV803" s="193"/>
      <c r="HUW803" s="191"/>
      <c r="HUX803" s="217"/>
      <c r="HUY803" s="192"/>
      <c r="HUZ803" s="192"/>
      <c r="HVA803" s="192"/>
      <c r="HVB803" s="192"/>
      <c r="HVC803" s="189"/>
      <c r="HVD803" s="193"/>
      <c r="HVE803" s="191"/>
      <c r="HVF803" s="217"/>
      <c r="HVG803" s="192"/>
      <c r="HVH803" s="192"/>
      <c r="HVI803" s="192"/>
      <c r="HVJ803" s="192"/>
      <c r="HVK803" s="189"/>
      <c r="HVL803" s="193"/>
      <c r="HVM803" s="191"/>
      <c r="HVN803" s="217"/>
      <c r="HVO803" s="192"/>
      <c r="HVP803" s="192"/>
      <c r="HVQ803" s="192"/>
      <c r="HVR803" s="192"/>
      <c r="HVS803" s="189"/>
      <c r="HVT803" s="193"/>
      <c r="HVU803" s="191"/>
      <c r="HVV803" s="217"/>
      <c r="HVW803" s="192"/>
      <c r="HVX803" s="192"/>
      <c r="HVY803" s="192"/>
      <c r="HVZ803" s="192"/>
      <c r="HWA803" s="189"/>
      <c r="HWB803" s="193"/>
      <c r="HWC803" s="191"/>
      <c r="HWD803" s="217"/>
      <c r="HWE803" s="192"/>
      <c r="HWF803" s="192"/>
      <c r="HWG803" s="192"/>
      <c r="HWH803" s="192"/>
      <c r="HWI803" s="189"/>
      <c r="HWJ803" s="193"/>
      <c r="HWK803" s="191"/>
      <c r="HWL803" s="217"/>
      <c r="HWM803" s="192"/>
      <c r="HWN803" s="192"/>
      <c r="HWO803" s="192"/>
      <c r="HWP803" s="192"/>
      <c r="HWQ803" s="189"/>
      <c r="HWR803" s="193"/>
      <c r="HWS803" s="191"/>
      <c r="HWT803" s="217"/>
      <c r="HWU803" s="192"/>
      <c r="HWV803" s="192"/>
      <c r="HWW803" s="192"/>
      <c r="HWX803" s="192"/>
      <c r="HWY803" s="189"/>
      <c r="HWZ803" s="193"/>
      <c r="HXA803" s="191"/>
      <c r="HXB803" s="217"/>
      <c r="HXC803" s="192"/>
      <c r="HXD803" s="192"/>
      <c r="HXE803" s="192"/>
      <c r="HXF803" s="192"/>
      <c r="HXG803" s="189"/>
      <c r="HXH803" s="193"/>
      <c r="HXI803" s="191"/>
      <c r="HXJ803" s="217"/>
      <c r="HXK803" s="192"/>
      <c r="HXL803" s="192"/>
      <c r="HXM803" s="192"/>
      <c r="HXN803" s="192"/>
      <c r="HXO803" s="189"/>
      <c r="HXP803" s="193"/>
      <c r="HXQ803" s="191"/>
      <c r="HXR803" s="217"/>
      <c r="HXS803" s="192"/>
      <c r="HXT803" s="192"/>
      <c r="HXU803" s="192"/>
      <c r="HXV803" s="192"/>
      <c r="HXW803" s="189"/>
      <c r="HXX803" s="193"/>
      <c r="HXY803" s="191"/>
      <c r="HXZ803" s="217"/>
      <c r="HYA803" s="192"/>
      <c r="HYB803" s="192"/>
      <c r="HYC803" s="192"/>
      <c r="HYD803" s="192"/>
      <c r="HYE803" s="189"/>
      <c r="HYF803" s="193"/>
      <c r="HYG803" s="191"/>
      <c r="HYH803" s="217"/>
      <c r="HYI803" s="192"/>
      <c r="HYJ803" s="192"/>
      <c r="HYK803" s="192"/>
      <c r="HYL803" s="192"/>
      <c r="HYM803" s="189"/>
      <c r="HYN803" s="193"/>
      <c r="HYO803" s="191"/>
      <c r="HYP803" s="217"/>
      <c r="HYQ803" s="192"/>
      <c r="HYR803" s="192"/>
      <c r="HYS803" s="192"/>
      <c r="HYT803" s="192"/>
      <c r="HYU803" s="189"/>
      <c r="HYV803" s="193"/>
      <c r="HYW803" s="191"/>
      <c r="HYX803" s="217"/>
      <c r="HYY803" s="192"/>
      <c r="HYZ803" s="192"/>
      <c r="HZA803" s="192"/>
      <c r="HZB803" s="192"/>
      <c r="HZC803" s="189"/>
      <c r="HZD803" s="193"/>
      <c r="HZE803" s="191"/>
      <c r="HZF803" s="217"/>
      <c r="HZG803" s="192"/>
      <c r="HZH803" s="192"/>
      <c r="HZI803" s="192"/>
      <c r="HZJ803" s="192"/>
      <c r="HZK803" s="189"/>
      <c r="HZL803" s="193"/>
      <c r="HZM803" s="191"/>
      <c r="HZN803" s="217"/>
      <c r="HZO803" s="192"/>
      <c r="HZP803" s="192"/>
      <c r="HZQ803" s="192"/>
      <c r="HZR803" s="192"/>
      <c r="HZS803" s="189"/>
      <c r="HZT803" s="193"/>
      <c r="HZU803" s="191"/>
      <c r="HZV803" s="217"/>
      <c r="HZW803" s="192"/>
      <c r="HZX803" s="192"/>
      <c r="HZY803" s="192"/>
      <c r="HZZ803" s="192"/>
      <c r="IAA803" s="189"/>
      <c r="IAB803" s="193"/>
      <c r="IAC803" s="191"/>
      <c r="IAD803" s="217"/>
      <c r="IAE803" s="192"/>
      <c r="IAF803" s="192"/>
      <c r="IAG803" s="192"/>
      <c r="IAH803" s="192"/>
      <c r="IAI803" s="189"/>
      <c r="IAJ803" s="193"/>
      <c r="IAK803" s="191"/>
      <c r="IAL803" s="217"/>
      <c r="IAM803" s="192"/>
      <c r="IAN803" s="192"/>
      <c r="IAO803" s="192"/>
      <c r="IAP803" s="192"/>
      <c r="IAQ803" s="189"/>
      <c r="IAR803" s="193"/>
      <c r="IAS803" s="191"/>
      <c r="IAT803" s="217"/>
      <c r="IAU803" s="192"/>
      <c r="IAV803" s="192"/>
      <c r="IAW803" s="192"/>
      <c r="IAX803" s="192"/>
      <c r="IAY803" s="189"/>
      <c r="IAZ803" s="193"/>
      <c r="IBA803" s="191"/>
      <c r="IBB803" s="217"/>
      <c r="IBC803" s="192"/>
      <c r="IBD803" s="192"/>
      <c r="IBE803" s="192"/>
      <c r="IBF803" s="192"/>
      <c r="IBG803" s="189"/>
      <c r="IBH803" s="193"/>
      <c r="IBI803" s="191"/>
      <c r="IBJ803" s="217"/>
      <c r="IBK803" s="192"/>
      <c r="IBL803" s="192"/>
      <c r="IBM803" s="192"/>
      <c r="IBN803" s="192"/>
      <c r="IBO803" s="189"/>
      <c r="IBP803" s="193"/>
      <c r="IBQ803" s="191"/>
      <c r="IBR803" s="217"/>
      <c r="IBS803" s="192"/>
      <c r="IBT803" s="192"/>
      <c r="IBU803" s="192"/>
      <c r="IBV803" s="192"/>
      <c r="IBW803" s="189"/>
      <c r="IBX803" s="193"/>
      <c r="IBY803" s="191"/>
      <c r="IBZ803" s="217"/>
      <c r="ICA803" s="192"/>
      <c r="ICB803" s="192"/>
      <c r="ICC803" s="192"/>
      <c r="ICD803" s="192"/>
      <c r="ICE803" s="189"/>
      <c r="ICF803" s="193"/>
      <c r="ICG803" s="191"/>
      <c r="ICH803" s="217"/>
      <c r="ICI803" s="192"/>
      <c r="ICJ803" s="192"/>
      <c r="ICK803" s="192"/>
      <c r="ICL803" s="192"/>
      <c r="ICM803" s="189"/>
      <c r="ICN803" s="193"/>
      <c r="ICO803" s="191"/>
      <c r="ICP803" s="217"/>
      <c r="ICQ803" s="192"/>
      <c r="ICR803" s="192"/>
      <c r="ICS803" s="192"/>
      <c r="ICT803" s="192"/>
      <c r="ICU803" s="189"/>
      <c r="ICV803" s="193"/>
      <c r="ICW803" s="191"/>
      <c r="ICX803" s="217"/>
      <c r="ICY803" s="192"/>
      <c r="ICZ803" s="192"/>
      <c r="IDA803" s="192"/>
      <c r="IDB803" s="192"/>
      <c r="IDC803" s="189"/>
      <c r="IDD803" s="193"/>
      <c r="IDE803" s="191"/>
      <c r="IDF803" s="217"/>
      <c r="IDG803" s="192"/>
      <c r="IDH803" s="192"/>
      <c r="IDI803" s="192"/>
      <c r="IDJ803" s="192"/>
      <c r="IDK803" s="189"/>
      <c r="IDL803" s="193"/>
      <c r="IDM803" s="191"/>
      <c r="IDN803" s="217"/>
      <c r="IDO803" s="192"/>
      <c r="IDP803" s="192"/>
      <c r="IDQ803" s="192"/>
      <c r="IDR803" s="192"/>
      <c r="IDS803" s="189"/>
      <c r="IDT803" s="193"/>
      <c r="IDU803" s="191"/>
      <c r="IDV803" s="217"/>
      <c r="IDW803" s="192"/>
      <c r="IDX803" s="192"/>
      <c r="IDY803" s="192"/>
      <c r="IDZ803" s="192"/>
      <c r="IEA803" s="189"/>
      <c r="IEB803" s="193"/>
      <c r="IEC803" s="191"/>
      <c r="IED803" s="217"/>
      <c r="IEE803" s="192"/>
      <c r="IEF803" s="192"/>
      <c r="IEG803" s="192"/>
      <c r="IEH803" s="192"/>
      <c r="IEI803" s="189"/>
      <c r="IEJ803" s="193"/>
      <c r="IEK803" s="191"/>
      <c r="IEL803" s="217"/>
      <c r="IEM803" s="192"/>
      <c r="IEN803" s="192"/>
      <c r="IEO803" s="192"/>
      <c r="IEP803" s="192"/>
      <c r="IEQ803" s="189"/>
      <c r="IER803" s="193"/>
      <c r="IES803" s="191"/>
      <c r="IET803" s="217"/>
      <c r="IEU803" s="192"/>
      <c r="IEV803" s="192"/>
      <c r="IEW803" s="192"/>
      <c r="IEX803" s="192"/>
      <c r="IEY803" s="189"/>
      <c r="IEZ803" s="193"/>
      <c r="IFA803" s="191"/>
      <c r="IFB803" s="217"/>
      <c r="IFC803" s="192"/>
      <c r="IFD803" s="192"/>
      <c r="IFE803" s="192"/>
      <c r="IFF803" s="192"/>
      <c r="IFG803" s="189"/>
      <c r="IFH803" s="193"/>
      <c r="IFI803" s="191"/>
      <c r="IFJ803" s="217"/>
      <c r="IFK803" s="192"/>
      <c r="IFL803" s="192"/>
      <c r="IFM803" s="192"/>
      <c r="IFN803" s="192"/>
      <c r="IFO803" s="189"/>
      <c r="IFP803" s="193"/>
      <c r="IFQ803" s="191"/>
      <c r="IFR803" s="217"/>
      <c r="IFS803" s="192"/>
      <c r="IFT803" s="192"/>
      <c r="IFU803" s="192"/>
      <c r="IFV803" s="192"/>
      <c r="IFW803" s="189"/>
      <c r="IFX803" s="193"/>
      <c r="IFY803" s="191"/>
      <c r="IFZ803" s="217"/>
      <c r="IGA803" s="192"/>
      <c r="IGB803" s="192"/>
      <c r="IGC803" s="192"/>
      <c r="IGD803" s="192"/>
      <c r="IGE803" s="189"/>
      <c r="IGF803" s="193"/>
      <c r="IGG803" s="191"/>
      <c r="IGH803" s="217"/>
      <c r="IGI803" s="192"/>
      <c r="IGJ803" s="192"/>
      <c r="IGK803" s="192"/>
      <c r="IGL803" s="192"/>
      <c r="IGM803" s="189"/>
      <c r="IGN803" s="193"/>
      <c r="IGO803" s="191"/>
      <c r="IGP803" s="217"/>
      <c r="IGQ803" s="192"/>
      <c r="IGR803" s="192"/>
      <c r="IGS803" s="192"/>
      <c r="IGT803" s="192"/>
      <c r="IGU803" s="189"/>
      <c r="IGV803" s="193"/>
      <c r="IGW803" s="191"/>
      <c r="IGX803" s="217"/>
      <c r="IGY803" s="192"/>
      <c r="IGZ803" s="192"/>
      <c r="IHA803" s="192"/>
      <c r="IHB803" s="192"/>
      <c r="IHC803" s="189"/>
      <c r="IHD803" s="193"/>
      <c r="IHE803" s="191"/>
      <c r="IHF803" s="217"/>
      <c r="IHG803" s="192"/>
      <c r="IHH803" s="192"/>
      <c r="IHI803" s="192"/>
      <c r="IHJ803" s="192"/>
      <c r="IHK803" s="189"/>
      <c r="IHL803" s="193"/>
      <c r="IHM803" s="191"/>
      <c r="IHN803" s="217"/>
      <c r="IHO803" s="192"/>
      <c r="IHP803" s="192"/>
      <c r="IHQ803" s="192"/>
      <c r="IHR803" s="192"/>
      <c r="IHS803" s="189"/>
      <c r="IHT803" s="193"/>
      <c r="IHU803" s="191"/>
      <c r="IHV803" s="217"/>
      <c r="IHW803" s="192"/>
      <c r="IHX803" s="192"/>
      <c r="IHY803" s="192"/>
      <c r="IHZ803" s="192"/>
      <c r="IIA803" s="189"/>
      <c r="IIB803" s="193"/>
      <c r="IIC803" s="191"/>
      <c r="IID803" s="217"/>
      <c r="IIE803" s="192"/>
      <c r="IIF803" s="192"/>
      <c r="IIG803" s="192"/>
      <c r="IIH803" s="192"/>
      <c r="III803" s="189"/>
      <c r="IIJ803" s="193"/>
      <c r="IIK803" s="191"/>
      <c r="IIL803" s="217"/>
      <c r="IIM803" s="192"/>
      <c r="IIN803" s="192"/>
      <c r="IIO803" s="192"/>
      <c r="IIP803" s="192"/>
      <c r="IIQ803" s="189"/>
      <c r="IIR803" s="193"/>
      <c r="IIS803" s="191"/>
      <c r="IIT803" s="217"/>
      <c r="IIU803" s="192"/>
      <c r="IIV803" s="192"/>
      <c r="IIW803" s="192"/>
      <c r="IIX803" s="192"/>
      <c r="IIY803" s="189"/>
      <c r="IIZ803" s="193"/>
      <c r="IJA803" s="191"/>
      <c r="IJB803" s="217"/>
      <c r="IJC803" s="192"/>
      <c r="IJD803" s="192"/>
      <c r="IJE803" s="192"/>
      <c r="IJF803" s="192"/>
      <c r="IJG803" s="189"/>
      <c r="IJH803" s="193"/>
      <c r="IJI803" s="191"/>
      <c r="IJJ803" s="217"/>
      <c r="IJK803" s="192"/>
      <c r="IJL803" s="192"/>
      <c r="IJM803" s="192"/>
      <c r="IJN803" s="192"/>
      <c r="IJO803" s="189"/>
      <c r="IJP803" s="193"/>
      <c r="IJQ803" s="191"/>
      <c r="IJR803" s="217"/>
      <c r="IJS803" s="192"/>
      <c r="IJT803" s="192"/>
      <c r="IJU803" s="192"/>
      <c r="IJV803" s="192"/>
      <c r="IJW803" s="189"/>
      <c r="IJX803" s="193"/>
      <c r="IJY803" s="191"/>
      <c r="IJZ803" s="217"/>
      <c r="IKA803" s="192"/>
      <c r="IKB803" s="192"/>
      <c r="IKC803" s="192"/>
      <c r="IKD803" s="192"/>
      <c r="IKE803" s="189"/>
      <c r="IKF803" s="193"/>
      <c r="IKG803" s="191"/>
      <c r="IKH803" s="217"/>
      <c r="IKI803" s="192"/>
      <c r="IKJ803" s="192"/>
      <c r="IKK803" s="192"/>
      <c r="IKL803" s="192"/>
      <c r="IKM803" s="189"/>
      <c r="IKN803" s="193"/>
      <c r="IKO803" s="191"/>
      <c r="IKP803" s="217"/>
      <c r="IKQ803" s="192"/>
      <c r="IKR803" s="192"/>
      <c r="IKS803" s="192"/>
      <c r="IKT803" s="192"/>
      <c r="IKU803" s="189"/>
      <c r="IKV803" s="193"/>
      <c r="IKW803" s="191"/>
      <c r="IKX803" s="217"/>
      <c r="IKY803" s="192"/>
      <c r="IKZ803" s="192"/>
      <c r="ILA803" s="192"/>
      <c r="ILB803" s="192"/>
      <c r="ILC803" s="189"/>
      <c r="ILD803" s="193"/>
      <c r="ILE803" s="191"/>
      <c r="ILF803" s="217"/>
      <c r="ILG803" s="192"/>
      <c r="ILH803" s="192"/>
      <c r="ILI803" s="192"/>
      <c r="ILJ803" s="192"/>
      <c r="ILK803" s="189"/>
      <c r="ILL803" s="193"/>
      <c r="ILM803" s="191"/>
      <c r="ILN803" s="217"/>
      <c r="ILO803" s="192"/>
      <c r="ILP803" s="192"/>
      <c r="ILQ803" s="192"/>
      <c r="ILR803" s="192"/>
      <c r="ILS803" s="189"/>
      <c r="ILT803" s="193"/>
      <c r="ILU803" s="191"/>
      <c r="ILV803" s="217"/>
      <c r="ILW803" s="192"/>
      <c r="ILX803" s="192"/>
      <c r="ILY803" s="192"/>
      <c r="ILZ803" s="192"/>
      <c r="IMA803" s="189"/>
      <c r="IMB803" s="193"/>
      <c r="IMC803" s="191"/>
      <c r="IMD803" s="217"/>
      <c r="IME803" s="192"/>
      <c r="IMF803" s="192"/>
      <c r="IMG803" s="192"/>
      <c r="IMH803" s="192"/>
      <c r="IMI803" s="189"/>
      <c r="IMJ803" s="193"/>
      <c r="IMK803" s="191"/>
      <c r="IML803" s="217"/>
      <c r="IMM803" s="192"/>
      <c r="IMN803" s="192"/>
      <c r="IMO803" s="192"/>
      <c r="IMP803" s="192"/>
      <c r="IMQ803" s="189"/>
      <c r="IMR803" s="193"/>
      <c r="IMS803" s="191"/>
      <c r="IMT803" s="217"/>
      <c r="IMU803" s="192"/>
      <c r="IMV803" s="192"/>
      <c r="IMW803" s="192"/>
      <c r="IMX803" s="192"/>
      <c r="IMY803" s="189"/>
      <c r="IMZ803" s="193"/>
      <c r="INA803" s="191"/>
      <c r="INB803" s="217"/>
      <c r="INC803" s="192"/>
      <c r="IND803" s="192"/>
      <c r="INE803" s="192"/>
      <c r="INF803" s="192"/>
      <c r="ING803" s="189"/>
      <c r="INH803" s="193"/>
      <c r="INI803" s="191"/>
      <c r="INJ803" s="217"/>
      <c r="INK803" s="192"/>
      <c r="INL803" s="192"/>
      <c r="INM803" s="192"/>
      <c r="INN803" s="192"/>
      <c r="INO803" s="189"/>
      <c r="INP803" s="193"/>
      <c r="INQ803" s="191"/>
      <c r="INR803" s="217"/>
      <c r="INS803" s="192"/>
      <c r="INT803" s="192"/>
      <c r="INU803" s="192"/>
      <c r="INV803" s="192"/>
      <c r="INW803" s="189"/>
      <c r="INX803" s="193"/>
      <c r="INY803" s="191"/>
      <c r="INZ803" s="217"/>
      <c r="IOA803" s="192"/>
      <c r="IOB803" s="192"/>
      <c r="IOC803" s="192"/>
      <c r="IOD803" s="192"/>
      <c r="IOE803" s="189"/>
      <c r="IOF803" s="193"/>
      <c r="IOG803" s="191"/>
      <c r="IOH803" s="217"/>
      <c r="IOI803" s="192"/>
      <c r="IOJ803" s="192"/>
      <c r="IOK803" s="192"/>
      <c r="IOL803" s="192"/>
      <c r="IOM803" s="189"/>
      <c r="ION803" s="193"/>
      <c r="IOO803" s="191"/>
      <c r="IOP803" s="217"/>
      <c r="IOQ803" s="192"/>
      <c r="IOR803" s="192"/>
      <c r="IOS803" s="192"/>
      <c r="IOT803" s="192"/>
      <c r="IOU803" s="189"/>
      <c r="IOV803" s="193"/>
      <c r="IOW803" s="191"/>
      <c r="IOX803" s="217"/>
      <c r="IOY803" s="192"/>
      <c r="IOZ803" s="192"/>
      <c r="IPA803" s="192"/>
      <c r="IPB803" s="192"/>
      <c r="IPC803" s="189"/>
      <c r="IPD803" s="193"/>
      <c r="IPE803" s="191"/>
      <c r="IPF803" s="217"/>
      <c r="IPG803" s="192"/>
      <c r="IPH803" s="192"/>
      <c r="IPI803" s="192"/>
      <c r="IPJ803" s="192"/>
      <c r="IPK803" s="189"/>
      <c r="IPL803" s="193"/>
      <c r="IPM803" s="191"/>
      <c r="IPN803" s="217"/>
      <c r="IPO803" s="192"/>
      <c r="IPP803" s="192"/>
      <c r="IPQ803" s="192"/>
      <c r="IPR803" s="192"/>
      <c r="IPS803" s="189"/>
      <c r="IPT803" s="193"/>
      <c r="IPU803" s="191"/>
      <c r="IPV803" s="217"/>
      <c r="IPW803" s="192"/>
      <c r="IPX803" s="192"/>
      <c r="IPY803" s="192"/>
      <c r="IPZ803" s="192"/>
      <c r="IQA803" s="189"/>
      <c r="IQB803" s="193"/>
      <c r="IQC803" s="191"/>
      <c r="IQD803" s="217"/>
      <c r="IQE803" s="192"/>
      <c r="IQF803" s="192"/>
      <c r="IQG803" s="192"/>
      <c r="IQH803" s="192"/>
      <c r="IQI803" s="189"/>
      <c r="IQJ803" s="193"/>
      <c r="IQK803" s="191"/>
      <c r="IQL803" s="217"/>
      <c r="IQM803" s="192"/>
      <c r="IQN803" s="192"/>
      <c r="IQO803" s="192"/>
      <c r="IQP803" s="192"/>
      <c r="IQQ803" s="189"/>
      <c r="IQR803" s="193"/>
      <c r="IQS803" s="191"/>
      <c r="IQT803" s="217"/>
      <c r="IQU803" s="192"/>
      <c r="IQV803" s="192"/>
      <c r="IQW803" s="192"/>
      <c r="IQX803" s="192"/>
      <c r="IQY803" s="189"/>
      <c r="IQZ803" s="193"/>
      <c r="IRA803" s="191"/>
      <c r="IRB803" s="217"/>
      <c r="IRC803" s="192"/>
      <c r="IRD803" s="192"/>
      <c r="IRE803" s="192"/>
      <c r="IRF803" s="192"/>
      <c r="IRG803" s="189"/>
      <c r="IRH803" s="193"/>
      <c r="IRI803" s="191"/>
      <c r="IRJ803" s="217"/>
      <c r="IRK803" s="192"/>
      <c r="IRL803" s="192"/>
      <c r="IRM803" s="192"/>
      <c r="IRN803" s="192"/>
      <c r="IRO803" s="189"/>
      <c r="IRP803" s="193"/>
      <c r="IRQ803" s="191"/>
      <c r="IRR803" s="217"/>
      <c r="IRS803" s="192"/>
      <c r="IRT803" s="192"/>
      <c r="IRU803" s="192"/>
      <c r="IRV803" s="192"/>
      <c r="IRW803" s="189"/>
      <c r="IRX803" s="193"/>
      <c r="IRY803" s="191"/>
      <c r="IRZ803" s="217"/>
      <c r="ISA803" s="192"/>
      <c r="ISB803" s="192"/>
      <c r="ISC803" s="192"/>
      <c r="ISD803" s="192"/>
      <c r="ISE803" s="189"/>
      <c r="ISF803" s="193"/>
      <c r="ISG803" s="191"/>
      <c r="ISH803" s="217"/>
      <c r="ISI803" s="192"/>
      <c r="ISJ803" s="192"/>
      <c r="ISK803" s="192"/>
      <c r="ISL803" s="192"/>
      <c r="ISM803" s="189"/>
      <c r="ISN803" s="193"/>
      <c r="ISO803" s="191"/>
      <c r="ISP803" s="217"/>
      <c r="ISQ803" s="192"/>
      <c r="ISR803" s="192"/>
      <c r="ISS803" s="192"/>
      <c r="IST803" s="192"/>
      <c r="ISU803" s="189"/>
      <c r="ISV803" s="193"/>
      <c r="ISW803" s="191"/>
      <c r="ISX803" s="217"/>
      <c r="ISY803" s="192"/>
      <c r="ISZ803" s="192"/>
      <c r="ITA803" s="192"/>
      <c r="ITB803" s="192"/>
      <c r="ITC803" s="189"/>
      <c r="ITD803" s="193"/>
      <c r="ITE803" s="191"/>
      <c r="ITF803" s="217"/>
      <c r="ITG803" s="192"/>
      <c r="ITH803" s="192"/>
      <c r="ITI803" s="192"/>
      <c r="ITJ803" s="192"/>
      <c r="ITK803" s="189"/>
      <c r="ITL803" s="193"/>
      <c r="ITM803" s="191"/>
      <c r="ITN803" s="217"/>
      <c r="ITO803" s="192"/>
      <c r="ITP803" s="192"/>
      <c r="ITQ803" s="192"/>
      <c r="ITR803" s="192"/>
      <c r="ITS803" s="189"/>
      <c r="ITT803" s="193"/>
      <c r="ITU803" s="191"/>
      <c r="ITV803" s="217"/>
      <c r="ITW803" s="192"/>
      <c r="ITX803" s="192"/>
      <c r="ITY803" s="192"/>
      <c r="ITZ803" s="192"/>
      <c r="IUA803" s="189"/>
      <c r="IUB803" s="193"/>
      <c r="IUC803" s="191"/>
      <c r="IUD803" s="217"/>
      <c r="IUE803" s="192"/>
      <c r="IUF803" s="192"/>
      <c r="IUG803" s="192"/>
      <c r="IUH803" s="192"/>
      <c r="IUI803" s="189"/>
      <c r="IUJ803" s="193"/>
      <c r="IUK803" s="191"/>
      <c r="IUL803" s="217"/>
      <c r="IUM803" s="192"/>
      <c r="IUN803" s="192"/>
      <c r="IUO803" s="192"/>
      <c r="IUP803" s="192"/>
      <c r="IUQ803" s="189"/>
      <c r="IUR803" s="193"/>
      <c r="IUS803" s="191"/>
      <c r="IUT803" s="217"/>
      <c r="IUU803" s="192"/>
      <c r="IUV803" s="192"/>
      <c r="IUW803" s="192"/>
      <c r="IUX803" s="192"/>
      <c r="IUY803" s="189"/>
      <c r="IUZ803" s="193"/>
      <c r="IVA803" s="191"/>
      <c r="IVB803" s="217"/>
      <c r="IVC803" s="192"/>
      <c r="IVD803" s="192"/>
      <c r="IVE803" s="192"/>
      <c r="IVF803" s="192"/>
      <c r="IVG803" s="189"/>
      <c r="IVH803" s="193"/>
      <c r="IVI803" s="191"/>
      <c r="IVJ803" s="217"/>
      <c r="IVK803" s="192"/>
      <c r="IVL803" s="192"/>
      <c r="IVM803" s="192"/>
      <c r="IVN803" s="192"/>
      <c r="IVO803" s="189"/>
      <c r="IVP803" s="193"/>
      <c r="IVQ803" s="191"/>
      <c r="IVR803" s="217"/>
      <c r="IVS803" s="192"/>
      <c r="IVT803" s="192"/>
      <c r="IVU803" s="192"/>
      <c r="IVV803" s="192"/>
      <c r="IVW803" s="189"/>
      <c r="IVX803" s="193"/>
      <c r="IVY803" s="191"/>
      <c r="IVZ803" s="217"/>
      <c r="IWA803" s="192"/>
      <c r="IWB803" s="192"/>
      <c r="IWC803" s="192"/>
      <c r="IWD803" s="192"/>
      <c r="IWE803" s="189"/>
      <c r="IWF803" s="193"/>
      <c r="IWG803" s="191"/>
      <c r="IWH803" s="217"/>
      <c r="IWI803" s="192"/>
      <c r="IWJ803" s="192"/>
      <c r="IWK803" s="192"/>
      <c r="IWL803" s="192"/>
      <c r="IWM803" s="189"/>
      <c r="IWN803" s="193"/>
      <c r="IWO803" s="191"/>
      <c r="IWP803" s="217"/>
      <c r="IWQ803" s="192"/>
      <c r="IWR803" s="192"/>
      <c r="IWS803" s="192"/>
      <c r="IWT803" s="192"/>
      <c r="IWU803" s="189"/>
      <c r="IWV803" s="193"/>
      <c r="IWW803" s="191"/>
      <c r="IWX803" s="217"/>
      <c r="IWY803" s="192"/>
      <c r="IWZ803" s="192"/>
      <c r="IXA803" s="192"/>
      <c r="IXB803" s="192"/>
      <c r="IXC803" s="189"/>
      <c r="IXD803" s="193"/>
      <c r="IXE803" s="191"/>
      <c r="IXF803" s="217"/>
      <c r="IXG803" s="192"/>
      <c r="IXH803" s="192"/>
      <c r="IXI803" s="192"/>
      <c r="IXJ803" s="192"/>
      <c r="IXK803" s="189"/>
      <c r="IXL803" s="193"/>
      <c r="IXM803" s="191"/>
      <c r="IXN803" s="217"/>
      <c r="IXO803" s="192"/>
      <c r="IXP803" s="192"/>
      <c r="IXQ803" s="192"/>
      <c r="IXR803" s="192"/>
      <c r="IXS803" s="189"/>
      <c r="IXT803" s="193"/>
      <c r="IXU803" s="191"/>
      <c r="IXV803" s="217"/>
      <c r="IXW803" s="192"/>
      <c r="IXX803" s="192"/>
      <c r="IXY803" s="192"/>
      <c r="IXZ803" s="192"/>
      <c r="IYA803" s="189"/>
      <c r="IYB803" s="193"/>
      <c r="IYC803" s="191"/>
      <c r="IYD803" s="217"/>
      <c r="IYE803" s="192"/>
      <c r="IYF803" s="192"/>
      <c r="IYG803" s="192"/>
      <c r="IYH803" s="192"/>
      <c r="IYI803" s="189"/>
      <c r="IYJ803" s="193"/>
      <c r="IYK803" s="191"/>
      <c r="IYL803" s="217"/>
      <c r="IYM803" s="192"/>
      <c r="IYN803" s="192"/>
      <c r="IYO803" s="192"/>
      <c r="IYP803" s="192"/>
      <c r="IYQ803" s="189"/>
      <c r="IYR803" s="193"/>
      <c r="IYS803" s="191"/>
      <c r="IYT803" s="217"/>
      <c r="IYU803" s="192"/>
      <c r="IYV803" s="192"/>
      <c r="IYW803" s="192"/>
      <c r="IYX803" s="192"/>
      <c r="IYY803" s="189"/>
      <c r="IYZ803" s="193"/>
      <c r="IZA803" s="191"/>
      <c r="IZB803" s="217"/>
      <c r="IZC803" s="192"/>
      <c r="IZD803" s="192"/>
      <c r="IZE803" s="192"/>
      <c r="IZF803" s="192"/>
      <c r="IZG803" s="189"/>
      <c r="IZH803" s="193"/>
      <c r="IZI803" s="191"/>
      <c r="IZJ803" s="217"/>
      <c r="IZK803" s="192"/>
      <c r="IZL803" s="192"/>
      <c r="IZM803" s="192"/>
      <c r="IZN803" s="192"/>
      <c r="IZO803" s="189"/>
      <c r="IZP803" s="193"/>
      <c r="IZQ803" s="191"/>
      <c r="IZR803" s="217"/>
      <c r="IZS803" s="192"/>
      <c r="IZT803" s="192"/>
      <c r="IZU803" s="192"/>
      <c r="IZV803" s="192"/>
      <c r="IZW803" s="189"/>
      <c r="IZX803" s="193"/>
      <c r="IZY803" s="191"/>
      <c r="IZZ803" s="217"/>
      <c r="JAA803" s="192"/>
      <c r="JAB803" s="192"/>
      <c r="JAC803" s="192"/>
      <c r="JAD803" s="192"/>
      <c r="JAE803" s="189"/>
      <c r="JAF803" s="193"/>
      <c r="JAG803" s="191"/>
      <c r="JAH803" s="217"/>
      <c r="JAI803" s="192"/>
      <c r="JAJ803" s="192"/>
      <c r="JAK803" s="192"/>
      <c r="JAL803" s="192"/>
      <c r="JAM803" s="189"/>
      <c r="JAN803" s="193"/>
      <c r="JAO803" s="191"/>
      <c r="JAP803" s="217"/>
      <c r="JAQ803" s="192"/>
      <c r="JAR803" s="192"/>
      <c r="JAS803" s="192"/>
      <c r="JAT803" s="192"/>
      <c r="JAU803" s="189"/>
      <c r="JAV803" s="193"/>
      <c r="JAW803" s="191"/>
      <c r="JAX803" s="217"/>
      <c r="JAY803" s="192"/>
      <c r="JAZ803" s="192"/>
      <c r="JBA803" s="192"/>
      <c r="JBB803" s="192"/>
      <c r="JBC803" s="189"/>
      <c r="JBD803" s="193"/>
      <c r="JBE803" s="191"/>
      <c r="JBF803" s="217"/>
      <c r="JBG803" s="192"/>
      <c r="JBH803" s="192"/>
      <c r="JBI803" s="192"/>
      <c r="JBJ803" s="192"/>
      <c r="JBK803" s="189"/>
      <c r="JBL803" s="193"/>
      <c r="JBM803" s="191"/>
      <c r="JBN803" s="217"/>
      <c r="JBO803" s="192"/>
      <c r="JBP803" s="192"/>
      <c r="JBQ803" s="192"/>
      <c r="JBR803" s="192"/>
      <c r="JBS803" s="189"/>
      <c r="JBT803" s="193"/>
      <c r="JBU803" s="191"/>
      <c r="JBV803" s="217"/>
      <c r="JBW803" s="192"/>
      <c r="JBX803" s="192"/>
      <c r="JBY803" s="192"/>
      <c r="JBZ803" s="192"/>
      <c r="JCA803" s="189"/>
      <c r="JCB803" s="193"/>
      <c r="JCC803" s="191"/>
      <c r="JCD803" s="217"/>
      <c r="JCE803" s="192"/>
      <c r="JCF803" s="192"/>
      <c r="JCG803" s="192"/>
      <c r="JCH803" s="192"/>
      <c r="JCI803" s="189"/>
      <c r="JCJ803" s="193"/>
      <c r="JCK803" s="191"/>
      <c r="JCL803" s="217"/>
      <c r="JCM803" s="192"/>
      <c r="JCN803" s="192"/>
      <c r="JCO803" s="192"/>
      <c r="JCP803" s="192"/>
      <c r="JCQ803" s="189"/>
      <c r="JCR803" s="193"/>
      <c r="JCS803" s="191"/>
      <c r="JCT803" s="217"/>
      <c r="JCU803" s="192"/>
      <c r="JCV803" s="192"/>
      <c r="JCW803" s="192"/>
      <c r="JCX803" s="192"/>
      <c r="JCY803" s="189"/>
      <c r="JCZ803" s="193"/>
      <c r="JDA803" s="191"/>
      <c r="JDB803" s="217"/>
      <c r="JDC803" s="192"/>
      <c r="JDD803" s="192"/>
      <c r="JDE803" s="192"/>
      <c r="JDF803" s="192"/>
      <c r="JDG803" s="189"/>
      <c r="JDH803" s="193"/>
      <c r="JDI803" s="191"/>
      <c r="JDJ803" s="217"/>
      <c r="JDK803" s="192"/>
      <c r="JDL803" s="192"/>
      <c r="JDM803" s="192"/>
      <c r="JDN803" s="192"/>
      <c r="JDO803" s="189"/>
      <c r="JDP803" s="193"/>
      <c r="JDQ803" s="191"/>
      <c r="JDR803" s="217"/>
      <c r="JDS803" s="192"/>
      <c r="JDT803" s="192"/>
      <c r="JDU803" s="192"/>
      <c r="JDV803" s="192"/>
      <c r="JDW803" s="189"/>
      <c r="JDX803" s="193"/>
      <c r="JDY803" s="191"/>
      <c r="JDZ803" s="217"/>
      <c r="JEA803" s="192"/>
      <c r="JEB803" s="192"/>
      <c r="JEC803" s="192"/>
      <c r="JED803" s="192"/>
      <c r="JEE803" s="189"/>
      <c r="JEF803" s="193"/>
      <c r="JEG803" s="191"/>
      <c r="JEH803" s="217"/>
      <c r="JEI803" s="192"/>
      <c r="JEJ803" s="192"/>
      <c r="JEK803" s="192"/>
      <c r="JEL803" s="192"/>
      <c r="JEM803" s="189"/>
      <c r="JEN803" s="193"/>
      <c r="JEO803" s="191"/>
      <c r="JEP803" s="217"/>
      <c r="JEQ803" s="192"/>
      <c r="JER803" s="192"/>
      <c r="JES803" s="192"/>
      <c r="JET803" s="192"/>
      <c r="JEU803" s="189"/>
      <c r="JEV803" s="193"/>
      <c r="JEW803" s="191"/>
      <c r="JEX803" s="217"/>
      <c r="JEY803" s="192"/>
      <c r="JEZ803" s="192"/>
      <c r="JFA803" s="192"/>
      <c r="JFB803" s="192"/>
      <c r="JFC803" s="189"/>
      <c r="JFD803" s="193"/>
      <c r="JFE803" s="191"/>
      <c r="JFF803" s="217"/>
      <c r="JFG803" s="192"/>
      <c r="JFH803" s="192"/>
      <c r="JFI803" s="192"/>
      <c r="JFJ803" s="192"/>
      <c r="JFK803" s="189"/>
      <c r="JFL803" s="193"/>
      <c r="JFM803" s="191"/>
      <c r="JFN803" s="217"/>
      <c r="JFO803" s="192"/>
      <c r="JFP803" s="192"/>
      <c r="JFQ803" s="192"/>
      <c r="JFR803" s="192"/>
      <c r="JFS803" s="189"/>
      <c r="JFT803" s="193"/>
      <c r="JFU803" s="191"/>
      <c r="JFV803" s="217"/>
      <c r="JFW803" s="192"/>
      <c r="JFX803" s="192"/>
      <c r="JFY803" s="192"/>
      <c r="JFZ803" s="192"/>
      <c r="JGA803" s="189"/>
      <c r="JGB803" s="193"/>
      <c r="JGC803" s="191"/>
      <c r="JGD803" s="217"/>
      <c r="JGE803" s="192"/>
      <c r="JGF803" s="192"/>
      <c r="JGG803" s="192"/>
      <c r="JGH803" s="192"/>
      <c r="JGI803" s="189"/>
      <c r="JGJ803" s="193"/>
      <c r="JGK803" s="191"/>
      <c r="JGL803" s="217"/>
      <c r="JGM803" s="192"/>
      <c r="JGN803" s="192"/>
      <c r="JGO803" s="192"/>
      <c r="JGP803" s="192"/>
      <c r="JGQ803" s="189"/>
      <c r="JGR803" s="193"/>
      <c r="JGS803" s="191"/>
      <c r="JGT803" s="217"/>
      <c r="JGU803" s="192"/>
      <c r="JGV803" s="192"/>
      <c r="JGW803" s="192"/>
      <c r="JGX803" s="192"/>
      <c r="JGY803" s="189"/>
      <c r="JGZ803" s="193"/>
      <c r="JHA803" s="191"/>
      <c r="JHB803" s="217"/>
      <c r="JHC803" s="192"/>
      <c r="JHD803" s="192"/>
      <c r="JHE803" s="192"/>
      <c r="JHF803" s="192"/>
      <c r="JHG803" s="189"/>
      <c r="JHH803" s="193"/>
      <c r="JHI803" s="191"/>
      <c r="JHJ803" s="217"/>
      <c r="JHK803" s="192"/>
      <c r="JHL803" s="192"/>
      <c r="JHM803" s="192"/>
      <c r="JHN803" s="192"/>
      <c r="JHO803" s="189"/>
      <c r="JHP803" s="193"/>
      <c r="JHQ803" s="191"/>
      <c r="JHR803" s="217"/>
      <c r="JHS803" s="192"/>
      <c r="JHT803" s="192"/>
      <c r="JHU803" s="192"/>
      <c r="JHV803" s="192"/>
      <c r="JHW803" s="189"/>
      <c r="JHX803" s="193"/>
      <c r="JHY803" s="191"/>
      <c r="JHZ803" s="217"/>
      <c r="JIA803" s="192"/>
      <c r="JIB803" s="192"/>
      <c r="JIC803" s="192"/>
      <c r="JID803" s="192"/>
      <c r="JIE803" s="189"/>
      <c r="JIF803" s="193"/>
      <c r="JIG803" s="191"/>
      <c r="JIH803" s="217"/>
      <c r="JII803" s="192"/>
      <c r="JIJ803" s="192"/>
      <c r="JIK803" s="192"/>
      <c r="JIL803" s="192"/>
      <c r="JIM803" s="189"/>
      <c r="JIN803" s="193"/>
      <c r="JIO803" s="191"/>
      <c r="JIP803" s="217"/>
      <c r="JIQ803" s="192"/>
      <c r="JIR803" s="192"/>
      <c r="JIS803" s="192"/>
      <c r="JIT803" s="192"/>
      <c r="JIU803" s="189"/>
      <c r="JIV803" s="193"/>
      <c r="JIW803" s="191"/>
      <c r="JIX803" s="217"/>
      <c r="JIY803" s="192"/>
      <c r="JIZ803" s="192"/>
      <c r="JJA803" s="192"/>
      <c r="JJB803" s="192"/>
      <c r="JJC803" s="189"/>
      <c r="JJD803" s="193"/>
      <c r="JJE803" s="191"/>
      <c r="JJF803" s="217"/>
      <c r="JJG803" s="192"/>
      <c r="JJH803" s="192"/>
      <c r="JJI803" s="192"/>
      <c r="JJJ803" s="192"/>
      <c r="JJK803" s="189"/>
      <c r="JJL803" s="193"/>
      <c r="JJM803" s="191"/>
      <c r="JJN803" s="217"/>
      <c r="JJO803" s="192"/>
      <c r="JJP803" s="192"/>
      <c r="JJQ803" s="192"/>
      <c r="JJR803" s="192"/>
      <c r="JJS803" s="189"/>
      <c r="JJT803" s="193"/>
      <c r="JJU803" s="191"/>
      <c r="JJV803" s="217"/>
      <c r="JJW803" s="192"/>
      <c r="JJX803" s="192"/>
      <c r="JJY803" s="192"/>
      <c r="JJZ803" s="192"/>
      <c r="JKA803" s="189"/>
      <c r="JKB803" s="193"/>
      <c r="JKC803" s="191"/>
      <c r="JKD803" s="217"/>
      <c r="JKE803" s="192"/>
      <c r="JKF803" s="192"/>
      <c r="JKG803" s="192"/>
      <c r="JKH803" s="192"/>
      <c r="JKI803" s="189"/>
      <c r="JKJ803" s="193"/>
      <c r="JKK803" s="191"/>
      <c r="JKL803" s="217"/>
      <c r="JKM803" s="192"/>
      <c r="JKN803" s="192"/>
      <c r="JKO803" s="192"/>
      <c r="JKP803" s="192"/>
      <c r="JKQ803" s="189"/>
      <c r="JKR803" s="193"/>
      <c r="JKS803" s="191"/>
      <c r="JKT803" s="217"/>
      <c r="JKU803" s="192"/>
      <c r="JKV803" s="192"/>
      <c r="JKW803" s="192"/>
      <c r="JKX803" s="192"/>
      <c r="JKY803" s="189"/>
      <c r="JKZ803" s="193"/>
      <c r="JLA803" s="191"/>
      <c r="JLB803" s="217"/>
      <c r="JLC803" s="192"/>
      <c r="JLD803" s="192"/>
      <c r="JLE803" s="192"/>
      <c r="JLF803" s="192"/>
      <c r="JLG803" s="189"/>
      <c r="JLH803" s="193"/>
      <c r="JLI803" s="191"/>
      <c r="JLJ803" s="217"/>
      <c r="JLK803" s="192"/>
      <c r="JLL803" s="192"/>
      <c r="JLM803" s="192"/>
      <c r="JLN803" s="192"/>
      <c r="JLO803" s="189"/>
      <c r="JLP803" s="193"/>
      <c r="JLQ803" s="191"/>
      <c r="JLR803" s="217"/>
      <c r="JLS803" s="192"/>
      <c r="JLT803" s="192"/>
      <c r="JLU803" s="192"/>
      <c r="JLV803" s="192"/>
      <c r="JLW803" s="189"/>
      <c r="JLX803" s="193"/>
      <c r="JLY803" s="191"/>
      <c r="JLZ803" s="217"/>
      <c r="JMA803" s="192"/>
      <c r="JMB803" s="192"/>
      <c r="JMC803" s="192"/>
      <c r="JMD803" s="192"/>
      <c r="JME803" s="189"/>
      <c r="JMF803" s="193"/>
      <c r="JMG803" s="191"/>
      <c r="JMH803" s="217"/>
      <c r="JMI803" s="192"/>
      <c r="JMJ803" s="192"/>
      <c r="JMK803" s="192"/>
      <c r="JML803" s="192"/>
      <c r="JMM803" s="189"/>
      <c r="JMN803" s="193"/>
      <c r="JMO803" s="191"/>
      <c r="JMP803" s="217"/>
      <c r="JMQ803" s="192"/>
      <c r="JMR803" s="192"/>
      <c r="JMS803" s="192"/>
      <c r="JMT803" s="192"/>
      <c r="JMU803" s="189"/>
      <c r="JMV803" s="193"/>
      <c r="JMW803" s="191"/>
      <c r="JMX803" s="217"/>
      <c r="JMY803" s="192"/>
      <c r="JMZ803" s="192"/>
      <c r="JNA803" s="192"/>
      <c r="JNB803" s="192"/>
      <c r="JNC803" s="189"/>
      <c r="JND803" s="193"/>
      <c r="JNE803" s="191"/>
      <c r="JNF803" s="217"/>
      <c r="JNG803" s="192"/>
      <c r="JNH803" s="192"/>
      <c r="JNI803" s="192"/>
      <c r="JNJ803" s="192"/>
      <c r="JNK803" s="189"/>
      <c r="JNL803" s="193"/>
      <c r="JNM803" s="191"/>
      <c r="JNN803" s="217"/>
      <c r="JNO803" s="192"/>
      <c r="JNP803" s="192"/>
      <c r="JNQ803" s="192"/>
      <c r="JNR803" s="192"/>
      <c r="JNS803" s="189"/>
      <c r="JNT803" s="193"/>
      <c r="JNU803" s="191"/>
      <c r="JNV803" s="217"/>
      <c r="JNW803" s="192"/>
      <c r="JNX803" s="192"/>
      <c r="JNY803" s="192"/>
      <c r="JNZ803" s="192"/>
      <c r="JOA803" s="189"/>
      <c r="JOB803" s="193"/>
      <c r="JOC803" s="191"/>
      <c r="JOD803" s="217"/>
      <c r="JOE803" s="192"/>
      <c r="JOF803" s="192"/>
      <c r="JOG803" s="192"/>
      <c r="JOH803" s="192"/>
      <c r="JOI803" s="189"/>
      <c r="JOJ803" s="193"/>
      <c r="JOK803" s="191"/>
      <c r="JOL803" s="217"/>
      <c r="JOM803" s="192"/>
      <c r="JON803" s="192"/>
      <c r="JOO803" s="192"/>
      <c r="JOP803" s="192"/>
      <c r="JOQ803" s="189"/>
      <c r="JOR803" s="193"/>
      <c r="JOS803" s="191"/>
      <c r="JOT803" s="217"/>
      <c r="JOU803" s="192"/>
      <c r="JOV803" s="192"/>
      <c r="JOW803" s="192"/>
      <c r="JOX803" s="192"/>
      <c r="JOY803" s="189"/>
      <c r="JOZ803" s="193"/>
      <c r="JPA803" s="191"/>
      <c r="JPB803" s="217"/>
      <c r="JPC803" s="192"/>
      <c r="JPD803" s="192"/>
      <c r="JPE803" s="192"/>
      <c r="JPF803" s="192"/>
      <c r="JPG803" s="189"/>
      <c r="JPH803" s="193"/>
      <c r="JPI803" s="191"/>
      <c r="JPJ803" s="217"/>
      <c r="JPK803" s="192"/>
      <c r="JPL803" s="192"/>
      <c r="JPM803" s="192"/>
      <c r="JPN803" s="192"/>
      <c r="JPO803" s="189"/>
      <c r="JPP803" s="193"/>
      <c r="JPQ803" s="191"/>
      <c r="JPR803" s="217"/>
      <c r="JPS803" s="192"/>
      <c r="JPT803" s="192"/>
      <c r="JPU803" s="192"/>
      <c r="JPV803" s="192"/>
      <c r="JPW803" s="189"/>
      <c r="JPX803" s="193"/>
      <c r="JPY803" s="191"/>
      <c r="JPZ803" s="217"/>
      <c r="JQA803" s="192"/>
      <c r="JQB803" s="192"/>
      <c r="JQC803" s="192"/>
      <c r="JQD803" s="192"/>
      <c r="JQE803" s="189"/>
      <c r="JQF803" s="193"/>
      <c r="JQG803" s="191"/>
      <c r="JQH803" s="217"/>
      <c r="JQI803" s="192"/>
      <c r="JQJ803" s="192"/>
      <c r="JQK803" s="192"/>
      <c r="JQL803" s="192"/>
      <c r="JQM803" s="189"/>
      <c r="JQN803" s="193"/>
      <c r="JQO803" s="191"/>
      <c r="JQP803" s="217"/>
      <c r="JQQ803" s="192"/>
      <c r="JQR803" s="192"/>
      <c r="JQS803" s="192"/>
      <c r="JQT803" s="192"/>
      <c r="JQU803" s="189"/>
      <c r="JQV803" s="193"/>
      <c r="JQW803" s="191"/>
      <c r="JQX803" s="217"/>
      <c r="JQY803" s="192"/>
      <c r="JQZ803" s="192"/>
      <c r="JRA803" s="192"/>
      <c r="JRB803" s="192"/>
      <c r="JRC803" s="189"/>
      <c r="JRD803" s="193"/>
      <c r="JRE803" s="191"/>
      <c r="JRF803" s="217"/>
      <c r="JRG803" s="192"/>
      <c r="JRH803" s="192"/>
      <c r="JRI803" s="192"/>
      <c r="JRJ803" s="192"/>
      <c r="JRK803" s="189"/>
      <c r="JRL803" s="193"/>
      <c r="JRM803" s="191"/>
      <c r="JRN803" s="217"/>
      <c r="JRO803" s="192"/>
      <c r="JRP803" s="192"/>
      <c r="JRQ803" s="192"/>
      <c r="JRR803" s="192"/>
      <c r="JRS803" s="189"/>
      <c r="JRT803" s="193"/>
      <c r="JRU803" s="191"/>
      <c r="JRV803" s="217"/>
      <c r="JRW803" s="192"/>
      <c r="JRX803" s="192"/>
      <c r="JRY803" s="192"/>
      <c r="JRZ803" s="192"/>
      <c r="JSA803" s="189"/>
      <c r="JSB803" s="193"/>
      <c r="JSC803" s="191"/>
      <c r="JSD803" s="217"/>
      <c r="JSE803" s="192"/>
      <c r="JSF803" s="192"/>
      <c r="JSG803" s="192"/>
      <c r="JSH803" s="192"/>
      <c r="JSI803" s="189"/>
      <c r="JSJ803" s="193"/>
      <c r="JSK803" s="191"/>
      <c r="JSL803" s="217"/>
      <c r="JSM803" s="192"/>
      <c r="JSN803" s="192"/>
      <c r="JSO803" s="192"/>
      <c r="JSP803" s="192"/>
      <c r="JSQ803" s="189"/>
      <c r="JSR803" s="193"/>
      <c r="JSS803" s="191"/>
      <c r="JST803" s="217"/>
      <c r="JSU803" s="192"/>
      <c r="JSV803" s="192"/>
      <c r="JSW803" s="192"/>
      <c r="JSX803" s="192"/>
      <c r="JSY803" s="189"/>
      <c r="JSZ803" s="193"/>
      <c r="JTA803" s="191"/>
      <c r="JTB803" s="217"/>
      <c r="JTC803" s="192"/>
      <c r="JTD803" s="192"/>
      <c r="JTE803" s="192"/>
      <c r="JTF803" s="192"/>
      <c r="JTG803" s="189"/>
      <c r="JTH803" s="193"/>
      <c r="JTI803" s="191"/>
      <c r="JTJ803" s="217"/>
      <c r="JTK803" s="192"/>
      <c r="JTL803" s="192"/>
      <c r="JTM803" s="192"/>
      <c r="JTN803" s="192"/>
      <c r="JTO803" s="189"/>
      <c r="JTP803" s="193"/>
      <c r="JTQ803" s="191"/>
      <c r="JTR803" s="217"/>
      <c r="JTS803" s="192"/>
      <c r="JTT803" s="192"/>
      <c r="JTU803" s="192"/>
      <c r="JTV803" s="192"/>
      <c r="JTW803" s="189"/>
      <c r="JTX803" s="193"/>
      <c r="JTY803" s="191"/>
      <c r="JTZ803" s="217"/>
      <c r="JUA803" s="192"/>
      <c r="JUB803" s="192"/>
      <c r="JUC803" s="192"/>
      <c r="JUD803" s="192"/>
      <c r="JUE803" s="189"/>
      <c r="JUF803" s="193"/>
      <c r="JUG803" s="191"/>
      <c r="JUH803" s="217"/>
      <c r="JUI803" s="192"/>
      <c r="JUJ803" s="192"/>
      <c r="JUK803" s="192"/>
      <c r="JUL803" s="192"/>
      <c r="JUM803" s="189"/>
      <c r="JUN803" s="193"/>
      <c r="JUO803" s="191"/>
      <c r="JUP803" s="217"/>
      <c r="JUQ803" s="192"/>
      <c r="JUR803" s="192"/>
      <c r="JUS803" s="192"/>
      <c r="JUT803" s="192"/>
      <c r="JUU803" s="189"/>
      <c r="JUV803" s="193"/>
      <c r="JUW803" s="191"/>
      <c r="JUX803" s="217"/>
      <c r="JUY803" s="192"/>
      <c r="JUZ803" s="192"/>
      <c r="JVA803" s="192"/>
      <c r="JVB803" s="192"/>
      <c r="JVC803" s="189"/>
      <c r="JVD803" s="193"/>
      <c r="JVE803" s="191"/>
      <c r="JVF803" s="217"/>
      <c r="JVG803" s="192"/>
      <c r="JVH803" s="192"/>
      <c r="JVI803" s="192"/>
      <c r="JVJ803" s="192"/>
      <c r="JVK803" s="189"/>
      <c r="JVL803" s="193"/>
      <c r="JVM803" s="191"/>
      <c r="JVN803" s="217"/>
      <c r="JVO803" s="192"/>
      <c r="JVP803" s="192"/>
      <c r="JVQ803" s="192"/>
      <c r="JVR803" s="192"/>
      <c r="JVS803" s="189"/>
      <c r="JVT803" s="193"/>
      <c r="JVU803" s="191"/>
      <c r="JVV803" s="217"/>
      <c r="JVW803" s="192"/>
      <c r="JVX803" s="192"/>
      <c r="JVY803" s="192"/>
      <c r="JVZ803" s="192"/>
      <c r="JWA803" s="189"/>
      <c r="JWB803" s="193"/>
      <c r="JWC803" s="191"/>
      <c r="JWD803" s="217"/>
      <c r="JWE803" s="192"/>
      <c r="JWF803" s="192"/>
      <c r="JWG803" s="192"/>
      <c r="JWH803" s="192"/>
      <c r="JWI803" s="189"/>
      <c r="JWJ803" s="193"/>
      <c r="JWK803" s="191"/>
      <c r="JWL803" s="217"/>
      <c r="JWM803" s="192"/>
      <c r="JWN803" s="192"/>
      <c r="JWO803" s="192"/>
      <c r="JWP803" s="192"/>
      <c r="JWQ803" s="189"/>
      <c r="JWR803" s="193"/>
      <c r="JWS803" s="191"/>
      <c r="JWT803" s="217"/>
      <c r="JWU803" s="192"/>
      <c r="JWV803" s="192"/>
      <c r="JWW803" s="192"/>
      <c r="JWX803" s="192"/>
      <c r="JWY803" s="189"/>
      <c r="JWZ803" s="193"/>
      <c r="JXA803" s="191"/>
      <c r="JXB803" s="217"/>
      <c r="JXC803" s="192"/>
      <c r="JXD803" s="192"/>
      <c r="JXE803" s="192"/>
      <c r="JXF803" s="192"/>
      <c r="JXG803" s="189"/>
      <c r="JXH803" s="193"/>
      <c r="JXI803" s="191"/>
      <c r="JXJ803" s="217"/>
      <c r="JXK803" s="192"/>
      <c r="JXL803" s="192"/>
      <c r="JXM803" s="192"/>
      <c r="JXN803" s="192"/>
      <c r="JXO803" s="189"/>
      <c r="JXP803" s="193"/>
      <c r="JXQ803" s="191"/>
      <c r="JXR803" s="217"/>
      <c r="JXS803" s="192"/>
      <c r="JXT803" s="192"/>
      <c r="JXU803" s="192"/>
      <c r="JXV803" s="192"/>
      <c r="JXW803" s="189"/>
      <c r="JXX803" s="193"/>
      <c r="JXY803" s="191"/>
      <c r="JXZ803" s="217"/>
      <c r="JYA803" s="192"/>
      <c r="JYB803" s="192"/>
      <c r="JYC803" s="192"/>
      <c r="JYD803" s="192"/>
      <c r="JYE803" s="189"/>
      <c r="JYF803" s="193"/>
      <c r="JYG803" s="191"/>
      <c r="JYH803" s="217"/>
      <c r="JYI803" s="192"/>
      <c r="JYJ803" s="192"/>
      <c r="JYK803" s="192"/>
      <c r="JYL803" s="192"/>
      <c r="JYM803" s="189"/>
      <c r="JYN803" s="193"/>
      <c r="JYO803" s="191"/>
      <c r="JYP803" s="217"/>
      <c r="JYQ803" s="192"/>
      <c r="JYR803" s="192"/>
      <c r="JYS803" s="192"/>
      <c r="JYT803" s="192"/>
      <c r="JYU803" s="189"/>
      <c r="JYV803" s="193"/>
      <c r="JYW803" s="191"/>
      <c r="JYX803" s="217"/>
      <c r="JYY803" s="192"/>
      <c r="JYZ803" s="192"/>
      <c r="JZA803" s="192"/>
      <c r="JZB803" s="192"/>
      <c r="JZC803" s="189"/>
      <c r="JZD803" s="193"/>
      <c r="JZE803" s="191"/>
      <c r="JZF803" s="217"/>
      <c r="JZG803" s="192"/>
      <c r="JZH803" s="192"/>
      <c r="JZI803" s="192"/>
      <c r="JZJ803" s="192"/>
      <c r="JZK803" s="189"/>
      <c r="JZL803" s="193"/>
      <c r="JZM803" s="191"/>
      <c r="JZN803" s="217"/>
      <c r="JZO803" s="192"/>
      <c r="JZP803" s="192"/>
      <c r="JZQ803" s="192"/>
      <c r="JZR803" s="192"/>
      <c r="JZS803" s="189"/>
      <c r="JZT803" s="193"/>
      <c r="JZU803" s="191"/>
      <c r="JZV803" s="217"/>
      <c r="JZW803" s="192"/>
      <c r="JZX803" s="192"/>
      <c r="JZY803" s="192"/>
      <c r="JZZ803" s="192"/>
      <c r="KAA803" s="189"/>
      <c r="KAB803" s="193"/>
      <c r="KAC803" s="191"/>
      <c r="KAD803" s="217"/>
      <c r="KAE803" s="192"/>
      <c r="KAF803" s="192"/>
      <c r="KAG803" s="192"/>
      <c r="KAH803" s="192"/>
      <c r="KAI803" s="189"/>
      <c r="KAJ803" s="193"/>
      <c r="KAK803" s="191"/>
      <c r="KAL803" s="217"/>
      <c r="KAM803" s="192"/>
      <c r="KAN803" s="192"/>
      <c r="KAO803" s="192"/>
      <c r="KAP803" s="192"/>
      <c r="KAQ803" s="189"/>
      <c r="KAR803" s="193"/>
      <c r="KAS803" s="191"/>
      <c r="KAT803" s="217"/>
      <c r="KAU803" s="192"/>
      <c r="KAV803" s="192"/>
      <c r="KAW803" s="192"/>
      <c r="KAX803" s="192"/>
      <c r="KAY803" s="189"/>
      <c r="KAZ803" s="193"/>
      <c r="KBA803" s="191"/>
      <c r="KBB803" s="217"/>
      <c r="KBC803" s="192"/>
      <c r="KBD803" s="192"/>
      <c r="KBE803" s="192"/>
      <c r="KBF803" s="192"/>
      <c r="KBG803" s="189"/>
      <c r="KBH803" s="193"/>
      <c r="KBI803" s="191"/>
      <c r="KBJ803" s="217"/>
      <c r="KBK803" s="192"/>
      <c r="KBL803" s="192"/>
      <c r="KBM803" s="192"/>
      <c r="KBN803" s="192"/>
      <c r="KBO803" s="189"/>
      <c r="KBP803" s="193"/>
      <c r="KBQ803" s="191"/>
      <c r="KBR803" s="217"/>
      <c r="KBS803" s="192"/>
      <c r="KBT803" s="192"/>
      <c r="KBU803" s="192"/>
      <c r="KBV803" s="192"/>
      <c r="KBW803" s="189"/>
      <c r="KBX803" s="193"/>
      <c r="KBY803" s="191"/>
      <c r="KBZ803" s="217"/>
      <c r="KCA803" s="192"/>
      <c r="KCB803" s="192"/>
      <c r="KCC803" s="192"/>
      <c r="KCD803" s="192"/>
      <c r="KCE803" s="189"/>
      <c r="KCF803" s="193"/>
      <c r="KCG803" s="191"/>
      <c r="KCH803" s="217"/>
      <c r="KCI803" s="192"/>
      <c r="KCJ803" s="192"/>
      <c r="KCK803" s="192"/>
      <c r="KCL803" s="192"/>
      <c r="KCM803" s="189"/>
      <c r="KCN803" s="193"/>
      <c r="KCO803" s="191"/>
      <c r="KCP803" s="217"/>
      <c r="KCQ803" s="192"/>
      <c r="KCR803" s="192"/>
      <c r="KCS803" s="192"/>
      <c r="KCT803" s="192"/>
      <c r="KCU803" s="189"/>
      <c r="KCV803" s="193"/>
      <c r="KCW803" s="191"/>
      <c r="KCX803" s="217"/>
      <c r="KCY803" s="192"/>
      <c r="KCZ803" s="192"/>
      <c r="KDA803" s="192"/>
      <c r="KDB803" s="192"/>
      <c r="KDC803" s="189"/>
      <c r="KDD803" s="193"/>
      <c r="KDE803" s="191"/>
      <c r="KDF803" s="217"/>
      <c r="KDG803" s="192"/>
      <c r="KDH803" s="192"/>
      <c r="KDI803" s="192"/>
      <c r="KDJ803" s="192"/>
      <c r="KDK803" s="189"/>
      <c r="KDL803" s="193"/>
      <c r="KDM803" s="191"/>
      <c r="KDN803" s="217"/>
      <c r="KDO803" s="192"/>
      <c r="KDP803" s="192"/>
      <c r="KDQ803" s="192"/>
      <c r="KDR803" s="192"/>
      <c r="KDS803" s="189"/>
      <c r="KDT803" s="193"/>
      <c r="KDU803" s="191"/>
      <c r="KDV803" s="217"/>
      <c r="KDW803" s="192"/>
      <c r="KDX803" s="192"/>
      <c r="KDY803" s="192"/>
      <c r="KDZ803" s="192"/>
      <c r="KEA803" s="189"/>
      <c r="KEB803" s="193"/>
      <c r="KEC803" s="191"/>
      <c r="KED803" s="217"/>
      <c r="KEE803" s="192"/>
      <c r="KEF803" s="192"/>
      <c r="KEG803" s="192"/>
      <c r="KEH803" s="192"/>
      <c r="KEI803" s="189"/>
      <c r="KEJ803" s="193"/>
      <c r="KEK803" s="191"/>
      <c r="KEL803" s="217"/>
      <c r="KEM803" s="192"/>
      <c r="KEN803" s="192"/>
      <c r="KEO803" s="192"/>
      <c r="KEP803" s="192"/>
      <c r="KEQ803" s="189"/>
      <c r="KER803" s="193"/>
      <c r="KES803" s="191"/>
      <c r="KET803" s="217"/>
      <c r="KEU803" s="192"/>
      <c r="KEV803" s="192"/>
      <c r="KEW803" s="192"/>
      <c r="KEX803" s="192"/>
      <c r="KEY803" s="189"/>
      <c r="KEZ803" s="193"/>
      <c r="KFA803" s="191"/>
      <c r="KFB803" s="217"/>
      <c r="KFC803" s="192"/>
      <c r="KFD803" s="192"/>
      <c r="KFE803" s="192"/>
      <c r="KFF803" s="192"/>
      <c r="KFG803" s="189"/>
      <c r="KFH803" s="193"/>
      <c r="KFI803" s="191"/>
      <c r="KFJ803" s="217"/>
      <c r="KFK803" s="192"/>
      <c r="KFL803" s="192"/>
      <c r="KFM803" s="192"/>
      <c r="KFN803" s="192"/>
      <c r="KFO803" s="189"/>
      <c r="KFP803" s="193"/>
      <c r="KFQ803" s="191"/>
      <c r="KFR803" s="217"/>
      <c r="KFS803" s="192"/>
      <c r="KFT803" s="192"/>
      <c r="KFU803" s="192"/>
      <c r="KFV803" s="192"/>
      <c r="KFW803" s="189"/>
      <c r="KFX803" s="193"/>
      <c r="KFY803" s="191"/>
      <c r="KFZ803" s="217"/>
      <c r="KGA803" s="192"/>
      <c r="KGB803" s="192"/>
      <c r="KGC803" s="192"/>
      <c r="KGD803" s="192"/>
      <c r="KGE803" s="189"/>
      <c r="KGF803" s="193"/>
      <c r="KGG803" s="191"/>
      <c r="KGH803" s="217"/>
      <c r="KGI803" s="192"/>
      <c r="KGJ803" s="192"/>
      <c r="KGK803" s="192"/>
      <c r="KGL803" s="192"/>
      <c r="KGM803" s="189"/>
      <c r="KGN803" s="193"/>
      <c r="KGO803" s="191"/>
      <c r="KGP803" s="217"/>
      <c r="KGQ803" s="192"/>
      <c r="KGR803" s="192"/>
      <c r="KGS803" s="192"/>
      <c r="KGT803" s="192"/>
      <c r="KGU803" s="189"/>
      <c r="KGV803" s="193"/>
      <c r="KGW803" s="191"/>
      <c r="KGX803" s="217"/>
      <c r="KGY803" s="192"/>
      <c r="KGZ803" s="192"/>
      <c r="KHA803" s="192"/>
      <c r="KHB803" s="192"/>
      <c r="KHC803" s="189"/>
      <c r="KHD803" s="193"/>
      <c r="KHE803" s="191"/>
      <c r="KHF803" s="217"/>
      <c r="KHG803" s="192"/>
      <c r="KHH803" s="192"/>
      <c r="KHI803" s="192"/>
      <c r="KHJ803" s="192"/>
      <c r="KHK803" s="189"/>
      <c r="KHL803" s="193"/>
      <c r="KHM803" s="191"/>
      <c r="KHN803" s="217"/>
      <c r="KHO803" s="192"/>
      <c r="KHP803" s="192"/>
      <c r="KHQ803" s="192"/>
      <c r="KHR803" s="192"/>
      <c r="KHS803" s="189"/>
      <c r="KHT803" s="193"/>
      <c r="KHU803" s="191"/>
      <c r="KHV803" s="217"/>
      <c r="KHW803" s="192"/>
      <c r="KHX803" s="192"/>
      <c r="KHY803" s="192"/>
      <c r="KHZ803" s="192"/>
      <c r="KIA803" s="189"/>
      <c r="KIB803" s="193"/>
      <c r="KIC803" s="191"/>
      <c r="KID803" s="217"/>
      <c r="KIE803" s="192"/>
      <c r="KIF803" s="192"/>
      <c r="KIG803" s="192"/>
      <c r="KIH803" s="192"/>
      <c r="KII803" s="189"/>
      <c r="KIJ803" s="193"/>
      <c r="KIK803" s="191"/>
      <c r="KIL803" s="217"/>
      <c r="KIM803" s="192"/>
      <c r="KIN803" s="192"/>
      <c r="KIO803" s="192"/>
      <c r="KIP803" s="192"/>
      <c r="KIQ803" s="189"/>
      <c r="KIR803" s="193"/>
      <c r="KIS803" s="191"/>
      <c r="KIT803" s="217"/>
      <c r="KIU803" s="192"/>
      <c r="KIV803" s="192"/>
      <c r="KIW803" s="192"/>
      <c r="KIX803" s="192"/>
      <c r="KIY803" s="189"/>
      <c r="KIZ803" s="193"/>
      <c r="KJA803" s="191"/>
      <c r="KJB803" s="217"/>
      <c r="KJC803" s="192"/>
      <c r="KJD803" s="192"/>
      <c r="KJE803" s="192"/>
      <c r="KJF803" s="192"/>
      <c r="KJG803" s="189"/>
      <c r="KJH803" s="193"/>
      <c r="KJI803" s="191"/>
      <c r="KJJ803" s="217"/>
      <c r="KJK803" s="192"/>
      <c r="KJL803" s="192"/>
      <c r="KJM803" s="192"/>
      <c r="KJN803" s="192"/>
      <c r="KJO803" s="189"/>
      <c r="KJP803" s="193"/>
      <c r="KJQ803" s="191"/>
      <c r="KJR803" s="217"/>
      <c r="KJS803" s="192"/>
      <c r="KJT803" s="192"/>
      <c r="KJU803" s="192"/>
      <c r="KJV803" s="192"/>
      <c r="KJW803" s="189"/>
      <c r="KJX803" s="193"/>
      <c r="KJY803" s="191"/>
      <c r="KJZ803" s="217"/>
      <c r="KKA803" s="192"/>
      <c r="KKB803" s="192"/>
      <c r="KKC803" s="192"/>
      <c r="KKD803" s="192"/>
      <c r="KKE803" s="189"/>
      <c r="KKF803" s="193"/>
      <c r="KKG803" s="191"/>
      <c r="KKH803" s="217"/>
      <c r="KKI803" s="192"/>
      <c r="KKJ803" s="192"/>
      <c r="KKK803" s="192"/>
      <c r="KKL803" s="192"/>
      <c r="KKM803" s="189"/>
      <c r="KKN803" s="193"/>
      <c r="KKO803" s="191"/>
      <c r="KKP803" s="217"/>
      <c r="KKQ803" s="192"/>
      <c r="KKR803" s="192"/>
      <c r="KKS803" s="192"/>
      <c r="KKT803" s="192"/>
      <c r="KKU803" s="189"/>
      <c r="KKV803" s="193"/>
      <c r="KKW803" s="191"/>
      <c r="KKX803" s="217"/>
      <c r="KKY803" s="192"/>
      <c r="KKZ803" s="192"/>
      <c r="KLA803" s="192"/>
      <c r="KLB803" s="192"/>
      <c r="KLC803" s="189"/>
      <c r="KLD803" s="193"/>
      <c r="KLE803" s="191"/>
      <c r="KLF803" s="217"/>
      <c r="KLG803" s="192"/>
      <c r="KLH803" s="192"/>
      <c r="KLI803" s="192"/>
      <c r="KLJ803" s="192"/>
      <c r="KLK803" s="189"/>
      <c r="KLL803" s="193"/>
      <c r="KLM803" s="191"/>
      <c r="KLN803" s="217"/>
      <c r="KLO803" s="192"/>
      <c r="KLP803" s="192"/>
      <c r="KLQ803" s="192"/>
      <c r="KLR803" s="192"/>
      <c r="KLS803" s="189"/>
      <c r="KLT803" s="193"/>
      <c r="KLU803" s="191"/>
      <c r="KLV803" s="217"/>
      <c r="KLW803" s="192"/>
      <c r="KLX803" s="192"/>
      <c r="KLY803" s="192"/>
      <c r="KLZ803" s="192"/>
      <c r="KMA803" s="189"/>
      <c r="KMB803" s="193"/>
      <c r="KMC803" s="191"/>
      <c r="KMD803" s="217"/>
      <c r="KME803" s="192"/>
      <c r="KMF803" s="192"/>
      <c r="KMG803" s="192"/>
      <c r="KMH803" s="192"/>
      <c r="KMI803" s="189"/>
      <c r="KMJ803" s="193"/>
      <c r="KMK803" s="191"/>
      <c r="KML803" s="217"/>
      <c r="KMM803" s="192"/>
      <c r="KMN803" s="192"/>
      <c r="KMO803" s="192"/>
      <c r="KMP803" s="192"/>
      <c r="KMQ803" s="189"/>
      <c r="KMR803" s="193"/>
      <c r="KMS803" s="191"/>
      <c r="KMT803" s="217"/>
      <c r="KMU803" s="192"/>
      <c r="KMV803" s="192"/>
      <c r="KMW803" s="192"/>
      <c r="KMX803" s="192"/>
      <c r="KMY803" s="189"/>
      <c r="KMZ803" s="193"/>
      <c r="KNA803" s="191"/>
      <c r="KNB803" s="217"/>
      <c r="KNC803" s="192"/>
      <c r="KND803" s="192"/>
      <c r="KNE803" s="192"/>
      <c r="KNF803" s="192"/>
      <c r="KNG803" s="189"/>
      <c r="KNH803" s="193"/>
      <c r="KNI803" s="191"/>
      <c r="KNJ803" s="217"/>
      <c r="KNK803" s="192"/>
      <c r="KNL803" s="192"/>
      <c r="KNM803" s="192"/>
      <c r="KNN803" s="192"/>
      <c r="KNO803" s="189"/>
      <c r="KNP803" s="193"/>
      <c r="KNQ803" s="191"/>
      <c r="KNR803" s="217"/>
      <c r="KNS803" s="192"/>
      <c r="KNT803" s="192"/>
      <c r="KNU803" s="192"/>
      <c r="KNV803" s="192"/>
      <c r="KNW803" s="189"/>
      <c r="KNX803" s="193"/>
      <c r="KNY803" s="191"/>
      <c r="KNZ803" s="217"/>
      <c r="KOA803" s="192"/>
      <c r="KOB803" s="192"/>
      <c r="KOC803" s="192"/>
      <c r="KOD803" s="192"/>
      <c r="KOE803" s="189"/>
      <c r="KOF803" s="193"/>
      <c r="KOG803" s="191"/>
      <c r="KOH803" s="217"/>
      <c r="KOI803" s="192"/>
      <c r="KOJ803" s="192"/>
      <c r="KOK803" s="192"/>
      <c r="KOL803" s="192"/>
      <c r="KOM803" s="189"/>
      <c r="KON803" s="193"/>
      <c r="KOO803" s="191"/>
      <c r="KOP803" s="217"/>
      <c r="KOQ803" s="192"/>
      <c r="KOR803" s="192"/>
      <c r="KOS803" s="192"/>
      <c r="KOT803" s="192"/>
      <c r="KOU803" s="189"/>
      <c r="KOV803" s="193"/>
      <c r="KOW803" s="191"/>
      <c r="KOX803" s="217"/>
      <c r="KOY803" s="192"/>
      <c r="KOZ803" s="192"/>
      <c r="KPA803" s="192"/>
      <c r="KPB803" s="192"/>
      <c r="KPC803" s="189"/>
      <c r="KPD803" s="193"/>
      <c r="KPE803" s="191"/>
      <c r="KPF803" s="217"/>
      <c r="KPG803" s="192"/>
      <c r="KPH803" s="192"/>
      <c r="KPI803" s="192"/>
      <c r="KPJ803" s="192"/>
      <c r="KPK803" s="189"/>
      <c r="KPL803" s="193"/>
      <c r="KPM803" s="191"/>
      <c r="KPN803" s="217"/>
      <c r="KPO803" s="192"/>
      <c r="KPP803" s="192"/>
      <c r="KPQ803" s="192"/>
      <c r="KPR803" s="192"/>
      <c r="KPS803" s="189"/>
      <c r="KPT803" s="193"/>
      <c r="KPU803" s="191"/>
      <c r="KPV803" s="217"/>
      <c r="KPW803" s="192"/>
      <c r="KPX803" s="192"/>
      <c r="KPY803" s="192"/>
      <c r="KPZ803" s="192"/>
      <c r="KQA803" s="189"/>
      <c r="KQB803" s="193"/>
      <c r="KQC803" s="191"/>
      <c r="KQD803" s="217"/>
      <c r="KQE803" s="192"/>
      <c r="KQF803" s="192"/>
      <c r="KQG803" s="192"/>
      <c r="KQH803" s="192"/>
      <c r="KQI803" s="189"/>
      <c r="KQJ803" s="193"/>
      <c r="KQK803" s="191"/>
      <c r="KQL803" s="217"/>
      <c r="KQM803" s="192"/>
      <c r="KQN803" s="192"/>
      <c r="KQO803" s="192"/>
      <c r="KQP803" s="192"/>
      <c r="KQQ803" s="189"/>
      <c r="KQR803" s="193"/>
      <c r="KQS803" s="191"/>
      <c r="KQT803" s="217"/>
      <c r="KQU803" s="192"/>
      <c r="KQV803" s="192"/>
      <c r="KQW803" s="192"/>
      <c r="KQX803" s="192"/>
      <c r="KQY803" s="189"/>
      <c r="KQZ803" s="193"/>
      <c r="KRA803" s="191"/>
      <c r="KRB803" s="217"/>
      <c r="KRC803" s="192"/>
      <c r="KRD803" s="192"/>
      <c r="KRE803" s="192"/>
      <c r="KRF803" s="192"/>
      <c r="KRG803" s="189"/>
      <c r="KRH803" s="193"/>
      <c r="KRI803" s="191"/>
      <c r="KRJ803" s="217"/>
      <c r="KRK803" s="192"/>
      <c r="KRL803" s="192"/>
      <c r="KRM803" s="192"/>
      <c r="KRN803" s="192"/>
      <c r="KRO803" s="189"/>
      <c r="KRP803" s="193"/>
      <c r="KRQ803" s="191"/>
      <c r="KRR803" s="217"/>
      <c r="KRS803" s="192"/>
      <c r="KRT803" s="192"/>
      <c r="KRU803" s="192"/>
      <c r="KRV803" s="192"/>
      <c r="KRW803" s="189"/>
      <c r="KRX803" s="193"/>
      <c r="KRY803" s="191"/>
      <c r="KRZ803" s="217"/>
      <c r="KSA803" s="192"/>
      <c r="KSB803" s="192"/>
      <c r="KSC803" s="192"/>
      <c r="KSD803" s="192"/>
      <c r="KSE803" s="189"/>
      <c r="KSF803" s="193"/>
      <c r="KSG803" s="191"/>
      <c r="KSH803" s="217"/>
      <c r="KSI803" s="192"/>
      <c r="KSJ803" s="192"/>
      <c r="KSK803" s="192"/>
      <c r="KSL803" s="192"/>
      <c r="KSM803" s="189"/>
      <c r="KSN803" s="193"/>
      <c r="KSO803" s="191"/>
      <c r="KSP803" s="217"/>
      <c r="KSQ803" s="192"/>
      <c r="KSR803" s="192"/>
      <c r="KSS803" s="192"/>
      <c r="KST803" s="192"/>
      <c r="KSU803" s="189"/>
      <c r="KSV803" s="193"/>
      <c r="KSW803" s="191"/>
      <c r="KSX803" s="217"/>
      <c r="KSY803" s="192"/>
      <c r="KSZ803" s="192"/>
      <c r="KTA803" s="192"/>
      <c r="KTB803" s="192"/>
      <c r="KTC803" s="189"/>
      <c r="KTD803" s="193"/>
      <c r="KTE803" s="191"/>
      <c r="KTF803" s="217"/>
      <c r="KTG803" s="192"/>
      <c r="KTH803" s="192"/>
      <c r="KTI803" s="192"/>
      <c r="KTJ803" s="192"/>
      <c r="KTK803" s="189"/>
      <c r="KTL803" s="193"/>
      <c r="KTM803" s="191"/>
      <c r="KTN803" s="217"/>
      <c r="KTO803" s="192"/>
      <c r="KTP803" s="192"/>
      <c r="KTQ803" s="192"/>
      <c r="KTR803" s="192"/>
      <c r="KTS803" s="189"/>
      <c r="KTT803" s="193"/>
      <c r="KTU803" s="191"/>
      <c r="KTV803" s="217"/>
      <c r="KTW803" s="192"/>
      <c r="KTX803" s="192"/>
      <c r="KTY803" s="192"/>
      <c r="KTZ803" s="192"/>
      <c r="KUA803" s="189"/>
      <c r="KUB803" s="193"/>
      <c r="KUC803" s="191"/>
      <c r="KUD803" s="217"/>
      <c r="KUE803" s="192"/>
      <c r="KUF803" s="192"/>
      <c r="KUG803" s="192"/>
      <c r="KUH803" s="192"/>
      <c r="KUI803" s="189"/>
      <c r="KUJ803" s="193"/>
      <c r="KUK803" s="191"/>
      <c r="KUL803" s="217"/>
      <c r="KUM803" s="192"/>
      <c r="KUN803" s="192"/>
      <c r="KUO803" s="192"/>
      <c r="KUP803" s="192"/>
      <c r="KUQ803" s="189"/>
      <c r="KUR803" s="193"/>
      <c r="KUS803" s="191"/>
      <c r="KUT803" s="217"/>
      <c r="KUU803" s="192"/>
      <c r="KUV803" s="192"/>
      <c r="KUW803" s="192"/>
      <c r="KUX803" s="192"/>
      <c r="KUY803" s="189"/>
      <c r="KUZ803" s="193"/>
      <c r="KVA803" s="191"/>
      <c r="KVB803" s="217"/>
      <c r="KVC803" s="192"/>
      <c r="KVD803" s="192"/>
      <c r="KVE803" s="192"/>
      <c r="KVF803" s="192"/>
      <c r="KVG803" s="189"/>
      <c r="KVH803" s="193"/>
      <c r="KVI803" s="191"/>
      <c r="KVJ803" s="217"/>
      <c r="KVK803" s="192"/>
      <c r="KVL803" s="192"/>
      <c r="KVM803" s="192"/>
      <c r="KVN803" s="192"/>
      <c r="KVO803" s="189"/>
      <c r="KVP803" s="193"/>
      <c r="KVQ803" s="191"/>
      <c r="KVR803" s="217"/>
      <c r="KVS803" s="192"/>
      <c r="KVT803" s="192"/>
      <c r="KVU803" s="192"/>
      <c r="KVV803" s="192"/>
      <c r="KVW803" s="189"/>
      <c r="KVX803" s="193"/>
      <c r="KVY803" s="191"/>
      <c r="KVZ803" s="217"/>
      <c r="KWA803" s="192"/>
      <c r="KWB803" s="192"/>
      <c r="KWC803" s="192"/>
      <c r="KWD803" s="192"/>
      <c r="KWE803" s="189"/>
      <c r="KWF803" s="193"/>
      <c r="KWG803" s="191"/>
      <c r="KWH803" s="217"/>
      <c r="KWI803" s="192"/>
      <c r="KWJ803" s="192"/>
      <c r="KWK803" s="192"/>
      <c r="KWL803" s="192"/>
      <c r="KWM803" s="189"/>
      <c r="KWN803" s="193"/>
      <c r="KWO803" s="191"/>
      <c r="KWP803" s="217"/>
      <c r="KWQ803" s="192"/>
      <c r="KWR803" s="192"/>
      <c r="KWS803" s="192"/>
      <c r="KWT803" s="192"/>
      <c r="KWU803" s="189"/>
      <c r="KWV803" s="193"/>
      <c r="KWW803" s="191"/>
      <c r="KWX803" s="217"/>
      <c r="KWY803" s="192"/>
      <c r="KWZ803" s="192"/>
      <c r="KXA803" s="192"/>
      <c r="KXB803" s="192"/>
      <c r="KXC803" s="189"/>
      <c r="KXD803" s="193"/>
      <c r="KXE803" s="191"/>
      <c r="KXF803" s="217"/>
      <c r="KXG803" s="192"/>
      <c r="KXH803" s="192"/>
      <c r="KXI803" s="192"/>
      <c r="KXJ803" s="192"/>
      <c r="KXK803" s="189"/>
      <c r="KXL803" s="193"/>
      <c r="KXM803" s="191"/>
      <c r="KXN803" s="217"/>
      <c r="KXO803" s="192"/>
      <c r="KXP803" s="192"/>
      <c r="KXQ803" s="192"/>
      <c r="KXR803" s="192"/>
      <c r="KXS803" s="189"/>
      <c r="KXT803" s="193"/>
      <c r="KXU803" s="191"/>
      <c r="KXV803" s="217"/>
      <c r="KXW803" s="192"/>
      <c r="KXX803" s="192"/>
      <c r="KXY803" s="192"/>
      <c r="KXZ803" s="192"/>
      <c r="KYA803" s="189"/>
      <c r="KYB803" s="193"/>
      <c r="KYC803" s="191"/>
      <c r="KYD803" s="217"/>
      <c r="KYE803" s="192"/>
      <c r="KYF803" s="192"/>
      <c r="KYG803" s="192"/>
      <c r="KYH803" s="192"/>
      <c r="KYI803" s="189"/>
      <c r="KYJ803" s="193"/>
      <c r="KYK803" s="191"/>
      <c r="KYL803" s="217"/>
      <c r="KYM803" s="192"/>
      <c r="KYN803" s="192"/>
      <c r="KYO803" s="192"/>
      <c r="KYP803" s="192"/>
      <c r="KYQ803" s="189"/>
      <c r="KYR803" s="193"/>
      <c r="KYS803" s="191"/>
      <c r="KYT803" s="217"/>
      <c r="KYU803" s="192"/>
      <c r="KYV803" s="192"/>
      <c r="KYW803" s="192"/>
      <c r="KYX803" s="192"/>
      <c r="KYY803" s="189"/>
      <c r="KYZ803" s="193"/>
      <c r="KZA803" s="191"/>
      <c r="KZB803" s="217"/>
      <c r="KZC803" s="192"/>
      <c r="KZD803" s="192"/>
      <c r="KZE803" s="192"/>
      <c r="KZF803" s="192"/>
      <c r="KZG803" s="189"/>
      <c r="KZH803" s="193"/>
      <c r="KZI803" s="191"/>
      <c r="KZJ803" s="217"/>
      <c r="KZK803" s="192"/>
      <c r="KZL803" s="192"/>
      <c r="KZM803" s="192"/>
      <c r="KZN803" s="192"/>
      <c r="KZO803" s="189"/>
      <c r="KZP803" s="193"/>
      <c r="KZQ803" s="191"/>
      <c r="KZR803" s="217"/>
      <c r="KZS803" s="192"/>
      <c r="KZT803" s="192"/>
      <c r="KZU803" s="192"/>
      <c r="KZV803" s="192"/>
      <c r="KZW803" s="189"/>
      <c r="KZX803" s="193"/>
      <c r="KZY803" s="191"/>
      <c r="KZZ803" s="217"/>
      <c r="LAA803" s="192"/>
      <c r="LAB803" s="192"/>
      <c r="LAC803" s="192"/>
      <c r="LAD803" s="192"/>
      <c r="LAE803" s="189"/>
      <c r="LAF803" s="193"/>
      <c r="LAG803" s="191"/>
      <c r="LAH803" s="217"/>
      <c r="LAI803" s="192"/>
      <c r="LAJ803" s="192"/>
      <c r="LAK803" s="192"/>
      <c r="LAL803" s="192"/>
      <c r="LAM803" s="189"/>
      <c r="LAN803" s="193"/>
      <c r="LAO803" s="191"/>
      <c r="LAP803" s="217"/>
      <c r="LAQ803" s="192"/>
      <c r="LAR803" s="192"/>
      <c r="LAS803" s="192"/>
      <c r="LAT803" s="192"/>
      <c r="LAU803" s="189"/>
      <c r="LAV803" s="193"/>
      <c r="LAW803" s="191"/>
      <c r="LAX803" s="217"/>
      <c r="LAY803" s="192"/>
      <c r="LAZ803" s="192"/>
      <c r="LBA803" s="192"/>
      <c r="LBB803" s="192"/>
      <c r="LBC803" s="189"/>
      <c r="LBD803" s="193"/>
      <c r="LBE803" s="191"/>
      <c r="LBF803" s="217"/>
      <c r="LBG803" s="192"/>
      <c r="LBH803" s="192"/>
      <c r="LBI803" s="192"/>
      <c r="LBJ803" s="192"/>
      <c r="LBK803" s="189"/>
      <c r="LBL803" s="193"/>
      <c r="LBM803" s="191"/>
      <c r="LBN803" s="217"/>
      <c r="LBO803" s="192"/>
      <c r="LBP803" s="192"/>
      <c r="LBQ803" s="192"/>
      <c r="LBR803" s="192"/>
      <c r="LBS803" s="189"/>
      <c r="LBT803" s="193"/>
      <c r="LBU803" s="191"/>
      <c r="LBV803" s="217"/>
      <c r="LBW803" s="192"/>
      <c r="LBX803" s="192"/>
      <c r="LBY803" s="192"/>
      <c r="LBZ803" s="192"/>
      <c r="LCA803" s="189"/>
      <c r="LCB803" s="193"/>
      <c r="LCC803" s="191"/>
      <c r="LCD803" s="217"/>
      <c r="LCE803" s="192"/>
      <c r="LCF803" s="192"/>
      <c r="LCG803" s="192"/>
      <c r="LCH803" s="192"/>
      <c r="LCI803" s="189"/>
      <c r="LCJ803" s="193"/>
      <c r="LCK803" s="191"/>
      <c r="LCL803" s="217"/>
      <c r="LCM803" s="192"/>
      <c r="LCN803" s="192"/>
      <c r="LCO803" s="192"/>
      <c r="LCP803" s="192"/>
      <c r="LCQ803" s="189"/>
      <c r="LCR803" s="193"/>
      <c r="LCS803" s="191"/>
      <c r="LCT803" s="217"/>
      <c r="LCU803" s="192"/>
      <c r="LCV803" s="192"/>
      <c r="LCW803" s="192"/>
      <c r="LCX803" s="192"/>
      <c r="LCY803" s="189"/>
      <c r="LCZ803" s="193"/>
      <c r="LDA803" s="191"/>
      <c r="LDB803" s="217"/>
      <c r="LDC803" s="192"/>
      <c r="LDD803" s="192"/>
      <c r="LDE803" s="192"/>
      <c r="LDF803" s="192"/>
      <c r="LDG803" s="189"/>
      <c r="LDH803" s="193"/>
      <c r="LDI803" s="191"/>
      <c r="LDJ803" s="217"/>
      <c r="LDK803" s="192"/>
      <c r="LDL803" s="192"/>
      <c r="LDM803" s="192"/>
      <c r="LDN803" s="192"/>
      <c r="LDO803" s="189"/>
      <c r="LDP803" s="193"/>
      <c r="LDQ803" s="191"/>
      <c r="LDR803" s="217"/>
      <c r="LDS803" s="192"/>
      <c r="LDT803" s="192"/>
      <c r="LDU803" s="192"/>
      <c r="LDV803" s="192"/>
      <c r="LDW803" s="189"/>
      <c r="LDX803" s="193"/>
      <c r="LDY803" s="191"/>
      <c r="LDZ803" s="217"/>
      <c r="LEA803" s="192"/>
      <c r="LEB803" s="192"/>
      <c r="LEC803" s="192"/>
      <c r="LED803" s="192"/>
      <c r="LEE803" s="189"/>
      <c r="LEF803" s="193"/>
      <c r="LEG803" s="191"/>
      <c r="LEH803" s="217"/>
      <c r="LEI803" s="192"/>
      <c r="LEJ803" s="192"/>
      <c r="LEK803" s="192"/>
      <c r="LEL803" s="192"/>
      <c r="LEM803" s="189"/>
      <c r="LEN803" s="193"/>
      <c r="LEO803" s="191"/>
      <c r="LEP803" s="217"/>
      <c r="LEQ803" s="192"/>
      <c r="LER803" s="192"/>
      <c r="LES803" s="192"/>
      <c r="LET803" s="192"/>
      <c r="LEU803" s="189"/>
      <c r="LEV803" s="193"/>
      <c r="LEW803" s="191"/>
      <c r="LEX803" s="217"/>
      <c r="LEY803" s="192"/>
      <c r="LEZ803" s="192"/>
      <c r="LFA803" s="192"/>
      <c r="LFB803" s="192"/>
      <c r="LFC803" s="189"/>
      <c r="LFD803" s="193"/>
      <c r="LFE803" s="191"/>
      <c r="LFF803" s="217"/>
      <c r="LFG803" s="192"/>
      <c r="LFH803" s="192"/>
      <c r="LFI803" s="192"/>
      <c r="LFJ803" s="192"/>
      <c r="LFK803" s="189"/>
      <c r="LFL803" s="193"/>
      <c r="LFM803" s="191"/>
      <c r="LFN803" s="217"/>
      <c r="LFO803" s="192"/>
      <c r="LFP803" s="192"/>
      <c r="LFQ803" s="192"/>
      <c r="LFR803" s="192"/>
      <c r="LFS803" s="189"/>
      <c r="LFT803" s="193"/>
      <c r="LFU803" s="191"/>
      <c r="LFV803" s="217"/>
      <c r="LFW803" s="192"/>
      <c r="LFX803" s="192"/>
      <c r="LFY803" s="192"/>
      <c r="LFZ803" s="192"/>
      <c r="LGA803" s="189"/>
      <c r="LGB803" s="193"/>
      <c r="LGC803" s="191"/>
      <c r="LGD803" s="217"/>
      <c r="LGE803" s="192"/>
      <c r="LGF803" s="192"/>
      <c r="LGG803" s="192"/>
      <c r="LGH803" s="192"/>
      <c r="LGI803" s="189"/>
      <c r="LGJ803" s="193"/>
      <c r="LGK803" s="191"/>
      <c r="LGL803" s="217"/>
      <c r="LGM803" s="192"/>
      <c r="LGN803" s="192"/>
      <c r="LGO803" s="192"/>
      <c r="LGP803" s="192"/>
      <c r="LGQ803" s="189"/>
      <c r="LGR803" s="193"/>
      <c r="LGS803" s="191"/>
      <c r="LGT803" s="217"/>
      <c r="LGU803" s="192"/>
      <c r="LGV803" s="192"/>
      <c r="LGW803" s="192"/>
      <c r="LGX803" s="192"/>
      <c r="LGY803" s="189"/>
      <c r="LGZ803" s="193"/>
      <c r="LHA803" s="191"/>
      <c r="LHB803" s="217"/>
      <c r="LHC803" s="192"/>
      <c r="LHD803" s="192"/>
      <c r="LHE803" s="192"/>
      <c r="LHF803" s="192"/>
      <c r="LHG803" s="189"/>
      <c r="LHH803" s="193"/>
      <c r="LHI803" s="191"/>
      <c r="LHJ803" s="217"/>
      <c r="LHK803" s="192"/>
      <c r="LHL803" s="192"/>
      <c r="LHM803" s="192"/>
      <c r="LHN803" s="192"/>
      <c r="LHO803" s="189"/>
      <c r="LHP803" s="193"/>
      <c r="LHQ803" s="191"/>
      <c r="LHR803" s="217"/>
      <c r="LHS803" s="192"/>
      <c r="LHT803" s="192"/>
      <c r="LHU803" s="192"/>
      <c r="LHV803" s="192"/>
      <c r="LHW803" s="189"/>
      <c r="LHX803" s="193"/>
      <c r="LHY803" s="191"/>
      <c r="LHZ803" s="217"/>
      <c r="LIA803" s="192"/>
      <c r="LIB803" s="192"/>
      <c r="LIC803" s="192"/>
      <c r="LID803" s="192"/>
      <c r="LIE803" s="189"/>
      <c r="LIF803" s="193"/>
      <c r="LIG803" s="191"/>
      <c r="LIH803" s="217"/>
      <c r="LII803" s="192"/>
      <c r="LIJ803" s="192"/>
      <c r="LIK803" s="192"/>
      <c r="LIL803" s="192"/>
      <c r="LIM803" s="189"/>
      <c r="LIN803" s="193"/>
      <c r="LIO803" s="191"/>
      <c r="LIP803" s="217"/>
      <c r="LIQ803" s="192"/>
      <c r="LIR803" s="192"/>
      <c r="LIS803" s="192"/>
      <c r="LIT803" s="192"/>
      <c r="LIU803" s="189"/>
      <c r="LIV803" s="193"/>
      <c r="LIW803" s="191"/>
      <c r="LIX803" s="217"/>
      <c r="LIY803" s="192"/>
      <c r="LIZ803" s="192"/>
      <c r="LJA803" s="192"/>
      <c r="LJB803" s="192"/>
      <c r="LJC803" s="189"/>
      <c r="LJD803" s="193"/>
      <c r="LJE803" s="191"/>
      <c r="LJF803" s="217"/>
      <c r="LJG803" s="192"/>
      <c r="LJH803" s="192"/>
      <c r="LJI803" s="192"/>
      <c r="LJJ803" s="192"/>
      <c r="LJK803" s="189"/>
      <c r="LJL803" s="193"/>
      <c r="LJM803" s="191"/>
      <c r="LJN803" s="217"/>
      <c r="LJO803" s="192"/>
      <c r="LJP803" s="192"/>
      <c r="LJQ803" s="192"/>
      <c r="LJR803" s="192"/>
      <c r="LJS803" s="189"/>
      <c r="LJT803" s="193"/>
      <c r="LJU803" s="191"/>
      <c r="LJV803" s="217"/>
      <c r="LJW803" s="192"/>
      <c r="LJX803" s="192"/>
      <c r="LJY803" s="192"/>
      <c r="LJZ803" s="192"/>
      <c r="LKA803" s="189"/>
      <c r="LKB803" s="193"/>
      <c r="LKC803" s="191"/>
      <c r="LKD803" s="217"/>
      <c r="LKE803" s="192"/>
      <c r="LKF803" s="192"/>
      <c r="LKG803" s="192"/>
      <c r="LKH803" s="192"/>
      <c r="LKI803" s="189"/>
      <c r="LKJ803" s="193"/>
      <c r="LKK803" s="191"/>
      <c r="LKL803" s="217"/>
      <c r="LKM803" s="192"/>
      <c r="LKN803" s="192"/>
      <c r="LKO803" s="192"/>
      <c r="LKP803" s="192"/>
      <c r="LKQ803" s="189"/>
      <c r="LKR803" s="193"/>
      <c r="LKS803" s="191"/>
      <c r="LKT803" s="217"/>
      <c r="LKU803" s="192"/>
      <c r="LKV803" s="192"/>
      <c r="LKW803" s="192"/>
      <c r="LKX803" s="192"/>
      <c r="LKY803" s="189"/>
      <c r="LKZ803" s="193"/>
      <c r="LLA803" s="191"/>
      <c r="LLB803" s="217"/>
      <c r="LLC803" s="192"/>
      <c r="LLD803" s="192"/>
      <c r="LLE803" s="192"/>
      <c r="LLF803" s="192"/>
      <c r="LLG803" s="189"/>
      <c r="LLH803" s="193"/>
      <c r="LLI803" s="191"/>
      <c r="LLJ803" s="217"/>
      <c r="LLK803" s="192"/>
      <c r="LLL803" s="192"/>
      <c r="LLM803" s="192"/>
      <c r="LLN803" s="192"/>
      <c r="LLO803" s="189"/>
      <c r="LLP803" s="193"/>
      <c r="LLQ803" s="191"/>
      <c r="LLR803" s="217"/>
      <c r="LLS803" s="192"/>
      <c r="LLT803" s="192"/>
      <c r="LLU803" s="192"/>
      <c r="LLV803" s="192"/>
      <c r="LLW803" s="189"/>
      <c r="LLX803" s="193"/>
      <c r="LLY803" s="191"/>
      <c r="LLZ803" s="217"/>
      <c r="LMA803" s="192"/>
      <c r="LMB803" s="192"/>
      <c r="LMC803" s="192"/>
      <c r="LMD803" s="192"/>
      <c r="LME803" s="189"/>
      <c r="LMF803" s="193"/>
      <c r="LMG803" s="191"/>
      <c r="LMH803" s="217"/>
      <c r="LMI803" s="192"/>
      <c r="LMJ803" s="192"/>
      <c r="LMK803" s="192"/>
      <c r="LML803" s="192"/>
      <c r="LMM803" s="189"/>
      <c r="LMN803" s="193"/>
      <c r="LMO803" s="191"/>
      <c r="LMP803" s="217"/>
      <c r="LMQ803" s="192"/>
      <c r="LMR803" s="192"/>
      <c r="LMS803" s="192"/>
      <c r="LMT803" s="192"/>
      <c r="LMU803" s="189"/>
      <c r="LMV803" s="193"/>
      <c r="LMW803" s="191"/>
      <c r="LMX803" s="217"/>
      <c r="LMY803" s="192"/>
      <c r="LMZ803" s="192"/>
      <c r="LNA803" s="192"/>
      <c r="LNB803" s="192"/>
      <c r="LNC803" s="189"/>
      <c r="LND803" s="193"/>
      <c r="LNE803" s="191"/>
      <c r="LNF803" s="217"/>
      <c r="LNG803" s="192"/>
      <c r="LNH803" s="192"/>
      <c r="LNI803" s="192"/>
      <c r="LNJ803" s="192"/>
      <c r="LNK803" s="189"/>
      <c r="LNL803" s="193"/>
      <c r="LNM803" s="191"/>
      <c r="LNN803" s="217"/>
      <c r="LNO803" s="192"/>
      <c r="LNP803" s="192"/>
      <c r="LNQ803" s="192"/>
      <c r="LNR803" s="192"/>
      <c r="LNS803" s="189"/>
      <c r="LNT803" s="193"/>
      <c r="LNU803" s="191"/>
      <c r="LNV803" s="217"/>
      <c r="LNW803" s="192"/>
      <c r="LNX803" s="192"/>
      <c r="LNY803" s="192"/>
      <c r="LNZ803" s="192"/>
      <c r="LOA803" s="189"/>
      <c r="LOB803" s="193"/>
      <c r="LOC803" s="191"/>
      <c r="LOD803" s="217"/>
      <c r="LOE803" s="192"/>
      <c r="LOF803" s="192"/>
      <c r="LOG803" s="192"/>
      <c r="LOH803" s="192"/>
      <c r="LOI803" s="189"/>
      <c r="LOJ803" s="193"/>
      <c r="LOK803" s="191"/>
      <c r="LOL803" s="217"/>
      <c r="LOM803" s="192"/>
      <c r="LON803" s="192"/>
      <c r="LOO803" s="192"/>
      <c r="LOP803" s="192"/>
      <c r="LOQ803" s="189"/>
      <c r="LOR803" s="193"/>
      <c r="LOS803" s="191"/>
      <c r="LOT803" s="217"/>
      <c r="LOU803" s="192"/>
      <c r="LOV803" s="192"/>
      <c r="LOW803" s="192"/>
      <c r="LOX803" s="192"/>
      <c r="LOY803" s="189"/>
      <c r="LOZ803" s="193"/>
      <c r="LPA803" s="191"/>
      <c r="LPB803" s="217"/>
      <c r="LPC803" s="192"/>
      <c r="LPD803" s="192"/>
      <c r="LPE803" s="192"/>
      <c r="LPF803" s="192"/>
      <c r="LPG803" s="189"/>
      <c r="LPH803" s="193"/>
      <c r="LPI803" s="191"/>
      <c r="LPJ803" s="217"/>
      <c r="LPK803" s="192"/>
      <c r="LPL803" s="192"/>
      <c r="LPM803" s="192"/>
      <c r="LPN803" s="192"/>
      <c r="LPO803" s="189"/>
      <c r="LPP803" s="193"/>
      <c r="LPQ803" s="191"/>
      <c r="LPR803" s="217"/>
      <c r="LPS803" s="192"/>
      <c r="LPT803" s="192"/>
      <c r="LPU803" s="192"/>
      <c r="LPV803" s="192"/>
      <c r="LPW803" s="189"/>
      <c r="LPX803" s="193"/>
      <c r="LPY803" s="191"/>
      <c r="LPZ803" s="217"/>
      <c r="LQA803" s="192"/>
      <c r="LQB803" s="192"/>
      <c r="LQC803" s="192"/>
      <c r="LQD803" s="192"/>
      <c r="LQE803" s="189"/>
      <c r="LQF803" s="193"/>
      <c r="LQG803" s="191"/>
      <c r="LQH803" s="217"/>
      <c r="LQI803" s="192"/>
      <c r="LQJ803" s="192"/>
      <c r="LQK803" s="192"/>
      <c r="LQL803" s="192"/>
      <c r="LQM803" s="189"/>
      <c r="LQN803" s="193"/>
      <c r="LQO803" s="191"/>
      <c r="LQP803" s="217"/>
      <c r="LQQ803" s="192"/>
      <c r="LQR803" s="192"/>
      <c r="LQS803" s="192"/>
      <c r="LQT803" s="192"/>
      <c r="LQU803" s="189"/>
      <c r="LQV803" s="193"/>
      <c r="LQW803" s="191"/>
      <c r="LQX803" s="217"/>
      <c r="LQY803" s="192"/>
      <c r="LQZ803" s="192"/>
      <c r="LRA803" s="192"/>
      <c r="LRB803" s="192"/>
      <c r="LRC803" s="189"/>
      <c r="LRD803" s="193"/>
      <c r="LRE803" s="191"/>
      <c r="LRF803" s="217"/>
      <c r="LRG803" s="192"/>
      <c r="LRH803" s="192"/>
      <c r="LRI803" s="192"/>
      <c r="LRJ803" s="192"/>
      <c r="LRK803" s="189"/>
      <c r="LRL803" s="193"/>
      <c r="LRM803" s="191"/>
      <c r="LRN803" s="217"/>
      <c r="LRO803" s="192"/>
      <c r="LRP803" s="192"/>
      <c r="LRQ803" s="192"/>
      <c r="LRR803" s="192"/>
      <c r="LRS803" s="189"/>
      <c r="LRT803" s="193"/>
      <c r="LRU803" s="191"/>
      <c r="LRV803" s="217"/>
      <c r="LRW803" s="192"/>
      <c r="LRX803" s="192"/>
      <c r="LRY803" s="192"/>
      <c r="LRZ803" s="192"/>
      <c r="LSA803" s="189"/>
      <c r="LSB803" s="193"/>
      <c r="LSC803" s="191"/>
      <c r="LSD803" s="217"/>
      <c r="LSE803" s="192"/>
      <c r="LSF803" s="192"/>
      <c r="LSG803" s="192"/>
      <c r="LSH803" s="192"/>
      <c r="LSI803" s="189"/>
      <c r="LSJ803" s="193"/>
      <c r="LSK803" s="191"/>
      <c r="LSL803" s="217"/>
      <c r="LSM803" s="192"/>
      <c r="LSN803" s="192"/>
      <c r="LSO803" s="192"/>
      <c r="LSP803" s="192"/>
      <c r="LSQ803" s="189"/>
      <c r="LSR803" s="193"/>
      <c r="LSS803" s="191"/>
      <c r="LST803" s="217"/>
      <c r="LSU803" s="192"/>
      <c r="LSV803" s="192"/>
      <c r="LSW803" s="192"/>
      <c r="LSX803" s="192"/>
      <c r="LSY803" s="189"/>
      <c r="LSZ803" s="193"/>
      <c r="LTA803" s="191"/>
      <c r="LTB803" s="217"/>
      <c r="LTC803" s="192"/>
      <c r="LTD803" s="192"/>
      <c r="LTE803" s="192"/>
      <c r="LTF803" s="192"/>
      <c r="LTG803" s="189"/>
      <c r="LTH803" s="193"/>
      <c r="LTI803" s="191"/>
      <c r="LTJ803" s="217"/>
      <c r="LTK803" s="192"/>
      <c r="LTL803" s="192"/>
      <c r="LTM803" s="192"/>
      <c r="LTN803" s="192"/>
      <c r="LTO803" s="189"/>
      <c r="LTP803" s="193"/>
      <c r="LTQ803" s="191"/>
      <c r="LTR803" s="217"/>
      <c r="LTS803" s="192"/>
      <c r="LTT803" s="192"/>
      <c r="LTU803" s="192"/>
      <c r="LTV803" s="192"/>
      <c r="LTW803" s="189"/>
      <c r="LTX803" s="193"/>
      <c r="LTY803" s="191"/>
      <c r="LTZ803" s="217"/>
      <c r="LUA803" s="192"/>
      <c r="LUB803" s="192"/>
      <c r="LUC803" s="192"/>
      <c r="LUD803" s="192"/>
      <c r="LUE803" s="189"/>
      <c r="LUF803" s="193"/>
      <c r="LUG803" s="191"/>
      <c r="LUH803" s="217"/>
      <c r="LUI803" s="192"/>
      <c r="LUJ803" s="192"/>
      <c r="LUK803" s="192"/>
      <c r="LUL803" s="192"/>
      <c r="LUM803" s="189"/>
      <c r="LUN803" s="193"/>
      <c r="LUO803" s="191"/>
      <c r="LUP803" s="217"/>
      <c r="LUQ803" s="192"/>
      <c r="LUR803" s="192"/>
      <c r="LUS803" s="192"/>
      <c r="LUT803" s="192"/>
      <c r="LUU803" s="189"/>
      <c r="LUV803" s="193"/>
      <c r="LUW803" s="191"/>
      <c r="LUX803" s="217"/>
      <c r="LUY803" s="192"/>
      <c r="LUZ803" s="192"/>
      <c r="LVA803" s="192"/>
      <c r="LVB803" s="192"/>
      <c r="LVC803" s="189"/>
      <c r="LVD803" s="193"/>
      <c r="LVE803" s="191"/>
      <c r="LVF803" s="217"/>
      <c r="LVG803" s="192"/>
      <c r="LVH803" s="192"/>
      <c r="LVI803" s="192"/>
      <c r="LVJ803" s="192"/>
      <c r="LVK803" s="189"/>
      <c r="LVL803" s="193"/>
      <c r="LVM803" s="191"/>
      <c r="LVN803" s="217"/>
      <c r="LVO803" s="192"/>
      <c r="LVP803" s="192"/>
      <c r="LVQ803" s="192"/>
      <c r="LVR803" s="192"/>
      <c r="LVS803" s="189"/>
      <c r="LVT803" s="193"/>
      <c r="LVU803" s="191"/>
      <c r="LVV803" s="217"/>
      <c r="LVW803" s="192"/>
      <c r="LVX803" s="192"/>
      <c r="LVY803" s="192"/>
      <c r="LVZ803" s="192"/>
      <c r="LWA803" s="189"/>
      <c r="LWB803" s="193"/>
      <c r="LWC803" s="191"/>
      <c r="LWD803" s="217"/>
      <c r="LWE803" s="192"/>
      <c r="LWF803" s="192"/>
      <c r="LWG803" s="192"/>
      <c r="LWH803" s="192"/>
      <c r="LWI803" s="189"/>
      <c r="LWJ803" s="193"/>
      <c r="LWK803" s="191"/>
      <c r="LWL803" s="217"/>
      <c r="LWM803" s="192"/>
      <c r="LWN803" s="192"/>
      <c r="LWO803" s="192"/>
      <c r="LWP803" s="192"/>
      <c r="LWQ803" s="189"/>
      <c r="LWR803" s="193"/>
      <c r="LWS803" s="191"/>
      <c r="LWT803" s="217"/>
      <c r="LWU803" s="192"/>
      <c r="LWV803" s="192"/>
      <c r="LWW803" s="192"/>
      <c r="LWX803" s="192"/>
      <c r="LWY803" s="189"/>
      <c r="LWZ803" s="193"/>
      <c r="LXA803" s="191"/>
      <c r="LXB803" s="217"/>
      <c r="LXC803" s="192"/>
      <c r="LXD803" s="192"/>
      <c r="LXE803" s="192"/>
      <c r="LXF803" s="192"/>
      <c r="LXG803" s="189"/>
      <c r="LXH803" s="193"/>
      <c r="LXI803" s="191"/>
      <c r="LXJ803" s="217"/>
      <c r="LXK803" s="192"/>
      <c r="LXL803" s="192"/>
      <c r="LXM803" s="192"/>
      <c r="LXN803" s="192"/>
      <c r="LXO803" s="189"/>
      <c r="LXP803" s="193"/>
      <c r="LXQ803" s="191"/>
      <c r="LXR803" s="217"/>
      <c r="LXS803" s="192"/>
      <c r="LXT803" s="192"/>
      <c r="LXU803" s="192"/>
      <c r="LXV803" s="192"/>
      <c r="LXW803" s="189"/>
      <c r="LXX803" s="193"/>
      <c r="LXY803" s="191"/>
      <c r="LXZ803" s="217"/>
      <c r="LYA803" s="192"/>
      <c r="LYB803" s="192"/>
      <c r="LYC803" s="192"/>
      <c r="LYD803" s="192"/>
      <c r="LYE803" s="189"/>
      <c r="LYF803" s="193"/>
      <c r="LYG803" s="191"/>
      <c r="LYH803" s="217"/>
      <c r="LYI803" s="192"/>
      <c r="LYJ803" s="192"/>
      <c r="LYK803" s="192"/>
      <c r="LYL803" s="192"/>
      <c r="LYM803" s="189"/>
      <c r="LYN803" s="193"/>
      <c r="LYO803" s="191"/>
      <c r="LYP803" s="217"/>
      <c r="LYQ803" s="192"/>
      <c r="LYR803" s="192"/>
      <c r="LYS803" s="192"/>
      <c r="LYT803" s="192"/>
      <c r="LYU803" s="189"/>
      <c r="LYV803" s="193"/>
      <c r="LYW803" s="191"/>
      <c r="LYX803" s="217"/>
      <c r="LYY803" s="192"/>
      <c r="LYZ803" s="192"/>
      <c r="LZA803" s="192"/>
      <c r="LZB803" s="192"/>
      <c r="LZC803" s="189"/>
      <c r="LZD803" s="193"/>
      <c r="LZE803" s="191"/>
      <c r="LZF803" s="217"/>
      <c r="LZG803" s="192"/>
      <c r="LZH803" s="192"/>
      <c r="LZI803" s="192"/>
      <c r="LZJ803" s="192"/>
      <c r="LZK803" s="189"/>
      <c r="LZL803" s="193"/>
      <c r="LZM803" s="191"/>
      <c r="LZN803" s="217"/>
      <c r="LZO803" s="192"/>
      <c r="LZP803" s="192"/>
      <c r="LZQ803" s="192"/>
      <c r="LZR803" s="192"/>
      <c r="LZS803" s="189"/>
      <c r="LZT803" s="193"/>
      <c r="LZU803" s="191"/>
      <c r="LZV803" s="217"/>
      <c r="LZW803" s="192"/>
      <c r="LZX803" s="192"/>
      <c r="LZY803" s="192"/>
      <c r="LZZ803" s="192"/>
      <c r="MAA803" s="189"/>
      <c r="MAB803" s="193"/>
      <c r="MAC803" s="191"/>
      <c r="MAD803" s="217"/>
      <c r="MAE803" s="192"/>
      <c r="MAF803" s="192"/>
      <c r="MAG803" s="192"/>
      <c r="MAH803" s="192"/>
      <c r="MAI803" s="189"/>
      <c r="MAJ803" s="193"/>
      <c r="MAK803" s="191"/>
      <c r="MAL803" s="217"/>
      <c r="MAM803" s="192"/>
      <c r="MAN803" s="192"/>
      <c r="MAO803" s="192"/>
      <c r="MAP803" s="192"/>
      <c r="MAQ803" s="189"/>
      <c r="MAR803" s="193"/>
      <c r="MAS803" s="191"/>
      <c r="MAT803" s="217"/>
      <c r="MAU803" s="192"/>
      <c r="MAV803" s="192"/>
      <c r="MAW803" s="192"/>
      <c r="MAX803" s="192"/>
      <c r="MAY803" s="189"/>
      <c r="MAZ803" s="193"/>
      <c r="MBA803" s="191"/>
      <c r="MBB803" s="217"/>
      <c r="MBC803" s="192"/>
      <c r="MBD803" s="192"/>
      <c r="MBE803" s="192"/>
      <c r="MBF803" s="192"/>
      <c r="MBG803" s="189"/>
      <c r="MBH803" s="193"/>
      <c r="MBI803" s="191"/>
      <c r="MBJ803" s="217"/>
      <c r="MBK803" s="192"/>
      <c r="MBL803" s="192"/>
      <c r="MBM803" s="192"/>
      <c r="MBN803" s="192"/>
      <c r="MBO803" s="189"/>
      <c r="MBP803" s="193"/>
      <c r="MBQ803" s="191"/>
      <c r="MBR803" s="217"/>
      <c r="MBS803" s="192"/>
      <c r="MBT803" s="192"/>
      <c r="MBU803" s="192"/>
      <c r="MBV803" s="192"/>
      <c r="MBW803" s="189"/>
      <c r="MBX803" s="193"/>
      <c r="MBY803" s="191"/>
      <c r="MBZ803" s="217"/>
      <c r="MCA803" s="192"/>
      <c r="MCB803" s="192"/>
      <c r="MCC803" s="192"/>
      <c r="MCD803" s="192"/>
      <c r="MCE803" s="189"/>
      <c r="MCF803" s="193"/>
      <c r="MCG803" s="191"/>
      <c r="MCH803" s="217"/>
      <c r="MCI803" s="192"/>
      <c r="MCJ803" s="192"/>
      <c r="MCK803" s="192"/>
      <c r="MCL803" s="192"/>
      <c r="MCM803" s="189"/>
      <c r="MCN803" s="193"/>
      <c r="MCO803" s="191"/>
      <c r="MCP803" s="217"/>
      <c r="MCQ803" s="192"/>
      <c r="MCR803" s="192"/>
      <c r="MCS803" s="192"/>
      <c r="MCT803" s="192"/>
      <c r="MCU803" s="189"/>
      <c r="MCV803" s="193"/>
      <c r="MCW803" s="191"/>
      <c r="MCX803" s="217"/>
      <c r="MCY803" s="192"/>
      <c r="MCZ803" s="192"/>
      <c r="MDA803" s="192"/>
      <c r="MDB803" s="192"/>
      <c r="MDC803" s="189"/>
      <c r="MDD803" s="193"/>
      <c r="MDE803" s="191"/>
      <c r="MDF803" s="217"/>
      <c r="MDG803" s="192"/>
      <c r="MDH803" s="192"/>
      <c r="MDI803" s="192"/>
      <c r="MDJ803" s="192"/>
      <c r="MDK803" s="189"/>
      <c r="MDL803" s="193"/>
      <c r="MDM803" s="191"/>
      <c r="MDN803" s="217"/>
      <c r="MDO803" s="192"/>
      <c r="MDP803" s="192"/>
      <c r="MDQ803" s="192"/>
      <c r="MDR803" s="192"/>
      <c r="MDS803" s="189"/>
      <c r="MDT803" s="193"/>
      <c r="MDU803" s="191"/>
      <c r="MDV803" s="217"/>
      <c r="MDW803" s="192"/>
      <c r="MDX803" s="192"/>
      <c r="MDY803" s="192"/>
      <c r="MDZ803" s="192"/>
      <c r="MEA803" s="189"/>
      <c r="MEB803" s="193"/>
      <c r="MEC803" s="191"/>
      <c r="MED803" s="217"/>
      <c r="MEE803" s="192"/>
      <c r="MEF803" s="192"/>
      <c r="MEG803" s="192"/>
      <c r="MEH803" s="192"/>
      <c r="MEI803" s="189"/>
      <c r="MEJ803" s="193"/>
      <c r="MEK803" s="191"/>
      <c r="MEL803" s="217"/>
      <c r="MEM803" s="192"/>
      <c r="MEN803" s="192"/>
      <c r="MEO803" s="192"/>
      <c r="MEP803" s="192"/>
      <c r="MEQ803" s="189"/>
      <c r="MER803" s="193"/>
      <c r="MES803" s="191"/>
      <c r="MET803" s="217"/>
      <c r="MEU803" s="192"/>
      <c r="MEV803" s="192"/>
      <c r="MEW803" s="192"/>
      <c r="MEX803" s="192"/>
      <c r="MEY803" s="189"/>
      <c r="MEZ803" s="193"/>
      <c r="MFA803" s="191"/>
      <c r="MFB803" s="217"/>
      <c r="MFC803" s="192"/>
      <c r="MFD803" s="192"/>
      <c r="MFE803" s="192"/>
      <c r="MFF803" s="192"/>
      <c r="MFG803" s="189"/>
      <c r="MFH803" s="193"/>
      <c r="MFI803" s="191"/>
      <c r="MFJ803" s="217"/>
      <c r="MFK803" s="192"/>
      <c r="MFL803" s="192"/>
      <c r="MFM803" s="192"/>
      <c r="MFN803" s="192"/>
      <c r="MFO803" s="189"/>
      <c r="MFP803" s="193"/>
      <c r="MFQ803" s="191"/>
      <c r="MFR803" s="217"/>
      <c r="MFS803" s="192"/>
      <c r="MFT803" s="192"/>
      <c r="MFU803" s="192"/>
      <c r="MFV803" s="192"/>
      <c r="MFW803" s="189"/>
      <c r="MFX803" s="193"/>
      <c r="MFY803" s="191"/>
      <c r="MFZ803" s="217"/>
      <c r="MGA803" s="192"/>
      <c r="MGB803" s="192"/>
      <c r="MGC803" s="192"/>
      <c r="MGD803" s="192"/>
      <c r="MGE803" s="189"/>
      <c r="MGF803" s="193"/>
      <c r="MGG803" s="191"/>
      <c r="MGH803" s="217"/>
      <c r="MGI803" s="192"/>
      <c r="MGJ803" s="192"/>
      <c r="MGK803" s="192"/>
      <c r="MGL803" s="192"/>
      <c r="MGM803" s="189"/>
      <c r="MGN803" s="193"/>
      <c r="MGO803" s="191"/>
      <c r="MGP803" s="217"/>
      <c r="MGQ803" s="192"/>
      <c r="MGR803" s="192"/>
      <c r="MGS803" s="192"/>
      <c r="MGT803" s="192"/>
      <c r="MGU803" s="189"/>
      <c r="MGV803" s="193"/>
      <c r="MGW803" s="191"/>
      <c r="MGX803" s="217"/>
      <c r="MGY803" s="192"/>
      <c r="MGZ803" s="192"/>
      <c r="MHA803" s="192"/>
      <c r="MHB803" s="192"/>
      <c r="MHC803" s="189"/>
      <c r="MHD803" s="193"/>
      <c r="MHE803" s="191"/>
      <c r="MHF803" s="217"/>
      <c r="MHG803" s="192"/>
      <c r="MHH803" s="192"/>
      <c r="MHI803" s="192"/>
      <c r="MHJ803" s="192"/>
      <c r="MHK803" s="189"/>
      <c r="MHL803" s="193"/>
      <c r="MHM803" s="191"/>
      <c r="MHN803" s="217"/>
      <c r="MHO803" s="192"/>
      <c r="MHP803" s="192"/>
      <c r="MHQ803" s="192"/>
      <c r="MHR803" s="192"/>
      <c r="MHS803" s="189"/>
      <c r="MHT803" s="193"/>
      <c r="MHU803" s="191"/>
      <c r="MHV803" s="217"/>
      <c r="MHW803" s="192"/>
      <c r="MHX803" s="192"/>
      <c r="MHY803" s="192"/>
      <c r="MHZ803" s="192"/>
      <c r="MIA803" s="189"/>
      <c r="MIB803" s="193"/>
      <c r="MIC803" s="191"/>
      <c r="MID803" s="217"/>
      <c r="MIE803" s="192"/>
      <c r="MIF803" s="192"/>
      <c r="MIG803" s="192"/>
      <c r="MIH803" s="192"/>
      <c r="MII803" s="189"/>
      <c r="MIJ803" s="193"/>
      <c r="MIK803" s="191"/>
      <c r="MIL803" s="217"/>
      <c r="MIM803" s="192"/>
      <c r="MIN803" s="192"/>
      <c r="MIO803" s="192"/>
      <c r="MIP803" s="192"/>
      <c r="MIQ803" s="189"/>
      <c r="MIR803" s="193"/>
      <c r="MIS803" s="191"/>
      <c r="MIT803" s="217"/>
      <c r="MIU803" s="192"/>
      <c r="MIV803" s="192"/>
      <c r="MIW803" s="192"/>
      <c r="MIX803" s="192"/>
      <c r="MIY803" s="189"/>
      <c r="MIZ803" s="193"/>
      <c r="MJA803" s="191"/>
      <c r="MJB803" s="217"/>
      <c r="MJC803" s="192"/>
      <c r="MJD803" s="192"/>
      <c r="MJE803" s="192"/>
      <c r="MJF803" s="192"/>
      <c r="MJG803" s="189"/>
      <c r="MJH803" s="193"/>
      <c r="MJI803" s="191"/>
      <c r="MJJ803" s="217"/>
      <c r="MJK803" s="192"/>
      <c r="MJL803" s="192"/>
      <c r="MJM803" s="192"/>
      <c r="MJN803" s="192"/>
      <c r="MJO803" s="189"/>
      <c r="MJP803" s="193"/>
      <c r="MJQ803" s="191"/>
      <c r="MJR803" s="217"/>
      <c r="MJS803" s="192"/>
      <c r="MJT803" s="192"/>
      <c r="MJU803" s="192"/>
      <c r="MJV803" s="192"/>
      <c r="MJW803" s="189"/>
      <c r="MJX803" s="193"/>
      <c r="MJY803" s="191"/>
      <c r="MJZ803" s="217"/>
      <c r="MKA803" s="192"/>
      <c r="MKB803" s="192"/>
      <c r="MKC803" s="192"/>
      <c r="MKD803" s="192"/>
      <c r="MKE803" s="189"/>
      <c r="MKF803" s="193"/>
      <c r="MKG803" s="191"/>
      <c r="MKH803" s="217"/>
      <c r="MKI803" s="192"/>
      <c r="MKJ803" s="192"/>
      <c r="MKK803" s="192"/>
      <c r="MKL803" s="192"/>
      <c r="MKM803" s="189"/>
      <c r="MKN803" s="193"/>
      <c r="MKO803" s="191"/>
      <c r="MKP803" s="217"/>
      <c r="MKQ803" s="192"/>
      <c r="MKR803" s="192"/>
      <c r="MKS803" s="192"/>
      <c r="MKT803" s="192"/>
      <c r="MKU803" s="189"/>
      <c r="MKV803" s="193"/>
      <c r="MKW803" s="191"/>
      <c r="MKX803" s="217"/>
      <c r="MKY803" s="192"/>
      <c r="MKZ803" s="192"/>
      <c r="MLA803" s="192"/>
      <c r="MLB803" s="192"/>
      <c r="MLC803" s="189"/>
      <c r="MLD803" s="193"/>
      <c r="MLE803" s="191"/>
      <c r="MLF803" s="217"/>
      <c r="MLG803" s="192"/>
      <c r="MLH803" s="192"/>
      <c r="MLI803" s="192"/>
      <c r="MLJ803" s="192"/>
      <c r="MLK803" s="189"/>
      <c r="MLL803" s="193"/>
      <c r="MLM803" s="191"/>
      <c r="MLN803" s="217"/>
      <c r="MLO803" s="192"/>
      <c r="MLP803" s="192"/>
      <c r="MLQ803" s="192"/>
      <c r="MLR803" s="192"/>
      <c r="MLS803" s="189"/>
      <c r="MLT803" s="193"/>
      <c r="MLU803" s="191"/>
      <c r="MLV803" s="217"/>
      <c r="MLW803" s="192"/>
      <c r="MLX803" s="192"/>
      <c r="MLY803" s="192"/>
      <c r="MLZ803" s="192"/>
      <c r="MMA803" s="189"/>
      <c r="MMB803" s="193"/>
      <c r="MMC803" s="191"/>
      <c r="MMD803" s="217"/>
      <c r="MME803" s="192"/>
      <c r="MMF803" s="192"/>
      <c r="MMG803" s="192"/>
      <c r="MMH803" s="192"/>
      <c r="MMI803" s="189"/>
      <c r="MMJ803" s="193"/>
      <c r="MMK803" s="191"/>
      <c r="MML803" s="217"/>
      <c r="MMM803" s="192"/>
      <c r="MMN803" s="192"/>
      <c r="MMO803" s="192"/>
      <c r="MMP803" s="192"/>
      <c r="MMQ803" s="189"/>
      <c r="MMR803" s="193"/>
      <c r="MMS803" s="191"/>
      <c r="MMT803" s="217"/>
      <c r="MMU803" s="192"/>
      <c r="MMV803" s="192"/>
      <c r="MMW803" s="192"/>
      <c r="MMX803" s="192"/>
      <c r="MMY803" s="189"/>
      <c r="MMZ803" s="193"/>
      <c r="MNA803" s="191"/>
      <c r="MNB803" s="217"/>
      <c r="MNC803" s="192"/>
      <c r="MND803" s="192"/>
      <c r="MNE803" s="192"/>
      <c r="MNF803" s="192"/>
      <c r="MNG803" s="189"/>
      <c r="MNH803" s="193"/>
      <c r="MNI803" s="191"/>
      <c r="MNJ803" s="217"/>
      <c r="MNK803" s="192"/>
      <c r="MNL803" s="192"/>
      <c r="MNM803" s="192"/>
      <c r="MNN803" s="192"/>
      <c r="MNO803" s="189"/>
      <c r="MNP803" s="193"/>
      <c r="MNQ803" s="191"/>
      <c r="MNR803" s="217"/>
      <c r="MNS803" s="192"/>
      <c r="MNT803" s="192"/>
      <c r="MNU803" s="192"/>
      <c r="MNV803" s="192"/>
      <c r="MNW803" s="189"/>
      <c r="MNX803" s="193"/>
      <c r="MNY803" s="191"/>
      <c r="MNZ803" s="217"/>
      <c r="MOA803" s="192"/>
      <c r="MOB803" s="192"/>
      <c r="MOC803" s="192"/>
      <c r="MOD803" s="192"/>
      <c r="MOE803" s="189"/>
      <c r="MOF803" s="193"/>
      <c r="MOG803" s="191"/>
      <c r="MOH803" s="217"/>
      <c r="MOI803" s="192"/>
      <c r="MOJ803" s="192"/>
      <c r="MOK803" s="192"/>
      <c r="MOL803" s="192"/>
      <c r="MOM803" s="189"/>
      <c r="MON803" s="193"/>
      <c r="MOO803" s="191"/>
      <c r="MOP803" s="217"/>
      <c r="MOQ803" s="192"/>
      <c r="MOR803" s="192"/>
      <c r="MOS803" s="192"/>
      <c r="MOT803" s="192"/>
      <c r="MOU803" s="189"/>
      <c r="MOV803" s="193"/>
      <c r="MOW803" s="191"/>
      <c r="MOX803" s="217"/>
      <c r="MOY803" s="192"/>
      <c r="MOZ803" s="192"/>
      <c r="MPA803" s="192"/>
      <c r="MPB803" s="192"/>
      <c r="MPC803" s="189"/>
      <c r="MPD803" s="193"/>
      <c r="MPE803" s="191"/>
      <c r="MPF803" s="217"/>
      <c r="MPG803" s="192"/>
      <c r="MPH803" s="192"/>
      <c r="MPI803" s="192"/>
      <c r="MPJ803" s="192"/>
      <c r="MPK803" s="189"/>
      <c r="MPL803" s="193"/>
      <c r="MPM803" s="191"/>
      <c r="MPN803" s="217"/>
      <c r="MPO803" s="192"/>
      <c r="MPP803" s="192"/>
      <c r="MPQ803" s="192"/>
      <c r="MPR803" s="192"/>
      <c r="MPS803" s="189"/>
      <c r="MPT803" s="193"/>
      <c r="MPU803" s="191"/>
      <c r="MPV803" s="217"/>
      <c r="MPW803" s="192"/>
      <c r="MPX803" s="192"/>
      <c r="MPY803" s="192"/>
      <c r="MPZ803" s="192"/>
      <c r="MQA803" s="189"/>
      <c r="MQB803" s="193"/>
      <c r="MQC803" s="191"/>
      <c r="MQD803" s="217"/>
      <c r="MQE803" s="192"/>
      <c r="MQF803" s="192"/>
      <c r="MQG803" s="192"/>
      <c r="MQH803" s="192"/>
      <c r="MQI803" s="189"/>
      <c r="MQJ803" s="193"/>
      <c r="MQK803" s="191"/>
      <c r="MQL803" s="217"/>
      <c r="MQM803" s="192"/>
      <c r="MQN803" s="192"/>
      <c r="MQO803" s="192"/>
      <c r="MQP803" s="192"/>
      <c r="MQQ803" s="189"/>
      <c r="MQR803" s="193"/>
      <c r="MQS803" s="191"/>
      <c r="MQT803" s="217"/>
      <c r="MQU803" s="192"/>
      <c r="MQV803" s="192"/>
      <c r="MQW803" s="192"/>
      <c r="MQX803" s="192"/>
      <c r="MQY803" s="189"/>
      <c r="MQZ803" s="193"/>
      <c r="MRA803" s="191"/>
      <c r="MRB803" s="217"/>
      <c r="MRC803" s="192"/>
      <c r="MRD803" s="192"/>
      <c r="MRE803" s="192"/>
      <c r="MRF803" s="192"/>
      <c r="MRG803" s="189"/>
      <c r="MRH803" s="193"/>
      <c r="MRI803" s="191"/>
      <c r="MRJ803" s="217"/>
      <c r="MRK803" s="192"/>
      <c r="MRL803" s="192"/>
      <c r="MRM803" s="192"/>
      <c r="MRN803" s="192"/>
      <c r="MRO803" s="189"/>
      <c r="MRP803" s="193"/>
      <c r="MRQ803" s="191"/>
      <c r="MRR803" s="217"/>
      <c r="MRS803" s="192"/>
      <c r="MRT803" s="192"/>
      <c r="MRU803" s="192"/>
      <c r="MRV803" s="192"/>
      <c r="MRW803" s="189"/>
      <c r="MRX803" s="193"/>
      <c r="MRY803" s="191"/>
      <c r="MRZ803" s="217"/>
      <c r="MSA803" s="192"/>
      <c r="MSB803" s="192"/>
      <c r="MSC803" s="192"/>
      <c r="MSD803" s="192"/>
      <c r="MSE803" s="189"/>
      <c r="MSF803" s="193"/>
      <c r="MSG803" s="191"/>
      <c r="MSH803" s="217"/>
      <c r="MSI803" s="192"/>
      <c r="MSJ803" s="192"/>
      <c r="MSK803" s="192"/>
      <c r="MSL803" s="192"/>
      <c r="MSM803" s="189"/>
      <c r="MSN803" s="193"/>
      <c r="MSO803" s="191"/>
      <c r="MSP803" s="217"/>
      <c r="MSQ803" s="192"/>
      <c r="MSR803" s="192"/>
      <c r="MSS803" s="192"/>
      <c r="MST803" s="192"/>
      <c r="MSU803" s="189"/>
      <c r="MSV803" s="193"/>
      <c r="MSW803" s="191"/>
      <c r="MSX803" s="217"/>
      <c r="MSY803" s="192"/>
      <c r="MSZ803" s="192"/>
      <c r="MTA803" s="192"/>
      <c r="MTB803" s="192"/>
      <c r="MTC803" s="189"/>
      <c r="MTD803" s="193"/>
      <c r="MTE803" s="191"/>
      <c r="MTF803" s="217"/>
      <c r="MTG803" s="192"/>
      <c r="MTH803" s="192"/>
      <c r="MTI803" s="192"/>
      <c r="MTJ803" s="192"/>
      <c r="MTK803" s="189"/>
      <c r="MTL803" s="193"/>
      <c r="MTM803" s="191"/>
      <c r="MTN803" s="217"/>
      <c r="MTO803" s="192"/>
      <c r="MTP803" s="192"/>
      <c r="MTQ803" s="192"/>
      <c r="MTR803" s="192"/>
      <c r="MTS803" s="189"/>
      <c r="MTT803" s="193"/>
      <c r="MTU803" s="191"/>
      <c r="MTV803" s="217"/>
      <c r="MTW803" s="192"/>
      <c r="MTX803" s="192"/>
      <c r="MTY803" s="192"/>
      <c r="MTZ803" s="192"/>
      <c r="MUA803" s="189"/>
      <c r="MUB803" s="193"/>
      <c r="MUC803" s="191"/>
      <c r="MUD803" s="217"/>
      <c r="MUE803" s="192"/>
      <c r="MUF803" s="192"/>
      <c r="MUG803" s="192"/>
      <c r="MUH803" s="192"/>
      <c r="MUI803" s="189"/>
      <c r="MUJ803" s="193"/>
      <c r="MUK803" s="191"/>
      <c r="MUL803" s="217"/>
      <c r="MUM803" s="192"/>
      <c r="MUN803" s="192"/>
      <c r="MUO803" s="192"/>
      <c r="MUP803" s="192"/>
      <c r="MUQ803" s="189"/>
      <c r="MUR803" s="193"/>
      <c r="MUS803" s="191"/>
      <c r="MUT803" s="217"/>
      <c r="MUU803" s="192"/>
      <c r="MUV803" s="192"/>
      <c r="MUW803" s="192"/>
      <c r="MUX803" s="192"/>
      <c r="MUY803" s="189"/>
      <c r="MUZ803" s="193"/>
      <c r="MVA803" s="191"/>
      <c r="MVB803" s="217"/>
      <c r="MVC803" s="192"/>
      <c r="MVD803" s="192"/>
      <c r="MVE803" s="192"/>
      <c r="MVF803" s="192"/>
      <c r="MVG803" s="189"/>
      <c r="MVH803" s="193"/>
      <c r="MVI803" s="191"/>
      <c r="MVJ803" s="217"/>
      <c r="MVK803" s="192"/>
      <c r="MVL803" s="192"/>
      <c r="MVM803" s="192"/>
      <c r="MVN803" s="192"/>
      <c r="MVO803" s="189"/>
      <c r="MVP803" s="193"/>
      <c r="MVQ803" s="191"/>
      <c r="MVR803" s="217"/>
      <c r="MVS803" s="192"/>
      <c r="MVT803" s="192"/>
      <c r="MVU803" s="192"/>
      <c r="MVV803" s="192"/>
      <c r="MVW803" s="189"/>
      <c r="MVX803" s="193"/>
      <c r="MVY803" s="191"/>
      <c r="MVZ803" s="217"/>
      <c r="MWA803" s="192"/>
      <c r="MWB803" s="192"/>
      <c r="MWC803" s="192"/>
      <c r="MWD803" s="192"/>
      <c r="MWE803" s="189"/>
      <c r="MWF803" s="193"/>
      <c r="MWG803" s="191"/>
      <c r="MWH803" s="217"/>
      <c r="MWI803" s="192"/>
      <c r="MWJ803" s="192"/>
      <c r="MWK803" s="192"/>
      <c r="MWL803" s="192"/>
      <c r="MWM803" s="189"/>
      <c r="MWN803" s="193"/>
      <c r="MWO803" s="191"/>
      <c r="MWP803" s="217"/>
      <c r="MWQ803" s="192"/>
      <c r="MWR803" s="192"/>
      <c r="MWS803" s="192"/>
      <c r="MWT803" s="192"/>
      <c r="MWU803" s="189"/>
      <c r="MWV803" s="193"/>
      <c r="MWW803" s="191"/>
      <c r="MWX803" s="217"/>
      <c r="MWY803" s="192"/>
      <c r="MWZ803" s="192"/>
      <c r="MXA803" s="192"/>
      <c r="MXB803" s="192"/>
      <c r="MXC803" s="189"/>
      <c r="MXD803" s="193"/>
      <c r="MXE803" s="191"/>
      <c r="MXF803" s="217"/>
      <c r="MXG803" s="192"/>
      <c r="MXH803" s="192"/>
      <c r="MXI803" s="192"/>
      <c r="MXJ803" s="192"/>
      <c r="MXK803" s="189"/>
      <c r="MXL803" s="193"/>
      <c r="MXM803" s="191"/>
      <c r="MXN803" s="217"/>
      <c r="MXO803" s="192"/>
      <c r="MXP803" s="192"/>
      <c r="MXQ803" s="192"/>
      <c r="MXR803" s="192"/>
      <c r="MXS803" s="189"/>
      <c r="MXT803" s="193"/>
      <c r="MXU803" s="191"/>
      <c r="MXV803" s="217"/>
      <c r="MXW803" s="192"/>
      <c r="MXX803" s="192"/>
      <c r="MXY803" s="192"/>
      <c r="MXZ803" s="192"/>
      <c r="MYA803" s="189"/>
      <c r="MYB803" s="193"/>
      <c r="MYC803" s="191"/>
      <c r="MYD803" s="217"/>
      <c r="MYE803" s="192"/>
      <c r="MYF803" s="192"/>
      <c r="MYG803" s="192"/>
      <c r="MYH803" s="192"/>
      <c r="MYI803" s="189"/>
      <c r="MYJ803" s="193"/>
      <c r="MYK803" s="191"/>
      <c r="MYL803" s="217"/>
      <c r="MYM803" s="192"/>
      <c r="MYN803" s="192"/>
      <c r="MYO803" s="192"/>
      <c r="MYP803" s="192"/>
      <c r="MYQ803" s="189"/>
      <c r="MYR803" s="193"/>
      <c r="MYS803" s="191"/>
      <c r="MYT803" s="217"/>
      <c r="MYU803" s="192"/>
      <c r="MYV803" s="192"/>
      <c r="MYW803" s="192"/>
      <c r="MYX803" s="192"/>
      <c r="MYY803" s="189"/>
      <c r="MYZ803" s="193"/>
      <c r="MZA803" s="191"/>
      <c r="MZB803" s="217"/>
      <c r="MZC803" s="192"/>
      <c r="MZD803" s="192"/>
      <c r="MZE803" s="192"/>
      <c r="MZF803" s="192"/>
      <c r="MZG803" s="189"/>
      <c r="MZH803" s="193"/>
      <c r="MZI803" s="191"/>
      <c r="MZJ803" s="217"/>
      <c r="MZK803" s="192"/>
      <c r="MZL803" s="192"/>
      <c r="MZM803" s="192"/>
      <c r="MZN803" s="192"/>
      <c r="MZO803" s="189"/>
      <c r="MZP803" s="193"/>
      <c r="MZQ803" s="191"/>
      <c r="MZR803" s="217"/>
      <c r="MZS803" s="192"/>
      <c r="MZT803" s="192"/>
      <c r="MZU803" s="192"/>
      <c r="MZV803" s="192"/>
      <c r="MZW803" s="189"/>
      <c r="MZX803" s="193"/>
      <c r="MZY803" s="191"/>
      <c r="MZZ803" s="217"/>
      <c r="NAA803" s="192"/>
      <c r="NAB803" s="192"/>
      <c r="NAC803" s="192"/>
      <c r="NAD803" s="192"/>
      <c r="NAE803" s="189"/>
      <c r="NAF803" s="193"/>
      <c r="NAG803" s="191"/>
      <c r="NAH803" s="217"/>
      <c r="NAI803" s="192"/>
      <c r="NAJ803" s="192"/>
      <c r="NAK803" s="192"/>
      <c r="NAL803" s="192"/>
      <c r="NAM803" s="189"/>
      <c r="NAN803" s="193"/>
      <c r="NAO803" s="191"/>
      <c r="NAP803" s="217"/>
      <c r="NAQ803" s="192"/>
      <c r="NAR803" s="192"/>
      <c r="NAS803" s="192"/>
      <c r="NAT803" s="192"/>
      <c r="NAU803" s="189"/>
      <c r="NAV803" s="193"/>
      <c r="NAW803" s="191"/>
      <c r="NAX803" s="217"/>
      <c r="NAY803" s="192"/>
      <c r="NAZ803" s="192"/>
      <c r="NBA803" s="192"/>
      <c r="NBB803" s="192"/>
      <c r="NBC803" s="189"/>
      <c r="NBD803" s="193"/>
      <c r="NBE803" s="191"/>
      <c r="NBF803" s="217"/>
      <c r="NBG803" s="192"/>
      <c r="NBH803" s="192"/>
      <c r="NBI803" s="192"/>
      <c r="NBJ803" s="192"/>
      <c r="NBK803" s="189"/>
      <c r="NBL803" s="193"/>
      <c r="NBM803" s="191"/>
      <c r="NBN803" s="217"/>
      <c r="NBO803" s="192"/>
      <c r="NBP803" s="192"/>
      <c r="NBQ803" s="192"/>
      <c r="NBR803" s="192"/>
      <c r="NBS803" s="189"/>
      <c r="NBT803" s="193"/>
      <c r="NBU803" s="191"/>
      <c r="NBV803" s="217"/>
      <c r="NBW803" s="192"/>
      <c r="NBX803" s="192"/>
      <c r="NBY803" s="192"/>
      <c r="NBZ803" s="192"/>
      <c r="NCA803" s="189"/>
      <c r="NCB803" s="193"/>
      <c r="NCC803" s="191"/>
      <c r="NCD803" s="217"/>
      <c r="NCE803" s="192"/>
      <c r="NCF803" s="192"/>
      <c r="NCG803" s="192"/>
      <c r="NCH803" s="192"/>
      <c r="NCI803" s="189"/>
      <c r="NCJ803" s="193"/>
      <c r="NCK803" s="191"/>
      <c r="NCL803" s="217"/>
      <c r="NCM803" s="192"/>
      <c r="NCN803" s="192"/>
      <c r="NCO803" s="192"/>
      <c r="NCP803" s="192"/>
      <c r="NCQ803" s="189"/>
      <c r="NCR803" s="193"/>
      <c r="NCS803" s="191"/>
      <c r="NCT803" s="217"/>
      <c r="NCU803" s="192"/>
      <c r="NCV803" s="192"/>
      <c r="NCW803" s="192"/>
      <c r="NCX803" s="192"/>
      <c r="NCY803" s="189"/>
      <c r="NCZ803" s="193"/>
      <c r="NDA803" s="191"/>
      <c r="NDB803" s="217"/>
      <c r="NDC803" s="192"/>
      <c r="NDD803" s="192"/>
      <c r="NDE803" s="192"/>
      <c r="NDF803" s="192"/>
      <c r="NDG803" s="189"/>
      <c r="NDH803" s="193"/>
      <c r="NDI803" s="191"/>
      <c r="NDJ803" s="217"/>
      <c r="NDK803" s="192"/>
      <c r="NDL803" s="192"/>
      <c r="NDM803" s="192"/>
      <c r="NDN803" s="192"/>
      <c r="NDO803" s="189"/>
      <c r="NDP803" s="193"/>
      <c r="NDQ803" s="191"/>
      <c r="NDR803" s="217"/>
      <c r="NDS803" s="192"/>
      <c r="NDT803" s="192"/>
      <c r="NDU803" s="192"/>
      <c r="NDV803" s="192"/>
      <c r="NDW803" s="189"/>
      <c r="NDX803" s="193"/>
      <c r="NDY803" s="191"/>
      <c r="NDZ803" s="217"/>
      <c r="NEA803" s="192"/>
      <c r="NEB803" s="192"/>
      <c r="NEC803" s="192"/>
      <c r="NED803" s="192"/>
      <c r="NEE803" s="189"/>
      <c r="NEF803" s="193"/>
      <c r="NEG803" s="191"/>
      <c r="NEH803" s="217"/>
      <c r="NEI803" s="192"/>
      <c r="NEJ803" s="192"/>
      <c r="NEK803" s="192"/>
      <c r="NEL803" s="192"/>
      <c r="NEM803" s="189"/>
      <c r="NEN803" s="193"/>
      <c r="NEO803" s="191"/>
      <c r="NEP803" s="217"/>
      <c r="NEQ803" s="192"/>
      <c r="NER803" s="192"/>
      <c r="NES803" s="192"/>
      <c r="NET803" s="192"/>
      <c r="NEU803" s="189"/>
      <c r="NEV803" s="193"/>
      <c r="NEW803" s="191"/>
      <c r="NEX803" s="217"/>
      <c r="NEY803" s="192"/>
      <c r="NEZ803" s="192"/>
      <c r="NFA803" s="192"/>
      <c r="NFB803" s="192"/>
      <c r="NFC803" s="189"/>
      <c r="NFD803" s="193"/>
      <c r="NFE803" s="191"/>
      <c r="NFF803" s="217"/>
      <c r="NFG803" s="192"/>
      <c r="NFH803" s="192"/>
      <c r="NFI803" s="192"/>
      <c r="NFJ803" s="192"/>
      <c r="NFK803" s="189"/>
      <c r="NFL803" s="193"/>
      <c r="NFM803" s="191"/>
      <c r="NFN803" s="217"/>
      <c r="NFO803" s="192"/>
      <c r="NFP803" s="192"/>
      <c r="NFQ803" s="192"/>
      <c r="NFR803" s="192"/>
      <c r="NFS803" s="189"/>
      <c r="NFT803" s="193"/>
      <c r="NFU803" s="191"/>
      <c r="NFV803" s="217"/>
      <c r="NFW803" s="192"/>
      <c r="NFX803" s="192"/>
      <c r="NFY803" s="192"/>
      <c r="NFZ803" s="192"/>
      <c r="NGA803" s="189"/>
      <c r="NGB803" s="193"/>
      <c r="NGC803" s="191"/>
      <c r="NGD803" s="217"/>
      <c r="NGE803" s="192"/>
      <c r="NGF803" s="192"/>
      <c r="NGG803" s="192"/>
      <c r="NGH803" s="192"/>
      <c r="NGI803" s="189"/>
      <c r="NGJ803" s="193"/>
      <c r="NGK803" s="191"/>
      <c r="NGL803" s="217"/>
      <c r="NGM803" s="192"/>
      <c r="NGN803" s="192"/>
      <c r="NGO803" s="192"/>
      <c r="NGP803" s="192"/>
      <c r="NGQ803" s="189"/>
      <c r="NGR803" s="193"/>
      <c r="NGS803" s="191"/>
      <c r="NGT803" s="217"/>
      <c r="NGU803" s="192"/>
      <c r="NGV803" s="192"/>
      <c r="NGW803" s="192"/>
      <c r="NGX803" s="192"/>
      <c r="NGY803" s="189"/>
      <c r="NGZ803" s="193"/>
      <c r="NHA803" s="191"/>
      <c r="NHB803" s="217"/>
      <c r="NHC803" s="192"/>
      <c r="NHD803" s="192"/>
      <c r="NHE803" s="192"/>
      <c r="NHF803" s="192"/>
      <c r="NHG803" s="189"/>
      <c r="NHH803" s="193"/>
      <c r="NHI803" s="191"/>
      <c r="NHJ803" s="217"/>
      <c r="NHK803" s="192"/>
      <c r="NHL803" s="192"/>
      <c r="NHM803" s="192"/>
      <c r="NHN803" s="192"/>
      <c r="NHO803" s="189"/>
      <c r="NHP803" s="193"/>
      <c r="NHQ803" s="191"/>
      <c r="NHR803" s="217"/>
      <c r="NHS803" s="192"/>
      <c r="NHT803" s="192"/>
      <c r="NHU803" s="192"/>
      <c r="NHV803" s="192"/>
      <c r="NHW803" s="189"/>
      <c r="NHX803" s="193"/>
      <c r="NHY803" s="191"/>
      <c r="NHZ803" s="217"/>
      <c r="NIA803" s="192"/>
      <c r="NIB803" s="192"/>
      <c r="NIC803" s="192"/>
      <c r="NID803" s="192"/>
      <c r="NIE803" s="189"/>
      <c r="NIF803" s="193"/>
      <c r="NIG803" s="191"/>
      <c r="NIH803" s="217"/>
      <c r="NII803" s="192"/>
      <c r="NIJ803" s="192"/>
      <c r="NIK803" s="192"/>
      <c r="NIL803" s="192"/>
      <c r="NIM803" s="189"/>
      <c r="NIN803" s="193"/>
      <c r="NIO803" s="191"/>
      <c r="NIP803" s="217"/>
      <c r="NIQ803" s="192"/>
      <c r="NIR803" s="192"/>
      <c r="NIS803" s="192"/>
      <c r="NIT803" s="192"/>
      <c r="NIU803" s="189"/>
      <c r="NIV803" s="193"/>
      <c r="NIW803" s="191"/>
      <c r="NIX803" s="217"/>
      <c r="NIY803" s="192"/>
      <c r="NIZ803" s="192"/>
      <c r="NJA803" s="192"/>
      <c r="NJB803" s="192"/>
      <c r="NJC803" s="189"/>
      <c r="NJD803" s="193"/>
      <c r="NJE803" s="191"/>
      <c r="NJF803" s="217"/>
      <c r="NJG803" s="192"/>
      <c r="NJH803" s="192"/>
      <c r="NJI803" s="192"/>
      <c r="NJJ803" s="192"/>
      <c r="NJK803" s="189"/>
      <c r="NJL803" s="193"/>
      <c r="NJM803" s="191"/>
      <c r="NJN803" s="217"/>
      <c r="NJO803" s="192"/>
      <c r="NJP803" s="192"/>
      <c r="NJQ803" s="192"/>
      <c r="NJR803" s="192"/>
      <c r="NJS803" s="189"/>
      <c r="NJT803" s="193"/>
      <c r="NJU803" s="191"/>
      <c r="NJV803" s="217"/>
      <c r="NJW803" s="192"/>
      <c r="NJX803" s="192"/>
      <c r="NJY803" s="192"/>
      <c r="NJZ803" s="192"/>
      <c r="NKA803" s="189"/>
      <c r="NKB803" s="193"/>
      <c r="NKC803" s="191"/>
      <c r="NKD803" s="217"/>
      <c r="NKE803" s="192"/>
      <c r="NKF803" s="192"/>
      <c r="NKG803" s="192"/>
      <c r="NKH803" s="192"/>
      <c r="NKI803" s="189"/>
      <c r="NKJ803" s="193"/>
      <c r="NKK803" s="191"/>
      <c r="NKL803" s="217"/>
      <c r="NKM803" s="192"/>
      <c r="NKN803" s="192"/>
      <c r="NKO803" s="192"/>
      <c r="NKP803" s="192"/>
      <c r="NKQ803" s="189"/>
      <c r="NKR803" s="193"/>
      <c r="NKS803" s="191"/>
      <c r="NKT803" s="217"/>
      <c r="NKU803" s="192"/>
      <c r="NKV803" s="192"/>
      <c r="NKW803" s="192"/>
      <c r="NKX803" s="192"/>
      <c r="NKY803" s="189"/>
      <c r="NKZ803" s="193"/>
      <c r="NLA803" s="191"/>
      <c r="NLB803" s="217"/>
      <c r="NLC803" s="192"/>
      <c r="NLD803" s="192"/>
      <c r="NLE803" s="192"/>
      <c r="NLF803" s="192"/>
      <c r="NLG803" s="189"/>
      <c r="NLH803" s="193"/>
      <c r="NLI803" s="191"/>
      <c r="NLJ803" s="217"/>
      <c r="NLK803" s="192"/>
      <c r="NLL803" s="192"/>
      <c r="NLM803" s="192"/>
      <c r="NLN803" s="192"/>
      <c r="NLO803" s="189"/>
      <c r="NLP803" s="193"/>
      <c r="NLQ803" s="191"/>
      <c r="NLR803" s="217"/>
      <c r="NLS803" s="192"/>
      <c r="NLT803" s="192"/>
      <c r="NLU803" s="192"/>
      <c r="NLV803" s="192"/>
      <c r="NLW803" s="189"/>
      <c r="NLX803" s="193"/>
      <c r="NLY803" s="191"/>
      <c r="NLZ803" s="217"/>
      <c r="NMA803" s="192"/>
      <c r="NMB803" s="192"/>
      <c r="NMC803" s="192"/>
      <c r="NMD803" s="192"/>
      <c r="NME803" s="189"/>
      <c r="NMF803" s="193"/>
      <c r="NMG803" s="191"/>
      <c r="NMH803" s="217"/>
      <c r="NMI803" s="192"/>
      <c r="NMJ803" s="192"/>
      <c r="NMK803" s="192"/>
      <c r="NML803" s="192"/>
      <c r="NMM803" s="189"/>
      <c r="NMN803" s="193"/>
      <c r="NMO803" s="191"/>
      <c r="NMP803" s="217"/>
      <c r="NMQ803" s="192"/>
      <c r="NMR803" s="192"/>
      <c r="NMS803" s="192"/>
      <c r="NMT803" s="192"/>
      <c r="NMU803" s="189"/>
      <c r="NMV803" s="193"/>
      <c r="NMW803" s="191"/>
      <c r="NMX803" s="217"/>
      <c r="NMY803" s="192"/>
      <c r="NMZ803" s="192"/>
      <c r="NNA803" s="192"/>
      <c r="NNB803" s="192"/>
      <c r="NNC803" s="189"/>
      <c r="NND803" s="193"/>
      <c r="NNE803" s="191"/>
      <c r="NNF803" s="217"/>
      <c r="NNG803" s="192"/>
      <c r="NNH803" s="192"/>
      <c r="NNI803" s="192"/>
      <c r="NNJ803" s="192"/>
      <c r="NNK803" s="189"/>
      <c r="NNL803" s="193"/>
      <c r="NNM803" s="191"/>
      <c r="NNN803" s="217"/>
      <c r="NNO803" s="192"/>
      <c r="NNP803" s="192"/>
      <c r="NNQ803" s="192"/>
      <c r="NNR803" s="192"/>
      <c r="NNS803" s="189"/>
      <c r="NNT803" s="193"/>
      <c r="NNU803" s="191"/>
      <c r="NNV803" s="217"/>
      <c r="NNW803" s="192"/>
      <c r="NNX803" s="192"/>
      <c r="NNY803" s="192"/>
      <c r="NNZ803" s="192"/>
      <c r="NOA803" s="189"/>
      <c r="NOB803" s="193"/>
      <c r="NOC803" s="191"/>
      <c r="NOD803" s="217"/>
      <c r="NOE803" s="192"/>
      <c r="NOF803" s="192"/>
      <c r="NOG803" s="192"/>
      <c r="NOH803" s="192"/>
      <c r="NOI803" s="189"/>
      <c r="NOJ803" s="193"/>
      <c r="NOK803" s="191"/>
      <c r="NOL803" s="217"/>
      <c r="NOM803" s="192"/>
      <c r="NON803" s="192"/>
      <c r="NOO803" s="192"/>
      <c r="NOP803" s="192"/>
      <c r="NOQ803" s="189"/>
      <c r="NOR803" s="193"/>
      <c r="NOS803" s="191"/>
      <c r="NOT803" s="217"/>
      <c r="NOU803" s="192"/>
      <c r="NOV803" s="192"/>
      <c r="NOW803" s="192"/>
      <c r="NOX803" s="192"/>
      <c r="NOY803" s="189"/>
      <c r="NOZ803" s="193"/>
      <c r="NPA803" s="191"/>
      <c r="NPB803" s="217"/>
      <c r="NPC803" s="192"/>
      <c r="NPD803" s="192"/>
      <c r="NPE803" s="192"/>
      <c r="NPF803" s="192"/>
      <c r="NPG803" s="189"/>
      <c r="NPH803" s="193"/>
      <c r="NPI803" s="191"/>
      <c r="NPJ803" s="217"/>
      <c r="NPK803" s="192"/>
      <c r="NPL803" s="192"/>
      <c r="NPM803" s="192"/>
      <c r="NPN803" s="192"/>
      <c r="NPO803" s="189"/>
      <c r="NPP803" s="193"/>
      <c r="NPQ803" s="191"/>
      <c r="NPR803" s="217"/>
      <c r="NPS803" s="192"/>
      <c r="NPT803" s="192"/>
      <c r="NPU803" s="192"/>
      <c r="NPV803" s="192"/>
      <c r="NPW803" s="189"/>
      <c r="NPX803" s="193"/>
      <c r="NPY803" s="191"/>
      <c r="NPZ803" s="217"/>
      <c r="NQA803" s="192"/>
      <c r="NQB803" s="192"/>
      <c r="NQC803" s="192"/>
      <c r="NQD803" s="192"/>
      <c r="NQE803" s="189"/>
      <c r="NQF803" s="193"/>
      <c r="NQG803" s="191"/>
      <c r="NQH803" s="217"/>
      <c r="NQI803" s="192"/>
      <c r="NQJ803" s="192"/>
      <c r="NQK803" s="192"/>
      <c r="NQL803" s="192"/>
      <c r="NQM803" s="189"/>
      <c r="NQN803" s="193"/>
      <c r="NQO803" s="191"/>
      <c r="NQP803" s="217"/>
      <c r="NQQ803" s="192"/>
      <c r="NQR803" s="192"/>
      <c r="NQS803" s="192"/>
      <c r="NQT803" s="192"/>
      <c r="NQU803" s="189"/>
      <c r="NQV803" s="193"/>
      <c r="NQW803" s="191"/>
      <c r="NQX803" s="217"/>
      <c r="NQY803" s="192"/>
      <c r="NQZ803" s="192"/>
      <c r="NRA803" s="192"/>
      <c r="NRB803" s="192"/>
      <c r="NRC803" s="189"/>
      <c r="NRD803" s="193"/>
      <c r="NRE803" s="191"/>
      <c r="NRF803" s="217"/>
      <c r="NRG803" s="192"/>
      <c r="NRH803" s="192"/>
      <c r="NRI803" s="192"/>
      <c r="NRJ803" s="192"/>
      <c r="NRK803" s="189"/>
      <c r="NRL803" s="193"/>
      <c r="NRM803" s="191"/>
      <c r="NRN803" s="217"/>
      <c r="NRO803" s="192"/>
      <c r="NRP803" s="192"/>
      <c r="NRQ803" s="192"/>
      <c r="NRR803" s="192"/>
      <c r="NRS803" s="189"/>
      <c r="NRT803" s="193"/>
      <c r="NRU803" s="191"/>
      <c r="NRV803" s="217"/>
      <c r="NRW803" s="192"/>
      <c r="NRX803" s="192"/>
      <c r="NRY803" s="192"/>
      <c r="NRZ803" s="192"/>
      <c r="NSA803" s="189"/>
      <c r="NSB803" s="193"/>
      <c r="NSC803" s="191"/>
      <c r="NSD803" s="217"/>
      <c r="NSE803" s="192"/>
      <c r="NSF803" s="192"/>
      <c r="NSG803" s="192"/>
      <c r="NSH803" s="192"/>
      <c r="NSI803" s="189"/>
      <c r="NSJ803" s="193"/>
      <c r="NSK803" s="191"/>
      <c r="NSL803" s="217"/>
      <c r="NSM803" s="192"/>
      <c r="NSN803" s="192"/>
      <c r="NSO803" s="192"/>
      <c r="NSP803" s="192"/>
      <c r="NSQ803" s="189"/>
      <c r="NSR803" s="193"/>
      <c r="NSS803" s="191"/>
      <c r="NST803" s="217"/>
      <c r="NSU803" s="192"/>
      <c r="NSV803" s="192"/>
      <c r="NSW803" s="192"/>
      <c r="NSX803" s="192"/>
      <c r="NSY803" s="189"/>
      <c r="NSZ803" s="193"/>
      <c r="NTA803" s="191"/>
      <c r="NTB803" s="217"/>
      <c r="NTC803" s="192"/>
      <c r="NTD803" s="192"/>
      <c r="NTE803" s="192"/>
      <c r="NTF803" s="192"/>
      <c r="NTG803" s="189"/>
      <c r="NTH803" s="193"/>
      <c r="NTI803" s="191"/>
      <c r="NTJ803" s="217"/>
      <c r="NTK803" s="192"/>
      <c r="NTL803" s="192"/>
      <c r="NTM803" s="192"/>
      <c r="NTN803" s="192"/>
      <c r="NTO803" s="189"/>
      <c r="NTP803" s="193"/>
      <c r="NTQ803" s="191"/>
      <c r="NTR803" s="217"/>
      <c r="NTS803" s="192"/>
      <c r="NTT803" s="192"/>
      <c r="NTU803" s="192"/>
      <c r="NTV803" s="192"/>
      <c r="NTW803" s="189"/>
      <c r="NTX803" s="193"/>
      <c r="NTY803" s="191"/>
      <c r="NTZ803" s="217"/>
      <c r="NUA803" s="192"/>
      <c r="NUB803" s="192"/>
      <c r="NUC803" s="192"/>
      <c r="NUD803" s="192"/>
      <c r="NUE803" s="189"/>
      <c r="NUF803" s="193"/>
      <c r="NUG803" s="191"/>
      <c r="NUH803" s="217"/>
      <c r="NUI803" s="192"/>
      <c r="NUJ803" s="192"/>
      <c r="NUK803" s="192"/>
      <c r="NUL803" s="192"/>
      <c r="NUM803" s="189"/>
      <c r="NUN803" s="193"/>
      <c r="NUO803" s="191"/>
      <c r="NUP803" s="217"/>
      <c r="NUQ803" s="192"/>
      <c r="NUR803" s="192"/>
      <c r="NUS803" s="192"/>
      <c r="NUT803" s="192"/>
      <c r="NUU803" s="189"/>
      <c r="NUV803" s="193"/>
      <c r="NUW803" s="191"/>
      <c r="NUX803" s="217"/>
      <c r="NUY803" s="192"/>
      <c r="NUZ803" s="192"/>
      <c r="NVA803" s="192"/>
      <c r="NVB803" s="192"/>
      <c r="NVC803" s="189"/>
      <c r="NVD803" s="193"/>
      <c r="NVE803" s="191"/>
      <c r="NVF803" s="217"/>
      <c r="NVG803" s="192"/>
      <c r="NVH803" s="192"/>
      <c r="NVI803" s="192"/>
      <c r="NVJ803" s="192"/>
      <c r="NVK803" s="189"/>
      <c r="NVL803" s="193"/>
      <c r="NVM803" s="191"/>
      <c r="NVN803" s="217"/>
      <c r="NVO803" s="192"/>
      <c r="NVP803" s="192"/>
      <c r="NVQ803" s="192"/>
      <c r="NVR803" s="192"/>
      <c r="NVS803" s="189"/>
      <c r="NVT803" s="193"/>
      <c r="NVU803" s="191"/>
      <c r="NVV803" s="217"/>
      <c r="NVW803" s="192"/>
      <c r="NVX803" s="192"/>
      <c r="NVY803" s="192"/>
      <c r="NVZ803" s="192"/>
      <c r="NWA803" s="189"/>
      <c r="NWB803" s="193"/>
      <c r="NWC803" s="191"/>
      <c r="NWD803" s="217"/>
      <c r="NWE803" s="192"/>
      <c r="NWF803" s="192"/>
      <c r="NWG803" s="192"/>
      <c r="NWH803" s="192"/>
      <c r="NWI803" s="189"/>
      <c r="NWJ803" s="193"/>
      <c r="NWK803" s="191"/>
      <c r="NWL803" s="217"/>
      <c r="NWM803" s="192"/>
      <c r="NWN803" s="192"/>
      <c r="NWO803" s="192"/>
      <c r="NWP803" s="192"/>
      <c r="NWQ803" s="189"/>
      <c r="NWR803" s="193"/>
      <c r="NWS803" s="191"/>
      <c r="NWT803" s="217"/>
      <c r="NWU803" s="192"/>
      <c r="NWV803" s="192"/>
      <c r="NWW803" s="192"/>
      <c r="NWX803" s="192"/>
      <c r="NWY803" s="189"/>
      <c r="NWZ803" s="193"/>
      <c r="NXA803" s="191"/>
      <c r="NXB803" s="217"/>
      <c r="NXC803" s="192"/>
      <c r="NXD803" s="192"/>
      <c r="NXE803" s="192"/>
      <c r="NXF803" s="192"/>
      <c r="NXG803" s="189"/>
      <c r="NXH803" s="193"/>
      <c r="NXI803" s="191"/>
      <c r="NXJ803" s="217"/>
      <c r="NXK803" s="192"/>
      <c r="NXL803" s="192"/>
      <c r="NXM803" s="192"/>
      <c r="NXN803" s="192"/>
      <c r="NXO803" s="189"/>
      <c r="NXP803" s="193"/>
      <c r="NXQ803" s="191"/>
      <c r="NXR803" s="217"/>
      <c r="NXS803" s="192"/>
      <c r="NXT803" s="192"/>
      <c r="NXU803" s="192"/>
      <c r="NXV803" s="192"/>
      <c r="NXW803" s="189"/>
      <c r="NXX803" s="193"/>
      <c r="NXY803" s="191"/>
      <c r="NXZ803" s="217"/>
      <c r="NYA803" s="192"/>
      <c r="NYB803" s="192"/>
      <c r="NYC803" s="192"/>
      <c r="NYD803" s="192"/>
      <c r="NYE803" s="189"/>
      <c r="NYF803" s="193"/>
      <c r="NYG803" s="191"/>
      <c r="NYH803" s="217"/>
      <c r="NYI803" s="192"/>
      <c r="NYJ803" s="192"/>
      <c r="NYK803" s="192"/>
      <c r="NYL803" s="192"/>
      <c r="NYM803" s="189"/>
      <c r="NYN803" s="193"/>
      <c r="NYO803" s="191"/>
      <c r="NYP803" s="217"/>
      <c r="NYQ803" s="192"/>
      <c r="NYR803" s="192"/>
      <c r="NYS803" s="192"/>
      <c r="NYT803" s="192"/>
      <c r="NYU803" s="189"/>
      <c r="NYV803" s="193"/>
      <c r="NYW803" s="191"/>
      <c r="NYX803" s="217"/>
      <c r="NYY803" s="192"/>
      <c r="NYZ803" s="192"/>
      <c r="NZA803" s="192"/>
      <c r="NZB803" s="192"/>
      <c r="NZC803" s="189"/>
      <c r="NZD803" s="193"/>
      <c r="NZE803" s="191"/>
      <c r="NZF803" s="217"/>
      <c r="NZG803" s="192"/>
      <c r="NZH803" s="192"/>
      <c r="NZI803" s="192"/>
      <c r="NZJ803" s="192"/>
      <c r="NZK803" s="189"/>
      <c r="NZL803" s="193"/>
      <c r="NZM803" s="191"/>
      <c r="NZN803" s="217"/>
      <c r="NZO803" s="192"/>
      <c r="NZP803" s="192"/>
      <c r="NZQ803" s="192"/>
      <c r="NZR803" s="192"/>
      <c r="NZS803" s="189"/>
      <c r="NZT803" s="193"/>
      <c r="NZU803" s="191"/>
      <c r="NZV803" s="217"/>
      <c r="NZW803" s="192"/>
      <c r="NZX803" s="192"/>
      <c r="NZY803" s="192"/>
      <c r="NZZ803" s="192"/>
      <c r="OAA803" s="189"/>
      <c r="OAB803" s="193"/>
      <c r="OAC803" s="191"/>
      <c r="OAD803" s="217"/>
      <c r="OAE803" s="192"/>
      <c r="OAF803" s="192"/>
      <c r="OAG803" s="192"/>
      <c r="OAH803" s="192"/>
      <c r="OAI803" s="189"/>
      <c r="OAJ803" s="193"/>
      <c r="OAK803" s="191"/>
      <c r="OAL803" s="217"/>
      <c r="OAM803" s="192"/>
      <c r="OAN803" s="192"/>
      <c r="OAO803" s="192"/>
      <c r="OAP803" s="192"/>
      <c r="OAQ803" s="189"/>
      <c r="OAR803" s="193"/>
      <c r="OAS803" s="191"/>
      <c r="OAT803" s="217"/>
      <c r="OAU803" s="192"/>
      <c r="OAV803" s="192"/>
      <c r="OAW803" s="192"/>
      <c r="OAX803" s="192"/>
      <c r="OAY803" s="189"/>
      <c r="OAZ803" s="193"/>
      <c r="OBA803" s="191"/>
      <c r="OBB803" s="217"/>
      <c r="OBC803" s="192"/>
      <c r="OBD803" s="192"/>
      <c r="OBE803" s="192"/>
      <c r="OBF803" s="192"/>
      <c r="OBG803" s="189"/>
      <c r="OBH803" s="193"/>
      <c r="OBI803" s="191"/>
      <c r="OBJ803" s="217"/>
      <c r="OBK803" s="192"/>
      <c r="OBL803" s="192"/>
      <c r="OBM803" s="192"/>
      <c r="OBN803" s="192"/>
      <c r="OBO803" s="189"/>
      <c r="OBP803" s="193"/>
      <c r="OBQ803" s="191"/>
      <c r="OBR803" s="217"/>
      <c r="OBS803" s="192"/>
      <c r="OBT803" s="192"/>
      <c r="OBU803" s="192"/>
      <c r="OBV803" s="192"/>
      <c r="OBW803" s="189"/>
      <c r="OBX803" s="193"/>
      <c r="OBY803" s="191"/>
      <c r="OBZ803" s="217"/>
      <c r="OCA803" s="192"/>
      <c r="OCB803" s="192"/>
      <c r="OCC803" s="192"/>
      <c r="OCD803" s="192"/>
      <c r="OCE803" s="189"/>
      <c r="OCF803" s="193"/>
      <c r="OCG803" s="191"/>
      <c r="OCH803" s="217"/>
      <c r="OCI803" s="192"/>
      <c r="OCJ803" s="192"/>
      <c r="OCK803" s="192"/>
      <c r="OCL803" s="192"/>
      <c r="OCM803" s="189"/>
      <c r="OCN803" s="193"/>
      <c r="OCO803" s="191"/>
      <c r="OCP803" s="217"/>
      <c r="OCQ803" s="192"/>
      <c r="OCR803" s="192"/>
      <c r="OCS803" s="192"/>
      <c r="OCT803" s="192"/>
      <c r="OCU803" s="189"/>
      <c r="OCV803" s="193"/>
      <c r="OCW803" s="191"/>
      <c r="OCX803" s="217"/>
      <c r="OCY803" s="192"/>
      <c r="OCZ803" s="192"/>
      <c r="ODA803" s="192"/>
      <c r="ODB803" s="192"/>
      <c r="ODC803" s="189"/>
      <c r="ODD803" s="193"/>
      <c r="ODE803" s="191"/>
      <c r="ODF803" s="217"/>
      <c r="ODG803" s="192"/>
      <c r="ODH803" s="192"/>
      <c r="ODI803" s="192"/>
      <c r="ODJ803" s="192"/>
      <c r="ODK803" s="189"/>
      <c r="ODL803" s="193"/>
      <c r="ODM803" s="191"/>
      <c r="ODN803" s="217"/>
      <c r="ODO803" s="192"/>
      <c r="ODP803" s="192"/>
      <c r="ODQ803" s="192"/>
      <c r="ODR803" s="192"/>
      <c r="ODS803" s="189"/>
      <c r="ODT803" s="193"/>
      <c r="ODU803" s="191"/>
      <c r="ODV803" s="217"/>
      <c r="ODW803" s="192"/>
      <c r="ODX803" s="192"/>
      <c r="ODY803" s="192"/>
      <c r="ODZ803" s="192"/>
      <c r="OEA803" s="189"/>
      <c r="OEB803" s="193"/>
      <c r="OEC803" s="191"/>
      <c r="OED803" s="217"/>
      <c r="OEE803" s="192"/>
      <c r="OEF803" s="192"/>
      <c r="OEG803" s="192"/>
      <c r="OEH803" s="192"/>
      <c r="OEI803" s="189"/>
      <c r="OEJ803" s="193"/>
      <c r="OEK803" s="191"/>
      <c r="OEL803" s="217"/>
      <c r="OEM803" s="192"/>
      <c r="OEN803" s="192"/>
      <c r="OEO803" s="192"/>
      <c r="OEP803" s="192"/>
      <c r="OEQ803" s="189"/>
      <c r="OER803" s="193"/>
      <c r="OES803" s="191"/>
      <c r="OET803" s="217"/>
      <c r="OEU803" s="192"/>
      <c r="OEV803" s="192"/>
      <c r="OEW803" s="192"/>
      <c r="OEX803" s="192"/>
      <c r="OEY803" s="189"/>
      <c r="OEZ803" s="193"/>
      <c r="OFA803" s="191"/>
      <c r="OFB803" s="217"/>
      <c r="OFC803" s="192"/>
      <c r="OFD803" s="192"/>
      <c r="OFE803" s="192"/>
      <c r="OFF803" s="192"/>
      <c r="OFG803" s="189"/>
      <c r="OFH803" s="193"/>
      <c r="OFI803" s="191"/>
      <c r="OFJ803" s="217"/>
      <c r="OFK803" s="192"/>
      <c r="OFL803" s="192"/>
      <c r="OFM803" s="192"/>
      <c r="OFN803" s="192"/>
      <c r="OFO803" s="189"/>
      <c r="OFP803" s="193"/>
      <c r="OFQ803" s="191"/>
      <c r="OFR803" s="217"/>
      <c r="OFS803" s="192"/>
      <c r="OFT803" s="192"/>
      <c r="OFU803" s="192"/>
      <c r="OFV803" s="192"/>
      <c r="OFW803" s="189"/>
      <c r="OFX803" s="193"/>
      <c r="OFY803" s="191"/>
      <c r="OFZ803" s="217"/>
      <c r="OGA803" s="192"/>
      <c r="OGB803" s="192"/>
      <c r="OGC803" s="192"/>
      <c r="OGD803" s="192"/>
      <c r="OGE803" s="189"/>
      <c r="OGF803" s="193"/>
      <c r="OGG803" s="191"/>
      <c r="OGH803" s="217"/>
      <c r="OGI803" s="192"/>
      <c r="OGJ803" s="192"/>
      <c r="OGK803" s="192"/>
      <c r="OGL803" s="192"/>
      <c r="OGM803" s="189"/>
      <c r="OGN803" s="193"/>
      <c r="OGO803" s="191"/>
      <c r="OGP803" s="217"/>
      <c r="OGQ803" s="192"/>
      <c r="OGR803" s="192"/>
      <c r="OGS803" s="192"/>
      <c r="OGT803" s="192"/>
      <c r="OGU803" s="189"/>
      <c r="OGV803" s="193"/>
      <c r="OGW803" s="191"/>
      <c r="OGX803" s="217"/>
      <c r="OGY803" s="192"/>
      <c r="OGZ803" s="192"/>
      <c r="OHA803" s="192"/>
      <c r="OHB803" s="192"/>
      <c r="OHC803" s="189"/>
      <c r="OHD803" s="193"/>
      <c r="OHE803" s="191"/>
      <c r="OHF803" s="217"/>
      <c r="OHG803" s="192"/>
      <c r="OHH803" s="192"/>
      <c r="OHI803" s="192"/>
      <c r="OHJ803" s="192"/>
      <c r="OHK803" s="189"/>
      <c r="OHL803" s="193"/>
      <c r="OHM803" s="191"/>
      <c r="OHN803" s="217"/>
      <c r="OHO803" s="192"/>
      <c r="OHP803" s="192"/>
      <c r="OHQ803" s="192"/>
      <c r="OHR803" s="192"/>
      <c r="OHS803" s="189"/>
      <c r="OHT803" s="193"/>
      <c r="OHU803" s="191"/>
      <c r="OHV803" s="217"/>
      <c r="OHW803" s="192"/>
      <c r="OHX803" s="192"/>
      <c r="OHY803" s="192"/>
      <c r="OHZ803" s="192"/>
      <c r="OIA803" s="189"/>
      <c r="OIB803" s="193"/>
      <c r="OIC803" s="191"/>
      <c r="OID803" s="217"/>
      <c r="OIE803" s="192"/>
      <c r="OIF803" s="192"/>
      <c r="OIG803" s="192"/>
      <c r="OIH803" s="192"/>
      <c r="OII803" s="189"/>
      <c r="OIJ803" s="193"/>
      <c r="OIK803" s="191"/>
      <c r="OIL803" s="217"/>
      <c r="OIM803" s="192"/>
      <c r="OIN803" s="192"/>
      <c r="OIO803" s="192"/>
      <c r="OIP803" s="192"/>
      <c r="OIQ803" s="189"/>
      <c r="OIR803" s="193"/>
      <c r="OIS803" s="191"/>
      <c r="OIT803" s="217"/>
      <c r="OIU803" s="192"/>
      <c r="OIV803" s="192"/>
      <c r="OIW803" s="192"/>
      <c r="OIX803" s="192"/>
      <c r="OIY803" s="189"/>
      <c r="OIZ803" s="193"/>
      <c r="OJA803" s="191"/>
      <c r="OJB803" s="217"/>
      <c r="OJC803" s="192"/>
      <c r="OJD803" s="192"/>
      <c r="OJE803" s="192"/>
      <c r="OJF803" s="192"/>
      <c r="OJG803" s="189"/>
      <c r="OJH803" s="193"/>
      <c r="OJI803" s="191"/>
      <c r="OJJ803" s="217"/>
      <c r="OJK803" s="192"/>
      <c r="OJL803" s="192"/>
      <c r="OJM803" s="192"/>
      <c r="OJN803" s="192"/>
      <c r="OJO803" s="189"/>
      <c r="OJP803" s="193"/>
      <c r="OJQ803" s="191"/>
      <c r="OJR803" s="217"/>
      <c r="OJS803" s="192"/>
      <c r="OJT803" s="192"/>
      <c r="OJU803" s="192"/>
      <c r="OJV803" s="192"/>
      <c r="OJW803" s="189"/>
      <c r="OJX803" s="193"/>
      <c r="OJY803" s="191"/>
      <c r="OJZ803" s="217"/>
      <c r="OKA803" s="192"/>
      <c r="OKB803" s="192"/>
      <c r="OKC803" s="192"/>
      <c r="OKD803" s="192"/>
      <c r="OKE803" s="189"/>
      <c r="OKF803" s="193"/>
      <c r="OKG803" s="191"/>
      <c r="OKH803" s="217"/>
      <c r="OKI803" s="192"/>
      <c r="OKJ803" s="192"/>
      <c r="OKK803" s="192"/>
      <c r="OKL803" s="192"/>
      <c r="OKM803" s="189"/>
      <c r="OKN803" s="193"/>
      <c r="OKO803" s="191"/>
      <c r="OKP803" s="217"/>
      <c r="OKQ803" s="192"/>
      <c r="OKR803" s="192"/>
      <c r="OKS803" s="192"/>
      <c r="OKT803" s="192"/>
      <c r="OKU803" s="189"/>
      <c r="OKV803" s="193"/>
      <c r="OKW803" s="191"/>
      <c r="OKX803" s="217"/>
      <c r="OKY803" s="192"/>
      <c r="OKZ803" s="192"/>
      <c r="OLA803" s="192"/>
      <c r="OLB803" s="192"/>
      <c r="OLC803" s="189"/>
      <c r="OLD803" s="193"/>
      <c r="OLE803" s="191"/>
      <c r="OLF803" s="217"/>
      <c r="OLG803" s="192"/>
      <c r="OLH803" s="192"/>
      <c r="OLI803" s="192"/>
      <c r="OLJ803" s="192"/>
      <c r="OLK803" s="189"/>
      <c r="OLL803" s="193"/>
      <c r="OLM803" s="191"/>
      <c r="OLN803" s="217"/>
      <c r="OLO803" s="192"/>
      <c r="OLP803" s="192"/>
      <c r="OLQ803" s="192"/>
      <c r="OLR803" s="192"/>
      <c r="OLS803" s="189"/>
      <c r="OLT803" s="193"/>
      <c r="OLU803" s="191"/>
      <c r="OLV803" s="217"/>
      <c r="OLW803" s="192"/>
      <c r="OLX803" s="192"/>
      <c r="OLY803" s="192"/>
      <c r="OLZ803" s="192"/>
      <c r="OMA803" s="189"/>
      <c r="OMB803" s="193"/>
      <c r="OMC803" s="191"/>
      <c r="OMD803" s="217"/>
      <c r="OME803" s="192"/>
      <c r="OMF803" s="192"/>
      <c r="OMG803" s="192"/>
      <c r="OMH803" s="192"/>
      <c r="OMI803" s="189"/>
      <c r="OMJ803" s="193"/>
      <c r="OMK803" s="191"/>
      <c r="OML803" s="217"/>
      <c r="OMM803" s="192"/>
      <c r="OMN803" s="192"/>
      <c r="OMO803" s="192"/>
      <c r="OMP803" s="192"/>
      <c r="OMQ803" s="189"/>
      <c r="OMR803" s="193"/>
      <c r="OMS803" s="191"/>
      <c r="OMT803" s="217"/>
      <c r="OMU803" s="192"/>
      <c r="OMV803" s="192"/>
      <c r="OMW803" s="192"/>
      <c r="OMX803" s="192"/>
      <c r="OMY803" s="189"/>
      <c r="OMZ803" s="193"/>
      <c r="ONA803" s="191"/>
      <c r="ONB803" s="217"/>
      <c r="ONC803" s="192"/>
      <c r="OND803" s="192"/>
      <c r="ONE803" s="192"/>
      <c r="ONF803" s="192"/>
      <c r="ONG803" s="189"/>
      <c r="ONH803" s="193"/>
      <c r="ONI803" s="191"/>
      <c r="ONJ803" s="217"/>
      <c r="ONK803" s="192"/>
      <c r="ONL803" s="192"/>
      <c r="ONM803" s="192"/>
      <c r="ONN803" s="192"/>
      <c r="ONO803" s="189"/>
      <c r="ONP803" s="193"/>
      <c r="ONQ803" s="191"/>
      <c r="ONR803" s="217"/>
      <c r="ONS803" s="192"/>
      <c r="ONT803" s="192"/>
      <c r="ONU803" s="192"/>
      <c r="ONV803" s="192"/>
      <c r="ONW803" s="189"/>
      <c r="ONX803" s="193"/>
      <c r="ONY803" s="191"/>
      <c r="ONZ803" s="217"/>
      <c r="OOA803" s="192"/>
      <c r="OOB803" s="192"/>
      <c r="OOC803" s="192"/>
      <c r="OOD803" s="192"/>
      <c r="OOE803" s="189"/>
      <c r="OOF803" s="193"/>
      <c r="OOG803" s="191"/>
      <c r="OOH803" s="217"/>
      <c r="OOI803" s="192"/>
      <c r="OOJ803" s="192"/>
      <c r="OOK803" s="192"/>
      <c r="OOL803" s="192"/>
      <c r="OOM803" s="189"/>
      <c r="OON803" s="193"/>
      <c r="OOO803" s="191"/>
      <c r="OOP803" s="217"/>
      <c r="OOQ803" s="192"/>
      <c r="OOR803" s="192"/>
      <c r="OOS803" s="192"/>
      <c r="OOT803" s="192"/>
      <c r="OOU803" s="189"/>
      <c r="OOV803" s="193"/>
      <c r="OOW803" s="191"/>
      <c r="OOX803" s="217"/>
      <c r="OOY803" s="192"/>
      <c r="OOZ803" s="192"/>
      <c r="OPA803" s="192"/>
      <c r="OPB803" s="192"/>
      <c r="OPC803" s="189"/>
      <c r="OPD803" s="193"/>
      <c r="OPE803" s="191"/>
      <c r="OPF803" s="217"/>
      <c r="OPG803" s="192"/>
      <c r="OPH803" s="192"/>
      <c r="OPI803" s="192"/>
      <c r="OPJ803" s="192"/>
      <c r="OPK803" s="189"/>
      <c r="OPL803" s="193"/>
      <c r="OPM803" s="191"/>
      <c r="OPN803" s="217"/>
      <c r="OPO803" s="192"/>
      <c r="OPP803" s="192"/>
      <c r="OPQ803" s="192"/>
      <c r="OPR803" s="192"/>
      <c r="OPS803" s="189"/>
      <c r="OPT803" s="193"/>
      <c r="OPU803" s="191"/>
      <c r="OPV803" s="217"/>
      <c r="OPW803" s="192"/>
      <c r="OPX803" s="192"/>
      <c r="OPY803" s="192"/>
      <c r="OPZ803" s="192"/>
      <c r="OQA803" s="189"/>
      <c r="OQB803" s="193"/>
      <c r="OQC803" s="191"/>
      <c r="OQD803" s="217"/>
      <c r="OQE803" s="192"/>
      <c r="OQF803" s="192"/>
      <c r="OQG803" s="192"/>
      <c r="OQH803" s="192"/>
      <c r="OQI803" s="189"/>
      <c r="OQJ803" s="193"/>
      <c r="OQK803" s="191"/>
      <c r="OQL803" s="217"/>
      <c r="OQM803" s="192"/>
      <c r="OQN803" s="192"/>
      <c r="OQO803" s="192"/>
      <c r="OQP803" s="192"/>
      <c r="OQQ803" s="189"/>
      <c r="OQR803" s="193"/>
      <c r="OQS803" s="191"/>
      <c r="OQT803" s="217"/>
      <c r="OQU803" s="192"/>
      <c r="OQV803" s="192"/>
      <c r="OQW803" s="192"/>
      <c r="OQX803" s="192"/>
      <c r="OQY803" s="189"/>
      <c r="OQZ803" s="193"/>
      <c r="ORA803" s="191"/>
      <c r="ORB803" s="217"/>
      <c r="ORC803" s="192"/>
      <c r="ORD803" s="192"/>
      <c r="ORE803" s="192"/>
      <c r="ORF803" s="192"/>
      <c r="ORG803" s="189"/>
      <c r="ORH803" s="193"/>
      <c r="ORI803" s="191"/>
      <c r="ORJ803" s="217"/>
      <c r="ORK803" s="192"/>
      <c r="ORL803" s="192"/>
      <c r="ORM803" s="192"/>
      <c r="ORN803" s="192"/>
      <c r="ORO803" s="189"/>
      <c r="ORP803" s="193"/>
      <c r="ORQ803" s="191"/>
      <c r="ORR803" s="217"/>
      <c r="ORS803" s="192"/>
      <c r="ORT803" s="192"/>
      <c r="ORU803" s="192"/>
      <c r="ORV803" s="192"/>
      <c r="ORW803" s="189"/>
      <c r="ORX803" s="193"/>
      <c r="ORY803" s="191"/>
      <c r="ORZ803" s="217"/>
      <c r="OSA803" s="192"/>
      <c r="OSB803" s="192"/>
      <c r="OSC803" s="192"/>
      <c r="OSD803" s="192"/>
      <c r="OSE803" s="189"/>
      <c r="OSF803" s="193"/>
      <c r="OSG803" s="191"/>
      <c r="OSH803" s="217"/>
      <c r="OSI803" s="192"/>
      <c r="OSJ803" s="192"/>
      <c r="OSK803" s="192"/>
      <c r="OSL803" s="192"/>
      <c r="OSM803" s="189"/>
      <c r="OSN803" s="193"/>
      <c r="OSO803" s="191"/>
      <c r="OSP803" s="217"/>
      <c r="OSQ803" s="192"/>
      <c r="OSR803" s="192"/>
      <c r="OSS803" s="192"/>
      <c r="OST803" s="192"/>
      <c r="OSU803" s="189"/>
      <c r="OSV803" s="193"/>
      <c r="OSW803" s="191"/>
      <c r="OSX803" s="217"/>
      <c r="OSY803" s="192"/>
      <c r="OSZ803" s="192"/>
      <c r="OTA803" s="192"/>
      <c r="OTB803" s="192"/>
      <c r="OTC803" s="189"/>
      <c r="OTD803" s="193"/>
      <c r="OTE803" s="191"/>
      <c r="OTF803" s="217"/>
      <c r="OTG803" s="192"/>
      <c r="OTH803" s="192"/>
      <c r="OTI803" s="192"/>
      <c r="OTJ803" s="192"/>
      <c r="OTK803" s="189"/>
      <c r="OTL803" s="193"/>
      <c r="OTM803" s="191"/>
      <c r="OTN803" s="217"/>
      <c r="OTO803" s="192"/>
      <c r="OTP803" s="192"/>
      <c r="OTQ803" s="192"/>
      <c r="OTR803" s="192"/>
      <c r="OTS803" s="189"/>
      <c r="OTT803" s="193"/>
      <c r="OTU803" s="191"/>
      <c r="OTV803" s="217"/>
      <c r="OTW803" s="192"/>
      <c r="OTX803" s="192"/>
      <c r="OTY803" s="192"/>
      <c r="OTZ803" s="192"/>
      <c r="OUA803" s="189"/>
      <c r="OUB803" s="193"/>
      <c r="OUC803" s="191"/>
      <c r="OUD803" s="217"/>
      <c r="OUE803" s="192"/>
      <c r="OUF803" s="192"/>
      <c r="OUG803" s="192"/>
      <c r="OUH803" s="192"/>
      <c r="OUI803" s="189"/>
      <c r="OUJ803" s="193"/>
      <c r="OUK803" s="191"/>
      <c r="OUL803" s="217"/>
      <c r="OUM803" s="192"/>
      <c r="OUN803" s="192"/>
      <c r="OUO803" s="192"/>
      <c r="OUP803" s="192"/>
      <c r="OUQ803" s="189"/>
      <c r="OUR803" s="193"/>
      <c r="OUS803" s="191"/>
      <c r="OUT803" s="217"/>
      <c r="OUU803" s="192"/>
      <c r="OUV803" s="192"/>
      <c r="OUW803" s="192"/>
      <c r="OUX803" s="192"/>
      <c r="OUY803" s="189"/>
      <c r="OUZ803" s="193"/>
      <c r="OVA803" s="191"/>
      <c r="OVB803" s="217"/>
      <c r="OVC803" s="192"/>
      <c r="OVD803" s="192"/>
      <c r="OVE803" s="192"/>
      <c r="OVF803" s="192"/>
      <c r="OVG803" s="189"/>
      <c r="OVH803" s="193"/>
      <c r="OVI803" s="191"/>
      <c r="OVJ803" s="217"/>
      <c r="OVK803" s="192"/>
      <c r="OVL803" s="192"/>
      <c r="OVM803" s="192"/>
      <c r="OVN803" s="192"/>
      <c r="OVO803" s="189"/>
      <c r="OVP803" s="193"/>
      <c r="OVQ803" s="191"/>
      <c r="OVR803" s="217"/>
      <c r="OVS803" s="192"/>
      <c r="OVT803" s="192"/>
      <c r="OVU803" s="192"/>
      <c r="OVV803" s="192"/>
      <c r="OVW803" s="189"/>
      <c r="OVX803" s="193"/>
      <c r="OVY803" s="191"/>
      <c r="OVZ803" s="217"/>
      <c r="OWA803" s="192"/>
      <c r="OWB803" s="192"/>
      <c r="OWC803" s="192"/>
      <c r="OWD803" s="192"/>
      <c r="OWE803" s="189"/>
      <c r="OWF803" s="193"/>
      <c r="OWG803" s="191"/>
      <c r="OWH803" s="217"/>
      <c r="OWI803" s="192"/>
      <c r="OWJ803" s="192"/>
      <c r="OWK803" s="192"/>
      <c r="OWL803" s="192"/>
      <c r="OWM803" s="189"/>
      <c r="OWN803" s="193"/>
      <c r="OWO803" s="191"/>
      <c r="OWP803" s="217"/>
      <c r="OWQ803" s="192"/>
      <c r="OWR803" s="192"/>
      <c r="OWS803" s="192"/>
      <c r="OWT803" s="192"/>
      <c r="OWU803" s="189"/>
      <c r="OWV803" s="193"/>
      <c r="OWW803" s="191"/>
      <c r="OWX803" s="217"/>
      <c r="OWY803" s="192"/>
      <c r="OWZ803" s="192"/>
      <c r="OXA803" s="192"/>
      <c r="OXB803" s="192"/>
      <c r="OXC803" s="189"/>
      <c r="OXD803" s="193"/>
      <c r="OXE803" s="191"/>
      <c r="OXF803" s="217"/>
      <c r="OXG803" s="192"/>
      <c r="OXH803" s="192"/>
      <c r="OXI803" s="192"/>
      <c r="OXJ803" s="192"/>
      <c r="OXK803" s="189"/>
      <c r="OXL803" s="193"/>
      <c r="OXM803" s="191"/>
      <c r="OXN803" s="217"/>
      <c r="OXO803" s="192"/>
      <c r="OXP803" s="192"/>
      <c r="OXQ803" s="192"/>
      <c r="OXR803" s="192"/>
      <c r="OXS803" s="189"/>
      <c r="OXT803" s="193"/>
      <c r="OXU803" s="191"/>
      <c r="OXV803" s="217"/>
      <c r="OXW803" s="192"/>
      <c r="OXX803" s="192"/>
      <c r="OXY803" s="192"/>
      <c r="OXZ803" s="192"/>
      <c r="OYA803" s="189"/>
      <c r="OYB803" s="193"/>
      <c r="OYC803" s="191"/>
      <c r="OYD803" s="217"/>
      <c r="OYE803" s="192"/>
      <c r="OYF803" s="192"/>
      <c r="OYG803" s="192"/>
      <c r="OYH803" s="192"/>
      <c r="OYI803" s="189"/>
      <c r="OYJ803" s="193"/>
      <c r="OYK803" s="191"/>
      <c r="OYL803" s="217"/>
      <c r="OYM803" s="192"/>
      <c r="OYN803" s="192"/>
      <c r="OYO803" s="192"/>
      <c r="OYP803" s="192"/>
      <c r="OYQ803" s="189"/>
      <c r="OYR803" s="193"/>
      <c r="OYS803" s="191"/>
      <c r="OYT803" s="217"/>
      <c r="OYU803" s="192"/>
      <c r="OYV803" s="192"/>
      <c r="OYW803" s="192"/>
      <c r="OYX803" s="192"/>
      <c r="OYY803" s="189"/>
      <c r="OYZ803" s="193"/>
      <c r="OZA803" s="191"/>
      <c r="OZB803" s="217"/>
      <c r="OZC803" s="192"/>
      <c r="OZD803" s="192"/>
      <c r="OZE803" s="192"/>
      <c r="OZF803" s="192"/>
      <c r="OZG803" s="189"/>
      <c r="OZH803" s="193"/>
      <c r="OZI803" s="191"/>
      <c r="OZJ803" s="217"/>
      <c r="OZK803" s="192"/>
      <c r="OZL803" s="192"/>
      <c r="OZM803" s="192"/>
      <c r="OZN803" s="192"/>
      <c r="OZO803" s="189"/>
      <c r="OZP803" s="193"/>
      <c r="OZQ803" s="191"/>
      <c r="OZR803" s="217"/>
      <c r="OZS803" s="192"/>
      <c r="OZT803" s="192"/>
      <c r="OZU803" s="192"/>
      <c r="OZV803" s="192"/>
      <c r="OZW803" s="189"/>
      <c r="OZX803" s="193"/>
      <c r="OZY803" s="191"/>
      <c r="OZZ803" s="217"/>
      <c r="PAA803" s="192"/>
      <c r="PAB803" s="192"/>
      <c r="PAC803" s="192"/>
      <c r="PAD803" s="192"/>
      <c r="PAE803" s="189"/>
      <c r="PAF803" s="193"/>
      <c r="PAG803" s="191"/>
      <c r="PAH803" s="217"/>
      <c r="PAI803" s="192"/>
      <c r="PAJ803" s="192"/>
      <c r="PAK803" s="192"/>
      <c r="PAL803" s="192"/>
      <c r="PAM803" s="189"/>
      <c r="PAN803" s="193"/>
      <c r="PAO803" s="191"/>
      <c r="PAP803" s="217"/>
      <c r="PAQ803" s="192"/>
      <c r="PAR803" s="192"/>
      <c r="PAS803" s="192"/>
      <c r="PAT803" s="192"/>
      <c r="PAU803" s="189"/>
      <c r="PAV803" s="193"/>
      <c r="PAW803" s="191"/>
      <c r="PAX803" s="217"/>
      <c r="PAY803" s="192"/>
      <c r="PAZ803" s="192"/>
      <c r="PBA803" s="192"/>
      <c r="PBB803" s="192"/>
      <c r="PBC803" s="189"/>
      <c r="PBD803" s="193"/>
      <c r="PBE803" s="191"/>
      <c r="PBF803" s="217"/>
      <c r="PBG803" s="192"/>
      <c r="PBH803" s="192"/>
      <c r="PBI803" s="192"/>
      <c r="PBJ803" s="192"/>
      <c r="PBK803" s="189"/>
      <c r="PBL803" s="193"/>
      <c r="PBM803" s="191"/>
      <c r="PBN803" s="217"/>
      <c r="PBO803" s="192"/>
      <c r="PBP803" s="192"/>
      <c r="PBQ803" s="192"/>
      <c r="PBR803" s="192"/>
      <c r="PBS803" s="189"/>
      <c r="PBT803" s="193"/>
      <c r="PBU803" s="191"/>
      <c r="PBV803" s="217"/>
      <c r="PBW803" s="192"/>
      <c r="PBX803" s="192"/>
      <c r="PBY803" s="192"/>
      <c r="PBZ803" s="192"/>
      <c r="PCA803" s="189"/>
      <c r="PCB803" s="193"/>
      <c r="PCC803" s="191"/>
      <c r="PCD803" s="217"/>
      <c r="PCE803" s="192"/>
      <c r="PCF803" s="192"/>
      <c r="PCG803" s="192"/>
      <c r="PCH803" s="192"/>
      <c r="PCI803" s="189"/>
      <c r="PCJ803" s="193"/>
      <c r="PCK803" s="191"/>
      <c r="PCL803" s="217"/>
      <c r="PCM803" s="192"/>
      <c r="PCN803" s="192"/>
      <c r="PCO803" s="192"/>
      <c r="PCP803" s="192"/>
      <c r="PCQ803" s="189"/>
      <c r="PCR803" s="193"/>
      <c r="PCS803" s="191"/>
      <c r="PCT803" s="217"/>
      <c r="PCU803" s="192"/>
      <c r="PCV803" s="192"/>
      <c r="PCW803" s="192"/>
      <c r="PCX803" s="192"/>
      <c r="PCY803" s="189"/>
      <c r="PCZ803" s="193"/>
      <c r="PDA803" s="191"/>
      <c r="PDB803" s="217"/>
      <c r="PDC803" s="192"/>
      <c r="PDD803" s="192"/>
      <c r="PDE803" s="192"/>
      <c r="PDF803" s="192"/>
      <c r="PDG803" s="189"/>
      <c r="PDH803" s="193"/>
      <c r="PDI803" s="191"/>
      <c r="PDJ803" s="217"/>
      <c r="PDK803" s="192"/>
      <c r="PDL803" s="192"/>
      <c r="PDM803" s="192"/>
      <c r="PDN803" s="192"/>
      <c r="PDO803" s="189"/>
      <c r="PDP803" s="193"/>
      <c r="PDQ803" s="191"/>
      <c r="PDR803" s="217"/>
      <c r="PDS803" s="192"/>
      <c r="PDT803" s="192"/>
      <c r="PDU803" s="192"/>
      <c r="PDV803" s="192"/>
      <c r="PDW803" s="189"/>
      <c r="PDX803" s="193"/>
      <c r="PDY803" s="191"/>
      <c r="PDZ803" s="217"/>
      <c r="PEA803" s="192"/>
      <c r="PEB803" s="192"/>
      <c r="PEC803" s="192"/>
      <c r="PED803" s="192"/>
      <c r="PEE803" s="189"/>
      <c r="PEF803" s="193"/>
      <c r="PEG803" s="191"/>
      <c r="PEH803" s="217"/>
      <c r="PEI803" s="192"/>
      <c r="PEJ803" s="192"/>
      <c r="PEK803" s="192"/>
      <c r="PEL803" s="192"/>
      <c r="PEM803" s="189"/>
      <c r="PEN803" s="193"/>
      <c r="PEO803" s="191"/>
      <c r="PEP803" s="217"/>
      <c r="PEQ803" s="192"/>
      <c r="PER803" s="192"/>
      <c r="PES803" s="192"/>
      <c r="PET803" s="192"/>
      <c r="PEU803" s="189"/>
      <c r="PEV803" s="193"/>
      <c r="PEW803" s="191"/>
      <c r="PEX803" s="217"/>
      <c r="PEY803" s="192"/>
      <c r="PEZ803" s="192"/>
      <c r="PFA803" s="192"/>
      <c r="PFB803" s="192"/>
      <c r="PFC803" s="189"/>
      <c r="PFD803" s="193"/>
      <c r="PFE803" s="191"/>
      <c r="PFF803" s="217"/>
      <c r="PFG803" s="192"/>
      <c r="PFH803" s="192"/>
      <c r="PFI803" s="192"/>
      <c r="PFJ803" s="192"/>
      <c r="PFK803" s="189"/>
      <c r="PFL803" s="193"/>
      <c r="PFM803" s="191"/>
      <c r="PFN803" s="217"/>
      <c r="PFO803" s="192"/>
      <c r="PFP803" s="192"/>
      <c r="PFQ803" s="192"/>
      <c r="PFR803" s="192"/>
      <c r="PFS803" s="189"/>
      <c r="PFT803" s="193"/>
      <c r="PFU803" s="191"/>
      <c r="PFV803" s="217"/>
      <c r="PFW803" s="192"/>
      <c r="PFX803" s="192"/>
      <c r="PFY803" s="192"/>
      <c r="PFZ803" s="192"/>
      <c r="PGA803" s="189"/>
      <c r="PGB803" s="193"/>
      <c r="PGC803" s="191"/>
      <c r="PGD803" s="217"/>
      <c r="PGE803" s="192"/>
      <c r="PGF803" s="192"/>
      <c r="PGG803" s="192"/>
      <c r="PGH803" s="192"/>
      <c r="PGI803" s="189"/>
      <c r="PGJ803" s="193"/>
      <c r="PGK803" s="191"/>
      <c r="PGL803" s="217"/>
      <c r="PGM803" s="192"/>
      <c r="PGN803" s="192"/>
      <c r="PGO803" s="192"/>
      <c r="PGP803" s="192"/>
      <c r="PGQ803" s="189"/>
      <c r="PGR803" s="193"/>
      <c r="PGS803" s="191"/>
      <c r="PGT803" s="217"/>
      <c r="PGU803" s="192"/>
      <c r="PGV803" s="192"/>
      <c r="PGW803" s="192"/>
      <c r="PGX803" s="192"/>
      <c r="PGY803" s="189"/>
      <c r="PGZ803" s="193"/>
      <c r="PHA803" s="191"/>
      <c r="PHB803" s="217"/>
      <c r="PHC803" s="192"/>
      <c r="PHD803" s="192"/>
      <c r="PHE803" s="192"/>
      <c r="PHF803" s="192"/>
      <c r="PHG803" s="189"/>
      <c r="PHH803" s="193"/>
      <c r="PHI803" s="191"/>
      <c r="PHJ803" s="217"/>
      <c r="PHK803" s="192"/>
      <c r="PHL803" s="192"/>
      <c r="PHM803" s="192"/>
      <c r="PHN803" s="192"/>
      <c r="PHO803" s="189"/>
      <c r="PHP803" s="193"/>
      <c r="PHQ803" s="191"/>
      <c r="PHR803" s="217"/>
      <c r="PHS803" s="192"/>
      <c r="PHT803" s="192"/>
      <c r="PHU803" s="192"/>
      <c r="PHV803" s="192"/>
      <c r="PHW803" s="189"/>
      <c r="PHX803" s="193"/>
      <c r="PHY803" s="191"/>
      <c r="PHZ803" s="217"/>
      <c r="PIA803" s="192"/>
      <c r="PIB803" s="192"/>
      <c r="PIC803" s="192"/>
      <c r="PID803" s="192"/>
      <c r="PIE803" s="189"/>
      <c r="PIF803" s="193"/>
      <c r="PIG803" s="191"/>
      <c r="PIH803" s="217"/>
      <c r="PII803" s="192"/>
      <c r="PIJ803" s="192"/>
      <c r="PIK803" s="192"/>
      <c r="PIL803" s="192"/>
      <c r="PIM803" s="189"/>
      <c r="PIN803" s="193"/>
      <c r="PIO803" s="191"/>
      <c r="PIP803" s="217"/>
      <c r="PIQ803" s="192"/>
      <c r="PIR803" s="192"/>
      <c r="PIS803" s="192"/>
      <c r="PIT803" s="192"/>
      <c r="PIU803" s="189"/>
      <c r="PIV803" s="193"/>
      <c r="PIW803" s="191"/>
      <c r="PIX803" s="217"/>
      <c r="PIY803" s="192"/>
      <c r="PIZ803" s="192"/>
      <c r="PJA803" s="192"/>
      <c r="PJB803" s="192"/>
      <c r="PJC803" s="189"/>
      <c r="PJD803" s="193"/>
      <c r="PJE803" s="191"/>
      <c r="PJF803" s="217"/>
      <c r="PJG803" s="192"/>
      <c r="PJH803" s="192"/>
      <c r="PJI803" s="192"/>
      <c r="PJJ803" s="192"/>
      <c r="PJK803" s="189"/>
      <c r="PJL803" s="193"/>
      <c r="PJM803" s="191"/>
      <c r="PJN803" s="217"/>
      <c r="PJO803" s="192"/>
      <c r="PJP803" s="192"/>
      <c r="PJQ803" s="192"/>
      <c r="PJR803" s="192"/>
      <c r="PJS803" s="189"/>
      <c r="PJT803" s="193"/>
      <c r="PJU803" s="191"/>
      <c r="PJV803" s="217"/>
      <c r="PJW803" s="192"/>
      <c r="PJX803" s="192"/>
      <c r="PJY803" s="192"/>
      <c r="PJZ803" s="192"/>
      <c r="PKA803" s="189"/>
      <c r="PKB803" s="193"/>
      <c r="PKC803" s="191"/>
      <c r="PKD803" s="217"/>
      <c r="PKE803" s="192"/>
      <c r="PKF803" s="192"/>
      <c r="PKG803" s="192"/>
      <c r="PKH803" s="192"/>
      <c r="PKI803" s="189"/>
      <c r="PKJ803" s="193"/>
      <c r="PKK803" s="191"/>
      <c r="PKL803" s="217"/>
      <c r="PKM803" s="192"/>
      <c r="PKN803" s="192"/>
      <c r="PKO803" s="192"/>
      <c r="PKP803" s="192"/>
      <c r="PKQ803" s="189"/>
      <c r="PKR803" s="193"/>
      <c r="PKS803" s="191"/>
      <c r="PKT803" s="217"/>
      <c r="PKU803" s="192"/>
      <c r="PKV803" s="192"/>
      <c r="PKW803" s="192"/>
      <c r="PKX803" s="192"/>
      <c r="PKY803" s="189"/>
      <c r="PKZ803" s="193"/>
      <c r="PLA803" s="191"/>
      <c r="PLB803" s="217"/>
      <c r="PLC803" s="192"/>
      <c r="PLD803" s="192"/>
      <c r="PLE803" s="192"/>
      <c r="PLF803" s="192"/>
      <c r="PLG803" s="189"/>
      <c r="PLH803" s="193"/>
      <c r="PLI803" s="191"/>
      <c r="PLJ803" s="217"/>
      <c r="PLK803" s="192"/>
      <c r="PLL803" s="192"/>
      <c r="PLM803" s="192"/>
      <c r="PLN803" s="192"/>
      <c r="PLO803" s="189"/>
      <c r="PLP803" s="193"/>
      <c r="PLQ803" s="191"/>
      <c r="PLR803" s="217"/>
      <c r="PLS803" s="192"/>
      <c r="PLT803" s="192"/>
      <c r="PLU803" s="192"/>
      <c r="PLV803" s="192"/>
      <c r="PLW803" s="189"/>
      <c r="PLX803" s="193"/>
      <c r="PLY803" s="191"/>
      <c r="PLZ803" s="217"/>
      <c r="PMA803" s="192"/>
      <c r="PMB803" s="192"/>
      <c r="PMC803" s="192"/>
      <c r="PMD803" s="192"/>
      <c r="PME803" s="189"/>
      <c r="PMF803" s="193"/>
      <c r="PMG803" s="191"/>
      <c r="PMH803" s="217"/>
      <c r="PMI803" s="192"/>
      <c r="PMJ803" s="192"/>
      <c r="PMK803" s="192"/>
      <c r="PML803" s="192"/>
      <c r="PMM803" s="189"/>
      <c r="PMN803" s="193"/>
      <c r="PMO803" s="191"/>
      <c r="PMP803" s="217"/>
      <c r="PMQ803" s="192"/>
      <c r="PMR803" s="192"/>
      <c r="PMS803" s="192"/>
      <c r="PMT803" s="192"/>
      <c r="PMU803" s="189"/>
      <c r="PMV803" s="193"/>
      <c r="PMW803" s="191"/>
      <c r="PMX803" s="217"/>
      <c r="PMY803" s="192"/>
      <c r="PMZ803" s="192"/>
      <c r="PNA803" s="192"/>
      <c r="PNB803" s="192"/>
      <c r="PNC803" s="189"/>
      <c r="PND803" s="193"/>
      <c r="PNE803" s="191"/>
      <c r="PNF803" s="217"/>
      <c r="PNG803" s="192"/>
      <c r="PNH803" s="192"/>
      <c r="PNI803" s="192"/>
      <c r="PNJ803" s="192"/>
      <c r="PNK803" s="189"/>
      <c r="PNL803" s="193"/>
      <c r="PNM803" s="191"/>
      <c r="PNN803" s="217"/>
      <c r="PNO803" s="192"/>
      <c r="PNP803" s="192"/>
      <c r="PNQ803" s="192"/>
      <c r="PNR803" s="192"/>
      <c r="PNS803" s="189"/>
      <c r="PNT803" s="193"/>
      <c r="PNU803" s="191"/>
      <c r="PNV803" s="217"/>
      <c r="PNW803" s="192"/>
      <c r="PNX803" s="192"/>
      <c r="PNY803" s="192"/>
      <c r="PNZ803" s="192"/>
      <c r="POA803" s="189"/>
      <c r="POB803" s="193"/>
      <c r="POC803" s="191"/>
      <c r="POD803" s="217"/>
      <c r="POE803" s="192"/>
      <c r="POF803" s="192"/>
      <c r="POG803" s="192"/>
      <c r="POH803" s="192"/>
      <c r="POI803" s="189"/>
      <c r="POJ803" s="193"/>
      <c r="POK803" s="191"/>
      <c r="POL803" s="217"/>
      <c r="POM803" s="192"/>
      <c r="PON803" s="192"/>
      <c r="POO803" s="192"/>
      <c r="POP803" s="192"/>
      <c r="POQ803" s="189"/>
      <c r="POR803" s="193"/>
      <c r="POS803" s="191"/>
      <c r="POT803" s="217"/>
      <c r="POU803" s="192"/>
      <c r="POV803" s="192"/>
      <c r="POW803" s="192"/>
      <c r="POX803" s="192"/>
      <c r="POY803" s="189"/>
      <c r="POZ803" s="193"/>
      <c r="PPA803" s="191"/>
      <c r="PPB803" s="217"/>
      <c r="PPC803" s="192"/>
      <c r="PPD803" s="192"/>
      <c r="PPE803" s="192"/>
      <c r="PPF803" s="192"/>
      <c r="PPG803" s="189"/>
      <c r="PPH803" s="193"/>
      <c r="PPI803" s="191"/>
      <c r="PPJ803" s="217"/>
      <c r="PPK803" s="192"/>
      <c r="PPL803" s="192"/>
      <c r="PPM803" s="192"/>
      <c r="PPN803" s="192"/>
      <c r="PPO803" s="189"/>
      <c r="PPP803" s="193"/>
      <c r="PPQ803" s="191"/>
      <c r="PPR803" s="217"/>
      <c r="PPS803" s="192"/>
      <c r="PPT803" s="192"/>
      <c r="PPU803" s="192"/>
      <c r="PPV803" s="192"/>
      <c r="PPW803" s="189"/>
      <c r="PPX803" s="193"/>
      <c r="PPY803" s="191"/>
      <c r="PPZ803" s="217"/>
      <c r="PQA803" s="192"/>
      <c r="PQB803" s="192"/>
      <c r="PQC803" s="192"/>
      <c r="PQD803" s="192"/>
      <c r="PQE803" s="189"/>
      <c r="PQF803" s="193"/>
      <c r="PQG803" s="191"/>
      <c r="PQH803" s="217"/>
      <c r="PQI803" s="192"/>
      <c r="PQJ803" s="192"/>
      <c r="PQK803" s="192"/>
      <c r="PQL803" s="192"/>
      <c r="PQM803" s="189"/>
      <c r="PQN803" s="193"/>
      <c r="PQO803" s="191"/>
      <c r="PQP803" s="217"/>
      <c r="PQQ803" s="192"/>
      <c r="PQR803" s="192"/>
      <c r="PQS803" s="192"/>
      <c r="PQT803" s="192"/>
      <c r="PQU803" s="189"/>
      <c r="PQV803" s="193"/>
      <c r="PQW803" s="191"/>
      <c r="PQX803" s="217"/>
      <c r="PQY803" s="192"/>
      <c r="PQZ803" s="192"/>
      <c r="PRA803" s="192"/>
      <c r="PRB803" s="192"/>
      <c r="PRC803" s="189"/>
      <c r="PRD803" s="193"/>
      <c r="PRE803" s="191"/>
      <c r="PRF803" s="217"/>
      <c r="PRG803" s="192"/>
      <c r="PRH803" s="192"/>
      <c r="PRI803" s="192"/>
      <c r="PRJ803" s="192"/>
      <c r="PRK803" s="189"/>
      <c r="PRL803" s="193"/>
      <c r="PRM803" s="191"/>
      <c r="PRN803" s="217"/>
      <c r="PRO803" s="192"/>
      <c r="PRP803" s="192"/>
      <c r="PRQ803" s="192"/>
      <c r="PRR803" s="192"/>
      <c r="PRS803" s="189"/>
      <c r="PRT803" s="193"/>
      <c r="PRU803" s="191"/>
      <c r="PRV803" s="217"/>
      <c r="PRW803" s="192"/>
      <c r="PRX803" s="192"/>
      <c r="PRY803" s="192"/>
      <c r="PRZ803" s="192"/>
      <c r="PSA803" s="189"/>
      <c r="PSB803" s="193"/>
      <c r="PSC803" s="191"/>
      <c r="PSD803" s="217"/>
      <c r="PSE803" s="192"/>
      <c r="PSF803" s="192"/>
      <c r="PSG803" s="192"/>
      <c r="PSH803" s="192"/>
      <c r="PSI803" s="189"/>
      <c r="PSJ803" s="193"/>
      <c r="PSK803" s="191"/>
      <c r="PSL803" s="217"/>
      <c r="PSM803" s="192"/>
      <c r="PSN803" s="192"/>
      <c r="PSO803" s="192"/>
      <c r="PSP803" s="192"/>
      <c r="PSQ803" s="189"/>
      <c r="PSR803" s="193"/>
      <c r="PSS803" s="191"/>
      <c r="PST803" s="217"/>
      <c r="PSU803" s="192"/>
      <c r="PSV803" s="192"/>
      <c r="PSW803" s="192"/>
      <c r="PSX803" s="192"/>
      <c r="PSY803" s="189"/>
      <c r="PSZ803" s="193"/>
      <c r="PTA803" s="191"/>
      <c r="PTB803" s="217"/>
      <c r="PTC803" s="192"/>
      <c r="PTD803" s="192"/>
      <c r="PTE803" s="192"/>
      <c r="PTF803" s="192"/>
      <c r="PTG803" s="189"/>
      <c r="PTH803" s="193"/>
      <c r="PTI803" s="191"/>
      <c r="PTJ803" s="217"/>
      <c r="PTK803" s="192"/>
      <c r="PTL803" s="192"/>
      <c r="PTM803" s="192"/>
      <c r="PTN803" s="192"/>
      <c r="PTO803" s="189"/>
      <c r="PTP803" s="193"/>
      <c r="PTQ803" s="191"/>
      <c r="PTR803" s="217"/>
      <c r="PTS803" s="192"/>
      <c r="PTT803" s="192"/>
      <c r="PTU803" s="192"/>
      <c r="PTV803" s="192"/>
      <c r="PTW803" s="189"/>
      <c r="PTX803" s="193"/>
      <c r="PTY803" s="191"/>
      <c r="PTZ803" s="217"/>
      <c r="PUA803" s="192"/>
      <c r="PUB803" s="192"/>
      <c r="PUC803" s="192"/>
      <c r="PUD803" s="192"/>
      <c r="PUE803" s="189"/>
      <c r="PUF803" s="193"/>
      <c r="PUG803" s="191"/>
      <c r="PUH803" s="217"/>
      <c r="PUI803" s="192"/>
      <c r="PUJ803" s="192"/>
      <c r="PUK803" s="192"/>
      <c r="PUL803" s="192"/>
      <c r="PUM803" s="189"/>
      <c r="PUN803" s="193"/>
      <c r="PUO803" s="191"/>
      <c r="PUP803" s="217"/>
      <c r="PUQ803" s="192"/>
      <c r="PUR803" s="192"/>
      <c r="PUS803" s="192"/>
      <c r="PUT803" s="192"/>
      <c r="PUU803" s="189"/>
      <c r="PUV803" s="193"/>
      <c r="PUW803" s="191"/>
      <c r="PUX803" s="217"/>
      <c r="PUY803" s="192"/>
      <c r="PUZ803" s="192"/>
      <c r="PVA803" s="192"/>
      <c r="PVB803" s="192"/>
      <c r="PVC803" s="189"/>
      <c r="PVD803" s="193"/>
      <c r="PVE803" s="191"/>
      <c r="PVF803" s="217"/>
      <c r="PVG803" s="192"/>
      <c r="PVH803" s="192"/>
      <c r="PVI803" s="192"/>
      <c r="PVJ803" s="192"/>
      <c r="PVK803" s="189"/>
      <c r="PVL803" s="193"/>
      <c r="PVM803" s="191"/>
      <c r="PVN803" s="217"/>
      <c r="PVO803" s="192"/>
      <c r="PVP803" s="192"/>
      <c r="PVQ803" s="192"/>
      <c r="PVR803" s="192"/>
      <c r="PVS803" s="189"/>
      <c r="PVT803" s="193"/>
      <c r="PVU803" s="191"/>
      <c r="PVV803" s="217"/>
      <c r="PVW803" s="192"/>
      <c r="PVX803" s="192"/>
      <c r="PVY803" s="192"/>
      <c r="PVZ803" s="192"/>
      <c r="PWA803" s="189"/>
      <c r="PWB803" s="193"/>
      <c r="PWC803" s="191"/>
      <c r="PWD803" s="217"/>
      <c r="PWE803" s="192"/>
      <c r="PWF803" s="192"/>
      <c r="PWG803" s="192"/>
      <c r="PWH803" s="192"/>
      <c r="PWI803" s="189"/>
      <c r="PWJ803" s="193"/>
      <c r="PWK803" s="191"/>
      <c r="PWL803" s="217"/>
      <c r="PWM803" s="192"/>
      <c r="PWN803" s="192"/>
      <c r="PWO803" s="192"/>
      <c r="PWP803" s="192"/>
      <c r="PWQ803" s="189"/>
      <c r="PWR803" s="193"/>
      <c r="PWS803" s="191"/>
      <c r="PWT803" s="217"/>
      <c r="PWU803" s="192"/>
      <c r="PWV803" s="192"/>
      <c r="PWW803" s="192"/>
      <c r="PWX803" s="192"/>
      <c r="PWY803" s="189"/>
      <c r="PWZ803" s="193"/>
      <c r="PXA803" s="191"/>
      <c r="PXB803" s="217"/>
      <c r="PXC803" s="192"/>
      <c r="PXD803" s="192"/>
      <c r="PXE803" s="192"/>
      <c r="PXF803" s="192"/>
      <c r="PXG803" s="189"/>
      <c r="PXH803" s="193"/>
      <c r="PXI803" s="191"/>
      <c r="PXJ803" s="217"/>
      <c r="PXK803" s="192"/>
      <c r="PXL803" s="192"/>
      <c r="PXM803" s="192"/>
      <c r="PXN803" s="192"/>
      <c r="PXO803" s="189"/>
      <c r="PXP803" s="193"/>
      <c r="PXQ803" s="191"/>
      <c r="PXR803" s="217"/>
      <c r="PXS803" s="192"/>
      <c r="PXT803" s="192"/>
      <c r="PXU803" s="192"/>
      <c r="PXV803" s="192"/>
      <c r="PXW803" s="189"/>
      <c r="PXX803" s="193"/>
      <c r="PXY803" s="191"/>
      <c r="PXZ803" s="217"/>
      <c r="PYA803" s="192"/>
      <c r="PYB803" s="192"/>
      <c r="PYC803" s="192"/>
      <c r="PYD803" s="192"/>
      <c r="PYE803" s="189"/>
      <c r="PYF803" s="193"/>
      <c r="PYG803" s="191"/>
      <c r="PYH803" s="217"/>
      <c r="PYI803" s="192"/>
      <c r="PYJ803" s="192"/>
      <c r="PYK803" s="192"/>
      <c r="PYL803" s="192"/>
      <c r="PYM803" s="189"/>
      <c r="PYN803" s="193"/>
      <c r="PYO803" s="191"/>
      <c r="PYP803" s="217"/>
      <c r="PYQ803" s="192"/>
      <c r="PYR803" s="192"/>
      <c r="PYS803" s="192"/>
      <c r="PYT803" s="192"/>
      <c r="PYU803" s="189"/>
      <c r="PYV803" s="193"/>
      <c r="PYW803" s="191"/>
      <c r="PYX803" s="217"/>
      <c r="PYY803" s="192"/>
      <c r="PYZ803" s="192"/>
      <c r="PZA803" s="192"/>
      <c r="PZB803" s="192"/>
      <c r="PZC803" s="189"/>
      <c r="PZD803" s="193"/>
      <c r="PZE803" s="191"/>
      <c r="PZF803" s="217"/>
      <c r="PZG803" s="192"/>
      <c r="PZH803" s="192"/>
      <c r="PZI803" s="192"/>
      <c r="PZJ803" s="192"/>
      <c r="PZK803" s="189"/>
      <c r="PZL803" s="193"/>
      <c r="PZM803" s="191"/>
      <c r="PZN803" s="217"/>
      <c r="PZO803" s="192"/>
      <c r="PZP803" s="192"/>
      <c r="PZQ803" s="192"/>
      <c r="PZR803" s="192"/>
      <c r="PZS803" s="189"/>
      <c r="PZT803" s="193"/>
      <c r="PZU803" s="191"/>
      <c r="PZV803" s="217"/>
      <c r="PZW803" s="192"/>
      <c r="PZX803" s="192"/>
      <c r="PZY803" s="192"/>
      <c r="PZZ803" s="192"/>
      <c r="QAA803" s="189"/>
      <c r="QAB803" s="193"/>
      <c r="QAC803" s="191"/>
      <c r="QAD803" s="217"/>
      <c r="QAE803" s="192"/>
      <c r="QAF803" s="192"/>
      <c r="QAG803" s="192"/>
      <c r="QAH803" s="192"/>
      <c r="QAI803" s="189"/>
      <c r="QAJ803" s="193"/>
      <c r="QAK803" s="191"/>
      <c r="QAL803" s="217"/>
      <c r="QAM803" s="192"/>
      <c r="QAN803" s="192"/>
      <c r="QAO803" s="192"/>
      <c r="QAP803" s="192"/>
      <c r="QAQ803" s="189"/>
      <c r="QAR803" s="193"/>
      <c r="QAS803" s="191"/>
      <c r="QAT803" s="217"/>
      <c r="QAU803" s="192"/>
      <c r="QAV803" s="192"/>
      <c r="QAW803" s="192"/>
      <c r="QAX803" s="192"/>
      <c r="QAY803" s="189"/>
      <c r="QAZ803" s="193"/>
      <c r="QBA803" s="191"/>
      <c r="QBB803" s="217"/>
      <c r="QBC803" s="192"/>
      <c r="QBD803" s="192"/>
      <c r="QBE803" s="192"/>
      <c r="QBF803" s="192"/>
      <c r="QBG803" s="189"/>
      <c r="QBH803" s="193"/>
      <c r="QBI803" s="191"/>
      <c r="QBJ803" s="217"/>
      <c r="QBK803" s="192"/>
      <c r="QBL803" s="192"/>
      <c r="QBM803" s="192"/>
      <c r="QBN803" s="192"/>
      <c r="QBO803" s="189"/>
      <c r="QBP803" s="193"/>
      <c r="QBQ803" s="191"/>
      <c r="QBR803" s="217"/>
      <c r="QBS803" s="192"/>
      <c r="QBT803" s="192"/>
      <c r="QBU803" s="192"/>
      <c r="QBV803" s="192"/>
      <c r="QBW803" s="189"/>
      <c r="QBX803" s="193"/>
      <c r="QBY803" s="191"/>
      <c r="QBZ803" s="217"/>
      <c r="QCA803" s="192"/>
      <c r="QCB803" s="192"/>
      <c r="QCC803" s="192"/>
      <c r="QCD803" s="192"/>
      <c r="QCE803" s="189"/>
      <c r="QCF803" s="193"/>
      <c r="QCG803" s="191"/>
      <c r="QCH803" s="217"/>
      <c r="QCI803" s="192"/>
      <c r="QCJ803" s="192"/>
      <c r="QCK803" s="192"/>
      <c r="QCL803" s="192"/>
      <c r="QCM803" s="189"/>
      <c r="QCN803" s="193"/>
      <c r="QCO803" s="191"/>
      <c r="QCP803" s="217"/>
      <c r="QCQ803" s="192"/>
      <c r="QCR803" s="192"/>
      <c r="QCS803" s="192"/>
      <c r="QCT803" s="192"/>
      <c r="QCU803" s="189"/>
      <c r="QCV803" s="193"/>
      <c r="QCW803" s="191"/>
      <c r="QCX803" s="217"/>
      <c r="QCY803" s="192"/>
      <c r="QCZ803" s="192"/>
      <c r="QDA803" s="192"/>
      <c r="QDB803" s="192"/>
      <c r="QDC803" s="189"/>
      <c r="QDD803" s="193"/>
      <c r="QDE803" s="191"/>
      <c r="QDF803" s="217"/>
      <c r="QDG803" s="192"/>
      <c r="QDH803" s="192"/>
      <c r="QDI803" s="192"/>
      <c r="QDJ803" s="192"/>
      <c r="QDK803" s="189"/>
      <c r="QDL803" s="193"/>
      <c r="QDM803" s="191"/>
      <c r="QDN803" s="217"/>
      <c r="QDO803" s="192"/>
      <c r="QDP803" s="192"/>
      <c r="QDQ803" s="192"/>
      <c r="QDR803" s="192"/>
      <c r="QDS803" s="189"/>
      <c r="QDT803" s="193"/>
      <c r="QDU803" s="191"/>
      <c r="QDV803" s="217"/>
      <c r="QDW803" s="192"/>
      <c r="QDX803" s="192"/>
      <c r="QDY803" s="192"/>
      <c r="QDZ803" s="192"/>
      <c r="QEA803" s="189"/>
      <c r="QEB803" s="193"/>
      <c r="QEC803" s="191"/>
      <c r="QED803" s="217"/>
      <c r="QEE803" s="192"/>
      <c r="QEF803" s="192"/>
      <c r="QEG803" s="192"/>
      <c r="QEH803" s="192"/>
      <c r="QEI803" s="189"/>
      <c r="QEJ803" s="193"/>
      <c r="QEK803" s="191"/>
      <c r="QEL803" s="217"/>
      <c r="QEM803" s="192"/>
      <c r="QEN803" s="192"/>
      <c r="QEO803" s="192"/>
      <c r="QEP803" s="192"/>
      <c r="QEQ803" s="189"/>
      <c r="QER803" s="193"/>
      <c r="QES803" s="191"/>
      <c r="QET803" s="217"/>
      <c r="QEU803" s="192"/>
      <c r="QEV803" s="192"/>
      <c r="QEW803" s="192"/>
      <c r="QEX803" s="192"/>
      <c r="QEY803" s="189"/>
      <c r="QEZ803" s="193"/>
      <c r="QFA803" s="191"/>
      <c r="QFB803" s="217"/>
      <c r="QFC803" s="192"/>
      <c r="QFD803" s="192"/>
      <c r="QFE803" s="192"/>
      <c r="QFF803" s="192"/>
      <c r="QFG803" s="189"/>
      <c r="QFH803" s="193"/>
      <c r="QFI803" s="191"/>
      <c r="QFJ803" s="217"/>
      <c r="QFK803" s="192"/>
      <c r="QFL803" s="192"/>
      <c r="QFM803" s="192"/>
      <c r="QFN803" s="192"/>
      <c r="QFO803" s="189"/>
      <c r="QFP803" s="193"/>
      <c r="QFQ803" s="191"/>
      <c r="QFR803" s="217"/>
      <c r="QFS803" s="192"/>
      <c r="QFT803" s="192"/>
      <c r="QFU803" s="192"/>
      <c r="QFV803" s="192"/>
      <c r="QFW803" s="189"/>
      <c r="QFX803" s="193"/>
      <c r="QFY803" s="191"/>
      <c r="QFZ803" s="217"/>
      <c r="QGA803" s="192"/>
      <c r="QGB803" s="192"/>
      <c r="QGC803" s="192"/>
      <c r="QGD803" s="192"/>
      <c r="QGE803" s="189"/>
      <c r="QGF803" s="193"/>
      <c r="QGG803" s="191"/>
      <c r="QGH803" s="217"/>
      <c r="QGI803" s="192"/>
      <c r="QGJ803" s="192"/>
      <c r="QGK803" s="192"/>
      <c r="QGL803" s="192"/>
      <c r="QGM803" s="189"/>
      <c r="QGN803" s="193"/>
      <c r="QGO803" s="191"/>
      <c r="QGP803" s="217"/>
      <c r="QGQ803" s="192"/>
      <c r="QGR803" s="192"/>
      <c r="QGS803" s="192"/>
      <c r="QGT803" s="192"/>
      <c r="QGU803" s="189"/>
      <c r="QGV803" s="193"/>
      <c r="QGW803" s="191"/>
      <c r="QGX803" s="217"/>
      <c r="QGY803" s="192"/>
      <c r="QGZ803" s="192"/>
      <c r="QHA803" s="192"/>
      <c r="QHB803" s="192"/>
      <c r="QHC803" s="189"/>
      <c r="QHD803" s="193"/>
      <c r="QHE803" s="191"/>
      <c r="QHF803" s="217"/>
      <c r="QHG803" s="192"/>
      <c r="QHH803" s="192"/>
      <c r="QHI803" s="192"/>
      <c r="QHJ803" s="192"/>
      <c r="QHK803" s="189"/>
      <c r="QHL803" s="193"/>
      <c r="QHM803" s="191"/>
      <c r="QHN803" s="217"/>
      <c r="QHO803" s="192"/>
      <c r="QHP803" s="192"/>
      <c r="QHQ803" s="192"/>
      <c r="QHR803" s="192"/>
      <c r="QHS803" s="189"/>
      <c r="QHT803" s="193"/>
      <c r="QHU803" s="191"/>
      <c r="QHV803" s="217"/>
      <c r="QHW803" s="192"/>
      <c r="QHX803" s="192"/>
      <c r="QHY803" s="192"/>
      <c r="QHZ803" s="192"/>
      <c r="QIA803" s="189"/>
      <c r="QIB803" s="193"/>
      <c r="QIC803" s="191"/>
      <c r="QID803" s="217"/>
      <c r="QIE803" s="192"/>
      <c r="QIF803" s="192"/>
      <c r="QIG803" s="192"/>
      <c r="QIH803" s="192"/>
      <c r="QII803" s="189"/>
      <c r="QIJ803" s="193"/>
      <c r="QIK803" s="191"/>
      <c r="QIL803" s="217"/>
      <c r="QIM803" s="192"/>
      <c r="QIN803" s="192"/>
      <c r="QIO803" s="192"/>
      <c r="QIP803" s="192"/>
      <c r="QIQ803" s="189"/>
      <c r="QIR803" s="193"/>
      <c r="QIS803" s="191"/>
      <c r="QIT803" s="217"/>
      <c r="QIU803" s="192"/>
      <c r="QIV803" s="192"/>
      <c r="QIW803" s="192"/>
      <c r="QIX803" s="192"/>
      <c r="QIY803" s="189"/>
      <c r="QIZ803" s="193"/>
      <c r="QJA803" s="191"/>
      <c r="QJB803" s="217"/>
      <c r="QJC803" s="192"/>
      <c r="QJD803" s="192"/>
      <c r="QJE803" s="192"/>
      <c r="QJF803" s="192"/>
      <c r="QJG803" s="189"/>
      <c r="QJH803" s="193"/>
      <c r="QJI803" s="191"/>
      <c r="QJJ803" s="217"/>
      <c r="QJK803" s="192"/>
      <c r="QJL803" s="192"/>
      <c r="QJM803" s="192"/>
      <c r="QJN803" s="192"/>
      <c r="QJO803" s="189"/>
      <c r="QJP803" s="193"/>
      <c r="QJQ803" s="191"/>
      <c r="QJR803" s="217"/>
      <c r="QJS803" s="192"/>
      <c r="QJT803" s="192"/>
      <c r="QJU803" s="192"/>
      <c r="QJV803" s="192"/>
      <c r="QJW803" s="189"/>
      <c r="QJX803" s="193"/>
      <c r="QJY803" s="191"/>
      <c r="QJZ803" s="217"/>
      <c r="QKA803" s="192"/>
      <c r="QKB803" s="192"/>
      <c r="QKC803" s="192"/>
      <c r="QKD803" s="192"/>
      <c r="QKE803" s="189"/>
      <c r="QKF803" s="193"/>
      <c r="QKG803" s="191"/>
      <c r="QKH803" s="217"/>
      <c r="QKI803" s="192"/>
      <c r="QKJ803" s="192"/>
      <c r="QKK803" s="192"/>
      <c r="QKL803" s="192"/>
      <c r="QKM803" s="189"/>
      <c r="QKN803" s="193"/>
      <c r="QKO803" s="191"/>
      <c r="QKP803" s="217"/>
      <c r="QKQ803" s="192"/>
      <c r="QKR803" s="192"/>
      <c r="QKS803" s="192"/>
      <c r="QKT803" s="192"/>
      <c r="QKU803" s="189"/>
      <c r="QKV803" s="193"/>
      <c r="QKW803" s="191"/>
      <c r="QKX803" s="217"/>
      <c r="QKY803" s="192"/>
      <c r="QKZ803" s="192"/>
      <c r="QLA803" s="192"/>
      <c r="QLB803" s="192"/>
      <c r="QLC803" s="189"/>
      <c r="QLD803" s="193"/>
      <c r="QLE803" s="191"/>
      <c r="QLF803" s="217"/>
      <c r="QLG803" s="192"/>
      <c r="QLH803" s="192"/>
      <c r="QLI803" s="192"/>
      <c r="QLJ803" s="192"/>
      <c r="QLK803" s="189"/>
      <c r="QLL803" s="193"/>
      <c r="QLM803" s="191"/>
      <c r="QLN803" s="217"/>
      <c r="QLO803" s="192"/>
      <c r="QLP803" s="192"/>
      <c r="QLQ803" s="192"/>
      <c r="QLR803" s="192"/>
      <c r="QLS803" s="189"/>
      <c r="QLT803" s="193"/>
      <c r="QLU803" s="191"/>
      <c r="QLV803" s="217"/>
      <c r="QLW803" s="192"/>
      <c r="QLX803" s="192"/>
      <c r="QLY803" s="192"/>
      <c r="QLZ803" s="192"/>
      <c r="QMA803" s="189"/>
      <c r="QMB803" s="193"/>
      <c r="QMC803" s="191"/>
      <c r="QMD803" s="217"/>
      <c r="QME803" s="192"/>
      <c r="QMF803" s="192"/>
      <c r="QMG803" s="192"/>
      <c r="QMH803" s="192"/>
      <c r="QMI803" s="189"/>
      <c r="QMJ803" s="193"/>
      <c r="QMK803" s="191"/>
      <c r="QML803" s="217"/>
      <c r="QMM803" s="192"/>
      <c r="QMN803" s="192"/>
      <c r="QMO803" s="192"/>
      <c r="QMP803" s="192"/>
      <c r="QMQ803" s="189"/>
      <c r="QMR803" s="193"/>
      <c r="QMS803" s="191"/>
      <c r="QMT803" s="217"/>
      <c r="QMU803" s="192"/>
      <c r="QMV803" s="192"/>
      <c r="QMW803" s="192"/>
      <c r="QMX803" s="192"/>
      <c r="QMY803" s="189"/>
      <c r="QMZ803" s="193"/>
      <c r="QNA803" s="191"/>
      <c r="QNB803" s="217"/>
      <c r="QNC803" s="192"/>
      <c r="QND803" s="192"/>
      <c r="QNE803" s="192"/>
      <c r="QNF803" s="192"/>
      <c r="QNG803" s="189"/>
      <c r="QNH803" s="193"/>
      <c r="QNI803" s="191"/>
      <c r="QNJ803" s="217"/>
      <c r="QNK803" s="192"/>
      <c r="QNL803" s="192"/>
      <c r="QNM803" s="192"/>
      <c r="QNN803" s="192"/>
      <c r="QNO803" s="189"/>
      <c r="QNP803" s="193"/>
      <c r="QNQ803" s="191"/>
      <c r="QNR803" s="217"/>
      <c r="QNS803" s="192"/>
      <c r="QNT803" s="192"/>
      <c r="QNU803" s="192"/>
      <c r="QNV803" s="192"/>
      <c r="QNW803" s="189"/>
      <c r="QNX803" s="193"/>
      <c r="QNY803" s="191"/>
      <c r="QNZ803" s="217"/>
      <c r="QOA803" s="192"/>
      <c r="QOB803" s="192"/>
      <c r="QOC803" s="192"/>
      <c r="QOD803" s="192"/>
      <c r="QOE803" s="189"/>
      <c r="QOF803" s="193"/>
      <c r="QOG803" s="191"/>
      <c r="QOH803" s="217"/>
      <c r="QOI803" s="192"/>
      <c r="QOJ803" s="192"/>
      <c r="QOK803" s="192"/>
      <c r="QOL803" s="192"/>
      <c r="QOM803" s="189"/>
      <c r="QON803" s="193"/>
      <c r="QOO803" s="191"/>
      <c r="QOP803" s="217"/>
      <c r="QOQ803" s="192"/>
      <c r="QOR803" s="192"/>
      <c r="QOS803" s="192"/>
      <c r="QOT803" s="192"/>
      <c r="QOU803" s="189"/>
      <c r="QOV803" s="193"/>
      <c r="QOW803" s="191"/>
      <c r="QOX803" s="217"/>
      <c r="QOY803" s="192"/>
      <c r="QOZ803" s="192"/>
      <c r="QPA803" s="192"/>
      <c r="QPB803" s="192"/>
      <c r="QPC803" s="189"/>
      <c r="QPD803" s="193"/>
      <c r="QPE803" s="191"/>
      <c r="QPF803" s="217"/>
      <c r="QPG803" s="192"/>
      <c r="QPH803" s="192"/>
      <c r="QPI803" s="192"/>
      <c r="QPJ803" s="192"/>
      <c r="QPK803" s="189"/>
      <c r="QPL803" s="193"/>
      <c r="QPM803" s="191"/>
      <c r="QPN803" s="217"/>
      <c r="QPO803" s="192"/>
      <c r="QPP803" s="192"/>
      <c r="QPQ803" s="192"/>
      <c r="QPR803" s="192"/>
      <c r="QPS803" s="189"/>
      <c r="QPT803" s="193"/>
      <c r="QPU803" s="191"/>
      <c r="QPV803" s="217"/>
      <c r="QPW803" s="192"/>
      <c r="QPX803" s="192"/>
      <c r="QPY803" s="192"/>
      <c r="QPZ803" s="192"/>
      <c r="QQA803" s="189"/>
      <c r="QQB803" s="193"/>
      <c r="QQC803" s="191"/>
      <c r="QQD803" s="217"/>
      <c r="QQE803" s="192"/>
      <c r="QQF803" s="192"/>
      <c r="QQG803" s="192"/>
      <c r="QQH803" s="192"/>
      <c r="QQI803" s="189"/>
      <c r="QQJ803" s="193"/>
      <c r="QQK803" s="191"/>
      <c r="QQL803" s="217"/>
      <c r="QQM803" s="192"/>
      <c r="QQN803" s="192"/>
      <c r="QQO803" s="192"/>
      <c r="QQP803" s="192"/>
      <c r="QQQ803" s="189"/>
      <c r="QQR803" s="193"/>
      <c r="QQS803" s="191"/>
      <c r="QQT803" s="217"/>
      <c r="QQU803" s="192"/>
      <c r="QQV803" s="192"/>
      <c r="QQW803" s="192"/>
      <c r="QQX803" s="192"/>
      <c r="QQY803" s="189"/>
      <c r="QQZ803" s="193"/>
      <c r="QRA803" s="191"/>
      <c r="QRB803" s="217"/>
      <c r="QRC803" s="192"/>
      <c r="QRD803" s="192"/>
      <c r="QRE803" s="192"/>
      <c r="QRF803" s="192"/>
      <c r="QRG803" s="189"/>
      <c r="QRH803" s="193"/>
      <c r="QRI803" s="191"/>
      <c r="QRJ803" s="217"/>
      <c r="QRK803" s="192"/>
      <c r="QRL803" s="192"/>
      <c r="QRM803" s="192"/>
      <c r="QRN803" s="192"/>
      <c r="QRO803" s="189"/>
      <c r="QRP803" s="193"/>
      <c r="QRQ803" s="191"/>
      <c r="QRR803" s="217"/>
      <c r="QRS803" s="192"/>
      <c r="QRT803" s="192"/>
      <c r="QRU803" s="192"/>
      <c r="QRV803" s="192"/>
      <c r="QRW803" s="189"/>
      <c r="QRX803" s="193"/>
      <c r="QRY803" s="191"/>
      <c r="QRZ803" s="217"/>
      <c r="QSA803" s="192"/>
      <c r="QSB803" s="192"/>
      <c r="QSC803" s="192"/>
      <c r="QSD803" s="192"/>
      <c r="QSE803" s="189"/>
      <c r="QSF803" s="193"/>
      <c r="QSG803" s="191"/>
      <c r="QSH803" s="217"/>
      <c r="QSI803" s="192"/>
      <c r="QSJ803" s="192"/>
      <c r="QSK803" s="192"/>
      <c r="QSL803" s="192"/>
      <c r="QSM803" s="189"/>
      <c r="QSN803" s="193"/>
      <c r="QSO803" s="191"/>
      <c r="QSP803" s="217"/>
      <c r="QSQ803" s="192"/>
      <c r="QSR803" s="192"/>
      <c r="QSS803" s="192"/>
      <c r="QST803" s="192"/>
      <c r="QSU803" s="189"/>
      <c r="QSV803" s="193"/>
      <c r="QSW803" s="191"/>
      <c r="QSX803" s="217"/>
      <c r="QSY803" s="192"/>
      <c r="QSZ803" s="192"/>
      <c r="QTA803" s="192"/>
      <c r="QTB803" s="192"/>
      <c r="QTC803" s="189"/>
      <c r="QTD803" s="193"/>
      <c r="QTE803" s="191"/>
      <c r="QTF803" s="217"/>
      <c r="QTG803" s="192"/>
      <c r="QTH803" s="192"/>
      <c r="QTI803" s="192"/>
      <c r="QTJ803" s="192"/>
      <c r="QTK803" s="189"/>
      <c r="QTL803" s="193"/>
      <c r="QTM803" s="191"/>
      <c r="QTN803" s="217"/>
      <c r="QTO803" s="192"/>
      <c r="QTP803" s="192"/>
      <c r="QTQ803" s="192"/>
      <c r="QTR803" s="192"/>
      <c r="QTS803" s="189"/>
      <c r="QTT803" s="193"/>
      <c r="QTU803" s="191"/>
      <c r="QTV803" s="217"/>
      <c r="QTW803" s="192"/>
      <c r="QTX803" s="192"/>
      <c r="QTY803" s="192"/>
      <c r="QTZ803" s="192"/>
      <c r="QUA803" s="189"/>
      <c r="QUB803" s="193"/>
      <c r="QUC803" s="191"/>
      <c r="QUD803" s="217"/>
      <c r="QUE803" s="192"/>
      <c r="QUF803" s="192"/>
      <c r="QUG803" s="192"/>
      <c r="QUH803" s="192"/>
      <c r="QUI803" s="189"/>
      <c r="QUJ803" s="193"/>
      <c r="QUK803" s="191"/>
      <c r="QUL803" s="217"/>
      <c r="QUM803" s="192"/>
      <c r="QUN803" s="192"/>
      <c r="QUO803" s="192"/>
      <c r="QUP803" s="192"/>
      <c r="QUQ803" s="189"/>
      <c r="QUR803" s="193"/>
      <c r="QUS803" s="191"/>
      <c r="QUT803" s="217"/>
      <c r="QUU803" s="192"/>
      <c r="QUV803" s="192"/>
      <c r="QUW803" s="192"/>
      <c r="QUX803" s="192"/>
      <c r="QUY803" s="189"/>
      <c r="QUZ803" s="193"/>
      <c r="QVA803" s="191"/>
      <c r="QVB803" s="217"/>
      <c r="QVC803" s="192"/>
      <c r="QVD803" s="192"/>
      <c r="QVE803" s="192"/>
      <c r="QVF803" s="192"/>
      <c r="QVG803" s="189"/>
      <c r="QVH803" s="193"/>
      <c r="QVI803" s="191"/>
      <c r="QVJ803" s="217"/>
      <c r="QVK803" s="192"/>
      <c r="QVL803" s="192"/>
      <c r="QVM803" s="192"/>
      <c r="QVN803" s="192"/>
      <c r="QVO803" s="189"/>
      <c r="QVP803" s="193"/>
      <c r="QVQ803" s="191"/>
      <c r="QVR803" s="217"/>
      <c r="QVS803" s="192"/>
      <c r="QVT803" s="192"/>
      <c r="QVU803" s="192"/>
      <c r="QVV803" s="192"/>
      <c r="QVW803" s="189"/>
      <c r="QVX803" s="193"/>
      <c r="QVY803" s="191"/>
      <c r="QVZ803" s="217"/>
      <c r="QWA803" s="192"/>
      <c r="QWB803" s="192"/>
      <c r="QWC803" s="192"/>
      <c r="QWD803" s="192"/>
      <c r="QWE803" s="189"/>
      <c r="QWF803" s="193"/>
      <c r="QWG803" s="191"/>
      <c r="QWH803" s="217"/>
      <c r="QWI803" s="192"/>
      <c r="QWJ803" s="192"/>
      <c r="QWK803" s="192"/>
      <c r="QWL803" s="192"/>
      <c r="QWM803" s="189"/>
      <c r="QWN803" s="193"/>
      <c r="QWO803" s="191"/>
      <c r="QWP803" s="217"/>
      <c r="QWQ803" s="192"/>
      <c r="QWR803" s="192"/>
      <c r="QWS803" s="192"/>
      <c r="QWT803" s="192"/>
      <c r="QWU803" s="189"/>
      <c r="QWV803" s="193"/>
      <c r="QWW803" s="191"/>
      <c r="QWX803" s="217"/>
      <c r="QWY803" s="192"/>
      <c r="QWZ803" s="192"/>
      <c r="QXA803" s="192"/>
      <c r="QXB803" s="192"/>
      <c r="QXC803" s="189"/>
      <c r="QXD803" s="193"/>
      <c r="QXE803" s="191"/>
      <c r="QXF803" s="217"/>
      <c r="QXG803" s="192"/>
      <c r="QXH803" s="192"/>
      <c r="QXI803" s="192"/>
      <c r="QXJ803" s="192"/>
      <c r="QXK803" s="189"/>
      <c r="QXL803" s="193"/>
      <c r="QXM803" s="191"/>
      <c r="QXN803" s="217"/>
      <c r="QXO803" s="192"/>
      <c r="QXP803" s="192"/>
      <c r="QXQ803" s="192"/>
      <c r="QXR803" s="192"/>
      <c r="QXS803" s="189"/>
      <c r="QXT803" s="193"/>
      <c r="QXU803" s="191"/>
      <c r="QXV803" s="217"/>
      <c r="QXW803" s="192"/>
      <c r="QXX803" s="192"/>
      <c r="QXY803" s="192"/>
      <c r="QXZ803" s="192"/>
      <c r="QYA803" s="189"/>
      <c r="QYB803" s="193"/>
      <c r="QYC803" s="191"/>
      <c r="QYD803" s="217"/>
      <c r="QYE803" s="192"/>
      <c r="QYF803" s="192"/>
      <c r="QYG803" s="192"/>
      <c r="QYH803" s="192"/>
      <c r="QYI803" s="189"/>
      <c r="QYJ803" s="193"/>
      <c r="QYK803" s="191"/>
      <c r="QYL803" s="217"/>
      <c r="QYM803" s="192"/>
      <c r="QYN803" s="192"/>
      <c r="QYO803" s="192"/>
      <c r="QYP803" s="192"/>
      <c r="QYQ803" s="189"/>
      <c r="QYR803" s="193"/>
      <c r="QYS803" s="191"/>
      <c r="QYT803" s="217"/>
      <c r="QYU803" s="192"/>
      <c r="QYV803" s="192"/>
      <c r="QYW803" s="192"/>
      <c r="QYX803" s="192"/>
      <c r="QYY803" s="189"/>
      <c r="QYZ803" s="193"/>
      <c r="QZA803" s="191"/>
      <c r="QZB803" s="217"/>
      <c r="QZC803" s="192"/>
      <c r="QZD803" s="192"/>
      <c r="QZE803" s="192"/>
      <c r="QZF803" s="192"/>
      <c r="QZG803" s="189"/>
      <c r="QZH803" s="193"/>
      <c r="QZI803" s="191"/>
      <c r="QZJ803" s="217"/>
      <c r="QZK803" s="192"/>
      <c r="QZL803" s="192"/>
      <c r="QZM803" s="192"/>
      <c r="QZN803" s="192"/>
      <c r="QZO803" s="189"/>
      <c r="QZP803" s="193"/>
      <c r="QZQ803" s="191"/>
      <c r="QZR803" s="217"/>
      <c r="QZS803" s="192"/>
      <c r="QZT803" s="192"/>
      <c r="QZU803" s="192"/>
      <c r="QZV803" s="192"/>
      <c r="QZW803" s="189"/>
      <c r="QZX803" s="193"/>
      <c r="QZY803" s="191"/>
      <c r="QZZ803" s="217"/>
      <c r="RAA803" s="192"/>
      <c r="RAB803" s="192"/>
      <c r="RAC803" s="192"/>
      <c r="RAD803" s="192"/>
      <c r="RAE803" s="189"/>
      <c r="RAF803" s="193"/>
      <c r="RAG803" s="191"/>
      <c r="RAH803" s="217"/>
      <c r="RAI803" s="192"/>
      <c r="RAJ803" s="192"/>
      <c r="RAK803" s="192"/>
      <c r="RAL803" s="192"/>
      <c r="RAM803" s="189"/>
      <c r="RAN803" s="193"/>
      <c r="RAO803" s="191"/>
      <c r="RAP803" s="217"/>
      <c r="RAQ803" s="192"/>
      <c r="RAR803" s="192"/>
      <c r="RAS803" s="192"/>
      <c r="RAT803" s="192"/>
      <c r="RAU803" s="189"/>
      <c r="RAV803" s="193"/>
      <c r="RAW803" s="191"/>
      <c r="RAX803" s="217"/>
      <c r="RAY803" s="192"/>
      <c r="RAZ803" s="192"/>
      <c r="RBA803" s="192"/>
      <c r="RBB803" s="192"/>
      <c r="RBC803" s="189"/>
      <c r="RBD803" s="193"/>
      <c r="RBE803" s="191"/>
      <c r="RBF803" s="217"/>
      <c r="RBG803" s="192"/>
      <c r="RBH803" s="192"/>
      <c r="RBI803" s="192"/>
      <c r="RBJ803" s="192"/>
      <c r="RBK803" s="189"/>
      <c r="RBL803" s="193"/>
      <c r="RBM803" s="191"/>
      <c r="RBN803" s="217"/>
      <c r="RBO803" s="192"/>
      <c r="RBP803" s="192"/>
      <c r="RBQ803" s="192"/>
      <c r="RBR803" s="192"/>
      <c r="RBS803" s="189"/>
      <c r="RBT803" s="193"/>
      <c r="RBU803" s="191"/>
      <c r="RBV803" s="217"/>
      <c r="RBW803" s="192"/>
      <c r="RBX803" s="192"/>
      <c r="RBY803" s="192"/>
      <c r="RBZ803" s="192"/>
      <c r="RCA803" s="189"/>
      <c r="RCB803" s="193"/>
      <c r="RCC803" s="191"/>
      <c r="RCD803" s="217"/>
      <c r="RCE803" s="192"/>
      <c r="RCF803" s="192"/>
      <c r="RCG803" s="192"/>
      <c r="RCH803" s="192"/>
      <c r="RCI803" s="189"/>
      <c r="RCJ803" s="193"/>
      <c r="RCK803" s="191"/>
      <c r="RCL803" s="217"/>
      <c r="RCM803" s="192"/>
      <c r="RCN803" s="192"/>
      <c r="RCO803" s="192"/>
      <c r="RCP803" s="192"/>
      <c r="RCQ803" s="189"/>
      <c r="RCR803" s="193"/>
      <c r="RCS803" s="191"/>
      <c r="RCT803" s="217"/>
      <c r="RCU803" s="192"/>
      <c r="RCV803" s="192"/>
      <c r="RCW803" s="192"/>
      <c r="RCX803" s="192"/>
      <c r="RCY803" s="189"/>
      <c r="RCZ803" s="193"/>
      <c r="RDA803" s="191"/>
      <c r="RDB803" s="217"/>
      <c r="RDC803" s="192"/>
      <c r="RDD803" s="192"/>
      <c r="RDE803" s="192"/>
      <c r="RDF803" s="192"/>
      <c r="RDG803" s="189"/>
      <c r="RDH803" s="193"/>
      <c r="RDI803" s="191"/>
      <c r="RDJ803" s="217"/>
      <c r="RDK803" s="192"/>
      <c r="RDL803" s="192"/>
      <c r="RDM803" s="192"/>
      <c r="RDN803" s="192"/>
      <c r="RDO803" s="189"/>
      <c r="RDP803" s="193"/>
      <c r="RDQ803" s="191"/>
      <c r="RDR803" s="217"/>
      <c r="RDS803" s="192"/>
      <c r="RDT803" s="192"/>
      <c r="RDU803" s="192"/>
      <c r="RDV803" s="192"/>
      <c r="RDW803" s="189"/>
      <c r="RDX803" s="193"/>
      <c r="RDY803" s="191"/>
      <c r="RDZ803" s="217"/>
      <c r="REA803" s="192"/>
      <c r="REB803" s="192"/>
      <c r="REC803" s="192"/>
      <c r="RED803" s="192"/>
      <c r="REE803" s="189"/>
      <c r="REF803" s="193"/>
      <c r="REG803" s="191"/>
      <c r="REH803" s="217"/>
      <c r="REI803" s="192"/>
      <c r="REJ803" s="192"/>
      <c r="REK803" s="192"/>
      <c r="REL803" s="192"/>
      <c r="REM803" s="189"/>
      <c r="REN803" s="193"/>
      <c r="REO803" s="191"/>
      <c r="REP803" s="217"/>
      <c r="REQ803" s="192"/>
      <c r="RER803" s="192"/>
      <c r="RES803" s="192"/>
      <c r="RET803" s="192"/>
      <c r="REU803" s="189"/>
      <c r="REV803" s="193"/>
      <c r="REW803" s="191"/>
      <c r="REX803" s="217"/>
      <c r="REY803" s="192"/>
      <c r="REZ803" s="192"/>
      <c r="RFA803" s="192"/>
      <c r="RFB803" s="192"/>
      <c r="RFC803" s="189"/>
      <c r="RFD803" s="193"/>
      <c r="RFE803" s="191"/>
      <c r="RFF803" s="217"/>
      <c r="RFG803" s="192"/>
      <c r="RFH803" s="192"/>
      <c r="RFI803" s="192"/>
      <c r="RFJ803" s="192"/>
      <c r="RFK803" s="189"/>
      <c r="RFL803" s="193"/>
      <c r="RFM803" s="191"/>
      <c r="RFN803" s="217"/>
      <c r="RFO803" s="192"/>
      <c r="RFP803" s="192"/>
      <c r="RFQ803" s="192"/>
      <c r="RFR803" s="192"/>
      <c r="RFS803" s="189"/>
      <c r="RFT803" s="193"/>
      <c r="RFU803" s="191"/>
      <c r="RFV803" s="217"/>
      <c r="RFW803" s="192"/>
      <c r="RFX803" s="192"/>
      <c r="RFY803" s="192"/>
      <c r="RFZ803" s="192"/>
      <c r="RGA803" s="189"/>
      <c r="RGB803" s="193"/>
      <c r="RGC803" s="191"/>
      <c r="RGD803" s="217"/>
      <c r="RGE803" s="192"/>
      <c r="RGF803" s="192"/>
      <c r="RGG803" s="192"/>
      <c r="RGH803" s="192"/>
      <c r="RGI803" s="189"/>
      <c r="RGJ803" s="193"/>
      <c r="RGK803" s="191"/>
      <c r="RGL803" s="217"/>
      <c r="RGM803" s="192"/>
      <c r="RGN803" s="192"/>
      <c r="RGO803" s="192"/>
      <c r="RGP803" s="192"/>
      <c r="RGQ803" s="189"/>
      <c r="RGR803" s="193"/>
      <c r="RGS803" s="191"/>
      <c r="RGT803" s="217"/>
      <c r="RGU803" s="192"/>
      <c r="RGV803" s="192"/>
      <c r="RGW803" s="192"/>
      <c r="RGX803" s="192"/>
      <c r="RGY803" s="189"/>
      <c r="RGZ803" s="193"/>
      <c r="RHA803" s="191"/>
      <c r="RHB803" s="217"/>
      <c r="RHC803" s="192"/>
      <c r="RHD803" s="192"/>
      <c r="RHE803" s="192"/>
      <c r="RHF803" s="192"/>
      <c r="RHG803" s="189"/>
      <c r="RHH803" s="193"/>
      <c r="RHI803" s="191"/>
      <c r="RHJ803" s="217"/>
      <c r="RHK803" s="192"/>
      <c r="RHL803" s="192"/>
      <c r="RHM803" s="192"/>
      <c r="RHN803" s="192"/>
      <c r="RHO803" s="189"/>
      <c r="RHP803" s="193"/>
      <c r="RHQ803" s="191"/>
      <c r="RHR803" s="217"/>
      <c r="RHS803" s="192"/>
      <c r="RHT803" s="192"/>
      <c r="RHU803" s="192"/>
      <c r="RHV803" s="192"/>
      <c r="RHW803" s="189"/>
      <c r="RHX803" s="193"/>
      <c r="RHY803" s="191"/>
      <c r="RHZ803" s="217"/>
      <c r="RIA803" s="192"/>
      <c r="RIB803" s="192"/>
      <c r="RIC803" s="192"/>
      <c r="RID803" s="192"/>
      <c r="RIE803" s="189"/>
      <c r="RIF803" s="193"/>
      <c r="RIG803" s="191"/>
      <c r="RIH803" s="217"/>
      <c r="RII803" s="192"/>
      <c r="RIJ803" s="192"/>
      <c r="RIK803" s="192"/>
      <c r="RIL803" s="192"/>
      <c r="RIM803" s="189"/>
      <c r="RIN803" s="193"/>
      <c r="RIO803" s="191"/>
      <c r="RIP803" s="217"/>
      <c r="RIQ803" s="192"/>
      <c r="RIR803" s="192"/>
      <c r="RIS803" s="192"/>
      <c r="RIT803" s="192"/>
      <c r="RIU803" s="189"/>
      <c r="RIV803" s="193"/>
      <c r="RIW803" s="191"/>
      <c r="RIX803" s="217"/>
      <c r="RIY803" s="192"/>
      <c r="RIZ803" s="192"/>
      <c r="RJA803" s="192"/>
      <c r="RJB803" s="192"/>
      <c r="RJC803" s="189"/>
      <c r="RJD803" s="193"/>
      <c r="RJE803" s="191"/>
      <c r="RJF803" s="217"/>
      <c r="RJG803" s="192"/>
      <c r="RJH803" s="192"/>
      <c r="RJI803" s="192"/>
      <c r="RJJ803" s="192"/>
      <c r="RJK803" s="189"/>
      <c r="RJL803" s="193"/>
      <c r="RJM803" s="191"/>
      <c r="RJN803" s="217"/>
      <c r="RJO803" s="192"/>
      <c r="RJP803" s="192"/>
      <c r="RJQ803" s="192"/>
      <c r="RJR803" s="192"/>
      <c r="RJS803" s="189"/>
      <c r="RJT803" s="193"/>
      <c r="RJU803" s="191"/>
      <c r="RJV803" s="217"/>
      <c r="RJW803" s="192"/>
      <c r="RJX803" s="192"/>
      <c r="RJY803" s="192"/>
      <c r="RJZ803" s="192"/>
      <c r="RKA803" s="189"/>
      <c r="RKB803" s="193"/>
      <c r="RKC803" s="191"/>
      <c r="RKD803" s="217"/>
      <c r="RKE803" s="192"/>
      <c r="RKF803" s="192"/>
      <c r="RKG803" s="192"/>
      <c r="RKH803" s="192"/>
      <c r="RKI803" s="189"/>
      <c r="RKJ803" s="193"/>
      <c r="RKK803" s="191"/>
      <c r="RKL803" s="217"/>
      <c r="RKM803" s="192"/>
      <c r="RKN803" s="192"/>
      <c r="RKO803" s="192"/>
      <c r="RKP803" s="192"/>
      <c r="RKQ803" s="189"/>
      <c r="RKR803" s="193"/>
      <c r="RKS803" s="191"/>
      <c r="RKT803" s="217"/>
      <c r="RKU803" s="192"/>
      <c r="RKV803" s="192"/>
      <c r="RKW803" s="192"/>
      <c r="RKX803" s="192"/>
      <c r="RKY803" s="189"/>
      <c r="RKZ803" s="193"/>
      <c r="RLA803" s="191"/>
      <c r="RLB803" s="217"/>
      <c r="RLC803" s="192"/>
      <c r="RLD803" s="192"/>
      <c r="RLE803" s="192"/>
      <c r="RLF803" s="192"/>
      <c r="RLG803" s="189"/>
      <c r="RLH803" s="193"/>
      <c r="RLI803" s="191"/>
      <c r="RLJ803" s="217"/>
      <c r="RLK803" s="192"/>
      <c r="RLL803" s="192"/>
      <c r="RLM803" s="192"/>
      <c r="RLN803" s="192"/>
      <c r="RLO803" s="189"/>
      <c r="RLP803" s="193"/>
      <c r="RLQ803" s="191"/>
      <c r="RLR803" s="217"/>
      <c r="RLS803" s="192"/>
      <c r="RLT803" s="192"/>
      <c r="RLU803" s="192"/>
      <c r="RLV803" s="192"/>
      <c r="RLW803" s="189"/>
      <c r="RLX803" s="193"/>
      <c r="RLY803" s="191"/>
      <c r="RLZ803" s="217"/>
      <c r="RMA803" s="192"/>
      <c r="RMB803" s="192"/>
      <c r="RMC803" s="192"/>
      <c r="RMD803" s="192"/>
      <c r="RME803" s="189"/>
      <c r="RMF803" s="193"/>
      <c r="RMG803" s="191"/>
      <c r="RMH803" s="217"/>
      <c r="RMI803" s="192"/>
      <c r="RMJ803" s="192"/>
      <c r="RMK803" s="192"/>
      <c r="RML803" s="192"/>
      <c r="RMM803" s="189"/>
      <c r="RMN803" s="193"/>
      <c r="RMO803" s="191"/>
      <c r="RMP803" s="217"/>
      <c r="RMQ803" s="192"/>
      <c r="RMR803" s="192"/>
      <c r="RMS803" s="192"/>
      <c r="RMT803" s="192"/>
      <c r="RMU803" s="189"/>
      <c r="RMV803" s="193"/>
      <c r="RMW803" s="191"/>
      <c r="RMX803" s="217"/>
      <c r="RMY803" s="192"/>
      <c r="RMZ803" s="192"/>
      <c r="RNA803" s="192"/>
      <c r="RNB803" s="192"/>
      <c r="RNC803" s="189"/>
      <c r="RND803" s="193"/>
      <c r="RNE803" s="191"/>
      <c r="RNF803" s="217"/>
      <c r="RNG803" s="192"/>
      <c r="RNH803" s="192"/>
      <c r="RNI803" s="192"/>
      <c r="RNJ803" s="192"/>
      <c r="RNK803" s="189"/>
      <c r="RNL803" s="193"/>
      <c r="RNM803" s="191"/>
      <c r="RNN803" s="217"/>
      <c r="RNO803" s="192"/>
      <c r="RNP803" s="192"/>
      <c r="RNQ803" s="192"/>
      <c r="RNR803" s="192"/>
      <c r="RNS803" s="189"/>
      <c r="RNT803" s="193"/>
      <c r="RNU803" s="191"/>
      <c r="RNV803" s="217"/>
      <c r="RNW803" s="192"/>
      <c r="RNX803" s="192"/>
      <c r="RNY803" s="192"/>
      <c r="RNZ803" s="192"/>
      <c r="ROA803" s="189"/>
      <c r="ROB803" s="193"/>
      <c r="ROC803" s="191"/>
      <c r="ROD803" s="217"/>
      <c r="ROE803" s="192"/>
      <c r="ROF803" s="192"/>
      <c r="ROG803" s="192"/>
      <c r="ROH803" s="192"/>
      <c r="ROI803" s="189"/>
      <c r="ROJ803" s="193"/>
      <c r="ROK803" s="191"/>
      <c r="ROL803" s="217"/>
      <c r="ROM803" s="192"/>
      <c r="RON803" s="192"/>
      <c r="ROO803" s="192"/>
      <c r="ROP803" s="192"/>
      <c r="ROQ803" s="189"/>
      <c r="ROR803" s="193"/>
      <c r="ROS803" s="191"/>
      <c r="ROT803" s="217"/>
      <c r="ROU803" s="192"/>
      <c r="ROV803" s="192"/>
      <c r="ROW803" s="192"/>
      <c r="ROX803" s="192"/>
      <c r="ROY803" s="189"/>
      <c r="ROZ803" s="193"/>
      <c r="RPA803" s="191"/>
      <c r="RPB803" s="217"/>
      <c r="RPC803" s="192"/>
      <c r="RPD803" s="192"/>
      <c r="RPE803" s="192"/>
      <c r="RPF803" s="192"/>
      <c r="RPG803" s="189"/>
      <c r="RPH803" s="193"/>
      <c r="RPI803" s="191"/>
      <c r="RPJ803" s="217"/>
      <c r="RPK803" s="192"/>
      <c r="RPL803" s="192"/>
      <c r="RPM803" s="192"/>
      <c r="RPN803" s="192"/>
      <c r="RPO803" s="189"/>
      <c r="RPP803" s="193"/>
      <c r="RPQ803" s="191"/>
      <c r="RPR803" s="217"/>
      <c r="RPS803" s="192"/>
      <c r="RPT803" s="192"/>
      <c r="RPU803" s="192"/>
      <c r="RPV803" s="192"/>
      <c r="RPW803" s="189"/>
      <c r="RPX803" s="193"/>
      <c r="RPY803" s="191"/>
      <c r="RPZ803" s="217"/>
      <c r="RQA803" s="192"/>
      <c r="RQB803" s="192"/>
      <c r="RQC803" s="192"/>
      <c r="RQD803" s="192"/>
      <c r="RQE803" s="189"/>
      <c r="RQF803" s="193"/>
      <c r="RQG803" s="191"/>
      <c r="RQH803" s="217"/>
      <c r="RQI803" s="192"/>
      <c r="RQJ803" s="192"/>
      <c r="RQK803" s="192"/>
      <c r="RQL803" s="192"/>
      <c r="RQM803" s="189"/>
      <c r="RQN803" s="193"/>
      <c r="RQO803" s="191"/>
      <c r="RQP803" s="217"/>
      <c r="RQQ803" s="192"/>
      <c r="RQR803" s="192"/>
      <c r="RQS803" s="192"/>
      <c r="RQT803" s="192"/>
      <c r="RQU803" s="189"/>
      <c r="RQV803" s="193"/>
      <c r="RQW803" s="191"/>
      <c r="RQX803" s="217"/>
      <c r="RQY803" s="192"/>
      <c r="RQZ803" s="192"/>
      <c r="RRA803" s="192"/>
      <c r="RRB803" s="192"/>
      <c r="RRC803" s="189"/>
      <c r="RRD803" s="193"/>
      <c r="RRE803" s="191"/>
      <c r="RRF803" s="217"/>
      <c r="RRG803" s="192"/>
      <c r="RRH803" s="192"/>
      <c r="RRI803" s="192"/>
      <c r="RRJ803" s="192"/>
      <c r="RRK803" s="189"/>
      <c r="RRL803" s="193"/>
      <c r="RRM803" s="191"/>
      <c r="RRN803" s="217"/>
      <c r="RRO803" s="192"/>
      <c r="RRP803" s="192"/>
      <c r="RRQ803" s="192"/>
      <c r="RRR803" s="192"/>
      <c r="RRS803" s="189"/>
      <c r="RRT803" s="193"/>
      <c r="RRU803" s="191"/>
      <c r="RRV803" s="217"/>
      <c r="RRW803" s="192"/>
      <c r="RRX803" s="192"/>
      <c r="RRY803" s="192"/>
      <c r="RRZ803" s="192"/>
      <c r="RSA803" s="189"/>
      <c r="RSB803" s="193"/>
      <c r="RSC803" s="191"/>
      <c r="RSD803" s="217"/>
      <c r="RSE803" s="192"/>
      <c r="RSF803" s="192"/>
      <c r="RSG803" s="192"/>
      <c r="RSH803" s="192"/>
      <c r="RSI803" s="189"/>
      <c r="RSJ803" s="193"/>
      <c r="RSK803" s="191"/>
      <c r="RSL803" s="217"/>
      <c r="RSM803" s="192"/>
      <c r="RSN803" s="192"/>
      <c r="RSO803" s="192"/>
      <c r="RSP803" s="192"/>
      <c r="RSQ803" s="189"/>
      <c r="RSR803" s="193"/>
      <c r="RSS803" s="191"/>
      <c r="RST803" s="217"/>
      <c r="RSU803" s="192"/>
      <c r="RSV803" s="192"/>
      <c r="RSW803" s="192"/>
      <c r="RSX803" s="192"/>
      <c r="RSY803" s="189"/>
      <c r="RSZ803" s="193"/>
      <c r="RTA803" s="191"/>
      <c r="RTB803" s="217"/>
      <c r="RTC803" s="192"/>
      <c r="RTD803" s="192"/>
      <c r="RTE803" s="192"/>
      <c r="RTF803" s="192"/>
      <c r="RTG803" s="189"/>
      <c r="RTH803" s="193"/>
      <c r="RTI803" s="191"/>
      <c r="RTJ803" s="217"/>
      <c r="RTK803" s="192"/>
      <c r="RTL803" s="192"/>
      <c r="RTM803" s="192"/>
      <c r="RTN803" s="192"/>
      <c r="RTO803" s="189"/>
      <c r="RTP803" s="193"/>
      <c r="RTQ803" s="191"/>
      <c r="RTR803" s="217"/>
      <c r="RTS803" s="192"/>
      <c r="RTT803" s="192"/>
      <c r="RTU803" s="192"/>
      <c r="RTV803" s="192"/>
      <c r="RTW803" s="189"/>
      <c r="RTX803" s="193"/>
      <c r="RTY803" s="191"/>
      <c r="RTZ803" s="217"/>
      <c r="RUA803" s="192"/>
      <c r="RUB803" s="192"/>
      <c r="RUC803" s="192"/>
      <c r="RUD803" s="192"/>
      <c r="RUE803" s="189"/>
      <c r="RUF803" s="193"/>
      <c r="RUG803" s="191"/>
      <c r="RUH803" s="217"/>
      <c r="RUI803" s="192"/>
      <c r="RUJ803" s="192"/>
      <c r="RUK803" s="192"/>
      <c r="RUL803" s="192"/>
      <c r="RUM803" s="189"/>
      <c r="RUN803" s="193"/>
      <c r="RUO803" s="191"/>
      <c r="RUP803" s="217"/>
      <c r="RUQ803" s="192"/>
      <c r="RUR803" s="192"/>
      <c r="RUS803" s="192"/>
      <c r="RUT803" s="192"/>
      <c r="RUU803" s="189"/>
      <c r="RUV803" s="193"/>
      <c r="RUW803" s="191"/>
      <c r="RUX803" s="217"/>
      <c r="RUY803" s="192"/>
      <c r="RUZ803" s="192"/>
      <c r="RVA803" s="192"/>
      <c r="RVB803" s="192"/>
      <c r="RVC803" s="189"/>
      <c r="RVD803" s="193"/>
      <c r="RVE803" s="191"/>
      <c r="RVF803" s="217"/>
      <c r="RVG803" s="192"/>
      <c r="RVH803" s="192"/>
      <c r="RVI803" s="192"/>
      <c r="RVJ803" s="192"/>
      <c r="RVK803" s="189"/>
      <c r="RVL803" s="193"/>
      <c r="RVM803" s="191"/>
      <c r="RVN803" s="217"/>
      <c r="RVO803" s="192"/>
      <c r="RVP803" s="192"/>
      <c r="RVQ803" s="192"/>
      <c r="RVR803" s="192"/>
      <c r="RVS803" s="189"/>
      <c r="RVT803" s="193"/>
      <c r="RVU803" s="191"/>
      <c r="RVV803" s="217"/>
      <c r="RVW803" s="192"/>
      <c r="RVX803" s="192"/>
      <c r="RVY803" s="192"/>
      <c r="RVZ803" s="192"/>
      <c r="RWA803" s="189"/>
      <c r="RWB803" s="193"/>
      <c r="RWC803" s="191"/>
      <c r="RWD803" s="217"/>
      <c r="RWE803" s="192"/>
      <c r="RWF803" s="192"/>
      <c r="RWG803" s="192"/>
      <c r="RWH803" s="192"/>
      <c r="RWI803" s="189"/>
      <c r="RWJ803" s="193"/>
      <c r="RWK803" s="191"/>
      <c r="RWL803" s="217"/>
      <c r="RWM803" s="192"/>
      <c r="RWN803" s="192"/>
      <c r="RWO803" s="192"/>
      <c r="RWP803" s="192"/>
      <c r="RWQ803" s="189"/>
      <c r="RWR803" s="193"/>
      <c r="RWS803" s="191"/>
      <c r="RWT803" s="217"/>
      <c r="RWU803" s="192"/>
      <c r="RWV803" s="192"/>
      <c r="RWW803" s="192"/>
      <c r="RWX803" s="192"/>
      <c r="RWY803" s="189"/>
      <c r="RWZ803" s="193"/>
      <c r="RXA803" s="191"/>
      <c r="RXB803" s="217"/>
      <c r="RXC803" s="192"/>
      <c r="RXD803" s="192"/>
      <c r="RXE803" s="192"/>
      <c r="RXF803" s="192"/>
      <c r="RXG803" s="189"/>
      <c r="RXH803" s="193"/>
      <c r="RXI803" s="191"/>
      <c r="RXJ803" s="217"/>
      <c r="RXK803" s="192"/>
      <c r="RXL803" s="192"/>
      <c r="RXM803" s="192"/>
      <c r="RXN803" s="192"/>
      <c r="RXO803" s="189"/>
      <c r="RXP803" s="193"/>
      <c r="RXQ803" s="191"/>
      <c r="RXR803" s="217"/>
      <c r="RXS803" s="192"/>
      <c r="RXT803" s="192"/>
      <c r="RXU803" s="192"/>
      <c r="RXV803" s="192"/>
      <c r="RXW803" s="189"/>
      <c r="RXX803" s="193"/>
      <c r="RXY803" s="191"/>
      <c r="RXZ803" s="217"/>
      <c r="RYA803" s="192"/>
      <c r="RYB803" s="192"/>
      <c r="RYC803" s="192"/>
      <c r="RYD803" s="192"/>
      <c r="RYE803" s="189"/>
      <c r="RYF803" s="193"/>
      <c r="RYG803" s="191"/>
      <c r="RYH803" s="217"/>
      <c r="RYI803" s="192"/>
      <c r="RYJ803" s="192"/>
      <c r="RYK803" s="192"/>
      <c r="RYL803" s="192"/>
      <c r="RYM803" s="189"/>
      <c r="RYN803" s="193"/>
      <c r="RYO803" s="191"/>
      <c r="RYP803" s="217"/>
      <c r="RYQ803" s="192"/>
      <c r="RYR803" s="192"/>
      <c r="RYS803" s="192"/>
      <c r="RYT803" s="192"/>
      <c r="RYU803" s="189"/>
      <c r="RYV803" s="193"/>
      <c r="RYW803" s="191"/>
      <c r="RYX803" s="217"/>
      <c r="RYY803" s="192"/>
      <c r="RYZ803" s="192"/>
      <c r="RZA803" s="192"/>
      <c r="RZB803" s="192"/>
      <c r="RZC803" s="189"/>
      <c r="RZD803" s="193"/>
      <c r="RZE803" s="191"/>
      <c r="RZF803" s="217"/>
      <c r="RZG803" s="192"/>
      <c r="RZH803" s="192"/>
      <c r="RZI803" s="192"/>
      <c r="RZJ803" s="192"/>
      <c r="RZK803" s="189"/>
      <c r="RZL803" s="193"/>
      <c r="RZM803" s="191"/>
      <c r="RZN803" s="217"/>
      <c r="RZO803" s="192"/>
      <c r="RZP803" s="192"/>
      <c r="RZQ803" s="192"/>
      <c r="RZR803" s="192"/>
      <c r="RZS803" s="189"/>
      <c r="RZT803" s="193"/>
      <c r="RZU803" s="191"/>
      <c r="RZV803" s="217"/>
      <c r="RZW803" s="192"/>
      <c r="RZX803" s="192"/>
      <c r="RZY803" s="192"/>
      <c r="RZZ803" s="192"/>
      <c r="SAA803" s="189"/>
      <c r="SAB803" s="193"/>
      <c r="SAC803" s="191"/>
      <c r="SAD803" s="217"/>
      <c r="SAE803" s="192"/>
      <c r="SAF803" s="192"/>
      <c r="SAG803" s="192"/>
      <c r="SAH803" s="192"/>
      <c r="SAI803" s="189"/>
      <c r="SAJ803" s="193"/>
      <c r="SAK803" s="191"/>
      <c r="SAL803" s="217"/>
      <c r="SAM803" s="192"/>
      <c r="SAN803" s="192"/>
      <c r="SAO803" s="192"/>
      <c r="SAP803" s="192"/>
      <c r="SAQ803" s="189"/>
      <c r="SAR803" s="193"/>
      <c r="SAS803" s="191"/>
      <c r="SAT803" s="217"/>
      <c r="SAU803" s="192"/>
      <c r="SAV803" s="192"/>
      <c r="SAW803" s="192"/>
      <c r="SAX803" s="192"/>
      <c r="SAY803" s="189"/>
      <c r="SAZ803" s="193"/>
      <c r="SBA803" s="191"/>
      <c r="SBB803" s="217"/>
      <c r="SBC803" s="192"/>
      <c r="SBD803" s="192"/>
      <c r="SBE803" s="192"/>
      <c r="SBF803" s="192"/>
      <c r="SBG803" s="189"/>
      <c r="SBH803" s="193"/>
      <c r="SBI803" s="191"/>
      <c r="SBJ803" s="217"/>
      <c r="SBK803" s="192"/>
      <c r="SBL803" s="192"/>
      <c r="SBM803" s="192"/>
      <c r="SBN803" s="192"/>
      <c r="SBO803" s="189"/>
      <c r="SBP803" s="193"/>
      <c r="SBQ803" s="191"/>
      <c r="SBR803" s="217"/>
      <c r="SBS803" s="192"/>
      <c r="SBT803" s="192"/>
      <c r="SBU803" s="192"/>
      <c r="SBV803" s="192"/>
      <c r="SBW803" s="189"/>
      <c r="SBX803" s="193"/>
      <c r="SBY803" s="191"/>
      <c r="SBZ803" s="217"/>
      <c r="SCA803" s="192"/>
      <c r="SCB803" s="192"/>
      <c r="SCC803" s="192"/>
      <c r="SCD803" s="192"/>
      <c r="SCE803" s="189"/>
      <c r="SCF803" s="193"/>
      <c r="SCG803" s="191"/>
      <c r="SCH803" s="217"/>
      <c r="SCI803" s="192"/>
      <c r="SCJ803" s="192"/>
      <c r="SCK803" s="192"/>
      <c r="SCL803" s="192"/>
      <c r="SCM803" s="189"/>
      <c r="SCN803" s="193"/>
      <c r="SCO803" s="191"/>
      <c r="SCP803" s="217"/>
      <c r="SCQ803" s="192"/>
      <c r="SCR803" s="192"/>
      <c r="SCS803" s="192"/>
      <c r="SCT803" s="192"/>
      <c r="SCU803" s="189"/>
      <c r="SCV803" s="193"/>
      <c r="SCW803" s="191"/>
      <c r="SCX803" s="217"/>
      <c r="SCY803" s="192"/>
      <c r="SCZ803" s="192"/>
      <c r="SDA803" s="192"/>
      <c r="SDB803" s="192"/>
      <c r="SDC803" s="189"/>
      <c r="SDD803" s="193"/>
      <c r="SDE803" s="191"/>
      <c r="SDF803" s="217"/>
      <c r="SDG803" s="192"/>
      <c r="SDH803" s="192"/>
      <c r="SDI803" s="192"/>
      <c r="SDJ803" s="192"/>
      <c r="SDK803" s="189"/>
      <c r="SDL803" s="193"/>
      <c r="SDM803" s="191"/>
      <c r="SDN803" s="217"/>
      <c r="SDO803" s="192"/>
      <c r="SDP803" s="192"/>
      <c r="SDQ803" s="192"/>
      <c r="SDR803" s="192"/>
      <c r="SDS803" s="189"/>
      <c r="SDT803" s="193"/>
      <c r="SDU803" s="191"/>
      <c r="SDV803" s="217"/>
      <c r="SDW803" s="192"/>
      <c r="SDX803" s="192"/>
      <c r="SDY803" s="192"/>
      <c r="SDZ803" s="192"/>
      <c r="SEA803" s="189"/>
      <c r="SEB803" s="193"/>
      <c r="SEC803" s="191"/>
      <c r="SED803" s="217"/>
      <c r="SEE803" s="192"/>
      <c r="SEF803" s="192"/>
      <c r="SEG803" s="192"/>
      <c r="SEH803" s="192"/>
      <c r="SEI803" s="189"/>
      <c r="SEJ803" s="193"/>
      <c r="SEK803" s="191"/>
      <c r="SEL803" s="217"/>
      <c r="SEM803" s="192"/>
      <c r="SEN803" s="192"/>
      <c r="SEO803" s="192"/>
      <c r="SEP803" s="192"/>
      <c r="SEQ803" s="189"/>
      <c r="SER803" s="193"/>
      <c r="SES803" s="191"/>
      <c r="SET803" s="217"/>
      <c r="SEU803" s="192"/>
      <c r="SEV803" s="192"/>
      <c r="SEW803" s="192"/>
      <c r="SEX803" s="192"/>
      <c r="SEY803" s="189"/>
      <c r="SEZ803" s="193"/>
      <c r="SFA803" s="191"/>
      <c r="SFB803" s="217"/>
      <c r="SFC803" s="192"/>
      <c r="SFD803" s="192"/>
      <c r="SFE803" s="192"/>
      <c r="SFF803" s="192"/>
      <c r="SFG803" s="189"/>
      <c r="SFH803" s="193"/>
      <c r="SFI803" s="191"/>
      <c r="SFJ803" s="217"/>
      <c r="SFK803" s="192"/>
      <c r="SFL803" s="192"/>
      <c r="SFM803" s="192"/>
      <c r="SFN803" s="192"/>
      <c r="SFO803" s="189"/>
      <c r="SFP803" s="193"/>
      <c r="SFQ803" s="191"/>
      <c r="SFR803" s="217"/>
      <c r="SFS803" s="192"/>
      <c r="SFT803" s="192"/>
      <c r="SFU803" s="192"/>
      <c r="SFV803" s="192"/>
      <c r="SFW803" s="189"/>
      <c r="SFX803" s="193"/>
      <c r="SFY803" s="191"/>
      <c r="SFZ803" s="217"/>
      <c r="SGA803" s="192"/>
      <c r="SGB803" s="192"/>
      <c r="SGC803" s="192"/>
      <c r="SGD803" s="192"/>
      <c r="SGE803" s="189"/>
      <c r="SGF803" s="193"/>
      <c r="SGG803" s="191"/>
      <c r="SGH803" s="217"/>
      <c r="SGI803" s="192"/>
      <c r="SGJ803" s="192"/>
      <c r="SGK803" s="192"/>
      <c r="SGL803" s="192"/>
      <c r="SGM803" s="189"/>
      <c r="SGN803" s="193"/>
      <c r="SGO803" s="191"/>
      <c r="SGP803" s="217"/>
      <c r="SGQ803" s="192"/>
      <c r="SGR803" s="192"/>
      <c r="SGS803" s="192"/>
      <c r="SGT803" s="192"/>
      <c r="SGU803" s="189"/>
      <c r="SGV803" s="193"/>
      <c r="SGW803" s="191"/>
      <c r="SGX803" s="217"/>
      <c r="SGY803" s="192"/>
      <c r="SGZ803" s="192"/>
      <c r="SHA803" s="192"/>
      <c r="SHB803" s="192"/>
      <c r="SHC803" s="189"/>
      <c r="SHD803" s="193"/>
      <c r="SHE803" s="191"/>
      <c r="SHF803" s="217"/>
      <c r="SHG803" s="192"/>
      <c r="SHH803" s="192"/>
      <c r="SHI803" s="192"/>
      <c r="SHJ803" s="192"/>
      <c r="SHK803" s="189"/>
      <c r="SHL803" s="193"/>
      <c r="SHM803" s="191"/>
      <c r="SHN803" s="217"/>
      <c r="SHO803" s="192"/>
      <c r="SHP803" s="192"/>
      <c r="SHQ803" s="192"/>
      <c r="SHR803" s="192"/>
      <c r="SHS803" s="189"/>
      <c r="SHT803" s="193"/>
      <c r="SHU803" s="191"/>
      <c r="SHV803" s="217"/>
      <c r="SHW803" s="192"/>
      <c r="SHX803" s="192"/>
      <c r="SHY803" s="192"/>
      <c r="SHZ803" s="192"/>
      <c r="SIA803" s="189"/>
      <c r="SIB803" s="193"/>
      <c r="SIC803" s="191"/>
      <c r="SID803" s="217"/>
      <c r="SIE803" s="192"/>
      <c r="SIF803" s="192"/>
      <c r="SIG803" s="192"/>
      <c r="SIH803" s="192"/>
      <c r="SII803" s="189"/>
      <c r="SIJ803" s="193"/>
      <c r="SIK803" s="191"/>
      <c r="SIL803" s="217"/>
      <c r="SIM803" s="192"/>
      <c r="SIN803" s="192"/>
      <c r="SIO803" s="192"/>
      <c r="SIP803" s="192"/>
      <c r="SIQ803" s="189"/>
      <c r="SIR803" s="193"/>
      <c r="SIS803" s="191"/>
      <c r="SIT803" s="217"/>
      <c r="SIU803" s="192"/>
      <c r="SIV803" s="192"/>
      <c r="SIW803" s="192"/>
      <c r="SIX803" s="192"/>
      <c r="SIY803" s="189"/>
      <c r="SIZ803" s="193"/>
      <c r="SJA803" s="191"/>
      <c r="SJB803" s="217"/>
      <c r="SJC803" s="192"/>
      <c r="SJD803" s="192"/>
      <c r="SJE803" s="192"/>
      <c r="SJF803" s="192"/>
      <c r="SJG803" s="189"/>
      <c r="SJH803" s="193"/>
      <c r="SJI803" s="191"/>
      <c r="SJJ803" s="217"/>
      <c r="SJK803" s="192"/>
      <c r="SJL803" s="192"/>
      <c r="SJM803" s="192"/>
      <c r="SJN803" s="192"/>
      <c r="SJO803" s="189"/>
      <c r="SJP803" s="193"/>
      <c r="SJQ803" s="191"/>
      <c r="SJR803" s="217"/>
      <c r="SJS803" s="192"/>
      <c r="SJT803" s="192"/>
      <c r="SJU803" s="192"/>
      <c r="SJV803" s="192"/>
      <c r="SJW803" s="189"/>
      <c r="SJX803" s="193"/>
      <c r="SJY803" s="191"/>
      <c r="SJZ803" s="217"/>
      <c r="SKA803" s="192"/>
      <c r="SKB803" s="192"/>
      <c r="SKC803" s="192"/>
      <c r="SKD803" s="192"/>
      <c r="SKE803" s="189"/>
      <c r="SKF803" s="193"/>
      <c r="SKG803" s="191"/>
      <c r="SKH803" s="217"/>
      <c r="SKI803" s="192"/>
      <c r="SKJ803" s="192"/>
      <c r="SKK803" s="192"/>
      <c r="SKL803" s="192"/>
      <c r="SKM803" s="189"/>
      <c r="SKN803" s="193"/>
      <c r="SKO803" s="191"/>
      <c r="SKP803" s="217"/>
      <c r="SKQ803" s="192"/>
      <c r="SKR803" s="192"/>
      <c r="SKS803" s="192"/>
      <c r="SKT803" s="192"/>
      <c r="SKU803" s="189"/>
      <c r="SKV803" s="193"/>
      <c r="SKW803" s="191"/>
      <c r="SKX803" s="217"/>
      <c r="SKY803" s="192"/>
      <c r="SKZ803" s="192"/>
      <c r="SLA803" s="192"/>
      <c r="SLB803" s="192"/>
      <c r="SLC803" s="189"/>
      <c r="SLD803" s="193"/>
      <c r="SLE803" s="191"/>
      <c r="SLF803" s="217"/>
      <c r="SLG803" s="192"/>
      <c r="SLH803" s="192"/>
      <c r="SLI803" s="192"/>
      <c r="SLJ803" s="192"/>
      <c r="SLK803" s="189"/>
      <c r="SLL803" s="193"/>
      <c r="SLM803" s="191"/>
      <c r="SLN803" s="217"/>
      <c r="SLO803" s="192"/>
      <c r="SLP803" s="192"/>
      <c r="SLQ803" s="192"/>
      <c r="SLR803" s="192"/>
      <c r="SLS803" s="189"/>
      <c r="SLT803" s="193"/>
      <c r="SLU803" s="191"/>
      <c r="SLV803" s="217"/>
      <c r="SLW803" s="192"/>
      <c r="SLX803" s="192"/>
      <c r="SLY803" s="192"/>
      <c r="SLZ803" s="192"/>
      <c r="SMA803" s="189"/>
      <c r="SMB803" s="193"/>
      <c r="SMC803" s="191"/>
      <c r="SMD803" s="217"/>
      <c r="SME803" s="192"/>
      <c r="SMF803" s="192"/>
      <c r="SMG803" s="192"/>
      <c r="SMH803" s="192"/>
      <c r="SMI803" s="189"/>
      <c r="SMJ803" s="193"/>
      <c r="SMK803" s="191"/>
      <c r="SML803" s="217"/>
      <c r="SMM803" s="192"/>
      <c r="SMN803" s="192"/>
      <c r="SMO803" s="192"/>
      <c r="SMP803" s="192"/>
      <c r="SMQ803" s="189"/>
      <c r="SMR803" s="193"/>
      <c r="SMS803" s="191"/>
      <c r="SMT803" s="217"/>
      <c r="SMU803" s="192"/>
      <c r="SMV803" s="192"/>
      <c r="SMW803" s="192"/>
      <c r="SMX803" s="192"/>
      <c r="SMY803" s="189"/>
      <c r="SMZ803" s="193"/>
      <c r="SNA803" s="191"/>
      <c r="SNB803" s="217"/>
      <c r="SNC803" s="192"/>
      <c r="SND803" s="192"/>
      <c r="SNE803" s="192"/>
      <c r="SNF803" s="192"/>
      <c r="SNG803" s="189"/>
      <c r="SNH803" s="193"/>
      <c r="SNI803" s="191"/>
      <c r="SNJ803" s="217"/>
      <c r="SNK803" s="192"/>
      <c r="SNL803" s="192"/>
      <c r="SNM803" s="192"/>
      <c r="SNN803" s="192"/>
      <c r="SNO803" s="189"/>
      <c r="SNP803" s="193"/>
      <c r="SNQ803" s="191"/>
      <c r="SNR803" s="217"/>
      <c r="SNS803" s="192"/>
      <c r="SNT803" s="192"/>
      <c r="SNU803" s="192"/>
      <c r="SNV803" s="192"/>
      <c r="SNW803" s="189"/>
      <c r="SNX803" s="193"/>
      <c r="SNY803" s="191"/>
      <c r="SNZ803" s="217"/>
      <c r="SOA803" s="192"/>
      <c r="SOB803" s="192"/>
      <c r="SOC803" s="192"/>
      <c r="SOD803" s="192"/>
      <c r="SOE803" s="189"/>
      <c r="SOF803" s="193"/>
      <c r="SOG803" s="191"/>
      <c r="SOH803" s="217"/>
      <c r="SOI803" s="192"/>
      <c r="SOJ803" s="192"/>
      <c r="SOK803" s="192"/>
      <c r="SOL803" s="192"/>
      <c r="SOM803" s="189"/>
      <c r="SON803" s="193"/>
      <c r="SOO803" s="191"/>
      <c r="SOP803" s="217"/>
      <c r="SOQ803" s="192"/>
      <c r="SOR803" s="192"/>
      <c r="SOS803" s="192"/>
      <c r="SOT803" s="192"/>
      <c r="SOU803" s="189"/>
      <c r="SOV803" s="193"/>
      <c r="SOW803" s="191"/>
      <c r="SOX803" s="217"/>
      <c r="SOY803" s="192"/>
      <c r="SOZ803" s="192"/>
      <c r="SPA803" s="192"/>
      <c r="SPB803" s="192"/>
      <c r="SPC803" s="189"/>
      <c r="SPD803" s="193"/>
      <c r="SPE803" s="191"/>
      <c r="SPF803" s="217"/>
      <c r="SPG803" s="192"/>
      <c r="SPH803" s="192"/>
      <c r="SPI803" s="192"/>
      <c r="SPJ803" s="192"/>
      <c r="SPK803" s="189"/>
      <c r="SPL803" s="193"/>
      <c r="SPM803" s="191"/>
      <c r="SPN803" s="217"/>
      <c r="SPO803" s="192"/>
      <c r="SPP803" s="192"/>
      <c r="SPQ803" s="192"/>
      <c r="SPR803" s="192"/>
      <c r="SPS803" s="189"/>
      <c r="SPT803" s="193"/>
      <c r="SPU803" s="191"/>
      <c r="SPV803" s="217"/>
      <c r="SPW803" s="192"/>
      <c r="SPX803" s="192"/>
      <c r="SPY803" s="192"/>
      <c r="SPZ803" s="192"/>
      <c r="SQA803" s="189"/>
      <c r="SQB803" s="193"/>
      <c r="SQC803" s="191"/>
      <c r="SQD803" s="217"/>
      <c r="SQE803" s="192"/>
      <c r="SQF803" s="192"/>
      <c r="SQG803" s="192"/>
      <c r="SQH803" s="192"/>
      <c r="SQI803" s="189"/>
      <c r="SQJ803" s="193"/>
      <c r="SQK803" s="191"/>
      <c r="SQL803" s="217"/>
      <c r="SQM803" s="192"/>
      <c r="SQN803" s="192"/>
      <c r="SQO803" s="192"/>
      <c r="SQP803" s="192"/>
      <c r="SQQ803" s="189"/>
      <c r="SQR803" s="193"/>
      <c r="SQS803" s="191"/>
      <c r="SQT803" s="217"/>
      <c r="SQU803" s="192"/>
      <c r="SQV803" s="192"/>
      <c r="SQW803" s="192"/>
      <c r="SQX803" s="192"/>
      <c r="SQY803" s="189"/>
      <c r="SQZ803" s="193"/>
      <c r="SRA803" s="191"/>
      <c r="SRB803" s="217"/>
      <c r="SRC803" s="192"/>
      <c r="SRD803" s="192"/>
      <c r="SRE803" s="192"/>
      <c r="SRF803" s="192"/>
      <c r="SRG803" s="189"/>
      <c r="SRH803" s="193"/>
      <c r="SRI803" s="191"/>
      <c r="SRJ803" s="217"/>
      <c r="SRK803" s="192"/>
      <c r="SRL803" s="192"/>
      <c r="SRM803" s="192"/>
      <c r="SRN803" s="192"/>
      <c r="SRO803" s="189"/>
      <c r="SRP803" s="193"/>
      <c r="SRQ803" s="191"/>
      <c r="SRR803" s="217"/>
      <c r="SRS803" s="192"/>
      <c r="SRT803" s="192"/>
      <c r="SRU803" s="192"/>
      <c r="SRV803" s="192"/>
      <c r="SRW803" s="189"/>
      <c r="SRX803" s="193"/>
      <c r="SRY803" s="191"/>
      <c r="SRZ803" s="217"/>
      <c r="SSA803" s="192"/>
      <c r="SSB803" s="192"/>
      <c r="SSC803" s="192"/>
      <c r="SSD803" s="192"/>
      <c r="SSE803" s="189"/>
      <c r="SSF803" s="193"/>
      <c r="SSG803" s="191"/>
      <c r="SSH803" s="217"/>
      <c r="SSI803" s="192"/>
      <c r="SSJ803" s="192"/>
      <c r="SSK803" s="192"/>
      <c r="SSL803" s="192"/>
      <c r="SSM803" s="189"/>
      <c r="SSN803" s="193"/>
      <c r="SSO803" s="191"/>
      <c r="SSP803" s="217"/>
      <c r="SSQ803" s="192"/>
      <c r="SSR803" s="192"/>
      <c r="SSS803" s="192"/>
      <c r="SST803" s="192"/>
      <c r="SSU803" s="189"/>
      <c r="SSV803" s="193"/>
      <c r="SSW803" s="191"/>
      <c r="SSX803" s="217"/>
      <c r="SSY803" s="192"/>
      <c r="SSZ803" s="192"/>
      <c r="STA803" s="192"/>
      <c r="STB803" s="192"/>
      <c r="STC803" s="189"/>
      <c r="STD803" s="193"/>
      <c r="STE803" s="191"/>
      <c r="STF803" s="217"/>
      <c r="STG803" s="192"/>
      <c r="STH803" s="192"/>
      <c r="STI803" s="192"/>
      <c r="STJ803" s="192"/>
      <c r="STK803" s="189"/>
      <c r="STL803" s="193"/>
      <c r="STM803" s="191"/>
      <c r="STN803" s="217"/>
      <c r="STO803" s="192"/>
      <c r="STP803" s="192"/>
      <c r="STQ803" s="192"/>
      <c r="STR803" s="192"/>
      <c r="STS803" s="189"/>
      <c r="STT803" s="193"/>
      <c r="STU803" s="191"/>
      <c r="STV803" s="217"/>
      <c r="STW803" s="192"/>
      <c r="STX803" s="192"/>
      <c r="STY803" s="192"/>
      <c r="STZ803" s="192"/>
      <c r="SUA803" s="189"/>
      <c r="SUB803" s="193"/>
      <c r="SUC803" s="191"/>
      <c r="SUD803" s="217"/>
      <c r="SUE803" s="192"/>
      <c r="SUF803" s="192"/>
      <c r="SUG803" s="192"/>
      <c r="SUH803" s="192"/>
      <c r="SUI803" s="189"/>
      <c r="SUJ803" s="193"/>
      <c r="SUK803" s="191"/>
      <c r="SUL803" s="217"/>
      <c r="SUM803" s="192"/>
      <c r="SUN803" s="192"/>
      <c r="SUO803" s="192"/>
      <c r="SUP803" s="192"/>
      <c r="SUQ803" s="189"/>
      <c r="SUR803" s="193"/>
      <c r="SUS803" s="191"/>
      <c r="SUT803" s="217"/>
      <c r="SUU803" s="192"/>
      <c r="SUV803" s="192"/>
      <c r="SUW803" s="192"/>
      <c r="SUX803" s="192"/>
      <c r="SUY803" s="189"/>
      <c r="SUZ803" s="193"/>
      <c r="SVA803" s="191"/>
      <c r="SVB803" s="217"/>
      <c r="SVC803" s="192"/>
      <c r="SVD803" s="192"/>
      <c r="SVE803" s="192"/>
      <c r="SVF803" s="192"/>
      <c r="SVG803" s="189"/>
      <c r="SVH803" s="193"/>
      <c r="SVI803" s="191"/>
      <c r="SVJ803" s="217"/>
      <c r="SVK803" s="192"/>
      <c r="SVL803" s="192"/>
      <c r="SVM803" s="192"/>
      <c r="SVN803" s="192"/>
      <c r="SVO803" s="189"/>
      <c r="SVP803" s="193"/>
      <c r="SVQ803" s="191"/>
      <c r="SVR803" s="217"/>
      <c r="SVS803" s="192"/>
      <c r="SVT803" s="192"/>
      <c r="SVU803" s="192"/>
      <c r="SVV803" s="192"/>
      <c r="SVW803" s="189"/>
      <c r="SVX803" s="193"/>
      <c r="SVY803" s="191"/>
      <c r="SVZ803" s="217"/>
      <c r="SWA803" s="192"/>
      <c r="SWB803" s="192"/>
      <c r="SWC803" s="192"/>
      <c r="SWD803" s="192"/>
      <c r="SWE803" s="189"/>
      <c r="SWF803" s="193"/>
      <c r="SWG803" s="191"/>
      <c r="SWH803" s="217"/>
      <c r="SWI803" s="192"/>
      <c r="SWJ803" s="192"/>
      <c r="SWK803" s="192"/>
      <c r="SWL803" s="192"/>
      <c r="SWM803" s="189"/>
      <c r="SWN803" s="193"/>
      <c r="SWO803" s="191"/>
      <c r="SWP803" s="217"/>
      <c r="SWQ803" s="192"/>
      <c r="SWR803" s="192"/>
      <c r="SWS803" s="192"/>
      <c r="SWT803" s="192"/>
      <c r="SWU803" s="189"/>
      <c r="SWV803" s="193"/>
      <c r="SWW803" s="191"/>
      <c r="SWX803" s="217"/>
      <c r="SWY803" s="192"/>
      <c r="SWZ803" s="192"/>
      <c r="SXA803" s="192"/>
      <c r="SXB803" s="192"/>
      <c r="SXC803" s="189"/>
      <c r="SXD803" s="193"/>
      <c r="SXE803" s="191"/>
      <c r="SXF803" s="217"/>
      <c r="SXG803" s="192"/>
      <c r="SXH803" s="192"/>
      <c r="SXI803" s="192"/>
      <c r="SXJ803" s="192"/>
      <c r="SXK803" s="189"/>
      <c r="SXL803" s="193"/>
      <c r="SXM803" s="191"/>
      <c r="SXN803" s="217"/>
      <c r="SXO803" s="192"/>
      <c r="SXP803" s="192"/>
      <c r="SXQ803" s="192"/>
      <c r="SXR803" s="192"/>
      <c r="SXS803" s="189"/>
      <c r="SXT803" s="193"/>
      <c r="SXU803" s="191"/>
      <c r="SXV803" s="217"/>
      <c r="SXW803" s="192"/>
      <c r="SXX803" s="192"/>
      <c r="SXY803" s="192"/>
      <c r="SXZ803" s="192"/>
      <c r="SYA803" s="189"/>
      <c r="SYB803" s="193"/>
      <c r="SYC803" s="191"/>
      <c r="SYD803" s="217"/>
      <c r="SYE803" s="192"/>
      <c r="SYF803" s="192"/>
      <c r="SYG803" s="192"/>
      <c r="SYH803" s="192"/>
      <c r="SYI803" s="189"/>
      <c r="SYJ803" s="193"/>
      <c r="SYK803" s="191"/>
      <c r="SYL803" s="217"/>
      <c r="SYM803" s="192"/>
      <c r="SYN803" s="192"/>
      <c r="SYO803" s="192"/>
      <c r="SYP803" s="192"/>
      <c r="SYQ803" s="189"/>
      <c r="SYR803" s="193"/>
      <c r="SYS803" s="191"/>
      <c r="SYT803" s="217"/>
      <c r="SYU803" s="192"/>
      <c r="SYV803" s="192"/>
      <c r="SYW803" s="192"/>
      <c r="SYX803" s="192"/>
      <c r="SYY803" s="189"/>
      <c r="SYZ803" s="193"/>
      <c r="SZA803" s="191"/>
      <c r="SZB803" s="217"/>
      <c r="SZC803" s="192"/>
      <c r="SZD803" s="192"/>
      <c r="SZE803" s="192"/>
      <c r="SZF803" s="192"/>
      <c r="SZG803" s="189"/>
      <c r="SZH803" s="193"/>
      <c r="SZI803" s="191"/>
      <c r="SZJ803" s="217"/>
      <c r="SZK803" s="192"/>
      <c r="SZL803" s="192"/>
      <c r="SZM803" s="192"/>
      <c r="SZN803" s="192"/>
      <c r="SZO803" s="189"/>
      <c r="SZP803" s="193"/>
      <c r="SZQ803" s="191"/>
      <c r="SZR803" s="217"/>
      <c r="SZS803" s="192"/>
      <c r="SZT803" s="192"/>
      <c r="SZU803" s="192"/>
      <c r="SZV803" s="192"/>
      <c r="SZW803" s="189"/>
      <c r="SZX803" s="193"/>
      <c r="SZY803" s="191"/>
      <c r="SZZ803" s="217"/>
      <c r="TAA803" s="192"/>
      <c r="TAB803" s="192"/>
      <c r="TAC803" s="192"/>
      <c r="TAD803" s="192"/>
      <c r="TAE803" s="189"/>
      <c r="TAF803" s="193"/>
      <c r="TAG803" s="191"/>
      <c r="TAH803" s="217"/>
      <c r="TAI803" s="192"/>
      <c r="TAJ803" s="192"/>
      <c r="TAK803" s="192"/>
      <c r="TAL803" s="192"/>
      <c r="TAM803" s="189"/>
      <c r="TAN803" s="193"/>
      <c r="TAO803" s="191"/>
      <c r="TAP803" s="217"/>
      <c r="TAQ803" s="192"/>
      <c r="TAR803" s="192"/>
      <c r="TAS803" s="192"/>
      <c r="TAT803" s="192"/>
      <c r="TAU803" s="189"/>
      <c r="TAV803" s="193"/>
      <c r="TAW803" s="191"/>
      <c r="TAX803" s="217"/>
      <c r="TAY803" s="192"/>
      <c r="TAZ803" s="192"/>
      <c r="TBA803" s="192"/>
      <c r="TBB803" s="192"/>
      <c r="TBC803" s="189"/>
      <c r="TBD803" s="193"/>
      <c r="TBE803" s="191"/>
      <c r="TBF803" s="217"/>
      <c r="TBG803" s="192"/>
      <c r="TBH803" s="192"/>
      <c r="TBI803" s="192"/>
      <c r="TBJ803" s="192"/>
      <c r="TBK803" s="189"/>
      <c r="TBL803" s="193"/>
      <c r="TBM803" s="191"/>
      <c r="TBN803" s="217"/>
      <c r="TBO803" s="192"/>
      <c r="TBP803" s="192"/>
      <c r="TBQ803" s="192"/>
      <c r="TBR803" s="192"/>
      <c r="TBS803" s="189"/>
      <c r="TBT803" s="193"/>
      <c r="TBU803" s="191"/>
      <c r="TBV803" s="217"/>
      <c r="TBW803" s="192"/>
      <c r="TBX803" s="192"/>
      <c r="TBY803" s="192"/>
      <c r="TBZ803" s="192"/>
      <c r="TCA803" s="189"/>
      <c r="TCB803" s="193"/>
      <c r="TCC803" s="191"/>
      <c r="TCD803" s="217"/>
      <c r="TCE803" s="192"/>
      <c r="TCF803" s="192"/>
      <c r="TCG803" s="192"/>
      <c r="TCH803" s="192"/>
      <c r="TCI803" s="189"/>
      <c r="TCJ803" s="193"/>
      <c r="TCK803" s="191"/>
      <c r="TCL803" s="217"/>
      <c r="TCM803" s="192"/>
      <c r="TCN803" s="192"/>
      <c r="TCO803" s="192"/>
      <c r="TCP803" s="192"/>
      <c r="TCQ803" s="189"/>
      <c r="TCR803" s="193"/>
      <c r="TCS803" s="191"/>
      <c r="TCT803" s="217"/>
      <c r="TCU803" s="192"/>
      <c r="TCV803" s="192"/>
      <c r="TCW803" s="192"/>
      <c r="TCX803" s="192"/>
      <c r="TCY803" s="189"/>
      <c r="TCZ803" s="193"/>
      <c r="TDA803" s="191"/>
      <c r="TDB803" s="217"/>
      <c r="TDC803" s="192"/>
      <c r="TDD803" s="192"/>
      <c r="TDE803" s="192"/>
      <c r="TDF803" s="192"/>
      <c r="TDG803" s="189"/>
      <c r="TDH803" s="193"/>
      <c r="TDI803" s="191"/>
      <c r="TDJ803" s="217"/>
      <c r="TDK803" s="192"/>
      <c r="TDL803" s="192"/>
      <c r="TDM803" s="192"/>
      <c r="TDN803" s="192"/>
      <c r="TDO803" s="189"/>
      <c r="TDP803" s="193"/>
      <c r="TDQ803" s="191"/>
      <c r="TDR803" s="217"/>
      <c r="TDS803" s="192"/>
      <c r="TDT803" s="192"/>
      <c r="TDU803" s="192"/>
      <c r="TDV803" s="192"/>
      <c r="TDW803" s="189"/>
      <c r="TDX803" s="193"/>
      <c r="TDY803" s="191"/>
      <c r="TDZ803" s="217"/>
      <c r="TEA803" s="192"/>
      <c r="TEB803" s="192"/>
      <c r="TEC803" s="192"/>
      <c r="TED803" s="192"/>
      <c r="TEE803" s="189"/>
      <c r="TEF803" s="193"/>
      <c r="TEG803" s="191"/>
      <c r="TEH803" s="217"/>
      <c r="TEI803" s="192"/>
      <c r="TEJ803" s="192"/>
      <c r="TEK803" s="192"/>
      <c r="TEL803" s="192"/>
      <c r="TEM803" s="189"/>
      <c r="TEN803" s="193"/>
      <c r="TEO803" s="191"/>
      <c r="TEP803" s="217"/>
      <c r="TEQ803" s="192"/>
      <c r="TER803" s="192"/>
      <c r="TES803" s="192"/>
      <c r="TET803" s="192"/>
      <c r="TEU803" s="189"/>
      <c r="TEV803" s="193"/>
      <c r="TEW803" s="191"/>
      <c r="TEX803" s="217"/>
      <c r="TEY803" s="192"/>
      <c r="TEZ803" s="192"/>
      <c r="TFA803" s="192"/>
      <c r="TFB803" s="192"/>
      <c r="TFC803" s="189"/>
      <c r="TFD803" s="193"/>
      <c r="TFE803" s="191"/>
      <c r="TFF803" s="217"/>
      <c r="TFG803" s="192"/>
      <c r="TFH803" s="192"/>
      <c r="TFI803" s="192"/>
      <c r="TFJ803" s="192"/>
      <c r="TFK803" s="189"/>
      <c r="TFL803" s="193"/>
      <c r="TFM803" s="191"/>
      <c r="TFN803" s="217"/>
      <c r="TFO803" s="192"/>
      <c r="TFP803" s="192"/>
      <c r="TFQ803" s="192"/>
      <c r="TFR803" s="192"/>
      <c r="TFS803" s="189"/>
      <c r="TFT803" s="193"/>
      <c r="TFU803" s="191"/>
      <c r="TFV803" s="217"/>
      <c r="TFW803" s="192"/>
      <c r="TFX803" s="192"/>
      <c r="TFY803" s="192"/>
      <c r="TFZ803" s="192"/>
      <c r="TGA803" s="189"/>
      <c r="TGB803" s="193"/>
      <c r="TGC803" s="191"/>
      <c r="TGD803" s="217"/>
      <c r="TGE803" s="192"/>
      <c r="TGF803" s="192"/>
      <c r="TGG803" s="192"/>
      <c r="TGH803" s="192"/>
      <c r="TGI803" s="189"/>
      <c r="TGJ803" s="193"/>
      <c r="TGK803" s="191"/>
      <c r="TGL803" s="217"/>
      <c r="TGM803" s="192"/>
      <c r="TGN803" s="192"/>
      <c r="TGO803" s="192"/>
      <c r="TGP803" s="192"/>
      <c r="TGQ803" s="189"/>
      <c r="TGR803" s="193"/>
      <c r="TGS803" s="191"/>
      <c r="TGT803" s="217"/>
      <c r="TGU803" s="192"/>
      <c r="TGV803" s="192"/>
      <c r="TGW803" s="192"/>
      <c r="TGX803" s="192"/>
      <c r="TGY803" s="189"/>
      <c r="TGZ803" s="193"/>
      <c r="THA803" s="191"/>
      <c r="THB803" s="217"/>
      <c r="THC803" s="192"/>
      <c r="THD803" s="192"/>
      <c r="THE803" s="192"/>
      <c r="THF803" s="192"/>
      <c r="THG803" s="189"/>
      <c r="THH803" s="193"/>
      <c r="THI803" s="191"/>
      <c r="THJ803" s="217"/>
      <c r="THK803" s="192"/>
      <c r="THL803" s="192"/>
      <c r="THM803" s="192"/>
      <c r="THN803" s="192"/>
      <c r="THO803" s="189"/>
      <c r="THP803" s="193"/>
      <c r="THQ803" s="191"/>
      <c r="THR803" s="217"/>
      <c r="THS803" s="192"/>
      <c r="THT803" s="192"/>
      <c r="THU803" s="192"/>
      <c r="THV803" s="192"/>
      <c r="THW803" s="189"/>
      <c r="THX803" s="193"/>
      <c r="THY803" s="191"/>
      <c r="THZ803" s="217"/>
      <c r="TIA803" s="192"/>
      <c r="TIB803" s="192"/>
      <c r="TIC803" s="192"/>
      <c r="TID803" s="192"/>
      <c r="TIE803" s="189"/>
      <c r="TIF803" s="193"/>
      <c r="TIG803" s="191"/>
      <c r="TIH803" s="217"/>
      <c r="TII803" s="192"/>
      <c r="TIJ803" s="192"/>
      <c r="TIK803" s="192"/>
      <c r="TIL803" s="192"/>
      <c r="TIM803" s="189"/>
      <c r="TIN803" s="193"/>
      <c r="TIO803" s="191"/>
      <c r="TIP803" s="217"/>
      <c r="TIQ803" s="192"/>
      <c r="TIR803" s="192"/>
      <c r="TIS803" s="192"/>
      <c r="TIT803" s="192"/>
      <c r="TIU803" s="189"/>
      <c r="TIV803" s="193"/>
      <c r="TIW803" s="191"/>
      <c r="TIX803" s="217"/>
      <c r="TIY803" s="192"/>
      <c r="TIZ803" s="192"/>
      <c r="TJA803" s="192"/>
      <c r="TJB803" s="192"/>
      <c r="TJC803" s="189"/>
      <c r="TJD803" s="193"/>
      <c r="TJE803" s="191"/>
      <c r="TJF803" s="217"/>
      <c r="TJG803" s="192"/>
      <c r="TJH803" s="192"/>
      <c r="TJI803" s="192"/>
      <c r="TJJ803" s="192"/>
      <c r="TJK803" s="189"/>
      <c r="TJL803" s="193"/>
      <c r="TJM803" s="191"/>
      <c r="TJN803" s="217"/>
      <c r="TJO803" s="192"/>
      <c r="TJP803" s="192"/>
      <c r="TJQ803" s="192"/>
      <c r="TJR803" s="192"/>
      <c r="TJS803" s="189"/>
      <c r="TJT803" s="193"/>
      <c r="TJU803" s="191"/>
      <c r="TJV803" s="217"/>
      <c r="TJW803" s="192"/>
      <c r="TJX803" s="192"/>
      <c r="TJY803" s="192"/>
      <c r="TJZ803" s="192"/>
      <c r="TKA803" s="189"/>
      <c r="TKB803" s="193"/>
      <c r="TKC803" s="191"/>
      <c r="TKD803" s="217"/>
      <c r="TKE803" s="192"/>
      <c r="TKF803" s="192"/>
      <c r="TKG803" s="192"/>
      <c r="TKH803" s="192"/>
      <c r="TKI803" s="189"/>
      <c r="TKJ803" s="193"/>
      <c r="TKK803" s="191"/>
      <c r="TKL803" s="217"/>
      <c r="TKM803" s="192"/>
      <c r="TKN803" s="192"/>
      <c r="TKO803" s="192"/>
      <c r="TKP803" s="192"/>
      <c r="TKQ803" s="189"/>
      <c r="TKR803" s="193"/>
      <c r="TKS803" s="191"/>
      <c r="TKT803" s="217"/>
      <c r="TKU803" s="192"/>
      <c r="TKV803" s="192"/>
      <c r="TKW803" s="192"/>
      <c r="TKX803" s="192"/>
      <c r="TKY803" s="189"/>
      <c r="TKZ803" s="193"/>
      <c r="TLA803" s="191"/>
      <c r="TLB803" s="217"/>
      <c r="TLC803" s="192"/>
      <c r="TLD803" s="192"/>
      <c r="TLE803" s="192"/>
      <c r="TLF803" s="192"/>
      <c r="TLG803" s="189"/>
      <c r="TLH803" s="193"/>
      <c r="TLI803" s="191"/>
      <c r="TLJ803" s="217"/>
      <c r="TLK803" s="192"/>
      <c r="TLL803" s="192"/>
      <c r="TLM803" s="192"/>
      <c r="TLN803" s="192"/>
      <c r="TLO803" s="189"/>
      <c r="TLP803" s="193"/>
      <c r="TLQ803" s="191"/>
      <c r="TLR803" s="217"/>
      <c r="TLS803" s="192"/>
      <c r="TLT803" s="192"/>
      <c r="TLU803" s="192"/>
      <c r="TLV803" s="192"/>
      <c r="TLW803" s="189"/>
      <c r="TLX803" s="193"/>
      <c r="TLY803" s="191"/>
      <c r="TLZ803" s="217"/>
      <c r="TMA803" s="192"/>
      <c r="TMB803" s="192"/>
      <c r="TMC803" s="192"/>
      <c r="TMD803" s="192"/>
      <c r="TME803" s="189"/>
      <c r="TMF803" s="193"/>
      <c r="TMG803" s="191"/>
      <c r="TMH803" s="217"/>
      <c r="TMI803" s="192"/>
      <c r="TMJ803" s="192"/>
      <c r="TMK803" s="192"/>
      <c r="TML803" s="192"/>
      <c r="TMM803" s="189"/>
      <c r="TMN803" s="193"/>
      <c r="TMO803" s="191"/>
      <c r="TMP803" s="217"/>
      <c r="TMQ803" s="192"/>
      <c r="TMR803" s="192"/>
      <c r="TMS803" s="192"/>
      <c r="TMT803" s="192"/>
      <c r="TMU803" s="189"/>
      <c r="TMV803" s="193"/>
      <c r="TMW803" s="191"/>
      <c r="TMX803" s="217"/>
      <c r="TMY803" s="192"/>
      <c r="TMZ803" s="192"/>
      <c r="TNA803" s="192"/>
      <c r="TNB803" s="192"/>
      <c r="TNC803" s="189"/>
      <c r="TND803" s="193"/>
      <c r="TNE803" s="191"/>
      <c r="TNF803" s="217"/>
      <c r="TNG803" s="192"/>
      <c r="TNH803" s="192"/>
      <c r="TNI803" s="192"/>
      <c r="TNJ803" s="192"/>
      <c r="TNK803" s="189"/>
      <c r="TNL803" s="193"/>
      <c r="TNM803" s="191"/>
      <c r="TNN803" s="217"/>
      <c r="TNO803" s="192"/>
      <c r="TNP803" s="192"/>
      <c r="TNQ803" s="192"/>
      <c r="TNR803" s="192"/>
      <c r="TNS803" s="189"/>
      <c r="TNT803" s="193"/>
      <c r="TNU803" s="191"/>
      <c r="TNV803" s="217"/>
      <c r="TNW803" s="192"/>
      <c r="TNX803" s="192"/>
      <c r="TNY803" s="192"/>
      <c r="TNZ803" s="192"/>
      <c r="TOA803" s="189"/>
      <c r="TOB803" s="193"/>
      <c r="TOC803" s="191"/>
      <c r="TOD803" s="217"/>
      <c r="TOE803" s="192"/>
      <c r="TOF803" s="192"/>
      <c r="TOG803" s="192"/>
      <c r="TOH803" s="192"/>
      <c r="TOI803" s="189"/>
      <c r="TOJ803" s="193"/>
      <c r="TOK803" s="191"/>
      <c r="TOL803" s="217"/>
      <c r="TOM803" s="192"/>
      <c r="TON803" s="192"/>
      <c r="TOO803" s="192"/>
      <c r="TOP803" s="192"/>
      <c r="TOQ803" s="189"/>
      <c r="TOR803" s="193"/>
      <c r="TOS803" s="191"/>
      <c r="TOT803" s="217"/>
      <c r="TOU803" s="192"/>
      <c r="TOV803" s="192"/>
      <c r="TOW803" s="192"/>
      <c r="TOX803" s="192"/>
      <c r="TOY803" s="189"/>
      <c r="TOZ803" s="193"/>
      <c r="TPA803" s="191"/>
      <c r="TPB803" s="217"/>
      <c r="TPC803" s="192"/>
      <c r="TPD803" s="192"/>
      <c r="TPE803" s="192"/>
      <c r="TPF803" s="192"/>
      <c r="TPG803" s="189"/>
      <c r="TPH803" s="193"/>
      <c r="TPI803" s="191"/>
      <c r="TPJ803" s="217"/>
      <c r="TPK803" s="192"/>
      <c r="TPL803" s="192"/>
      <c r="TPM803" s="192"/>
      <c r="TPN803" s="192"/>
      <c r="TPO803" s="189"/>
      <c r="TPP803" s="193"/>
      <c r="TPQ803" s="191"/>
      <c r="TPR803" s="217"/>
      <c r="TPS803" s="192"/>
      <c r="TPT803" s="192"/>
      <c r="TPU803" s="192"/>
      <c r="TPV803" s="192"/>
      <c r="TPW803" s="189"/>
      <c r="TPX803" s="193"/>
      <c r="TPY803" s="191"/>
      <c r="TPZ803" s="217"/>
      <c r="TQA803" s="192"/>
      <c r="TQB803" s="192"/>
      <c r="TQC803" s="192"/>
      <c r="TQD803" s="192"/>
      <c r="TQE803" s="189"/>
      <c r="TQF803" s="193"/>
      <c r="TQG803" s="191"/>
      <c r="TQH803" s="217"/>
      <c r="TQI803" s="192"/>
      <c r="TQJ803" s="192"/>
      <c r="TQK803" s="192"/>
      <c r="TQL803" s="192"/>
      <c r="TQM803" s="189"/>
      <c r="TQN803" s="193"/>
      <c r="TQO803" s="191"/>
      <c r="TQP803" s="217"/>
      <c r="TQQ803" s="192"/>
      <c r="TQR803" s="192"/>
      <c r="TQS803" s="192"/>
      <c r="TQT803" s="192"/>
      <c r="TQU803" s="189"/>
      <c r="TQV803" s="193"/>
      <c r="TQW803" s="191"/>
      <c r="TQX803" s="217"/>
      <c r="TQY803" s="192"/>
      <c r="TQZ803" s="192"/>
      <c r="TRA803" s="192"/>
      <c r="TRB803" s="192"/>
      <c r="TRC803" s="189"/>
      <c r="TRD803" s="193"/>
      <c r="TRE803" s="191"/>
      <c r="TRF803" s="217"/>
      <c r="TRG803" s="192"/>
      <c r="TRH803" s="192"/>
      <c r="TRI803" s="192"/>
      <c r="TRJ803" s="192"/>
      <c r="TRK803" s="189"/>
      <c r="TRL803" s="193"/>
      <c r="TRM803" s="191"/>
      <c r="TRN803" s="217"/>
      <c r="TRO803" s="192"/>
      <c r="TRP803" s="192"/>
      <c r="TRQ803" s="192"/>
      <c r="TRR803" s="192"/>
      <c r="TRS803" s="189"/>
      <c r="TRT803" s="193"/>
      <c r="TRU803" s="191"/>
      <c r="TRV803" s="217"/>
      <c r="TRW803" s="192"/>
      <c r="TRX803" s="192"/>
      <c r="TRY803" s="192"/>
      <c r="TRZ803" s="192"/>
      <c r="TSA803" s="189"/>
      <c r="TSB803" s="193"/>
      <c r="TSC803" s="191"/>
      <c r="TSD803" s="217"/>
      <c r="TSE803" s="192"/>
      <c r="TSF803" s="192"/>
      <c r="TSG803" s="192"/>
      <c r="TSH803" s="192"/>
      <c r="TSI803" s="189"/>
      <c r="TSJ803" s="193"/>
      <c r="TSK803" s="191"/>
      <c r="TSL803" s="217"/>
      <c r="TSM803" s="192"/>
      <c r="TSN803" s="192"/>
      <c r="TSO803" s="192"/>
      <c r="TSP803" s="192"/>
      <c r="TSQ803" s="189"/>
      <c r="TSR803" s="193"/>
      <c r="TSS803" s="191"/>
      <c r="TST803" s="217"/>
      <c r="TSU803" s="192"/>
      <c r="TSV803" s="192"/>
      <c r="TSW803" s="192"/>
      <c r="TSX803" s="192"/>
      <c r="TSY803" s="189"/>
      <c r="TSZ803" s="193"/>
      <c r="TTA803" s="191"/>
      <c r="TTB803" s="217"/>
      <c r="TTC803" s="192"/>
      <c r="TTD803" s="192"/>
      <c r="TTE803" s="192"/>
      <c r="TTF803" s="192"/>
      <c r="TTG803" s="189"/>
      <c r="TTH803" s="193"/>
      <c r="TTI803" s="191"/>
      <c r="TTJ803" s="217"/>
      <c r="TTK803" s="192"/>
      <c r="TTL803" s="192"/>
      <c r="TTM803" s="192"/>
      <c r="TTN803" s="192"/>
      <c r="TTO803" s="189"/>
      <c r="TTP803" s="193"/>
      <c r="TTQ803" s="191"/>
      <c r="TTR803" s="217"/>
      <c r="TTS803" s="192"/>
      <c r="TTT803" s="192"/>
      <c r="TTU803" s="192"/>
      <c r="TTV803" s="192"/>
      <c r="TTW803" s="189"/>
      <c r="TTX803" s="193"/>
      <c r="TTY803" s="191"/>
      <c r="TTZ803" s="217"/>
      <c r="TUA803" s="192"/>
      <c r="TUB803" s="192"/>
      <c r="TUC803" s="192"/>
      <c r="TUD803" s="192"/>
      <c r="TUE803" s="189"/>
      <c r="TUF803" s="193"/>
      <c r="TUG803" s="191"/>
      <c r="TUH803" s="217"/>
      <c r="TUI803" s="192"/>
      <c r="TUJ803" s="192"/>
      <c r="TUK803" s="192"/>
      <c r="TUL803" s="192"/>
      <c r="TUM803" s="189"/>
      <c r="TUN803" s="193"/>
      <c r="TUO803" s="191"/>
      <c r="TUP803" s="217"/>
      <c r="TUQ803" s="192"/>
      <c r="TUR803" s="192"/>
      <c r="TUS803" s="192"/>
      <c r="TUT803" s="192"/>
      <c r="TUU803" s="189"/>
      <c r="TUV803" s="193"/>
      <c r="TUW803" s="191"/>
      <c r="TUX803" s="217"/>
      <c r="TUY803" s="192"/>
      <c r="TUZ803" s="192"/>
      <c r="TVA803" s="192"/>
      <c r="TVB803" s="192"/>
      <c r="TVC803" s="189"/>
      <c r="TVD803" s="193"/>
      <c r="TVE803" s="191"/>
      <c r="TVF803" s="217"/>
      <c r="TVG803" s="192"/>
      <c r="TVH803" s="192"/>
      <c r="TVI803" s="192"/>
      <c r="TVJ803" s="192"/>
      <c r="TVK803" s="189"/>
      <c r="TVL803" s="193"/>
      <c r="TVM803" s="191"/>
      <c r="TVN803" s="217"/>
      <c r="TVO803" s="192"/>
      <c r="TVP803" s="192"/>
      <c r="TVQ803" s="192"/>
      <c r="TVR803" s="192"/>
      <c r="TVS803" s="189"/>
      <c r="TVT803" s="193"/>
      <c r="TVU803" s="191"/>
      <c r="TVV803" s="217"/>
      <c r="TVW803" s="192"/>
      <c r="TVX803" s="192"/>
      <c r="TVY803" s="192"/>
      <c r="TVZ803" s="192"/>
      <c r="TWA803" s="189"/>
      <c r="TWB803" s="193"/>
      <c r="TWC803" s="191"/>
      <c r="TWD803" s="217"/>
      <c r="TWE803" s="192"/>
      <c r="TWF803" s="192"/>
      <c r="TWG803" s="192"/>
      <c r="TWH803" s="192"/>
      <c r="TWI803" s="189"/>
      <c r="TWJ803" s="193"/>
      <c r="TWK803" s="191"/>
      <c r="TWL803" s="217"/>
      <c r="TWM803" s="192"/>
      <c r="TWN803" s="192"/>
      <c r="TWO803" s="192"/>
      <c r="TWP803" s="192"/>
      <c r="TWQ803" s="189"/>
      <c r="TWR803" s="193"/>
      <c r="TWS803" s="191"/>
      <c r="TWT803" s="217"/>
      <c r="TWU803" s="192"/>
      <c r="TWV803" s="192"/>
      <c r="TWW803" s="192"/>
      <c r="TWX803" s="192"/>
      <c r="TWY803" s="189"/>
      <c r="TWZ803" s="193"/>
      <c r="TXA803" s="191"/>
      <c r="TXB803" s="217"/>
      <c r="TXC803" s="192"/>
      <c r="TXD803" s="192"/>
      <c r="TXE803" s="192"/>
      <c r="TXF803" s="192"/>
      <c r="TXG803" s="189"/>
      <c r="TXH803" s="193"/>
      <c r="TXI803" s="191"/>
      <c r="TXJ803" s="217"/>
      <c r="TXK803" s="192"/>
      <c r="TXL803" s="192"/>
      <c r="TXM803" s="192"/>
      <c r="TXN803" s="192"/>
      <c r="TXO803" s="189"/>
      <c r="TXP803" s="193"/>
      <c r="TXQ803" s="191"/>
      <c r="TXR803" s="217"/>
      <c r="TXS803" s="192"/>
      <c r="TXT803" s="192"/>
      <c r="TXU803" s="192"/>
      <c r="TXV803" s="192"/>
      <c r="TXW803" s="189"/>
      <c r="TXX803" s="193"/>
      <c r="TXY803" s="191"/>
      <c r="TXZ803" s="217"/>
      <c r="TYA803" s="192"/>
      <c r="TYB803" s="192"/>
      <c r="TYC803" s="192"/>
      <c r="TYD803" s="192"/>
      <c r="TYE803" s="189"/>
      <c r="TYF803" s="193"/>
      <c r="TYG803" s="191"/>
      <c r="TYH803" s="217"/>
      <c r="TYI803" s="192"/>
      <c r="TYJ803" s="192"/>
      <c r="TYK803" s="192"/>
      <c r="TYL803" s="192"/>
      <c r="TYM803" s="189"/>
      <c r="TYN803" s="193"/>
      <c r="TYO803" s="191"/>
      <c r="TYP803" s="217"/>
      <c r="TYQ803" s="192"/>
      <c r="TYR803" s="192"/>
      <c r="TYS803" s="192"/>
      <c r="TYT803" s="192"/>
      <c r="TYU803" s="189"/>
      <c r="TYV803" s="193"/>
      <c r="TYW803" s="191"/>
      <c r="TYX803" s="217"/>
      <c r="TYY803" s="192"/>
      <c r="TYZ803" s="192"/>
      <c r="TZA803" s="192"/>
      <c r="TZB803" s="192"/>
      <c r="TZC803" s="189"/>
      <c r="TZD803" s="193"/>
      <c r="TZE803" s="191"/>
      <c r="TZF803" s="217"/>
      <c r="TZG803" s="192"/>
      <c r="TZH803" s="192"/>
      <c r="TZI803" s="192"/>
      <c r="TZJ803" s="192"/>
      <c r="TZK803" s="189"/>
      <c r="TZL803" s="193"/>
      <c r="TZM803" s="191"/>
      <c r="TZN803" s="217"/>
      <c r="TZO803" s="192"/>
      <c r="TZP803" s="192"/>
      <c r="TZQ803" s="192"/>
      <c r="TZR803" s="192"/>
      <c r="TZS803" s="189"/>
      <c r="TZT803" s="193"/>
      <c r="TZU803" s="191"/>
      <c r="TZV803" s="217"/>
      <c r="TZW803" s="192"/>
      <c r="TZX803" s="192"/>
      <c r="TZY803" s="192"/>
      <c r="TZZ803" s="192"/>
      <c r="UAA803" s="189"/>
      <c r="UAB803" s="193"/>
      <c r="UAC803" s="191"/>
      <c r="UAD803" s="217"/>
      <c r="UAE803" s="192"/>
      <c r="UAF803" s="192"/>
      <c r="UAG803" s="192"/>
      <c r="UAH803" s="192"/>
      <c r="UAI803" s="189"/>
      <c r="UAJ803" s="193"/>
      <c r="UAK803" s="191"/>
      <c r="UAL803" s="217"/>
      <c r="UAM803" s="192"/>
      <c r="UAN803" s="192"/>
      <c r="UAO803" s="192"/>
      <c r="UAP803" s="192"/>
      <c r="UAQ803" s="189"/>
      <c r="UAR803" s="193"/>
      <c r="UAS803" s="191"/>
      <c r="UAT803" s="217"/>
      <c r="UAU803" s="192"/>
      <c r="UAV803" s="192"/>
      <c r="UAW803" s="192"/>
      <c r="UAX803" s="192"/>
      <c r="UAY803" s="189"/>
      <c r="UAZ803" s="193"/>
      <c r="UBA803" s="191"/>
      <c r="UBB803" s="217"/>
      <c r="UBC803" s="192"/>
      <c r="UBD803" s="192"/>
      <c r="UBE803" s="192"/>
      <c r="UBF803" s="192"/>
      <c r="UBG803" s="189"/>
      <c r="UBH803" s="193"/>
      <c r="UBI803" s="191"/>
      <c r="UBJ803" s="217"/>
      <c r="UBK803" s="192"/>
      <c r="UBL803" s="192"/>
      <c r="UBM803" s="192"/>
      <c r="UBN803" s="192"/>
      <c r="UBO803" s="189"/>
      <c r="UBP803" s="193"/>
      <c r="UBQ803" s="191"/>
      <c r="UBR803" s="217"/>
      <c r="UBS803" s="192"/>
      <c r="UBT803" s="192"/>
      <c r="UBU803" s="192"/>
      <c r="UBV803" s="192"/>
      <c r="UBW803" s="189"/>
      <c r="UBX803" s="193"/>
      <c r="UBY803" s="191"/>
      <c r="UBZ803" s="217"/>
      <c r="UCA803" s="192"/>
      <c r="UCB803" s="192"/>
      <c r="UCC803" s="192"/>
      <c r="UCD803" s="192"/>
      <c r="UCE803" s="189"/>
      <c r="UCF803" s="193"/>
      <c r="UCG803" s="191"/>
      <c r="UCH803" s="217"/>
      <c r="UCI803" s="192"/>
      <c r="UCJ803" s="192"/>
      <c r="UCK803" s="192"/>
      <c r="UCL803" s="192"/>
      <c r="UCM803" s="189"/>
      <c r="UCN803" s="193"/>
      <c r="UCO803" s="191"/>
      <c r="UCP803" s="217"/>
      <c r="UCQ803" s="192"/>
      <c r="UCR803" s="192"/>
      <c r="UCS803" s="192"/>
      <c r="UCT803" s="192"/>
      <c r="UCU803" s="189"/>
      <c r="UCV803" s="193"/>
      <c r="UCW803" s="191"/>
      <c r="UCX803" s="217"/>
      <c r="UCY803" s="192"/>
      <c r="UCZ803" s="192"/>
      <c r="UDA803" s="192"/>
      <c r="UDB803" s="192"/>
      <c r="UDC803" s="189"/>
      <c r="UDD803" s="193"/>
      <c r="UDE803" s="191"/>
      <c r="UDF803" s="217"/>
      <c r="UDG803" s="192"/>
      <c r="UDH803" s="192"/>
      <c r="UDI803" s="192"/>
      <c r="UDJ803" s="192"/>
      <c r="UDK803" s="189"/>
      <c r="UDL803" s="193"/>
      <c r="UDM803" s="191"/>
      <c r="UDN803" s="217"/>
      <c r="UDO803" s="192"/>
      <c r="UDP803" s="192"/>
      <c r="UDQ803" s="192"/>
      <c r="UDR803" s="192"/>
      <c r="UDS803" s="189"/>
      <c r="UDT803" s="193"/>
      <c r="UDU803" s="191"/>
      <c r="UDV803" s="217"/>
      <c r="UDW803" s="192"/>
      <c r="UDX803" s="192"/>
      <c r="UDY803" s="192"/>
      <c r="UDZ803" s="192"/>
      <c r="UEA803" s="189"/>
      <c r="UEB803" s="193"/>
      <c r="UEC803" s="191"/>
      <c r="UED803" s="217"/>
      <c r="UEE803" s="192"/>
      <c r="UEF803" s="192"/>
      <c r="UEG803" s="192"/>
      <c r="UEH803" s="192"/>
      <c r="UEI803" s="189"/>
      <c r="UEJ803" s="193"/>
      <c r="UEK803" s="191"/>
      <c r="UEL803" s="217"/>
      <c r="UEM803" s="192"/>
      <c r="UEN803" s="192"/>
      <c r="UEO803" s="192"/>
      <c r="UEP803" s="192"/>
      <c r="UEQ803" s="189"/>
      <c r="UER803" s="193"/>
      <c r="UES803" s="191"/>
      <c r="UET803" s="217"/>
      <c r="UEU803" s="192"/>
      <c r="UEV803" s="192"/>
      <c r="UEW803" s="192"/>
      <c r="UEX803" s="192"/>
      <c r="UEY803" s="189"/>
      <c r="UEZ803" s="193"/>
      <c r="UFA803" s="191"/>
      <c r="UFB803" s="217"/>
      <c r="UFC803" s="192"/>
      <c r="UFD803" s="192"/>
      <c r="UFE803" s="192"/>
      <c r="UFF803" s="192"/>
      <c r="UFG803" s="189"/>
      <c r="UFH803" s="193"/>
      <c r="UFI803" s="191"/>
      <c r="UFJ803" s="217"/>
      <c r="UFK803" s="192"/>
      <c r="UFL803" s="192"/>
      <c r="UFM803" s="192"/>
      <c r="UFN803" s="192"/>
      <c r="UFO803" s="189"/>
      <c r="UFP803" s="193"/>
      <c r="UFQ803" s="191"/>
      <c r="UFR803" s="217"/>
      <c r="UFS803" s="192"/>
      <c r="UFT803" s="192"/>
      <c r="UFU803" s="192"/>
      <c r="UFV803" s="192"/>
      <c r="UFW803" s="189"/>
      <c r="UFX803" s="193"/>
      <c r="UFY803" s="191"/>
      <c r="UFZ803" s="217"/>
      <c r="UGA803" s="192"/>
      <c r="UGB803" s="192"/>
      <c r="UGC803" s="192"/>
      <c r="UGD803" s="192"/>
      <c r="UGE803" s="189"/>
      <c r="UGF803" s="193"/>
      <c r="UGG803" s="191"/>
      <c r="UGH803" s="217"/>
      <c r="UGI803" s="192"/>
      <c r="UGJ803" s="192"/>
      <c r="UGK803" s="192"/>
      <c r="UGL803" s="192"/>
      <c r="UGM803" s="189"/>
      <c r="UGN803" s="193"/>
      <c r="UGO803" s="191"/>
      <c r="UGP803" s="217"/>
      <c r="UGQ803" s="192"/>
      <c r="UGR803" s="192"/>
      <c r="UGS803" s="192"/>
      <c r="UGT803" s="192"/>
      <c r="UGU803" s="189"/>
      <c r="UGV803" s="193"/>
      <c r="UGW803" s="191"/>
      <c r="UGX803" s="217"/>
      <c r="UGY803" s="192"/>
      <c r="UGZ803" s="192"/>
      <c r="UHA803" s="192"/>
      <c r="UHB803" s="192"/>
      <c r="UHC803" s="189"/>
      <c r="UHD803" s="193"/>
      <c r="UHE803" s="191"/>
      <c r="UHF803" s="217"/>
      <c r="UHG803" s="192"/>
      <c r="UHH803" s="192"/>
      <c r="UHI803" s="192"/>
      <c r="UHJ803" s="192"/>
      <c r="UHK803" s="189"/>
      <c r="UHL803" s="193"/>
      <c r="UHM803" s="191"/>
      <c r="UHN803" s="217"/>
      <c r="UHO803" s="192"/>
      <c r="UHP803" s="192"/>
      <c r="UHQ803" s="192"/>
      <c r="UHR803" s="192"/>
      <c r="UHS803" s="189"/>
      <c r="UHT803" s="193"/>
      <c r="UHU803" s="191"/>
      <c r="UHV803" s="217"/>
      <c r="UHW803" s="192"/>
      <c r="UHX803" s="192"/>
      <c r="UHY803" s="192"/>
      <c r="UHZ803" s="192"/>
      <c r="UIA803" s="189"/>
      <c r="UIB803" s="193"/>
      <c r="UIC803" s="191"/>
      <c r="UID803" s="217"/>
      <c r="UIE803" s="192"/>
      <c r="UIF803" s="192"/>
      <c r="UIG803" s="192"/>
      <c r="UIH803" s="192"/>
      <c r="UII803" s="189"/>
      <c r="UIJ803" s="193"/>
      <c r="UIK803" s="191"/>
      <c r="UIL803" s="217"/>
      <c r="UIM803" s="192"/>
      <c r="UIN803" s="192"/>
      <c r="UIO803" s="192"/>
      <c r="UIP803" s="192"/>
      <c r="UIQ803" s="189"/>
      <c r="UIR803" s="193"/>
      <c r="UIS803" s="191"/>
      <c r="UIT803" s="217"/>
      <c r="UIU803" s="192"/>
      <c r="UIV803" s="192"/>
      <c r="UIW803" s="192"/>
      <c r="UIX803" s="192"/>
      <c r="UIY803" s="189"/>
      <c r="UIZ803" s="193"/>
      <c r="UJA803" s="191"/>
      <c r="UJB803" s="217"/>
      <c r="UJC803" s="192"/>
      <c r="UJD803" s="192"/>
      <c r="UJE803" s="192"/>
      <c r="UJF803" s="192"/>
      <c r="UJG803" s="189"/>
      <c r="UJH803" s="193"/>
      <c r="UJI803" s="191"/>
      <c r="UJJ803" s="217"/>
      <c r="UJK803" s="192"/>
      <c r="UJL803" s="192"/>
      <c r="UJM803" s="192"/>
      <c r="UJN803" s="192"/>
      <c r="UJO803" s="189"/>
      <c r="UJP803" s="193"/>
      <c r="UJQ803" s="191"/>
      <c r="UJR803" s="217"/>
      <c r="UJS803" s="192"/>
      <c r="UJT803" s="192"/>
      <c r="UJU803" s="192"/>
      <c r="UJV803" s="192"/>
      <c r="UJW803" s="189"/>
      <c r="UJX803" s="193"/>
      <c r="UJY803" s="191"/>
      <c r="UJZ803" s="217"/>
      <c r="UKA803" s="192"/>
      <c r="UKB803" s="192"/>
      <c r="UKC803" s="192"/>
      <c r="UKD803" s="192"/>
      <c r="UKE803" s="189"/>
      <c r="UKF803" s="193"/>
      <c r="UKG803" s="191"/>
      <c r="UKH803" s="217"/>
      <c r="UKI803" s="192"/>
      <c r="UKJ803" s="192"/>
      <c r="UKK803" s="192"/>
      <c r="UKL803" s="192"/>
      <c r="UKM803" s="189"/>
      <c r="UKN803" s="193"/>
      <c r="UKO803" s="191"/>
      <c r="UKP803" s="217"/>
      <c r="UKQ803" s="192"/>
      <c r="UKR803" s="192"/>
      <c r="UKS803" s="192"/>
      <c r="UKT803" s="192"/>
      <c r="UKU803" s="189"/>
      <c r="UKV803" s="193"/>
      <c r="UKW803" s="191"/>
      <c r="UKX803" s="217"/>
      <c r="UKY803" s="192"/>
      <c r="UKZ803" s="192"/>
      <c r="ULA803" s="192"/>
      <c r="ULB803" s="192"/>
      <c r="ULC803" s="189"/>
      <c r="ULD803" s="193"/>
      <c r="ULE803" s="191"/>
      <c r="ULF803" s="217"/>
      <c r="ULG803" s="192"/>
      <c r="ULH803" s="192"/>
      <c r="ULI803" s="192"/>
      <c r="ULJ803" s="192"/>
      <c r="ULK803" s="189"/>
      <c r="ULL803" s="193"/>
      <c r="ULM803" s="191"/>
      <c r="ULN803" s="217"/>
      <c r="ULO803" s="192"/>
      <c r="ULP803" s="192"/>
      <c r="ULQ803" s="192"/>
      <c r="ULR803" s="192"/>
      <c r="ULS803" s="189"/>
      <c r="ULT803" s="193"/>
      <c r="ULU803" s="191"/>
      <c r="ULV803" s="217"/>
      <c r="ULW803" s="192"/>
      <c r="ULX803" s="192"/>
      <c r="ULY803" s="192"/>
      <c r="ULZ803" s="192"/>
      <c r="UMA803" s="189"/>
      <c r="UMB803" s="193"/>
      <c r="UMC803" s="191"/>
      <c r="UMD803" s="217"/>
      <c r="UME803" s="192"/>
      <c r="UMF803" s="192"/>
      <c r="UMG803" s="192"/>
      <c r="UMH803" s="192"/>
      <c r="UMI803" s="189"/>
      <c r="UMJ803" s="193"/>
      <c r="UMK803" s="191"/>
      <c r="UML803" s="217"/>
      <c r="UMM803" s="192"/>
      <c r="UMN803" s="192"/>
      <c r="UMO803" s="192"/>
      <c r="UMP803" s="192"/>
      <c r="UMQ803" s="189"/>
      <c r="UMR803" s="193"/>
      <c r="UMS803" s="191"/>
      <c r="UMT803" s="217"/>
      <c r="UMU803" s="192"/>
      <c r="UMV803" s="192"/>
      <c r="UMW803" s="192"/>
      <c r="UMX803" s="192"/>
      <c r="UMY803" s="189"/>
      <c r="UMZ803" s="193"/>
      <c r="UNA803" s="191"/>
      <c r="UNB803" s="217"/>
      <c r="UNC803" s="192"/>
      <c r="UND803" s="192"/>
      <c r="UNE803" s="192"/>
      <c r="UNF803" s="192"/>
      <c r="UNG803" s="189"/>
      <c r="UNH803" s="193"/>
      <c r="UNI803" s="191"/>
      <c r="UNJ803" s="217"/>
      <c r="UNK803" s="192"/>
      <c r="UNL803" s="192"/>
      <c r="UNM803" s="192"/>
      <c r="UNN803" s="192"/>
      <c r="UNO803" s="189"/>
      <c r="UNP803" s="193"/>
      <c r="UNQ803" s="191"/>
      <c r="UNR803" s="217"/>
      <c r="UNS803" s="192"/>
      <c r="UNT803" s="192"/>
      <c r="UNU803" s="192"/>
      <c r="UNV803" s="192"/>
      <c r="UNW803" s="189"/>
      <c r="UNX803" s="193"/>
      <c r="UNY803" s="191"/>
      <c r="UNZ803" s="217"/>
      <c r="UOA803" s="192"/>
      <c r="UOB803" s="192"/>
      <c r="UOC803" s="192"/>
      <c r="UOD803" s="192"/>
      <c r="UOE803" s="189"/>
      <c r="UOF803" s="193"/>
      <c r="UOG803" s="191"/>
      <c r="UOH803" s="217"/>
      <c r="UOI803" s="192"/>
      <c r="UOJ803" s="192"/>
      <c r="UOK803" s="192"/>
      <c r="UOL803" s="192"/>
      <c r="UOM803" s="189"/>
      <c r="UON803" s="193"/>
      <c r="UOO803" s="191"/>
      <c r="UOP803" s="217"/>
      <c r="UOQ803" s="192"/>
      <c r="UOR803" s="192"/>
      <c r="UOS803" s="192"/>
      <c r="UOT803" s="192"/>
      <c r="UOU803" s="189"/>
      <c r="UOV803" s="193"/>
      <c r="UOW803" s="191"/>
      <c r="UOX803" s="217"/>
      <c r="UOY803" s="192"/>
      <c r="UOZ803" s="192"/>
      <c r="UPA803" s="192"/>
      <c r="UPB803" s="192"/>
      <c r="UPC803" s="189"/>
      <c r="UPD803" s="193"/>
      <c r="UPE803" s="191"/>
      <c r="UPF803" s="217"/>
      <c r="UPG803" s="192"/>
      <c r="UPH803" s="192"/>
      <c r="UPI803" s="192"/>
      <c r="UPJ803" s="192"/>
      <c r="UPK803" s="189"/>
      <c r="UPL803" s="193"/>
      <c r="UPM803" s="191"/>
      <c r="UPN803" s="217"/>
      <c r="UPO803" s="192"/>
      <c r="UPP803" s="192"/>
      <c r="UPQ803" s="192"/>
      <c r="UPR803" s="192"/>
      <c r="UPS803" s="189"/>
      <c r="UPT803" s="193"/>
      <c r="UPU803" s="191"/>
      <c r="UPV803" s="217"/>
      <c r="UPW803" s="192"/>
      <c r="UPX803" s="192"/>
      <c r="UPY803" s="192"/>
      <c r="UPZ803" s="192"/>
      <c r="UQA803" s="189"/>
      <c r="UQB803" s="193"/>
      <c r="UQC803" s="191"/>
      <c r="UQD803" s="217"/>
      <c r="UQE803" s="192"/>
      <c r="UQF803" s="192"/>
      <c r="UQG803" s="192"/>
      <c r="UQH803" s="192"/>
      <c r="UQI803" s="189"/>
      <c r="UQJ803" s="193"/>
      <c r="UQK803" s="191"/>
      <c r="UQL803" s="217"/>
      <c r="UQM803" s="192"/>
      <c r="UQN803" s="192"/>
      <c r="UQO803" s="192"/>
      <c r="UQP803" s="192"/>
      <c r="UQQ803" s="189"/>
      <c r="UQR803" s="193"/>
      <c r="UQS803" s="191"/>
      <c r="UQT803" s="217"/>
      <c r="UQU803" s="192"/>
      <c r="UQV803" s="192"/>
      <c r="UQW803" s="192"/>
      <c r="UQX803" s="192"/>
      <c r="UQY803" s="189"/>
      <c r="UQZ803" s="193"/>
      <c r="URA803" s="191"/>
      <c r="URB803" s="217"/>
      <c r="URC803" s="192"/>
      <c r="URD803" s="192"/>
      <c r="URE803" s="192"/>
      <c r="URF803" s="192"/>
      <c r="URG803" s="189"/>
      <c r="URH803" s="193"/>
      <c r="URI803" s="191"/>
      <c r="URJ803" s="217"/>
      <c r="URK803" s="192"/>
      <c r="URL803" s="192"/>
      <c r="URM803" s="192"/>
      <c r="URN803" s="192"/>
      <c r="URO803" s="189"/>
      <c r="URP803" s="193"/>
      <c r="URQ803" s="191"/>
      <c r="URR803" s="217"/>
      <c r="URS803" s="192"/>
      <c r="URT803" s="192"/>
      <c r="URU803" s="192"/>
      <c r="URV803" s="192"/>
      <c r="URW803" s="189"/>
      <c r="URX803" s="193"/>
      <c r="URY803" s="191"/>
      <c r="URZ803" s="217"/>
      <c r="USA803" s="192"/>
      <c r="USB803" s="192"/>
      <c r="USC803" s="192"/>
      <c r="USD803" s="192"/>
      <c r="USE803" s="189"/>
      <c r="USF803" s="193"/>
      <c r="USG803" s="191"/>
      <c r="USH803" s="217"/>
      <c r="USI803" s="192"/>
      <c r="USJ803" s="192"/>
      <c r="USK803" s="192"/>
      <c r="USL803" s="192"/>
      <c r="USM803" s="189"/>
      <c r="USN803" s="193"/>
      <c r="USO803" s="191"/>
      <c r="USP803" s="217"/>
      <c r="USQ803" s="192"/>
      <c r="USR803" s="192"/>
      <c r="USS803" s="192"/>
      <c r="UST803" s="192"/>
      <c r="USU803" s="189"/>
      <c r="USV803" s="193"/>
      <c r="USW803" s="191"/>
      <c r="USX803" s="217"/>
      <c r="USY803" s="192"/>
      <c r="USZ803" s="192"/>
      <c r="UTA803" s="192"/>
      <c r="UTB803" s="192"/>
      <c r="UTC803" s="189"/>
      <c r="UTD803" s="193"/>
      <c r="UTE803" s="191"/>
      <c r="UTF803" s="217"/>
      <c r="UTG803" s="192"/>
      <c r="UTH803" s="192"/>
      <c r="UTI803" s="192"/>
      <c r="UTJ803" s="192"/>
      <c r="UTK803" s="189"/>
      <c r="UTL803" s="193"/>
      <c r="UTM803" s="191"/>
      <c r="UTN803" s="217"/>
      <c r="UTO803" s="192"/>
      <c r="UTP803" s="192"/>
      <c r="UTQ803" s="192"/>
      <c r="UTR803" s="192"/>
      <c r="UTS803" s="189"/>
      <c r="UTT803" s="193"/>
      <c r="UTU803" s="191"/>
      <c r="UTV803" s="217"/>
      <c r="UTW803" s="192"/>
      <c r="UTX803" s="192"/>
      <c r="UTY803" s="192"/>
      <c r="UTZ803" s="192"/>
      <c r="UUA803" s="189"/>
      <c r="UUB803" s="193"/>
      <c r="UUC803" s="191"/>
      <c r="UUD803" s="217"/>
      <c r="UUE803" s="192"/>
      <c r="UUF803" s="192"/>
      <c r="UUG803" s="192"/>
      <c r="UUH803" s="192"/>
      <c r="UUI803" s="189"/>
      <c r="UUJ803" s="193"/>
      <c r="UUK803" s="191"/>
      <c r="UUL803" s="217"/>
      <c r="UUM803" s="192"/>
      <c r="UUN803" s="192"/>
      <c r="UUO803" s="192"/>
      <c r="UUP803" s="192"/>
      <c r="UUQ803" s="189"/>
      <c r="UUR803" s="193"/>
      <c r="UUS803" s="191"/>
      <c r="UUT803" s="217"/>
      <c r="UUU803" s="192"/>
      <c r="UUV803" s="192"/>
      <c r="UUW803" s="192"/>
      <c r="UUX803" s="192"/>
      <c r="UUY803" s="189"/>
      <c r="UUZ803" s="193"/>
      <c r="UVA803" s="191"/>
      <c r="UVB803" s="217"/>
      <c r="UVC803" s="192"/>
      <c r="UVD803" s="192"/>
      <c r="UVE803" s="192"/>
      <c r="UVF803" s="192"/>
      <c r="UVG803" s="189"/>
      <c r="UVH803" s="193"/>
      <c r="UVI803" s="191"/>
      <c r="UVJ803" s="217"/>
      <c r="UVK803" s="192"/>
      <c r="UVL803" s="192"/>
      <c r="UVM803" s="192"/>
      <c r="UVN803" s="192"/>
      <c r="UVO803" s="189"/>
      <c r="UVP803" s="193"/>
      <c r="UVQ803" s="191"/>
      <c r="UVR803" s="217"/>
      <c r="UVS803" s="192"/>
      <c r="UVT803" s="192"/>
      <c r="UVU803" s="192"/>
      <c r="UVV803" s="192"/>
      <c r="UVW803" s="189"/>
      <c r="UVX803" s="193"/>
      <c r="UVY803" s="191"/>
      <c r="UVZ803" s="217"/>
      <c r="UWA803" s="192"/>
      <c r="UWB803" s="192"/>
      <c r="UWC803" s="192"/>
      <c r="UWD803" s="192"/>
      <c r="UWE803" s="189"/>
      <c r="UWF803" s="193"/>
      <c r="UWG803" s="191"/>
      <c r="UWH803" s="217"/>
      <c r="UWI803" s="192"/>
      <c r="UWJ803" s="192"/>
      <c r="UWK803" s="192"/>
      <c r="UWL803" s="192"/>
      <c r="UWM803" s="189"/>
      <c r="UWN803" s="193"/>
      <c r="UWO803" s="191"/>
      <c r="UWP803" s="217"/>
      <c r="UWQ803" s="192"/>
      <c r="UWR803" s="192"/>
      <c r="UWS803" s="192"/>
      <c r="UWT803" s="192"/>
      <c r="UWU803" s="189"/>
      <c r="UWV803" s="193"/>
      <c r="UWW803" s="191"/>
      <c r="UWX803" s="217"/>
      <c r="UWY803" s="192"/>
      <c r="UWZ803" s="192"/>
      <c r="UXA803" s="192"/>
      <c r="UXB803" s="192"/>
      <c r="UXC803" s="189"/>
      <c r="UXD803" s="193"/>
      <c r="UXE803" s="191"/>
      <c r="UXF803" s="217"/>
      <c r="UXG803" s="192"/>
      <c r="UXH803" s="192"/>
      <c r="UXI803" s="192"/>
      <c r="UXJ803" s="192"/>
      <c r="UXK803" s="189"/>
      <c r="UXL803" s="193"/>
      <c r="UXM803" s="191"/>
      <c r="UXN803" s="217"/>
      <c r="UXO803" s="192"/>
      <c r="UXP803" s="192"/>
      <c r="UXQ803" s="192"/>
      <c r="UXR803" s="192"/>
      <c r="UXS803" s="189"/>
      <c r="UXT803" s="193"/>
      <c r="UXU803" s="191"/>
      <c r="UXV803" s="217"/>
      <c r="UXW803" s="192"/>
      <c r="UXX803" s="192"/>
      <c r="UXY803" s="192"/>
      <c r="UXZ803" s="192"/>
      <c r="UYA803" s="189"/>
      <c r="UYB803" s="193"/>
      <c r="UYC803" s="191"/>
      <c r="UYD803" s="217"/>
      <c r="UYE803" s="192"/>
      <c r="UYF803" s="192"/>
      <c r="UYG803" s="192"/>
      <c r="UYH803" s="192"/>
      <c r="UYI803" s="189"/>
      <c r="UYJ803" s="193"/>
      <c r="UYK803" s="191"/>
      <c r="UYL803" s="217"/>
      <c r="UYM803" s="192"/>
      <c r="UYN803" s="192"/>
      <c r="UYO803" s="192"/>
      <c r="UYP803" s="192"/>
      <c r="UYQ803" s="189"/>
      <c r="UYR803" s="193"/>
      <c r="UYS803" s="191"/>
      <c r="UYT803" s="217"/>
      <c r="UYU803" s="192"/>
      <c r="UYV803" s="192"/>
      <c r="UYW803" s="192"/>
      <c r="UYX803" s="192"/>
      <c r="UYY803" s="189"/>
      <c r="UYZ803" s="193"/>
      <c r="UZA803" s="191"/>
      <c r="UZB803" s="217"/>
      <c r="UZC803" s="192"/>
      <c r="UZD803" s="192"/>
      <c r="UZE803" s="192"/>
      <c r="UZF803" s="192"/>
      <c r="UZG803" s="189"/>
      <c r="UZH803" s="193"/>
      <c r="UZI803" s="191"/>
      <c r="UZJ803" s="217"/>
      <c r="UZK803" s="192"/>
      <c r="UZL803" s="192"/>
      <c r="UZM803" s="192"/>
      <c r="UZN803" s="192"/>
      <c r="UZO803" s="189"/>
      <c r="UZP803" s="193"/>
      <c r="UZQ803" s="191"/>
      <c r="UZR803" s="217"/>
      <c r="UZS803" s="192"/>
      <c r="UZT803" s="192"/>
      <c r="UZU803" s="192"/>
      <c r="UZV803" s="192"/>
      <c r="UZW803" s="189"/>
      <c r="UZX803" s="193"/>
      <c r="UZY803" s="191"/>
      <c r="UZZ803" s="217"/>
      <c r="VAA803" s="192"/>
      <c r="VAB803" s="192"/>
      <c r="VAC803" s="192"/>
      <c r="VAD803" s="192"/>
      <c r="VAE803" s="189"/>
      <c r="VAF803" s="193"/>
      <c r="VAG803" s="191"/>
      <c r="VAH803" s="217"/>
      <c r="VAI803" s="192"/>
      <c r="VAJ803" s="192"/>
      <c r="VAK803" s="192"/>
      <c r="VAL803" s="192"/>
      <c r="VAM803" s="189"/>
      <c r="VAN803" s="193"/>
      <c r="VAO803" s="191"/>
      <c r="VAP803" s="217"/>
      <c r="VAQ803" s="192"/>
      <c r="VAR803" s="192"/>
      <c r="VAS803" s="192"/>
      <c r="VAT803" s="192"/>
      <c r="VAU803" s="189"/>
      <c r="VAV803" s="193"/>
      <c r="VAW803" s="191"/>
      <c r="VAX803" s="217"/>
      <c r="VAY803" s="192"/>
      <c r="VAZ803" s="192"/>
      <c r="VBA803" s="192"/>
      <c r="VBB803" s="192"/>
      <c r="VBC803" s="189"/>
      <c r="VBD803" s="193"/>
      <c r="VBE803" s="191"/>
      <c r="VBF803" s="217"/>
      <c r="VBG803" s="192"/>
      <c r="VBH803" s="192"/>
      <c r="VBI803" s="192"/>
      <c r="VBJ803" s="192"/>
      <c r="VBK803" s="189"/>
      <c r="VBL803" s="193"/>
      <c r="VBM803" s="191"/>
      <c r="VBN803" s="217"/>
      <c r="VBO803" s="192"/>
      <c r="VBP803" s="192"/>
      <c r="VBQ803" s="192"/>
      <c r="VBR803" s="192"/>
      <c r="VBS803" s="189"/>
      <c r="VBT803" s="193"/>
      <c r="VBU803" s="191"/>
      <c r="VBV803" s="217"/>
      <c r="VBW803" s="192"/>
      <c r="VBX803" s="192"/>
      <c r="VBY803" s="192"/>
      <c r="VBZ803" s="192"/>
      <c r="VCA803" s="189"/>
      <c r="VCB803" s="193"/>
      <c r="VCC803" s="191"/>
      <c r="VCD803" s="217"/>
      <c r="VCE803" s="192"/>
      <c r="VCF803" s="192"/>
      <c r="VCG803" s="192"/>
      <c r="VCH803" s="192"/>
      <c r="VCI803" s="189"/>
      <c r="VCJ803" s="193"/>
      <c r="VCK803" s="191"/>
      <c r="VCL803" s="217"/>
      <c r="VCM803" s="192"/>
      <c r="VCN803" s="192"/>
      <c r="VCO803" s="192"/>
      <c r="VCP803" s="192"/>
      <c r="VCQ803" s="189"/>
      <c r="VCR803" s="193"/>
      <c r="VCS803" s="191"/>
      <c r="VCT803" s="217"/>
      <c r="VCU803" s="192"/>
      <c r="VCV803" s="192"/>
      <c r="VCW803" s="192"/>
      <c r="VCX803" s="192"/>
      <c r="VCY803" s="189"/>
      <c r="VCZ803" s="193"/>
      <c r="VDA803" s="191"/>
      <c r="VDB803" s="217"/>
      <c r="VDC803" s="192"/>
      <c r="VDD803" s="192"/>
      <c r="VDE803" s="192"/>
      <c r="VDF803" s="192"/>
      <c r="VDG803" s="189"/>
      <c r="VDH803" s="193"/>
      <c r="VDI803" s="191"/>
      <c r="VDJ803" s="217"/>
      <c r="VDK803" s="192"/>
      <c r="VDL803" s="192"/>
      <c r="VDM803" s="192"/>
      <c r="VDN803" s="192"/>
      <c r="VDO803" s="189"/>
      <c r="VDP803" s="193"/>
      <c r="VDQ803" s="191"/>
      <c r="VDR803" s="217"/>
      <c r="VDS803" s="192"/>
      <c r="VDT803" s="192"/>
      <c r="VDU803" s="192"/>
      <c r="VDV803" s="192"/>
      <c r="VDW803" s="189"/>
      <c r="VDX803" s="193"/>
      <c r="VDY803" s="191"/>
      <c r="VDZ803" s="217"/>
      <c r="VEA803" s="192"/>
      <c r="VEB803" s="192"/>
      <c r="VEC803" s="192"/>
      <c r="VED803" s="192"/>
      <c r="VEE803" s="189"/>
      <c r="VEF803" s="193"/>
      <c r="VEG803" s="191"/>
      <c r="VEH803" s="217"/>
      <c r="VEI803" s="192"/>
      <c r="VEJ803" s="192"/>
      <c r="VEK803" s="192"/>
      <c r="VEL803" s="192"/>
      <c r="VEM803" s="189"/>
      <c r="VEN803" s="193"/>
      <c r="VEO803" s="191"/>
      <c r="VEP803" s="217"/>
      <c r="VEQ803" s="192"/>
      <c r="VER803" s="192"/>
      <c r="VES803" s="192"/>
      <c r="VET803" s="192"/>
      <c r="VEU803" s="189"/>
      <c r="VEV803" s="193"/>
      <c r="VEW803" s="191"/>
      <c r="VEX803" s="217"/>
      <c r="VEY803" s="192"/>
      <c r="VEZ803" s="192"/>
      <c r="VFA803" s="192"/>
      <c r="VFB803" s="192"/>
      <c r="VFC803" s="189"/>
      <c r="VFD803" s="193"/>
      <c r="VFE803" s="191"/>
      <c r="VFF803" s="217"/>
      <c r="VFG803" s="192"/>
      <c r="VFH803" s="192"/>
      <c r="VFI803" s="192"/>
      <c r="VFJ803" s="192"/>
      <c r="VFK803" s="189"/>
      <c r="VFL803" s="193"/>
      <c r="VFM803" s="191"/>
      <c r="VFN803" s="217"/>
      <c r="VFO803" s="192"/>
      <c r="VFP803" s="192"/>
      <c r="VFQ803" s="192"/>
      <c r="VFR803" s="192"/>
      <c r="VFS803" s="189"/>
      <c r="VFT803" s="193"/>
      <c r="VFU803" s="191"/>
      <c r="VFV803" s="217"/>
      <c r="VFW803" s="192"/>
      <c r="VFX803" s="192"/>
      <c r="VFY803" s="192"/>
      <c r="VFZ803" s="192"/>
      <c r="VGA803" s="189"/>
      <c r="VGB803" s="193"/>
      <c r="VGC803" s="191"/>
      <c r="VGD803" s="217"/>
      <c r="VGE803" s="192"/>
      <c r="VGF803" s="192"/>
      <c r="VGG803" s="192"/>
      <c r="VGH803" s="192"/>
      <c r="VGI803" s="189"/>
      <c r="VGJ803" s="193"/>
      <c r="VGK803" s="191"/>
      <c r="VGL803" s="217"/>
      <c r="VGM803" s="192"/>
      <c r="VGN803" s="192"/>
      <c r="VGO803" s="192"/>
      <c r="VGP803" s="192"/>
      <c r="VGQ803" s="189"/>
      <c r="VGR803" s="193"/>
      <c r="VGS803" s="191"/>
      <c r="VGT803" s="217"/>
      <c r="VGU803" s="192"/>
      <c r="VGV803" s="192"/>
      <c r="VGW803" s="192"/>
      <c r="VGX803" s="192"/>
      <c r="VGY803" s="189"/>
      <c r="VGZ803" s="193"/>
      <c r="VHA803" s="191"/>
      <c r="VHB803" s="217"/>
      <c r="VHC803" s="192"/>
      <c r="VHD803" s="192"/>
      <c r="VHE803" s="192"/>
      <c r="VHF803" s="192"/>
      <c r="VHG803" s="189"/>
      <c r="VHH803" s="193"/>
      <c r="VHI803" s="191"/>
      <c r="VHJ803" s="217"/>
      <c r="VHK803" s="192"/>
      <c r="VHL803" s="192"/>
      <c r="VHM803" s="192"/>
      <c r="VHN803" s="192"/>
      <c r="VHO803" s="189"/>
      <c r="VHP803" s="193"/>
      <c r="VHQ803" s="191"/>
      <c r="VHR803" s="217"/>
      <c r="VHS803" s="192"/>
      <c r="VHT803" s="192"/>
      <c r="VHU803" s="192"/>
      <c r="VHV803" s="192"/>
      <c r="VHW803" s="189"/>
      <c r="VHX803" s="193"/>
      <c r="VHY803" s="191"/>
      <c r="VHZ803" s="217"/>
      <c r="VIA803" s="192"/>
      <c r="VIB803" s="192"/>
      <c r="VIC803" s="192"/>
      <c r="VID803" s="192"/>
      <c r="VIE803" s="189"/>
      <c r="VIF803" s="193"/>
      <c r="VIG803" s="191"/>
      <c r="VIH803" s="217"/>
      <c r="VII803" s="192"/>
      <c r="VIJ803" s="192"/>
      <c r="VIK803" s="192"/>
      <c r="VIL803" s="192"/>
      <c r="VIM803" s="189"/>
      <c r="VIN803" s="193"/>
      <c r="VIO803" s="191"/>
      <c r="VIP803" s="217"/>
      <c r="VIQ803" s="192"/>
      <c r="VIR803" s="192"/>
      <c r="VIS803" s="192"/>
      <c r="VIT803" s="192"/>
      <c r="VIU803" s="189"/>
      <c r="VIV803" s="193"/>
      <c r="VIW803" s="191"/>
      <c r="VIX803" s="217"/>
      <c r="VIY803" s="192"/>
      <c r="VIZ803" s="192"/>
      <c r="VJA803" s="192"/>
      <c r="VJB803" s="192"/>
      <c r="VJC803" s="189"/>
      <c r="VJD803" s="193"/>
      <c r="VJE803" s="191"/>
      <c r="VJF803" s="217"/>
      <c r="VJG803" s="192"/>
      <c r="VJH803" s="192"/>
      <c r="VJI803" s="192"/>
      <c r="VJJ803" s="192"/>
      <c r="VJK803" s="189"/>
      <c r="VJL803" s="193"/>
      <c r="VJM803" s="191"/>
      <c r="VJN803" s="217"/>
      <c r="VJO803" s="192"/>
      <c r="VJP803" s="192"/>
      <c r="VJQ803" s="192"/>
      <c r="VJR803" s="192"/>
      <c r="VJS803" s="189"/>
      <c r="VJT803" s="193"/>
      <c r="VJU803" s="191"/>
      <c r="VJV803" s="217"/>
      <c r="VJW803" s="192"/>
      <c r="VJX803" s="192"/>
      <c r="VJY803" s="192"/>
      <c r="VJZ803" s="192"/>
      <c r="VKA803" s="189"/>
      <c r="VKB803" s="193"/>
      <c r="VKC803" s="191"/>
      <c r="VKD803" s="217"/>
      <c r="VKE803" s="192"/>
      <c r="VKF803" s="192"/>
      <c r="VKG803" s="192"/>
      <c r="VKH803" s="192"/>
      <c r="VKI803" s="189"/>
      <c r="VKJ803" s="193"/>
      <c r="VKK803" s="191"/>
      <c r="VKL803" s="217"/>
      <c r="VKM803" s="192"/>
      <c r="VKN803" s="192"/>
      <c r="VKO803" s="192"/>
      <c r="VKP803" s="192"/>
      <c r="VKQ803" s="189"/>
      <c r="VKR803" s="193"/>
      <c r="VKS803" s="191"/>
      <c r="VKT803" s="217"/>
      <c r="VKU803" s="192"/>
      <c r="VKV803" s="192"/>
      <c r="VKW803" s="192"/>
      <c r="VKX803" s="192"/>
      <c r="VKY803" s="189"/>
      <c r="VKZ803" s="193"/>
      <c r="VLA803" s="191"/>
      <c r="VLB803" s="217"/>
      <c r="VLC803" s="192"/>
      <c r="VLD803" s="192"/>
      <c r="VLE803" s="192"/>
      <c r="VLF803" s="192"/>
      <c r="VLG803" s="189"/>
      <c r="VLH803" s="193"/>
      <c r="VLI803" s="191"/>
      <c r="VLJ803" s="217"/>
      <c r="VLK803" s="192"/>
      <c r="VLL803" s="192"/>
      <c r="VLM803" s="192"/>
      <c r="VLN803" s="192"/>
      <c r="VLO803" s="189"/>
      <c r="VLP803" s="193"/>
      <c r="VLQ803" s="191"/>
      <c r="VLR803" s="217"/>
      <c r="VLS803" s="192"/>
      <c r="VLT803" s="192"/>
      <c r="VLU803" s="192"/>
      <c r="VLV803" s="192"/>
      <c r="VLW803" s="189"/>
      <c r="VLX803" s="193"/>
      <c r="VLY803" s="191"/>
      <c r="VLZ803" s="217"/>
      <c r="VMA803" s="192"/>
      <c r="VMB803" s="192"/>
      <c r="VMC803" s="192"/>
      <c r="VMD803" s="192"/>
      <c r="VME803" s="189"/>
      <c r="VMF803" s="193"/>
      <c r="VMG803" s="191"/>
      <c r="VMH803" s="217"/>
      <c r="VMI803" s="192"/>
      <c r="VMJ803" s="192"/>
      <c r="VMK803" s="192"/>
      <c r="VML803" s="192"/>
      <c r="VMM803" s="189"/>
      <c r="VMN803" s="193"/>
      <c r="VMO803" s="191"/>
      <c r="VMP803" s="217"/>
      <c r="VMQ803" s="192"/>
      <c r="VMR803" s="192"/>
      <c r="VMS803" s="192"/>
      <c r="VMT803" s="192"/>
      <c r="VMU803" s="189"/>
      <c r="VMV803" s="193"/>
      <c r="VMW803" s="191"/>
      <c r="VMX803" s="217"/>
      <c r="VMY803" s="192"/>
      <c r="VMZ803" s="192"/>
      <c r="VNA803" s="192"/>
      <c r="VNB803" s="192"/>
      <c r="VNC803" s="189"/>
      <c r="VND803" s="193"/>
      <c r="VNE803" s="191"/>
      <c r="VNF803" s="217"/>
      <c r="VNG803" s="192"/>
      <c r="VNH803" s="192"/>
      <c r="VNI803" s="192"/>
      <c r="VNJ803" s="192"/>
      <c r="VNK803" s="189"/>
      <c r="VNL803" s="193"/>
      <c r="VNM803" s="191"/>
      <c r="VNN803" s="217"/>
      <c r="VNO803" s="192"/>
      <c r="VNP803" s="192"/>
      <c r="VNQ803" s="192"/>
      <c r="VNR803" s="192"/>
      <c r="VNS803" s="189"/>
      <c r="VNT803" s="193"/>
      <c r="VNU803" s="191"/>
      <c r="VNV803" s="217"/>
      <c r="VNW803" s="192"/>
      <c r="VNX803" s="192"/>
      <c r="VNY803" s="192"/>
      <c r="VNZ803" s="192"/>
      <c r="VOA803" s="189"/>
      <c r="VOB803" s="193"/>
      <c r="VOC803" s="191"/>
      <c r="VOD803" s="217"/>
      <c r="VOE803" s="192"/>
      <c r="VOF803" s="192"/>
      <c r="VOG803" s="192"/>
      <c r="VOH803" s="192"/>
      <c r="VOI803" s="189"/>
      <c r="VOJ803" s="193"/>
      <c r="VOK803" s="191"/>
      <c r="VOL803" s="217"/>
      <c r="VOM803" s="192"/>
      <c r="VON803" s="192"/>
      <c r="VOO803" s="192"/>
      <c r="VOP803" s="192"/>
      <c r="VOQ803" s="189"/>
      <c r="VOR803" s="193"/>
      <c r="VOS803" s="191"/>
      <c r="VOT803" s="217"/>
      <c r="VOU803" s="192"/>
      <c r="VOV803" s="192"/>
      <c r="VOW803" s="192"/>
      <c r="VOX803" s="192"/>
      <c r="VOY803" s="189"/>
      <c r="VOZ803" s="193"/>
      <c r="VPA803" s="191"/>
      <c r="VPB803" s="217"/>
      <c r="VPC803" s="192"/>
      <c r="VPD803" s="192"/>
      <c r="VPE803" s="192"/>
      <c r="VPF803" s="192"/>
      <c r="VPG803" s="189"/>
      <c r="VPH803" s="193"/>
      <c r="VPI803" s="191"/>
      <c r="VPJ803" s="217"/>
      <c r="VPK803" s="192"/>
      <c r="VPL803" s="192"/>
      <c r="VPM803" s="192"/>
      <c r="VPN803" s="192"/>
      <c r="VPO803" s="189"/>
      <c r="VPP803" s="193"/>
      <c r="VPQ803" s="191"/>
      <c r="VPR803" s="217"/>
      <c r="VPS803" s="192"/>
      <c r="VPT803" s="192"/>
      <c r="VPU803" s="192"/>
      <c r="VPV803" s="192"/>
      <c r="VPW803" s="189"/>
      <c r="VPX803" s="193"/>
      <c r="VPY803" s="191"/>
      <c r="VPZ803" s="217"/>
      <c r="VQA803" s="192"/>
      <c r="VQB803" s="192"/>
      <c r="VQC803" s="192"/>
      <c r="VQD803" s="192"/>
      <c r="VQE803" s="189"/>
      <c r="VQF803" s="193"/>
      <c r="VQG803" s="191"/>
      <c r="VQH803" s="217"/>
      <c r="VQI803" s="192"/>
      <c r="VQJ803" s="192"/>
      <c r="VQK803" s="192"/>
      <c r="VQL803" s="192"/>
      <c r="VQM803" s="189"/>
      <c r="VQN803" s="193"/>
      <c r="VQO803" s="191"/>
      <c r="VQP803" s="217"/>
      <c r="VQQ803" s="192"/>
      <c r="VQR803" s="192"/>
      <c r="VQS803" s="192"/>
      <c r="VQT803" s="192"/>
      <c r="VQU803" s="189"/>
      <c r="VQV803" s="193"/>
      <c r="VQW803" s="191"/>
      <c r="VQX803" s="217"/>
      <c r="VQY803" s="192"/>
      <c r="VQZ803" s="192"/>
      <c r="VRA803" s="192"/>
      <c r="VRB803" s="192"/>
      <c r="VRC803" s="189"/>
      <c r="VRD803" s="193"/>
      <c r="VRE803" s="191"/>
      <c r="VRF803" s="217"/>
      <c r="VRG803" s="192"/>
      <c r="VRH803" s="192"/>
      <c r="VRI803" s="192"/>
      <c r="VRJ803" s="192"/>
      <c r="VRK803" s="189"/>
      <c r="VRL803" s="193"/>
      <c r="VRM803" s="191"/>
      <c r="VRN803" s="217"/>
      <c r="VRO803" s="192"/>
      <c r="VRP803" s="192"/>
      <c r="VRQ803" s="192"/>
      <c r="VRR803" s="192"/>
      <c r="VRS803" s="189"/>
      <c r="VRT803" s="193"/>
      <c r="VRU803" s="191"/>
      <c r="VRV803" s="217"/>
      <c r="VRW803" s="192"/>
      <c r="VRX803" s="192"/>
      <c r="VRY803" s="192"/>
      <c r="VRZ803" s="192"/>
      <c r="VSA803" s="189"/>
      <c r="VSB803" s="193"/>
      <c r="VSC803" s="191"/>
      <c r="VSD803" s="217"/>
      <c r="VSE803" s="192"/>
      <c r="VSF803" s="192"/>
      <c r="VSG803" s="192"/>
      <c r="VSH803" s="192"/>
      <c r="VSI803" s="189"/>
      <c r="VSJ803" s="193"/>
      <c r="VSK803" s="191"/>
      <c r="VSL803" s="217"/>
      <c r="VSM803" s="192"/>
      <c r="VSN803" s="192"/>
      <c r="VSO803" s="192"/>
      <c r="VSP803" s="192"/>
      <c r="VSQ803" s="189"/>
      <c r="VSR803" s="193"/>
      <c r="VSS803" s="191"/>
      <c r="VST803" s="217"/>
      <c r="VSU803" s="192"/>
      <c r="VSV803" s="192"/>
      <c r="VSW803" s="192"/>
      <c r="VSX803" s="192"/>
      <c r="VSY803" s="189"/>
      <c r="VSZ803" s="193"/>
      <c r="VTA803" s="191"/>
      <c r="VTB803" s="217"/>
      <c r="VTC803" s="192"/>
      <c r="VTD803" s="192"/>
      <c r="VTE803" s="192"/>
      <c r="VTF803" s="192"/>
      <c r="VTG803" s="189"/>
      <c r="VTH803" s="193"/>
      <c r="VTI803" s="191"/>
      <c r="VTJ803" s="217"/>
      <c r="VTK803" s="192"/>
      <c r="VTL803" s="192"/>
      <c r="VTM803" s="192"/>
      <c r="VTN803" s="192"/>
      <c r="VTO803" s="189"/>
      <c r="VTP803" s="193"/>
      <c r="VTQ803" s="191"/>
      <c r="VTR803" s="217"/>
      <c r="VTS803" s="192"/>
      <c r="VTT803" s="192"/>
      <c r="VTU803" s="192"/>
      <c r="VTV803" s="192"/>
      <c r="VTW803" s="189"/>
      <c r="VTX803" s="193"/>
      <c r="VTY803" s="191"/>
      <c r="VTZ803" s="217"/>
      <c r="VUA803" s="192"/>
      <c r="VUB803" s="192"/>
      <c r="VUC803" s="192"/>
      <c r="VUD803" s="192"/>
      <c r="VUE803" s="189"/>
      <c r="VUF803" s="193"/>
      <c r="VUG803" s="191"/>
      <c r="VUH803" s="217"/>
      <c r="VUI803" s="192"/>
      <c r="VUJ803" s="192"/>
      <c r="VUK803" s="192"/>
      <c r="VUL803" s="192"/>
      <c r="VUM803" s="189"/>
      <c r="VUN803" s="193"/>
      <c r="VUO803" s="191"/>
      <c r="VUP803" s="217"/>
      <c r="VUQ803" s="192"/>
      <c r="VUR803" s="192"/>
      <c r="VUS803" s="192"/>
      <c r="VUT803" s="192"/>
      <c r="VUU803" s="189"/>
      <c r="VUV803" s="193"/>
      <c r="VUW803" s="191"/>
      <c r="VUX803" s="217"/>
      <c r="VUY803" s="192"/>
      <c r="VUZ803" s="192"/>
      <c r="VVA803" s="192"/>
      <c r="VVB803" s="192"/>
      <c r="VVC803" s="189"/>
      <c r="VVD803" s="193"/>
      <c r="VVE803" s="191"/>
      <c r="VVF803" s="217"/>
      <c r="VVG803" s="192"/>
      <c r="VVH803" s="192"/>
      <c r="VVI803" s="192"/>
      <c r="VVJ803" s="192"/>
      <c r="VVK803" s="189"/>
      <c r="VVL803" s="193"/>
      <c r="VVM803" s="191"/>
      <c r="VVN803" s="217"/>
      <c r="VVO803" s="192"/>
      <c r="VVP803" s="192"/>
      <c r="VVQ803" s="192"/>
      <c r="VVR803" s="192"/>
      <c r="VVS803" s="189"/>
      <c r="VVT803" s="193"/>
      <c r="VVU803" s="191"/>
      <c r="VVV803" s="217"/>
      <c r="VVW803" s="192"/>
      <c r="VVX803" s="192"/>
      <c r="VVY803" s="192"/>
      <c r="VVZ803" s="192"/>
      <c r="VWA803" s="189"/>
      <c r="VWB803" s="193"/>
      <c r="VWC803" s="191"/>
      <c r="VWD803" s="217"/>
      <c r="VWE803" s="192"/>
      <c r="VWF803" s="192"/>
      <c r="VWG803" s="192"/>
      <c r="VWH803" s="192"/>
      <c r="VWI803" s="189"/>
      <c r="VWJ803" s="193"/>
      <c r="VWK803" s="191"/>
      <c r="VWL803" s="217"/>
      <c r="VWM803" s="192"/>
      <c r="VWN803" s="192"/>
      <c r="VWO803" s="192"/>
      <c r="VWP803" s="192"/>
      <c r="VWQ803" s="189"/>
      <c r="VWR803" s="193"/>
      <c r="VWS803" s="191"/>
      <c r="VWT803" s="217"/>
      <c r="VWU803" s="192"/>
      <c r="VWV803" s="192"/>
      <c r="VWW803" s="192"/>
      <c r="VWX803" s="192"/>
      <c r="VWY803" s="189"/>
      <c r="VWZ803" s="193"/>
      <c r="VXA803" s="191"/>
      <c r="VXB803" s="217"/>
      <c r="VXC803" s="192"/>
      <c r="VXD803" s="192"/>
      <c r="VXE803" s="192"/>
      <c r="VXF803" s="192"/>
      <c r="VXG803" s="189"/>
      <c r="VXH803" s="193"/>
      <c r="VXI803" s="191"/>
      <c r="VXJ803" s="217"/>
      <c r="VXK803" s="192"/>
      <c r="VXL803" s="192"/>
      <c r="VXM803" s="192"/>
      <c r="VXN803" s="192"/>
      <c r="VXO803" s="189"/>
      <c r="VXP803" s="193"/>
      <c r="VXQ803" s="191"/>
      <c r="VXR803" s="217"/>
      <c r="VXS803" s="192"/>
      <c r="VXT803" s="192"/>
      <c r="VXU803" s="192"/>
      <c r="VXV803" s="192"/>
      <c r="VXW803" s="189"/>
      <c r="VXX803" s="193"/>
      <c r="VXY803" s="191"/>
      <c r="VXZ803" s="217"/>
      <c r="VYA803" s="192"/>
      <c r="VYB803" s="192"/>
      <c r="VYC803" s="192"/>
      <c r="VYD803" s="192"/>
      <c r="VYE803" s="189"/>
      <c r="VYF803" s="193"/>
      <c r="VYG803" s="191"/>
      <c r="VYH803" s="217"/>
      <c r="VYI803" s="192"/>
      <c r="VYJ803" s="192"/>
      <c r="VYK803" s="192"/>
      <c r="VYL803" s="192"/>
      <c r="VYM803" s="189"/>
      <c r="VYN803" s="193"/>
      <c r="VYO803" s="191"/>
      <c r="VYP803" s="217"/>
      <c r="VYQ803" s="192"/>
      <c r="VYR803" s="192"/>
      <c r="VYS803" s="192"/>
      <c r="VYT803" s="192"/>
      <c r="VYU803" s="189"/>
      <c r="VYV803" s="193"/>
      <c r="VYW803" s="191"/>
      <c r="VYX803" s="217"/>
      <c r="VYY803" s="192"/>
      <c r="VYZ803" s="192"/>
      <c r="VZA803" s="192"/>
      <c r="VZB803" s="192"/>
      <c r="VZC803" s="189"/>
      <c r="VZD803" s="193"/>
      <c r="VZE803" s="191"/>
      <c r="VZF803" s="217"/>
      <c r="VZG803" s="192"/>
      <c r="VZH803" s="192"/>
      <c r="VZI803" s="192"/>
      <c r="VZJ803" s="192"/>
      <c r="VZK803" s="189"/>
      <c r="VZL803" s="193"/>
      <c r="VZM803" s="191"/>
      <c r="VZN803" s="217"/>
      <c r="VZO803" s="192"/>
      <c r="VZP803" s="192"/>
      <c r="VZQ803" s="192"/>
      <c r="VZR803" s="192"/>
      <c r="VZS803" s="189"/>
      <c r="VZT803" s="193"/>
      <c r="VZU803" s="191"/>
      <c r="VZV803" s="217"/>
      <c r="VZW803" s="192"/>
      <c r="VZX803" s="192"/>
      <c r="VZY803" s="192"/>
      <c r="VZZ803" s="192"/>
      <c r="WAA803" s="189"/>
      <c r="WAB803" s="193"/>
      <c r="WAC803" s="191"/>
      <c r="WAD803" s="217"/>
      <c r="WAE803" s="192"/>
      <c r="WAF803" s="192"/>
      <c r="WAG803" s="192"/>
      <c r="WAH803" s="192"/>
      <c r="WAI803" s="189"/>
      <c r="WAJ803" s="193"/>
      <c r="WAK803" s="191"/>
      <c r="WAL803" s="217"/>
      <c r="WAM803" s="192"/>
      <c r="WAN803" s="192"/>
      <c r="WAO803" s="192"/>
      <c r="WAP803" s="192"/>
      <c r="WAQ803" s="189"/>
      <c r="WAR803" s="193"/>
      <c r="WAS803" s="191"/>
      <c r="WAT803" s="217"/>
      <c r="WAU803" s="192"/>
      <c r="WAV803" s="192"/>
      <c r="WAW803" s="192"/>
      <c r="WAX803" s="192"/>
      <c r="WAY803" s="189"/>
      <c r="WAZ803" s="193"/>
      <c r="WBA803" s="191"/>
      <c r="WBB803" s="217"/>
      <c r="WBC803" s="192"/>
      <c r="WBD803" s="192"/>
      <c r="WBE803" s="192"/>
      <c r="WBF803" s="192"/>
      <c r="WBG803" s="189"/>
      <c r="WBH803" s="193"/>
      <c r="WBI803" s="191"/>
      <c r="WBJ803" s="217"/>
      <c r="WBK803" s="192"/>
      <c r="WBL803" s="192"/>
      <c r="WBM803" s="192"/>
      <c r="WBN803" s="192"/>
      <c r="WBO803" s="189"/>
      <c r="WBP803" s="193"/>
      <c r="WBQ803" s="191"/>
      <c r="WBR803" s="217"/>
      <c r="WBS803" s="192"/>
      <c r="WBT803" s="192"/>
      <c r="WBU803" s="192"/>
      <c r="WBV803" s="192"/>
      <c r="WBW803" s="189"/>
      <c r="WBX803" s="193"/>
      <c r="WBY803" s="191"/>
      <c r="WBZ803" s="217"/>
      <c r="WCA803" s="192"/>
      <c r="WCB803" s="192"/>
      <c r="WCC803" s="192"/>
      <c r="WCD803" s="192"/>
      <c r="WCE803" s="189"/>
      <c r="WCF803" s="193"/>
      <c r="WCG803" s="191"/>
      <c r="WCH803" s="217"/>
      <c r="WCI803" s="192"/>
      <c r="WCJ803" s="192"/>
      <c r="WCK803" s="192"/>
      <c r="WCL803" s="192"/>
      <c r="WCM803" s="189"/>
      <c r="WCN803" s="193"/>
      <c r="WCO803" s="191"/>
      <c r="WCP803" s="217"/>
      <c r="WCQ803" s="192"/>
      <c r="WCR803" s="192"/>
      <c r="WCS803" s="192"/>
      <c r="WCT803" s="192"/>
      <c r="WCU803" s="189"/>
      <c r="WCV803" s="193"/>
      <c r="WCW803" s="191"/>
      <c r="WCX803" s="217"/>
      <c r="WCY803" s="192"/>
      <c r="WCZ803" s="192"/>
      <c r="WDA803" s="192"/>
      <c r="WDB803" s="192"/>
      <c r="WDC803" s="189"/>
      <c r="WDD803" s="193"/>
      <c r="WDE803" s="191"/>
      <c r="WDF803" s="217"/>
      <c r="WDG803" s="192"/>
      <c r="WDH803" s="192"/>
      <c r="WDI803" s="192"/>
      <c r="WDJ803" s="192"/>
      <c r="WDK803" s="189"/>
      <c r="WDL803" s="193"/>
      <c r="WDM803" s="191"/>
      <c r="WDN803" s="217"/>
      <c r="WDO803" s="192"/>
      <c r="WDP803" s="192"/>
      <c r="WDQ803" s="192"/>
      <c r="WDR803" s="192"/>
      <c r="WDS803" s="189"/>
      <c r="WDT803" s="193"/>
      <c r="WDU803" s="191"/>
      <c r="WDV803" s="217"/>
      <c r="WDW803" s="192"/>
      <c r="WDX803" s="192"/>
      <c r="WDY803" s="192"/>
      <c r="WDZ803" s="192"/>
      <c r="WEA803" s="189"/>
      <c r="WEB803" s="193"/>
      <c r="WEC803" s="191"/>
      <c r="WED803" s="217"/>
      <c r="WEE803" s="192"/>
      <c r="WEF803" s="192"/>
      <c r="WEG803" s="192"/>
      <c r="WEH803" s="192"/>
      <c r="WEI803" s="189"/>
      <c r="WEJ803" s="193"/>
      <c r="WEK803" s="191"/>
      <c r="WEL803" s="217"/>
      <c r="WEM803" s="192"/>
      <c r="WEN803" s="192"/>
      <c r="WEO803" s="192"/>
      <c r="WEP803" s="192"/>
      <c r="WEQ803" s="189"/>
      <c r="WER803" s="193"/>
      <c r="WES803" s="191"/>
      <c r="WET803" s="217"/>
      <c r="WEU803" s="192"/>
      <c r="WEV803" s="192"/>
      <c r="WEW803" s="192"/>
      <c r="WEX803" s="192"/>
      <c r="WEY803" s="189"/>
      <c r="WEZ803" s="193"/>
      <c r="WFA803" s="191"/>
      <c r="WFB803" s="217"/>
      <c r="WFC803" s="192"/>
      <c r="WFD803" s="192"/>
      <c r="WFE803" s="192"/>
      <c r="WFF803" s="192"/>
      <c r="WFG803" s="189"/>
      <c r="WFH803" s="193"/>
      <c r="WFI803" s="191"/>
      <c r="WFJ803" s="217"/>
      <c r="WFK803" s="192"/>
      <c r="WFL803" s="192"/>
      <c r="WFM803" s="192"/>
      <c r="WFN803" s="192"/>
      <c r="WFO803" s="189"/>
      <c r="WFP803" s="193"/>
      <c r="WFQ803" s="191"/>
      <c r="WFR803" s="217"/>
      <c r="WFS803" s="192"/>
      <c r="WFT803" s="192"/>
      <c r="WFU803" s="192"/>
      <c r="WFV803" s="192"/>
      <c r="WFW803" s="189"/>
      <c r="WFX803" s="193"/>
      <c r="WFY803" s="191"/>
      <c r="WFZ803" s="217"/>
      <c r="WGA803" s="192"/>
      <c r="WGB803" s="192"/>
      <c r="WGC803" s="192"/>
      <c r="WGD803" s="192"/>
      <c r="WGE803" s="189"/>
      <c r="WGF803" s="193"/>
      <c r="WGG803" s="191"/>
      <c r="WGH803" s="217"/>
      <c r="WGI803" s="192"/>
      <c r="WGJ803" s="192"/>
      <c r="WGK803" s="192"/>
      <c r="WGL803" s="192"/>
      <c r="WGM803" s="189"/>
      <c r="WGN803" s="193"/>
      <c r="WGO803" s="191"/>
      <c r="WGP803" s="217"/>
      <c r="WGQ803" s="192"/>
      <c r="WGR803" s="192"/>
      <c r="WGS803" s="192"/>
      <c r="WGT803" s="192"/>
      <c r="WGU803" s="189"/>
      <c r="WGV803" s="193"/>
      <c r="WGW803" s="191"/>
      <c r="WGX803" s="217"/>
      <c r="WGY803" s="192"/>
      <c r="WGZ803" s="192"/>
      <c r="WHA803" s="192"/>
      <c r="WHB803" s="192"/>
      <c r="WHC803" s="189"/>
      <c r="WHD803" s="193"/>
      <c r="WHE803" s="191"/>
      <c r="WHF803" s="217"/>
      <c r="WHG803" s="192"/>
      <c r="WHH803" s="192"/>
      <c r="WHI803" s="192"/>
      <c r="WHJ803" s="192"/>
      <c r="WHK803" s="189"/>
      <c r="WHL803" s="193"/>
      <c r="WHM803" s="191"/>
      <c r="WHN803" s="217"/>
      <c r="WHO803" s="192"/>
      <c r="WHP803" s="192"/>
      <c r="WHQ803" s="192"/>
      <c r="WHR803" s="192"/>
      <c r="WHS803" s="189"/>
      <c r="WHT803" s="193"/>
      <c r="WHU803" s="191"/>
      <c r="WHV803" s="217"/>
      <c r="WHW803" s="192"/>
      <c r="WHX803" s="192"/>
      <c r="WHY803" s="192"/>
      <c r="WHZ803" s="192"/>
      <c r="WIA803" s="189"/>
      <c r="WIB803" s="193"/>
      <c r="WIC803" s="191"/>
      <c r="WID803" s="217"/>
      <c r="WIE803" s="192"/>
      <c r="WIF803" s="192"/>
      <c r="WIG803" s="192"/>
      <c r="WIH803" s="192"/>
      <c r="WII803" s="189"/>
      <c r="WIJ803" s="193"/>
      <c r="WIK803" s="191"/>
      <c r="WIL803" s="217"/>
      <c r="WIM803" s="192"/>
      <c r="WIN803" s="192"/>
      <c r="WIO803" s="192"/>
      <c r="WIP803" s="192"/>
      <c r="WIQ803" s="189"/>
      <c r="WIR803" s="193"/>
      <c r="WIS803" s="191"/>
      <c r="WIT803" s="217"/>
      <c r="WIU803" s="192"/>
      <c r="WIV803" s="192"/>
      <c r="WIW803" s="192"/>
      <c r="WIX803" s="192"/>
      <c r="WIY803" s="189"/>
      <c r="WIZ803" s="193"/>
      <c r="WJA803" s="191"/>
      <c r="WJB803" s="217"/>
      <c r="WJC803" s="192"/>
      <c r="WJD803" s="192"/>
      <c r="WJE803" s="192"/>
      <c r="WJF803" s="192"/>
      <c r="WJG803" s="189"/>
      <c r="WJH803" s="193"/>
      <c r="WJI803" s="191"/>
      <c r="WJJ803" s="217"/>
      <c r="WJK803" s="192"/>
      <c r="WJL803" s="192"/>
      <c r="WJM803" s="192"/>
      <c r="WJN803" s="192"/>
      <c r="WJO803" s="189"/>
      <c r="WJP803" s="193"/>
      <c r="WJQ803" s="191"/>
      <c r="WJR803" s="217"/>
      <c r="WJS803" s="192"/>
      <c r="WJT803" s="192"/>
      <c r="WJU803" s="192"/>
      <c r="WJV803" s="192"/>
      <c r="WJW803" s="189"/>
      <c r="WJX803" s="193"/>
      <c r="WJY803" s="191"/>
      <c r="WJZ803" s="217"/>
      <c r="WKA803" s="192"/>
      <c r="WKB803" s="192"/>
      <c r="WKC803" s="192"/>
      <c r="WKD803" s="192"/>
      <c r="WKE803" s="189"/>
      <c r="WKF803" s="193"/>
      <c r="WKG803" s="191"/>
      <c r="WKH803" s="217"/>
      <c r="WKI803" s="192"/>
      <c r="WKJ803" s="192"/>
      <c r="WKK803" s="192"/>
      <c r="WKL803" s="192"/>
      <c r="WKM803" s="189"/>
      <c r="WKN803" s="193"/>
      <c r="WKO803" s="191"/>
      <c r="WKP803" s="217"/>
      <c r="WKQ803" s="192"/>
      <c r="WKR803" s="192"/>
      <c r="WKS803" s="192"/>
      <c r="WKT803" s="192"/>
      <c r="WKU803" s="189"/>
      <c r="WKV803" s="193"/>
      <c r="WKW803" s="191"/>
      <c r="WKX803" s="217"/>
      <c r="WKY803" s="192"/>
      <c r="WKZ803" s="192"/>
      <c r="WLA803" s="192"/>
      <c r="WLB803" s="192"/>
      <c r="WLC803" s="189"/>
      <c r="WLD803" s="193"/>
      <c r="WLE803" s="191"/>
      <c r="WLF803" s="217"/>
      <c r="WLG803" s="192"/>
      <c r="WLH803" s="192"/>
      <c r="WLI803" s="192"/>
      <c r="WLJ803" s="192"/>
      <c r="WLK803" s="189"/>
      <c r="WLL803" s="193"/>
      <c r="WLM803" s="191"/>
      <c r="WLN803" s="217"/>
      <c r="WLO803" s="192"/>
      <c r="WLP803" s="192"/>
      <c r="WLQ803" s="192"/>
      <c r="WLR803" s="192"/>
      <c r="WLS803" s="189"/>
      <c r="WLT803" s="193"/>
      <c r="WLU803" s="191"/>
      <c r="WLV803" s="217"/>
      <c r="WLW803" s="192"/>
      <c r="WLX803" s="192"/>
      <c r="WLY803" s="192"/>
      <c r="WLZ803" s="192"/>
      <c r="WMA803" s="189"/>
      <c r="WMB803" s="193"/>
      <c r="WMC803" s="191"/>
      <c r="WMD803" s="217"/>
      <c r="WME803" s="192"/>
      <c r="WMF803" s="192"/>
      <c r="WMG803" s="192"/>
      <c r="WMH803" s="192"/>
      <c r="WMI803" s="189"/>
      <c r="WMJ803" s="193"/>
      <c r="WMK803" s="191"/>
      <c r="WML803" s="217"/>
      <c r="WMM803" s="192"/>
      <c r="WMN803" s="192"/>
      <c r="WMO803" s="192"/>
      <c r="WMP803" s="192"/>
      <c r="WMQ803" s="189"/>
      <c r="WMR803" s="193"/>
      <c r="WMS803" s="191"/>
      <c r="WMT803" s="217"/>
      <c r="WMU803" s="192"/>
      <c r="WMV803" s="192"/>
      <c r="WMW803" s="192"/>
      <c r="WMX803" s="192"/>
      <c r="WMY803" s="189"/>
      <c r="WMZ803" s="193"/>
      <c r="WNA803" s="191"/>
      <c r="WNB803" s="217"/>
      <c r="WNC803" s="192"/>
      <c r="WND803" s="192"/>
      <c r="WNE803" s="192"/>
      <c r="WNF803" s="192"/>
      <c r="WNG803" s="189"/>
      <c r="WNH803" s="193"/>
      <c r="WNI803" s="191"/>
      <c r="WNJ803" s="217"/>
      <c r="WNK803" s="192"/>
      <c r="WNL803" s="192"/>
      <c r="WNM803" s="192"/>
      <c r="WNN803" s="192"/>
      <c r="WNO803" s="189"/>
      <c r="WNP803" s="193"/>
      <c r="WNQ803" s="191"/>
      <c r="WNR803" s="217"/>
      <c r="WNS803" s="192"/>
      <c r="WNT803" s="192"/>
      <c r="WNU803" s="192"/>
      <c r="WNV803" s="192"/>
      <c r="WNW803" s="189"/>
      <c r="WNX803" s="193"/>
      <c r="WNY803" s="191"/>
      <c r="WNZ803" s="217"/>
      <c r="WOA803" s="192"/>
      <c r="WOB803" s="192"/>
      <c r="WOC803" s="192"/>
      <c r="WOD803" s="192"/>
      <c r="WOE803" s="189"/>
      <c r="WOF803" s="193"/>
      <c r="WOG803" s="191"/>
      <c r="WOH803" s="217"/>
      <c r="WOI803" s="192"/>
      <c r="WOJ803" s="192"/>
      <c r="WOK803" s="192"/>
      <c r="WOL803" s="192"/>
      <c r="WOM803" s="189"/>
      <c r="WON803" s="193"/>
      <c r="WOO803" s="191"/>
      <c r="WOP803" s="217"/>
      <c r="WOQ803" s="192"/>
      <c r="WOR803" s="192"/>
      <c r="WOS803" s="192"/>
      <c r="WOT803" s="192"/>
      <c r="WOU803" s="189"/>
      <c r="WOV803" s="193"/>
      <c r="WOW803" s="191"/>
      <c r="WOX803" s="217"/>
      <c r="WOY803" s="192"/>
      <c r="WOZ803" s="192"/>
      <c r="WPA803" s="192"/>
      <c r="WPB803" s="192"/>
      <c r="WPC803" s="189"/>
      <c r="WPD803" s="193"/>
      <c r="WPE803" s="191"/>
      <c r="WPF803" s="217"/>
      <c r="WPG803" s="192"/>
      <c r="WPH803" s="192"/>
      <c r="WPI803" s="192"/>
      <c r="WPJ803" s="192"/>
      <c r="WPK803" s="189"/>
      <c r="WPL803" s="193"/>
      <c r="WPM803" s="191"/>
      <c r="WPN803" s="217"/>
      <c r="WPO803" s="192"/>
      <c r="WPP803" s="192"/>
      <c r="WPQ803" s="192"/>
      <c r="WPR803" s="192"/>
      <c r="WPS803" s="189"/>
      <c r="WPT803" s="193"/>
      <c r="WPU803" s="191"/>
      <c r="WPV803" s="217"/>
      <c r="WPW803" s="192"/>
      <c r="WPX803" s="192"/>
      <c r="WPY803" s="192"/>
      <c r="WPZ803" s="192"/>
      <c r="WQA803" s="189"/>
      <c r="WQB803" s="193"/>
      <c r="WQC803" s="191"/>
      <c r="WQD803" s="217"/>
      <c r="WQE803" s="192"/>
      <c r="WQF803" s="192"/>
      <c r="WQG803" s="192"/>
      <c r="WQH803" s="192"/>
      <c r="WQI803" s="189"/>
      <c r="WQJ803" s="193"/>
      <c r="WQK803" s="191"/>
      <c r="WQL803" s="217"/>
      <c r="WQM803" s="192"/>
      <c r="WQN803" s="192"/>
      <c r="WQO803" s="192"/>
      <c r="WQP803" s="192"/>
      <c r="WQQ803" s="189"/>
      <c r="WQR803" s="193"/>
      <c r="WQS803" s="191"/>
      <c r="WQT803" s="217"/>
      <c r="WQU803" s="192"/>
      <c r="WQV803" s="192"/>
      <c r="WQW803" s="192"/>
      <c r="WQX803" s="192"/>
      <c r="WQY803" s="189"/>
      <c r="WQZ803" s="193"/>
      <c r="WRA803" s="191"/>
      <c r="WRB803" s="217"/>
      <c r="WRC803" s="192"/>
      <c r="WRD803" s="192"/>
      <c r="WRE803" s="192"/>
      <c r="WRF803" s="192"/>
      <c r="WRG803" s="189"/>
      <c r="WRH803" s="193"/>
      <c r="WRI803" s="191"/>
      <c r="WRJ803" s="217"/>
      <c r="WRK803" s="192"/>
      <c r="WRL803" s="192"/>
      <c r="WRM803" s="192"/>
      <c r="WRN803" s="192"/>
      <c r="WRO803" s="189"/>
      <c r="WRP803" s="193"/>
      <c r="WRQ803" s="191"/>
      <c r="WRR803" s="217"/>
      <c r="WRS803" s="192"/>
      <c r="WRT803" s="192"/>
      <c r="WRU803" s="192"/>
      <c r="WRV803" s="192"/>
      <c r="WRW803" s="189"/>
      <c r="WRX803" s="193"/>
      <c r="WRY803" s="191"/>
      <c r="WRZ803" s="217"/>
      <c r="WSA803" s="192"/>
      <c r="WSB803" s="192"/>
      <c r="WSC803" s="192"/>
      <c r="WSD803" s="192"/>
      <c r="WSE803" s="189"/>
      <c r="WSF803" s="193"/>
      <c r="WSG803" s="191"/>
      <c r="WSH803" s="217"/>
      <c r="WSI803" s="192"/>
      <c r="WSJ803" s="192"/>
      <c r="WSK803" s="192"/>
      <c r="WSL803" s="192"/>
      <c r="WSM803" s="189"/>
      <c r="WSN803" s="193"/>
      <c r="WSO803" s="191"/>
      <c r="WSP803" s="217"/>
      <c r="WSQ803" s="192"/>
      <c r="WSR803" s="192"/>
      <c r="WSS803" s="192"/>
      <c r="WST803" s="192"/>
      <c r="WSU803" s="189"/>
      <c r="WSV803" s="193"/>
      <c r="WSW803" s="191"/>
      <c r="WSX803" s="217"/>
      <c r="WSY803" s="192"/>
      <c r="WSZ803" s="192"/>
      <c r="WTA803" s="192"/>
      <c r="WTB803" s="192"/>
      <c r="WTC803" s="189"/>
      <c r="WTD803" s="193"/>
      <c r="WTE803" s="191"/>
      <c r="WTF803" s="217"/>
      <c r="WTG803" s="192"/>
      <c r="WTH803" s="192"/>
      <c r="WTI803" s="192"/>
      <c r="WTJ803" s="192"/>
      <c r="WTK803" s="189"/>
      <c r="WTL803" s="193"/>
      <c r="WTM803" s="191"/>
      <c r="WTN803" s="217"/>
      <c r="WTO803" s="192"/>
      <c r="WTP803" s="192"/>
      <c r="WTQ803" s="192"/>
      <c r="WTR803" s="192"/>
      <c r="WTS803" s="189"/>
      <c r="WTT803" s="193"/>
      <c r="WTU803" s="191"/>
      <c r="WTV803" s="217"/>
      <c r="WTW803" s="192"/>
      <c r="WTX803" s="192"/>
      <c r="WTY803" s="192"/>
      <c r="WTZ803" s="192"/>
      <c r="WUA803" s="189"/>
      <c r="WUB803" s="193"/>
      <c r="WUC803" s="191"/>
      <c r="WUD803" s="217"/>
      <c r="WUE803" s="192"/>
      <c r="WUF803" s="192"/>
      <c r="WUG803" s="192"/>
      <c r="WUH803" s="192"/>
      <c r="WUI803" s="189"/>
      <c r="WUJ803" s="193"/>
      <c r="WUK803" s="191"/>
      <c r="WUL803" s="217"/>
      <c r="WUM803" s="192"/>
      <c r="WUN803" s="192"/>
      <c r="WUO803" s="192"/>
      <c r="WUP803" s="192"/>
      <c r="WUQ803" s="189"/>
      <c r="WUR803" s="193"/>
      <c r="WUS803" s="191"/>
      <c r="WUT803" s="217"/>
      <c r="WUU803" s="192"/>
      <c r="WUV803" s="192"/>
      <c r="WUW803" s="192"/>
      <c r="WUX803" s="192"/>
      <c r="WUY803" s="189"/>
      <c r="WUZ803" s="193"/>
      <c r="WVA803" s="191"/>
      <c r="WVB803" s="217"/>
      <c r="WVC803" s="192"/>
      <c r="WVD803" s="192"/>
      <c r="WVE803" s="192"/>
      <c r="WVF803" s="192"/>
      <c r="WVG803" s="189"/>
      <c r="WVH803" s="193"/>
      <c r="WVI803" s="191"/>
      <c r="WVJ803" s="217"/>
      <c r="WVK803" s="192"/>
      <c r="WVL803" s="192"/>
      <c r="WVM803" s="192"/>
      <c r="WVN803" s="192"/>
      <c r="WVO803" s="189"/>
      <c r="WVP803" s="193"/>
      <c r="WVQ803" s="191"/>
      <c r="WVR803" s="217"/>
      <c r="WVS803" s="192"/>
      <c r="WVT803" s="192"/>
      <c r="WVU803" s="192"/>
      <c r="WVV803" s="192"/>
      <c r="WVW803" s="189"/>
      <c r="WVX803" s="193"/>
      <c r="WVY803" s="191"/>
      <c r="WVZ803" s="217"/>
      <c r="WWA803" s="192"/>
      <c r="WWB803" s="192"/>
      <c r="WWC803" s="192"/>
      <c r="WWD803" s="192"/>
      <c r="WWE803" s="189"/>
      <c r="WWF803" s="193"/>
      <c r="WWG803" s="191"/>
      <c r="WWH803" s="217"/>
      <c r="WWI803" s="192"/>
      <c r="WWJ803" s="192"/>
      <c r="WWK803" s="192"/>
      <c r="WWL803" s="192"/>
      <c r="WWM803" s="189"/>
      <c r="WWN803" s="193"/>
      <c r="WWO803" s="191"/>
      <c r="WWP803" s="217"/>
      <c r="WWQ803" s="192"/>
      <c r="WWR803" s="192"/>
      <c r="WWS803" s="192"/>
      <c r="WWT803" s="192"/>
      <c r="WWU803" s="189"/>
      <c r="WWV803" s="193"/>
      <c r="WWW803" s="191"/>
      <c r="WWX803" s="217"/>
      <c r="WWY803" s="192"/>
      <c r="WWZ803" s="192"/>
      <c r="WXA803" s="192"/>
      <c r="WXB803" s="192"/>
      <c r="WXC803" s="189"/>
      <c r="WXD803" s="193"/>
      <c r="WXE803" s="191"/>
      <c r="WXF803" s="217"/>
      <c r="WXG803" s="192"/>
      <c r="WXH803" s="192"/>
      <c r="WXI803" s="192"/>
      <c r="WXJ803" s="192"/>
      <c r="WXK803" s="189"/>
      <c r="WXL803" s="193"/>
      <c r="WXM803" s="191"/>
      <c r="WXN803" s="217"/>
      <c r="WXO803" s="192"/>
      <c r="WXP803" s="192"/>
      <c r="WXQ803" s="192"/>
      <c r="WXR803" s="192"/>
      <c r="WXS803" s="189"/>
      <c r="WXT803" s="193"/>
      <c r="WXU803" s="191"/>
      <c r="WXV803" s="217"/>
      <c r="WXW803" s="192"/>
      <c r="WXX803" s="192"/>
      <c r="WXY803" s="192"/>
      <c r="WXZ803" s="192"/>
      <c r="WYA803" s="189"/>
      <c r="WYB803" s="193"/>
      <c r="WYC803" s="191"/>
      <c r="WYD803" s="217"/>
      <c r="WYE803" s="192"/>
      <c r="WYF803" s="192"/>
      <c r="WYG803" s="192"/>
      <c r="WYH803" s="192"/>
      <c r="WYI803" s="189"/>
      <c r="WYJ803" s="193"/>
      <c r="WYK803" s="191"/>
      <c r="WYL803" s="217"/>
      <c r="WYM803" s="192"/>
      <c r="WYN803" s="192"/>
      <c r="WYO803" s="192"/>
      <c r="WYP803" s="192"/>
      <c r="WYQ803" s="189"/>
      <c r="WYR803" s="193"/>
      <c r="WYS803" s="191"/>
      <c r="WYT803" s="217"/>
      <c r="WYU803" s="192"/>
      <c r="WYV803" s="192"/>
      <c r="WYW803" s="192"/>
      <c r="WYX803" s="192"/>
      <c r="WYY803" s="189"/>
      <c r="WYZ803" s="193"/>
      <c r="WZA803" s="191"/>
      <c r="WZB803" s="217"/>
      <c r="WZC803" s="192"/>
      <c r="WZD803" s="192"/>
      <c r="WZE803" s="192"/>
      <c r="WZF803" s="192"/>
      <c r="WZG803" s="189"/>
      <c r="WZH803" s="193"/>
      <c r="WZI803" s="191"/>
      <c r="WZJ803" s="217"/>
      <c r="WZK803" s="192"/>
      <c r="WZL803" s="192"/>
      <c r="WZM803" s="192"/>
      <c r="WZN803" s="192"/>
      <c r="WZO803" s="189"/>
      <c r="WZP803" s="193"/>
      <c r="WZQ803" s="191"/>
      <c r="WZR803" s="217"/>
      <c r="WZS803" s="192"/>
      <c r="WZT803" s="192"/>
      <c r="WZU803" s="192"/>
      <c r="WZV803" s="192"/>
      <c r="WZW803" s="189"/>
      <c r="WZX803" s="193"/>
      <c r="WZY803" s="191"/>
      <c r="WZZ803" s="217"/>
      <c r="XAA803" s="192"/>
      <c r="XAB803" s="192"/>
      <c r="XAC803" s="192"/>
      <c r="XAD803" s="192"/>
      <c r="XAE803" s="189"/>
      <c r="XAF803" s="193"/>
      <c r="XAG803" s="191"/>
      <c r="XAH803" s="217"/>
      <c r="XAI803" s="192"/>
      <c r="XAJ803" s="192"/>
      <c r="XAK803" s="192"/>
      <c r="XAL803" s="192"/>
      <c r="XAM803" s="189"/>
      <c r="XAN803" s="193"/>
      <c r="XAO803" s="191"/>
      <c r="XAP803" s="217"/>
      <c r="XAQ803" s="192"/>
      <c r="XAR803" s="192"/>
      <c r="XAS803" s="192"/>
      <c r="XAT803" s="192"/>
      <c r="XAU803" s="189"/>
      <c r="XAV803" s="193"/>
      <c r="XAW803" s="191"/>
      <c r="XAX803" s="217"/>
      <c r="XAY803" s="192"/>
      <c r="XAZ803" s="192"/>
      <c r="XBA803" s="192"/>
      <c r="XBB803" s="192"/>
      <c r="XBC803" s="189"/>
      <c r="XBD803" s="193"/>
      <c r="XBE803" s="191"/>
      <c r="XBF803" s="217"/>
      <c r="XBG803" s="192"/>
      <c r="XBH803" s="192"/>
      <c r="XBI803" s="192"/>
      <c r="XBJ803" s="192"/>
      <c r="XBK803" s="189"/>
      <c r="XBL803" s="193"/>
      <c r="XBM803" s="191"/>
      <c r="XBN803" s="217"/>
      <c r="XBO803" s="192"/>
      <c r="XBP803" s="192"/>
      <c r="XBQ803" s="192"/>
      <c r="XBR803" s="192"/>
      <c r="XBS803" s="189"/>
      <c r="XBT803" s="193"/>
      <c r="XBU803" s="191"/>
      <c r="XBV803" s="217"/>
      <c r="XBW803" s="192"/>
      <c r="XBX803" s="192"/>
      <c r="XBY803" s="192"/>
      <c r="XBZ803" s="192"/>
      <c r="XCA803" s="189"/>
      <c r="XCB803" s="193"/>
      <c r="XCC803" s="191"/>
      <c r="XCD803" s="217"/>
      <c r="XCE803" s="192"/>
      <c r="XCF803" s="192"/>
      <c r="XCG803" s="192"/>
      <c r="XCH803" s="192"/>
      <c r="XCI803" s="189"/>
      <c r="XCJ803" s="193"/>
      <c r="XCK803" s="191"/>
      <c r="XCL803" s="217"/>
      <c r="XCM803" s="192"/>
      <c r="XCN803" s="192"/>
      <c r="XCO803" s="192"/>
      <c r="XCP803" s="192"/>
      <c r="XCQ803" s="189"/>
      <c r="XCR803" s="193"/>
      <c r="XCS803" s="191"/>
      <c r="XCT803" s="217"/>
      <c r="XCU803" s="192"/>
      <c r="XCV803" s="192"/>
      <c r="XCW803" s="192"/>
      <c r="XCX803" s="192"/>
      <c r="XCY803" s="189"/>
      <c r="XCZ803" s="193"/>
      <c r="XDA803" s="191"/>
      <c r="XDB803" s="217"/>
      <c r="XDC803" s="192"/>
      <c r="XDD803" s="192"/>
      <c r="XDE803" s="192"/>
      <c r="XDF803" s="192"/>
      <c r="XDG803" s="189"/>
      <c r="XDH803" s="193"/>
      <c r="XDI803" s="191"/>
      <c r="XDJ803" s="217"/>
      <c r="XDK803" s="192"/>
      <c r="XDL803" s="192"/>
      <c r="XDM803" s="192"/>
      <c r="XDN803" s="192"/>
      <c r="XDO803" s="189"/>
      <c r="XDP803" s="193"/>
      <c r="XDQ803" s="191"/>
      <c r="XDR803" s="217"/>
      <c r="XDS803" s="192"/>
      <c r="XDT803" s="192"/>
      <c r="XDU803" s="192"/>
      <c r="XDV803" s="192"/>
      <c r="XDW803" s="189"/>
      <c r="XDX803" s="193"/>
      <c r="XDY803" s="191"/>
      <c r="XDZ803" s="217"/>
      <c r="XEA803" s="192"/>
      <c r="XEB803" s="192"/>
      <c r="XEC803" s="192"/>
      <c r="XED803" s="192"/>
      <c r="XEE803" s="189"/>
      <c r="XEF803" s="193"/>
      <c r="XEG803" s="191"/>
      <c r="XEH803" s="217"/>
      <c r="XEI803" s="192"/>
      <c r="XEJ803" s="192"/>
      <c r="XEK803" s="192"/>
      <c r="XEL803" s="192"/>
      <c r="XEM803" s="189"/>
      <c r="XEN803" s="193"/>
      <c r="XEO803" s="191"/>
      <c r="XEP803" s="217"/>
      <c r="XEQ803" s="192"/>
      <c r="XER803" s="192"/>
      <c r="XES803" s="192"/>
      <c r="XET803" s="192"/>
      <c r="XEU803" s="189"/>
      <c r="XEV803" s="193"/>
      <c r="XEW803" s="191"/>
      <c r="XEX803" s="217"/>
      <c r="XEY803" s="192"/>
      <c r="XEZ803" s="192"/>
      <c r="XFA803" s="192"/>
      <c r="XFB803" s="192"/>
      <c r="XFC803" s="189"/>
      <c r="XFD803" s="193"/>
    </row>
    <row r="804" spans="1:16384" ht="39">
      <c r="A804" s="373" t="s">
        <v>2970</v>
      </c>
      <c r="B804" s="373" t="s">
        <v>2219</v>
      </c>
      <c r="C804" s="494" t="s">
        <v>2971</v>
      </c>
      <c r="D804" s="488" t="s">
        <v>2990</v>
      </c>
      <c r="E804" s="373" t="s">
        <v>2991</v>
      </c>
      <c r="F804" s="373" t="s">
        <v>2992</v>
      </c>
      <c r="G804" s="493">
        <v>15</v>
      </c>
      <c r="H804" s="392">
        <v>15</v>
      </c>
      <c r="I804" s="249" t="s">
        <v>2970</v>
      </c>
      <c r="J804" s="443"/>
      <c r="K804" s="192"/>
      <c r="L804" s="192"/>
      <c r="M804" s="192"/>
      <c r="N804" s="192"/>
      <c r="O804" s="189"/>
      <c r="P804" s="193"/>
      <c r="Q804" s="191"/>
      <c r="R804" s="217"/>
      <c r="S804" s="192"/>
      <c r="T804" s="192"/>
      <c r="U804" s="192"/>
      <c r="V804" s="192"/>
      <c r="W804" s="189"/>
      <c r="X804" s="193"/>
      <c r="Y804" s="191"/>
      <c r="Z804" s="217"/>
      <c r="AA804" s="192"/>
      <c r="AB804" s="192"/>
      <c r="AC804" s="192"/>
      <c r="AD804" s="192"/>
      <c r="AE804" s="189"/>
      <c r="AF804" s="193"/>
      <c r="AG804" s="191"/>
      <c r="AH804" s="217"/>
      <c r="AI804" s="192"/>
      <c r="AJ804" s="192"/>
      <c r="AK804" s="192"/>
      <c r="AL804" s="192"/>
      <c r="AM804" s="189"/>
      <c r="AN804" s="193"/>
      <c r="AO804" s="191"/>
      <c r="AP804" s="217"/>
      <c r="AQ804" s="192"/>
      <c r="AR804" s="192"/>
      <c r="AS804" s="192"/>
      <c r="AT804" s="192"/>
      <c r="AU804" s="189"/>
      <c r="AV804" s="193"/>
      <c r="AW804" s="191"/>
      <c r="AX804" s="217"/>
      <c r="AY804" s="192"/>
      <c r="AZ804" s="192"/>
      <c r="BA804" s="192"/>
      <c r="BB804" s="192"/>
      <c r="BC804" s="189"/>
      <c r="BD804" s="193"/>
      <c r="BE804" s="191"/>
      <c r="BF804" s="217"/>
      <c r="BG804" s="192"/>
      <c r="BH804" s="192"/>
      <c r="BI804" s="192"/>
      <c r="BJ804" s="192"/>
      <c r="BK804" s="189"/>
      <c r="BL804" s="193"/>
      <c r="BM804" s="191"/>
      <c r="BN804" s="217"/>
      <c r="BO804" s="192"/>
      <c r="BP804" s="192"/>
      <c r="BQ804" s="192"/>
      <c r="BR804" s="192"/>
      <c r="BS804" s="189"/>
      <c r="BT804" s="193"/>
      <c r="BU804" s="191"/>
      <c r="BV804" s="217"/>
      <c r="BW804" s="192"/>
      <c r="BX804" s="192"/>
      <c r="BY804" s="192"/>
      <c r="BZ804" s="192"/>
      <c r="CA804" s="189"/>
      <c r="CB804" s="193"/>
      <c r="CC804" s="191"/>
      <c r="CD804" s="217"/>
      <c r="CE804" s="192"/>
      <c r="CF804" s="192"/>
      <c r="CG804" s="192"/>
      <c r="CH804" s="192"/>
      <c r="CI804" s="189"/>
      <c r="CJ804" s="193"/>
      <c r="CK804" s="191"/>
      <c r="CL804" s="217"/>
      <c r="CM804" s="192"/>
      <c r="CN804" s="192"/>
      <c r="CO804" s="192"/>
      <c r="CP804" s="192"/>
      <c r="CQ804" s="189"/>
      <c r="CR804" s="193"/>
      <c r="CS804" s="191"/>
      <c r="CT804" s="217"/>
      <c r="CU804" s="192"/>
      <c r="CV804" s="192"/>
      <c r="CW804" s="192"/>
      <c r="CX804" s="192"/>
      <c r="CY804" s="189"/>
      <c r="CZ804" s="193"/>
      <c r="DA804" s="191"/>
      <c r="DB804" s="217"/>
      <c r="DC804" s="192"/>
      <c r="DD804" s="192"/>
      <c r="DE804" s="192"/>
      <c r="DF804" s="192"/>
      <c r="DG804" s="189"/>
      <c r="DH804" s="193"/>
      <c r="DI804" s="191"/>
      <c r="DJ804" s="217"/>
      <c r="DK804" s="192"/>
      <c r="DL804" s="192"/>
      <c r="DM804" s="192"/>
      <c r="DN804" s="192"/>
      <c r="DO804" s="189"/>
      <c r="DP804" s="193"/>
      <c r="DQ804" s="191"/>
      <c r="DR804" s="217"/>
      <c r="DS804" s="192"/>
      <c r="DT804" s="192"/>
      <c r="DU804" s="192"/>
      <c r="DV804" s="192"/>
      <c r="DW804" s="189"/>
      <c r="DX804" s="193"/>
      <c r="DY804" s="191"/>
      <c r="DZ804" s="217"/>
      <c r="EA804" s="192"/>
      <c r="EB804" s="192"/>
      <c r="EC804" s="192"/>
      <c r="ED804" s="192"/>
      <c r="EE804" s="189"/>
      <c r="EF804" s="193"/>
      <c r="EG804" s="191"/>
      <c r="EH804" s="217"/>
      <c r="EI804" s="192"/>
      <c r="EJ804" s="192"/>
      <c r="EK804" s="192"/>
      <c r="EL804" s="192"/>
      <c r="EM804" s="189"/>
      <c r="EN804" s="193"/>
      <c r="EO804" s="191"/>
      <c r="EP804" s="217"/>
      <c r="EQ804" s="192"/>
      <c r="ER804" s="192"/>
      <c r="ES804" s="192"/>
      <c r="ET804" s="192"/>
      <c r="EU804" s="189"/>
      <c r="EV804" s="193"/>
      <c r="EW804" s="191"/>
      <c r="EX804" s="217"/>
      <c r="EY804" s="192"/>
      <c r="EZ804" s="192"/>
      <c r="FA804" s="192"/>
      <c r="FB804" s="192"/>
      <c r="FC804" s="189"/>
      <c r="FD804" s="193"/>
      <c r="FE804" s="191"/>
      <c r="FF804" s="217"/>
      <c r="FG804" s="192"/>
      <c r="FH804" s="192"/>
      <c r="FI804" s="192"/>
      <c r="FJ804" s="192"/>
      <c r="FK804" s="189"/>
      <c r="FL804" s="193"/>
      <c r="FM804" s="191"/>
      <c r="FN804" s="217"/>
      <c r="FO804" s="192"/>
      <c r="FP804" s="192"/>
      <c r="FQ804" s="192"/>
      <c r="FR804" s="192"/>
      <c r="FS804" s="189"/>
      <c r="FT804" s="193"/>
      <c r="FU804" s="191"/>
      <c r="FV804" s="217"/>
      <c r="FW804" s="192"/>
      <c r="FX804" s="192"/>
      <c r="FY804" s="192"/>
      <c r="FZ804" s="192"/>
      <c r="GA804" s="189"/>
      <c r="GB804" s="193"/>
      <c r="GC804" s="191"/>
      <c r="GD804" s="217"/>
      <c r="GE804" s="192"/>
      <c r="GF804" s="192"/>
      <c r="GG804" s="192"/>
      <c r="GH804" s="192"/>
      <c r="GI804" s="189"/>
      <c r="GJ804" s="193"/>
      <c r="GK804" s="191"/>
      <c r="GL804" s="217"/>
      <c r="GM804" s="192"/>
      <c r="GN804" s="192"/>
      <c r="GO804" s="192"/>
      <c r="GP804" s="192"/>
      <c r="GQ804" s="189"/>
      <c r="GR804" s="193"/>
      <c r="GS804" s="191"/>
      <c r="GT804" s="217"/>
      <c r="GU804" s="192"/>
      <c r="GV804" s="192"/>
      <c r="GW804" s="192"/>
      <c r="GX804" s="192"/>
      <c r="GY804" s="189"/>
      <c r="GZ804" s="193"/>
      <c r="HA804" s="191"/>
      <c r="HB804" s="217"/>
      <c r="HC804" s="192"/>
      <c r="HD804" s="192"/>
      <c r="HE804" s="192"/>
      <c r="HF804" s="192"/>
      <c r="HG804" s="189"/>
      <c r="HH804" s="193"/>
      <c r="HI804" s="191"/>
      <c r="HJ804" s="217"/>
      <c r="HK804" s="192"/>
      <c r="HL804" s="192"/>
      <c r="HM804" s="192"/>
      <c r="HN804" s="192"/>
      <c r="HO804" s="189"/>
      <c r="HP804" s="193"/>
      <c r="HQ804" s="191"/>
      <c r="HR804" s="217"/>
      <c r="HS804" s="192"/>
      <c r="HT804" s="192"/>
      <c r="HU804" s="192"/>
      <c r="HV804" s="192"/>
      <c r="HW804" s="189"/>
      <c r="HX804" s="193"/>
      <c r="HY804" s="191"/>
      <c r="HZ804" s="217"/>
      <c r="IA804" s="192"/>
      <c r="IB804" s="192"/>
      <c r="IC804" s="192"/>
      <c r="ID804" s="192"/>
      <c r="IE804" s="189"/>
      <c r="IF804" s="193"/>
      <c r="IG804" s="191"/>
      <c r="IH804" s="217"/>
      <c r="II804" s="192"/>
      <c r="IJ804" s="192"/>
      <c r="IK804" s="192"/>
      <c r="IL804" s="192"/>
      <c r="IM804" s="189"/>
      <c r="IN804" s="193"/>
      <c r="IO804" s="191"/>
      <c r="IP804" s="217"/>
      <c r="IQ804" s="192"/>
      <c r="IR804" s="192"/>
      <c r="IS804" s="192"/>
      <c r="IT804" s="192"/>
      <c r="IU804" s="189"/>
      <c r="IV804" s="193"/>
      <c r="IW804" s="191"/>
      <c r="IX804" s="217"/>
      <c r="IY804" s="192"/>
      <c r="IZ804" s="192"/>
      <c r="JA804" s="192"/>
      <c r="JB804" s="192"/>
      <c r="JC804" s="189"/>
      <c r="JD804" s="193"/>
      <c r="JE804" s="191"/>
      <c r="JF804" s="217"/>
      <c r="JG804" s="192"/>
      <c r="JH804" s="192"/>
      <c r="JI804" s="192"/>
      <c r="JJ804" s="192"/>
      <c r="JK804" s="189"/>
      <c r="JL804" s="193"/>
      <c r="JM804" s="191"/>
      <c r="JN804" s="217"/>
      <c r="JO804" s="192"/>
      <c r="JP804" s="192"/>
      <c r="JQ804" s="192"/>
      <c r="JR804" s="192"/>
      <c r="JS804" s="189"/>
      <c r="JT804" s="193"/>
      <c r="JU804" s="191"/>
      <c r="JV804" s="217"/>
      <c r="JW804" s="192"/>
      <c r="JX804" s="192"/>
      <c r="JY804" s="192"/>
      <c r="JZ804" s="192"/>
      <c r="KA804" s="189"/>
      <c r="KB804" s="193"/>
      <c r="KC804" s="191"/>
      <c r="KD804" s="217"/>
      <c r="KE804" s="192"/>
      <c r="KF804" s="192"/>
      <c r="KG804" s="192"/>
      <c r="KH804" s="192"/>
      <c r="KI804" s="189"/>
      <c r="KJ804" s="193"/>
      <c r="KK804" s="191"/>
      <c r="KL804" s="217"/>
      <c r="KM804" s="192"/>
      <c r="KN804" s="192"/>
      <c r="KO804" s="192"/>
      <c r="KP804" s="192"/>
      <c r="KQ804" s="189"/>
      <c r="KR804" s="193"/>
      <c r="KS804" s="191"/>
      <c r="KT804" s="217"/>
      <c r="KU804" s="192"/>
      <c r="KV804" s="192"/>
      <c r="KW804" s="192"/>
      <c r="KX804" s="192"/>
      <c r="KY804" s="189"/>
      <c r="KZ804" s="193"/>
      <c r="LA804" s="191"/>
      <c r="LB804" s="217"/>
      <c r="LC804" s="192"/>
      <c r="LD804" s="192"/>
      <c r="LE804" s="192"/>
      <c r="LF804" s="192"/>
      <c r="LG804" s="189"/>
      <c r="LH804" s="193"/>
      <c r="LI804" s="191"/>
      <c r="LJ804" s="217"/>
      <c r="LK804" s="192"/>
      <c r="LL804" s="192"/>
      <c r="LM804" s="192"/>
      <c r="LN804" s="192"/>
      <c r="LO804" s="189"/>
      <c r="LP804" s="193"/>
      <c r="LQ804" s="191"/>
      <c r="LR804" s="217"/>
      <c r="LS804" s="192"/>
      <c r="LT804" s="192"/>
      <c r="LU804" s="192"/>
      <c r="LV804" s="192"/>
      <c r="LW804" s="189"/>
      <c r="LX804" s="193"/>
      <c r="LY804" s="191"/>
      <c r="LZ804" s="217"/>
      <c r="MA804" s="192"/>
      <c r="MB804" s="192"/>
      <c r="MC804" s="192"/>
      <c r="MD804" s="192"/>
      <c r="ME804" s="189"/>
      <c r="MF804" s="193"/>
      <c r="MG804" s="191"/>
      <c r="MH804" s="217"/>
      <c r="MI804" s="192"/>
      <c r="MJ804" s="192"/>
      <c r="MK804" s="192"/>
      <c r="ML804" s="192"/>
      <c r="MM804" s="189"/>
      <c r="MN804" s="193"/>
      <c r="MO804" s="191"/>
      <c r="MP804" s="217"/>
      <c r="MQ804" s="192"/>
      <c r="MR804" s="192"/>
      <c r="MS804" s="192"/>
      <c r="MT804" s="192"/>
      <c r="MU804" s="189"/>
      <c r="MV804" s="193"/>
      <c r="MW804" s="191"/>
      <c r="MX804" s="217"/>
      <c r="MY804" s="192"/>
      <c r="MZ804" s="192"/>
      <c r="NA804" s="192"/>
      <c r="NB804" s="192"/>
      <c r="NC804" s="189"/>
      <c r="ND804" s="193"/>
      <c r="NE804" s="191"/>
      <c r="NF804" s="217"/>
      <c r="NG804" s="192"/>
      <c r="NH804" s="192"/>
      <c r="NI804" s="192"/>
      <c r="NJ804" s="192"/>
      <c r="NK804" s="189"/>
      <c r="NL804" s="193"/>
      <c r="NM804" s="191"/>
      <c r="NN804" s="217"/>
      <c r="NO804" s="192"/>
      <c r="NP804" s="192"/>
      <c r="NQ804" s="192"/>
      <c r="NR804" s="192"/>
      <c r="NS804" s="189"/>
      <c r="NT804" s="193"/>
      <c r="NU804" s="191"/>
      <c r="NV804" s="217"/>
      <c r="NW804" s="192"/>
      <c r="NX804" s="192"/>
      <c r="NY804" s="192"/>
      <c r="NZ804" s="192"/>
      <c r="OA804" s="189"/>
      <c r="OB804" s="193"/>
      <c r="OC804" s="191"/>
      <c r="OD804" s="217"/>
      <c r="OE804" s="192"/>
      <c r="OF804" s="192"/>
      <c r="OG804" s="192"/>
      <c r="OH804" s="192"/>
      <c r="OI804" s="189"/>
      <c r="OJ804" s="193"/>
      <c r="OK804" s="191"/>
      <c r="OL804" s="217"/>
      <c r="OM804" s="192"/>
      <c r="ON804" s="192"/>
      <c r="OO804" s="192"/>
      <c r="OP804" s="192"/>
      <c r="OQ804" s="189"/>
      <c r="OR804" s="193"/>
      <c r="OS804" s="191"/>
      <c r="OT804" s="217"/>
      <c r="OU804" s="192"/>
      <c r="OV804" s="192"/>
      <c r="OW804" s="192"/>
      <c r="OX804" s="192"/>
      <c r="OY804" s="189"/>
      <c r="OZ804" s="193"/>
      <c r="PA804" s="191"/>
      <c r="PB804" s="217"/>
      <c r="PC804" s="192"/>
      <c r="PD804" s="192"/>
      <c r="PE804" s="192"/>
      <c r="PF804" s="192"/>
      <c r="PG804" s="189"/>
      <c r="PH804" s="193"/>
      <c r="PI804" s="191"/>
      <c r="PJ804" s="217"/>
      <c r="PK804" s="192"/>
      <c r="PL804" s="192"/>
      <c r="PM804" s="192"/>
      <c r="PN804" s="192"/>
      <c r="PO804" s="189"/>
      <c r="PP804" s="193"/>
      <c r="PQ804" s="191"/>
      <c r="PR804" s="217"/>
      <c r="PS804" s="192"/>
      <c r="PT804" s="192"/>
      <c r="PU804" s="192"/>
      <c r="PV804" s="192"/>
      <c r="PW804" s="189"/>
      <c r="PX804" s="193"/>
      <c r="PY804" s="191"/>
      <c r="PZ804" s="217"/>
      <c r="QA804" s="192"/>
      <c r="QB804" s="192"/>
      <c r="QC804" s="192"/>
      <c r="QD804" s="192"/>
      <c r="QE804" s="189"/>
      <c r="QF804" s="193"/>
      <c r="QG804" s="191"/>
      <c r="QH804" s="217"/>
      <c r="QI804" s="192"/>
      <c r="QJ804" s="192"/>
      <c r="QK804" s="192"/>
      <c r="QL804" s="192"/>
      <c r="QM804" s="189"/>
      <c r="QN804" s="193"/>
      <c r="QO804" s="191"/>
      <c r="QP804" s="217"/>
      <c r="QQ804" s="192"/>
      <c r="QR804" s="192"/>
      <c r="QS804" s="192"/>
      <c r="QT804" s="192"/>
      <c r="QU804" s="189"/>
      <c r="QV804" s="193"/>
      <c r="QW804" s="191"/>
      <c r="QX804" s="217"/>
      <c r="QY804" s="192"/>
      <c r="QZ804" s="192"/>
      <c r="RA804" s="192"/>
      <c r="RB804" s="192"/>
      <c r="RC804" s="189"/>
      <c r="RD804" s="193"/>
      <c r="RE804" s="191"/>
      <c r="RF804" s="217"/>
      <c r="RG804" s="192"/>
      <c r="RH804" s="192"/>
      <c r="RI804" s="192"/>
      <c r="RJ804" s="192"/>
      <c r="RK804" s="189"/>
      <c r="RL804" s="193"/>
      <c r="RM804" s="191"/>
      <c r="RN804" s="217"/>
      <c r="RO804" s="192"/>
      <c r="RP804" s="192"/>
      <c r="RQ804" s="192"/>
      <c r="RR804" s="192"/>
      <c r="RS804" s="189"/>
      <c r="RT804" s="193"/>
      <c r="RU804" s="191"/>
      <c r="RV804" s="217"/>
      <c r="RW804" s="192"/>
      <c r="RX804" s="192"/>
      <c r="RY804" s="192"/>
      <c r="RZ804" s="192"/>
      <c r="SA804" s="189"/>
      <c r="SB804" s="193"/>
      <c r="SC804" s="191"/>
      <c r="SD804" s="217"/>
      <c r="SE804" s="192"/>
      <c r="SF804" s="192"/>
      <c r="SG804" s="192"/>
      <c r="SH804" s="192"/>
      <c r="SI804" s="189"/>
      <c r="SJ804" s="193"/>
      <c r="SK804" s="191"/>
      <c r="SL804" s="217"/>
      <c r="SM804" s="192"/>
      <c r="SN804" s="192"/>
      <c r="SO804" s="192"/>
      <c r="SP804" s="192"/>
      <c r="SQ804" s="189"/>
      <c r="SR804" s="193"/>
      <c r="SS804" s="191"/>
      <c r="ST804" s="217"/>
      <c r="SU804" s="192"/>
      <c r="SV804" s="192"/>
      <c r="SW804" s="192"/>
      <c r="SX804" s="192"/>
      <c r="SY804" s="189"/>
      <c r="SZ804" s="193"/>
      <c r="TA804" s="191"/>
      <c r="TB804" s="217"/>
      <c r="TC804" s="192"/>
      <c r="TD804" s="192"/>
      <c r="TE804" s="192"/>
      <c r="TF804" s="192"/>
      <c r="TG804" s="189"/>
      <c r="TH804" s="193"/>
      <c r="TI804" s="191"/>
      <c r="TJ804" s="217"/>
      <c r="TK804" s="192"/>
      <c r="TL804" s="192"/>
      <c r="TM804" s="192"/>
      <c r="TN804" s="192"/>
      <c r="TO804" s="189"/>
      <c r="TP804" s="193"/>
      <c r="TQ804" s="191"/>
      <c r="TR804" s="217"/>
      <c r="TS804" s="192"/>
      <c r="TT804" s="192"/>
      <c r="TU804" s="192"/>
      <c r="TV804" s="192"/>
      <c r="TW804" s="189"/>
      <c r="TX804" s="193"/>
      <c r="TY804" s="191"/>
      <c r="TZ804" s="217"/>
      <c r="UA804" s="192"/>
      <c r="UB804" s="192"/>
      <c r="UC804" s="192"/>
      <c r="UD804" s="192"/>
      <c r="UE804" s="189"/>
      <c r="UF804" s="193"/>
      <c r="UG804" s="191"/>
      <c r="UH804" s="217"/>
      <c r="UI804" s="192"/>
      <c r="UJ804" s="192"/>
      <c r="UK804" s="192"/>
      <c r="UL804" s="192"/>
      <c r="UM804" s="189"/>
      <c r="UN804" s="193"/>
      <c r="UO804" s="191"/>
      <c r="UP804" s="217"/>
      <c r="UQ804" s="192"/>
      <c r="UR804" s="192"/>
      <c r="US804" s="192"/>
      <c r="UT804" s="192"/>
      <c r="UU804" s="189"/>
      <c r="UV804" s="193"/>
      <c r="UW804" s="191"/>
      <c r="UX804" s="217"/>
      <c r="UY804" s="192"/>
      <c r="UZ804" s="192"/>
      <c r="VA804" s="192"/>
      <c r="VB804" s="192"/>
      <c r="VC804" s="189"/>
      <c r="VD804" s="193"/>
      <c r="VE804" s="191"/>
      <c r="VF804" s="217"/>
      <c r="VG804" s="192"/>
      <c r="VH804" s="192"/>
      <c r="VI804" s="192"/>
      <c r="VJ804" s="192"/>
      <c r="VK804" s="189"/>
      <c r="VL804" s="193"/>
      <c r="VM804" s="191"/>
      <c r="VN804" s="217"/>
      <c r="VO804" s="192"/>
      <c r="VP804" s="192"/>
      <c r="VQ804" s="192"/>
      <c r="VR804" s="192"/>
      <c r="VS804" s="189"/>
      <c r="VT804" s="193"/>
      <c r="VU804" s="191"/>
      <c r="VV804" s="217"/>
      <c r="VW804" s="192"/>
      <c r="VX804" s="192"/>
      <c r="VY804" s="192"/>
      <c r="VZ804" s="192"/>
      <c r="WA804" s="189"/>
      <c r="WB804" s="193"/>
      <c r="WC804" s="191"/>
      <c r="WD804" s="217"/>
      <c r="WE804" s="192"/>
      <c r="WF804" s="192"/>
      <c r="WG804" s="192"/>
      <c r="WH804" s="192"/>
      <c r="WI804" s="189"/>
      <c r="WJ804" s="193"/>
      <c r="WK804" s="191"/>
      <c r="WL804" s="217"/>
      <c r="WM804" s="192"/>
      <c r="WN804" s="192"/>
      <c r="WO804" s="192"/>
      <c r="WP804" s="192"/>
      <c r="WQ804" s="189"/>
      <c r="WR804" s="193"/>
      <c r="WS804" s="191"/>
      <c r="WT804" s="217"/>
      <c r="WU804" s="192"/>
      <c r="WV804" s="192"/>
      <c r="WW804" s="192"/>
      <c r="WX804" s="192"/>
      <c r="WY804" s="189"/>
      <c r="WZ804" s="193"/>
      <c r="XA804" s="191"/>
      <c r="XB804" s="217"/>
      <c r="XC804" s="192"/>
      <c r="XD804" s="192"/>
      <c r="XE804" s="192"/>
      <c r="XF804" s="192"/>
      <c r="XG804" s="189"/>
      <c r="XH804" s="193"/>
      <c r="XI804" s="191"/>
      <c r="XJ804" s="217"/>
      <c r="XK804" s="192"/>
      <c r="XL804" s="192"/>
      <c r="XM804" s="192"/>
      <c r="XN804" s="192"/>
      <c r="XO804" s="189"/>
      <c r="XP804" s="193"/>
      <c r="XQ804" s="191"/>
      <c r="XR804" s="217"/>
      <c r="XS804" s="192"/>
      <c r="XT804" s="192"/>
      <c r="XU804" s="192"/>
      <c r="XV804" s="192"/>
      <c r="XW804" s="189"/>
      <c r="XX804" s="193"/>
      <c r="XY804" s="191"/>
      <c r="XZ804" s="217"/>
      <c r="YA804" s="192"/>
      <c r="YB804" s="192"/>
      <c r="YC804" s="192"/>
      <c r="YD804" s="192"/>
      <c r="YE804" s="189"/>
      <c r="YF804" s="193"/>
      <c r="YG804" s="191"/>
      <c r="YH804" s="217"/>
      <c r="YI804" s="192"/>
      <c r="YJ804" s="192"/>
      <c r="YK804" s="192"/>
      <c r="YL804" s="192"/>
      <c r="YM804" s="189"/>
      <c r="YN804" s="193"/>
      <c r="YO804" s="191"/>
      <c r="YP804" s="217"/>
      <c r="YQ804" s="192"/>
      <c r="YR804" s="192"/>
      <c r="YS804" s="192"/>
      <c r="YT804" s="192"/>
      <c r="YU804" s="189"/>
      <c r="YV804" s="193"/>
      <c r="YW804" s="191"/>
      <c r="YX804" s="217"/>
      <c r="YY804" s="192"/>
      <c r="YZ804" s="192"/>
      <c r="ZA804" s="192"/>
      <c r="ZB804" s="192"/>
      <c r="ZC804" s="189"/>
      <c r="ZD804" s="193"/>
      <c r="ZE804" s="191"/>
      <c r="ZF804" s="217"/>
      <c r="ZG804" s="192"/>
      <c r="ZH804" s="192"/>
      <c r="ZI804" s="192"/>
      <c r="ZJ804" s="192"/>
      <c r="ZK804" s="189"/>
      <c r="ZL804" s="193"/>
      <c r="ZM804" s="191"/>
      <c r="ZN804" s="217"/>
      <c r="ZO804" s="192"/>
      <c r="ZP804" s="192"/>
      <c r="ZQ804" s="192"/>
      <c r="ZR804" s="192"/>
      <c r="ZS804" s="189"/>
      <c r="ZT804" s="193"/>
      <c r="ZU804" s="191"/>
      <c r="ZV804" s="217"/>
      <c r="ZW804" s="192"/>
      <c r="ZX804" s="192"/>
      <c r="ZY804" s="192"/>
      <c r="ZZ804" s="192"/>
      <c r="AAA804" s="189"/>
      <c r="AAB804" s="193"/>
      <c r="AAC804" s="191"/>
      <c r="AAD804" s="217"/>
      <c r="AAE804" s="192"/>
      <c r="AAF804" s="192"/>
      <c r="AAG804" s="192"/>
      <c r="AAH804" s="192"/>
      <c r="AAI804" s="189"/>
      <c r="AAJ804" s="193"/>
      <c r="AAK804" s="191"/>
      <c r="AAL804" s="217"/>
      <c r="AAM804" s="192"/>
      <c r="AAN804" s="192"/>
      <c r="AAO804" s="192"/>
      <c r="AAP804" s="192"/>
      <c r="AAQ804" s="189"/>
      <c r="AAR804" s="193"/>
      <c r="AAS804" s="191"/>
      <c r="AAT804" s="217"/>
      <c r="AAU804" s="192"/>
      <c r="AAV804" s="192"/>
      <c r="AAW804" s="192"/>
      <c r="AAX804" s="192"/>
      <c r="AAY804" s="189"/>
      <c r="AAZ804" s="193"/>
      <c r="ABA804" s="191"/>
      <c r="ABB804" s="217"/>
      <c r="ABC804" s="192"/>
      <c r="ABD804" s="192"/>
      <c r="ABE804" s="192"/>
      <c r="ABF804" s="192"/>
      <c r="ABG804" s="189"/>
      <c r="ABH804" s="193"/>
      <c r="ABI804" s="191"/>
      <c r="ABJ804" s="217"/>
      <c r="ABK804" s="192"/>
      <c r="ABL804" s="192"/>
      <c r="ABM804" s="192"/>
      <c r="ABN804" s="192"/>
      <c r="ABO804" s="189"/>
      <c r="ABP804" s="193"/>
      <c r="ABQ804" s="191"/>
      <c r="ABR804" s="217"/>
      <c r="ABS804" s="192"/>
      <c r="ABT804" s="192"/>
      <c r="ABU804" s="192"/>
      <c r="ABV804" s="192"/>
      <c r="ABW804" s="189"/>
      <c r="ABX804" s="193"/>
      <c r="ABY804" s="191"/>
      <c r="ABZ804" s="217"/>
      <c r="ACA804" s="192"/>
      <c r="ACB804" s="192"/>
      <c r="ACC804" s="192"/>
      <c r="ACD804" s="192"/>
      <c r="ACE804" s="189"/>
      <c r="ACF804" s="193"/>
      <c r="ACG804" s="191"/>
      <c r="ACH804" s="217"/>
      <c r="ACI804" s="192"/>
      <c r="ACJ804" s="192"/>
      <c r="ACK804" s="192"/>
      <c r="ACL804" s="192"/>
      <c r="ACM804" s="189"/>
      <c r="ACN804" s="193"/>
      <c r="ACO804" s="191"/>
      <c r="ACP804" s="217"/>
      <c r="ACQ804" s="192"/>
      <c r="ACR804" s="192"/>
      <c r="ACS804" s="192"/>
      <c r="ACT804" s="192"/>
      <c r="ACU804" s="189"/>
      <c r="ACV804" s="193"/>
      <c r="ACW804" s="191"/>
      <c r="ACX804" s="217"/>
      <c r="ACY804" s="192"/>
      <c r="ACZ804" s="192"/>
      <c r="ADA804" s="192"/>
      <c r="ADB804" s="192"/>
      <c r="ADC804" s="189"/>
      <c r="ADD804" s="193"/>
      <c r="ADE804" s="191"/>
      <c r="ADF804" s="217"/>
      <c r="ADG804" s="192"/>
      <c r="ADH804" s="192"/>
      <c r="ADI804" s="192"/>
      <c r="ADJ804" s="192"/>
      <c r="ADK804" s="189"/>
      <c r="ADL804" s="193"/>
      <c r="ADM804" s="191"/>
      <c r="ADN804" s="217"/>
      <c r="ADO804" s="192"/>
      <c r="ADP804" s="192"/>
      <c r="ADQ804" s="192"/>
      <c r="ADR804" s="192"/>
      <c r="ADS804" s="189"/>
      <c r="ADT804" s="193"/>
      <c r="ADU804" s="191"/>
      <c r="ADV804" s="217"/>
      <c r="ADW804" s="192"/>
      <c r="ADX804" s="192"/>
      <c r="ADY804" s="192"/>
      <c r="ADZ804" s="192"/>
      <c r="AEA804" s="189"/>
      <c r="AEB804" s="193"/>
      <c r="AEC804" s="191"/>
      <c r="AED804" s="217"/>
      <c r="AEE804" s="192"/>
      <c r="AEF804" s="192"/>
      <c r="AEG804" s="192"/>
      <c r="AEH804" s="192"/>
      <c r="AEI804" s="189"/>
      <c r="AEJ804" s="193"/>
      <c r="AEK804" s="191"/>
      <c r="AEL804" s="217"/>
      <c r="AEM804" s="192"/>
      <c r="AEN804" s="192"/>
      <c r="AEO804" s="192"/>
      <c r="AEP804" s="192"/>
      <c r="AEQ804" s="189"/>
      <c r="AER804" s="193"/>
      <c r="AES804" s="191"/>
      <c r="AET804" s="217"/>
      <c r="AEU804" s="192"/>
      <c r="AEV804" s="192"/>
      <c r="AEW804" s="192"/>
      <c r="AEX804" s="192"/>
      <c r="AEY804" s="189"/>
      <c r="AEZ804" s="193"/>
      <c r="AFA804" s="191"/>
      <c r="AFB804" s="217"/>
      <c r="AFC804" s="192"/>
      <c r="AFD804" s="192"/>
      <c r="AFE804" s="192"/>
      <c r="AFF804" s="192"/>
      <c r="AFG804" s="189"/>
      <c r="AFH804" s="193"/>
      <c r="AFI804" s="191"/>
      <c r="AFJ804" s="217"/>
      <c r="AFK804" s="192"/>
      <c r="AFL804" s="192"/>
      <c r="AFM804" s="192"/>
      <c r="AFN804" s="192"/>
      <c r="AFO804" s="189"/>
      <c r="AFP804" s="193"/>
      <c r="AFQ804" s="191"/>
      <c r="AFR804" s="217"/>
      <c r="AFS804" s="192"/>
      <c r="AFT804" s="192"/>
      <c r="AFU804" s="192"/>
      <c r="AFV804" s="192"/>
      <c r="AFW804" s="189"/>
      <c r="AFX804" s="193"/>
      <c r="AFY804" s="191"/>
      <c r="AFZ804" s="217"/>
      <c r="AGA804" s="192"/>
      <c r="AGB804" s="192"/>
      <c r="AGC804" s="192"/>
      <c r="AGD804" s="192"/>
      <c r="AGE804" s="189"/>
      <c r="AGF804" s="193"/>
      <c r="AGG804" s="191"/>
      <c r="AGH804" s="217"/>
      <c r="AGI804" s="192"/>
      <c r="AGJ804" s="192"/>
      <c r="AGK804" s="192"/>
      <c r="AGL804" s="192"/>
      <c r="AGM804" s="189"/>
      <c r="AGN804" s="193"/>
      <c r="AGO804" s="191"/>
      <c r="AGP804" s="217"/>
      <c r="AGQ804" s="192"/>
      <c r="AGR804" s="192"/>
      <c r="AGS804" s="192"/>
      <c r="AGT804" s="192"/>
      <c r="AGU804" s="189"/>
      <c r="AGV804" s="193"/>
      <c r="AGW804" s="191"/>
      <c r="AGX804" s="217"/>
      <c r="AGY804" s="192"/>
      <c r="AGZ804" s="192"/>
      <c r="AHA804" s="192"/>
      <c r="AHB804" s="192"/>
      <c r="AHC804" s="189"/>
      <c r="AHD804" s="193"/>
      <c r="AHE804" s="191"/>
      <c r="AHF804" s="217"/>
      <c r="AHG804" s="192"/>
      <c r="AHH804" s="192"/>
      <c r="AHI804" s="192"/>
      <c r="AHJ804" s="192"/>
      <c r="AHK804" s="189"/>
      <c r="AHL804" s="193"/>
      <c r="AHM804" s="191"/>
      <c r="AHN804" s="217"/>
      <c r="AHO804" s="192"/>
      <c r="AHP804" s="192"/>
      <c r="AHQ804" s="192"/>
      <c r="AHR804" s="192"/>
      <c r="AHS804" s="189"/>
      <c r="AHT804" s="193"/>
      <c r="AHU804" s="191"/>
      <c r="AHV804" s="217"/>
      <c r="AHW804" s="192"/>
      <c r="AHX804" s="192"/>
      <c r="AHY804" s="192"/>
      <c r="AHZ804" s="192"/>
      <c r="AIA804" s="189"/>
      <c r="AIB804" s="193"/>
      <c r="AIC804" s="191"/>
      <c r="AID804" s="217"/>
      <c r="AIE804" s="192"/>
      <c r="AIF804" s="192"/>
      <c r="AIG804" s="192"/>
      <c r="AIH804" s="192"/>
      <c r="AII804" s="189"/>
      <c r="AIJ804" s="193"/>
      <c r="AIK804" s="191"/>
      <c r="AIL804" s="217"/>
      <c r="AIM804" s="192"/>
      <c r="AIN804" s="192"/>
      <c r="AIO804" s="192"/>
      <c r="AIP804" s="192"/>
      <c r="AIQ804" s="189"/>
      <c r="AIR804" s="193"/>
      <c r="AIS804" s="191"/>
      <c r="AIT804" s="217"/>
      <c r="AIU804" s="192"/>
      <c r="AIV804" s="192"/>
      <c r="AIW804" s="192"/>
      <c r="AIX804" s="192"/>
      <c r="AIY804" s="189"/>
      <c r="AIZ804" s="193"/>
      <c r="AJA804" s="191"/>
      <c r="AJB804" s="217"/>
      <c r="AJC804" s="192"/>
      <c r="AJD804" s="192"/>
      <c r="AJE804" s="192"/>
      <c r="AJF804" s="192"/>
      <c r="AJG804" s="189"/>
      <c r="AJH804" s="193"/>
      <c r="AJI804" s="191"/>
      <c r="AJJ804" s="217"/>
      <c r="AJK804" s="192"/>
      <c r="AJL804" s="192"/>
      <c r="AJM804" s="192"/>
      <c r="AJN804" s="192"/>
      <c r="AJO804" s="189"/>
      <c r="AJP804" s="193"/>
      <c r="AJQ804" s="191"/>
      <c r="AJR804" s="217"/>
      <c r="AJS804" s="192"/>
      <c r="AJT804" s="192"/>
      <c r="AJU804" s="192"/>
      <c r="AJV804" s="192"/>
      <c r="AJW804" s="189"/>
      <c r="AJX804" s="193"/>
      <c r="AJY804" s="191"/>
      <c r="AJZ804" s="217"/>
      <c r="AKA804" s="192"/>
      <c r="AKB804" s="192"/>
      <c r="AKC804" s="192"/>
      <c r="AKD804" s="192"/>
      <c r="AKE804" s="189"/>
      <c r="AKF804" s="193"/>
      <c r="AKG804" s="191"/>
      <c r="AKH804" s="217"/>
      <c r="AKI804" s="192"/>
      <c r="AKJ804" s="192"/>
      <c r="AKK804" s="192"/>
      <c r="AKL804" s="192"/>
      <c r="AKM804" s="189"/>
      <c r="AKN804" s="193"/>
      <c r="AKO804" s="191"/>
      <c r="AKP804" s="217"/>
      <c r="AKQ804" s="192"/>
      <c r="AKR804" s="192"/>
      <c r="AKS804" s="192"/>
      <c r="AKT804" s="192"/>
      <c r="AKU804" s="189"/>
      <c r="AKV804" s="193"/>
      <c r="AKW804" s="191"/>
      <c r="AKX804" s="217"/>
      <c r="AKY804" s="192"/>
      <c r="AKZ804" s="192"/>
      <c r="ALA804" s="192"/>
      <c r="ALB804" s="192"/>
      <c r="ALC804" s="189"/>
      <c r="ALD804" s="193"/>
      <c r="ALE804" s="191"/>
      <c r="ALF804" s="217"/>
      <c r="ALG804" s="192"/>
      <c r="ALH804" s="192"/>
      <c r="ALI804" s="192"/>
      <c r="ALJ804" s="192"/>
      <c r="ALK804" s="189"/>
      <c r="ALL804" s="193"/>
      <c r="ALM804" s="191"/>
      <c r="ALN804" s="217"/>
      <c r="ALO804" s="192"/>
      <c r="ALP804" s="192"/>
      <c r="ALQ804" s="192"/>
      <c r="ALR804" s="192"/>
      <c r="ALS804" s="189"/>
      <c r="ALT804" s="193"/>
      <c r="ALU804" s="191"/>
      <c r="ALV804" s="217"/>
      <c r="ALW804" s="192"/>
      <c r="ALX804" s="192"/>
      <c r="ALY804" s="192"/>
      <c r="ALZ804" s="192"/>
      <c r="AMA804" s="189"/>
      <c r="AMB804" s="193"/>
      <c r="AMC804" s="191"/>
      <c r="AMD804" s="217"/>
      <c r="AME804" s="192"/>
      <c r="AMF804" s="192"/>
      <c r="AMG804" s="192"/>
      <c r="AMH804" s="192"/>
      <c r="AMI804" s="189"/>
      <c r="AMJ804" s="193"/>
      <c r="AMK804" s="191"/>
      <c r="AML804" s="217"/>
      <c r="AMM804" s="192"/>
      <c r="AMN804" s="192"/>
      <c r="AMO804" s="192"/>
      <c r="AMP804" s="192"/>
      <c r="AMQ804" s="189"/>
      <c r="AMR804" s="193"/>
      <c r="AMS804" s="191"/>
      <c r="AMT804" s="217"/>
      <c r="AMU804" s="192"/>
      <c r="AMV804" s="192"/>
      <c r="AMW804" s="192"/>
      <c r="AMX804" s="192"/>
      <c r="AMY804" s="189"/>
      <c r="AMZ804" s="193"/>
      <c r="ANA804" s="191"/>
      <c r="ANB804" s="217"/>
      <c r="ANC804" s="192"/>
      <c r="AND804" s="192"/>
      <c r="ANE804" s="192"/>
      <c r="ANF804" s="192"/>
      <c r="ANG804" s="189"/>
      <c r="ANH804" s="193"/>
      <c r="ANI804" s="191"/>
      <c r="ANJ804" s="217"/>
      <c r="ANK804" s="192"/>
      <c r="ANL804" s="192"/>
      <c r="ANM804" s="192"/>
      <c r="ANN804" s="192"/>
      <c r="ANO804" s="189"/>
      <c r="ANP804" s="193"/>
      <c r="ANQ804" s="191"/>
      <c r="ANR804" s="217"/>
      <c r="ANS804" s="192"/>
      <c r="ANT804" s="192"/>
      <c r="ANU804" s="192"/>
      <c r="ANV804" s="192"/>
      <c r="ANW804" s="189"/>
      <c r="ANX804" s="193"/>
      <c r="ANY804" s="191"/>
      <c r="ANZ804" s="217"/>
      <c r="AOA804" s="192"/>
      <c r="AOB804" s="192"/>
      <c r="AOC804" s="192"/>
      <c r="AOD804" s="192"/>
      <c r="AOE804" s="189"/>
      <c r="AOF804" s="193"/>
      <c r="AOG804" s="191"/>
      <c r="AOH804" s="217"/>
      <c r="AOI804" s="192"/>
      <c r="AOJ804" s="192"/>
      <c r="AOK804" s="192"/>
      <c r="AOL804" s="192"/>
      <c r="AOM804" s="189"/>
      <c r="AON804" s="193"/>
      <c r="AOO804" s="191"/>
      <c r="AOP804" s="217"/>
      <c r="AOQ804" s="192"/>
      <c r="AOR804" s="192"/>
      <c r="AOS804" s="192"/>
      <c r="AOT804" s="192"/>
      <c r="AOU804" s="189"/>
      <c r="AOV804" s="193"/>
      <c r="AOW804" s="191"/>
      <c r="AOX804" s="217"/>
      <c r="AOY804" s="192"/>
      <c r="AOZ804" s="192"/>
      <c r="APA804" s="192"/>
      <c r="APB804" s="192"/>
      <c r="APC804" s="189"/>
      <c r="APD804" s="193"/>
      <c r="APE804" s="191"/>
      <c r="APF804" s="217"/>
      <c r="APG804" s="192"/>
      <c r="APH804" s="192"/>
      <c r="API804" s="192"/>
      <c r="APJ804" s="192"/>
      <c r="APK804" s="189"/>
      <c r="APL804" s="193"/>
      <c r="APM804" s="191"/>
      <c r="APN804" s="217"/>
      <c r="APO804" s="192"/>
      <c r="APP804" s="192"/>
      <c r="APQ804" s="192"/>
      <c r="APR804" s="192"/>
      <c r="APS804" s="189"/>
      <c r="APT804" s="193"/>
      <c r="APU804" s="191"/>
      <c r="APV804" s="217"/>
      <c r="APW804" s="192"/>
      <c r="APX804" s="192"/>
      <c r="APY804" s="192"/>
      <c r="APZ804" s="192"/>
      <c r="AQA804" s="189"/>
      <c r="AQB804" s="193"/>
      <c r="AQC804" s="191"/>
      <c r="AQD804" s="217"/>
      <c r="AQE804" s="192"/>
      <c r="AQF804" s="192"/>
      <c r="AQG804" s="192"/>
      <c r="AQH804" s="192"/>
      <c r="AQI804" s="189"/>
      <c r="AQJ804" s="193"/>
      <c r="AQK804" s="191"/>
      <c r="AQL804" s="217"/>
      <c r="AQM804" s="192"/>
      <c r="AQN804" s="192"/>
      <c r="AQO804" s="192"/>
      <c r="AQP804" s="192"/>
      <c r="AQQ804" s="189"/>
      <c r="AQR804" s="193"/>
      <c r="AQS804" s="191"/>
      <c r="AQT804" s="217"/>
      <c r="AQU804" s="192"/>
      <c r="AQV804" s="192"/>
      <c r="AQW804" s="192"/>
      <c r="AQX804" s="192"/>
      <c r="AQY804" s="189"/>
      <c r="AQZ804" s="193"/>
      <c r="ARA804" s="191"/>
      <c r="ARB804" s="217"/>
      <c r="ARC804" s="192"/>
      <c r="ARD804" s="192"/>
      <c r="ARE804" s="192"/>
      <c r="ARF804" s="192"/>
      <c r="ARG804" s="189"/>
      <c r="ARH804" s="193"/>
      <c r="ARI804" s="191"/>
      <c r="ARJ804" s="217"/>
      <c r="ARK804" s="192"/>
      <c r="ARL804" s="192"/>
      <c r="ARM804" s="192"/>
      <c r="ARN804" s="192"/>
      <c r="ARO804" s="189"/>
      <c r="ARP804" s="193"/>
      <c r="ARQ804" s="191"/>
      <c r="ARR804" s="217"/>
      <c r="ARS804" s="192"/>
      <c r="ART804" s="192"/>
      <c r="ARU804" s="192"/>
      <c r="ARV804" s="192"/>
      <c r="ARW804" s="189"/>
      <c r="ARX804" s="193"/>
      <c r="ARY804" s="191"/>
      <c r="ARZ804" s="217"/>
      <c r="ASA804" s="192"/>
      <c r="ASB804" s="192"/>
      <c r="ASC804" s="192"/>
      <c r="ASD804" s="192"/>
      <c r="ASE804" s="189"/>
      <c r="ASF804" s="193"/>
      <c r="ASG804" s="191"/>
      <c r="ASH804" s="217"/>
      <c r="ASI804" s="192"/>
      <c r="ASJ804" s="192"/>
      <c r="ASK804" s="192"/>
      <c r="ASL804" s="192"/>
      <c r="ASM804" s="189"/>
      <c r="ASN804" s="193"/>
      <c r="ASO804" s="191"/>
      <c r="ASP804" s="217"/>
      <c r="ASQ804" s="192"/>
      <c r="ASR804" s="192"/>
      <c r="ASS804" s="192"/>
      <c r="AST804" s="192"/>
      <c r="ASU804" s="189"/>
      <c r="ASV804" s="193"/>
      <c r="ASW804" s="191"/>
      <c r="ASX804" s="217"/>
      <c r="ASY804" s="192"/>
      <c r="ASZ804" s="192"/>
      <c r="ATA804" s="192"/>
      <c r="ATB804" s="192"/>
      <c r="ATC804" s="189"/>
      <c r="ATD804" s="193"/>
      <c r="ATE804" s="191"/>
      <c r="ATF804" s="217"/>
      <c r="ATG804" s="192"/>
      <c r="ATH804" s="192"/>
      <c r="ATI804" s="192"/>
      <c r="ATJ804" s="192"/>
      <c r="ATK804" s="189"/>
      <c r="ATL804" s="193"/>
      <c r="ATM804" s="191"/>
      <c r="ATN804" s="217"/>
      <c r="ATO804" s="192"/>
      <c r="ATP804" s="192"/>
      <c r="ATQ804" s="192"/>
      <c r="ATR804" s="192"/>
      <c r="ATS804" s="189"/>
      <c r="ATT804" s="193"/>
      <c r="ATU804" s="191"/>
      <c r="ATV804" s="217"/>
      <c r="ATW804" s="192"/>
      <c r="ATX804" s="192"/>
      <c r="ATY804" s="192"/>
      <c r="ATZ804" s="192"/>
      <c r="AUA804" s="189"/>
      <c r="AUB804" s="193"/>
      <c r="AUC804" s="191"/>
      <c r="AUD804" s="217"/>
      <c r="AUE804" s="192"/>
      <c r="AUF804" s="192"/>
      <c r="AUG804" s="192"/>
      <c r="AUH804" s="192"/>
      <c r="AUI804" s="189"/>
      <c r="AUJ804" s="193"/>
      <c r="AUK804" s="191"/>
      <c r="AUL804" s="217"/>
      <c r="AUM804" s="192"/>
      <c r="AUN804" s="192"/>
      <c r="AUO804" s="192"/>
      <c r="AUP804" s="192"/>
      <c r="AUQ804" s="189"/>
      <c r="AUR804" s="193"/>
      <c r="AUS804" s="191"/>
      <c r="AUT804" s="217"/>
      <c r="AUU804" s="192"/>
      <c r="AUV804" s="192"/>
      <c r="AUW804" s="192"/>
      <c r="AUX804" s="192"/>
      <c r="AUY804" s="189"/>
      <c r="AUZ804" s="193"/>
      <c r="AVA804" s="191"/>
      <c r="AVB804" s="217"/>
      <c r="AVC804" s="192"/>
      <c r="AVD804" s="192"/>
      <c r="AVE804" s="192"/>
      <c r="AVF804" s="192"/>
      <c r="AVG804" s="189"/>
      <c r="AVH804" s="193"/>
      <c r="AVI804" s="191"/>
      <c r="AVJ804" s="217"/>
      <c r="AVK804" s="192"/>
      <c r="AVL804" s="192"/>
      <c r="AVM804" s="192"/>
      <c r="AVN804" s="192"/>
      <c r="AVO804" s="189"/>
      <c r="AVP804" s="193"/>
      <c r="AVQ804" s="191"/>
      <c r="AVR804" s="217"/>
      <c r="AVS804" s="192"/>
      <c r="AVT804" s="192"/>
      <c r="AVU804" s="192"/>
      <c r="AVV804" s="192"/>
      <c r="AVW804" s="189"/>
      <c r="AVX804" s="193"/>
      <c r="AVY804" s="191"/>
      <c r="AVZ804" s="217"/>
      <c r="AWA804" s="192"/>
      <c r="AWB804" s="192"/>
      <c r="AWC804" s="192"/>
      <c r="AWD804" s="192"/>
      <c r="AWE804" s="189"/>
      <c r="AWF804" s="193"/>
      <c r="AWG804" s="191"/>
      <c r="AWH804" s="217"/>
      <c r="AWI804" s="192"/>
      <c r="AWJ804" s="192"/>
      <c r="AWK804" s="192"/>
      <c r="AWL804" s="192"/>
      <c r="AWM804" s="189"/>
      <c r="AWN804" s="193"/>
      <c r="AWO804" s="191"/>
      <c r="AWP804" s="217"/>
      <c r="AWQ804" s="192"/>
      <c r="AWR804" s="192"/>
      <c r="AWS804" s="192"/>
      <c r="AWT804" s="192"/>
      <c r="AWU804" s="189"/>
      <c r="AWV804" s="193"/>
      <c r="AWW804" s="191"/>
      <c r="AWX804" s="217"/>
      <c r="AWY804" s="192"/>
      <c r="AWZ804" s="192"/>
      <c r="AXA804" s="192"/>
      <c r="AXB804" s="192"/>
      <c r="AXC804" s="189"/>
      <c r="AXD804" s="193"/>
      <c r="AXE804" s="191"/>
      <c r="AXF804" s="217"/>
      <c r="AXG804" s="192"/>
      <c r="AXH804" s="192"/>
      <c r="AXI804" s="192"/>
      <c r="AXJ804" s="192"/>
      <c r="AXK804" s="189"/>
      <c r="AXL804" s="193"/>
      <c r="AXM804" s="191"/>
      <c r="AXN804" s="217"/>
      <c r="AXO804" s="192"/>
      <c r="AXP804" s="192"/>
      <c r="AXQ804" s="192"/>
      <c r="AXR804" s="192"/>
      <c r="AXS804" s="189"/>
      <c r="AXT804" s="193"/>
      <c r="AXU804" s="191"/>
      <c r="AXV804" s="217"/>
      <c r="AXW804" s="192"/>
      <c r="AXX804" s="192"/>
      <c r="AXY804" s="192"/>
      <c r="AXZ804" s="192"/>
      <c r="AYA804" s="189"/>
      <c r="AYB804" s="193"/>
      <c r="AYC804" s="191"/>
      <c r="AYD804" s="217"/>
      <c r="AYE804" s="192"/>
      <c r="AYF804" s="192"/>
      <c r="AYG804" s="192"/>
      <c r="AYH804" s="192"/>
      <c r="AYI804" s="189"/>
      <c r="AYJ804" s="193"/>
      <c r="AYK804" s="191"/>
      <c r="AYL804" s="217"/>
      <c r="AYM804" s="192"/>
      <c r="AYN804" s="192"/>
      <c r="AYO804" s="192"/>
      <c r="AYP804" s="192"/>
      <c r="AYQ804" s="189"/>
      <c r="AYR804" s="193"/>
      <c r="AYS804" s="191"/>
      <c r="AYT804" s="217"/>
      <c r="AYU804" s="192"/>
      <c r="AYV804" s="192"/>
      <c r="AYW804" s="192"/>
      <c r="AYX804" s="192"/>
      <c r="AYY804" s="189"/>
      <c r="AYZ804" s="193"/>
      <c r="AZA804" s="191"/>
      <c r="AZB804" s="217"/>
      <c r="AZC804" s="192"/>
      <c r="AZD804" s="192"/>
      <c r="AZE804" s="192"/>
      <c r="AZF804" s="192"/>
      <c r="AZG804" s="189"/>
      <c r="AZH804" s="193"/>
      <c r="AZI804" s="191"/>
      <c r="AZJ804" s="217"/>
      <c r="AZK804" s="192"/>
      <c r="AZL804" s="192"/>
      <c r="AZM804" s="192"/>
      <c r="AZN804" s="192"/>
      <c r="AZO804" s="189"/>
      <c r="AZP804" s="193"/>
      <c r="AZQ804" s="191"/>
      <c r="AZR804" s="217"/>
      <c r="AZS804" s="192"/>
      <c r="AZT804" s="192"/>
      <c r="AZU804" s="192"/>
      <c r="AZV804" s="192"/>
      <c r="AZW804" s="189"/>
      <c r="AZX804" s="193"/>
      <c r="AZY804" s="191"/>
      <c r="AZZ804" s="217"/>
      <c r="BAA804" s="192"/>
      <c r="BAB804" s="192"/>
      <c r="BAC804" s="192"/>
      <c r="BAD804" s="192"/>
      <c r="BAE804" s="189"/>
      <c r="BAF804" s="193"/>
      <c r="BAG804" s="191"/>
      <c r="BAH804" s="217"/>
      <c r="BAI804" s="192"/>
      <c r="BAJ804" s="192"/>
      <c r="BAK804" s="192"/>
      <c r="BAL804" s="192"/>
      <c r="BAM804" s="189"/>
      <c r="BAN804" s="193"/>
      <c r="BAO804" s="191"/>
      <c r="BAP804" s="217"/>
      <c r="BAQ804" s="192"/>
      <c r="BAR804" s="192"/>
      <c r="BAS804" s="192"/>
      <c r="BAT804" s="192"/>
      <c r="BAU804" s="189"/>
      <c r="BAV804" s="193"/>
      <c r="BAW804" s="191"/>
      <c r="BAX804" s="217"/>
      <c r="BAY804" s="192"/>
      <c r="BAZ804" s="192"/>
      <c r="BBA804" s="192"/>
      <c r="BBB804" s="192"/>
      <c r="BBC804" s="189"/>
      <c r="BBD804" s="193"/>
      <c r="BBE804" s="191"/>
      <c r="BBF804" s="217"/>
      <c r="BBG804" s="192"/>
      <c r="BBH804" s="192"/>
      <c r="BBI804" s="192"/>
      <c r="BBJ804" s="192"/>
      <c r="BBK804" s="189"/>
      <c r="BBL804" s="193"/>
      <c r="BBM804" s="191"/>
      <c r="BBN804" s="217"/>
      <c r="BBO804" s="192"/>
      <c r="BBP804" s="192"/>
      <c r="BBQ804" s="192"/>
      <c r="BBR804" s="192"/>
      <c r="BBS804" s="189"/>
      <c r="BBT804" s="193"/>
      <c r="BBU804" s="191"/>
      <c r="BBV804" s="217"/>
      <c r="BBW804" s="192"/>
      <c r="BBX804" s="192"/>
      <c r="BBY804" s="192"/>
      <c r="BBZ804" s="192"/>
      <c r="BCA804" s="189"/>
      <c r="BCB804" s="193"/>
      <c r="BCC804" s="191"/>
      <c r="BCD804" s="217"/>
      <c r="BCE804" s="192"/>
      <c r="BCF804" s="192"/>
      <c r="BCG804" s="192"/>
      <c r="BCH804" s="192"/>
      <c r="BCI804" s="189"/>
      <c r="BCJ804" s="193"/>
      <c r="BCK804" s="191"/>
      <c r="BCL804" s="217"/>
      <c r="BCM804" s="192"/>
      <c r="BCN804" s="192"/>
      <c r="BCO804" s="192"/>
      <c r="BCP804" s="192"/>
      <c r="BCQ804" s="189"/>
      <c r="BCR804" s="193"/>
      <c r="BCS804" s="191"/>
      <c r="BCT804" s="217"/>
      <c r="BCU804" s="192"/>
      <c r="BCV804" s="192"/>
      <c r="BCW804" s="192"/>
      <c r="BCX804" s="192"/>
      <c r="BCY804" s="189"/>
      <c r="BCZ804" s="193"/>
      <c r="BDA804" s="191"/>
      <c r="BDB804" s="217"/>
      <c r="BDC804" s="192"/>
      <c r="BDD804" s="192"/>
      <c r="BDE804" s="192"/>
      <c r="BDF804" s="192"/>
      <c r="BDG804" s="189"/>
      <c r="BDH804" s="193"/>
      <c r="BDI804" s="191"/>
      <c r="BDJ804" s="217"/>
      <c r="BDK804" s="192"/>
      <c r="BDL804" s="192"/>
      <c r="BDM804" s="192"/>
      <c r="BDN804" s="192"/>
      <c r="BDO804" s="189"/>
      <c r="BDP804" s="193"/>
      <c r="BDQ804" s="191"/>
      <c r="BDR804" s="217"/>
      <c r="BDS804" s="192"/>
      <c r="BDT804" s="192"/>
      <c r="BDU804" s="192"/>
      <c r="BDV804" s="192"/>
      <c r="BDW804" s="189"/>
      <c r="BDX804" s="193"/>
      <c r="BDY804" s="191"/>
      <c r="BDZ804" s="217"/>
      <c r="BEA804" s="192"/>
      <c r="BEB804" s="192"/>
      <c r="BEC804" s="192"/>
      <c r="BED804" s="192"/>
      <c r="BEE804" s="189"/>
      <c r="BEF804" s="193"/>
      <c r="BEG804" s="191"/>
      <c r="BEH804" s="217"/>
      <c r="BEI804" s="192"/>
      <c r="BEJ804" s="192"/>
      <c r="BEK804" s="192"/>
      <c r="BEL804" s="192"/>
      <c r="BEM804" s="189"/>
      <c r="BEN804" s="193"/>
      <c r="BEO804" s="191"/>
      <c r="BEP804" s="217"/>
      <c r="BEQ804" s="192"/>
      <c r="BER804" s="192"/>
      <c r="BES804" s="192"/>
      <c r="BET804" s="192"/>
      <c r="BEU804" s="189"/>
      <c r="BEV804" s="193"/>
      <c r="BEW804" s="191"/>
      <c r="BEX804" s="217"/>
      <c r="BEY804" s="192"/>
      <c r="BEZ804" s="192"/>
      <c r="BFA804" s="192"/>
      <c r="BFB804" s="192"/>
      <c r="BFC804" s="189"/>
      <c r="BFD804" s="193"/>
      <c r="BFE804" s="191"/>
      <c r="BFF804" s="217"/>
      <c r="BFG804" s="192"/>
      <c r="BFH804" s="192"/>
      <c r="BFI804" s="192"/>
      <c r="BFJ804" s="192"/>
      <c r="BFK804" s="189"/>
      <c r="BFL804" s="193"/>
      <c r="BFM804" s="191"/>
      <c r="BFN804" s="217"/>
      <c r="BFO804" s="192"/>
      <c r="BFP804" s="192"/>
      <c r="BFQ804" s="192"/>
      <c r="BFR804" s="192"/>
      <c r="BFS804" s="189"/>
      <c r="BFT804" s="193"/>
      <c r="BFU804" s="191"/>
      <c r="BFV804" s="217"/>
      <c r="BFW804" s="192"/>
      <c r="BFX804" s="192"/>
      <c r="BFY804" s="192"/>
      <c r="BFZ804" s="192"/>
      <c r="BGA804" s="189"/>
      <c r="BGB804" s="193"/>
      <c r="BGC804" s="191"/>
      <c r="BGD804" s="217"/>
      <c r="BGE804" s="192"/>
      <c r="BGF804" s="192"/>
      <c r="BGG804" s="192"/>
      <c r="BGH804" s="192"/>
      <c r="BGI804" s="189"/>
      <c r="BGJ804" s="193"/>
      <c r="BGK804" s="191"/>
      <c r="BGL804" s="217"/>
      <c r="BGM804" s="192"/>
      <c r="BGN804" s="192"/>
      <c r="BGO804" s="192"/>
      <c r="BGP804" s="192"/>
      <c r="BGQ804" s="189"/>
      <c r="BGR804" s="193"/>
      <c r="BGS804" s="191"/>
      <c r="BGT804" s="217"/>
      <c r="BGU804" s="192"/>
      <c r="BGV804" s="192"/>
      <c r="BGW804" s="192"/>
      <c r="BGX804" s="192"/>
      <c r="BGY804" s="189"/>
      <c r="BGZ804" s="193"/>
      <c r="BHA804" s="191"/>
      <c r="BHB804" s="217"/>
      <c r="BHC804" s="192"/>
      <c r="BHD804" s="192"/>
      <c r="BHE804" s="192"/>
      <c r="BHF804" s="192"/>
      <c r="BHG804" s="189"/>
      <c r="BHH804" s="193"/>
      <c r="BHI804" s="191"/>
      <c r="BHJ804" s="217"/>
      <c r="BHK804" s="192"/>
      <c r="BHL804" s="192"/>
      <c r="BHM804" s="192"/>
      <c r="BHN804" s="192"/>
      <c r="BHO804" s="189"/>
      <c r="BHP804" s="193"/>
      <c r="BHQ804" s="191"/>
      <c r="BHR804" s="217"/>
      <c r="BHS804" s="192"/>
      <c r="BHT804" s="192"/>
      <c r="BHU804" s="192"/>
      <c r="BHV804" s="192"/>
      <c r="BHW804" s="189"/>
      <c r="BHX804" s="193"/>
      <c r="BHY804" s="191"/>
      <c r="BHZ804" s="217"/>
      <c r="BIA804" s="192"/>
      <c r="BIB804" s="192"/>
      <c r="BIC804" s="192"/>
      <c r="BID804" s="192"/>
      <c r="BIE804" s="189"/>
      <c r="BIF804" s="193"/>
      <c r="BIG804" s="191"/>
      <c r="BIH804" s="217"/>
      <c r="BII804" s="192"/>
      <c r="BIJ804" s="192"/>
      <c r="BIK804" s="192"/>
      <c r="BIL804" s="192"/>
      <c r="BIM804" s="189"/>
      <c r="BIN804" s="193"/>
      <c r="BIO804" s="191"/>
      <c r="BIP804" s="217"/>
      <c r="BIQ804" s="192"/>
      <c r="BIR804" s="192"/>
      <c r="BIS804" s="192"/>
      <c r="BIT804" s="192"/>
      <c r="BIU804" s="189"/>
      <c r="BIV804" s="193"/>
      <c r="BIW804" s="191"/>
      <c r="BIX804" s="217"/>
      <c r="BIY804" s="192"/>
      <c r="BIZ804" s="192"/>
      <c r="BJA804" s="192"/>
      <c r="BJB804" s="192"/>
      <c r="BJC804" s="189"/>
      <c r="BJD804" s="193"/>
      <c r="BJE804" s="191"/>
      <c r="BJF804" s="217"/>
      <c r="BJG804" s="192"/>
      <c r="BJH804" s="192"/>
      <c r="BJI804" s="192"/>
      <c r="BJJ804" s="192"/>
      <c r="BJK804" s="189"/>
      <c r="BJL804" s="193"/>
      <c r="BJM804" s="191"/>
      <c r="BJN804" s="217"/>
      <c r="BJO804" s="192"/>
      <c r="BJP804" s="192"/>
      <c r="BJQ804" s="192"/>
      <c r="BJR804" s="192"/>
      <c r="BJS804" s="189"/>
      <c r="BJT804" s="193"/>
      <c r="BJU804" s="191"/>
      <c r="BJV804" s="217"/>
      <c r="BJW804" s="192"/>
      <c r="BJX804" s="192"/>
      <c r="BJY804" s="192"/>
      <c r="BJZ804" s="192"/>
      <c r="BKA804" s="189"/>
      <c r="BKB804" s="193"/>
      <c r="BKC804" s="191"/>
      <c r="BKD804" s="217"/>
      <c r="BKE804" s="192"/>
      <c r="BKF804" s="192"/>
      <c r="BKG804" s="192"/>
      <c r="BKH804" s="192"/>
      <c r="BKI804" s="189"/>
      <c r="BKJ804" s="193"/>
      <c r="BKK804" s="191"/>
      <c r="BKL804" s="217"/>
      <c r="BKM804" s="192"/>
      <c r="BKN804" s="192"/>
      <c r="BKO804" s="192"/>
      <c r="BKP804" s="192"/>
      <c r="BKQ804" s="189"/>
      <c r="BKR804" s="193"/>
      <c r="BKS804" s="191"/>
      <c r="BKT804" s="217"/>
      <c r="BKU804" s="192"/>
      <c r="BKV804" s="192"/>
      <c r="BKW804" s="192"/>
      <c r="BKX804" s="192"/>
      <c r="BKY804" s="189"/>
      <c r="BKZ804" s="193"/>
      <c r="BLA804" s="191"/>
      <c r="BLB804" s="217"/>
      <c r="BLC804" s="192"/>
      <c r="BLD804" s="192"/>
      <c r="BLE804" s="192"/>
      <c r="BLF804" s="192"/>
      <c r="BLG804" s="189"/>
      <c r="BLH804" s="193"/>
      <c r="BLI804" s="191"/>
      <c r="BLJ804" s="217"/>
      <c r="BLK804" s="192"/>
      <c r="BLL804" s="192"/>
      <c r="BLM804" s="192"/>
      <c r="BLN804" s="192"/>
      <c r="BLO804" s="189"/>
      <c r="BLP804" s="193"/>
      <c r="BLQ804" s="191"/>
      <c r="BLR804" s="217"/>
      <c r="BLS804" s="192"/>
      <c r="BLT804" s="192"/>
      <c r="BLU804" s="192"/>
      <c r="BLV804" s="192"/>
      <c r="BLW804" s="189"/>
      <c r="BLX804" s="193"/>
      <c r="BLY804" s="191"/>
      <c r="BLZ804" s="217"/>
      <c r="BMA804" s="192"/>
      <c r="BMB804" s="192"/>
      <c r="BMC804" s="192"/>
      <c r="BMD804" s="192"/>
      <c r="BME804" s="189"/>
      <c r="BMF804" s="193"/>
      <c r="BMG804" s="191"/>
      <c r="BMH804" s="217"/>
      <c r="BMI804" s="192"/>
      <c r="BMJ804" s="192"/>
      <c r="BMK804" s="192"/>
      <c r="BML804" s="192"/>
      <c r="BMM804" s="189"/>
      <c r="BMN804" s="193"/>
      <c r="BMO804" s="191"/>
      <c r="BMP804" s="217"/>
      <c r="BMQ804" s="192"/>
      <c r="BMR804" s="192"/>
      <c r="BMS804" s="192"/>
      <c r="BMT804" s="192"/>
      <c r="BMU804" s="189"/>
      <c r="BMV804" s="193"/>
      <c r="BMW804" s="191"/>
      <c r="BMX804" s="217"/>
      <c r="BMY804" s="192"/>
      <c r="BMZ804" s="192"/>
      <c r="BNA804" s="192"/>
      <c r="BNB804" s="192"/>
      <c r="BNC804" s="189"/>
      <c r="BND804" s="193"/>
      <c r="BNE804" s="191"/>
      <c r="BNF804" s="217"/>
      <c r="BNG804" s="192"/>
      <c r="BNH804" s="192"/>
      <c r="BNI804" s="192"/>
      <c r="BNJ804" s="192"/>
      <c r="BNK804" s="189"/>
      <c r="BNL804" s="193"/>
      <c r="BNM804" s="191"/>
      <c r="BNN804" s="217"/>
      <c r="BNO804" s="192"/>
      <c r="BNP804" s="192"/>
      <c r="BNQ804" s="192"/>
      <c r="BNR804" s="192"/>
      <c r="BNS804" s="189"/>
      <c r="BNT804" s="193"/>
      <c r="BNU804" s="191"/>
      <c r="BNV804" s="217"/>
      <c r="BNW804" s="192"/>
      <c r="BNX804" s="192"/>
      <c r="BNY804" s="192"/>
      <c r="BNZ804" s="192"/>
      <c r="BOA804" s="189"/>
      <c r="BOB804" s="193"/>
      <c r="BOC804" s="191"/>
      <c r="BOD804" s="217"/>
      <c r="BOE804" s="192"/>
      <c r="BOF804" s="192"/>
      <c r="BOG804" s="192"/>
      <c r="BOH804" s="192"/>
      <c r="BOI804" s="189"/>
      <c r="BOJ804" s="193"/>
      <c r="BOK804" s="191"/>
      <c r="BOL804" s="217"/>
      <c r="BOM804" s="192"/>
      <c r="BON804" s="192"/>
      <c r="BOO804" s="192"/>
      <c r="BOP804" s="192"/>
      <c r="BOQ804" s="189"/>
      <c r="BOR804" s="193"/>
      <c r="BOS804" s="191"/>
      <c r="BOT804" s="217"/>
      <c r="BOU804" s="192"/>
      <c r="BOV804" s="192"/>
      <c r="BOW804" s="192"/>
      <c r="BOX804" s="192"/>
      <c r="BOY804" s="189"/>
      <c r="BOZ804" s="193"/>
      <c r="BPA804" s="191"/>
      <c r="BPB804" s="217"/>
      <c r="BPC804" s="192"/>
      <c r="BPD804" s="192"/>
      <c r="BPE804" s="192"/>
      <c r="BPF804" s="192"/>
      <c r="BPG804" s="189"/>
      <c r="BPH804" s="193"/>
      <c r="BPI804" s="191"/>
      <c r="BPJ804" s="217"/>
      <c r="BPK804" s="192"/>
      <c r="BPL804" s="192"/>
      <c r="BPM804" s="192"/>
      <c r="BPN804" s="192"/>
      <c r="BPO804" s="189"/>
      <c r="BPP804" s="193"/>
      <c r="BPQ804" s="191"/>
      <c r="BPR804" s="217"/>
      <c r="BPS804" s="192"/>
      <c r="BPT804" s="192"/>
      <c r="BPU804" s="192"/>
      <c r="BPV804" s="192"/>
      <c r="BPW804" s="189"/>
      <c r="BPX804" s="193"/>
      <c r="BPY804" s="191"/>
      <c r="BPZ804" s="217"/>
      <c r="BQA804" s="192"/>
      <c r="BQB804" s="192"/>
      <c r="BQC804" s="192"/>
      <c r="BQD804" s="192"/>
      <c r="BQE804" s="189"/>
      <c r="BQF804" s="193"/>
      <c r="BQG804" s="191"/>
      <c r="BQH804" s="217"/>
      <c r="BQI804" s="192"/>
      <c r="BQJ804" s="192"/>
      <c r="BQK804" s="192"/>
      <c r="BQL804" s="192"/>
      <c r="BQM804" s="189"/>
      <c r="BQN804" s="193"/>
      <c r="BQO804" s="191"/>
      <c r="BQP804" s="217"/>
      <c r="BQQ804" s="192"/>
      <c r="BQR804" s="192"/>
      <c r="BQS804" s="192"/>
      <c r="BQT804" s="192"/>
      <c r="BQU804" s="189"/>
      <c r="BQV804" s="193"/>
      <c r="BQW804" s="191"/>
      <c r="BQX804" s="217"/>
      <c r="BQY804" s="192"/>
      <c r="BQZ804" s="192"/>
      <c r="BRA804" s="192"/>
      <c r="BRB804" s="192"/>
      <c r="BRC804" s="189"/>
      <c r="BRD804" s="193"/>
      <c r="BRE804" s="191"/>
      <c r="BRF804" s="217"/>
      <c r="BRG804" s="192"/>
      <c r="BRH804" s="192"/>
      <c r="BRI804" s="192"/>
      <c r="BRJ804" s="192"/>
      <c r="BRK804" s="189"/>
      <c r="BRL804" s="193"/>
      <c r="BRM804" s="191"/>
      <c r="BRN804" s="217"/>
      <c r="BRO804" s="192"/>
      <c r="BRP804" s="192"/>
      <c r="BRQ804" s="192"/>
      <c r="BRR804" s="192"/>
      <c r="BRS804" s="189"/>
      <c r="BRT804" s="193"/>
      <c r="BRU804" s="191"/>
      <c r="BRV804" s="217"/>
      <c r="BRW804" s="192"/>
      <c r="BRX804" s="192"/>
      <c r="BRY804" s="192"/>
      <c r="BRZ804" s="192"/>
      <c r="BSA804" s="189"/>
      <c r="BSB804" s="193"/>
      <c r="BSC804" s="191"/>
      <c r="BSD804" s="217"/>
      <c r="BSE804" s="192"/>
      <c r="BSF804" s="192"/>
      <c r="BSG804" s="192"/>
      <c r="BSH804" s="192"/>
      <c r="BSI804" s="189"/>
      <c r="BSJ804" s="193"/>
      <c r="BSK804" s="191"/>
      <c r="BSL804" s="217"/>
      <c r="BSM804" s="192"/>
      <c r="BSN804" s="192"/>
      <c r="BSO804" s="192"/>
      <c r="BSP804" s="192"/>
      <c r="BSQ804" s="189"/>
      <c r="BSR804" s="193"/>
      <c r="BSS804" s="191"/>
      <c r="BST804" s="217"/>
      <c r="BSU804" s="192"/>
      <c r="BSV804" s="192"/>
      <c r="BSW804" s="192"/>
      <c r="BSX804" s="192"/>
      <c r="BSY804" s="189"/>
      <c r="BSZ804" s="193"/>
      <c r="BTA804" s="191"/>
      <c r="BTB804" s="217"/>
      <c r="BTC804" s="192"/>
      <c r="BTD804" s="192"/>
      <c r="BTE804" s="192"/>
      <c r="BTF804" s="192"/>
      <c r="BTG804" s="189"/>
      <c r="BTH804" s="193"/>
      <c r="BTI804" s="191"/>
      <c r="BTJ804" s="217"/>
      <c r="BTK804" s="192"/>
      <c r="BTL804" s="192"/>
      <c r="BTM804" s="192"/>
      <c r="BTN804" s="192"/>
      <c r="BTO804" s="189"/>
      <c r="BTP804" s="193"/>
      <c r="BTQ804" s="191"/>
      <c r="BTR804" s="217"/>
      <c r="BTS804" s="192"/>
      <c r="BTT804" s="192"/>
      <c r="BTU804" s="192"/>
      <c r="BTV804" s="192"/>
      <c r="BTW804" s="189"/>
      <c r="BTX804" s="193"/>
      <c r="BTY804" s="191"/>
      <c r="BTZ804" s="217"/>
      <c r="BUA804" s="192"/>
      <c r="BUB804" s="192"/>
      <c r="BUC804" s="192"/>
      <c r="BUD804" s="192"/>
      <c r="BUE804" s="189"/>
      <c r="BUF804" s="193"/>
      <c r="BUG804" s="191"/>
      <c r="BUH804" s="217"/>
      <c r="BUI804" s="192"/>
      <c r="BUJ804" s="192"/>
      <c r="BUK804" s="192"/>
      <c r="BUL804" s="192"/>
      <c r="BUM804" s="189"/>
      <c r="BUN804" s="193"/>
      <c r="BUO804" s="191"/>
      <c r="BUP804" s="217"/>
      <c r="BUQ804" s="192"/>
      <c r="BUR804" s="192"/>
      <c r="BUS804" s="192"/>
      <c r="BUT804" s="192"/>
      <c r="BUU804" s="189"/>
      <c r="BUV804" s="193"/>
      <c r="BUW804" s="191"/>
      <c r="BUX804" s="217"/>
      <c r="BUY804" s="192"/>
      <c r="BUZ804" s="192"/>
      <c r="BVA804" s="192"/>
      <c r="BVB804" s="192"/>
      <c r="BVC804" s="189"/>
      <c r="BVD804" s="193"/>
      <c r="BVE804" s="191"/>
      <c r="BVF804" s="217"/>
      <c r="BVG804" s="192"/>
      <c r="BVH804" s="192"/>
      <c r="BVI804" s="192"/>
      <c r="BVJ804" s="192"/>
      <c r="BVK804" s="189"/>
      <c r="BVL804" s="193"/>
      <c r="BVM804" s="191"/>
      <c r="BVN804" s="217"/>
      <c r="BVO804" s="192"/>
      <c r="BVP804" s="192"/>
      <c r="BVQ804" s="192"/>
      <c r="BVR804" s="192"/>
      <c r="BVS804" s="189"/>
      <c r="BVT804" s="193"/>
      <c r="BVU804" s="191"/>
      <c r="BVV804" s="217"/>
      <c r="BVW804" s="192"/>
      <c r="BVX804" s="192"/>
      <c r="BVY804" s="192"/>
      <c r="BVZ804" s="192"/>
      <c r="BWA804" s="189"/>
      <c r="BWB804" s="193"/>
      <c r="BWC804" s="191"/>
      <c r="BWD804" s="217"/>
      <c r="BWE804" s="192"/>
      <c r="BWF804" s="192"/>
      <c r="BWG804" s="192"/>
      <c r="BWH804" s="192"/>
      <c r="BWI804" s="189"/>
      <c r="BWJ804" s="193"/>
      <c r="BWK804" s="191"/>
      <c r="BWL804" s="217"/>
      <c r="BWM804" s="192"/>
      <c r="BWN804" s="192"/>
      <c r="BWO804" s="192"/>
      <c r="BWP804" s="192"/>
      <c r="BWQ804" s="189"/>
      <c r="BWR804" s="193"/>
      <c r="BWS804" s="191"/>
      <c r="BWT804" s="217"/>
      <c r="BWU804" s="192"/>
      <c r="BWV804" s="192"/>
      <c r="BWW804" s="192"/>
      <c r="BWX804" s="192"/>
      <c r="BWY804" s="189"/>
      <c r="BWZ804" s="193"/>
      <c r="BXA804" s="191"/>
      <c r="BXB804" s="217"/>
      <c r="BXC804" s="192"/>
      <c r="BXD804" s="192"/>
      <c r="BXE804" s="192"/>
      <c r="BXF804" s="192"/>
      <c r="BXG804" s="189"/>
      <c r="BXH804" s="193"/>
      <c r="BXI804" s="191"/>
      <c r="BXJ804" s="217"/>
      <c r="BXK804" s="192"/>
      <c r="BXL804" s="192"/>
      <c r="BXM804" s="192"/>
      <c r="BXN804" s="192"/>
      <c r="BXO804" s="189"/>
      <c r="BXP804" s="193"/>
      <c r="BXQ804" s="191"/>
      <c r="BXR804" s="217"/>
      <c r="BXS804" s="192"/>
      <c r="BXT804" s="192"/>
      <c r="BXU804" s="192"/>
      <c r="BXV804" s="192"/>
      <c r="BXW804" s="189"/>
      <c r="BXX804" s="193"/>
      <c r="BXY804" s="191"/>
      <c r="BXZ804" s="217"/>
      <c r="BYA804" s="192"/>
      <c r="BYB804" s="192"/>
      <c r="BYC804" s="192"/>
      <c r="BYD804" s="192"/>
      <c r="BYE804" s="189"/>
      <c r="BYF804" s="193"/>
      <c r="BYG804" s="191"/>
      <c r="BYH804" s="217"/>
      <c r="BYI804" s="192"/>
      <c r="BYJ804" s="192"/>
      <c r="BYK804" s="192"/>
      <c r="BYL804" s="192"/>
      <c r="BYM804" s="189"/>
      <c r="BYN804" s="193"/>
      <c r="BYO804" s="191"/>
      <c r="BYP804" s="217"/>
      <c r="BYQ804" s="192"/>
      <c r="BYR804" s="192"/>
      <c r="BYS804" s="192"/>
      <c r="BYT804" s="192"/>
      <c r="BYU804" s="189"/>
      <c r="BYV804" s="193"/>
      <c r="BYW804" s="191"/>
      <c r="BYX804" s="217"/>
      <c r="BYY804" s="192"/>
      <c r="BYZ804" s="192"/>
      <c r="BZA804" s="192"/>
      <c r="BZB804" s="192"/>
      <c r="BZC804" s="189"/>
      <c r="BZD804" s="193"/>
      <c r="BZE804" s="191"/>
      <c r="BZF804" s="217"/>
      <c r="BZG804" s="192"/>
      <c r="BZH804" s="192"/>
      <c r="BZI804" s="192"/>
      <c r="BZJ804" s="192"/>
      <c r="BZK804" s="189"/>
      <c r="BZL804" s="193"/>
      <c r="BZM804" s="191"/>
      <c r="BZN804" s="217"/>
      <c r="BZO804" s="192"/>
      <c r="BZP804" s="192"/>
      <c r="BZQ804" s="192"/>
      <c r="BZR804" s="192"/>
      <c r="BZS804" s="189"/>
      <c r="BZT804" s="193"/>
      <c r="BZU804" s="191"/>
      <c r="BZV804" s="217"/>
      <c r="BZW804" s="192"/>
      <c r="BZX804" s="192"/>
      <c r="BZY804" s="192"/>
      <c r="BZZ804" s="192"/>
      <c r="CAA804" s="189"/>
      <c r="CAB804" s="193"/>
      <c r="CAC804" s="191"/>
      <c r="CAD804" s="217"/>
      <c r="CAE804" s="192"/>
      <c r="CAF804" s="192"/>
      <c r="CAG804" s="192"/>
      <c r="CAH804" s="192"/>
      <c r="CAI804" s="189"/>
      <c r="CAJ804" s="193"/>
      <c r="CAK804" s="191"/>
      <c r="CAL804" s="217"/>
      <c r="CAM804" s="192"/>
      <c r="CAN804" s="192"/>
      <c r="CAO804" s="192"/>
      <c r="CAP804" s="192"/>
      <c r="CAQ804" s="189"/>
      <c r="CAR804" s="193"/>
      <c r="CAS804" s="191"/>
      <c r="CAT804" s="217"/>
      <c r="CAU804" s="192"/>
      <c r="CAV804" s="192"/>
      <c r="CAW804" s="192"/>
      <c r="CAX804" s="192"/>
      <c r="CAY804" s="189"/>
      <c r="CAZ804" s="193"/>
      <c r="CBA804" s="191"/>
      <c r="CBB804" s="217"/>
      <c r="CBC804" s="192"/>
      <c r="CBD804" s="192"/>
      <c r="CBE804" s="192"/>
      <c r="CBF804" s="192"/>
      <c r="CBG804" s="189"/>
      <c r="CBH804" s="193"/>
      <c r="CBI804" s="191"/>
      <c r="CBJ804" s="217"/>
      <c r="CBK804" s="192"/>
      <c r="CBL804" s="192"/>
      <c r="CBM804" s="192"/>
      <c r="CBN804" s="192"/>
      <c r="CBO804" s="189"/>
      <c r="CBP804" s="193"/>
      <c r="CBQ804" s="191"/>
      <c r="CBR804" s="217"/>
      <c r="CBS804" s="192"/>
      <c r="CBT804" s="192"/>
      <c r="CBU804" s="192"/>
      <c r="CBV804" s="192"/>
      <c r="CBW804" s="189"/>
      <c r="CBX804" s="193"/>
      <c r="CBY804" s="191"/>
      <c r="CBZ804" s="217"/>
      <c r="CCA804" s="192"/>
      <c r="CCB804" s="192"/>
      <c r="CCC804" s="192"/>
      <c r="CCD804" s="192"/>
      <c r="CCE804" s="189"/>
      <c r="CCF804" s="193"/>
      <c r="CCG804" s="191"/>
      <c r="CCH804" s="217"/>
      <c r="CCI804" s="192"/>
      <c r="CCJ804" s="192"/>
      <c r="CCK804" s="192"/>
      <c r="CCL804" s="192"/>
      <c r="CCM804" s="189"/>
      <c r="CCN804" s="193"/>
      <c r="CCO804" s="191"/>
      <c r="CCP804" s="217"/>
      <c r="CCQ804" s="192"/>
      <c r="CCR804" s="192"/>
      <c r="CCS804" s="192"/>
      <c r="CCT804" s="192"/>
      <c r="CCU804" s="189"/>
      <c r="CCV804" s="193"/>
      <c r="CCW804" s="191"/>
      <c r="CCX804" s="217"/>
      <c r="CCY804" s="192"/>
      <c r="CCZ804" s="192"/>
      <c r="CDA804" s="192"/>
      <c r="CDB804" s="192"/>
      <c r="CDC804" s="189"/>
      <c r="CDD804" s="193"/>
      <c r="CDE804" s="191"/>
      <c r="CDF804" s="217"/>
      <c r="CDG804" s="192"/>
      <c r="CDH804" s="192"/>
      <c r="CDI804" s="192"/>
      <c r="CDJ804" s="192"/>
      <c r="CDK804" s="189"/>
      <c r="CDL804" s="193"/>
      <c r="CDM804" s="191"/>
      <c r="CDN804" s="217"/>
      <c r="CDO804" s="192"/>
      <c r="CDP804" s="192"/>
      <c r="CDQ804" s="192"/>
      <c r="CDR804" s="192"/>
      <c r="CDS804" s="189"/>
      <c r="CDT804" s="193"/>
      <c r="CDU804" s="191"/>
      <c r="CDV804" s="217"/>
      <c r="CDW804" s="192"/>
      <c r="CDX804" s="192"/>
      <c r="CDY804" s="192"/>
      <c r="CDZ804" s="192"/>
      <c r="CEA804" s="189"/>
      <c r="CEB804" s="193"/>
      <c r="CEC804" s="191"/>
      <c r="CED804" s="217"/>
      <c r="CEE804" s="192"/>
      <c r="CEF804" s="192"/>
      <c r="CEG804" s="192"/>
      <c r="CEH804" s="192"/>
      <c r="CEI804" s="189"/>
      <c r="CEJ804" s="193"/>
      <c r="CEK804" s="191"/>
      <c r="CEL804" s="217"/>
      <c r="CEM804" s="192"/>
      <c r="CEN804" s="192"/>
      <c r="CEO804" s="192"/>
      <c r="CEP804" s="192"/>
      <c r="CEQ804" s="189"/>
      <c r="CER804" s="193"/>
      <c r="CES804" s="191"/>
      <c r="CET804" s="217"/>
      <c r="CEU804" s="192"/>
      <c r="CEV804" s="192"/>
      <c r="CEW804" s="192"/>
      <c r="CEX804" s="192"/>
      <c r="CEY804" s="189"/>
      <c r="CEZ804" s="193"/>
      <c r="CFA804" s="191"/>
      <c r="CFB804" s="217"/>
      <c r="CFC804" s="192"/>
      <c r="CFD804" s="192"/>
      <c r="CFE804" s="192"/>
      <c r="CFF804" s="192"/>
      <c r="CFG804" s="189"/>
      <c r="CFH804" s="193"/>
      <c r="CFI804" s="191"/>
      <c r="CFJ804" s="217"/>
      <c r="CFK804" s="192"/>
      <c r="CFL804" s="192"/>
      <c r="CFM804" s="192"/>
      <c r="CFN804" s="192"/>
      <c r="CFO804" s="189"/>
      <c r="CFP804" s="193"/>
      <c r="CFQ804" s="191"/>
      <c r="CFR804" s="217"/>
      <c r="CFS804" s="192"/>
      <c r="CFT804" s="192"/>
      <c r="CFU804" s="192"/>
      <c r="CFV804" s="192"/>
      <c r="CFW804" s="189"/>
      <c r="CFX804" s="193"/>
      <c r="CFY804" s="191"/>
      <c r="CFZ804" s="217"/>
      <c r="CGA804" s="192"/>
      <c r="CGB804" s="192"/>
      <c r="CGC804" s="192"/>
      <c r="CGD804" s="192"/>
      <c r="CGE804" s="189"/>
      <c r="CGF804" s="193"/>
      <c r="CGG804" s="191"/>
      <c r="CGH804" s="217"/>
      <c r="CGI804" s="192"/>
      <c r="CGJ804" s="192"/>
      <c r="CGK804" s="192"/>
      <c r="CGL804" s="192"/>
      <c r="CGM804" s="189"/>
      <c r="CGN804" s="193"/>
      <c r="CGO804" s="191"/>
      <c r="CGP804" s="217"/>
      <c r="CGQ804" s="192"/>
      <c r="CGR804" s="192"/>
      <c r="CGS804" s="192"/>
      <c r="CGT804" s="192"/>
      <c r="CGU804" s="189"/>
      <c r="CGV804" s="193"/>
      <c r="CGW804" s="191"/>
      <c r="CGX804" s="217"/>
      <c r="CGY804" s="192"/>
      <c r="CGZ804" s="192"/>
      <c r="CHA804" s="192"/>
      <c r="CHB804" s="192"/>
      <c r="CHC804" s="189"/>
      <c r="CHD804" s="193"/>
      <c r="CHE804" s="191"/>
      <c r="CHF804" s="217"/>
      <c r="CHG804" s="192"/>
      <c r="CHH804" s="192"/>
      <c r="CHI804" s="192"/>
      <c r="CHJ804" s="192"/>
      <c r="CHK804" s="189"/>
      <c r="CHL804" s="193"/>
      <c r="CHM804" s="191"/>
      <c r="CHN804" s="217"/>
      <c r="CHO804" s="192"/>
      <c r="CHP804" s="192"/>
      <c r="CHQ804" s="192"/>
      <c r="CHR804" s="192"/>
      <c r="CHS804" s="189"/>
      <c r="CHT804" s="193"/>
      <c r="CHU804" s="191"/>
      <c r="CHV804" s="217"/>
      <c r="CHW804" s="192"/>
      <c r="CHX804" s="192"/>
      <c r="CHY804" s="192"/>
      <c r="CHZ804" s="192"/>
      <c r="CIA804" s="189"/>
      <c r="CIB804" s="193"/>
      <c r="CIC804" s="191"/>
      <c r="CID804" s="217"/>
      <c r="CIE804" s="192"/>
      <c r="CIF804" s="192"/>
      <c r="CIG804" s="192"/>
      <c r="CIH804" s="192"/>
      <c r="CII804" s="189"/>
      <c r="CIJ804" s="193"/>
      <c r="CIK804" s="191"/>
      <c r="CIL804" s="217"/>
      <c r="CIM804" s="192"/>
      <c r="CIN804" s="192"/>
      <c r="CIO804" s="192"/>
      <c r="CIP804" s="192"/>
      <c r="CIQ804" s="189"/>
      <c r="CIR804" s="193"/>
      <c r="CIS804" s="191"/>
      <c r="CIT804" s="217"/>
      <c r="CIU804" s="192"/>
      <c r="CIV804" s="192"/>
      <c r="CIW804" s="192"/>
      <c r="CIX804" s="192"/>
      <c r="CIY804" s="189"/>
      <c r="CIZ804" s="193"/>
      <c r="CJA804" s="191"/>
      <c r="CJB804" s="217"/>
      <c r="CJC804" s="192"/>
      <c r="CJD804" s="192"/>
      <c r="CJE804" s="192"/>
      <c r="CJF804" s="192"/>
      <c r="CJG804" s="189"/>
      <c r="CJH804" s="193"/>
      <c r="CJI804" s="191"/>
      <c r="CJJ804" s="217"/>
      <c r="CJK804" s="192"/>
      <c r="CJL804" s="192"/>
      <c r="CJM804" s="192"/>
      <c r="CJN804" s="192"/>
      <c r="CJO804" s="189"/>
      <c r="CJP804" s="193"/>
      <c r="CJQ804" s="191"/>
      <c r="CJR804" s="217"/>
      <c r="CJS804" s="192"/>
      <c r="CJT804" s="192"/>
      <c r="CJU804" s="192"/>
      <c r="CJV804" s="192"/>
      <c r="CJW804" s="189"/>
      <c r="CJX804" s="193"/>
      <c r="CJY804" s="191"/>
      <c r="CJZ804" s="217"/>
      <c r="CKA804" s="192"/>
      <c r="CKB804" s="192"/>
      <c r="CKC804" s="192"/>
      <c r="CKD804" s="192"/>
      <c r="CKE804" s="189"/>
      <c r="CKF804" s="193"/>
      <c r="CKG804" s="191"/>
      <c r="CKH804" s="217"/>
      <c r="CKI804" s="192"/>
      <c r="CKJ804" s="192"/>
      <c r="CKK804" s="192"/>
      <c r="CKL804" s="192"/>
      <c r="CKM804" s="189"/>
      <c r="CKN804" s="193"/>
      <c r="CKO804" s="191"/>
      <c r="CKP804" s="217"/>
      <c r="CKQ804" s="192"/>
      <c r="CKR804" s="192"/>
      <c r="CKS804" s="192"/>
      <c r="CKT804" s="192"/>
      <c r="CKU804" s="189"/>
      <c r="CKV804" s="193"/>
      <c r="CKW804" s="191"/>
      <c r="CKX804" s="217"/>
      <c r="CKY804" s="192"/>
      <c r="CKZ804" s="192"/>
      <c r="CLA804" s="192"/>
      <c r="CLB804" s="192"/>
      <c r="CLC804" s="189"/>
      <c r="CLD804" s="193"/>
      <c r="CLE804" s="191"/>
      <c r="CLF804" s="217"/>
      <c r="CLG804" s="192"/>
      <c r="CLH804" s="192"/>
      <c r="CLI804" s="192"/>
      <c r="CLJ804" s="192"/>
      <c r="CLK804" s="189"/>
      <c r="CLL804" s="193"/>
      <c r="CLM804" s="191"/>
      <c r="CLN804" s="217"/>
      <c r="CLO804" s="192"/>
      <c r="CLP804" s="192"/>
      <c r="CLQ804" s="192"/>
      <c r="CLR804" s="192"/>
      <c r="CLS804" s="189"/>
      <c r="CLT804" s="193"/>
      <c r="CLU804" s="191"/>
      <c r="CLV804" s="217"/>
      <c r="CLW804" s="192"/>
      <c r="CLX804" s="192"/>
      <c r="CLY804" s="192"/>
      <c r="CLZ804" s="192"/>
      <c r="CMA804" s="189"/>
      <c r="CMB804" s="193"/>
      <c r="CMC804" s="191"/>
      <c r="CMD804" s="217"/>
      <c r="CME804" s="192"/>
      <c r="CMF804" s="192"/>
      <c r="CMG804" s="192"/>
      <c r="CMH804" s="192"/>
      <c r="CMI804" s="189"/>
      <c r="CMJ804" s="193"/>
      <c r="CMK804" s="191"/>
      <c r="CML804" s="217"/>
      <c r="CMM804" s="192"/>
      <c r="CMN804" s="192"/>
      <c r="CMO804" s="192"/>
      <c r="CMP804" s="192"/>
      <c r="CMQ804" s="189"/>
      <c r="CMR804" s="193"/>
      <c r="CMS804" s="191"/>
      <c r="CMT804" s="217"/>
      <c r="CMU804" s="192"/>
      <c r="CMV804" s="192"/>
      <c r="CMW804" s="192"/>
      <c r="CMX804" s="192"/>
      <c r="CMY804" s="189"/>
      <c r="CMZ804" s="193"/>
      <c r="CNA804" s="191"/>
      <c r="CNB804" s="217"/>
      <c r="CNC804" s="192"/>
      <c r="CND804" s="192"/>
      <c r="CNE804" s="192"/>
      <c r="CNF804" s="192"/>
      <c r="CNG804" s="189"/>
      <c r="CNH804" s="193"/>
      <c r="CNI804" s="191"/>
      <c r="CNJ804" s="217"/>
      <c r="CNK804" s="192"/>
      <c r="CNL804" s="192"/>
      <c r="CNM804" s="192"/>
      <c r="CNN804" s="192"/>
      <c r="CNO804" s="189"/>
      <c r="CNP804" s="193"/>
      <c r="CNQ804" s="191"/>
      <c r="CNR804" s="217"/>
      <c r="CNS804" s="192"/>
      <c r="CNT804" s="192"/>
      <c r="CNU804" s="192"/>
      <c r="CNV804" s="192"/>
      <c r="CNW804" s="189"/>
      <c r="CNX804" s="193"/>
      <c r="CNY804" s="191"/>
      <c r="CNZ804" s="217"/>
      <c r="COA804" s="192"/>
      <c r="COB804" s="192"/>
      <c r="COC804" s="192"/>
      <c r="COD804" s="192"/>
      <c r="COE804" s="189"/>
      <c r="COF804" s="193"/>
      <c r="COG804" s="191"/>
      <c r="COH804" s="217"/>
      <c r="COI804" s="192"/>
      <c r="COJ804" s="192"/>
      <c r="COK804" s="192"/>
      <c r="COL804" s="192"/>
      <c r="COM804" s="189"/>
      <c r="CON804" s="193"/>
      <c r="COO804" s="191"/>
      <c r="COP804" s="217"/>
      <c r="COQ804" s="192"/>
      <c r="COR804" s="192"/>
      <c r="COS804" s="192"/>
      <c r="COT804" s="192"/>
      <c r="COU804" s="189"/>
      <c r="COV804" s="193"/>
      <c r="COW804" s="191"/>
      <c r="COX804" s="217"/>
      <c r="COY804" s="192"/>
      <c r="COZ804" s="192"/>
      <c r="CPA804" s="192"/>
      <c r="CPB804" s="192"/>
      <c r="CPC804" s="189"/>
      <c r="CPD804" s="193"/>
      <c r="CPE804" s="191"/>
      <c r="CPF804" s="217"/>
      <c r="CPG804" s="192"/>
      <c r="CPH804" s="192"/>
      <c r="CPI804" s="192"/>
      <c r="CPJ804" s="192"/>
      <c r="CPK804" s="189"/>
      <c r="CPL804" s="193"/>
      <c r="CPM804" s="191"/>
      <c r="CPN804" s="217"/>
      <c r="CPO804" s="192"/>
      <c r="CPP804" s="192"/>
      <c r="CPQ804" s="192"/>
      <c r="CPR804" s="192"/>
      <c r="CPS804" s="189"/>
      <c r="CPT804" s="193"/>
      <c r="CPU804" s="191"/>
      <c r="CPV804" s="217"/>
      <c r="CPW804" s="192"/>
      <c r="CPX804" s="192"/>
      <c r="CPY804" s="192"/>
      <c r="CPZ804" s="192"/>
      <c r="CQA804" s="189"/>
      <c r="CQB804" s="193"/>
      <c r="CQC804" s="191"/>
      <c r="CQD804" s="217"/>
      <c r="CQE804" s="192"/>
      <c r="CQF804" s="192"/>
      <c r="CQG804" s="192"/>
      <c r="CQH804" s="192"/>
      <c r="CQI804" s="189"/>
      <c r="CQJ804" s="193"/>
      <c r="CQK804" s="191"/>
      <c r="CQL804" s="217"/>
      <c r="CQM804" s="192"/>
      <c r="CQN804" s="192"/>
      <c r="CQO804" s="192"/>
      <c r="CQP804" s="192"/>
      <c r="CQQ804" s="189"/>
      <c r="CQR804" s="193"/>
      <c r="CQS804" s="191"/>
      <c r="CQT804" s="217"/>
      <c r="CQU804" s="192"/>
      <c r="CQV804" s="192"/>
      <c r="CQW804" s="192"/>
      <c r="CQX804" s="192"/>
      <c r="CQY804" s="189"/>
      <c r="CQZ804" s="193"/>
      <c r="CRA804" s="191"/>
      <c r="CRB804" s="217"/>
      <c r="CRC804" s="192"/>
      <c r="CRD804" s="192"/>
      <c r="CRE804" s="192"/>
      <c r="CRF804" s="192"/>
      <c r="CRG804" s="189"/>
      <c r="CRH804" s="193"/>
      <c r="CRI804" s="191"/>
      <c r="CRJ804" s="217"/>
      <c r="CRK804" s="192"/>
      <c r="CRL804" s="192"/>
      <c r="CRM804" s="192"/>
      <c r="CRN804" s="192"/>
      <c r="CRO804" s="189"/>
      <c r="CRP804" s="193"/>
      <c r="CRQ804" s="191"/>
      <c r="CRR804" s="217"/>
      <c r="CRS804" s="192"/>
      <c r="CRT804" s="192"/>
      <c r="CRU804" s="192"/>
      <c r="CRV804" s="192"/>
      <c r="CRW804" s="189"/>
      <c r="CRX804" s="193"/>
      <c r="CRY804" s="191"/>
      <c r="CRZ804" s="217"/>
      <c r="CSA804" s="192"/>
      <c r="CSB804" s="192"/>
      <c r="CSC804" s="192"/>
      <c r="CSD804" s="192"/>
      <c r="CSE804" s="189"/>
      <c r="CSF804" s="193"/>
      <c r="CSG804" s="191"/>
      <c r="CSH804" s="217"/>
      <c r="CSI804" s="192"/>
      <c r="CSJ804" s="192"/>
      <c r="CSK804" s="192"/>
      <c r="CSL804" s="192"/>
      <c r="CSM804" s="189"/>
      <c r="CSN804" s="193"/>
      <c r="CSO804" s="191"/>
      <c r="CSP804" s="217"/>
      <c r="CSQ804" s="192"/>
      <c r="CSR804" s="192"/>
      <c r="CSS804" s="192"/>
      <c r="CST804" s="192"/>
      <c r="CSU804" s="189"/>
      <c r="CSV804" s="193"/>
      <c r="CSW804" s="191"/>
      <c r="CSX804" s="217"/>
      <c r="CSY804" s="192"/>
      <c r="CSZ804" s="192"/>
      <c r="CTA804" s="192"/>
      <c r="CTB804" s="192"/>
      <c r="CTC804" s="189"/>
      <c r="CTD804" s="193"/>
      <c r="CTE804" s="191"/>
      <c r="CTF804" s="217"/>
      <c r="CTG804" s="192"/>
      <c r="CTH804" s="192"/>
      <c r="CTI804" s="192"/>
      <c r="CTJ804" s="192"/>
      <c r="CTK804" s="189"/>
      <c r="CTL804" s="193"/>
      <c r="CTM804" s="191"/>
      <c r="CTN804" s="217"/>
      <c r="CTO804" s="192"/>
      <c r="CTP804" s="192"/>
      <c r="CTQ804" s="192"/>
      <c r="CTR804" s="192"/>
      <c r="CTS804" s="189"/>
      <c r="CTT804" s="193"/>
      <c r="CTU804" s="191"/>
      <c r="CTV804" s="217"/>
      <c r="CTW804" s="192"/>
      <c r="CTX804" s="192"/>
      <c r="CTY804" s="192"/>
      <c r="CTZ804" s="192"/>
      <c r="CUA804" s="189"/>
      <c r="CUB804" s="193"/>
      <c r="CUC804" s="191"/>
      <c r="CUD804" s="217"/>
      <c r="CUE804" s="192"/>
      <c r="CUF804" s="192"/>
      <c r="CUG804" s="192"/>
      <c r="CUH804" s="192"/>
      <c r="CUI804" s="189"/>
      <c r="CUJ804" s="193"/>
      <c r="CUK804" s="191"/>
      <c r="CUL804" s="217"/>
      <c r="CUM804" s="192"/>
      <c r="CUN804" s="192"/>
      <c r="CUO804" s="192"/>
      <c r="CUP804" s="192"/>
      <c r="CUQ804" s="189"/>
      <c r="CUR804" s="193"/>
      <c r="CUS804" s="191"/>
      <c r="CUT804" s="217"/>
      <c r="CUU804" s="192"/>
      <c r="CUV804" s="192"/>
      <c r="CUW804" s="192"/>
      <c r="CUX804" s="192"/>
      <c r="CUY804" s="189"/>
      <c r="CUZ804" s="193"/>
      <c r="CVA804" s="191"/>
      <c r="CVB804" s="217"/>
      <c r="CVC804" s="192"/>
      <c r="CVD804" s="192"/>
      <c r="CVE804" s="192"/>
      <c r="CVF804" s="192"/>
      <c r="CVG804" s="189"/>
      <c r="CVH804" s="193"/>
      <c r="CVI804" s="191"/>
      <c r="CVJ804" s="217"/>
      <c r="CVK804" s="192"/>
      <c r="CVL804" s="192"/>
      <c r="CVM804" s="192"/>
      <c r="CVN804" s="192"/>
      <c r="CVO804" s="189"/>
      <c r="CVP804" s="193"/>
      <c r="CVQ804" s="191"/>
      <c r="CVR804" s="217"/>
      <c r="CVS804" s="192"/>
      <c r="CVT804" s="192"/>
      <c r="CVU804" s="192"/>
      <c r="CVV804" s="192"/>
      <c r="CVW804" s="189"/>
      <c r="CVX804" s="193"/>
      <c r="CVY804" s="191"/>
      <c r="CVZ804" s="217"/>
      <c r="CWA804" s="192"/>
      <c r="CWB804" s="192"/>
      <c r="CWC804" s="192"/>
      <c r="CWD804" s="192"/>
      <c r="CWE804" s="189"/>
      <c r="CWF804" s="193"/>
      <c r="CWG804" s="191"/>
      <c r="CWH804" s="217"/>
      <c r="CWI804" s="192"/>
      <c r="CWJ804" s="192"/>
      <c r="CWK804" s="192"/>
      <c r="CWL804" s="192"/>
      <c r="CWM804" s="189"/>
      <c r="CWN804" s="193"/>
      <c r="CWO804" s="191"/>
      <c r="CWP804" s="217"/>
      <c r="CWQ804" s="192"/>
      <c r="CWR804" s="192"/>
      <c r="CWS804" s="192"/>
      <c r="CWT804" s="192"/>
      <c r="CWU804" s="189"/>
      <c r="CWV804" s="193"/>
      <c r="CWW804" s="191"/>
      <c r="CWX804" s="217"/>
      <c r="CWY804" s="192"/>
      <c r="CWZ804" s="192"/>
      <c r="CXA804" s="192"/>
      <c r="CXB804" s="192"/>
      <c r="CXC804" s="189"/>
      <c r="CXD804" s="193"/>
      <c r="CXE804" s="191"/>
      <c r="CXF804" s="217"/>
      <c r="CXG804" s="192"/>
      <c r="CXH804" s="192"/>
      <c r="CXI804" s="192"/>
      <c r="CXJ804" s="192"/>
      <c r="CXK804" s="189"/>
      <c r="CXL804" s="193"/>
      <c r="CXM804" s="191"/>
      <c r="CXN804" s="217"/>
      <c r="CXO804" s="192"/>
      <c r="CXP804" s="192"/>
      <c r="CXQ804" s="192"/>
      <c r="CXR804" s="192"/>
      <c r="CXS804" s="189"/>
      <c r="CXT804" s="193"/>
      <c r="CXU804" s="191"/>
      <c r="CXV804" s="217"/>
      <c r="CXW804" s="192"/>
      <c r="CXX804" s="192"/>
      <c r="CXY804" s="192"/>
      <c r="CXZ804" s="192"/>
      <c r="CYA804" s="189"/>
      <c r="CYB804" s="193"/>
      <c r="CYC804" s="191"/>
      <c r="CYD804" s="217"/>
      <c r="CYE804" s="192"/>
      <c r="CYF804" s="192"/>
      <c r="CYG804" s="192"/>
      <c r="CYH804" s="192"/>
      <c r="CYI804" s="189"/>
      <c r="CYJ804" s="193"/>
      <c r="CYK804" s="191"/>
      <c r="CYL804" s="217"/>
      <c r="CYM804" s="192"/>
      <c r="CYN804" s="192"/>
      <c r="CYO804" s="192"/>
      <c r="CYP804" s="192"/>
      <c r="CYQ804" s="189"/>
      <c r="CYR804" s="193"/>
      <c r="CYS804" s="191"/>
      <c r="CYT804" s="217"/>
      <c r="CYU804" s="192"/>
      <c r="CYV804" s="192"/>
      <c r="CYW804" s="192"/>
      <c r="CYX804" s="192"/>
      <c r="CYY804" s="189"/>
      <c r="CYZ804" s="193"/>
      <c r="CZA804" s="191"/>
      <c r="CZB804" s="217"/>
      <c r="CZC804" s="192"/>
      <c r="CZD804" s="192"/>
      <c r="CZE804" s="192"/>
      <c r="CZF804" s="192"/>
      <c r="CZG804" s="189"/>
      <c r="CZH804" s="193"/>
      <c r="CZI804" s="191"/>
      <c r="CZJ804" s="217"/>
      <c r="CZK804" s="192"/>
      <c r="CZL804" s="192"/>
      <c r="CZM804" s="192"/>
      <c r="CZN804" s="192"/>
      <c r="CZO804" s="189"/>
      <c r="CZP804" s="193"/>
      <c r="CZQ804" s="191"/>
      <c r="CZR804" s="217"/>
      <c r="CZS804" s="192"/>
      <c r="CZT804" s="192"/>
      <c r="CZU804" s="192"/>
      <c r="CZV804" s="192"/>
      <c r="CZW804" s="189"/>
      <c r="CZX804" s="193"/>
      <c r="CZY804" s="191"/>
      <c r="CZZ804" s="217"/>
      <c r="DAA804" s="192"/>
      <c r="DAB804" s="192"/>
      <c r="DAC804" s="192"/>
      <c r="DAD804" s="192"/>
      <c r="DAE804" s="189"/>
      <c r="DAF804" s="193"/>
      <c r="DAG804" s="191"/>
      <c r="DAH804" s="217"/>
      <c r="DAI804" s="192"/>
      <c r="DAJ804" s="192"/>
      <c r="DAK804" s="192"/>
      <c r="DAL804" s="192"/>
      <c r="DAM804" s="189"/>
      <c r="DAN804" s="193"/>
      <c r="DAO804" s="191"/>
      <c r="DAP804" s="217"/>
      <c r="DAQ804" s="192"/>
      <c r="DAR804" s="192"/>
      <c r="DAS804" s="192"/>
      <c r="DAT804" s="192"/>
      <c r="DAU804" s="189"/>
      <c r="DAV804" s="193"/>
      <c r="DAW804" s="191"/>
      <c r="DAX804" s="217"/>
      <c r="DAY804" s="192"/>
      <c r="DAZ804" s="192"/>
      <c r="DBA804" s="192"/>
      <c r="DBB804" s="192"/>
      <c r="DBC804" s="189"/>
      <c r="DBD804" s="193"/>
      <c r="DBE804" s="191"/>
      <c r="DBF804" s="217"/>
      <c r="DBG804" s="192"/>
      <c r="DBH804" s="192"/>
      <c r="DBI804" s="192"/>
      <c r="DBJ804" s="192"/>
      <c r="DBK804" s="189"/>
      <c r="DBL804" s="193"/>
      <c r="DBM804" s="191"/>
      <c r="DBN804" s="217"/>
      <c r="DBO804" s="192"/>
      <c r="DBP804" s="192"/>
      <c r="DBQ804" s="192"/>
      <c r="DBR804" s="192"/>
      <c r="DBS804" s="189"/>
      <c r="DBT804" s="193"/>
      <c r="DBU804" s="191"/>
      <c r="DBV804" s="217"/>
      <c r="DBW804" s="192"/>
      <c r="DBX804" s="192"/>
      <c r="DBY804" s="192"/>
      <c r="DBZ804" s="192"/>
      <c r="DCA804" s="189"/>
      <c r="DCB804" s="193"/>
      <c r="DCC804" s="191"/>
      <c r="DCD804" s="217"/>
      <c r="DCE804" s="192"/>
      <c r="DCF804" s="192"/>
      <c r="DCG804" s="192"/>
      <c r="DCH804" s="192"/>
      <c r="DCI804" s="189"/>
      <c r="DCJ804" s="193"/>
      <c r="DCK804" s="191"/>
      <c r="DCL804" s="217"/>
      <c r="DCM804" s="192"/>
      <c r="DCN804" s="192"/>
      <c r="DCO804" s="192"/>
      <c r="DCP804" s="192"/>
      <c r="DCQ804" s="189"/>
      <c r="DCR804" s="193"/>
      <c r="DCS804" s="191"/>
      <c r="DCT804" s="217"/>
      <c r="DCU804" s="192"/>
      <c r="DCV804" s="192"/>
      <c r="DCW804" s="192"/>
      <c r="DCX804" s="192"/>
      <c r="DCY804" s="189"/>
      <c r="DCZ804" s="193"/>
      <c r="DDA804" s="191"/>
      <c r="DDB804" s="217"/>
      <c r="DDC804" s="192"/>
      <c r="DDD804" s="192"/>
      <c r="DDE804" s="192"/>
      <c r="DDF804" s="192"/>
      <c r="DDG804" s="189"/>
      <c r="DDH804" s="193"/>
      <c r="DDI804" s="191"/>
      <c r="DDJ804" s="217"/>
      <c r="DDK804" s="192"/>
      <c r="DDL804" s="192"/>
      <c r="DDM804" s="192"/>
      <c r="DDN804" s="192"/>
      <c r="DDO804" s="189"/>
      <c r="DDP804" s="193"/>
      <c r="DDQ804" s="191"/>
      <c r="DDR804" s="217"/>
      <c r="DDS804" s="192"/>
      <c r="DDT804" s="192"/>
      <c r="DDU804" s="192"/>
      <c r="DDV804" s="192"/>
      <c r="DDW804" s="189"/>
      <c r="DDX804" s="193"/>
      <c r="DDY804" s="191"/>
      <c r="DDZ804" s="217"/>
      <c r="DEA804" s="192"/>
      <c r="DEB804" s="192"/>
      <c r="DEC804" s="192"/>
      <c r="DED804" s="192"/>
      <c r="DEE804" s="189"/>
      <c r="DEF804" s="193"/>
      <c r="DEG804" s="191"/>
      <c r="DEH804" s="217"/>
      <c r="DEI804" s="192"/>
      <c r="DEJ804" s="192"/>
      <c r="DEK804" s="192"/>
      <c r="DEL804" s="192"/>
      <c r="DEM804" s="189"/>
      <c r="DEN804" s="193"/>
      <c r="DEO804" s="191"/>
      <c r="DEP804" s="217"/>
      <c r="DEQ804" s="192"/>
      <c r="DER804" s="192"/>
      <c r="DES804" s="192"/>
      <c r="DET804" s="192"/>
      <c r="DEU804" s="189"/>
      <c r="DEV804" s="193"/>
      <c r="DEW804" s="191"/>
      <c r="DEX804" s="217"/>
      <c r="DEY804" s="192"/>
      <c r="DEZ804" s="192"/>
      <c r="DFA804" s="192"/>
      <c r="DFB804" s="192"/>
      <c r="DFC804" s="189"/>
      <c r="DFD804" s="193"/>
      <c r="DFE804" s="191"/>
      <c r="DFF804" s="217"/>
      <c r="DFG804" s="192"/>
      <c r="DFH804" s="192"/>
      <c r="DFI804" s="192"/>
      <c r="DFJ804" s="192"/>
      <c r="DFK804" s="189"/>
      <c r="DFL804" s="193"/>
      <c r="DFM804" s="191"/>
      <c r="DFN804" s="217"/>
      <c r="DFO804" s="192"/>
      <c r="DFP804" s="192"/>
      <c r="DFQ804" s="192"/>
      <c r="DFR804" s="192"/>
      <c r="DFS804" s="189"/>
      <c r="DFT804" s="193"/>
      <c r="DFU804" s="191"/>
      <c r="DFV804" s="217"/>
      <c r="DFW804" s="192"/>
      <c r="DFX804" s="192"/>
      <c r="DFY804" s="192"/>
      <c r="DFZ804" s="192"/>
      <c r="DGA804" s="189"/>
      <c r="DGB804" s="193"/>
      <c r="DGC804" s="191"/>
      <c r="DGD804" s="217"/>
      <c r="DGE804" s="192"/>
      <c r="DGF804" s="192"/>
      <c r="DGG804" s="192"/>
      <c r="DGH804" s="192"/>
      <c r="DGI804" s="189"/>
      <c r="DGJ804" s="193"/>
      <c r="DGK804" s="191"/>
      <c r="DGL804" s="217"/>
      <c r="DGM804" s="192"/>
      <c r="DGN804" s="192"/>
      <c r="DGO804" s="192"/>
      <c r="DGP804" s="192"/>
      <c r="DGQ804" s="189"/>
      <c r="DGR804" s="193"/>
      <c r="DGS804" s="191"/>
      <c r="DGT804" s="217"/>
      <c r="DGU804" s="192"/>
      <c r="DGV804" s="192"/>
      <c r="DGW804" s="192"/>
      <c r="DGX804" s="192"/>
      <c r="DGY804" s="189"/>
      <c r="DGZ804" s="193"/>
      <c r="DHA804" s="191"/>
      <c r="DHB804" s="217"/>
      <c r="DHC804" s="192"/>
      <c r="DHD804" s="192"/>
      <c r="DHE804" s="192"/>
      <c r="DHF804" s="192"/>
      <c r="DHG804" s="189"/>
      <c r="DHH804" s="193"/>
      <c r="DHI804" s="191"/>
      <c r="DHJ804" s="217"/>
      <c r="DHK804" s="192"/>
      <c r="DHL804" s="192"/>
      <c r="DHM804" s="192"/>
      <c r="DHN804" s="192"/>
      <c r="DHO804" s="189"/>
      <c r="DHP804" s="193"/>
      <c r="DHQ804" s="191"/>
      <c r="DHR804" s="217"/>
      <c r="DHS804" s="192"/>
      <c r="DHT804" s="192"/>
      <c r="DHU804" s="192"/>
      <c r="DHV804" s="192"/>
      <c r="DHW804" s="189"/>
      <c r="DHX804" s="193"/>
      <c r="DHY804" s="191"/>
      <c r="DHZ804" s="217"/>
      <c r="DIA804" s="192"/>
      <c r="DIB804" s="192"/>
      <c r="DIC804" s="192"/>
      <c r="DID804" s="192"/>
      <c r="DIE804" s="189"/>
      <c r="DIF804" s="193"/>
      <c r="DIG804" s="191"/>
      <c r="DIH804" s="217"/>
      <c r="DII804" s="192"/>
      <c r="DIJ804" s="192"/>
      <c r="DIK804" s="192"/>
      <c r="DIL804" s="192"/>
      <c r="DIM804" s="189"/>
      <c r="DIN804" s="193"/>
      <c r="DIO804" s="191"/>
      <c r="DIP804" s="217"/>
      <c r="DIQ804" s="192"/>
      <c r="DIR804" s="192"/>
      <c r="DIS804" s="192"/>
      <c r="DIT804" s="192"/>
      <c r="DIU804" s="189"/>
      <c r="DIV804" s="193"/>
      <c r="DIW804" s="191"/>
      <c r="DIX804" s="217"/>
      <c r="DIY804" s="192"/>
      <c r="DIZ804" s="192"/>
      <c r="DJA804" s="192"/>
      <c r="DJB804" s="192"/>
      <c r="DJC804" s="189"/>
      <c r="DJD804" s="193"/>
      <c r="DJE804" s="191"/>
      <c r="DJF804" s="217"/>
      <c r="DJG804" s="192"/>
      <c r="DJH804" s="192"/>
      <c r="DJI804" s="192"/>
      <c r="DJJ804" s="192"/>
      <c r="DJK804" s="189"/>
      <c r="DJL804" s="193"/>
      <c r="DJM804" s="191"/>
      <c r="DJN804" s="217"/>
      <c r="DJO804" s="192"/>
      <c r="DJP804" s="192"/>
      <c r="DJQ804" s="192"/>
      <c r="DJR804" s="192"/>
      <c r="DJS804" s="189"/>
      <c r="DJT804" s="193"/>
      <c r="DJU804" s="191"/>
      <c r="DJV804" s="217"/>
      <c r="DJW804" s="192"/>
      <c r="DJX804" s="192"/>
      <c r="DJY804" s="192"/>
      <c r="DJZ804" s="192"/>
      <c r="DKA804" s="189"/>
      <c r="DKB804" s="193"/>
      <c r="DKC804" s="191"/>
      <c r="DKD804" s="217"/>
      <c r="DKE804" s="192"/>
      <c r="DKF804" s="192"/>
      <c r="DKG804" s="192"/>
      <c r="DKH804" s="192"/>
      <c r="DKI804" s="189"/>
      <c r="DKJ804" s="193"/>
      <c r="DKK804" s="191"/>
      <c r="DKL804" s="217"/>
      <c r="DKM804" s="192"/>
      <c r="DKN804" s="192"/>
      <c r="DKO804" s="192"/>
      <c r="DKP804" s="192"/>
      <c r="DKQ804" s="189"/>
      <c r="DKR804" s="193"/>
      <c r="DKS804" s="191"/>
      <c r="DKT804" s="217"/>
      <c r="DKU804" s="192"/>
      <c r="DKV804" s="192"/>
      <c r="DKW804" s="192"/>
      <c r="DKX804" s="192"/>
      <c r="DKY804" s="189"/>
      <c r="DKZ804" s="193"/>
      <c r="DLA804" s="191"/>
      <c r="DLB804" s="217"/>
      <c r="DLC804" s="192"/>
      <c r="DLD804" s="192"/>
      <c r="DLE804" s="192"/>
      <c r="DLF804" s="192"/>
      <c r="DLG804" s="189"/>
      <c r="DLH804" s="193"/>
      <c r="DLI804" s="191"/>
      <c r="DLJ804" s="217"/>
      <c r="DLK804" s="192"/>
      <c r="DLL804" s="192"/>
      <c r="DLM804" s="192"/>
      <c r="DLN804" s="192"/>
      <c r="DLO804" s="189"/>
      <c r="DLP804" s="193"/>
      <c r="DLQ804" s="191"/>
      <c r="DLR804" s="217"/>
      <c r="DLS804" s="192"/>
      <c r="DLT804" s="192"/>
      <c r="DLU804" s="192"/>
      <c r="DLV804" s="192"/>
      <c r="DLW804" s="189"/>
      <c r="DLX804" s="193"/>
      <c r="DLY804" s="191"/>
      <c r="DLZ804" s="217"/>
      <c r="DMA804" s="192"/>
      <c r="DMB804" s="192"/>
      <c r="DMC804" s="192"/>
      <c r="DMD804" s="192"/>
      <c r="DME804" s="189"/>
      <c r="DMF804" s="193"/>
      <c r="DMG804" s="191"/>
      <c r="DMH804" s="217"/>
      <c r="DMI804" s="192"/>
      <c r="DMJ804" s="192"/>
      <c r="DMK804" s="192"/>
      <c r="DML804" s="192"/>
      <c r="DMM804" s="189"/>
      <c r="DMN804" s="193"/>
      <c r="DMO804" s="191"/>
      <c r="DMP804" s="217"/>
      <c r="DMQ804" s="192"/>
      <c r="DMR804" s="192"/>
      <c r="DMS804" s="192"/>
      <c r="DMT804" s="192"/>
      <c r="DMU804" s="189"/>
      <c r="DMV804" s="193"/>
      <c r="DMW804" s="191"/>
      <c r="DMX804" s="217"/>
      <c r="DMY804" s="192"/>
      <c r="DMZ804" s="192"/>
      <c r="DNA804" s="192"/>
      <c r="DNB804" s="192"/>
      <c r="DNC804" s="189"/>
      <c r="DND804" s="193"/>
      <c r="DNE804" s="191"/>
      <c r="DNF804" s="217"/>
      <c r="DNG804" s="192"/>
      <c r="DNH804" s="192"/>
      <c r="DNI804" s="192"/>
      <c r="DNJ804" s="192"/>
      <c r="DNK804" s="189"/>
      <c r="DNL804" s="193"/>
      <c r="DNM804" s="191"/>
      <c r="DNN804" s="217"/>
      <c r="DNO804" s="192"/>
      <c r="DNP804" s="192"/>
      <c r="DNQ804" s="192"/>
      <c r="DNR804" s="192"/>
      <c r="DNS804" s="189"/>
      <c r="DNT804" s="193"/>
      <c r="DNU804" s="191"/>
      <c r="DNV804" s="217"/>
      <c r="DNW804" s="192"/>
      <c r="DNX804" s="192"/>
      <c r="DNY804" s="192"/>
      <c r="DNZ804" s="192"/>
      <c r="DOA804" s="189"/>
      <c r="DOB804" s="193"/>
      <c r="DOC804" s="191"/>
      <c r="DOD804" s="217"/>
      <c r="DOE804" s="192"/>
      <c r="DOF804" s="192"/>
      <c r="DOG804" s="192"/>
      <c r="DOH804" s="192"/>
      <c r="DOI804" s="189"/>
      <c r="DOJ804" s="193"/>
      <c r="DOK804" s="191"/>
      <c r="DOL804" s="217"/>
      <c r="DOM804" s="192"/>
      <c r="DON804" s="192"/>
      <c r="DOO804" s="192"/>
      <c r="DOP804" s="192"/>
      <c r="DOQ804" s="189"/>
      <c r="DOR804" s="193"/>
      <c r="DOS804" s="191"/>
      <c r="DOT804" s="217"/>
      <c r="DOU804" s="192"/>
      <c r="DOV804" s="192"/>
      <c r="DOW804" s="192"/>
      <c r="DOX804" s="192"/>
      <c r="DOY804" s="189"/>
      <c r="DOZ804" s="193"/>
      <c r="DPA804" s="191"/>
      <c r="DPB804" s="217"/>
      <c r="DPC804" s="192"/>
      <c r="DPD804" s="192"/>
      <c r="DPE804" s="192"/>
      <c r="DPF804" s="192"/>
      <c r="DPG804" s="189"/>
      <c r="DPH804" s="193"/>
      <c r="DPI804" s="191"/>
      <c r="DPJ804" s="217"/>
      <c r="DPK804" s="192"/>
      <c r="DPL804" s="192"/>
      <c r="DPM804" s="192"/>
      <c r="DPN804" s="192"/>
      <c r="DPO804" s="189"/>
      <c r="DPP804" s="193"/>
      <c r="DPQ804" s="191"/>
      <c r="DPR804" s="217"/>
      <c r="DPS804" s="192"/>
      <c r="DPT804" s="192"/>
      <c r="DPU804" s="192"/>
      <c r="DPV804" s="192"/>
      <c r="DPW804" s="189"/>
      <c r="DPX804" s="193"/>
      <c r="DPY804" s="191"/>
      <c r="DPZ804" s="217"/>
      <c r="DQA804" s="192"/>
      <c r="DQB804" s="192"/>
      <c r="DQC804" s="192"/>
      <c r="DQD804" s="192"/>
      <c r="DQE804" s="189"/>
      <c r="DQF804" s="193"/>
      <c r="DQG804" s="191"/>
      <c r="DQH804" s="217"/>
      <c r="DQI804" s="192"/>
      <c r="DQJ804" s="192"/>
      <c r="DQK804" s="192"/>
      <c r="DQL804" s="192"/>
      <c r="DQM804" s="189"/>
      <c r="DQN804" s="193"/>
      <c r="DQO804" s="191"/>
      <c r="DQP804" s="217"/>
      <c r="DQQ804" s="192"/>
      <c r="DQR804" s="192"/>
      <c r="DQS804" s="192"/>
      <c r="DQT804" s="192"/>
      <c r="DQU804" s="189"/>
      <c r="DQV804" s="193"/>
      <c r="DQW804" s="191"/>
      <c r="DQX804" s="217"/>
      <c r="DQY804" s="192"/>
      <c r="DQZ804" s="192"/>
      <c r="DRA804" s="192"/>
      <c r="DRB804" s="192"/>
      <c r="DRC804" s="189"/>
      <c r="DRD804" s="193"/>
      <c r="DRE804" s="191"/>
      <c r="DRF804" s="217"/>
      <c r="DRG804" s="192"/>
      <c r="DRH804" s="192"/>
      <c r="DRI804" s="192"/>
      <c r="DRJ804" s="192"/>
      <c r="DRK804" s="189"/>
      <c r="DRL804" s="193"/>
      <c r="DRM804" s="191"/>
      <c r="DRN804" s="217"/>
      <c r="DRO804" s="192"/>
      <c r="DRP804" s="192"/>
      <c r="DRQ804" s="192"/>
      <c r="DRR804" s="192"/>
      <c r="DRS804" s="189"/>
      <c r="DRT804" s="193"/>
      <c r="DRU804" s="191"/>
      <c r="DRV804" s="217"/>
      <c r="DRW804" s="192"/>
      <c r="DRX804" s="192"/>
      <c r="DRY804" s="192"/>
      <c r="DRZ804" s="192"/>
      <c r="DSA804" s="189"/>
      <c r="DSB804" s="193"/>
      <c r="DSC804" s="191"/>
      <c r="DSD804" s="217"/>
      <c r="DSE804" s="192"/>
      <c r="DSF804" s="192"/>
      <c r="DSG804" s="192"/>
      <c r="DSH804" s="192"/>
      <c r="DSI804" s="189"/>
      <c r="DSJ804" s="193"/>
      <c r="DSK804" s="191"/>
      <c r="DSL804" s="217"/>
      <c r="DSM804" s="192"/>
      <c r="DSN804" s="192"/>
      <c r="DSO804" s="192"/>
      <c r="DSP804" s="192"/>
      <c r="DSQ804" s="189"/>
      <c r="DSR804" s="193"/>
      <c r="DSS804" s="191"/>
      <c r="DST804" s="217"/>
      <c r="DSU804" s="192"/>
      <c r="DSV804" s="192"/>
      <c r="DSW804" s="192"/>
      <c r="DSX804" s="192"/>
      <c r="DSY804" s="189"/>
      <c r="DSZ804" s="193"/>
      <c r="DTA804" s="191"/>
      <c r="DTB804" s="217"/>
      <c r="DTC804" s="192"/>
      <c r="DTD804" s="192"/>
      <c r="DTE804" s="192"/>
      <c r="DTF804" s="192"/>
      <c r="DTG804" s="189"/>
      <c r="DTH804" s="193"/>
      <c r="DTI804" s="191"/>
      <c r="DTJ804" s="217"/>
      <c r="DTK804" s="192"/>
      <c r="DTL804" s="192"/>
      <c r="DTM804" s="192"/>
      <c r="DTN804" s="192"/>
      <c r="DTO804" s="189"/>
      <c r="DTP804" s="193"/>
      <c r="DTQ804" s="191"/>
      <c r="DTR804" s="217"/>
      <c r="DTS804" s="192"/>
      <c r="DTT804" s="192"/>
      <c r="DTU804" s="192"/>
      <c r="DTV804" s="192"/>
      <c r="DTW804" s="189"/>
      <c r="DTX804" s="193"/>
      <c r="DTY804" s="191"/>
      <c r="DTZ804" s="217"/>
      <c r="DUA804" s="192"/>
      <c r="DUB804" s="192"/>
      <c r="DUC804" s="192"/>
      <c r="DUD804" s="192"/>
      <c r="DUE804" s="189"/>
      <c r="DUF804" s="193"/>
      <c r="DUG804" s="191"/>
      <c r="DUH804" s="217"/>
      <c r="DUI804" s="192"/>
      <c r="DUJ804" s="192"/>
      <c r="DUK804" s="192"/>
      <c r="DUL804" s="192"/>
      <c r="DUM804" s="189"/>
      <c r="DUN804" s="193"/>
      <c r="DUO804" s="191"/>
      <c r="DUP804" s="217"/>
      <c r="DUQ804" s="192"/>
      <c r="DUR804" s="192"/>
      <c r="DUS804" s="192"/>
      <c r="DUT804" s="192"/>
      <c r="DUU804" s="189"/>
      <c r="DUV804" s="193"/>
      <c r="DUW804" s="191"/>
      <c r="DUX804" s="217"/>
      <c r="DUY804" s="192"/>
      <c r="DUZ804" s="192"/>
      <c r="DVA804" s="192"/>
      <c r="DVB804" s="192"/>
      <c r="DVC804" s="189"/>
      <c r="DVD804" s="193"/>
      <c r="DVE804" s="191"/>
      <c r="DVF804" s="217"/>
      <c r="DVG804" s="192"/>
      <c r="DVH804" s="192"/>
      <c r="DVI804" s="192"/>
      <c r="DVJ804" s="192"/>
      <c r="DVK804" s="189"/>
      <c r="DVL804" s="193"/>
      <c r="DVM804" s="191"/>
      <c r="DVN804" s="217"/>
      <c r="DVO804" s="192"/>
      <c r="DVP804" s="192"/>
      <c r="DVQ804" s="192"/>
      <c r="DVR804" s="192"/>
      <c r="DVS804" s="189"/>
      <c r="DVT804" s="193"/>
      <c r="DVU804" s="191"/>
      <c r="DVV804" s="217"/>
      <c r="DVW804" s="192"/>
      <c r="DVX804" s="192"/>
      <c r="DVY804" s="192"/>
      <c r="DVZ804" s="192"/>
      <c r="DWA804" s="189"/>
      <c r="DWB804" s="193"/>
      <c r="DWC804" s="191"/>
      <c r="DWD804" s="217"/>
      <c r="DWE804" s="192"/>
      <c r="DWF804" s="192"/>
      <c r="DWG804" s="192"/>
      <c r="DWH804" s="192"/>
      <c r="DWI804" s="189"/>
      <c r="DWJ804" s="193"/>
      <c r="DWK804" s="191"/>
      <c r="DWL804" s="217"/>
      <c r="DWM804" s="192"/>
      <c r="DWN804" s="192"/>
      <c r="DWO804" s="192"/>
      <c r="DWP804" s="192"/>
      <c r="DWQ804" s="189"/>
      <c r="DWR804" s="193"/>
      <c r="DWS804" s="191"/>
      <c r="DWT804" s="217"/>
      <c r="DWU804" s="192"/>
      <c r="DWV804" s="192"/>
      <c r="DWW804" s="192"/>
      <c r="DWX804" s="192"/>
      <c r="DWY804" s="189"/>
      <c r="DWZ804" s="193"/>
      <c r="DXA804" s="191"/>
      <c r="DXB804" s="217"/>
      <c r="DXC804" s="192"/>
      <c r="DXD804" s="192"/>
      <c r="DXE804" s="192"/>
      <c r="DXF804" s="192"/>
      <c r="DXG804" s="189"/>
      <c r="DXH804" s="193"/>
      <c r="DXI804" s="191"/>
      <c r="DXJ804" s="217"/>
      <c r="DXK804" s="192"/>
      <c r="DXL804" s="192"/>
      <c r="DXM804" s="192"/>
      <c r="DXN804" s="192"/>
      <c r="DXO804" s="189"/>
      <c r="DXP804" s="193"/>
      <c r="DXQ804" s="191"/>
      <c r="DXR804" s="217"/>
      <c r="DXS804" s="192"/>
      <c r="DXT804" s="192"/>
      <c r="DXU804" s="192"/>
      <c r="DXV804" s="192"/>
      <c r="DXW804" s="189"/>
      <c r="DXX804" s="193"/>
      <c r="DXY804" s="191"/>
      <c r="DXZ804" s="217"/>
      <c r="DYA804" s="192"/>
      <c r="DYB804" s="192"/>
      <c r="DYC804" s="192"/>
      <c r="DYD804" s="192"/>
      <c r="DYE804" s="189"/>
      <c r="DYF804" s="193"/>
      <c r="DYG804" s="191"/>
      <c r="DYH804" s="217"/>
      <c r="DYI804" s="192"/>
      <c r="DYJ804" s="192"/>
      <c r="DYK804" s="192"/>
      <c r="DYL804" s="192"/>
      <c r="DYM804" s="189"/>
      <c r="DYN804" s="193"/>
      <c r="DYO804" s="191"/>
      <c r="DYP804" s="217"/>
      <c r="DYQ804" s="192"/>
      <c r="DYR804" s="192"/>
      <c r="DYS804" s="192"/>
      <c r="DYT804" s="192"/>
      <c r="DYU804" s="189"/>
      <c r="DYV804" s="193"/>
      <c r="DYW804" s="191"/>
      <c r="DYX804" s="217"/>
      <c r="DYY804" s="192"/>
      <c r="DYZ804" s="192"/>
      <c r="DZA804" s="192"/>
      <c r="DZB804" s="192"/>
      <c r="DZC804" s="189"/>
      <c r="DZD804" s="193"/>
      <c r="DZE804" s="191"/>
      <c r="DZF804" s="217"/>
      <c r="DZG804" s="192"/>
      <c r="DZH804" s="192"/>
      <c r="DZI804" s="192"/>
      <c r="DZJ804" s="192"/>
      <c r="DZK804" s="189"/>
      <c r="DZL804" s="193"/>
      <c r="DZM804" s="191"/>
      <c r="DZN804" s="217"/>
      <c r="DZO804" s="192"/>
      <c r="DZP804" s="192"/>
      <c r="DZQ804" s="192"/>
      <c r="DZR804" s="192"/>
      <c r="DZS804" s="189"/>
      <c r="DZT804" s="193"/>
      <c r="DZU804" s="191"/>
      <c r="DZV804" s="217"/>
      <c r="DZW804" s="192"/>
      <c r="DZX804" s="192"/>
      <c r="DZY804" s="192"/>
      <c r="DZZ804" s="192"/>
      <c r="EAA804" s="189"/>
      <c r="EAB804" s="193"/>
      <c r="EAC804" s="191"/>
      <c r="EAD804" s="217"/>
      <c r="EAE804" s="192"/>
      <c r="EAF804" s="192"/>
      <c r="EAG804" s="192"/>
      <c r="EAH804" s="192"/>
      <c r="EAI804" s="189"/>
      <c r="EAJ804" s="193"/>
      <c r="EAK804" s="191"/>
      <c r="EAL804" s="217"/>
      <c r="EAM804" s="192"/>
      <c r="EAN804" s="192"/>
      <c r="EAO804" s="192"/>
      <c r="EAP804" s="192"/>
      <c r="EAQ804" s="189"/>
      <c r="EAR804" s="193"/>
      <c r="EAS804" s="191"/>
      <c r="EAT804" s="217"/>
      <c r="EAU804" s="192"/>
      <c r="EAV804" s="192"/>
      <c r="EAW804" s="192"/>
      <c r="EAX804" s="192"/>
      <c r="EAY804" s="189"/>
      <c r="EAZ804" s="193"/>
      <c r="EBA804" s="191"/>
      <c r="EBB804" s="217"/>
      <c r="EBC804" s="192"/>
      <c r="EBD804" s="192"/>
      <c r="EBE804" s="192"/>
      <c r="EBF804" s="192"/>
      <c r="EBG804" s="189"/>
      <c r="EBH804" s="193"/>
      <c r="EBI804" s="191"/>
      <c r="EBJ804" s="217"/>
      <c r="EBK804" s="192"/>
      <c r="EBL804" s="192"/>
      <c r="EBM804" s="192"/>
      <c r="EBN804" s="192"/>
      <c r="EBO804" s="189"/>
      <c r="EBP804" s="193"/>
      <c r="EBQ804" s="191"/>
      <c r="EBR804" s="217"/>
      <c r="EBS804" s="192"/>
      <c r="EBT804" s="192"/>
      <c r="EBU804" s="192"/>
      <c r="EBV804" s="192"/>
      <c r="EBW804" s="189"/>
      <c r="EBX804" s="193"/>
      <c r="EBY804" s="191"/>
      <c r="EBZ804" s="217"/>
      <c r="ECA804" s="192"/>
      <c r="ECB804" s="192"/>
      <c r="ECC804" s="192"/>
      <c r="ECD804" s="192"/>
      <c r="ECE804" s="189"/>
      <c r="ECF804" s="193"/>
      <c r="ECG804" s="191"/>
      <c r="ECH804" s="217"/>
      <c r="ECI804" s="192"/>
      <c r="ECJ804" s="192"/>
      <c r="ECK804" s="192"/>
      <c r="ECL804" s="192"/>
      <c r="ECM804" s="189"/>
      <c r="ECN804" s="193"/>
      <c r="ECO804" s="191"/>
      <c r="ECP804" s="217"/>
      <c r="ECQ804" s="192"/>
      <c r="ECR804" s="192"/>
      <c r="ECS804" s="192"/>
      <c r="ECT804" s="192"/>
      <c r="ECU804" s="189"/>
      <c r="ECV804" s="193"/>
      <c r="ECW804" s="191"/>
      <c r="ECX804" s="217"/>
      <c r="ECY804" s="192"/>
      <c r="ECZ804" s="192"/>
      <c r="EDA804" s="192"/>
      <c r="EDB804" s="192"/>
      <c r="EDC804" s="189"/>
      <c r="EDD804" s="193"/>
      <c r="EDE804" s="191"/>
      <c r="EDF804" s="217"/>
      <c r="EDG804" s="192"/>
      <c r="EDH804" s="192"/>
      <c r="EDI804" s="192"/>
      <c r="EDJ804" s="192"/>
      <c r="EDK804" s="189"/>
      <c r="EDL804" s="193"/>
      <c r="EDM804" s="191"/>
      <c r="EDN804" s="217"/>
      <c r="EDO804" s="192"/>
      <c r="EDP804" s="192"/>
      <c r="EDQ804" s="192"/>
      <c r="EDR804" s="192"/>
      <c r="EDS804" s="189"/>
      <c r="EDT804" s="193"/>
      <c r="EDU804" s="191"/>
      <c r="EDV804" s="217"/>
      <c r="EDW804" s="192"/>
      <c r="EDX804" s="192"/>
      <c r="EDY804" s="192"/>
      <c r="EDZ804" s="192"/>
      <c r="EEA804" s="189"/>
      <c r="EEB804" s="193"/>
      <c r="EEC804" s="191"/>
      <c r="EED804" s="217"/>
      <c r="EEE804" s="192"/>
      <c r="EEF804" s="192"/>
      <c r="EEG804" s="192"/>
      <c r="EEH804" s="192"/>
      <c r="EEI804" s="189"/>
      <c r="EEJ804" s="193"/>
      <c r="EEK804" s="191"/>
      <c r="EEL804" s="217"/>
      <c r="EEM804" s="192"/>
      <c r="EEN804" s="192"/>
      <c r="EEO804" s="192"/>
      <c r="EEP804" s="192"/>
      <c r="EEQ804" s="189"/>
      <c r="EER804" s="193"/>
      <c r="EES804" s="191"/>
      <c r="EET804" s="217"/>
      <c r="EEU804" s="192"/>
      <c r="EEV804" s="192"/>
      <c r="EEW804" s="192"/>
      <c r="EEX804" s="192"/>
      <c r="EEY804" s="189"/>
      <c r="EEZ804" s="193"/>
      <c r="EFA804" s="191"/>
      <c r="EFB804" s="217"/>
      <c r="EFC804" s="192"/>
      <c r="EFD804" s="192"/>
      <c r="EFE804" s="192"/>
      <c r="EFF804" s="192"/>
      <c r="EFG804" s="189"/>
      <c r="EFH804" s="193"/>
      <c r="EFI804" s="191"/>
      <c r="EFJ804" s="217"/>
      <c r="EFK804" s="192"/>
      <c r="EFL804" s="192"/>
      <c r="EFM804" s="192"/>
      <c r="EFN804" s="192"/>
      <c r="EFO804" s="189"/>
      <c r="EFP804" s="193"/>
      <c r="EFQ804" s="191"/>
      <c r="EFR804" s="217"/>
      <c r="EFS804" s="192"/>
      <c r="EFT804" s="192"/>
      <c r="EFU804" s="192"/>
      <c r="EFV804" s="192"/>
      <c r="EFW804" s="189"/>
      <c r="EFX804" s="193"/>
      <c r="EFY804" s="191"/>
      <c r="EFZ804" s="217"/>
      <c r="EGA804" s="192"/>
      <c r="EGB804" s="192"/>
      <c r="EGC804" s="192"/>
      <c r="EGD804" s="192"/>
      <c r="EGE804" s="189"/>
      <c r="EGF804" s="193"/>
      <c r="EGG804" s="191"/>
      <c r="EGH804" s="217"/>
      <c r="EGI804" s="192"/>
      <c r="EGJ804" s="192"/>
      <c r="EGK804" s="192"/>
      <c r="EGL804" s="192"/>
      <c r="EGM804" s="189"/>
      <c r="EGN804" s="193"/>
      <c r="EGO804" s="191"/>
      <c r="EGP804" s="217"/>
      <c r="EGQ804" s="192"/>
      <c r="EGR804" s="192"/>
      <c r="EGS804" s="192"/>
      <c r="EGT804" s="192"/>
      <c r="EGU804" s="189"/>
      <c r="EGV804" s="193"/>
      <c r="EGW804" s="191"/>
      <c r="EGX804" s="217"/>
      <c r="EGY804" s="192"/>
      <c r="EGZ804" s="192"/>
      <c r="EHA804" s="192"/>
      <c r="EHB804" s="192"/>
      <c r="EHC804" s="189"/>
      <c r="EHD804" s="193"/>
      <c r="EHE804" s="191"/>
      <c r="EHF804" s="217"/>
      <c r="EHG804" s="192"/>
      <c r="EHH804" s="192"/>
      <c r="EHI804" s="192"/>
      <c r="EHJ804" s="192"/>
      <c r="EHK804" s="189"/>
      <c r="EHL804" s="193"/>
      <c r="EHM804" s="191"/>
      <c r="EHN804" s="217"/>
      <c r="EHO804" s="192"/>
      <c r="EHP804" s="192"/>
      <c r="EHQ804" s="192"/>
      <c r="EHR804" s="192"/>
      <c r="EHS804" s="189"/>
      <c r="EHT804" s="193"/>
      <c r="EHU804" s="191"/>
      <c r="EHV804" s="217"/>
      <c r="EHW804" s="192"/>
      <c r="EHX804" s="192"/>
      <c r="EHY804" s="192"/>
      <c r="EHZ804" s="192"/>
      <c r="EIA804" s="189"/>
      <c r="EIB804" s="193"/>
      <c r="EIC804" s="191"/>
      <c r="EID804" s="217"/>
      <c r="EIE804" s="192"/>
      <c r="EIF804" s="192"/>
      <c r="EIG804" s="192"/>
      <c r="EIH804" s="192"/>
      <c r="EII804" s="189"/>
      <c r="EIJ804" s="193"/>
      <c r="EIK804" s="191"/>
      <c r="EIL804" s="217"/>
      <c r="EIM804" s="192"/>
      <c r="EIN804" s="192"/>
      <c r="EIO804" s="192"/>
      <c r="EIP804" s="192"/>
      <c r="EIQ804" s="189"/>
      <c r="EIR804" s="193"/>
      <c r="EIS804" s="191"/>
      <c r="EIT804" s="217"/>
      <c r="EIU804" s="192"/>
      <c r="EIV804" s="192"/>
      <c r="EIW804" s="192"/>
      <c r="EIX804" s="192"/>
      <c r="EIY804" s="189"/>
      <c r="EIZ804" s="193"/>
      <c r="EJA804" s="191"/>
      <c r="EJB804" s="217"/>
      <c r="EJC804" s="192"/>
      <c r="EJD804" s="192"/>
      <c r="EJE804" s="192"/>
      <c r="EJF804" s="192"/>
      <c r="EJG804" s="189"/>
      <c r="EJH804" s="193"/>
      <c r="EJI804" s="191"/>
      <c r="EJJ804" s="217"/>
      <c r="EJK804" s="192"/>
      <c r="EJL804" s="192"/>
      <c r="EJM804" s="192"/>
      <c r="EJN804" s="192"/>
      <c r="EJO804" s="189"/>
      <c r="EJP804" s="193"/>
      <c r="EJQ804" s="191"/>
      <c r="EJR804" s="217"/>
      <c r="EJS804" s="192"/>
      <c r="EJT804" s="192"/>
      <c r="EJU804" s="192"/>
      <c r="EJV804" s="192"/>
      <c r="EJW804" s="189"/>
      <c r="EJX804" s="193"/>
      <c r="EJY804" s="191"/>
      <c r="EJZ804" s="217"/>
      <c r="EKA804" s="192"/>
      <c r="EKB804" s="192"/>
      <c r="EKC804" s="192"/>
      <c r="EKD804" s="192"/>
      <c r="EKE804" s="189"/>
      <c r="EKF804" s="193"/>
      <c r="EKG804" s="191"/>
      <c r="EKH804" s="217"/>
      <c r="EKI804" s="192"/>
      <c r="EKJ804" s="192"/>
      <c r="EKK804" s="192"/>
      <c r="EKL804" s="192"/>
      <c r="EKM804" s="189"/>
      <c r="EKN804" s="193"/>
      <c r="EKO804" s="191"/>
      <c r="EKP804" s="217"/>
      <c r="EKQ804" s="192"/>
      <c r="EKR804" s="192"/>
      <c r="EKS804" s="192"/>
      <c r="EKT804" s="192"/>
      <c r="EKU804" s="189"/>
      <c r="EKV804" s="193"/>
      <c r="EKW804" s="191"/>
      <c r="EKX804" s="217"/>
      <c r="EKY804" s="192"/>
      <c r="EKZ804" s="192"/>
      <c r="ELA804" s="192"/>
      <c r="ELB804" s="192"/>
      <c r="ELC804" s="189"/>
      <c r="ELD804" s="193"/>
      <c r="ELE804" s="191"/>
      <c r="ELF804" s="217"/>
      <c r="ELG804" s="192"/>
      <c r="ELH804" s="192"/>
      <c r="ELI804" s="192"/>
      <c r="ELJ804" s="192"/>
      <c r="ELK804" s="189"/>
      <c r="ELL804" s="193"/>
      <c r="ELM804" s="191"/>
      <c r="ELN804" s="217"/>
      <c r="ELO804" s="192"/>
      <c r="ELP804" s="192"/>
      <c r="ELQ804" s="192"/>
      <c r="ELR804" s="192"/>
      <c r="ELS804" s="189"/>
      <c r="ELT804" s="193"/>
      <c r="ELU804" s="191"/>
      <c r="ELV804" s="217"/>
      <c r="ELW804" s="192"/>
      <c r="ELX804" s="192"/>
      <c r="ELY804" s="192"/>
      <c r="ELZ804" s="192"/>
      <c r="EMA804" s="189"/>
      <c r="EMB804" s="193"/>
      <c r="EMC804" s="191"/>
      <c r="EMD804" s="217"/>
      <c r="EME804" s="192"/>
      <c r="EMF804" s="192"/>
      <c r="EMG804" s="192"/>
      <c r="EMH804" s="192"/>
      <c r="EMI804" s="189"/>
      <c r="EMJ804" s="193"/>
      <c r="EMK804" s="191"/>
      <c r="EML804" s="217"/>
      <c r="EMM804" s="192"/>
      <c r="EMN804" s="192"/>
      <c r="EMO804" s="192"/>
      <c r="EMP804" s="192"/>
      <c r="EMQ804" s="189"/>
      <c r="EMR804" s="193"/>
      <c r="EMS804" s="191"/>
      <c r="EMT804" s="217"/>
      <c r="EMU804" s="192"/>
      <c r="EMV804" s="192"/>
      <c r="EMW804" s="192"/>
      <c r="EMX804" s="192"/>
      <c r="EMY804" s="189"/>
      <c r="EMZ804" s="193"/>
      <c r="ENA804" s="191"/>
      <c r="ENB804" s="217"/>
      <c r="ENC804" s="192"/>
      <c r="END804" s="192"/>
      <c r="ENE804" s="192"/>
      <c r="ENF804" s="192"/>
      <c r="ENG804" s="189"/>
      <c r="ENH804" s="193"/>
      <c r="ENI804" s="191"/>
      <c r="ENJ804" s="217"/>
      <c r="ENK804" s="192"/>
      <c r="ENL804" s="192"/>
      <c r="ENM804" s="192"/>
      <c r="ENN804" s="192"/>
      <c r="ENO804" s="189"/>
      <c r="ENP804" s="193"/>
      <c r="ENQ804" s="191"/>
      <c r="ENR804" s="217"/>
      <c r="ENS804" s="192"/>
      <c r="ENT804" s="192"/>
      <c r="ENU804" s="192"/>
      <c r="ENV804" s="192"/>
      <c r="ENW804" s="189"/>
      <c r="ENX804" s="193"/>
      <c r="ENY804" s="191"/>
      <c r="ENZ804" s="217"/>
      <c r="EOA804" s="192"/>
      <c r="EOB804" s="192"/>
      <c r="EOC804" s="192"/>
      <c r="EOD804" s="192"/>
      <c r="EOE804" s="189"/>
      <c r="EOF804" s="193"/>
      <c r="EOG804" s="191"/>
      <c r="EOH804" s="217"/>
      <c r="EOI804" s="192"/>
      <c r="EOJ804" s="192"/>
      <c r="EOK804" s="192"/>
      <c r="EOL804" s="192"/>
      <c r="EOM804" s="189"/>
      <c r="EON804" s="193"/>
      <c r="EOO804" s="191"/>
      <c r="EOP804" s="217"/>
      <c r="EOQ804" s="192"/>
      <c r="EOR804" s="192"/>
      <c r="EOS804" s="192"/>
      <c r="EOT804" s="192"/>
      <c r="EOU804" s="189"/>
      <c r="EOV804" s="193"/>
      <c r="EOW804" s="191"/>
      <c r="EOX804" s="217"/>
      <c r="EOY804" s="192"/>
      <c r="EOZ804" s="192"/>
      <c r="EPA804" s="192"/>
      <c r="EPB804" s="192"/>
      <c r="EPC804" s="189"/>
      <c r="EPD804" s="193"/>
      <c r="EPE804" s="191"/>
      <c r="EPF804" s="217"/>
      <c r="EPG804" s="192"/>
      <c r="EPH804" s="192"/>
      <c r="EPI804" s="192"/>
      <c r="EPJ804" s="192"/>
      <c r="EPK804" s="189"/>
      <c r="EPL804" s="193"/>
      <c r="EPM804" s="191"/>
      <c r="EPN804" s="217"/>
      <c r="EPO804" s="192"/>
      <c r="EPP804" s="192"/>
      <c r="EPQ804" s="192"/>
      <c r="EPR804" s="192"/>
      <c r="EPS804" s="189"/>
      <c r="EPT804" s="193"/>
      <c r="EPU804" s="191"/>
      <c r="EPV804" s="217"/>
      <c r="EPW804" s="192"/>
      <c r="EPX804" s="192"/>
      <c r="EPY804" s="192"/>
      <c r="EPZ804" s="192"/>
      <c r="EQA804" s="189"/>
      <c r="EQB804" s="193"/>
      <c r="EQC804" s="191"/>
      <c r="EQD804" s="217"/>
      <c r="EQE804" s="192"/>
      <c r="EQF804" s="192"/>
      <c r="EQG804" s="192"/>
      <c r="EQH804" s="192"/>
      <c r="EQI804" s="189"/>
      <c r="EQJ804" s="193"/>
      <c r="EQK804" s="191"/>
      <c r="EQL804" s="217"/>
      <c r="EQM804" s="192"/>
      <c r="EQN804" s="192"/>
      <c r="EQO804" s="192"/>
      <c r="EQP804" s="192"/>
      <c r="EQQ804" s="189"/>
      <c r="EQR804" s="193"/>
      <c r="EQS804" s="191"/>
      <c r="EQT804" s="217"/>
      <c r="EQU804" s="192"/>
      <c r="EQV804" s="192"/>
      <c r="EQW804" s="192"/>
      <c r="EQX804" s="192"/>
      <c r="EQY804" s="189"/>
      <c r="EQZ804" s="193"/>
      <c r="ERA804" s="191"/>
      <c r="ERB804" s="217"/>
      <c r="ERC804" s="192"/>
      <c r="ERD804" s="192"/>
      <c r="ERE804" s="192"/>
      <c r="ERF804" s="192"/>
      <c r="ERG804" s="189"/>
      <c r="ERH804" s="193"/>
      <c r="ERI804" s="191"/>
      <c r="ERJ804" s="217"/>
      <c r="ERK804" s="192"/>
      <c r="ERL804" s="192"/>
      <c r="ERM804" s="192"/>
      <c r="ERN804" s="192"/>
      <c r="ERO804" s="189"/>
      <c r="ERP804" s="193"/>
      <c r="ERQ804" s="191"/>
      <c r="ERR804" s="217"/>
      <c r="ERS804" s="192"/>
      <c r="ERT804" s="192"/>
      <c r="ERU804" s="192"/>
      <c r="ERV804" s="192"/>
      <c r="ERW804" s="189"/>
      <c r="ERX804" s="193"/>
      <c r="ERY804" s="191"/>
      <c r="ERZ804" s="217"/>
      <c r="ESA804" s="192"/>
      <c r="ESB804" s="192"/>
      <c r="ESC804" s="192"/>
      <c r="ESD804" s="192"/>
      <c r="ESE804" s="189"/>
      <c r="ESF804" s="193"/>
      <c r="ESG804" s="191"/>
      <c r="ESH804" s="217"/>
      <c r="ESI804" s="192"/>
      <c r="ESJ804" s="192"/>
      <c r="ESK804" s="192"/>
      <c r="ESL804" s="192"/>
      <c r="ESM804" s="189"/>
      <c r="ESN804" s="193"/>
      <c r="ESO804" s="191"/>
      <c r="ESP804" s="217"/>
      <c r="ESQ804" s="192"/>
      <c r="ESR804" s="192"/>
      <c r="ESS804" s="192"/>
      <c r="EST804" s="192"/>
      <c r="ESU804" s="189"/>
      <c r="ESV804" s="193"/>
      <c r="ESW804" s="191"/>
      <c r="ESX804" s="217"/>
      <c r="ESY804" s="192"/>
      <c r="ESZ804" s="192"/>
      <c r="ETA804" s="192"/>
      <c r="ETB804" s="192"/>
      <c r="ETC804" s="189"/>
      <c r="ETD804" s="193"/>
      <c r="ETE804" s="191"/>
      <c r="ETF804" s="217"/>
      <c r="ETG804" s="192"/>
      <c r="ETH804" s="192"/>
      <c r="ETI804" s="192"/>
      <c r="ETJ804" s="192"/>
      <c r="ETK804" s="189"/>
      <c r="ETL804" s="193"/>
      <c r="ETM804" s="191"/>
      <c r="ETN804" s="217"/>
      <c r="ETO804" s="192"/>
      <c r="ETP804" s="192"/>
      <c r="ETQ804" s="192"/>
      <c r="ETR804" s="192"/>
      <c r="ETS804" s="189"/>
      <c r="ETT804" s="193"/>
      <c r="ETU804" s="191"/>
      <c r="ETV804" s="217"/>
      <c r="ETW804" s="192"/>
      <c r="ETX804" s="192"/>
      <c r="ETY804" s="192"/>
      <c r="ETZ804" s="192"/>
      <c r="EUA804" s="189"/>
      <c r="EUB804" s="193"/>
      <c r="EUC804" s="191"/>
      <c r="EUD804" s="217"/>
      <c r="EUE804" s="192"/>
      <c r="EUF804" s="192"/>
      <c r="EUG804" s="192"/>
      <c r="EUH804" s="192"/>
      <c r="EUI804" s="189"/>
      <c r="EUJ804" s="193"/>
      <c r="EUK804" s="191"/>
      <c r="EUL804" s="217"/>
      <c r="EUM804" s="192"/>
      <c r="EUN804" s="192"/>
      <c r="EUO804" s="192"/>
      <c r="EUP804" s="192"/>
      <c r="EUQ804" s="189"/>
      <c r="EUR804" s="193"/>
      <c r="EUS804" s="191"/>
      <c r="EUT804" s="217"/>
      <c r="EUU804" s="192"/>
      <c r="EUV804" s="192"/>
      <c r="EUW804" s="192"/>
      <c r="EUX804" s="192"/>
      <c r="EUY804" s="189"/>
      <c r="EUZ804" s="193"/>
      <c r="EVA804" s="191"/>
      <c r="EVB804" s="217"/>
      <c r="EVC804" s="192"/>
      <c r="EVD804" s="192"/>
      <c r="EVE804" s="192"/>
      <c r="EVF804" s="192"/>
      <c r="EVG804" s="189"/>
      <c r="EVH804" s="193"/>
      <c r="EVI804" s="191"/>
      <c r="EVJ804" s="217"/>
      <c r="EVK804" s="192"/>
      <c r="EVL804" s="192"/>
      <c r="EVM804" s="192"/>
      <c r="EVN804" s="192"/>
      <c r="EVO804" s="189"/>
      <c r="EVP804" s="193"/>
      <c r="EVQ804" s="191"/>
      <c r="EVR804" s="217"/>
      <c r="EVS804" s="192"/>
      <c r="EVT804" s="192"/>
      <c r="EVU804" s="192"/>
      <c r="EVV804" s="192"/>
      <c r="EVW804" s="189"/>
      <c r="EVX804" s="193"/>
      <c r="EVY804" s="191"/>
      <c r="EVZ804" s="217"/>
      <c r="EWA804" s="192"/>
      <c r="EWB804" s="192"/>
      <c r="EWC804" s="192"/>
      <c r="EWD804" s="192"/>
      <c r="EWE804" s="189"/>
      <c r="EWF804" s="193"/>
      <c r="EWG804" s="191"/>
      <c r="EWH804" s="217"/>
      <c r="EWI804" s="192"/>
      <c r="EWJ804" s="192"/>
      <c r="EWK804" s="192"/>
      <c r="EWL804" s="192"/>
      <c r="EWM804" s="189"/>
      <c r="EWN804" s="193"/>
      <c r="EWO804" s="191"/>
      <c r="EWP804" s="217"/>
      <c r="EWQ804" s="192"/>
      <c r="EWR804" s="192"/>
      <c r="EWS804" s="192"/>
      <c r="EWT804" s="192"/>
      <c r="EWU804" s="189"/>
      <c r="EWV804" s="193"/>
      <c r="EWW804" s="191"/>
      <c r="EWX804" s="217"/>
      <c r="EWY804" s="192"/>
      <c r="EWZ804" s="192"/>
      <c r="EXA804" s="192"/>
      <c r="EXB804" s="192"/>
      <c r="EXC804" s="189"/>
      <c r="EXD804" s="193"/>
      <c r="EXE804" s="191"/>
      <c r="EXF804" s="217"/>
      <c r="EXG804" s="192"/>
      <c r="EXH804" s="192"/>
      <c r="EXI804" s="192"/>
      <c r="EXJ804" s="192"/>
      <c r="EXK804" s="189"/>
      <c r="EXL804" s="193"/>
      <c r="EXM804" s="191"/>
      <c r="EXN804" s="217"/>
      <c r="EXO804" s="192"/>
      <c r="EXP804" s="192"/>
      <c r="EXQ804" s="192"/>
      <c r="EXR804" s="192"/>
      <c r="EXS804" s="189"/>
      <c r="EXT804" s="193"/>
      <c r="EXU804" s="191"/>
      <c r="EXV804" s="217"/>
      <c r="EXW804" s="192"/>
      <c r="EXX804" s="192"/>
      <c r="EXY804" s="192"/>
      <c r="EXZ804" s="192"/>
      <c r="EYA804" s="189"/>
      <c r="EYB804" s="193"/>
      <c r="EYC804" s="191"/>
      <c r="EYD804" s="217"/>
      <c r="EYE804" s="192"/>
      <c r="EYF804" s="192"/>
      <c r="EYG804" s="192"/>
      <c r="EYH804" s="192"/>
      <c r="EYI804" s="189"/>
      <c r="EYJ804" s="193"/>
      <c r="EYK804" s="191"/>
      <c r="EYL804" s="217"/>
      <c r="EYM804" s="192"/>
      <c r="EYN804" s="192"/>
      <c r="EYO804" s="192"/>
      <c r="EYP804" s="192"/>
      <c r="EYQ804" s="189"/>
      <c r="EYR804" s="193"/>
      <c r="EYS804" s="191"/>
      <c r="EYT804" s="217"/>
      <c r="EYU804" s="192"/>
      <c r="EYV804" s="192"/>
      <c r="EYW804" s="192"/>
      <c r="EYX804" s="192"/>
      <c r="EYY804" s="189"/>
      <c r="EYZ804" s="193"/>
      <c r="EZA804" s="191"/>
      <c r="EZB804" s="217"/>
      <c r="EZC804" s="192"/>
      <c r="EZD804" s="192"/>
      <c r="EZE804" s="192"/>
      <c r="EZF804" s="192"/>
      <c r="EZG804" s="189"/>
      <c r="EZH804" s="193"/>
      <c r="EZI804" s="191"/>
      <c r="EZJ804" s="217"/>
      <c r="EZK804" s="192"/>
      <c r="EZL804" s="192"/>
      <c r="EZM804" s="192"/>
      <c r="EZN804" s="192"/>
      <c r="EZO804" s="189"/>
      <c r="EZP804" s="193"/>
      <c r="EZQ804" s="191"/>
      <c r="EZR804" s="217"/>
      <c r="EZS804" s="192"/>
      <c r="EZT804" s="192"/>
      <c r="EZU804" s="192"/>
      <c r="EZV804" s="192"/>
      <c r="EZW804" s="189"/>
      <c r="EZX804" s="193"/>
      <c r="EZY804" s="191"/>
      <c r="EZZ804" s="217"/>
      <c r="FAA804" s="192"/>
      <c r="FAB804" s="192"/>
      <c r="FAC804" s="192"/>
      <c r="FAD804" s="192"/>
      <c r="FAE804" s="189"/>
      <c r="FAF804" s="193"/>
      <c r="FAG804" s="191"/>
      <c r="FAH804" s="217"/>
      <c r="FAI804" s="192"/>
      <c r="FAJ804" s="192"/>
      <c r="FAK804" s="192"/>
      <c r="FAL804" s="192"/>
      <c r="FAM804" s="189"/>
      <c r="FAN804" s="193"/>
      <c r="FAO804" s="191"/>
      <c r="FAP804" s="217"/>
      <c r="FAQ804" s="192"/>
      <c r="FAR804" s="192"/>
      <c r="FAS804" s="192"/>
      <c r="FAT804" s="192"/>
      <c r="FAU804" s="189"/>
      <c r="FAV804" s="193"/>
      <c r="FAW804" s="191"/>
      <c r="FAX804" s="217"/>
      <c r="FAY804" s="192"/>
      <c r="FAZ804" s="192"/>
      <c r="FBA804" s="192"/>
      <c r="FBB804" s="192"/>
      <c r="FBC804" s="189"/>
      <c r="FBD804" s="193"/>
      <c r="FBE804" s="191"/>
      <c r="FBF804" s="217"/>
      <c r="FBG804" s="192"/>
      <c r="FBH804" s="192"/>
      <c r="FBI804" s="192"/>
      <c r="FBJ804" s="192"/>
      <c r="FBK804" s="189"/>
      <c r="FBL804" s="193"/>
      <c r="FBM804" s="191"/>
      <c r="FBN804" s="217"/>
      <c r="FBO804" s="192"/>
      <c r="FBP804" s="192"/>
      <c r="FBQ804" s="192"/>
      <c r="FBR804" s="192"/>
      <c r="FBS804" s="189"/>
      <c r="FBT804" s="193"/>
      <c r="FBU804" s="191"/>
      <c r="FBV804" s="217"/>
      <c r="FBW804" s="192"/>
      <c r="FBX804" s="192"/>
      <c r="FBY804" s="192"/>
      <c r="FBZ804" s="192"/>
      <c r="FCA804" s="189"/>
      <c r="FCB804" s="193"/>
      <c r="FCC804" s="191"/>
      <c r="FCD804" s="217"/>
      <c r="FCE804" s="192"/>
      <c r="FCF804" s="192"/>
      <c r="FCG804" s="192"/>
      <c r="FCH804" s="192"/>
      <c r="FCI804" s="189"/>
      <c r="FCJ804" s="193"/>
      <c r="FCK804" s="191"/>
      <c r="FCL804" s="217"/>
      <c r="FCM804" s="192"/>
      <c r="FCN804" s="192"/>
      <c r="FCO804" s="192"/>
      <c r="FCP804" s="192"/>
      <c r="FCQ804" s="189"/>
      <c r="FCR804" s="193"/>
      <c r="FCS804" s="191"/>
      <c r="FCT804" s="217"/>
      <c r="FCU804" s="192"/>
      <c r="FCV804" s="192"/>
      <c r="FCW804" s="192"/>
      <c r="FCX804" s="192"/>
      <c r="FCY804" s="189"/>
      <c r="FCZ804" s="193"/>
      <c r="FDA804" s="191"/>
      <c r="FDB804" s="217"/>
      <c r="FDC804" s="192"/>
      <c r="FDD804" s="192"/>
      <c r="FDE804" s="192"/>
      <c r="FDF804" s="192"/>
      <c r="FDG804" s="189"/>
      <c r="FDH804" s="193"/>
      <c r="FDI804" s="191"/>
      <c r="FDJ804" s="217"/>
      <c r="FDK804" s="192"/>
      <c r="FDL804" s="192"/>
      <c r="FDM804" s="192"/>
      <c r="FDN804" s="192"/>
      <c r="FDO804" s="189"/>
      <c r="FDP804" s="193"/>
      <c r="FDQ804" s="191"/>
      <c r="FDR804" s="217"/>
      <c r="FDS804" s="192"/>
      <c r="FDT804" s="192"/>
      <c r="FDU804" s="192"/>
      <c r="FDV804" s="192"/>
      <c r="FDW804" s="189"/>
      <c r="FDX804" s="193"/>
      <c r="FDY804" s="191"/>
      <c r="FDZ804" s="217"/>
      <c r="FEA804" s="192"/>
      <c r="FEB804" s="192"/>
      <c r="FEC804" s="192"/>
      <c r="FED804" s="192"/>
      <c r="FEE804" s="189"/>
      <c r="FEF804" s="193"/>
      <c r="FEG804" s="191"/>
      <c r="FEH804" s="217"/>
      <c r="FEI804" s="192"/>
      <c r="FEJ804" s="192"/>
      <c r="FEK804" s="192"/>
      <c r="FEL804" s="192"/>
      <c r="FEM804" s="189"/>
      <c r="FEN804" s="193"/>
      <c r="FEO804" s="191"/>
      <c r="FEP804" s="217"/>
      <c r="FEQ804" s="192"/>
      <c r="FER804" s="192"/>
      <c r="FES804" s="192"/>
      <c r="FET804" s="192"/>
      <c r="FEU804" s="189"/>
      <c r="FEV804" s="193"/>
      <c r="FEW804" s="191"/>
      <c r="FEX804" s="217"/>
      <c r="FEY804" s="192"/>
      <c r="FEZ804" s="192"/>
      <c r="FFA804" s="192"/>
      <c r="FFB804" s="192"/>
      <c r="FFC804" s="189"/>
      <c r="FFD804" s="193"/>
      <c r="FFE804" s="191"/>
      <c r="FFF804" s="217"/>
      <c r="FFG804" s="192"/>
      <c r="FFH804" s="192"/>
      <c r="FFI804" s="192"/>
      <c r="FFJ804" s="192"/>
      <c r="FFK804" s="189"/>
      <c r="FFL804" s="193"/>
      <c r="FFM804" s="191"/>
      <c r="FFN804" s="217"/>
      <c r="FFO804" s="192"/>
      <c r="FFP804" s="192"/>
      <c r="FFQ804" s="192"/>
      <c r="FFR804" s="192"/>
      <c r="FFS804" s="189"/>
      <c r="FFT804" s="193"/>
      <c r="FFU804" s="191"/>
      <c r="FFV804" s="217"/>
      <c r="FFW804" s="192"/>
      <c r="FFX804" s="192"/>
      <c r="FFY804" s="192"/>
      <c r="FFZ804" s="192"/>
      <c r="FGA804" s="189"/>
      <c r="FGB804" s="193"/>
      <c r="FGC804" s="191"/>
      <c r="FGD804" s="217"/>
      <c r="FGE804" s="192"/>
      <c r="FGF804" s="192"/>
      <c r="FGG804" s="192"/>
      <c r="FGH804" s="192"/>
      <c r="FGI804" s="189"/>
      <c r="FGJ804" s="193"/>
      <c r="FGK804" s="191"/>
      <c r="FGL804" s="217"/>
      <c r="FGM804" s="192"/>
      <c r="FGN804" s="192"/>
      <c r="FGO804" s="192"/>
      <c r="FGP804" s="192"/>
      <c r="FGQ804" s="189"/>
      <c r="FGR804" s="193"/>
      <c r="FGS804" s="191"/>
      <c r="FGT804" s="217"/>
      <c r="FGU804" s="192"/>
      <c r="FGV804" s="192"/>
      <c r="FGW804" s="192"/>
      <c r="FGX804" s="192"/>
      <c r="FGY804" s="189"/>
      <c r="FGZ804" s="193"/>
      <c r="FHA804" s="191"/>
      <c r="FHB804" s="217"/>
      <c r="FHC804" s="192"/>
      <c r="FHD804" s="192"/>
      <c r="FHE804" s="192"/>
      <c r="FHF804" s="192"/>
      <c r="FHG804" s="189"/>
      <c r="FHH804" s="193"/>
      <c r="FHI804" s="191"/>
      <c r="FHJ804" s="217"/>
      <c r="FHK804" s="192"/>
      <c r="FHL804" s="192"/>
      <c r="FHM804" s="192"/>
      <c r="FHN804" s="192"/>
      <c r="FHO804" s="189"/>
      <c r="FHP804" s="193"/>
      <c r="FHQ804" s="191"/>
      <c r="FHR804" s="217"/>
      <c r="FHS804" s="192"/>
      <c r="FHT804" s="192"/>
      <c r="FHU804" s="192"/>
      <c r="FHV804" s="192"/>
      <c r="FHW804" s="189"/>
      <c r="FHX804" s="193"/>
      <c r="FHY804" s="191"/>
      <c r="FHZ804" s="217"/>
      <c r="FIA804" s="192"/>
      <c r="FIB804" s="192"/>
      <c r="FIC804" s="192"/>
      <c r="FID804" s="192"/>
      <c r="FIE804" s="189"/>
      <c r="FIF804" s="193"/>
      <c r="FIG804" s="191"/>
      <c r="FIH804" s="217"/>
      <c r="FII804" s="192"/>
      <c r="FIJ804" s="192"/>
      <c r="FIK804" s="192"/>
      <c r="FIL804" s="192"/>
      <c r="FIM804" s="189"/>
      <c r="FIN804" s="193"/>
      <c r="FIO804" s="191"/>
      <c r="FIP804" s="217"/>
      <c r="FIQ804" s="192"/>
      <c r="FIR804" s="192"/>
      <c r="FIS804" s="192"/>
      <c r="FIT804" s="192"/>
      <c r="FIU804" s="189"/>
      <c r="FIV804" s="193"/>
      <c r="FIW804" s="191"/>
      <c r="FIX804" s="217"/>
      <c r="FIY804" s="192"/>
      <c r="FIZ804" s="192"/>
      <c r="FJA804" s="192"/>
      <c r="FJB804" s="192"/>
      <c r="FJC804" s="189"/>
      <c r="FJD804" s="193"/>
      <c r="FJE804" s="191"/>
      <c r="FJF804" s="217"/>
      <c r="FJG804" s="192"/>
      <c r="FJH804" s="192"/>
      <c r="FJI804" s="192"/>
      <c r="FJJ804" s="192"/>
      <c r="FJK804" s="189"/>
      <c r="FJL804" s="193"/>
      <c r="FJM804" s="191"/>
      <c r="FJN804" s="217"/>
      <c r="FJO804" s="192"/>
      <c r="FJP804" s="192"/>
      <c r="FJQ804" s="192"/>
      <c r="FJR804" s="192"/>
      <c r="FJS804" s="189"/>
      <c r="FJT804" s="193"/>
      <c r="FJU804" s="191"/>
      <c r="FJV804" s="217"/>
      <c r="FJW804" s="192"/>
      <c r="FJX804" s="192"/>
      <c r="FJY804" s="192"/>
      <c r="FJZ804" s="192"/>
      <c r="FKA804" s="189"/>
      <c r="FKB804" s="193"/>
      <c r="FKC804" s="191"/>
      <c r="FKD804" s="217"/>
      <c r="FKE804" s="192"/>
      <c r="FKF804" s="192"/>
      <c r="FKG804" s="192"/>
      <c r="FKH804" s="192"/>
      <c r="FKI804" s="189"/>
      <c r="FKJ804" s="193"/>
      <c r="FKK804" s="191"/>
      <c r="FKL804" s="217"/>
      <c r="FKM804" s="192"/>
      <c r="FKN804" s="192"/>
      <c r="FKO804" s="192"/>
      <c r="FKP804" s="192"/>
      <c r="FKQ804" s="189"/>
      <c r="FKR804" s="193"/>
      <c r="FKS804" s="191"/>
      <c r="FKT804" s="217"/>
      <c r="FKU804" s="192"/>
      <c r="FKV804" s="192"/>
      <c r="FKW804" s="192"/>
      <c r="FKX804" s="192"/>
      <c r="FKY804" s="189"/>
      <c r="FKZ804" s="193"/>
      <c r="FLA804" s="191"/>
      <c r="FLB804" s="217"/>
      <c r="FLC804" s="192"/>
      <c r="FLD804" s="192"/>
      <c r="FLE804" s="192"/>
      <c r="FLF804" s="192"/>
      <c r="FLG804" s="189"/>
      <c r="FLH804" s="193"/>
      <c r="FLI804" s="191"/>
      <c r="FLJ804" s="217"/>
      <c r="FLK804" s="192"/>
      <c r="FLL804" s="192"/>
      <c r="FLM804" s="192"/>
      <c r="FLN804" s="192"/>
      <c r="FLO804" s="189"/>
      <c r="FLP804" s="193"/>
      <c r="FLQ804" s="191"/>
      <c r="FLR804" s="217"/>
      <c r="FLS804" s="192"/>
      <c r="FLT804" s="192"/>
      <c r="FLU804" s="192"/>
      <c r="FLV804" s="192"/>
      <c r="FLW804" s="189"/>
      <c r="FLX804" s="193"/>
      <c r="FLY804" s="191"/>
      <c r="FLZ804" s="217"/>
      <c r="FMA804" s="192"/>
      <c r="FMB804" s="192"/>
      <c r="FMC804" s="192"/>
      <c r="FMD804" s="192"/>
      <c r="FME804" s="189"/>
      <c r="FMF804" s="193"/>
      <c r="FMG804" s="191"/>
      <c r="FMH804" s="217"/>
      <c r="FMI804" s="192"/>
      <c r="FMJ804" s="192"/>
      <c r="FMK804" s="192"/>
      <c r="FML804" s="192"/>
      <c r="FMM804" s="189"/>
      <c r="FMN804" s="193"/>
      <c r="FMO804" s="191"/>
      <c r="FMP804" s="217"/>
      <c r="FMQ804" s="192"/>
      <c r="FMR804" s="192"/>
      <c r="FMS804" s="192"/>
      <c r="FMT804" s="192"/>
      <c r="FMU804" s="189"/>
      <c r="FMV804" s="193"/>
      <c r="FMW804" s="191"/>
      <c r="FMX804" s="217"/>
      <c r="FMY804" s="192"/>
      <c r="FMZ804" s="192"/>
      <c r="FNA804" s="192"/>
      <c r="FNB804" s="192"/>
      <c r="FNC804" s="189"/>
      <c r="FND804" s="193"/>
      <c r="FNE804" s="191"/>
      <c r="FNF804" s="217"/>
      <c r="FNG804" s="192"/>
      <c r="FNH804" s="192"/>
      <c r="FNI804" s="192"/>
      <c r="FNJ804" s="192"/>
      <c r="FNK804" s="189"/>
      <c r="FNL804" s="193"/>
      <c r="FNM804" s="191"/>
      <c r="FNN804" s="217"/>
      <c r="FNO804" s="192"/>
      <c r="FNP804" s="192"/>
      <c r="FNQ804" s="192"/>
      <c r="FNR804" s="192"/>
      <c r="FNS804" s="189"/>
      <c r="FNT804" s="193"/>
      <c r="FNU804" s="191"/>
      <c r="FNV804" s="217"/>
      <c r="FNW804" s="192"/>
      <c r="FNX804" s="192"/>
      <c r="FNY804" s="192"/>
      <c r="FNZ804" s="192"/>
      <c r="FOA804" s="189"/>
      <c r="FOB804" s="193"/>
      <c r="FOC804" s="191"/>
      <c r="FOD804" s="217"/>
      <c r="FOE804" s="192"/>
      <c r="FOF804" s="192"/>
      <c r="FOG804" s="192"/>
      <c r="FOH804" s="192"/>
      <c r="FOI804" s="189"/>
      <c r="FOJ804" s="193"/>
      <c r="FOK804" s="191"/>
      <c r="FOL804" s="217"/>
      <c r="FOM804" s="192"/>
      <c r="FON804" s="192"/>
      <c r="FOO804" s="192"/>
      <c r="FOP804" s="192"/>
      <c r="FOQ804" s="189"/>
      <c r="FOR804" s="193"/>
      <c r="FOS804" s="191"/>
      <c r="FOT804" s="217"/>
      <c r="FOU804" s="192"/>
      <c r="FOV804" s="192"/>
      <c r="FOW804" s="192"/>
      <c r="FOX804" s="192"/>
      <c r="FOY804" s="189"/>
      <c r="FOZ804" s="193"/>
      <c r="FPA804" s="191"/>
      <c r="FPB804" s="217"/>
      <c r="FPC804" s="192"/>
      <c r="FPD804" s="192"/>
      <c r="FPE804" s="192"/>
      <c r="FPF804" s="192"/>
      <c r="FPG804" s="189"/>
      <c r="FPH804" s="193"/>
      <c r="FPI804" s="191"/>
      <c r="FPJ804" s="217"/>
      <c r="FPK804" s="192"/>
      <c r="FPL804" s="192"/>
      <c r="FPM804" s="192"/>
      <c r="FPN804" s="192"/>
      <c r="FPO804" s="189"/>
      <c r="FPP804" s="193"/>
      <c r="FPQ804" s="191"/>
      <c r="FPR804" s="217"/>
      <c r="FPS804" s="192"/>
      <c r="FPT804" s="192"/>
      <c r="FPU804" s="192"/>
      <c r="FPV804" s="192"/>
      <c r="FPW804" s="189"/>
      <c r="FPX804" s="193"/>
      <c r="FPY804" s="191"/>
      <c r="FPZ804" s="217"/>
      <c r="FQA804" s="192"/>
      <c r="FQB804" s="192"/>
      <c r="FQC804" s="192"/>
      <c r="FQD804" s="192"/>
      <c r="FQE804" s="189"/>
      <c r="FQF804" s="193"/>
      <c r="FQG804" s="191"/>
      <c r="FQH804" s="217"/>
      <c r="FQI804" s="192"/>
      <c r="FQJ804" s="192"/>
      <c r="FQK804" s="192"/>
      <c r="FQL804" s="192"/>
      <c r="FQM804" s="189"/>
      <c r="FQN804" s="193"/>
      <c r="FQO804" s="191"/>
      <c r="FQP804" s="217"/>
      <c r="FQQ804" s="192"/>
      <c r="FQR804" s="192"/>
      <c r="FQS804" s="192"/>
      <c r="FQT804" s="192"/>
      <c r="FQU804" s="189"/>
      <c r="FQV804" s="193"/>
      <c r="FQW804" s="191"/>
      <c r="FQX804" s="217"/>
      <c r="FQY804" s="192"/>
      <c r="FQZ804" s="192"/>
      <c r="FRA804" s="192"/>
      <c r="FRB804" s="192"/>
      <c r="FRC804" s="189"/>
      <c r="FRD804" s="193"/>
      <c r="FRE804" s="191"/>
      <c r="FRF804" s="217"/>
      <c r="FRG804" s="192"/>
      <c r="FRH804" s="192"/>
      <c r="FRI804" s="192"/>
      <c r="FRJ804" s="192"/>
      <c r="FRK804" s="189"/>
      <c r="FRL804" s="193"/>
      <c r="FRM804" s="191"/>
      <c r="FRN804" s="217"/>
      <c r="FRO804" s="192"/>
      <c r="FRP804" s="192"/>
      <c r="FRQ804" s="192"/>
      <c r="FRR804" s="192"/>
      <c r="FRS804" s="189"/>
      <c r="FRT804" s="193"/>
      <c r="FRU804" s="191"/>
      <c r="FRV804" s="217"/>
      <c r="FRW804" s="192"/>
      <c r="FRX804" s="192"/>
      <c r="FRY804" s="192"/>
      <c r="FRZ804" s="192"/>
      <c r="FSA804" s="189"/>
      <c r="FSB804" s="193"/>
      <c r="FSC804" s="191"/>
      <c r="FSD804" s="217"/>
      <c r="FSE804" s="192"/>
      <c r="FSF804" s="192"/>
      <c r="FSG804" s="192"/>
      <c r="FSH804" s="192"/>
      <c r="FSI804" s="189"/>
      <c r="FSJ804" s="193"/>
      <c r="FSK804" s="191"/>
      <c r="FSL804" s="217"/>
      <c r="FSM804" s="192"/>
      <c r="FSN804" s="192"/>
      <c r="FSO804" s="192"/>
      <c r="FSP804" s="192"/>
      <c r="FSQ804" s="189"/>
      <c r="FSR804" s="193"/>
      <c r="FSS804" s="191"/>
      <c r="FST804" s="217"/>
      <c r="FSU804" s="192"/>
      <c r="FSV804" s="192"/>
      <c r="FSW804" s="192"/>
      <c r="FSX804" s="192"/>
      <c r="FSY804" s="189"/>
      <c r="FSZ804" s="193"/>
      <c r="FTA804" s="191"/>
      <c r="FTB804" s="217"/>
      <c r="FTC804" s="192"/>
      <c r="FTD804" s="192"/>
      <c r="FTE804" s="192"/>
      <c r="FTF804" s="192"/>
      <c r="FTG804" s="189"/>
      <c r="FTH804" s="193"/>
      <c r="FTI804" s="191"/>
      <c r="FTJ804" s="217"/>
      <c r="FTK804" s="192"/>
      <c r="FTL804" s="192"/>
      <c r="FTM804" s="192"/>
      <c r="FTN804" s="192"/>
      <c r="FTO804" s="189"/>
      <c r="FTP804" s="193"/>
      <c r="FTQ804" s="191"/>
      <c r="FTR804" s="217"/>
      <c r="FTS804" s="192"/>
      <c r="FTT804" s="192"/>
      <c r="FTU804" s="192"/>
      <c r="FTV804" s="192"/>
      <c r="FTW804" s="189"/>
      <c r="FTX804" s="193"/>
      <c r="FTY804" s="191"/>
      <c r="FTZ804" s="217"/>
      <c r="FUA804" s="192"/>
      <c r="FUB804" s="192"/>
      <c r="FUC804" s="192"/>
      <c r="FUD804" s="192"/>
      <c r="FUE804" s="189"/>
      <c r="FUF804" s="193"/>
      <c r="FUG804" s="191"/>
      <c r="FUH804" s="217"/>
      <c r="FUI804" s="192"/>
      <c r="FUJ804" s="192"/>
      <c r="FUK804" s="192"/>
      <c r="FUL804" s="192"/>
      <c r="FUM804" s="189"/>
      <c r="FUN804" s="193"/>
      <c r="FUO804" s="191"/>
      <c r="FUP804" s="217"/>
      <c r="FUQ804" s="192"/>
      <c r="FUR804" s="192"/>
      <c r="FUS804" s="192"/>
      <c r="FUT804" s="192"/>
      <c r="FUU804" s="189"/>
      <c r="FUV804" s="193"/>
      <c r="FUW804" s="191"/>
      <c r="FUX804" s="217"/>
      <c r="FUY804" s="192"/>
      <c r="FUZ804" s="192"/>
      <c r="FVA804" s="192"/>
      <c r="FVB804" s="192"/>
      <c r="FVC804" s="189"/>
      <c r="FVD804" s="193"/>
      <c r="FVE804" s="191"/>
      <c r="FVF804" s="217"/>
      <c r="FVG804" s="192"/>
      <c r="FVH804" s="192"/>
      <c r="FVI804" s="192"/>
      <c r="FVJ804" s="192"/>
      <c r="FVK804" s="189"/>
      <c r="FVL804" s="193"/>
      <c r="FVM804" s="191"/>
      <c r="FVN804" s="217"/>
      <c r="FVO804" s="192"/>
      <c r="FVP804" s="192"/>
      <c r="FVQ804" s="192"/>
      <c r="FVR804" s="192"/>
      <c r="FVS804" s="189"/>
      <c r="FVT804" s="193"/>
      <c r="FVU804" s="191"/>
      <c r="FVV804" s="217"/>
      <c r="FVW804" s="192"/>
      <c r="FVX804" s="192"/>
      <c r="FVY804" s="192"/>
      <c r="FVZ804" s="192"/>
      <c r="FWA804" s="189"/>
      <c r="FWB804" s="193"/>
      <c r="FWC804" s="191"/>
      <c r="FWD804" s="217"/>
      <c r="FWE804" s="192"/>
      <c r="FWF804" s="192"/>
      <c r="FWG804" s="192"/>
      <c r="FWH804" s="192"/>
      <c r="FWI804" s="189"/>
      <c r="FWJ804" s="193"/>
      <c r="FWK804" s="191"/>
      <c r="FWL804" s="217"/>
      <c r="FWM804" s="192"/>
      <c r="FWN804" s="192"/>
      <c r="FWO804" s="192"/>
      <c r="FWP804" s="192"/>
      <c r="FWQ804" s="189"/>
      <c r="FWR804" s="193"/>
      <c r="FWS804" s="191"/>
      <c r="FWT804" s="217"/>
      <c r="FWU804" s="192"/>
      <c r="FWV804" s="192"/>
      <c r="FWW804" s="192"/>
      <c r="FWX804" s="192"/>
      <c r="FWY804" s="189"/>
      <c r="FWZ804" s="193"/>
      <c r="FXA804" s="191"/>
      <c r="FXB804" s="217"/>
      <c r="FXC804" s="192"/>
      <c r="FXD804" s="192"/>
      <c r="FXE804" s="192"/>
      <c r="FXF804" s="192"/>
      <c r="FXG804" s="189"/>
      <c r="FXH804" s="193"/>
      <c r="FXI804" s="191"/>
      <c r="FXJ804" s="217"/>
      <c r="FXK804" s="192"/>
      <c r="FXL804" s="192"/>
      <c r="FXM804" s="192"/>
      <c r="FXN804" s="192"/>
      <c r="FXO804" s="189"/>
      <c r="FXP804" s="193"/>
      <c r="FXQ804" s="191"/>
      <c r="FXR804" s="217"/>
      <c r="FXS804" s="192"/>
      <c r="FXT804" s="192"/>
      <c r="FXU804" s="192"/>
      <c r="FXV804" s="192"/>
      <c r="FXW804" s="189"/>
      <c r="FXX804" s="193"/>
      <c r="FXY804" s="191"/>
      <c r="FXZ804" s="217"/>
      <c r="FYA804" s="192"/>
      <c r="FYB804" s="192"/>
      <c r="FYC804" s="192"/>
      <c r="FYD804" s="192"/>
      <c r="FYE804" s="189"/>
      <c r="FYF804" s="193"/>
      <c r="FYG804" s="191"/>
      <c r="FYH804" s="217"/>
      <c r="FYI804" s="192"/>
      <c r="FYJ804" s="192"/>
      <c r="FYK804" s="192"/>
      <c r="FYL804" s="192"/>
      <c r="FYM804" s="189"/>
      <c r="FYN804" s="193"/>
      <c r="FYO804" s="191"/>
      <c r="FYP804" s="217"/>
      <c r="FYQ804" s="192"/>
      <c r="FYR804" s="192"/>
      <c r="FYS804" s="192"/>
      <c r="FYT804" s="192"/>
      <c r="FYU804" s="189"/>
      <c r="FYV804" s="193"/>
      <c r="FYW804" s="191"/>
      <c r="FYX804" s="217"/>
      <c r="FYY804" s="192"/>
      <c r="FYZ804" s="192"/>
      <c r="FZA804" s="192"/>
      <c r="FZB804" s="192"/>
      <c r="FZC804" s="189"/>
      <c r="FZD804" s="193"/>
      <c r="FZE804" s="191"/>
      <c r="FZF804" s="217"/>
      <c r="FZG804" s="192"/>
      <c r="FZH804" s="192"/>
      <c r="FZI804" s="192"/>
      <c r="FZJ804" s="192"/>
      <c r="FZK804" s="189"/>
      <c r="FZL804" s="193"/>
      <c r="FZM804" s="191"/>
      <c r="FZN804" s="217"/>
      <c r="FZO804" s="192"/>
      <c r="FZP804" s="192"/>
      <c r="FZQ804" s="192"/>
      <c r="FZR804" s="192"/>
      <c r="FZS804" s="189"/>
      <c r="FZT804" s="193"/>
      <c r="FZU804" s="191"/>
      <c r="FZV804" s="217"/>
      <c r="FZW804" s="192"/>
      <c r="FZX804" s="192"/>
      <c r="FZY804" s="192"/>
      <c r="FZZ804" s="192"/>
      <c r="GAA804" s="189"/>
      <c r="GAB804" s="193"/>
      <c r="GAC804" s="191"/>
      <c r="GAD804" s="217"/>
      <c r="GAE804" s="192"/>
      <c r="GAF804" s="192"/>
      <c r="GAG804" s="192"/>
      <c r="GAH804" s="192"/>
      <c r="GAI804" s="189"/>
      <c r="GAJ804" s="193"/>
      <c r="GAK804" s="191"/>
      <c r="GAL804" s="217"/>
      <c r="GAM804" s="192"/>
      <c r="GAN804" s="192"/>
      <c r="GAO804" s="192"/>
      <c r="GAP804" s="192"/>
      <c r="GAQ804" s="189"/>
      <c r="GAR804" s="193"/>
      <c r="GAS804" s="191"/>
      <c r="GAT804" s="217"/>
      <c r="GAU804" s="192"/>
      <c r="GAV804" s="192"/>
      <c r="GAW804" s="192"/>
      <c r="GAX804" s="192"/>
      <c r="GAY804" s="189"/>
      <c r="GAZ804" s="193"/>
      <c r="GBA804" s="191"/>
      <c r="GBB804" s="217"/>
      <c r="GBC804" s="192"/>
      <c r="GBD804" s="192"/>
      <c r="GBE804" s="192"/>
      <c r="GBF804" s="192"/>
      <c r="GBG804" s="189"/>
      <c r="GBH804" s="193"/>
      <c r="GBI804" s="191"/>
      <c r="GBJ804" s="217"/>
      <c r="GBK804" s="192"/>
      <c r="GBL804" s="192"/>
      <c r="GBM804" s="192"/>
      <c r="GBN804" s="192"/>
      <c r="GBO804" s="189"/>
      <c r="GBP804" s="193"/>
      <c r="GBQ804" s="191"/>
      <c r="GBR804" s="217"/>
      <c r="GBS804" s="192"/>
      <c r="GBT804" s="192"/>
      <c r="GBU804" s="192"/>
      <c r="GBV804" s="192"/>
      <c r="GBW804" s="189"/>
      <c r="GBX804" s="193"/>
      <c r="GBY804" s="191"/>
      <c r="GBZ804" s="217"/>
      <c r="GCA804" s="192"/>
      <c r="GCB804" s="192"/>
      <c r="GCC804" s="192"/>
      <c r="GCD804" s="192"/>
      <c r="GCE804" s="189"/>
      <c r="GCF804" s="193"/>
      <c r="GCG804" s="191"/>
      <c r="GCH804" s="217"/>
      <c r="GCI804" s="192"/>
      <c r="GCJ804" s="192"/>
      <c r="GCK804" s="192"/>
      <c r="GCL804" s="192"/>
      <c r="GCM804" s="189"/>
      <c r="GCN804" s="193"/>
      <c r="GCO804" s="191"/>
      <c r="GCP804" s="217"/>
      <c r="GCQ804" s="192"/>
      <c r="GCR804" s="192"/>
      <c r="GCS804" s="192"/>
      <c r="GCT804" s="192"/>
      <c r="GCU804" s="189"/>
      <c r="GCV804" s="193"/>
      <c r="GCW804" s="191"/>
      <c r="GCX804" s="217"/>
      <c r="GCY804" s="192"/>
      <c r="GCZ804" s="192"/>
      <c r="GDA804" s="192"/>
      <c r="GDB804" s="192"/>
      <c r="GDC804" s="189"/>
      <c r="GDD804" s="193"/>
      <c r="GDE804" s="191"/>
      <c r="GDF804" s="217"/>
      <c r="GDG804" s="192"/>
      <c r="GDH804" s="192"/>
      <c r="GDI804" s="192"/>
      <c r="GDJ804" s="192"/>
      <c r="GDK804" s="189"/>
      <c r="GDL804" s="193"/>
      <c r="GDM804" s="191"/>
      <c r="GDN804" s="217"/>
      <c r="GDO804" s="192"/>
      <c r="GDP804" s="192"/>
      <c r="GDQ804" s="192"/>
      <c r="GDR804" s="192"/>
      <c r="GDS804" s="189"/>
      <c r="GDT804" s="193"/>
      <c r="GDU804" s="191"/>
      <c r="GDV804" s="217"/>
      <c r="GDW804" s="192"/>
      <c r="GDX804" s="192"/>
      <c r="GDY804" s="192"/>
      <c r="GDZ804" s="192"/>
      <c r="GEA804" s="189"/>
      <c r="GEB804" s="193"/>
      <c r="GEC804" s="191"/>
      <c r="GED804" s="217"/>
      <c r="GEE804" s="192"/>
      <c r="GEF804" s="192"/>
      <c r="GEG804" s="192"/>
      <c r="GEH804" s="192"/>
      <c r="GEI804" s="189"/>
      <c r="GEJ804" s="193"/>
      <c r="GEK804" s="191"/>
      <c r="GEL804" s="217"/>
      <c r="GEM804" s="192"/>
      <c r="GEN804" s="192"/>
      <c r="GEO804" s="192"/>
      <c r="GEP804" s="192"/>
      <c r="GEQ804" s="189"/>
      <c r="GER804" s="193"/>
      <c r="GES804" s="191"/>
      <c r="GET804" s="217"/>
      <c r="GEU804" s="192"/>
      <c r="GEV804" s="192"/>
      <c r="GEW804" s="192"/>
      <c r="GEX804" s="192"/>
      <c r="GEY804" s="189"/>
      <c r="GEZ804" s="193"/>
      <c r="GFA804" s="191"/>
      <c r="GFB804" s="217"/>
      <c r="GFC804" s="192"/>
      <c r="GFD804" s="192"/>
      <c r="GFE804" s="192"/>
      <c r="GFF804" s="192"/>
      <c r="GFG804" s="189"/>
      <c r="GFH804" s="193"/>
      <c r="GFI804" s="191"/>
      <c r="GFJ804" s="217"/>
      <c r="GFK804" s="192"/>
      <c r="GFL804" s="192"/>
      <c r="GFM804" s="192"/>
      <c r="GFN804" s="192"/>
      <c r="GFO804" s="189"/>
      <c r="GFP804" s="193"/>
      <c r="GFQ804" s="191"/>
      <c r="GFR804" s="217"/>
      <c r="GFS804" s="192"/>
      <c r="GFT804" s="192"/>
      <c r="GFU804" s="192"/>
      <c r="GFV804" s="192"/>
      <c r="GFW804" s="189"/>
      <c r="GFX804" s="193"/>
      <c r="GFY804" s="191"/>
      <c r="GFZ804" s="217"/>
      <c r="GGA804" s="192"/>
      <c r="GGB804" s="192"/>
      <c r="GGC804" s="192"/>
      <c r="GGD804" s="192"/>
      <c r="GGE804" s="189"/>
      <c r="GGF804" s="193"/>
      <c r="GGG804" s="191"/>
      <c r="GGH804" s="217"/>
      <c r="GGI804" s="192"/>
      <c r="GGJ804" s="192"/>
      <c r="GGK804" s="192"/>
      <c r="GGL804" s="192"/>
      <c r="GGM804" s="189"/>
      <c r="GGN804" s="193"/>
      <c r="GGO804" s="191"/>
      <c r="GGP804" s="217"/>
      <c r="GGQ804" s="192"/>
      <c r="GGR804" s="192"/>
      <c r="GGS804" s="192"/>
      <c r="GGT804" s="192"/>
      <c r="GGU804" s="189"/>
      <c r="GGV804" s="193"/>
      <c r="GGW804" s="191"/>
      <c r="GGX804" s="217"/>
      <c r="GGY804" s="192"/>
      <c r="GGZ804" s="192"/>
      <c r="GHA804" s="192"/>
      <c r="GHB804" s="192"/>
      <c r="GHC804" s="189"/>
      <c r="GHD804" s="193"/>
      <c r="GHE804" s="191"/>
      <c r="GHF804" s="217"/>
      <c r="GHG804" s="192"/>
      <c r="GHH804" s="192"/>
      <c r="GHI804" s="192"/>
      <c r="GHJ804" s="192"/>
      <c r="GHK804" s="189"/>
      <c r="GHL804" s="193"/>
      <c r="GHM804" s="191"/>
      <c r="GHN804" s="217"/>
      <c r="GHO804" s="192"/>
      <c r="GHP804" s="192"/>
      <c r="GHQ804" s="192"/>
      <c r="GHR804" s="192"/>
      <c r="GHS804" s="189"/>
      <c r="GHT804" s="193"/>
      <c r="GHU804" s="191"/>
      <c r="GHV804" s="217"/>
      <c r="GHW804" s="192"/>
      <c r="GHX804" s="192"/>
      <c r="GHY804" s="192"/>
      <c r="GHZ804" s="192"/>
      <c r="GIA804" s="189"/>
      <c r="GIB804" s="193"/>
      <c r="GIC804" s="191"/>
      <c r="GID804" s="217"/>
      <c r="GIE804" s="192"/>
      <c r="GIF804" s="192"/>
      <c r="GIG804" s="192"/>
      <c r="GIH804" s="192"/>
      <c r="GII804" s="189"/>
      <c r="GIJ804" s="193"/>
      <c r="GIK804" s="191"/>
      <c r="GIL804" s="217"/>
      <c r="GIM804" s="192"/>
      <c r="GIN804" s="192"/>
      <c r="GIO804" s="192"/>
      <c r="GIP804" s="192"/>
      <c r="GIQ804" s="189"/>
      <c r="GIR804" s="193"/>
      <c r="GIS804" s="191"/>
      <c r="GIT804" s="217"/>
      <c r="GIU804" s="192"/>
      <c r="GIV804" s="192"/>
      <c r="GIW804" s="192"/>
      <c r="GIX804" s="192"/>
      <c r="GIY804" s="189"/>
      <c r="GIZ804" s="193"/>
      <c r="GJA804" s="191"/>
      <c r="GJB804" s="217"/>
      <c r="GJC804" s="192"/>
      <c r="GJD804" s="192"/>
      <c r="GJE804" s="192"/>
      <c r="GJF804" s="192"/>
      <c r="GJG804" s="189"/>
      <c r="GJH804" s="193"/>
      <c r="GJI804" s="191"/>
      <c r="GJJ804" s="217"/>
      <c r="GJK804" s="192"/>
      <c r="GJL804" s="192"/>
      <c r="GJM804" s="192"/>
      <c r="GJN804" s="192"/>
      <c r="GJO804" s="189"/>
      <c r="GJP804" s="193"/>
      <c r="GJQ804" s="191"/>
      <c r="GJR804" s="217"/>
      <c r="GJS804" s="192"/>
      <c r="GJT804" s="192"/>
      <c r="GJU804" s="192"/>
      <c r="GJV804" s="192"/>
      <c r="GJW804" s="189"/>
      <c r="GJX804" s="193"/>
      <c r="GJY804" s="191"/>
      <c r="GJZ804" s="217"/>
      <c r="GKA804" s="192"/>
      <c r="GKB804" s="192"/>
      <c r="GKC804" s="192"/>
      <c r="GKD804" s="192"/>
      <c r="GKE804" s="189"/>
      <c r="GKF804" s="193"/>
      <c r="GKG804" s="191"/>
      <c r="GKH804" s="217"/>
      <c r="GKI804" s="192"/>
      <c r="GKJ804" s="192"/>
      <c r="GKK804" s="192"/>
      <c r="GKL804" s="192"/>
      <c r="GKM804" s="189"/>
      <c r="GKN804" s="193"/>
      <c r="GKO804" s="191"/>
      <c r="GKP804" s="217"/>
      <c r="GKQ804" s="192"/>
      <c r="GKR804" s="192"/>
      <c r="GKS804" s="192"/>
      <c r="GKT804" s="192"/>
      <c r="GKU804" s="189"/>
      <c r="GKV804" s="193"/>
      <c r="GKW804" s="191"/>
      <c r="GKX804" s="217"/>
      <c r="GKY804" s="192"/>
      <c r="GKZ804" s="192"/>
      <c r="GLA804" s="192"/>
      <c r="GLB804" s="192"/>
      <c r="GLC804" s="189"/>
      <c r="GLD804" s="193"/>
      <c r="GLE804" s="191"/>
      <c r="GLF804" s="217"/>
      <c r="GLG804" s="192"/>
      <c r="GLH804" s="192"/>
      <c r="GLI804" s="192"/>
      <c r="GLJ804" s="192"/>
      <c r="GLK804" s="189"/>
      <c r="GLL804" s="193"/>
      <c r="GLM804" s="191"/>
      <c r="GLN804" s="217"/>
      <c r="GLO804" s="192"/>
      <c r="GLP804" s="192"/>
      <c r="GLQ804" s="192"/>
      <c r="GLR804" s="192"/>
      <c r="GLS804" s="189"/>
      <c r="GLT804" s="193"/>
      <c r="GLU804" s="191"/>
      <c r="GLV804" s="217"/>
      <c r="GLW804" s="192"/>
      <c r="GLX804" s="192"/>
      <c r="GLY804" s="192"/>
      <c r="GLZ804" s="192"/>
      <c r="GMA804" s="189"/>
      <c r="GMB804" s="193"/>
      <c r="GMC804" s="191"/>
      <c r="GMD804" s="217"/>
      <c r="GME804" s="192"/>
      <c r="GMF804" s="192"/>
      <c r="GMG804" s="192"/>
      <c r="GMH804" s="192"/>
      <c r="GMI804" s="189"/>
      <c r="GMJ804" s="193"/>
      <c r="GMK804" s="191"/>
      <c r="GML804" s="217"/>
      <c r="GMM804" s="192"/>
      <c r="GMN804" s="192"/>
      <c r="GMO804" s="192"/>
      <c r="GMP804" s="192"/>
      <c r="GMQ804" s="189"/>
      <c r="GMR804" s="193"/>
      <c r="GMS804" s="191"/>
      <c r="GMT804" s="217"/>
      <c r="GMU804" s="192"/>
      <c r="GMV804" s="192"/>
      <c r="GMW804" s="192"/>
      <c r="GMX804" s="192"/>
      <c r="GMY804" s="189"/>
      <c r="GMZ804" s="193"/>
      <c r="GNA804" s="191"/>
      <c r="GNB804" s="217"/>
      <c r="GNC804" s="192"/>
      <c r="GND804" s="192"/>
      <c r="GNE804" s="192"/>
      <c r="GNF804" s="192"/>
      <c r="GNG804" s="189"/>
      <c r="GNH804" s="193"/>
      <c r="GNI804" s="191"/>
      <c r="GNJ804" s="217"/>
      <c r="GNK804" s="192"/>
      <c r="GNL804" s="192"/>
      <c r="GNM804" s="192"/>
      <c r="GNN804" s="192"/>
      <c r="GNO804" s="189"/>
      <c r="GNP804" s="193"/>
      <c r="GNQ804" s="191"/>
      <c r="GNR804" s="217"/>
      <c r="GNS804" s="192"/>
      <c r="GNT804" s="192"/>
      <c r="GNU804" s="192"/>
      <c r="GNV804" s="192"/>
      <c r="GNW804" s="189"/>
      <c r="GNX804" s="193"/>
      <c r="GNY804" s="191"/>
      <c r="GNZ804" s="217"/>
      <c r="GOA804" s="192"/>
      <c r="GOB804" s="192"/>
      <c r="GOC804" s="192"/>
      <c r="GOD804" s="192"/>
      <c r="GOE804" s="189"/>
      <c r="GOF804" s="193"/>
      <c r="GOG804" s="191"/>
      <c r="GOH804" s="217"/>
      <c r="GOI804" s="192"/>
      <c r="GOJ804" s="192"/>
      <c r="GOK804" s="192"/>
      <c r="GOL804" s="192"/>
      <c r="GOM804" s="189"/>
      <c r="GON804" s="193"/>
      <c r="GOO804" s="191"/>
      <c r="GOP804" s="217"/>
      <c r="GOQ804" s="192"/>
      <c r="GOR804" s="192"/>
      <c r="GOS804" s="192"/>
      <c r="GOT804" s="192"/>
      <c r="GOU804" s="189"/>
      <c r="GOV804" s="193"/>
      <c r="GOW804" s="191"/>
      <c r="GOX804" s="217"/>
      <c r="GOY804" s="192"/>
      <c r="GOZ804" s="192"/>
      <c r="GPA804" s="192"/>
      <c r="GPB804" s="192"/>
      <c r="GPC804" s="189"/>
      <c r="GPD804" s="193"/>
      <c r="GPE804" s="191"/>
      <c r="GPF804" s="217"/>
      <c r="GPG804" s="192"/>
      <c r="GPH804" s="192"/>
      <c r="GPI804" s="192"/>
      <c r="GPJ804" s="192"/>
      <c r="GPK804" s="189"/>
      <c r="GPL804" s="193"/>
      <c r="GPM804" s="191"/>
      <c r="GPN804" s="217"/>
      <c r="GPO804" s="192"/>
      <c r="GPP804" s="192"/>
      <c r="GPQ804" s="192"/>
      <c r="GPR804" s="192"/>
      <c r="GPS804" s="189"/>
      <c r="GPT804" s="193"/>
      <c r="GPU804" s="191"/>
      <c r="GPV804" s="217"/>
      <c r="GPW804" s="192"/>
      <c r="GPX804" s="192"/>
      <c r="GPY804" s="192"/>
      <c r="GPZ804" s="192"/>
      <c r="GQA804" s="189"/>
      <c r="GQB804" s="193"/>
      <c r="GQC804" s="191"/>
      <c r="GQD804" s="217"/>
      <c r="GQE804" s="192"/>
      <c r="GQF804" s="192"/>
      <c r="GQG804" s="192"/>
      <c r="GQH804" s="192"/>
      <c r="GQI804" s="189"/>
      <c r="GQJ804" s="193"/>
      <c r="GQK804" s="191"/>
      <c r="GQL804" s="217"/>
      <c r="GQM804" s="192"/>
      <c r="GQN804" s="192"/>
      <c r="GQO804" s="192"/>
      <c r="GQP804" s="192"/>
      <c r="GQQ804" s="189"/>
      <c r="GQR804" s="193"/>
      <c r="GQS804" s="191"/>
      <c r="GQT804" s="217"/>
      <c r="GQU804" s="192"/>
      <c r="GQV804" s="192"/>
      <c r="GQW804" s="192"/>
      <c r="GQX804" s="192"/>
      <c r="GQY804" s="189"/>
      <c r="GQZ804" s="193"/>
      <c r="GRA804" s="191"/>
      <c r="GRB804" s="217"/>
      <c r="GRC804" s="192"/>
      <c r="GRD804" s="192"/>
      <c r="GRE804" s="192"/>
      <c r="GRF804" s="192"/>
      <c r="GRG804" s="189"/>
      <c r="GRH804" s="193"/>
      <c r="GRI804" s="191"/>
      <c r="GRJ804" s="217"/>
      <c r="GRK804" s="192"/>
      <c r="GRL804" s="192"/>
      <c r="GRM804" s="192"/>
      <c r="GRN804" s="192"/>
      <c r="GRO804" s="189"/>
      <c r="GRP804" s="193"/>
      <c r="GRQ804" s="191"/>
      <c r="GRR804" s="217"/>
      <c r="GRS804" s="192"/>
      <c r="GRT804" s="192"/>
      <c r="GRU804" s="192"/>
      <c r="GRV804" s="192"/>
      <c r="GRW804" s="189"/>
      <c r="GRX804" s="193"/>
      <c r="GRY804" s="191"/>
      <c r="GRZ804" s="217"/>
      <c r="GSA804" s="192"/>
      <c r="GSB804" s="192"/>
      <c r="GSC804" s="192"/>
      <c r="GSD804" s="192"/>
      <c r="GSE804" s="189"/>
      <c r="GSF804" s="193"/>
      <c r="GSG804" s="191"/>
      <c r="GSH804" s="217"/>
      <c r="GSI804" s="192"/>
      <c r="GSJ804" s="192"/>
      <c r="GSK804" s="192"/>
      <c r="GSL804" s="192"/>
      <c r="GSM804" s="189"/>
      <c r="GSN804" s="193"/>
      <c r="GSO804" s="191"/>
      <c r="GSP804" s="217"/>
      <c r="GSQ804" s="192"/>
      <c r="GSR804" s="192"/>
      <c r="GSS804" s="192"/>
      <c r="GST804" s="192"/>
      <c r="GSU804" s="189"/>
      <c r="GSV804" s="193"/>
      <c r="GSW804" s="191"/>
      <c r="GSX804" s="217"/>
      <c r="GSY804" s="192"/>
      <c r="GSZ804" s="192"/>
      <c r="GTA804" s="192"/>
      <c r="GTB804" s="192"/>
      <c r="GTC804" s="189"/>
      <c r="GTD804" s="193"/>
      <c r="GTE804" s="191"/>
      <c r="GTF804" s="217"/>
      <c r="GTG804" s="192"/>
      <c r="GTH804" s="192"/>
      <c r="GTI804" s="192"/>
      <c r="GTJ804" s="192"/>
      <c r="GTK804" s="189"/>
      <c r="GTL804" s="193"/>
      <c r="GTM804" s="191"/>
      <c r="GTN804" s="217"/>
      <c r="GTO804" s="192"/>
      <c r="GTP804" s="192"/>
      <c r="GTQ804" s="192"/>
      <c r="GTR804" s="192"/>
      <c r="GTS804" s="189"/>
      <c r="GTT804" s="193"/>
      <c r="GTU804" s="191"/>
      <c r="GTV804" s="217"/>
      <c r="GTW804" s="192"/>
      <c r="GTX804" s="192"/>
      <c r="GTY804" s="192"/>
      <c r="GTZ804" s="192"/>
      <c r="GUA804" s="189"/>
      <c r="GUB804" s="193"/>
      <c r="GUC804" s="191"/>
      <c r="GUD804" s="217"/>
      <c r="GUE804" s="192"/>
      <c r="GUF804" s="192"/>
      <c r="GUG804" s="192"/>
      <c r="GUH804" s="192"/>
      <c r="GUI804" s="189"/>
      <c r="GUJ804" s="193"/>
      <c r="GUK804" s="191"/>
      <c r="GUL804" s="217"/>
      <c r="GUM804" s="192"/>
      <c r="GUN804" s="192"/>
      <c r="GUO804" s="192"/>
      <c r="GUP804" s="192"/>
      <c r="GUQ804" s="189"/>
      <c r="GUR804" s="193"/>
      <c r="GUS804" s="191"/>
      <c r="GUT804" s="217"/>
      <c r="GUU804" s="192"/>
      <c r="GUV804" s="192"/>
      <c r="GUW804" s="192"/>
      <c r="GUX804" s="192"/>
      <c r="GUY804" s="189"/>
      <c r="GUZ804" s="193"/>
      <c r="GVA804" s="191"/>
      <c r="GVB804" s="217"/>
      <c r="GVC804" s="192"/>
      <c r="GVD804" s="192"/>
      <c r="GVE804" s="192"/>
      <c r="GVF804" s="192"/>
      <c r="GVG804" s="189"/>
      <c r="GVH804" s="193"/>
      <c r="GVI804" s="191"/>
      <c r="GVJ804" s="217"/>
      <c r="GVK804" s="192"/>
      <c r="GVL804" s="192"/>
      <c r="GVM804" s="192"/>
      <c r="GVN804" s="192"/>
      <c r="GVO804" s="189"/>
      <c r="GVP804" s="193"/>
      <c r="GVQ804" s="191"/>
      <c r="GVR804" s="217"/>
      <c r="GVS804" s="192"/>
      <c r="GVT804" s="192"/>
      <c r="GVU804" s="192"/>
      <c r="GVV804" s="192"/>
      <c r="GVW804" s="189"/>
      <c r="GVX804" s="193"/>
      <c r="GVY804" s="191"/>
      <c r="GVZ804" s="217"/>
      <c r="GWA804" s="192"/>
      <c r="GWB804" s="192"/>
      <c r="GWC804" s="192"/>
      <c r="GWD804" s="192"/>
      <c r="GWE804" s="189"/>
      <c r="GWF804" s="193"/>
      <c r="GWG804" s="191"/>
      <c r="GWH804" s="217"/>
      <c r="GWI804" s="192"/>
      <c r="GWJ804" s="192"/>
      <c r="GWK804" s="192"/>
      <c r="GWL804" s="192"/>
      <c r="GWM804" s="189"/>
      <c r="GWN804" s="193"/>
      <c r="GWO804" s="191"/>
      <c r="GWP804" s="217"/>
      <c r="GWQ804" s="192"/>
      <c r="GWR804" s="192"/>
      <c r="GWS804" s="192"/>
      <c r="GWT804" s="192"/>
      <c r="GWU804" s="189"/>
      <c r="GWV804" s="193"/>
      <c r="GWW804" s="191"/>
      <c r="GWX804" s="217"/>
      <c r="GWY804" s="192"/>
      <c r="GWZ804" s="192"/>
      <c r="GXA804" s="192"/>
      <c r="GXB804" s="192"/>
      <c r="GXC804" s="189"/>
      <c r="GXD804" s="193"/>
      <c r="GXE804" s="191"/>
      <c r="GXF804" s="217"/>
      <c r="GXG804" s="192"/>
      <c r="GXH804" s="192"/>
      <c r="GXI804" s="192"/>
      <c r="GXJ804" s="192"/>
      <c r="GXK804" s="189"/>
      <c r="GXL804" s="193"/>
      <c r="GXM804" s="191"/>
      <c r="GXN804" s="217"/>
      <c r="GXO804" s="192"/>
      <c r="GXP804" s="192"/>
      <c r="GXQ804" s="192"/>
      <c r="GXR804" s="192"/>
      <c r="GXS804" s="189"/>
      <c r="GXT804" s="193"/>
      <c r="GXU804" s="191"/>
      <c r="GXV804" s="217"/>
      <c r="GXW804" s="192"/>
      <c r="GXX804" s="192"/>
      <c r="GXY804" s="192"/>
      <c r="GXZ804" s="192"/>
      <c r="GYA804" s="189"/>
      <c r="GYB804" s="193"/>
      <c r="GYC804" s="191"/>
      <c r="GYD804" s="217"/>
      <c r="GYE804" s="192"/>
      <c r="GYF804" s="192"/>
      <c r="GYG804" s="192"/>
      <c r="GYH804" s="192"/>
      <c r="GYI804" s="189"/>
      <c r="GYJ804" s="193"/>
      <c r="GYK804" s="191"/>
      <c r="GYL804" s="217"/>
      <c r="GYM804" s="192"/>
      <c r="GYN804" s="192"/>
      <c r="GYO804" s="192"/>
      <c r="GYP804" s="192"/>
      <c r="GYQ804" s="189"/>
      <c r="GYR804" s="193"/>
      <c r="GYS804" s="191"/>
      <c r="GYT804" s="217"/>
      <c r="GYU804" s="192"/>
      <c r="GYV804" s="192"/>
      <c r="GYW804" s="192"/>
      <c r="GYX804" s="192"/>
      <c r="GYY804" s="189"/>
      <c r="GYZ804" s="193"/>
      <c r="GZA804" s="191"/>
      <c r="GZB804" s="217"/>
      <c r="GZC804" s="192"/>
      <c r="GZD804" s="192"/>
      <c r="GZE804" s="192"/>
      <c r="GZF804" s="192"/>
      <c r="GZG804" s="189"/>
      <c r="GZH804" s="193"/>
      <c r="GZI804" s="191"/>
      <c r="GZJ804" s="217"/>
      <c r="GZK804" s="192"/>
      <c r="GZL804" s="192"/>
      <c r="GZM804" s="192"/>
      <c r="GZN804" s="192"/>
      <c r="GZO804" s="189"/>
      <c r="GZP804" s="193"/>
      <c r="GZQ804" s="191"/>
      <c r="GZR804" s="217"/>
      <c r="GZS804" s="192"/>
      <c r="GZT804" s="192"/>
      <c r="GZU804" s="192"/>
      <c r="GZV804" s="192"/>
      <c r="GZW804" s="189"/>
      <c r="GZX804" s="193"/>
      <c r="GZY804" s="191"/>
      <c r="GZZ804" s="217"/>
      <c r="HAA804" s="192"/>
      <c r="HAB804" s="192"/>
      <c r="HAC804" s="192"/>
      <c r="HAD804" s="192"/>
      <c r="HAE804" s="189"/>
      <c r="HAF804" s="193"/>
      <c r="HAG804" s="191"/>
      <c r="HAH804" s="217"/>
      <c r="HAI804" s="192"/>
      <c r="HAJ804" s="192"/>
      <c r="HAK804" s="192"/>
      <c r="HAL804" s="192"/>
      <c r="HAM804" s="189"/>
      <c r="HAN804" s="193"/>
      <c r="HAO804" s="191"/>
      <c r="HAP804" s="217"/>
      <c r="HAQ804" s="192"/>
      <c r="HAR804" s="192"/>
      <c r="HAS804" s="192"/>
      <c r="HAT804" s="192"/>
      <c r="HAU804" s="189"/>
      <c r="HAV804" s="193"/>
      <c r="HAW804" s="191"/>
      <c r="HAX804" s="217"/>
      <c r="HAY804" s="192"/>
      <c r="HAZ804" s="192"/>
      <c r="HBA804" s="192"/>
      <c r="HBB804" s="192"/>
      <c r="HBC804" s="189"/>
      <c r="HBD804" s="193"/>
      <c r="HBE804" s="191"/>
      <c r="HBF804" s="217"/>
      <c r="HBG804" s="192"/>
      <c r="HBH804" s="192"/>
      <c r="HBI804" s="192"/>
      <c r="HBJ804" s="192"/>
      <c r="HBK804" s="189"/>
      <c r="HBL804" s="193"/>
      <c r="HBM804" s="191"/>
      <c r="HBN804" s="217"/>
      <c r="HBO804" s="192"/>
      <c r="HBP804" s="192"/>
      <c r="HBQ804" s="192"/>
      <c r="HBR804" s="192"/>
      <c r="HBS804" s="189"/>
      <c r="HBT804" s="193"/>
      <c r="HBU804" s="191"/>
      <c r="HBV804" s="217"/>
      <c r="HBW804" s="192"/>
      <c r="HBX804" s="192"/>
      <c r="HBY804" s="192"/>
      <c r="HBZ804" s="192"/>
      <c r="HCA804" s="189"/>
      <c r="HCB804" s="193"/>
      <c r="HCC804" s="191"/>
      <c r="HCD804" s="217"/>
      <c r="HCE804" s="192"/>
      <c r="HCF804" s="192"/>
      <c r="HCG804" s="192"/>
      <c r="HCH804" s="192"/>
      <c r="HCI804" s="189"/>
      <c r="HCJ804" s="193"/>
      <c r="HCK804" s="191"/>
      <c r="HCL804" s="217"/>
      <c r="HCM804" s="192"/>
      <c r="HCN804" s="192"/>
      <c r="HCO804" s="192"/>
      <c r="HCP804" s="192"/>
      <c r="HCQ804" s="189"/>
      <c r="HCR804" s="193"/>
      <c r="HCS804" s="191"/>
      <c r="HCT804" s="217"/>
      <c r="HCU804" s="192"/>
      <c r="HCV804" s="192"/>
      <c r="HCW804" s="192"/>
      <c r="HCX804" s="192"/>
      <c r="HCY804" s="189"/>
      <c r="HCZ804" s="193"/>
      <c r="HDA804" s="191"/>
      <c r="HDB804" s="217"/>
      <c r="HDC804" s="192"/>
      <c r="HDD804" s="192"/>
      <c r="HDE804" s="192"/>
      <c r="HDF804" s="192"/>
      <c r="HDG804" s="189"/>
      <c r="HDH804" s="193"/>
      <c r="HDI804" s="191"/>
      <c r="HDJ804" s="217"/>
      <c r="HDK804" s="192"/>
      <c r="HDL804" s="192"/>
      <c r="HDM804" s="192"/>
      <c r="HDN804" s="192"/>
      <c r="HDO804" s="189"/>
      <c r="HDP804" s="193"/>
      <c r="HDQ804" s="191"/>
      <c r="HDR804" s="217"/>
      <c r="HDS804" s="192"/>
      <c r="HDT804" s="192"/>
      <c r="HDU804" s="192"/>
      <c r="HDV804" s="192"/>
      <c r="HDW804" s="189"/>
      <c r="HDX804" s="193"/>
      <c r="HDY804" s="191"/>
      <c r="HDZ804" s="217"/>
      <c r="HEA804" s="192"/>
      <c r="HEB804" s="192"/>
      <c r="HEC804" s="192"/>
      <c r="HED804" s="192"/>
      <c r="HEE804" s="189"/>
      <c r="HEF804" s="193"/>
      <c r="HEG804" s="191"/>
      <c r="HEH804" s="217"/>
      <c r="HEI804" s="192"/>
      <c r="HEJ804" s="192"/>
      <c r="HEK804" s="192"/>
      <c r="HEL804" s="192"/>
      <c r="HEM804" s="189"/>
      <c r="HEN804" s="193"/>
      <c r="HEO804" s="191"/>
      <c r="HEP804" s="217"/>
      <c r="HEQ804" s="192"/>
      <c r="HER804" s="192"/>
      <c r="HES804" s="192"/>
      <c r="HET804" s="192"/>
      <c r="HEU804" s="189"/>
      <c r="HEV804" s="193"/>
      <c r="HEW804" s="191"/>
      <c r="HEX804" s="217"/>
      <c r="HEY804" s="192"/>
      <c r="HEZ804" s="192"/>
      <c r="HFA804" s="192"/>
      <c r="HFB804" s="192"/>
      <c r="HFC804" s="189"/>
      <c r="HFD804" s="193"/>
      <c r="HFE804" s="191"/>
      <c r="HFF804" s="217"/>
      <c r="HFG804" s="192"/>
      <c r="HFH804" s="192"/>
      <c r="HFI804" s="192"/>
      <c r="HFJ804" s="192"/>
      <c r="HFK804" s="189"/>
      <c r="HFL804" s="193"/>
      <c r="HFM804" s="191"/>
      <c r="HFN804" s="217"/>
      <c r="HFO804" s="192"/>
      <c r="HFP804" s="192"/>
      <c r="HFQ804" s="192"/>
      <c r="HFR804" s="192"/>
      <c r="HFS804" s="189"/>
      <c r="HFT804" s="193"/>
      <c r="HFU804" s="191"/>
      <c r="HFV804" s="217"/>
      <c r="HFW804" s="192"/>
      <c r="HFX804" s="192"/>
      <c r="HFY804" s="192"/>
      <c r="HFZ804" s="192"/>
      <c r="HGA804" s="189"/>
      <c r="HGB804" s="193"/>
      <c r="HGC804" s="191"/>
      <c r="HGD804" s="217"/>
      <c r="HGE804" s="192"/>
      <c r="HGF804" s="192"/>
      <c r="HGG804" s="192"/>
      <c r="HGH804" s="192"/>
      <c r="HGI804" s="189"/>
      <c r="HGJ804" s="193"/>
      <c r="HGK804" s="191"/>
      <c r="HGL804" s="217"/>
      <c r="HGM804" s="192"/>
      <c r="HGN804" s="192"/>
      <c r="HGO804" s="192"/>
      <c r="HGP804" s="192"/>
      <c r="HGQ804" s="189"/>
      <c r="HGR804" s="193"/>
      <c r="HGS804" s="191"/>
      <c r="HGT804" s="217"/>
      <c r="HGU804" s="192"/>
      <c r="HGV804" s="192"/>
      <c r="HGW804" s="192"/>
      <c r="HGX804" s="192"/>
      <c r="HGY804" s="189"/>
      <c r="HGZ804" s="193"/>
      <c r="HHA804" s="191"/>
      <c r="HHB804" s="217"/>
      <c r="HHC804" s="192"/>
      <c r="HHD804" s="192"/>
      <c r="HHE804" s="192"/>
      <c r="HHF804" s="192"/>
      <c r="HHG804" s="189"/>
      <c r="HHH804" s="193"/>
      <c r="HHI804" s="191"/>
      <c r="HHJ804" s="217"/>
      <c r="HHK804" s="192"/>
      <c r="HHL804" s="192"/>
      <c r="HHM804" s="192"/>
      <c r="HHN804" s="192"/>
      <c r="HHO804" s="189"/>
      <c r="HHP804" s="193"/>
      <c r="HHQ804" s="191"/>
      <c r="HHR804" s="217"/>
      <c r="HHS804" s="192"/>
      <c r="HHT804" s="192"/>
      <c r="HHU804" s="192"/>
      <c r="HHV804" s="192"/>
      <c r="HHW804" s="189"/>
      <c r="HHX804" s="193"/>
      <c r="HHY804" s="191"/>
      <c r="HHZ804" s="217"/>
      <c r="HIA804" s="192"/>
      <c r="HIB804" s="192"/>
      <c r="HIC804" s="192"/>
      <c r="HID804" s="192"/>
      <c r="HIE804" s="189"/>
      <c r="HIF804" s="193"/>
      <c r="HIG804" s="191"/>
      <c r="HIH804" s="217"/>
      <c r="HII804" s="192"/>
      <c r="HIJ804" s="192"/>
      <c r="HIK804" s="192"/>
      <c r="HIL804" s="192"/>
      <c r="HIM804" s="189"/>
      <c r="HIN804" s="193"/>
      <c r="HIO804" s="191"/>
      <c r="HIP804" s="217"/>
      <c r="HIQ804" s="192"/>
      <c r="HIR804" s="192"/>
      <c r="HIS804" s="192"/>
      <c r="HIT804" s="192"/>
      <c r="HIU804" s="189"/>
      <c r="HIV804" s="193"/>
      <c r="HIW804" s="191"/>
      <c r="HIX804" s="217"/>
      <c r="HIY804" s="192"/>
      <c r="HIZ804" s="192"/>
      <c r="HJA804" s="192"/>
      <c r="HJB804" s="192"/>
      <c r="HJC804" s="189"/>
      <c r="HJD804" s="193"/>
      <c r="HJE804" s="191"/>
      <c r="HJF804" s="217"/>
      <c r="HJG804" s="192"/>
      <c r="HJH804" s="192"/>
      <c r="HJI804" s="192"/>
      <c r="HJJ804" s="192"/>
      <c r="HJK804" s="189"/>
      <c r="HJL804" s="193"/>
      <c r="HJM804" s="191"/>
      <c r="HJN804" s="217"/>
      <c r="HJO804" s="192"/>
      <c r="HJP804" s="192"/>
      <c r="HJQ804" s="192"/>
      <c r="HJR804" s="192"/>
      <c r="HJS804" s="189"/>
      <c r="HJT804" s="193"/>
      <c r="HJU804" s="191"/>
      <c r="HJV804" s="217"/>
      <c r="HJW804" s="192"/>
      <c r="HJX804" s="192"/>
      <c r="HJY804" s="192"/>
      <c r="HJZ804" s="192"/>
      <c r="HKA804" s="189"/>
      <c r="HKB804" s="193"/>
      <c r="HKC804" s="191"/>
      <c r="HKD804" s="217"/>
      <c r="HKE804" s="192"/>
      <c r="HKF804" s="192"/>
      <c r="HKG804" s="192"/>
      <c r="HKH804" s="192"/>
      <c r="HKI804" s="189"/>
      <c r="HKJ804" s="193"/>
      <c r="HKK804" s="191"/>
      <c r="HKL804" s="217"/>
      <c r="HKM804" s="192"/>
      <c r="HKN804" s="192"/>
      <c r="HKO804" s="192"/>
      <c r="HKP804" s="192"/>
      <c r="HKQ804" s="189"/>
      <c r="HKR804" s="193"/>
      <c r="HKS804" s="191"/>
      <c r="HKT804" s="217"/>
      <c r="HKU804" s="192"/>
      <c r="HKV804" s="192"/>
      <c r="HKW804" s="192"/>
      <c r="HKX804" s="192"/>
      <c r="HKY804" s="189"/>
      <c r="HKZ804" s="193"/>
      <c r="HLA804" s="191"/>
      <c r="HLB804" s="217"/>
      <c r="HLC804" s="192"/>
      <c r="HLD804" s="192"/>
      <c r="HLE804" s="192"/>
      <c r="HLF804" s="192"/>
      <c r="HLG804" s="189"/>
      <c r="HLH804" s="193"/>
      <c r="HLI804" s="191"/>
      <c r="HLJ804" s="217"/>
      <c r="HLK804" s="192"/>
      <c r="HLL804" s="192"/>
      <c r="HLM804" s="192"/>
      <c r="HLN804" s="192"/>
      <c r="HLO804" s="189"/>
      <c r="HLP804" s="193"/>
      <c r="HLQ804" s="191"/>
      <c r="HLR804" s="217"/>
      <c r="HLS804" s="192"/>
      <c r="HLT804" s="192"/>
      <c r="HLU804" s="192"/>
      <c r="HLV804" s="192"/>
      <c r="HLW804" s="189"/>
      <c r="HLX804" s="193"/>
      <c r="HLY804" s="191"/>
      <c r="HLZ804" s="217"/>
      <c r="HMA804" s="192"/>
      <c r="HMB804" s="192"/>
      <c r="HMC804" s="192"/>
      <c r="HMD804" s="192"/>
      <c r="HME804" s="189"/>
      <c r="HMF804" s="193"/>
      <c r="HMG804" s="191"/>
      <c r="HMH804" s="217"/>
      <c r="HMI804" s="192"/>
      <c r="HMJ804" s="192"/>
      <c r="HMK804" s="192"/>
      <c r="HML804" s="192"/>
      <c r="HMM804" s="189"/>
      <c r="HMN804" s="193"/>
      <c r="HMO804" s="191"/>
      <c r="HMP804" s="217"/>
      <c r="HMQ804" s="192"/>
      <c r="HMR804" s="192"/>
      <c r="HMS804" s="192"/>
      <c r="HMT804" s="192"/>
      <c r="HMU804" s="189"/>
      <c r="HMV804" s="193"/>
      <c r="HMW804" s="191"/>
      <c r="HMX804" s="217"/>
      <c r="HMY804" s="192"/>
      <c r="HMZ804" s="192"/>
      <c r="HNA804" s="192"/>
      <c r="HNB804" s="192"/>
      <c r="HNC804" s="189"/>
      <c r="HND804" s="193"/>
      <c r="HNE804" s="191"/>
      <c r="HNF804" s="217"/>
      <c r="HNG804" s="192"/>
      <c r="HNH804" s="192"/>
      <c r="HNI804" s="192"/>
      <c r="HNJ804" s="192"/>
      <c r="HNK804" s="189"/>
      <c r="HNL804" s="193"/>
      <c r="HNM804" s="191"/>
      <c r="HNN804" s="217"/>
      <c r="HNO804" s="192"/>
      <c r="HNP804" s="192"/>
      <c r="HNQ804" s="192"/>
      <c r="HNR804" s="192"/>
      <c r="HNS804" s="189"/>
      <c r="HNT804" s="193"/>
      <c r="HNU804" s="191"/>
      <c r="HNV804" s="217"/>
      <c r="HNW804" s="192"/>
      <c r="HNX804" s="192"/>
      <c r="HNY804" s="192"/>
      <c r="HNZ804" s="192"/>
      <c r="HOA804" s="189"/>
      <c r="HOB804" s="193"/>
      <c r="HOC804" s="191"/>
      <c r="HOD804" s="217"/>
      <c r="HOE804" s="192"/>
      <c r="HOF804" s="192"/>
      <c r="HOG804" s="192"/>
      <c r="HOH804" s="192"/>
      <c r="HOI804" s="189"/>
      <c r="HOJ804" s="193"/>
      <c r="HOK804" s="191"/>
      <c r="HOL804" s="217"/>
      <c r="HOM804" s="192"/>
      <c r="HON804" s="192"/>
      <c r="HOO804" s="192"/>
      <c r="HOP804" s="192"/>
      <c r="HOQ804" s="189"/>
      <c r="HOR804" s="193"/>
      <c r="HOS804" s="191"/>
      <c r="HOT804" s="217"/>
      <c r="HOU804" s="192"/>
      <c r="HOV804" s="192"/>
      <c r="HOW804" s="192"/>
      <c r="HOX804" s="192"/>
      <c r="HOY804" s="189"/>
      <c r="HOZ804" s="193"/>
      <c r="HPA804" s="191"/>
      <c r="HPB804" s="217"/>
      <c r="HPC804" s="192"/>
      <c r="HPD804" s="192"/>
      <c r="HPE804" s="192"/>
      <c r="HPF804" s="192"/>
      <c r="HPG804" s="189"/>
      <c r="HPH804" s="193"/>
      <c r="HPI804" s="191"/>
      <c r="HPJ804" s="217"/>
      <c r="HPK804" s="192"/>
      <c r="HPL804" s="192"/>
      <c r="HPM804" s="192"/>
      <c r="HPN804" s="192"/>
      <c r="HPO804" s="189"/>
      <c r="HPP804" s="193"/>
      <c r="HPQ804" s="191"/>
      <c r="HPR804" s="217"/>
      <c r="HPS804" s="192"/>
      <c r="HPT804" s="192"/>
      <c r="HPU804" s="192"/>
      <c r="HPV804" s="192"/>
      <c r="HPW804" s="189"/>
      <c r="HPX804" s="193"/>
      <c r="HPY804" s="191"/>
      <c r="HPZ804" s="217"/>
      <c r="HQA804" s="192"/>
      <c r="HQB804" s="192"/>
      <c r="HQC804" s="192"/>
      <c r="HQD804" s="192"/>
      <c r="HQE804" s="189"/>
      <c r="HQF804" s="193"/>
      <c r="HQG804" s="191"/>
      <c r="HQH804" s="217"/>
      <c r="HQI804" s="192"/>
      <c r="HQJ804" s="192"/>
      <c r="HQK804" s="192"/>
      <c r="HQL804" s="192"/>
      <c r="HQM804" s="189"/>
      <c r="HQN804" s="193"/>
      <c r="HQO804" s="191"/>
      <c r="HQP804" s="217"/>
      <c r="HQQ804" s="192"/>
      <c r="HQR804" s="192"/>
      <c r="HQS804" s="192"/>
      <c r="HQT804" s="192"/>
      <c r="HQU804" s="189"/>
      <c r="HQV804" s="193"/>
      <c r="HQW804" s="191"/>
      <c r="HQX804" s="217"/>
      <c r="HQY804" s="192"/>
      <c r="HQZ804" s="192"/>
      <c r="HRA804" s="192"/>
      <c r="HRB804" s="192"/>
      <c r="HRC804" s="189"/>
      <c r="HRD804" s="193"/>
      <c r="HRE804" s="191"/>
      <c r="HRF804" s="217"/>
      <c r="HRG804" s="192"/>
      <c r="HRH804" s="192"/>
      <c r="HRI804" s="192"/>
      <c r="HRJ804" s="192"/>
      <c r="HRK804" s="189"/>
      <c r="HRL804" s="193"/>
      <c r="HRM804" s="191"/>
      <c r="HRN804" s="217"/>
      <c r="HRO804" s="192"/>
      <c r="HRP804" s="192"/>
      <c r="HRQ804" s="192"/>
      <c r="HRR804" s="192"/>
      <c r="HRS804" s="189"/>
      <c r="HRT804" s="193"/>
      <c r="HRU804" s="191"/>
      <c r="HRV804" s="217"/>
      <c r="HRW804" s="192"/>
      <c r="HRX804" s="192"/>
      <c r="HRY804" s="192"/>
      <c r="HRZ804" s="192"/>
      <c r="HSA804" s="189"/>
      <c r="HSB804" s="193"/>
      <c r="HSC804" s="191"/>
      <c r="HSD804" s="217"/>
      <c r="HSE804" s="192"/>
      <c r="HSF804" s="192"/>
      <c r="HSG804" s="192"/>
      <c r="HSH804" s="192"/>
      <c r="HSI804" s="189"/>
      <c r="HSJ804" s="193"/>
      <c r="HSK804" s="191"/>
      <c r="HSL804" s="217"/>
      <c r="HSM804" s="192"/>
      <c r="HSN804" s="192"/>
      <c r="HSO804" s="192"/>
      <c r="HSP804" s="192"/>
      <c r="HSQ804" s="189"/>
      <c r="HSR804" s="193"/>
      <c r="HSS804" s="191"/>
      <c r="HST804" s="217"/>
      <c r="HSU804" s="192"/>
      <c r="HSV804" s="192"/>
      <c r="HSW804" s="192"/>
      <c r="HSX804" s="192"/>
      <c r="HSY804" s="189"/>
      <c r="HSZ804" s="193"/>
      <c r="HTA804" s="191"/>
      <c r="HTB804" s="217"/>
      <c r="HTC804" s="192"/>
      <c r="HTD804" s="192"/>
      <c r="HTE804" s="192"/>
      <c r="HTF804" s="192"/>
      <c r="HTG804" s="189"/>
      <c r="HTH804" s="193"/>
      <c r="HTI804" s="191"/>
      <c r="HTJ804" s="217"/>
      <c r="HTK804" s="192"/>
      <c r="HTL804" s="192"/>
      <c r="HTM804" s="192"/>
      <c r="HTN804" s="192"/>
      <c r="HTO804" s="189"/>
      <c r="HTP804" s="193"/>
      <c r="HTQ804" s="191"/>
      <c r="HTR804" s="217"/>
      <c r="HTS804" s="192"/>
      <c r="HTT804" s="192"/>
      <c r="HTU804" s="192"/>
      <c r="HTV804" s="192"/>
      <c r="HTW804" s="189"/>
      <c r="HTX804" s="193"/>
      <c r="HTY804" s="191"/>
      <c r="HTZ804" s="217"/>
      <c r="HUA804" s="192"/>
      <c r="HUB804" s="192"/>
      <c r="HUC804" s="192"/>
      <c r="HUD804" s="192"/>
      <c r="HUE804" s="189"/>
      <c r="HUF804" s="193"/>
      <c r="HUG804" s="191"/>
      <c r="HUH804" s="217"/>
      <c r="HUI804" s="192"/>
      <c r="HUJ804" s="192"/>
      <c r="HUK804" s="192"/>
      <c r="HUL804" s="192"/>
      <c r="HUM804" s="189"/>
      <c r="HUN804" s="193"/>
      <c r="HUO804" s="191"/>
      <c r="HUP804" s="217"/>
      <c r="HUQ804" s="192"/>
      <c r="HUR804" s="192"/>
      <c r="HUS804" s="192"/>
      <c r="HUT804" s="192"/>
      <c r="HUU804" s="189"/>
      <c r="HUV804" s="193"/>
      <c r="HUW804" s="191"/>
      <c r="HUX804" s="217"/>
      <c r="HUY804" s="192"/>
      <c r="HUZ804" s="192"/>
      <c r="HVA804" s="192"/>
      <c r="HVB804" s="192"/>
      <c r="HVC804" s="189"/>
      <c r="HVD804" s="193"/>
      <c r="HVE804" s="191"/>
      <c r="HVF804" s="217"/>
      <c r="HVG804" s="192"/>
      <c r="HVH804" s="192"/>
      <c r="HVI804" s="192"/>
      <c r="HVJ804" s="192"/>
      <c r="HVK804" s="189"/>
      <c r="HVL804" s="193"/>
      <c r="HVM804" s="191"/>
      <c r="HVN804" s="217"/>
      <c r="HVO804" s="192"/>
      <c r="HVP804" s="192"/>
      <c r="HVQ804" s="192"/>
      <c r="HVR804" s="192"/>
      <c r="HVS804" s="189"/>
      <c r="HVT804" s="193"/>
      <c r="HVU804" s="191"/>
      <c r="HVV804" s="217"/>
      <c r="HVW804" s="192"/>
      <c r="HVX804" s="192"/>
      <c r="HVY804" s="192"/>
      <c r="HVZ804" s="192"/>
      <c r="HWA804" s="189"/>
      <c r="HWB804" s="193"/>
      <c r="HWC804" s="191"/>
      <c r="HWD804" s="217"/>
      <c r="HWE804" s="192"/>
      <c r="HWF804" s="192"/>
      <c r="HWG804" s="192"/>
      <c r="HWH804" s="192"/>
      <c r="HWI804" s="189"/>
      <c r="HWJ804" s="193"/>
      <c r="HWK804" s="191"/>
      <c r="HWL804" s="217"/>
      <c r="HWM804" s="192"/>
      <c r="HWN804" s="192"/>
      <c r="HWO804" s="192"/>
      <c r="HWP804" s="192"/>
      <c r="HWQ804" s="189"/>
      <c r="HWR804" s="193"/>
      <c r="HWS804" s="191"/>
      <c r="HWT804" s="217"/>
      <c r="HWU804" s="192"/>
      <c r="HWV804" s="192"/>
      <c r="HWW804" s="192"/>
      <c r="HWX804" s="192"/>
      <c r="HWY804" s="189"/>
      <c r="HWZ804" s="193"/>
      <c r="HXA804" s="191"/>
      <c r="HXB804" s="217"/>
      <c r="HXC804" s="192"/>
      <c r="HXD804" s="192"/>
      <c r="HXE804" s="192"/>
      <c r="HXF804" s="192"/>
      <c r="HXG804" s="189"/>
      <c r="HXH804" s="193"/>
      <c r="HXI804" s="191"/>
      <c r="HXJ804" s="217"/>
      <c r="HXK804" s="192"/>
      <c r="HXL804" s="192"/>
      <c r="HXM804" s="192"/>
      <c r="HXN804" s="192"/>
      <c r="HXO804" s="189"/>
      <c r="HXP804" s="193"/>
      <c r="HXQ804" s="191"/>
      <c r="HXR804" s="217"/>
      <c r="HXS804" s="192"/>
      <c r="HXT804" s="192"/>
      <c r="HXU804" s="192"/>
      <c r="HXV804" s="192"/>
      <c r="HXW804" s="189"/>
      <c r="HXX804" s="193"/>
      <c r="HXY804" s="191"/>
      <c r="HXZ804" s="217"/>
      <c r="HYA804" s="192"/>
      <c r="HYB804" s="192"/>
      <c r="HYC804" s="192"/>
      <c r="HYD804" s="192"/>
      <c r="HYE804" s="189"/>
      <c r="HYF804" s="193"/>
      <c r="HYG804" s="191"/>
      <c r="HYH804" s="217"/>
      <c r="HYI804" s="192"/>
      <c r="HYJ804" s="192"/>
      <c r="HYK804" s="192"/>
      <c r="HYL804" s="192"/>
      <c r="HYM804" s="189"/>
      <c r="HYN804" s="193"/>
      <c r="HYO804" s="191"/>
      <c r="HYP804" s="217"/>
      <c r="HYQ804" s="192"/>
      <c r="HYR804" s="192"/>
      <c r="HYS804" s="192"/>
      <c r="HYT804" s="192"/>
      <c r="HYU804" s="189"/>
      <c r="HYV804" s="193"/>
      <c r="HYW804" s="191"/>
      <c r="HYX804" s="217"/>
      <c r="HYY804" s="192"/>
      <c r="HYZ804" s="192"/>
      <c r="HZA804" s="192"/>
      <c r="HZB804" s="192"/>
      <c r="HZC804" s="189"/>
      <c r="HZD804" s="193"/>
      <c r="HZE804" s="191"/>
      <c r="HZF804" s="217"/>
      <c r="HZG804" s="192"/>
      <c r="HZH804" s="192"/>
      <c r="HZI804" s="192"/>
      <c r="HZJ804" s="192"/>
      <c r="HZK804" s="189"/>
      <c r="HZL804" s="193"/>
      <c r="HZM804" s="191"/>
      <c r="HZN804" s="217"/>
      <c r="HZO804" s="192"/>
      <c r="HZP804" s="192"/>
      <c r="HZQ804" s="192"/>
      <c r="HZR804" s="192"/>
      <c r="HZS804" s="189"/>
      <c r="HZT804" s="193"/>
      <c r="HZU804" s="191"/>
      <c r="HZV804" s="217"/>
      <c r="HZW804" s="192"/>
      <c r="HZX804" s="192"/>
      <c r="HZY804" s="192"/>
      <c r="HZZ804" s="192"/>
      <c r="IAA804" s="189"/>
      <c r="IAB804" s="193"/>
      <c r="IAC804" s="191"/>
      <c r="IAD804" s="217"/>
      <c r="IAE804" s="192"/>
      <c r="IAF804" s="192"/>
      <c r="IAG804" s="192"/>
      <c r="IAH804" s="192"/>
      <c r="IAI804" s="189"/>
      <c r="IAJ804" s="193"/>
      <c r="IAK804" s="191"/>
      <c r="IAL804" s="217"/>
      <c r="IAM804" s="192"/>
      <c r="IAN804" s="192"/>
      <c r="IAO804" s="192"/>
      <c r="IAP804" s="192"/>
      <c r="IAQ804" s="189"/>
      <c r="IAR804" s="193"/>
      <c r="IAS804" s="191"/>
      <c r="IAT804" s="217"/>
      <c r="IAU804" s="192"/>
      <c r="IAV804" s="192"/>
      <c r="IAW804" s="192"/>
      <c r="IAX804" s="192"/>
      <c r="IAY804" s="189"/>
      <c r="IAZ804" s="193"/>
      <c r="IBA804" s="191"/>
      <c r="IBB804" s="217"/>
      <c r="IBC804" s="192"/>
      <c r="IBD804" s="192"/>
      <c r="IBE804" s="192"/>
      <c r="IBF804" s="192"/>
      <c r="IBG804" s="189"/>
      <c r="IBH804" s="193"/>
      <c r="IBI804" s="191"/>
      <c r="IBJ804" s="217"/>
      <c r="IBK804" s="192"/>
      <c r="IBL804" s="192"/>
      <c r="IBM804" s="192"/>
      <c r="IBN804" s="192"/>
      <c r="IBO804" s="189"/>
      <c r="IBP804" s="193"/>
      <c r="IBQ804" s="191"/>
      <c r="IBR804" s="217"/>
      <c r="IBS804" s="192"/>
      <c r="IBT804" s="192"/>
      <c r="IBU804" s="192"/>
      <c r="IBV804" s="192"/>
      <c r="IBW804" s="189"/>
      <c r="IBX804" s="193"/>
      <c r="IBY804" s="191"/>
      <c r="IBZ804" s="217"/>
      <c r="ICA804" s="192"/>
      <c r="ICB804" s="192"/>
      <c r="ICC804" s="192"/>
      <c r="ICD804" s="192"/>
      <c r="ICE804" s="189"/>
      <c r="ICF804" s="193"/>
      <c r="ICG804" s="191"/>
      <c r="ICH804" s="217"/>
      <c r="ICI804" s="192"/>
      <c r="ICJ804" s="192"/>
      <c r="ICK804" s="192"/>
      <c r="ICL804" s="192"/>
      <c r="ICM804" s="189"/>
      <c r="ICN804" s="193"/>
      <c r="ICO804" s="191"/>
      <c r="ICP804" s="217"/>
      <c r="ICQ804" s="192"/>
      <c r="ICR804" s="192"/>
      <c r="ICS804" s="192"/>
      <c r="ICT804" s="192"/>
      <c r="ICU804" s="189"/>
      <c r="ICV804" s="193"/>
      <c r="ICW804" s="191"/>
      <c r="ICX804" s="217"/>
      <c r="ICY804" s="192"/>
      <c r="ICZ804" s="192"/>
      <c r="IDA804" s="192"/>
      <c r="IDB804" s="192"/>
      <c r="IDC804" s="189"/>
      <c r="IDD804" s="193"/>
      <c r="IDE804" s="191"/>
      <c r="IDF804" s="217"/>
      <c r="IDG804" s="192"/>
      <c r="IDH804" s="192"/>
      <c r="IDI804" s="192"/>
      <c r="IDJ804" s="192"/>
      <c r="IDK804" s="189"/>
      <c r="IDL804" s="193"/>
      <c r="IDM804" s="191"/>
      <c r="IDN804" s="217"/>
      <c r="IDO804" s="192"/>
      <c r="IDP804" s="192"/>
      <c r="IDQ804" s="192"/>
      <c r="IDR804" s="192"/>
      <c r="IDS804" s="189"/>
      <c r="IDT804" s="193"/>
      <c r="IDU804" s="191"/>
      <c r="IDV804" s="217"/>
      <c r="IDW804" s="192"/>
      <c r="IDX804" s="192"/>
      <c r="IDY804" s="192"/>
      <c r="IDZ804" s="192"/>
      <c r="IEA804" s="189"/>
      <c r="IEB804" s="193"/>
      <c r="IEC804" s="191"/>
      <c r="IED804" s="217"/>
      <c r="IEE804" s="192"/>
      <c r="IEF804" s="192"/>
      <c r="IEG804" s="192"/>
      <c r="IEH804" s="192"/>
      <c r="IEI804" s="189"/>
      <c r="IEJ804" s="193"/>
      <c r="IEK804" s="191"/>
      <c r="IEL804" s="217"/>
      <c r="IEM804" s="192"/>
      <c r="IEN804" s="192"/>
      <c r="IEO804" s="192"/>
      <c r="IEP804" s="192"/>
      <c r="IEQ804" s="189"/>
      <c r="IER804" s="193"/>
      <c r="IES804" s="191"/>
      <c r="IET804" s="217"/>
      <c r="IEU804" s="192"/>
      <c r="IEV804" s="192"/>
      <c r="IEW804" s="192"/>
      <c r="IEX804" s="192"/>
      <c r="IEY804" s="189"/>
      <c r="IEZ804" s="193"/>
      <c r="IFA804" s="191"/>
      <c r="IFB804" s="217"/>
      <c r="IFC804" s="192"/>
      <c r="IFD804" s="192"/>
      <c r="IFE804" s="192"/>
      <c r="IFF804" s="192"/>
      <c r="IFG804" s="189"/>
      <c r="IFH804" s="193"/>
      <c r="IFI804" s="191"/>
      <c r="IFJ804" s="217"/>
      <c r="IFK804" s="192"/>
      <c r="IFL804" s="192"/>
      <c r="IFM804" s="192"/>
      <c r="IFN804" s="192"/>
      <c r="IFO804" s="189"/>
      <c r="IFP804" s="193"/>
      <c r="IFQ804" s="191"/>
      <c r="IFR804" s="217"/>
      <c r="IFS804" s="192"/>
      <c r="IFT804" s="192"/>
      <c r="IFU804" s="192"/>
      <c r="IFV804" s="192"/>
      <c r="IFW804" s="189"/>
      <c r="IFX804" s="193"/>
      <c r="IFY804" s="191"/>
      <c r="IFZ804" s="217"/>
      <c r="IGA804" s="192"/>
      <c r="IGB804" s="192"/>
      <c r="IGC804" s="192"/>
      <c r="IGD804" s="192"/>
      <c r="IGE804" s="189"/>
      <c r="IGF804" s="193"/>
      <c r="IGG804" s="191"/>
      <c r="IGH804" s="217"/>
      <c r="IGI804" s="192"/>
      <c r="IGJ804" s="192"/>
      <c r="IGK804" s="192"/>
      <c r="IGL804" s="192"/>
      <c r="IGM804" s="189"/>
      <c r="IGN804" s="193"/>
      <c r="IGO804" s="191"/>
      <c r="IGP804" s="217"/>
      <c r="IGQ804" s="192"/>
      <c r="IGR804" s="192"/>
      <c r="IGS804" s="192"/>
      <c r="IGT804" s="192"/>
      <c r="IGU804" s="189"/>
      <c r="IGV804" s="193"/>
      <c r="IGW804" s="191"/>
      <c r="IGX804" s="217"/>
      <c r="IGY804" s="192"/>
      <c r="IGZ804" s="192"/>
      <c r="IHA804" s="192"/>
      <c r="IHB804" s="192"/>
      <c r="IHC804" s="189"/>
      <c r="IHD804" s="193"/>
      <c r="IHE804" s="191"/>
      <c r="IHF804" s="217"/>
      <c r="IHG804" s="192"/>
      <c r="IHH804" s="192"/>
      <c r="IHI804" s="192"/>
      <c r="IHJ804" s="192"/>
      <c r="IHK804" s="189"/>
      <c r="IHL804" s="193"/>
      <c r="IHM804" s="191"/>
      <c r="IHN804" s="217"/>
      <c r="IHO804" s="192"/>
      <c r="IHP804" s="192"/>
      <c r="IHQ804" s="192"/>
      <c r="IHR804" s="192"/>
      <c r="IHS804" s="189"/>
      <c r="IHT804" s="193"/>
      <c r="IHU804" s="191"/>
      <c r="IHV804" s="217"/>
      <c r="IHW804" s="192"/>
      <c r="IHX804" s="192"/>
      <c r="IHY804" s="192"/>
      <c r="IHZ804" s="192"/>
      <c r="IIA804" s="189"/>
      <c r="IIB804" s="193"/>
      <c r="IIC804" s="191"/>
      <c r="IID804" s="217"/>
      <c r="IIE804" s="192"/>
      <c r="IIF804" s="192"/>
      <c r="IIG804" s="192"/>
      <c r="IIH804" s="192"/>
      <c r="III804" s="189"/>
      <c r="IIJ804" s="193"/>
      <c r="IIK804" s="191"/>
      <c r="IIL804" s="217"/>
      <c r="IIM804" s="192"/>
      <c r="IIN804" s="192"/>
      <c r="IIO804" s="192"/>
      <c r="IIP804" s="192"/>
      <c r="IIQ804" s="189"/>
      <c r="IIR804" s="193"/>
      <c r="IIS804" s="191"/>
      <c r="IIT804" s="217"/>
      <c r="IIU804" s="192"/>
      <c r="IIV804" s="192"/>
      <c r="IIW804" s="192"/>
      <c r="IIX804" s="192"/>
      <c r="IIY804" s="189"/>
      <c r="IIZ804" s="193"/>
      <c r="IJA804" s="191"/>
      <c r="IJB804" s="217"/>
      <c r="IJC804" s="192"/>
      <c r="IJD804" s="192"/>
      <c r="IJE804" s="192"/>
      <c r="IJF804" s="192"/>
      <c r="IJG804" s="189"/>
      <c r="IJH804" s="193"/>
      <c r="IJI804" s="191"/>
      <c r="IJJ804" s="217"/>
      <c r="IJK804" s="192"/>
      <c r="IJL804" s="192"/>
      <c r="IJM804" s="192"/>
      <c r="IJN804" s="192"/>
      <c r="IJO804" s="189"/>
      <c r="IJP804" s="193"/>
      <c r="IJQ804" s="191"/>
      <c r="IJR804" s="217"/>
      <c r="IJS804" s="192"/>
      <c r="IJT804" s="192"/>
      <c r="IJU804" s="192"/>
      <c r="IJV804" s="192"/>
      <c r="IJW804" s="189"/>
      <c r="IJX804" s="193"/>
      <c r="IJY804" s="191"/>
      <c r="IJZ804" s="217"/>
      <c r="IKA804" s="192"/>
      <c r="IKB804" s="192"/>
      <c r="IKC804" s="192"/>
      <c r="IKD804" s="192"/>
      <c r="IKE804" s="189"/>
      <c r="IKF804" s="193"/>
      <c r="IKG804" s="191"/>
      <c r="IKH804" s="217"/>
      <c r="IKI804" s="192"/>
      <c r="IKJ804" s="192"/>
      <c r="IKK804" s="192"/>
      <c r="IKL804" s="192"/>
      <c r="IKM804" s="189"/>
      <c r="IKN804" s="193"/>
      <c r="IKO804" s="191"/>
      <c r="IKP804" s="217"/>
      <c r="IKQ804" s="192"/>
      <c r="IKR804" s="192"/>
      <c r="IKS804" s="192"/>
      <c r="IKT804" s="192"/>
      <c r="IKU804" s="189"/>
      <c r="IKV804" s="193"/>
      <c r="IKW804" s="191"/>
      <c r="IKX804" s="217"/>
      <c r="IKY804" s="192"/>
      <c r="IKZ804" s="192"/>
      <c r="ILA804" s="192"/>
      <c r="ILB804" s="192"/>
      <c r="ILC804" s="189"/>
      <c r="ILD804" s="193"/>
      <c r="ILE804" s="191"/>
      <c r="ILF804" s="217"/>
      <c r="ILG804" s="192"/>
      <c r="ILH804" s="192"/>
      <c r="ILI804" s="192"/>
      <c r="ILJ804" s="192"/>
      <c r="ILK804" s="189"/>
      <c r="ILL804" s="193"/>
      <c r="ILM804" s="191"/>
      <c r="ILN804" s="217"/>
      <c r="ILO804" s="192"/>
      <c r="ILP804" s="192"/>
      <c r="ILQ804" s="192"/>
      <c r="ILR804" s="192"/>
      <c r="ILS804" s="189"/>
      <c r="ILT804" s="193"/>
      <c r="ILU804" s="191"/>
      <c r="ILV804" s="217"/>
      <c r="ILW804" s="192"/>
      <c r="ILX804" s="192"/>
      <c r="ILY804" s="192"/>
      <c r="ILZ804" s="192"/>
      <c r="IMA804" s="189"/>
      <c r="IMB804" s="193"/>
      <c r="IMC804" s="191"/>
      <c r="IMD804" s="217"/>
      <c r="IME804" s="192"/>
      <c r="IMF804" s="192"/>
      <c r="IMG804" s="192"/>
      <c r="IMH804" s="192"/>
      <c r="IMI804" s="189"/>
      <c r="IMJ804" s="193"/>
      <c r="IMK804" s="191"/>
      <c r="IML804" s="217"/>
      <c r="IMM804" s="192"/>
      <c r="IMN804" s="192"/>
      <c r="IMO804" s="192"/>
      <c r="IMP804" s="192"/>
      <c r="IMQ804" s="189"/>
      <c r="IMR804" s="193"/>
      <c r="IMS804" s="191"/>
      <c r="IMT804" s="217"/>
      <c r="IMU804" s="192"/>
      <c r="IMV804" s="192"/>
      <c r="IMW804" s="192"/>
      <c r="IMX804" s="192"/>
      <c r="IMY804" s="189"/>
      <c r="IMZ804" s="193"/>
      <c r="INA804" s="191"/>
      <c r="INB804" s="217"/>
      <c r="INC804" s="192"/>
      <c r="IND804" s="192"/>
      <c r="INE804" s="192"/>
      <c r="INF804" s="192"/>
      <c r="ING804" s="189"/>
      <c r="INH804" s="193"/>
      <c r="INI804" s="191"/>
      <c r="INJ804" s="217"/>
      <c r="INK804" s="192"/>
      <c r="INL804" s="192"/>
      <c r="INM804" s="192"/>
      <c r="INN804" s="192"/>
      <c r="INO804" s="189"/>
      <c r="INP804" s="193"/>
      <c r="INQ804" s="191"/>
      <c r="INR804" s="217"/>
      <c r="INS804" s="192"/>
      <c r="INT804" s="192"/>
      <c r="INU804" s="192"/>
      <c r="INV804" s="192"/>
      <c r="INW804" s="189"/>
      <c r="INX804" s="193"/>
      <c r="INY804" s="191"/>
      <c r="INZ804" s="217"/>
      <c r="IOA804" s="192"/>
      <c r="IOB804" s="192"/>
      <c r="IOC804" s="192"/>
      <c r="IOD804" s="192"/>
      <c r="IOE804" s="189"/>
      <c r="IOF804" s="193"/>
      <c r="IOG804" s="191"/>
      <c r="IOH804" s="217"/>
      <c r="IOI804" s="192"/>
      <c r="IOJ804" s="192"/>
      <c r="IOK804" s="192"/>
      <c r="IOL804" s="192"/>
      <c r="IOM804" s="189"/>
      <c r="ION804" s="193"/>
      <c r="IOO804" s="191"/>
      <c r="IOP804" s="217"/>
      <c r="IOQ804" s="192"/>
      <c r="IOR804" s="192"/>
      <c r="IOS804" s="192"/>
      <c r="IOT804" s="192"/>
      <c r="IOU804" s="189"/>
      <c r="IOV804" s="193"/>
      <c r="IOW804" s="191"/>
      <c r="IOX804" s="217"/>
      <c r="IOY804" s="192"/>
      <c r="IOZ804" s="192"/>
      <c r="IPA804" s="192"/>
      <c r="IPB804" s="192"/>
      <c r="IPC804" s="189"/>
      <c r="IPD804" s="193"/>
      <c r="IPE804" s="191"/>
      <c r="IPF804" s="217"/>
      <c r="IPG804" s="192"/>
      <c r="IPH804" s="192"/>
      <c r="IPI804" s="192"/>
      <c r="IPJ804" s="192"/>
      <c r="IPK804" s="189"/>
      <c r="IPL804" s="193"/>
      <c r="IPM804" s="191"/>
      <c r="IPN804" s="217"/>
      <c r="IPO804" s="192"/>
      <c r="IPP804" s="192"/>
      <c r="IPQ804" s="192"/>
      <c r="IPR804" s="192"/>
      <c r="IPS804" s="189"/>
      <c r="IPT804" s="193"/>
      <c r="IPU804" s="191"/>
      <c r="IPV804" s="217"/>
      <c r="IPW804" s="192"/>
      <c r="IPX804" s="192"/>
      <c r="IPY804" s="192"/>
      <c r="IPZ804" s="192"/>
      <c r="IQA804" s="189"/>
      <c r="IQB804" s="193"/>
      <c r="IQC804" s="191"/>
      <c r="IQD804" s="217"/>
      <c r="IQE804" s="192"/>
      <c r="IQF804" s="192"/>
      <c r="IQG804" s="192"/>
      <c r="IQH804" s="192"/>
      <c r="IQI804" s="189"/>
      <c r="IQJ804" s="193"/>
      <c r="IQK804" s="191"/>
      <c r="IQL804" s="217"/>
      <c r="IQM804" s="192"/>
      <c r="IQN804" s="192"/>
      <c r="IQO804" s="192"/>
      <c r="IQP804" s="192"/>
      <c r="IQQ804" s="189"/>
      <c r="IQR804" s="193"/>
      <c r="IQS804" s="191"/>
      <c r="IQT804" s="217"/>
      <c r="IQU804" s="192"/>
      <c r="IQV804" s="192"/>
      <c r="IQW804" s="192"/>
      <c r="IQX804" s="192"/>
      <c r="IQY804" s="189"/>
      <c r="IQZ804" s="193"/>
      <c r="IRA804" s="191"/>
      <c r="IRB804" s="217"/>
      <c r="IRC804" s="192"/>
      <c r="IRD804" s="192"/>
      <c r="IRE804" s="192"/>
      <c r="IRF804" s="192"/>
      <c r="IRG804" s="189"/>
      <c r="IRH804" s="193"/>
      <c r="IRI804" s="191"/>
      <c r="IRJ804" s="217"/>
      <c r="IRK804" s="192"/>
      <c r="IRL804" s="192"/>
      <c r="IRM804" s="192"/>
      <c r="IRN804" s="192"/>
      <c r="IRO804" s="189"/>
      <c r="IRP804" s="193"/>
      <c r="IRQ804" s="191"/>
      <c r="IRR804" s="217"/>
      <c r="IRS804" s="192"/>
      <c r="IRT804" s="192"/>
      <c r="IRU804" s="192"/>
      <c r="IRV804" s="192"/>
      <c r="IRW804" s="189"/>
      <c r="IRX804" s="193"/>
      <c r="IRY804" s="191"/>
      <c r="IRZ804" s="217"/>
      <c r="ISA804" s="192"/>
      <c r="ISB804" s="192"/>
      <c r="ISC804" s="192"/>
      <c r="ISD804" s="192"/>
      <c r="ISE804" s="189"/>
      <c r="ISF804" s="193"/>
      <c r="ISG804" s="191"/>
      <c r="ISH804" s="217"/>
      <c r="ISI804" s="192"/>
      <c r="ISJ804" s="192"/>
      <c r="ISK804" s="192"/>
      <c r="ISL804" s="192"/>
      <c r="ISM804" s="189"/>
      <c r="ISN804" s="193"/>
      <c r="ISO804" s="191"/>
      <c r="ISP804" s="217"/>
      <c r="ISQ804" s="192"/>
      <c r="ISR804" s="192"/>
      <c r="ISS804" s="192"/>
      <c r="IST804" s="192"/>
      <c r="ISU804" s="189"/>
      <c r="ISV804" s="193"/>
      <c r="ISW804" s="191"/>
      <c r="ISX804" s="217"/>
      <c r="ISY804" s="192"/>
      <c r="ISZ804" s="192"/>
      <c r="ITA804" s="192"/>
      <c r="ITB804" s="192"/>
      <c r="ITC804" s="189"/>
      <c r="ITD804" s="193"/>
      <c r="ITE804" s="191"/>
      <c r="ITF804" s="217"/>
      <c r="ITG804" s="192"/>
      <c r="ITH804" s="192"/>
      <c r="ITI804" s="192"/>
      <c r="ITJ804" s="192"/>
      <c r="ITK804" s="189"/>
      <c r="ITL804" s="193"/>
      <c r="ITM804" s="191"/>
      <c r="ITN804" s="217"/>
      <c r="ITO804" s="192"/>
      <c r="ITP804" s="192"/>
      <c r="ITQ804" s="192"/>
      <c r="ITR804" s="192"/>
      <c r="ITS804" s="189"/>
      <c r="ITT804" s="193"/>
      <c r="ITU804" s="191"/>
      <c r="ITV804" s="217"/>
      <c r="ITW804" s="192"/>
      <c r="ITX804" s="192"/>
      <c r="ITY804" s="192"/>
      <c r="ITZ804" s="192"/>
      <c r="IUA804" s="189"/>
      <c r="IUB804" s="193"/>
      <c r="IUC804" s="191"/>
      <c r="IUD804" s="217"/>
      <c r="IUE804" s="192"/>
      <c r="IUF804" s="192"/>
      <c r="IUG804" s="192"/>
      <c r="IUH804" s="192"/>
      <c r="IUI804" s="189"/>
      <c r="IUJ804" s="193"/>
      <c r="IUK804" s="191"/>
      <c r="IUL804" s="217"/>
      <c r="IUM804" s="192"/>
      <c r="IUN804" s="192"/>
      <c r="IUO804" s="192"/>
      <c r="IUP804" s="192"/>
      <c r="IUQ804" s="189"/>
      <c r="IUR804" s="193"/>
      <c r="IUS804" s="191"/>
      <c r="IUT804" s="217"/>
      <c r="IUU804" s="192"/>
      <c r="IUV804" s="192"/>
      <c r="IUW804" s="192"/>
      <c r="IUX804" s="192"/>
      <c r="IUY804" s="189"/>
      <c r="IUZ804" s="193"/>
      <c r="IVA804" s="191"/>
      <c r="IVB804" s="217"/>
      <c r="IVC804" s="192"/>
      <c r="IVD804" s="192"/>
      <c r="IVE804" s="192"/>
      <c r="IVF804" s="192"/>
      <c r="IVG804" s="189"/>
      <c r="IVH804" s="193"/>
      <c r="IVI804" s="191"/>
      <c r="IVJ804" s="217"/>
      <c r="IVK804" s="192"/>
      <c r="IVL804" s="192"/>
      <c r="IVM804" s="192"/>
      <c r="IVN804" s="192"/>
      <c r="IVO804" s="189"/>
      <c r="IVP804" s="193"/>
      <c r="IVQ804" s="191"/>
      <c r="IVR804" s="217"/>
      <c r="IVS804" s="192"/>
      <c r="IVT804" s="192"/>
      <c r="IVU804" s="192"/>
      <c r="IVV804" s="192"/>
      <c r="IVW804" s="189"/>
      <c r="IVX804" s="193"/>
      <c r="IVY804" s="191"/>
      <c r="IVZ804" s="217"/>
      <c r="IWA804" s="192"/>
      <c r="IWB804" s="192"/>
      <c r="IWC804" s="192"/>
      <c r="IWD804" s="192"/>
      <c r="IWE804" s="189"/>
      <c r="IWF804" s="193"/>
      <c r="IWG804" s="191"/>
      <c r="IWH804" s="217"/>
      <c r="IWI804" s="192"/>
      <c r="IWJ804" s="192"/>
      <c r="IWK804" s="192"/>
      <c r="IWL804" s="192"/>
      <c r="IWM804" s="189"/>
      <c r="IWN804" s="193"/>
      <c r="IWO804" s="191"/>
      <c r="IWP804" s="217"/>
      <c r="IWQ804" s="192"/>
      <c r="IWR804" s="192"/>
      <c r="IWS804" s="192"/>
      <c r="IWT804" s="192"/>
      <c r="IWU804" s="189"/>
      <c r="IWV804" s="193"/>
      <c r="IWW804" s="191"/>
      <c r="IWX804" s="217"/>
      <c r="IWY804" s="192"/>
      <c r="IWZ804" s="192"/>
      <c r="IXA804" s="192"/>
      <c r="IXB804" s="192"/>
      <c r="IXC804" s="189"/>
      <c r="IXD804" s="193"/>
      <c r="IXE804" s="191"/>
      <c r="IXF804" s="217"/>
      <c r="IXG804" s="192"/>
      <c r="IXH804" s="192"/>
      <c r="IXI804" s="192"/>
      <c r="IXJ804" s="192"/>
      <c r="IXK804" s="189"/>
      <c r="IXL804" s="193"/>
      <c r="IXM804" s="191"/>
      <c r="IXN804" s="217"/>
      <c r="IXO804" s="192"/>
      <c r="IXP804" s="192"/>
      <c r="IXQ804" s="192"/>
      <c r="IXR804" s="192"/>
      <c r="IXS804" s="189"/>
      <c r="IXT804" s="193"/>
      <c r="IXU804" s="191"/>
      <c r="IXV804" s="217"/>
      <c r="IXW804" s="192"/>
      <c r="IXX804" s="192"/>
      <c r="IXY804" s="192"/>
      <c r="IXZ804" s="192"/>
      <c r="IYA804" s="189"/>
      <c r="IYB804" s="193"/>
      <c r="IYC804" s="191"/>
      <c r="IYD804" s="217"/>
      <c r="IYE804" s="192"/>
      <c r="IYF804" s="192"/>
      <c r="IYG804" s="192"/>
      <c r="IYH804" s="192"/>
      <c r="IYI804" s="189"/>
      <c r="IYJ804" s="193"/>
      <c r="IYK804" s="191"/>
      <c r="IYL804" s="217"/>
      <c r="IYM804" s="192"/>
      <c r="IYN804" s="192"/>
      <c r="IYO804" s="192"/>
      <c r="IYP804" s="192"/>
      <c r="IYQ804" s="189"/>
      <c r="IYR804" s="193"/>
      <c r="IYS804" s="191"/>
      <c r="IYT804" s="217"/>
      <c r="IYU804" s="192"/>
      <c r="IYV804" s="192"/>
      <c r="IYW804" s="192"/>
      <c r="IYX804" s="192"/>
      <c r="IYY804" s="189"/>
      <c r="IYZ804" s="193"/>
      <c r="IZA804" s="191"/>
      <c r="IZB804" s="217"/>
      <c r="IZC804" s="192"/>
      <c r="IZD804" s="192"/>
      <c r="IZE804" s="192"/>
      <c r="IZF804" s="192"/>
      <c r="IZG804" s="189"/>
      <c r="IZH804" s="193"/>
      <c r="IZI804" s="191"/>
      <c r="IZJ804" s="217"/>
      <c r="IZK804" s="192"/>
      <c r="IZL804" s="192"/>
      <c r="IZM804" s="192"/>
      <c r="IZN804" s="192"/>
      <c r="IZO804" s="189"/>
      <c r="IZP804" s="193"/>
      <c r="IZQ804" s="191"/>
      <c r="IZR804" s="217"/>
      <c r="IZS804" s="192"/>
      <c r="IZT804" s="192"/>
      <c r="IZU804" s="192"/>
      <c r="IZV804" s="192"/>
      <c r="IZW804" s="189"/>
      <c r="IZX804" s="193"/>
      <c r="IZY804" s="191"/>
      <c r="IZZ804" s="217"/>
      <c r="JAA804" s="192"/>
      <c r="JAB804" s="192"/>
      <c r="JAC804" s="192"/>
      <c r="JAD804" s="192"/>
      <c r="JAE804" s="189"/>
      <c r="JAF804" s="193"/>
      <c r="JAG804" s="191"/>
      <c r="JAH804" s="217"/>
      <c r="JAI804" s="192"/>
      <c r="JAJ804" s="192"/>
      <c r="JAK804" s="192"/>
      <c r="JAL804" s="192"/>
      <c r="JAM804" s="189"/>
      <c r="JAN804" s="193"/>
      <c r="JAO804" s="191"/>
      <c r="JAP804" s="217"/>
      <c r="JAQ804" s="192"/>
      <c r="JAR804" s="192"/>
      <c r="JAS804" s="192"/>
      <c r="JAT804" s="192"/>
      <c r="JAU804" s="189"/>
      <c r="JAV804" s="193"/>
      <c r="JAW804" s="191"/>
      <c r="JAX804" s="217"/>
      <c r="JAY804" s="192"/>
      <c r="JAZ804" s="192"/>
      <c r="JBA804" s="192"/>
      <c r="JBB804" s="192"/>
      <c r="JBC804" s="189"/>
      <c r="JBD804" s="193"/>
      <c r="JBE804" s="191"/>
      <c r="JBF804" s="217"/>
      <c r="JBG804" s="192"/>
      <c r="JBH804" s="192"/>
      <c r="JBI804" s="192"/>
      <c r="JBJ804" s="192"/>
      <c r="JBK804" s="189"/>
      <c r="JBL804" s="193"/>
      <c r="JBM804" s="191"/>
      <c r="JBN804" s="217"/>
      <c r="JBO804" s="192"/>
      <c r="JBP804" s="192"/>
      <c r="JBQ804" s="192"/>
      <c r="JBR804" s="192"/>
      <c r="JBS804" s="189"/>
      <c r="JBT804" s="193"/>
      <c r="JBU804" s="191"/>
      <c r="JBV804" s="217"/>
      <c r="JBW804" s="192"/>
      <c r="JBX804" s="192"/>
      <c r="JBY804" s="192"/>
      <c r="JBZ804" s="192"/>
      <c r="JCA804" s="189"/>
      <c r="JCB804" s="193"/>
      <c r="JCC804" s="191"/>
      <c r="JCD804" s="217"/>
      <c r="JCE804" s="192"/>
      <c r="JCF804" s="192"/>
      <c r="JCG804" s="192"/>
      <c r="JCH804" s="192"/>
      <c r="JCI804" s="189"/>
      <c r="JCJ804" s="193"/>
      <c r="JCK804" s="191"/>
      <c r="JCL804" s="217"/>
      <c r="JCM804" s="192"/>
      <c r="JCN804" s="192"/>
      <c r="JCO804" s="192"/>
      <c r="JCP804" s="192"/>
      <c r="JCQ804" s="189"/>
      <c r="JCR804" s="193"/>
      <c r="JCS804" s="191"/>
      <c r="JCT804" s="217"/>
      <c r="JCU804" s="192"/>
      <c r="JCV804" s="192"/>
      <c r="JCW804" s="192"/>
      <c r="JCX804" s="192"/>
      <c r="JCY804" s="189"/>
      <c r="JCZ804" s="193"/>
      <c r="JDA804" s="191"/>
      <c r="JDB804" s="217"/>
      <c r="JDC804" s="192"/>
      <c r="JDD804" s="192"/>
      <c r="JDE804" s="192"/>
      <c r="JDF804" s="192"/>
      <c r="JDG804" s="189"/>
      <c r="JDH804" s="193"/>
      <c r="JDI804" s="191"/>
      <c r="JDJ804" s="217"/>
      <c r="JDK804" s="192"/>
      <c r="JDL804" s="192"/>
      <c r="JDM804" s="192"/>
      <c r="JDN804" s="192"/>
      <c r="JDO804" s="189"/>
      <c r="JDP804" s="193"/>
      <c r="JDQ804" s="191"/>
      <c r="JDR804" s="217"/>
      <c r="JDS804" s="192"/>
      <c r="JDT804" s="192"/>
      <c r="JDU804" s="192"/>
      <c r="JDV804" s="192"/>
      <c r="JDW804" s="189"/>
      <c r="JDX804" s="193"/>
      <c r="JDY804" s="191"/>
      <c r="JDZ804" s="217"/>
      <c r="JEA804" s="192"/>
      <c r="JEB804" s="192"/>
      <c r="JEC804" s="192"/>
      <c r="JED804" s="192"/>
      <c r="JEE804" s="189"/>
      <c r="JEF804" s="193"/>
      <c r="JEG804" s="191"/>
      <c r="JEH804" s="217"/>
      <c r="JEI804" s="192"/>
      <c r="JEJ804" s="192"/>
      <c r="JEK804" s="192"/>
      <c r="JEL804" s="192"/>
      <c r="JEM804" s="189"/>
      <c r="JEN804" s="193"/>
      <c r="JEO804" s="191"/>
      <c r="JEP804" s="217"/>
      <c r="JEQ804" s="192"/>
      <c r="JER804" s="192"/>
      <c r="JES804" s="192"/>
      <c r="JET804" s="192"/>
      <c r="JEU804" s="189"/>
      <c r="JEV804" s="193"/>
      <c r="JEW804" s="191"/>
      <c r="JEX804" s="217"/>
      <c r="JEY804" s="192"/>
      <c r="JEZ804" s="192"/>
      <c r="JFA804" s="192"/>
      <c r="JFB804" s="192"/>
      <c r="JFC804" s="189"/>
      <c r="JFD804" s="193"/>
      <c r="JFE804" s="191"/>
      <c r="JFF804" s="217"/>
      <c r="JFG804" s="192"/>
      <c r="JFH804" s="192"/>
      <c r="JFI804" s="192"/>
      <c r="JFJ804" s="192"/>
      <c r="JFK804" s="189"/>
      <c r="JFL804" s="193"/>
      <c r="JFM804" s="191"/>
      <c r="JFN804" s="217"/>
      <c r="JFO804" s="192"/>
      <c r="JFP804" s="192"/>
      <c r="JFQ804" s="192"/>
      <c r="JFR804" s="192"/>
      <c r="JFS804" s="189"/>
      <c r="JFT804" s="193"/>
      <c r="JFU804" s="191"/>
      <c r="JFV804" s="217"/>
      <c r="JFW804" s="192"/>
      <c r="JFX804" s="192"/>
      <c r="JFY804" s="192"/>
      <c r="JFZ804" s="192"/>
      <c r="JGA804" s="189"/>
      <c r="JGB804" s="193"/>
      <c r="JGC804" s="191"/>
      <c r="JGD804" s="217"/>
      <c r="JGE804" s="192"/>
      <c r="JGF804" s="192"/>
      <c r="JGG804" s="192"/>
      <c r="JGH804" s="192"/>
      <c r="JGI804" s="189"/>
      <c r="JGJ804" s="193"/>
      <c r="JGK804" s="191"/>
      <c r="JGL804" s="217"/>
      <c r="JGM804" s="192"/>
      <c r="JGN804" s="192"/>
      <c r="JGO804" s="192"/>
      <c r="JGP804" s="192"/>
      <c r="JGQ804" s="189"/>
      <c r="JGR804" s="193"/>
      <c r="JGS804" s="191"/>
      <c r="JGT804" s="217"/>
      <c r="JGU804" s="192"/>
      <c r="JGV804" s="192"/>
      <c r="JGW804" s="192"/>
      <c r="JGX804" s="192"/>
      <c r="JGY804" s="189"/>
      <c r="JGZ804" s="193"/>
      <c r="JHA804" s="191"/>
      <c r="JHB804" s="217"/>
      <c r="JHC804" s="192"/>
      <c r="JHD804" s="192"/>
      <c r="JHE804" s="192"/>
      <c r="JHF804" s="192"/>
      <c r="JHG804" s="189"/>
      <c r="JHH804" s="193"/>
      <c r="JHI804" s="191"/>
      <c r="JHJ804" s="217"/>
      <c r="JHK804" s="192"/>
      <c r="JHL804" s="192"/>
      <c r="JHM804" s="192"/>
      <c r="JHN804" s="192"/>
      <c r="JHO804" s="189"/>
      <c r="JHP804" s="193"/>
      <c r="JHQ804" s="191"/>
      <c r="JHR804" s="217"/>
      <c r="JHS804" s="192"/>
      <c r="JHT804" s="192"/>
      <c r="JHU804" s="192"/>
      <c r="JHV804" s="192"/>
      <c r="JHW804" s="189"/>
      <c r="JHX804" s="193"/>
      <c r="JHY804" s="191"/>
      <c r="JHZ804" s="217"/>
      <c r="JIA804" s="192"/>
      <c r="JIB804" s="192"/>
      <c r="JIC804" s="192"/>
      <c r="JID804" s="192"/>
      <c r="JIE804" s="189"/>
      <c r="JIF804" s="193"/>
      <c r="JIG804" s="191"/>
      <c r="JIH804" s="217"/>
      <c r="JII804" s="192"/>
      <c r="JIJ804" s="192"/>
      <c r="JIK804" s="192"/>
      <c r="JIL804" s="192"/>
      <c r="JIM804" s="189"/>
      <c r="JIN804" s="193"/>
      <c r="JIO804" s="191"/>
      <c r="JIP804" s="217"/>
      <c r="JIQ804" s="192"/>
      <c r="JIR804" s="192"/>
      <c r="JIS804" s="192"/>
      <c r="JIT804" s="192"/>
      <c r="JIU804" s="189"/>
      <c r="JIV804" s="193"/>
      <c r="JIW804" s="191"/>
      <c r="JIX804" s="217"/>
      <c r="JIY804" s="192"/>
      <c r="JIZ804" s="192"/>
      <c r="JJA804" s="192"/>
      <c r="JJB804" s="192"/>
      <c r="JJC804" s="189"/>
      <c r="JJD804" s="193"/>
      <c r="JJE804" s="191"/>
      <c r="JJF804" s="217"/>
      <c r="JJG804" s="192"/>
      <c r="JJH804" s="192"/>
      <c r="JJI804" s="192"/>
      <c r="JJJ804" s="192"/>
      <c r="JJK804" s="189"/>
      <c r="JJL804" s="193"/>
      <c r="JJM804" s="191"/>
      <c r="JJN804" s="217"/>
      <c r="JJO804" s="192"/>
      <c r="JJP804" s="192"/>
      <c r="JJQ804" s="192"/>
      <c r="JJR804" s="192"/>
      <c r="JJS804" s="189"/>
      <c r="JJT804" s="193"/>
      <c r="JJU804" s="191"/>
      <c r="JJV804" s="217"/>
      <c r="JJW804" s="192"/>
      <c r="JJX804" s="192"/>
      <c r="JJY804" s="192"/>
      <c r="JJZ804" s="192"/>
      <c r="JKA804" s="189"/>
      <c r="JKB804" s="193"/>
      <c r="JKC804" s="191"/>
      <c r="JKD804" s="217"/>
      <c r="JKE804" s="192"/>
      <c r="JKF804" s="192"/>
      <c r="JKG804" s="192"/>
      <c r="JKH804" s="192"/>
      <c r="JKI804" s="189"/>
      <c r="JKJ804" s="193"/>
      <c r="JKK804" s="191"/>
      <c r="JKL804" s="217"/>
      <c r="JKM804" s="192"/>
      <c r="JKN804" s="192"/>
      <c r="JKO804" s="192"/>
      <c r="JKP804" s="192"/>
      <c r="JKQ804" s="189"/>
      <c r="JKR804" s="193"/>
      <c r="JKS804" s="191"/>
      <c r="JKT804" s="217"/>
      <c r="JKU804" s="192"/>
      <c r="JKV804" s="192"/>
      <c r="JKW804" s="192"/>
      <c r="JKX804" s="192"/>
      <c r="JKY804" s="189"/>
      <c r="JKZ804" s="193"/>
      <c r="JLA804" s="191"/>
      <c r="JLB804" s="217"/>
      <c r="JLC804" s="192"/>
      <c r="JLD804" s="192"/>
      <c r="JLE804" s="192"/>
      <c r="JLF804" s="192"/>
      <c r="JLG804" s="189"/>
      <c r="JLH804" s="193"/>
      <c r="JLI804" s="191"/>
      <c r="JLJ804" s="217"/>
      <c r="JLK804" s="192"/>
      <c r="JLL804" s="192"/>
      <c r="JLM804" s="192"/>
      <c r="JLN804" s="192"/>
      <c r="JLO804" s="189"/>
      <c r="JLP804" s="193"/>
      <c r="JLQ804" s="191"/>
      <c r="JLR804" s="217"/>
      <c r="JLS804" s="192"/>
      <c r="JLT804" s="192"/>
      <c r="JLU804" s="192"/>
      <c r="JLV804" s="192"/>
      <c r="JLW804" s="189"/>
      <c r="JLX804" s="193"/>
      <c r="JLY804" s="191"/>
      <c r="JLZ804" s="217"/>
      <c r="JMA804" s="192"/>
      <c r="JMB804" s="192"/>
      <c r="JMC804" s="192"/>
      <c r="JMD804" s="192"/>
      <c r="JME804" s="189"/>
      <c r="JMF804" s="193"/>
      <c r="JMG804" s="191"/>
      <c r="JMH804" s="217"/>
      <c r="JMI804" s="192"/>
      <c r="JMJ804" s="192"/>
      <c r="JMK804" s="192"/>
      <c r="JML804" s="192"/>
      <c r="JMM804" s="189"/>
      <c r="JMN804" s="193"/>
      <c r="JMO804" s="191"/>
      <c r="JMP804" s="217"/>
      <c r="JMQ804" s="192"/>
      <c r="JMR804" s="192"/>
      <c r="JMS804" s="192"/>
      <c r="JMT804" s="192"/>
      <c r="JMU804" s="189"/>
      <c r="JMV804" s="193"/>
      <c r="JMW804" s="191"/>
      <c r="JMX804" s="217"/>
      <c r="JMY804" s="192"/>
      <c r="JMZ804" s="192"/>
      <c r="JNA804" s="192"/>
      <c r="JNB804" s="192"/>
      <c r="JNC804" s="189"/>
      <c r="JND804" s="193"/>
      <c r="JNE804" s="191"/>
      <c r="JNF804" s="217"/>
      <c r="JNG804" s="192"/>
      <c r="JNH804" s="192"/>
      <c r="JNI804" s="192"/>
      <c r="JNJ804" s="192"/>
      <c r="JNK804" s="189"/>
      <c r="JNL804" s="193"/>
      <c r="JNM804" s="191"/>
      <c r="JNN804" s="217"/>
      <c r="JNO804" s="192"/>
      <c r="JNP804" s="192"/>
      <c r="JNQ804" s="192"/>
      <c r="JNR804" s="192"/>
      <c r="JNS804" s="189"/>
      <c r="JNT804" s="193"/>
      <c r="JNU804" s="191"/>
      <c r="JNV804" s="217"/>
      <c r="JNW804" s="192"/>
      <c r="JNX804" s="192"/>
      <c r="JNY804" s="192"/>
      <c r="JNZ804" s="192"/>
      <c r="JOA804" s="189"/>
      <c r="JOB804" s="193"/>
      <c r="JOC804" s="191"/>
      <c r="JOD804" s="217"/>
      <c r="JOE804" s="192"/>
      <c r="JOF804" s="192"/>
      <c r="JOG804" s="192"/>
      <c r="JOH804" s="192"/>
      <c r="JOI804" s="189"/>
      <c r="JOJ804" s="193"/>
      <c r="JOK804" s="191"/>
      <c r="JOL804" s="217"/>
      <c r="JOM804" s="192"/>
      <c r="JON804" s="192"/>
      <c r="JOO804" s="192"/>
      <c r="JOP804" s="192"/>
      <c r="JOQ804" s="189"/>
      <c r="JOR804" s="193"/>
      <c r="JOS804" s="191"/>
      <c r="JOT804" s="217"/>
      <c r="JOU804" s="192"/>
      <c r="JOV804" s="192"/>
      <c r="JOW804" s="192"/>
      <c r="JOX804" s="192"/>
      <c r="JOY804" s="189"/>
      <c r="JOZ804" s="193"/>
      <c r="JPA804" s="191"/>
      <c r="JPB804" s="217"/>
      <c r="JPC804" s="192"/>
      <c r="JPD804" s="192"/>
      <c r="JPE804" s="192"/>
      <c r="JPF804" s="192"/>
      <c r="JPG804" s="189"/>
      <c r="JPH804" s="193"/>
      <c r="JPI804" s="191"/>
      <c r="JPJ804" s="217"/>
      <c r="JPK804" s="192"/>
      <c r="JPL804" s="192"/>
      <c r="JPM804" s="192"/>
      <c r="JPN804" s="192"/>
      <c r="JPO804" s="189"/>
      <c r="JPP804" s="193"/>
      <c r="JPQ804" s="191"/>
      <c r="JPR804" s="217"/>
      <c r="JPS804" s="192"/>
      <c r="JPT804" s="192"/>
      <c r="JPU804" s="192"/>
      <c r="JPV804" s="192"/>
      <c r="JPW804" s="189"/>
      <c r="JPX804" s="193"/>
      <c r="JPY804" s="191"/>
      <c r="JPZ804" s="217"/>
      <c r="JQA804" s="192"/>
      <c r="JQB804" s="192"/>
      <c r="JQC804" s="192"/>
      <c r="JQD804" s="192"/>
      <c r="JQE804" s="189"/>
      <c r="JQF804" s="193"/>
      <c r="JQG804" s="191"/>
      <c r="JQH804" s="217"/>
      <c r="JQI804" s="192"/>
      <c r="JQJ804" s="192"/>
      <c r="JQK804" s="192"/>
      <c r="JQL804" s="192"/>
      <c r="JQM804" s="189"/>
      <c r="JQN804" s="193"/>
      <c r="JQO804" s="191"/>
      <c r="JQP804" s="217"/>
      <c r="JQQ804" s="192"/>
      <c r="JQR804" s="192"/>
      <c r="JQS804" s="192"/>
      <c r="JQT804" s="192"/>
      <c r="JQU804" s="189"/>
      <c r="JQV804" s="193"/>
      <c r="JQW804" s="191"/>
      <c r="JQX804" s="217"/>
      <c r="JQY804" s="192"/>
      <c r="JQZ804" s="192"/>
      <c r="JRA804" s="192"/>
      <c r="JRB804" s="192"/>
      <c r="JRC804" s="189"/>
      <c r="JRD804" s="193"/>
      <c r="JRE804" s="191"/>
      <c r="JRF804" s="217"/>
      <c r="JRG804" s="192"/>
      <c r="JRH804" s="192"/>
      <c r="JRI804" s="192"/>
      <c r="JRJ804" s="192"/>
      <c r="JRK804" s="189"/>
      <c r="JRL804" s="193"/>
      <c r="JRM804" s="191"/>
      <c r="JRN804" s="217"/>
      <c r="JRO804" s="192"/>
      <c r="JRP804" s="192"/>
      <c r="JRQ804" s="192"/>
      <c r="JRR804" s="192"/>
      <c r="JRS804" s="189"/>
      <c r="JRT804" s="193"/>
      <c r="JRU804" s="191"/>
      <c r="JRV804" s="217"/>
      <c r="JRW804" s="192"/>
      <c r="JRX804" s="192"/>
      <c r="JRY804" s="192"/>
      <c r="JRZ804" s="192"/>
      <c r="JSA804" s="189"/>
      <c r="JSB804" s="193"/>
      <c r="JSC804" s="191"/>
      <c r="JSD804" s="217"/>
      <c r="JSE804" s="192"/>
      <c r="JSF804" s="192"/>
      <c r="JSG804" s="192"/>
      <c r="JSH804" s="192"/>
      <c r="JSI804" s="189"/>
      <c r="JSJ804" s="193"/>
      <c r="JSK804" s="191"/>
      <c r="JSL804" s="217"/>
      <c r="JSM804" s="192"/>
      <c r="JSN804" s="192"/>
      <c r="JSO804" s="192"/>
      <c r="JSP804" s="192"/>
      <c r="JSQ804" s="189"/>
      <c r="JSR804" s="193"/>
      <c r="JSS804" s="191"/>
      <c r="JST804" s="217"/>
      <c r="JSU804" s="192"/>
      <c r="JSV804" s="192"/>
      <c r="JSW804" s="192"/>
      <c r="JSX804" s="192"/>
      <c r="JSY804" s="189"/>
      <c r="JSZ804" s="193"/>
      <c r="JTA804" s="191"/>
      <c r="JTB804" s="217"/>
      <c r="JTC804" s="192"/>
      <c r="JTD804" s="192"/>
      <c r="JTE804" s="192"/>
      <c r="JTF804" s="192"/>
      <c r="JTG804" s="189"/>
      <c r="JTH804" s="193"/>
      <c r="JTI804" s="191"/>
      <c r="JTJ804" s="217"/>
      <c r="JTK804" s="192"/>
      <c r="JTL804" s="192"/>
      <c r="JTM804" s="192"/>
      <c r="JTN804" s="192"/>
      <c r="JTO804" s="189"/>
      <c r="JTP804" s="193"/>
      <c r="JTQ804" s="191"/>
      <c r="JTR804" s="217"/>
      <c r="JTS804" s="192"/>
      <c r="JTT804" s="192"/>
      <c r="JTU804" s="192"/>
      <c r="JTV804" s="192"/>
      <c r="JTW804" s="189"/>
      <c r="JTX804" s="193"/>
      <c r="JTY804" s="191"/>
      <c r="JTZ804" s="217"/>
      <c r="JUA804" s="192"/>
      <c r="JUB804" s="192"/>
      <c r="JUC804" s="192"/>
      <c r="JUD804" s="192"/>
      <c r="JUE804" s="189"/>
      <c r="JUF804" s="193"/>
      <c r="JUG804" s="191"/>
      <c r="JUH804" s="217"/>
      <c r="JUI804" s="192"/>
      <c r="JUJ804" s="192"/>
      <c r="JUK804" s="192"/>
      <c r="JUL804" s="192"/>
      <c r="JUM804" s="189"/>
      <c r="JUN804" s="193"/>
      <c r="JUO804" s="191"/>
      <c r="JUP804" s="217"/>
      <c r="JUQ804" s="192"/>
      <c r="JUR804" s="192"/>
      <c r="JUS804" s="192"/>
      <c r="JUT804" s="192"/>
      <c r="JUU804" s="189"/>
      <c r="JUV804" s="193"/>
      <c r="JUW804" s="191"/>
      <c r="JUX804" s="217"/>
      <c r="JUY804" s="192"/>
      <c r="JUZ804" s="192"/>
      <c r="JVA804" s="192"/>
      <c r="JVB804" s="192"/>
      <c r="JVC804" s="189"/>
      <c r="JVD804" s="193"/>
      <c r="JVE804" s="191"/>
      <c r="JVF804" s="217"/>
      <c r="JVG804" s="192"/>
      <c r="JVH804" s="192"/>
      <c r="JVI804" s="192"/>
      <c r="JVJ804" s="192"/>
      <c r="JVK804" s="189"/>
      <c r="JVL804" s="193"/>
      <c r="JVM804" s="191"/>
      <c r="JVN804" s="217"/>
      <c r="JVO804" s="192"/>
      <c r="JVP804" s="192"/>
      <c r="JVQ804" s="192"/>
      <c r="JVR804" s="192"/>
      <c r="JVS804" s="189"/>
      <c r="JVT804" s="193"/>
      <c r="JVU804" s="191"/>
      <c r="JVV804" s="217"/>
      <c r="JVW804" s="192"/>
      <c r="JVX804" s="192"/>
      <c r="JVY804" s="192"/>
      <c r="JVZ804" s="192"/>
      <c r="JWA804" s="189"/>
      <c r="JWB804" s="193"/>
      <c r="JWC804" s="191"/>
      <c r="JWD804" s="217"/>
      <c r="JWE804" s="192"/>
      <c r="JWF804" s="192"/>
      <c r="JWG804" s="192"/>
      <c r="JWH804" s="192"/>
      <c r="JWI804" s="189"/>
      <c r="JWJ804" s="193"/>
      <c r="JWK804" s="191"/>
      <c r="JWL804" s="217"/>
      <c r="JWM804" s="192"/>
      <c r="JWN804" s="192"/>
      <c r="JWO804" s="192"/>
      <c r="JWP804" s="192"/>
      <c r="JWQ804" s="189"/>
      <c r="JWR804" s="193"/>
      <c r="JWS804" s="191"/>
      <c r="JWT804" s="217"/>
      <c r="JWU804" s="192"/>
      <c r="JWV804" s="192"/>
      <c r="JWW804" s="192"/>
      <c r="JWX804" s="192"/>
      <c r="JWY804" s="189"/>
      <c r="JWZ804" s="193"/>
      <c r="JXA804" s="191"/>
      <c r="JXB804" s="217"/>
      <c r="JXC804" s="192"/>
      <c r="JXD804" s="192"/>
      <c r="JXE804" s="192"/>
      <c r="JXF804" s="192"/>
      <c r="JXG804" s="189"/>
      <c r="JXH804" s="193"/>
      <c r="JXI804" s="191"/>
      <c r="JXJ804" s="217"/>
      <c r="JXK804" s="192"/>
      <c r="JXL804" s="192"/>
      <c r="JXM804" s="192"/>
      <c r="JXN804" s="192"/>
      <c r="JXO804" s="189"/>
      <c r="JXP804" s="193"/>
      <c r="JXQ804" s="191"/>
      <c r="JXR804" s="217"/>
      <c r="JXS804" s="192"/>
      <c r="JXT804" s="192"/>
      <c r="JXU804" s="192"/>
      <c r="JXV804" s="192"/>
      <c r="JXW804" s="189"/>
      <c r="JXX804" s="193"/>
      <c r="JXY804" s="191"/>
      <c r="JXZ804" s="217"/>
      <c r="JYA804" s="192"/>
      <c r="JYB804" s="192"/>
      <c r="JYC804" s="192"/>
      <c r="JYD804" s="192"/>
      <c r="JYE804" s="189"/>
      <c r="JYF804" s="193"/>
      <c r="JYG804" s="191"/>
      <c r="JYH804" s="217"/>
      <c r="JYI804" s="192"/>
      <c r="JYJ804" s="192"/>
      <c r="JYK804" s="192"/>
      <c r="JYL804" s="192"/>
      <c r="JYM804" s="189"/>
      <c r="JYN804" s="193"/>
      <c r="JYO804" s="191"/>
      <c r="JYP804" s="217"/>
      <c r="JYQ804" s="192"/>
      <c r="JYR804" s="192"/>
      <c r="JYS804" s="192"/>
      <c r="JYT804" s="192"/>
      <c r="JYU804" s="189"/>
      <c r="JYV804" s="193"/>
      <c r="JYW804" s="191"/>
      <c r="JYX804" s="217"/>
      <c r="JYY804" s="192"/>
      <c r="JYZ804" s="192"/>
      <c r="JZA804" s="192"/>
      <c r="JZB804" s="192"/>
      <c r="JZC804" s="189"/>
      <c r="JZD804" s="193"/>
      <c r="JZE804" s="191"/>
      <c r="JZF804" s="217"/>
      <c r="JZG804" s="192"/>
      <c r="JZH804" s="192"/>
      <c r="JZI804" s="192"/>
      <c r="JZJ804" s="192"/>
      <c r="JZK804" s="189"/>
      <c r="JZL804" s="193"/>
      <c r="JZM804" s="191"/>
      <c r="JZN804" s="217"/>
      <c r="JZO804" s="192"/>
      <c r="JZP804" s="192"/>
      <c r="JZQ804" s="192"/>
      <c r="JZR804" s="192"/>
      <c r="JZS804" s="189"/>
      <c r="JZT804" s="193"/>
      <c r="JZU804" s="191"/>
      <c r="JZV804" s="217"/>
      <c r="JZW804" s="192"/>
      <c r="JZX804" s="192"/>
      <c r="JZY804" s="192"/>
      <c r="JZZ804" s="192"/>
      <c r="KAA804" s="189"/>
      <c r="KAB804" s="193"/>
      <c r="KAC804" s="191"/>
      <c r="KAD804" s="217"/>
      <c r="KAE804" s="192"/>
      <c r="KAF804" s="192"/>
      <c r="KAG804" s="192"/>
      <c r="KAH804" s="192"/>
      <c r="KAI804" s="189"/>
      <c r="KAJ804" s="193"/>
      <c r="KAK804" s="191"/>
      <c r="KAL804" s="217"/>
      <c r="KAM804" s="192"/>
      <c r="KAN804" s="192"/>
      <c r="KAO804" s="192"/>
      <c r="KAP804" s="192"/>
      <c r="KAQ804" s="189"/>
      <c r="KAR804" s="193"/>
      <c r="KAS804" s="191"/>
      <c r="KAT804" s="217"/>
      <c r="KAU804" s="192"/>
      <c r="KAV804" s="192"/>
      <c r="KAW804" s="192"/>
      <c r="KAX804" s="192"/>
      <c r="KAY804" s="189"/>
      <c r="KAZ804" s="193"/>
      <c r="KBA804" s="191"/>
      <c r="KBB804" s="217"/>
      <c r="KBC804" s="192"/>
      <c r="KBD804" s="192"/>
      <c r="KBE804" s="192"/>
      <c r="KBF804" s="192"/>
      <c r="KBG804" s="189"/>
      <c r="KBH804" s="193"/>
      <c r="KBI804" s="191"/>
      <c r="KBJ804" s="217"/>
      <c r="KBK804" s="192"/>
      <c r="KBL804" s="192"/>
      <c r="KBM804" s="192"/>
      <c r="KBN804" s="192"/>
      <c r="KBO804" s="189"/>
      <c r="KBP804" s="193"/>
      <c r="KBQ804" s="191"/>
      <c r="KBR804" s="217"/>
      <c r="KBS804" s="192"/>
      <c r="KBT804" s="192"/>
      <c r="KBU804" s="192"/>
      <c r="KBV804" s="192"/>
      <c r="KBW804" s="189"/>
      <c r="KBX804" s="193"/>
      <c r="KBY804" s="191"/>
      <c r="KBZ804" s="217"/>
      <c r="KCA804" s="192"/>
      <c r="KCB804" s="192"/>
      <c r="KCC804" s="192"/>
      <c r="KCD804" s="192"/>
      <c r="KCE804" s="189"/>
      <c r="KCF804" s="193"/>
      <c r="KCG804" s="191"/>
      <c r="KCH804" s="217"/>
      <c r="KCI804" s="192"/>
      <c r="KCJ804" s="192"/>
      <c r="KCK804" s="192"/>
      <c r="KCL804" s="192"/>
      <c r="KCM804" s="189"/>
      <c r="KCN804" s="193"/>
      <c r="KCO804" s="191"/>
      <c r="KCP804" s="217"/>
      <c r="KCQ804" s="192"/>
      <c r="KCR804" s="192"/>
      <c r="KCS804" s="192"/>
      <c r="KCT804" s="192"/>
      <c r="KCU804" s="189"/>
      <c r="KCV804" s="193"/>
      <c r="KCW804" s="191"/>
      <c r="KCX804" s="217"/>
      <c r="KCY804" s="192"/>
      <c r="KCZ804" s="192"/>
      <c r="KDA804" s="192"/>
      <c r="KDB804" s="192"/>
      <c r="KDC804" s="189"/>
      <c r="KDD804" s="193"/>
      <c r="KDE804" s="191"/>
      <c r="KDF804" s="217"/>
      <c r="KDG804" s="192"/>
      <c r="KDH804" s="192"/>
      <c r="KDI804" s="192"/>
      <c r="KDJ804" s="192"/>
      <c r="KDK804" s="189"/>
      <c r="KDL804" s="193"/>
      <c r="KDM804" s="191"/>
      <c r="KDN804" s="217"/>
      <c r="KDO804" s="192"/>
      <c r="KDP804" s="192"/>
      <c r="KDQ804" s="192"/>
      <c r="KDR804" s="192"/>
      <c r="KDS804" s="189"/>
      <c r="KDT804" s="193"/>
      <c r="KDU804" s="191"/>
      <c r="KDV804" s="217"/>
      <c r="KDW804" s="192"/>
      <c r="KDX804" s="192"/>
      <c r="KDY804" s="192"/>
      <c r="KDZ804" s="192"/>
      <c r="KEA804" s="189"/>
      <c r="KEB804" s="193"/>
      <c r="KEC804" s="191"/>
      <c r="KED804" s="217"/>
      <c r="KEE804" s="192"/>
      <c r="KEF804" s="192"/>
      <c r="KEG804" s="192"/>
      <c r="KEH804" s="192"/>
      <c r="KEI804" s="189"/>
      <c r="KEJ804" s="193"/>
      <c r="KEK804" s="191"/>
      <c r="KEL804" s="217"/>
      <c r="KEM804" s="192"/>
      <c r="KEN804" s="192"/>
      <c r="KEO804" s="192"/>
      <c r="KEP804" s="192"/>
      <c r="KEQ804" s="189"/>
      <c r="KER804" s="193"/>
      <c r="KES804" s="191"/>
      <c r="KET804" s="217"/>
      <c r="KEU804" s="192"/>
      <c r="KEV804" s="192"/>
      <c r="KEW804" s="192"/>
      <c r="KEX804" s="192"/>
      <c r="KEY804" s="189"/>
      <c r="KEZ804" s="193"/>
      <c r="KFA804" s="191"/>
      <c r="KFB804" s="217"/>
      <c r="KFC804" s="192"/>
      <c r="KFD804" s="192"/>
      <c r="KFE804" s="192"/>
      <c r="KFF804" s="192"/>
      <c r="KFG804" s="189"/>
      <c r="KFH804" s="193"/>
      <c r="KFI804" s="191"/>
      <c r="KFJ804" s="217"/>
      <c r="KFK804" s="192"/>
      <c r="KFL804" s="192"/>
      <c r="KFM804" s="192"/>
      <c r="KFN804" s="192"/>
      <c r="KFO804" s="189"/>
      <c r="KFP804" s="193"/>
      <c r="KFQ804" s="191"/>
      <c r="KFR804" s="217"/>
      <c r="KFS804" s="192"/>
      <c r="KFT804" s="192"/>
      <c r="KFU804" s="192"/>
      <c r="KFV804" s="192"/>
      <c r="KFW804" s="189"/>
      <c r="KFX804" s="193"/>
      <c r="KFY804" s="191"/>
      <c r="KFZ804" s="217"/>
      <c r="KGA804" s="192"/>
      <c r="KGB804" s="192"/>
      <c r="KGC804" s="192"/>
      <c r="KGD804" s="192"/>
      <c r="KGE804" s="189"/>
      <c r="KGF804" s="193"/>
      <c r="KGG804" s="191"/>
      <c r="KGH804" s="217"/>
      <c r="KGI804" s="192"/>
      <c r="KGJ804" s="192"/>
      <c r="KGK804" s="192"/>
      <c r="KGL804" s="192"/>
      <c r="KGM804" s="189"/>
      <c r="KGN804" s="193"/>
      <c r="KGO804" s="191"/>
      <c r="KGP804" s="217"/>
      <c r="KGQ804" s="192"/>
      <c r="KGR804" s="192"/>
      <c r="KGS804" s="192"/>
      <c r="KGT804" s="192"/>
      <c r="KGU804" s="189"/>
      <c r="KGV804" s="193"/>
      <c r="KGW804" s="191"/>
      <c r="KGX804" s="217"/>
      <c r="KGY804" s="192"/>
      <c r="KGZ804" s="192"/>
      <c r="KHA804" s="192"/>
      <c r="KHB804" s="192"/>
      <c r="KHC804" s="189"/>
      <c r="KHD804" s="193"/>
      <c r="KHE804" s="191"/>
      <c r="KHF804" s="217"/>
      <c r="KHG804" s="192"/>
      <c r="KHH804" s="192"/>
      <c r="KHI804" s="192"/>
      <c r="KHJ804" s="192"/>
      <c r="KHK804" s="189"/>
      <c r="KHL804" s="193"/>
      <c r="KHM804" s="191"/>
      <c r="KHN804" s="217"/>
      <c r="KHO804" s="192"/>
      <c r="KHP804" s="192"/>
      <c r="KHQ804" s="192"/>
      <c r="KHR804" s="192"/>
      <c r="KHS804" s="189"/>
      <c r="KHT804" s="193"/>
      <c r="KHU804" s="191"/>
      <c r="KHV804" s="217"/>
      <c r="KHW804" s="192"/>
      <c r="KHX804" s="192"/>
      <c r="KHY804" s="192"/>
      <c r="KHZ804" s="192"/>
      <c r="KIA804" s="189"/>
      <c r="KIB804" s="193"/>
      <c r="KIC804" s="191"/>
      <c r="KID804" s="217"/>
      <c r="KIE804" s="192"/>
      <c r="KIF804" s="192"/>
      <c r="KIG804" s="192"/>
      <c r="KIH804" s="192"/>
      <c r="KII804" s="189"/>
      <c r="KIJ804" s="193"/>
      <c r="KIK804" s="191"/>
      <c r="KIL804" s="217"/>
      <c r="KIM804" s="192"/>
      <c r="KIN804" s="192"/>
      <c r="KIO804" s="192"/>
      <c r="KIP804" s="192"/>
      <c r="KIQ804" s="189"/>
      <c r="KIR804" s="193"/>
      <c r="KIS804" s="191"/>
      <c r="KIT804" s="217"/>
      <c r="KIU804" s="192"/>
      <c r="KIV804" s="192"/>
      <c r="KIW804" s="192"/>
      <c r="KIX804" s="192"/>
      <c r="KIY804" s="189"/>
      <c r="KIZ804" s="193"/>
      <c r="KJA804" s="191"/>
      <c r="KJB804" s="217"/>
      <c r="KJC804" s="192"/>
      <c r="KJD804" s="192"/>
      <c r="KJE804" s="192"/>
      <c r="KJF804" s="192"/>
      <c r="KJG804" s="189"/>
      <c r="KJH804" s="193"/>
      <c r="KJI804" s="191"/>
      <c r="KJJ804" s="217"/>
      <c r="KJK804" s="192"/>
      <c r="KJL804" s="192"/>
      <c r="KJM804" s="192"/>
      <c r="KJN804" s="192"/>
      <c r="KJO804" s="189"/>
      <c r="KJP804" s="193"/>
      <c r="KJQ804" s="191"/>
      <c r="KJR804" s="217"/>
      <c r="KJS804" s="192"/>
      <c r="KJT804" s="192"/>
      <c r="KJU804" s="192"/>
      <c r="KJV804" s="192"/>
      <c r="KJW804" s="189"/>
      <c r="KJX804" s="193"/>
      <c r="KJY804" s="191"/>
      <c r="KJZ804" s="217"/>
      <c r="KKA804" s="192"/>
      <c r="KKB804" s="192"/>
      <c r="KKC804" s="192"/>
      <c r="KKD804" s="192"/>
      <c r="KKE804" s="189"/>
      <c r="KKF804" s="193"/>
      <c r="KKG804" s="191"/>
      <c r="KKH804" s="217"/>
      <c r="KKI804" s="192"/>
      <c r="KKJ804" s="192"/>
      <c r="KKK804" s="192"/>
      <c r="KKL804" s="192"/>
      <c r="KKM804" s="189"/>
      <c r="KKN804" s="193"/>
      <c r="KKO804" s="191"/>
      <c r="KKP804" s="217"/>
      <c r="KKQ804" s="192"/>
      <c r="KKR804" s="192"/>
      <c r="KKS804" s="192"/>
      <c r="KKT804" s="192"/>
      <c r="KKU804" s="189"/>
      <c r="KKV804" s="193"/>
      <c r="KKW804" s="191"/>
      <c r="KKX804" s="217"/>
      <c r="KKY804" s="192"/>
      <c r="KKZ804" s="192"/>
      <c r="KLA804" s="192"/>
      <c r="KLB804" s="192"/>
      <c r="KLC804" s="189"/>
      <c r="KLD804" s="193"/>
      <c r="KLE804" s="191"/>
      <c r="KLF804" s="217"/>
      <c r="KLG804" s="192"/>
      <c r="KLH804" s="192"/>
      <c r="KLI804" s="192"/>
      <c r="KLJ804" s="192"/>
      <c r="KLK804" s="189"/>
      <c r="KLL804" s="193"/>
      <c r="KLM804" s="191"/>
      <c r="KLN804" s="217"/>
      <c r="KLO804" s="192"/>
      <c r="KLP804" s="192"/>
      <c r="KLQ804" s="192"/>
      <c r="KLR804" s="192"/>
      <c r="KLS804" s="189"/>
      <c r="KLT804" s="193"/>
      <c r="KLU804" s="191"/>
      <c r="KLV804" s="217"/>
      <c r="KLW804" s="192"/>
      <c r="KLX804" s="192"/>
      <c r="KLY804" s="192"/>
      <c r="KLZ804" s="192"/>
      <c r="KMA804" s="189"/>
      <c r="KMB804" s="193"/>
      <c r="KMC804" s="191"/>
      <c r="KMD804" s="217"/>
      <c r="KME804" s="192"/>
      <c r="KMF804" s="192"/>
      <c r="KMG804" s="192"/>
      <c r="KMH804" s="192"/>
      <c r="KMI804" s="189"/>
      <c r="KMJ804" s="193"/>
      <c r="KMK804" s="191"/>
      <c r="KML804" s="217"/>
      <c r="KMM804" s="192"/>
      <c r="KMN804" s="192"/>
      <c r="KMO804" s="192"/>
      <c r="KMP804" s="192"/>
      <c r="KMQ804" s="189"/>
      <c r="KMR804" s="193"/>
      <c r="KMS804" s="191"/>
      <c r="KMT804" s="217"/>
      <c r="KMU804" s="192"/>
      <c r="KMV804" s="192"/>
      <c r="KMW804" s="192"/>
      <c r="KMX804" s="192"/>
      <c r="KMY804" s="189"/>
      <c r="KMZ804" s="193"/>
      <c r="KNA804" s="191"/>
      <c r="KNB804" s="217"/>
      <c r="KNC804" s="192"/>
      <c r="KND804" s="192"/>
      <c r="KNE804" s="192"/>
      <c r="KNF804" s="192"/>
      <c r="KNG804" s="189"/>
      <c r="KNH804" s="193"/>
      <c r="KNI804" s="191"/>
      <c r="KNJ804" s="217"/>
      <c r="KNK804" s="192"/>
      <c r="KNL804" s="192"/>
      <c r="KNM804" s="192"/>
      <c r="KNN804" s="192"/>
      <c r="KNO804" s="189"/>
      <c r="KNP804" s="193"/>
      <c r="KNQ804" s="191"/>
      <c r="KNR804" s="217"/>
      <c r="KNS804" s="192"/>
      <c r="KNT804" s="192"/>
      <c r="KNU804" s="192"/>
      <c r="KNV804" s="192"/>
      <c r="KNW804" s="189"/>
      <c r="KNX804" s="193"/>
      <c r="KNY804" s="191"/>
      <c r="KNZ804" s="217"/>
      <c r="KOA804" s="192"/>
      <c r="KOB804" s="192"/>
      <c r="KOC804" s="192"/>
      <c r="KOD804" s="192"/>
      <c r="KOE804" s="189"/>
      <c r="KOF804" s="193"/>
      <c r="KOG804" s="191"/>
      <c r="KOH804" s="217"/>
      <c r="KOI804" s="192"/>
      <c r="KOJ804" s="192"/>
      <c r="KOK804" s="192"/>
      <c r="KOL804" s="192"/>
      <c r="KOM804" s="189"/>
      <c r="KON804" s="193"/>
      <c r="KOO804" s="191"/>
      <c r="KOP804" s="217"/>
      <c r="KOQ804" s="192"/>
      <c r="KOR804" s="192"/>
      <c r="KOS804" s="192"/>
      <c r="KOT804" s="192"/>
      <c r="KOU804" s="189"/>
      <c r="KOV804" s="193"/>
      <c r="KOW804" s="191"/>
      <c r="KOX804" s="217"/>
      <c r="KOY804" s="192"/>
      <c r="KOZ804" s="192"/>
      <c r="KPA804" s="192"/>
      <c r="KPB804" s="192"/>
      <c r="KPC804" s="189"/>
      <c r="KPD804" s="193"/>
      <c r="KPE804" s="191"/>
      <c r="KPF804" s="217"/>
      <c r="KPG804" s="192"/>
      <c r="KPH804" s="192"/>
      <c r="KPI804" s="192"/>
      <c r="KPJ804" s="192"/>
      <c r="KPK804" s="189"/>
      <c r="KPL804" s="193"/>
      <c r="KPM804" s="191"/>
      <c r="KPN804" s="217"/>
      <c r="KPO804" s="192"/>
      <c r="KPP804" s="192"/>
      <c r="KPQ804" s="192"/>
      <c r="KPR804" s="192"/>
      <c r="KPS804" s="189"/>
      <c r="KPT804" s="193"/>
      <c r="KPU804" s="191"/>
      <c r="KPV804" s="217"/>
      <c r="KPW804" s="192"/>
      <c r="KPX804" s="192"/>
      <c r="KPY804" s="192"/>
      <c r="KPZ804" s="192"/>
      <c r="KQA804" s="189"/>
      <c r="KQB804" s="193"/>
      <c r="KQC804" s="191"/>
      <c r="KQD804" s="217"/>
      <c r="KQE804" s="192"/>
      <c r="KQF804" s="192"/>
      <c r="KQG804" s="192"/>
      <c r="KQH804" s="192"/>
      <c r="KQI804" s="189"/>
      <c r="KQJ804" s="193"/>
      <c r="KQK804" s="191"/>
      <c r="KQL804" s="217"/>
      <c r="KQM804" s="192"/>
      <c r="KQN804" s="192"/>
      <c r="KQO804" s="192"/>
      <c r="KQP804" s="192"/>
      <c r="KQQ804" s="189"/>
      <c r="KQR804" s="193"/>
      <c r="KQS804" s="191"/>
      <c r="KQT804" s="217"/>
      <c r="KQU804" s="192"/>
      <c r="KQV804" s="192"/>
      <c r="KQW804" s="192"/>
      <c r="KQX804" s="192"/>
      <c r="KQY804" s="189"/>
      <c r="KQZ804" s="193"/>
      <c r="KRA804" s="191"/>
      <c r="KRB804" s="217"/>
      <c r="KRC804" s="192"/>
      <c r="KRD804" s="192"/>
      <c r="KRE804" s="192"/>
      <c r="KRF804" s="192"/>
      <c r="KRG804" s="189"/>
      <c r="KRH804" s="193"/>
      <c r="KRI804" s="191"/>
      <c r="KRJ804" s="217"/>
      <c r="KRK804" s="192"/>
      <c r="KRL804" s="192"/>
      <c r="KRM804" s="192"/>
      <c r="KRN804" s="192"/>
      <c r="KRO804" s="189"/>
      <c r="KRP804" s="193"/>
      <c r="KRQ804" s="191"/>
      <c r="KRR804" s="217"/>
      <c r="KRS804" s="192"/>
      <c r="KRT804" s="192"/>
      <c r="KRU804" s="192"/>
      <c r="KRV804" s="192"/>
      <c r="KRW804" s="189"/>
      <c r="KRX804" s="193"/>
      <c r="KRY804" s="191"/>
      <c r="KRZ804" s="217"/>
      <c r="KSA804" s="192"/>
      <c r="KSB804" s="192"/>
      <c r="KSC804" s="192"/>
      <c r="KSD804" s="192"/>
      <c r="KSE804" s="189"/>
      <c r="KSF804" s="193"/>
      <c r="KSG804" s="191"/>
      <c r="KSH804" s="217"/>
      <c r="KSI804" s="192"/>
      <c r="KSJ804" s="192"/>
      <c r="KSK804" s="192"/>
      <c r="KSL804" s="192"/>
      <c r="KSM804" s="189"/>
      <c r="KSN804" s="193"/>
      <c r="KSO804" s="191"/>
      <c r="KSP804" s="217"/>
      <c r="KSQ804" s="192"/>
      <c r="KSR804" s="192"/>
      <c r="KSS804" s="192"/>
      <c r="KST804" s="192"/>
      <c r="KSU804" s="189"/>
      <c r="KSV804" s="193"/>
      <c r="KSW804" s="191"/>
      <c r="KSX804" s="217"/>
      <c r="KSY804" s="192"/>
      <c r="KSZ804" s="192"/>
      <c r="KTA804" s="192"/>
      <c r="KTB804" s="192"/>
      <c r="KTC804" s="189"/>
      <c r="KTD804" s="193"/>
      <c r="KTE804" s="191"/>
      <c r="KTF804" s="217"/>
      <c r="KTG804" s="192"/>
      <c r="KTH804" s="192"/>
      <c r="KTI804" s="192"/>
      <c r="KTJ804" s="192"/>
      <c r="KTK804" s="189"/>
      <c r="KTL804" s="193"/>
      <c r="KTM804" s="191"/>
      <c r="KTN804" s="217"/>
      <c r="KTO804" s="192"/>
      <c r="KTP804" s="192"/>
      <c r="KTQ804" s="192"/>
      <c r="KTR804" s="192"/>
      <c r="KTS804" s="189"/>
      <c r="KTT804" s="193"/>
      <c r="KTU804" s="191"/>
      <c r="KTV804" s="217"/>
      <c r="KTW804" s="192"/>
      <c r="KTX804" s="192"/>
      <c r="KTY804" s="192"/>
      <c r="KTZ804" s="192"/>
      <c r="KUA804" s="189"/>
      <c r="KUB804" s="193"/>
      <c r="KUC804" s="191"/>
      <c r="KUD804" s="217"/>
      <c r="KUE804" s="192"/>
      <c r="KUF804" s="192"/>
      <c r="KUG804" s="192"/>
      <c r="KUH804" s="192"/>
      <c r="KUI804" s="189"/>
      <c r="KUJ804" s="193"/>
      <c r="KUK804" s="191"/>
      <c r="KUL804" s="217"/>
      <c r="KUM804" s="192"/>
      <c r="KUN804" s="192"/>
      <c r="KUO804" s="192"/>
      <c r="KUP804" s="192"/>
      <c r="KUQ804" s="189"/>
      <c r="KUR804" s="193"/>
      <c r="KUS804" s="191"/>
      <c r="KUT804" s="217"/>
      <c r="KUU804" s="192"/>
      <c r="KUV804" s="192"/>
      <c r="KUW804" s="192"/>
      <c r="KUX804" s="192"/>
      <c r="KUY804" s="189"/>
      <c r="KUZ804" s="193"/>
      <c r="KVA804" s="191"/>
      <c r="KVB804" s="217"/>
      <c r="KVC804" s="192"/>
      <c r="KVD804" s="192"/>
      <c r="KVE804" s="192"/>
      <c r="KVF804" s="192"/>
      <c r="KVG804" s="189"/>
      <c r="KVH804" s="193"/>
      <c r="KVI804" s="191"/>
      <c r="KVJ804" s="217"/>
      <c r="KVK804" s="192"/>
      <c r="KVL804" s="192"/>
      <c r="KVM804" s="192"/>
      <c r="KVN804" s="192"/>
      <c r="KVO804" s="189"/>
      <c r="KVP804" s="193"/>
      <c r="KVQ804" s="191"/>
      <c r="KVR804" s="217"/>
      <c r="KVS804" s="192"/>
      <c r="KVT804" s="192"/>
      <c r="KVU804" s="192"/>
      <c r="KVV804" s="192"/>
      <c r="KVW804" s="189"/>
      <c r="KVX804" s="193"/>
      <c r="KVY804" s="191"/>
      <c r="KVZ804" s="217"/>
      <c r="KWA804" s="192"/>
      <c r="KWB804" s="192"/>
      <c r="KWC804" s="192"/>
      <c r="KWD804" s="192"/>
      <c r="KWE804" s="189"/>
      <c r="KWF804" s="193"/>
      <c r="KWG804" s="191"/>
      <c r="KWH804" s="217"/>
      <c r="KWI804" s="192"/>
      <c r="KWJ804" s="192"/>
      <c r="KWK804" s="192"/>
      <c r="KWL804" s="192"/>
      <c r="KWM804" s="189"/>
      <c r="KWN804" s="193"/>
      <c r="KWO804" s="191"/>
      <c r="KWP804" s="217"/>
      <c r="KWQ804" s="192"/>
      <c r="KWR804" s="192"/>
      <c r="KWS804" s="192"/>
      <c r="KWT804" s="192"/>
      <c r="KWU804" s="189"/>
      <c r="KWV804" s="193"/>
      <c r="KWW804" s="191"/>
      <c r="KWX804" s="217"/>
      <c r="KWY804" s="192"/>
      <c r="KWZ804" s="192"/>
      <c r="KXA804" s="192"/>
      <c r="KXB804" s="192"/>
      <c r="KXC804" s="189"/>
      <c r="KXD804" s="193"/>
      <c r="KXE804" s="191"/>
      <c r="KXF804" s="217"/>
      <c r="KXG804" s="192"/>
      <c r="KXH804" s="192"/>
      <c r="KXI804" s="192"/>
      <c r="KXJ804" s="192"/>
      <c r="KXK804" s="189"/>
      <c r="KXL804" s="193"/>
      <c r="KXM804" s="191"/>
      <c r="KXN804" s="217"/>
      <c r="KXO804" s="192"/>
      <c r="KXP804" s="192"/>
      <c r="KXQ804" s="192"/>
      <c r="KXR804" s="192"/>
      <c r="KXS804" s="189"/>
      <c r="KXT804" s="193"/>
      <c r="KXU804" s="191"/>
      <c r="KXV804" s="217"/>
      <c r="KXW804" s="192"/>
      <c r="KXX804" s="192"/>
      <c r="KXY804" s="192"/>
      <c r="KXZ804" s="192"/>
      <c r="KYA804" s="189"/>
      <c r="KYB804" s="193"/>
      <c r="KYC804" s="191"/>
      <c r="KYD804" s="217"/>
      <c r="KYE804" s="192"/>
      <c r="KYF804" s="192"/>
      <c r="KYG804" s="192"/>
      <c r="KYH804" s="192"/>
      <c r="KYI804" s="189"/>
      <c r="KYJ804" s="193"/>
      <c r="KYK804" s="191"/>
      <c r="KYL804" s="217"/>
      <c r="KYM804" s="192"/>
      <c r="KYN804" s="192"/>
      <c r="KYO804" s="192"/>
      <c r="KYP804" s="192"/>
      <c r="KYQ804" s="189"/>
      <c r="KYR804" s="193"/>
      <c r="KYS804" s="191"/>
      <c r="KYT804" s="217"/>
      <c r="KYU804" s="192"/>
      <c r="KYV804" s="192"/>
      <c r="KYW804" s="192"/>
      <c r="KYX804" s="192"/>
      <c r="KYY804" s="189"/>
      <c r="KYZ804" s="193"/>
      <c r="KZA804" s="191"/>
      <c r="KZB804" s="217"/>
      <c r="KZC804" s="192"/>
      <c r="KZD804" s="192"/>
      <c r="KZE804" s="192"/>
      <c r="KZF804" s="192"/>
      <c r="KZG804" s="189"/>
      <c r="KZH804" s="193"/>
      <c r="KZI804" s="191"/>
      <c r="KZJ804" s="217"/>
      <c r="KZK804" s="192"/>
      <c r="KZL804" s="192"/>
      <c r="KZM804" s="192"/>
      <c r="KZN804" s="192"/>
      <c r="KZO804" s="189"/>
      <c r="KZP804" s="193"/>
      <c r="KZQ804" s="191"/>
      <c r="KZR804" s="217"/>
      <c r="KZS804" s="192"/>
      <c r="KZT804" s="192"/>
      <c r="KZU804" s="192"/>
      <c r="KZV804" s="192"/>
      <c r="KZW804" s="189"/>
      <c r="KZX804" s="193"/>
      <c r="KZY804" s="191"/>
      <c r="KZZ804" s="217"/>
      <c r="LAA804" s="192"/>
      <c r="LAB804" s="192"/>
      <c r="LAC804" s="192"/>
      <c r="LAD804" s="192"/>
      <c r="LAE804" s="189"/>
      <c r="LAF804" s="193"/>
      <c r="LAG804" s="191"/>
      <c r="LAH804" s="217"/>
      <c r="LAI804" s="192"/>
      <c r="LAJ804" s="192"/>
      <c r="LAK804" s="192"/>
      <c r="LAL804" s="192"/>
      <c r="LAM804" s="189"/>
      <c r="LAN804" s="193"/>
      <c r="LAO804" s="191"/>
      <c r="LAP804" s="217"/>
      <c r="LAQ804" s="192"/>
      <c r="LAR804" s="192"/>
      <c r="LAS804" s="192"/>
      <c r="LAT804" s="192"/>
      <c r="LAU804" s="189"/>
      <c r="LAV804" s="193"/>
      <c r="LAW804" s="191"/>
      <c r="LAX804" s="217"/>
      <c r="LAY804" s="192"/>
      <c r="LAZ804" s="192"/>
      <c r="LBA804" s="192"/>
      <c r="LBB804" s="192"/>
      <c r="LBC804" s="189"/>
      <c r="LBD804" s="193"/>
      <c r="LBE804" s="191"/>
      <c r="LBF804" s="217"/>
      <c r="LBG804" s="192"/>
      <c r="LBH804" s="192"/>
      <c r="LBI804" s="192"/>
      <c r="LBJ804" s="192"/>
      <c r="LBK804" s="189"/>
      <c r="LBL804" s="193"/>
      <c r="LBM804" s="191"/>
      <c r="LBN804" s="217"/>
      <c r="LBO804" s="192"/>
      <c r="LBP804" s="192"/>
      <c r="LBQ804" s="192"/>
      <c r="LBR804" s="192"/>
      <c r="LBS804" s="189"/>
      <c r="LBT804" s="193"/>
      <c r="LBU804" s="191"/>
      <c r="LBV804" s="217"/>
      <c r="LBW804" s="192"/>
      <c r="LBX804" s="192"/>
      <c r="LBY804" s="192"/>
      <c r="LBZ804" s="192"/>
      <c r="LCA804" s="189"/>
      <c r="LCB804" s="193"/>
      <c r="LCC804" s="191"/>
      <c r="LCD804" s="217"/>
      <c r="LCE804" s="192"/>
      <c r="LCF804" s="192"/>
      <c r="LCG804" s="192"/>
      <c r="LCH804" s="192"/>
      <c r="LCI804" s="189"/>
      <c r="LCJ804" s="193"/>
      <c r="LCK804" s="191"/>
      <c r="LCL804" s="217"/>
      <c r="LCM804" s="192"/>
      <c r="LCN804" s="192"/>
      <c r="LCO804" s="192"/>
      <c r="LCP804" s="192"/>
      <c r="LCQ804" s="189"/>
      <c r="LCR804" s="193"/>
      <c r="LCS804" s="191"/>
      <c r="LCT804" s="217"/>
      <c r="LCU804" s="192"/>
      <c r="LCV804" s="192"/>
      <c r="LCW804" s="192"/>
      <c r="LCX804" s="192"/>
      <c r="LCY804" s="189"/>
      <c r="LCZ804" s="193"/>
      <c r="LDA804" s="191"/>
      <c r="LDB804" s="217"/>
      <c r="LDC804" s="192"/>
      <c r="LDD804" s="192"/>
      <c r="LDE804" s="192"/>
      <c r="LDF804" s="192"/>
      <c r="LDG804" s="189"/>
      <c r="LDH804" s="193"/>
      <c r="LDI804" s="191"/>
      <c r="LDJ804" s="217"/>
      <c r="LDK804" s="192"/>
      <c r="LDL804" s="192"/>
      <c r="LDM804" s="192"/>
      <c r="LDN804" s="192"/>
      <c r="LDO804" s="189"/>
      <c r="LDP804" s="193"/>
      <c r="LDQ804" s="191"/>
      <c r="LDR804" s="217"/>
      <c r="LDS804" s="192"/>
      <c r="LDT804" s="192"/>
      <c r="LDU804" s="192"/>
      <c r="LDV804" s="192"/>
      <c r="LDW804" s="189"/>
      <c r="LDX804" s="193"/>
      <c r="LDY804" s="191"/>
      <c r="LDZ804" s="217"/>
      <c r="LEA804" s="192"/>
      <c r="LEB804" s="192"/>
      <c r="LEC804" s="192"/>
      <c r="LED804" s="192"/>
      <c r="LEE804" s="189"/>
      <c r="LEF804" s="193"/>
      <c r="LEG804" s="191"/>
      <c r="LEH804" s="217"/>
      <c r="LEI804" s="192"/>
      <c r="LEJ804" s="192"/>
      <c r="LEK804" s="192"/>
      <c r="LEL804" s="192"/>
      <c r="LEM804" s="189"/>
      <c r="LEN804" s="193"/>
      <c r="LEO804" s="191"/>
      <c r="LEP804" s="217"/>
      <c r="LEQ804" s="192"/>
      <c r="LER804" s="192"/>
      <c r="LES804" s="192"/>
      <c r="LET804" s="192"/>
      <c r="LEU804" s="189"/>
      <c r="LEV804" s="193"/>
      <c r="LEW804" s="191"/>
      <c r="LEX804" s="217"/>
      <c r="LEY804" s="192"/>
      <c r="LEZ804" s="192"/>
      <c r="LFA804" s="192"/>
      <c r="LFB804" s="192"/>
      <c r="LFC804" s="189"/>
      <c r="LFD804" s="193"/>
      <c r="LFE804" s="191"/>
      <c r="LFF804" s="217"/>
      <c r="LFG804" s="192"/>
      <c r="LFH804" s="192"/>
      <c r="LFI804" s="192"/>
      <c r="LFJ804" s="192"/>
      <c r="LFK804" s="189"/>
      <c r="LFL804" s="193"/>
      <c r="LFM804" s="191"/>
      <c r="LFN804" s="217"/>
      <c r="LFO804" s="192"/>
      <c r="LFP804" s="192"/>
      <c r="LFQ804" s="192"/>
      <c r="LFR804" s="192"/>
      <c r="LFS804" s="189"/>
      <c r="LFT804" s="193"/>
      <c r="LFU804" s="191"/>
      <c r="LFV804" s="217"/>
      <c r="LFW804" s="192"/>
      <c r="LFX804" s="192"/>
      <c r="LFY804" s="192"/>
      <c r="LFZ804" s="192"/>
      <c r="LGA804" s="189"/>
      <c r="LGB804" s="193"/>
      <c r="LGC804" s="191"/>
      <c r="LGD804" s="217"/>
      <c r="LGE804" s="192"/>
      <c r="LGF804" s="192"/>
      <c r="LGG804" s="192"/>
      <c r="LGH804" s="192"/>
      <c r="LGI804" s="189"/>
      <c r="LGJ804" s="193"/>
      <c r="LGK804" s="191"/>
      <c r="LGL804" s="217"/>
      <c r="LGM804" s="192"/>
      <c r="LGN804" s="192"/>
      <c r="LGO804" s="192"/>
      <c r="LGP804" s="192"/>
      <c r="LGQ804" s="189"/>
      <c r="LGR804" s="193"/>
      <c r="LGS804" s="191"/>
      <c r="LGT804" s="217"/>
      <c r="LGU804" s="192"/>
      <c r="LGV804" s="192"/>
      <c r="LGW804" s="192"/>
      <c r="LGX804" s="192"/>
      <c r="LGY804" s="189"/>
      <c r="LGZ804" s="193"/>
      <c r="LHA804" s="191"/>
      <c r="LHB804" s="217"/>
      <c r="LHC804" s="192"/>
      <c r="LHD804" s="192"/>
      <c r="LHE804" s="192"/>
      <c r="LHF804" s="192"/>
      <c r="LHG804" s="189"/>
      <c r="LHH804" s="193"/>
      <c r="LHI804" s="191"/>
      <c r="LHJ804" s="217"/>
      <c r="LHK804" s="192"/>
      <c r="LHL804" s="192"/>
      <c r="LHM804" s="192"/>
      <c r="LHN804" s="192"/>
      <c r="LHO804" s="189"/>
      <c r="LHP804" s="193"/>
      <c r="LHQ804" s="191"/>
      <c r="LHR804" s="217"/>
      <c r="LHS804" s="192"/>
      <c r="LHT804" s="192"/>
      <c r="LHU804" s="192"/>
      <c r="LHV804" s="192"/>
      <c r="LHW804" s="189"/>
      <c r="LHX804" s="193"/>
      <c r="LHY804" s="191"/>
      <c r="LHZ804" s="217"/>
      <c r="LIA804" s="192"/>
      <c r="LIB804" s="192"/>
      <c r="LIC804" s="192"/>
      <c r="LID804" s="192"/>
      <c r="LIE804" s="189"/>
      <c r="LIF804" s="193"/>
      <c r="LIG804" s="191"/>
      <c r="LIH804" s="217"/>
      <c r="LII804" s="192"/>
      <c r="LIJ804" s="192"/>
      <c r="LIK804" s="192"/>
      <c r="LIL804" s="192"/>
      <c r="LIM804" s="189"/>
      <c r="LIN804" s="193"/>
      <c r="LIO804" s="191"/>
      <c r="LIP804" s="217"/>
      <c r="LIQ804" s="192"/>
      <c r="LIR804" s="192"/>
      <c r="LIS804" s="192"/>
      <c r="LIT804" s="192"/>
      <c r="LIU804" s="189"/>
      <c r="LIV804" s="193"/>
      <c r="LIW804" s="191"/>
      <c r="LIX804" s="217"/>
      <c r="LIY804" s="192"/>
      <c r="LIZ804" s="192"/>
      <c r="LJA804" s="192"/>
      <c r="LJB804" s="192"/>
      <c r="LJC804" s="189"/>
      <c r="LJD804" s="193"/>
      <c r="LJE804" s="191"/>
      <c r="LJF804" s="217"/>
      <c r="LJG804" s="192"/>
      <c r="LJH804" s="192"/>
      <c r="LJI804" s="192"/>
      <c r="LJJ804" s="192"/>
      <c r="LJK804" s="189"/>
      <c r="LJL804" s="193"/>
      <c r="LJM804" s="191"/>
      <c r="LJN804" s="217"/>
      <c r="LJO804" s="192"/>
      <c r="LJP804" s="192"/>
      <c r="LJQ804" s="192"/>
      <c r="LJR804" s="192"/>
      <c r="LJS804" s="189"/>
      <c r="LJT804" s="193"/>
      <c r="LJU804" s="191"/>
      <c r="LJV804" s="217"/>
      <c r="LJW804" s="192"/>
      <c r="LJX804" s="192"/>
      <c r="LJY804" s="192"/>
      <c r="LJZ804" s="192"/>
      <c r="LKA804" s="189"/>
      <c r="LKB804" s="193"/>
      <c r="LKC804" s="191"/>
      <c r="LKD804" s="217"/>
      <c r="LKE804" s="192"/>
      <c r="LKF804" s="192"/>
      <c r="LKG804" s="192"/>
      <c r="LKH804" s="192"/>
      <c r="LKI804" s="189"/>
      <c r="LKJ804" s="193"/>
      <c r="LKK804" s="191"/>
      <c r="LKL804" s="217"/>
      <c r="LKM804" s="192"/>
      <c r="LKN804" s="192"/>
      <c r="LKO804" s="192"/>
      <c r="LKP804" s="192"/>
      <c r="LKQ804" s="189"/>
      <c r="LKR804" s="193"/>
      <c r="LKS804" s="191"/>
      <c r="LKT804" s="217"/>
      <c r="LKU804" s="192"/>
      <c r="LKV804" s="192"/>
      <c r="LKW804" s="192"/>
      <c r="LKX804" s="192"/>
      <c r="LKY804" s="189"/>
      <c r="LKZ804" s="193"/>
      <c r="LLA804" s="191"/>
      <c r="LLB804" s="217"/>
      <c r="LLC804" s="192"/>
      <c r="LLD804" s="192"/>
      <c r="LLE804" s="192"/>
      <c r="LLF804" s="192"/>
      <c r="LLG804" s="189"/>
      <c r="LLH804" s="193"/>
      <c r="LLI804" s="191"/>
      <c r="LLJ804" s="217"/>
      <c r="LLK804" s="192"/>
      <c r="LLL804" s="192"/>
      <c r="LLM804" s="192"/>
      <c r="LLN804" s="192"/>
      <c r="LLO804" s="189"/>
      <c r="LLP804" s="193"/>
      <c r="LLQ804" s="191"/>
      <c r="LLR804" s="217"/>
      <c r="LLS804" s="192"/>
      <c r="LLT804" s="192"/>
      <c r="LLU804" s="192"/>
      <c r="LLV804" s="192"/>
      <c r="LLW804" s="189"/>
      <c r="LLX804" s="193"/>
      <c r="LLY804" s="191"/>
      <c r="LLZ804" s="217"/>
      <c r="LMA804" s="192"/>
      <c r="LMB804" s="192"/>
      <c r="LMC804" s="192"/>
      <c r="LMD804" s="192"/>
      <c r="LME804" s="189"/>
      <c r="LMF804" s="193"/>
      <c r="LMG804" s="191"/>
      <c r="LMH804" s="217"/>
      <c r="LMI804" s="192"/>
      <c r="LMJ804" s="192"/>
      <c r="LMK804" s="192"/>
      <c r="LML804" s="192"/>
      <c r="LMM804" s="189"/>
      <c r="LMN804" s="193"/>
      <c r="LMO804" s="191"/>
      <c r="LMP804" s="217"/>
      <c r="LMQ804" s="192"/>
      <c r="LMR804" s="192"/>
      <c r="LMS804" s="192"/>
      <c r="LMT804" s="192"/>
      <c r="LMU804" s="189"/>
      <c r="LMV804" s="193"/>
      <c r="LMW804" s="191"/>
      <c r="LMX804" s="217"/>
      <c r="LMY804" s="192"/>
      <c r="LMZ804" s="192"/>
      <c r="LNA804" s="192"/>
      <c r="LNB804" s="192"/>
      <c r="LNC804" s="189"/>
      <c r="LND804" s="193"/>
      <c r="LNE804" s="191"/>
      <c r="LNF804" s="217"/>
      <c r="LNG804" s="192"/>
      <c r="LNH804" s="192"/>
      <c r="LNI804" s="192"/>
      <c r="LNJ804" s="192"/>
      <c r="LNK804" s="189"/>
      <c r="LNL804" s="193"/>
      <c r="LNM804" s="191"/>
      <c r="LNN804" s="217"/>
      <c r="LNO804" s="192"/>
      <c r="LNP804" s="192"/>
      <c r="LNQ804" s="192"/>
      <c r="LNR804" s="192"/>
      <c r="LNS804" s="189"/>
      <c r="LNT804" s="193"/>
      <c r="LNU804" s="191"/>
      <c r="LNV804" s="217"/>
      <c r="LNW804" s="192"/>
      <c r="LNX804" s="192"/>
      <c r="LNY804" s="192"/>
      <c r="LNZ804" s="192"/>
      <c r="LOA804" s="189"/>
      <c r="LOB804" s="193"/>
      <c r="LOC804" s="191"/>
      <c r="LOD804" s="217"/>
      <c r="LOE804" s="192"/>
      <c r="LOF804" s="192"/>
      <c r="LOG804" s="192"/>
      <c r="LOH804" s="192"/>
      <c r="LOI804" s="189"/>
      <c r="LOJ804" s="193"/>
      <c r="LOK804" s="191"/>
      <c r="LOL804" s="217"/>
      <c r="LOM804" s="192"/>
      <c r="LON804" s="192"/>
      <c r="LOO804" s="192"/>
      <c r="LOP804" s="192"/>
      <c r="LOQ804" s="189"/>
      <c r="LOR804" s="193"/>
      <c r="LOS804" s="191"/>
      <c r="LOT804" s="217"/>
      <c r="LOU804" s="192"/>
      <c r="LOV804" s="192"/>
      <c r="LOW804" s="192"/>
      <c r="LOX804" s="192"/>
      <c r="LOY804" s="189"/>
      <c r="LOZ804" s="193"/>
      <c r="LPA804" s="191"/>
      <c r="LPB804" s="217"/>
      <c r="LPC804" s="192"/>
      <c r="LPD804" s="192"/>
      <c r="LPE804" s="192"/>
      <c r="LPF804" s="192"/>
      <c r="LPG804" s="189"/>
      <c r="LPH804" s="193"/>
      <c r="LPI804" s="191"/>
      <c r="LPJ804" s="217"/>
      <c r="LPK804" s="192"/>
      <c r="LPL804" s="192"/>
      <c r="LPM804" s="192"/>
      <c r="LPN804" s="192"/>
      <c r="LPO804" s="189"/>
      <c r="LPP804" s="193"/>
      <c r="LPQ804" s="191"/>
      <c r="LPR804" s="217"/>
      <c r="LPS804" s="192"/>
      <c r="LPT804" s="192"/>
      <c r="LPU804" s="192"/>
      <c r="LPV804" s="192"/>
      <c r="LPW804" s="189"/>
      <c r="LPX804" s="193"/>
      <c r="LPY804" s="191"/>
      <c r="LPZ804" s="217"/>
      <c r="LQA804" s="192"/>
      <c r="LQB804" s="192"/>
      <c r="LQC804" s="192"/>
      <c r="LQD804" s="192"/>
      <c r="LQE804" s="189"/>
      <c r="LQF804" s="193"/>
      <c r="LQG804" s="191"/>
      <c r="LQH804" s="217"/>
      <c r="LQI804" s="192"/>
      <c r="LQJ804" s="192"/>
      <c r="LQK804" s="192"/>
      <c r="LQL804" s="192"/>
      <c r="LQM804" s="189"/>
      <c r="LQN804" s="193"/>
      <c r="LQO804" s="191"/>
      <c r="LQP804" s="217"/>
      <c r="LQQ804" s="192"/>
      <c r="LQR804" s="192"/>
      <c r="LQS804" s="192"/>
      <c r="LQT804" s="192"/>
      <c r="LQU804" s="189"/>
      <c r="LQV804" s="193"/>
      <c r="LQW804" s="191"/>
      <c r="LQX804" s="217"/>
      <c r="LQY804" s="192"/>
      <c r="LQZ804" s="192"/>
      <c r="LRA804" s="192"/>
      <c r="LRB804" s="192"/>
      <c r="LRC804" s="189"/>
      <c r="LRD804" s="193"/>
      <c r="LRE804" s="191"/>
      <c r="LRF804" s="217"/>
      <c r="LRG804" s="192"/>
      <c r="LRH804" s="192"/>
      <c r="LRI804" s="192"/>
      <c r="LRJ804" s="192"/>
      <c r="LRK804" s="189"/>
      <c r="LRL804" s="193"/>
      <c r="LRM804" s="191"/>
      <c r="LRN804" s="217"/>
      <c r="LRO804" s="192"/>
      <c r="LRP804" s="192"/>
      <c r="LRQ804" s="192"/>
      <c r="LRR804" s="192"/>
      <c r="LRS804" s="189"/>
      <c r="LRT804" s="193"/>
      <c r="LRU804" s="191"/>
      <c r="LRV804" s="217"/>
      <c r="LRW804" s="192"/>
      <c r="LRX804" s="192"/>
      <c r="LRY804" s="192"/>
      <c r="LRZ804" s="192"/>
      <c r="LSA804" s="189"/>
      <c r="LSB804" s="193"/>
      <c r="LSC804" s="191"/>
      <c r="LSD804" s="217"/>
      <c r="LSE804" s="192"/>
      <c r="LSF804" s="192"/>
      <c r="LSG804" s="192"/>
      <c r="LSH804" s="192"/>
      <c r="LSI804" s="189"/>
      <c r="LSJ804" s="193"/>
      <c r="LSK804" s="191"/>
      <c r="LSL804" s="217"/>
      <c r="LSM804" s="192"/>
      <c r="LSN804" s="192"/>
      <c r="LSO804" s="192"/>
      <c r="LSP804" s="192"/>
      <c r="LSQ804" s="189"/>
      <c r="LSR804" s="193"/>
      <c r="LSS804" s="191"/>
      <c r="LST804" s="217"/>
      <c r="LSU804" s="192"/>
      <c r="LSV804" s="192"/>
      <c r="LSW804" s="192"/>
      <c r="LSX804" s="192"/>
      <c r="LSY804" s="189"/>
      <c r="LSZ804" s="193"/>
      <c r="LTA804" s="191"/>
      <c r="LTB804" s="217"/>
      <c r="LTC804" s="192"/>
      <c r="LTD804" s="192"/>
      <c r="LTE804" s="192"/>
      <c r="LTF804" s="192"/>
      <c r="LTG804" s="189"/>
      <c r="LTH804" s="193"/>
      <c r="LTI804" s="191"/>
      <c r="LTJ804" s="217"/>
      <c r="LTK804" s="192"/>
      <c r="LTL804" s="192"/>
      <c r="LTM804" s="192"/>
      <c r="LTN804" s="192"/>
      <c r="LTO804" s="189"/>
      <c r="LTP804" s="193"/>
      <c r="LTQ804" s="191"/>
      <c r="LTR804" s="217"/>
      <c r="LTS804" s="192"/>
      <c r="LTT804" s="192"/>
      <c r="LTU804" s="192"/>
      <c r="LTV804" s="192"/>
      <c r="LTW804" s="189"/>
      <c r="LTX804" s="193"/>
      <c r="LTY804" s="191"/>
      <c r="LTZ804" s="217"/>
      <c r="LUA804" s="192"/>
      <c r="LUB804" s="192"/>
      <c r="LUC804" s="192"/>
      <c r="LUD804" s="192"/>
      <c r="LUE804" s="189"/>
      <c r="LUF804" s="193"/>
      <c r="LUG804" s="191"/>
      <c r="LUH804" s="217"/>
      <c r="LUI804" s="192"/>
      <c r="LUJ804" s="192"/>
      <c r="LUK804" s="192"/>
      <c r="LUL804" s="192"/>
      <c r="LUM804" s="189"/>
      <c r="LUN804" s="193"/>
      <c r="LUO804" s="191"/>
      <c r="LUP804" s="217"/>
      <c r="LUQ804" s="192"/>
      <c r="LUR804" s="192"/>
      <c r="LUS804" s="192"/>
      <c r="LUT804" s="192"/>
      <c r="LUU804" s="189"/>
      <c r="LUV804" s="193"/>
      <c r="LUW804" s="191"/>
      <c r="LUX804" s="217"/>
      <c r="LUY804" s="192"/>
      <c r="LUZ804" s="192"/>
      <c r="LVA804" s="192"/>
      <c r="LVB804" s="192"/>
      <c r="LVC804" s="189"/>
      <c r="LVD804" s="193"/>
      <c r="LVE804" s="191"/>
      <c r="LVF804" s="217"/>
      <c r="LVG804" s="192"/>
      <c r="LVH804" s="192"/>
      <c r="LVI804" s="192"/>
      <c r="LVJ804" s="192"/>
      <c r="LVK804" s="189"/>
      <c r="LVL804" s="193"/>
      <c r="LVM804" s="191"/>
      <c r="LVN804" s="217"/>
      <c r="LVO804" s="192"/>
      <c r="LVP804" s="192"/>
      <c r="LVQ804" s="192"/>
      <c r="LVR804" s="192"/>
      <c r="LVS804" s="189"/>
      <c r="LVT804" s="193"/>
      <c r="LVU804" s="191"/>
      <c r="LVV804" s="217"/>
      <c r="LVW804" s="192"/>
      <c r="LVX804" s="192"/>
      <c r="LVY804" s="192"/>
      <c r="LVZ804" s="192"/>
      <c r="LWA804" s="189"/>
      <c r="LWB804" s="193"/>
      <c r="LWC804" s="191"/>
      <c r="LWD804" s="217"/>
      <c r="LWE804" s="192"/>
      <c r="LWF804" s="192"/>
      <c r="LWG804" s="192"/>
      <c r="LWH804" s="192"/>
      <c r="LWI804" s="189"/>
      <c r="LWJ804" s="193"/>
      <c r="LWK804" s="191"/>
      <c r="LWL804" s="217"/>
      <c r="LWM804" s="192"/>
      <c r="LWN804" s="192"/>
      <c r="LWO804" s="192"/>
      <c r="LWP804" s="192"/>
      <c r="LWQ804" s="189"/>
      <c r="LWR804" s="193"/>
      <c r="LWS804" s="191"/>
      <c r="LWT804" s="217"/>
      <c r="LWU804" s="192"/>
      <c r="LWV804" s="192"/>
      <c r="LWW804" s="192"/>
      <c r="LWX804" s="192"/>
      <c r="LWY804" s="189"/>
      <c r="LWZ804" s="193"/>
      <c r="LXA804" s="191"/>
      <c r="LXB804" s="217"/>
      <c r="LXC804" s="192"/>
      <c r="LXD804" s="192"/>
      <c r="LXE804" s="192"/>
      <c r="LXF804" s="192"/>
      <c r="LXG804" s="189"/>
      <c r="LXH804" s="193"/>
      <c r="LXI804" s="191"/>
      <c r="LXJ804" s="217"/>
      <c r="LXK804" s="192"/>
      <c r="LXL804" s="192"/>
      <c r="LXM804" s="192"/>
      <c r="LXN804" s="192"/>
      <c r="LXO804" s="189"/>
      <c r="LXP804" s="193"/>
      <c r="LXQ804" s="191"/>
      <c r="LXR804" s="217"/>
      <c r="LXS804" s="192"/>
      <c r="LXT804" s="192"/>
      <c r="LXU804" s="192"/>
      <c r="LXV804" s="192"/>
      <c r="LXW804" s="189"/>
      <c r="LXX804" s="193"/>
      <c r="LXY804" s="191"/>
      <c r="LXZ804" s="217"/>
      <c r="LYA804" s="192"/>
      <c r="LYB804" s="192"/>
      <c r="LYC804" s="192"/>
      <c r="LYD804" s="192"/>
      <c r="LYE804" s="189"/>
      <c r="LYF804" s="193"/>
      <c r="LYG804" s="191"/>
      <c r="LYH804" s="217"/>
      <c r="LYI804" s="192"/>
      <c r="LYJ804" s="192"/>
      <c r="LYK804" s="192"/>
      <c r="LYL804" s="192"/>
      <c r="LYM804" s="189"/>
      <c r="LYN804" s="193"/>
      <c r="LYO804" s="191"/>
      <c r="LYP804" s="217"/>
      <c r="LYQ804" s="192"/>
      <c r="LYR804" s="192"/>
      <c r="LYS804" s="192"/>
      <c r="LYT804" s="192"/>
      <c r="LYU804" s="189"/>
      <c r="LYV804" s="193"/>
      <c r="LYW804" s="191"/>
      <c r="LYX804" s="217"/>
      <c r="LYY804" s="192"/>
      <c r="LYZ804" s="192"/>
      <c r="LZA804" s="192"/>
      <c r="LZB804" s="192"/>
      <c r="LZC804" s="189"/>
      <c r="LZD804" s="193"/>
      <c r="LZE804" s="191"/>
      <c r="LZF804" s="217"/>
      <c r="LZG804" s="192"/>
      <c r="LZH804" s="192"/>
      <c r="LZI804" s="192"/>
      <c r="LZJ804" s="192"/>
      <c r="LZK804" s="189"/>
      <c r="LZL804" s="193"/>
      <c r="LZM804" s="191"/>
      <c r="LZN804" s="217"/>
      <c r="LZO804" s="192"/>
      <c r="LZP804" s="192"/>
      <c r="LZQ804" s="192"/>
      <c r="LZR804" s="192"/>
      <c r="LZS804" s="189"/>
      <c r="LZT804" s="193"/>
      <c r="LZU804" s="191"/>
      <c r="LZV804" s="217"/>
      <c r="LZW804" s="192"/>
      <c r="LZX804" s="192"/>
      <c r="LZY804" s="192"/>
      <c r="LZZ804" s="192"/>
      <c r="MAA804" s="189"/>
      <c r="MAB804" s="193"/>
      <c r="MAC804" s="191"/>
      <c r="MAD804" s="217"/>
      <c r="MAE804" s="192"/>
      <c r="MAF804" s="192"/>
      <c r="MAG804" s="192"/>
      <c r="MAH804" s="192"/>
      <c r="MAI804" s="189"/>
      <c r="MAJ804" s="193"/>
      <c r="MAK804" s="191"/>
      <c r="MAL804" s="217"/>
      <c r="MAM804" s="192"/>
      <c r="MAN804" s="192"/>
      <c r="MAO804" s="192"/>
      <c r="MAP804" s="192"/>
      <c r="MAQ804" s="189"/>
      <c r="MAR804" s="193"/>
      <c r="MAS804" s="191"/>
      <c r="MAT804" s="217"/>
      <c r="MAU804" s="192"/>
      <c r="MAV804" s="192"/>
      <c r="MAW804" s="192"/>
      <c r="MAX804" s="192"/>
      <c r="MAY804" s="189"/>
      <c r="MAZ804" s="193"/>
      <c r="MBA804" s="191"/>
      <c r="MBB804" s="217"/>
      <c r="MBC804" s="192"/>
      <c r="MBD804" s="192"/>
      <c r="MBE804" s="192"/>
      <c r="MBF804" s="192"/>
      <c r="MBG804" s="189"/>
      <c r="MBH804" s="193"/>
      <c r="MBI804" s="191"/>
      <c r="MBJ804" s="217"/>
      <c r="MBK804" s="192"/>
      <c r="MBL804" s="192"/>
      <c r="MBM804" s="192"/>
      <c r="MBN804" s="192"/>
      <c r="MBO804" s="189"/>
      <c r="MBP804" s="193"/>
      <c r="MBQ804" s="191"/>
      <c r="MBR804" s="217"/>
      <c r="MBS804" s="192"/>
      <c r="MBT804" s="192"/>
      <c r="MBU804" s="192"/>
      <c r="MBV804" s="192"/>
      <c r="MBW804" s="189"/>
      <c r="MBX804" s="193"/>
      <c r="MBY804" s="191"/>
      <c r="MBZ804" s="217"/>
      <c r="MCA804" s="192"/>
      <c r="MCB804" s="192"/>
      <c r="MCC804" s="192"/>
      <c r="MCD804" s="192"/>
      <c r="MCE804" s="189"/>
      <c r="MCF804" s="193"/>
      <c r="MCG804" s="191"/>
      <c r="MCH804" s="217"/>
      <c r="MCI804" s="192"/>
      <c r="MCJ804" s="192"/>
      <c r="MCK804" s="192"/>
      <c r="MCL804" s="192"/>
      <c r="MCM804" s="189"/>
      <c r="MCN804" s="193"/>
      <c r="MCO804" s="191"/>
      <c r="MCP804" s="217"/>
      <c r="MCQ804" s="192"/>
      <c r="MCR804" s="192"/>
      <c r="MCS804" s="192"/>
      <c r="MCT804" s="192"/>
      <c r="MCU804" s="189"/>
      <c r="MCV804" s="193"/>
      <c r="MCW804" s="191"/>
      <c r="MCX804" s="217"/>
      <c r="MCY804" s="192"/>
      <c r="MCZ804" s="192"/>
      <c r="MDA804" s="192"/>
      <c r="MDB804" s="192"/>
      <c r="MDC804" s="189"/>
      <c r="MDD804" s="193"/>
      <c r="MDE804" s="191"/>
      <c r="MDF804" s="217"/>
      <c r="MDG804" s="192"/>
      <c r="MDH804" s="192"/>
      <c r="MDI804" s="192"/>
      <c r="MDJ804" s="192"/>
      <c r="MDK804" s="189"/>
      <c r="MDL804" s="193"/>
      <c r="MDM804" s="191"/>
      <c r="MDN804" s="217"/>
      <c r="MDO804" s="192"/>
      <c r="MDP804" s="192"/>
      <c r="MDQ804" s="192"/>
      <c r="MDR804" s="192"/>
      <c r="MDS804" s="189"/>
      <c r="MDT804" s="193"/>
      <c r="MDU804" s="191"/>
      <c r="MDV804" s="217"/>
      <c r="MDW804" s="192"/>
      <c r="MDX804" s="192"/>
      <c r="MDY804" s="192"/>
      <c r="MDZ804" s="192"/>
      <c r="MEA804" s="189"/>
      <c r="MEB804" s="193"/>
      <c r="MEC804" s="191"/>
      <c r="MED804" s="217"/>
      <c r="MEE804" s="192"/>
      <c r="MEF804" s="192"/>
      <c r="MEG804" s="192"/>
      <c r="MEH804" s="192"/>
      <c r="MEI804" s="189"/>
      <c r="MEJ804" s="193"/>
      <c r="MEK804" s="191"/>
      <c r="MEL804" s="217"/>
      <c r="MEM804" s="192"/>
      <c r="MEN804" s="192"/>
      <c r="MEO804" s="192"/>
      <c r="MEP804" s="192"/>
      <c r="MEQ804" s="189"/>
      <c r="MER804" s="193"/>
      <c r="MES804" s="191"/>
      <c r="MET804" s="217"/>
      <c r="MEU804" s="192"/>
      <c r="MEV804" s="192"/>
      <c r="MEW804" s="192"/>
      <c r="MEX804" s="192"/>
      <c r="MEY804" s="189"/>
      <c r="MEZ804" s="193"/>
      <c r="MFA804" s="191"/>
      <c r="MFB804" s="217"/>
      <c r="MFC804" s="192"/>
      <c r="MFD804" s="192"/>
      <c r="MFE804" s="192"/>
      <c r="MFF804" s="192"/>
      <c r="MFG804" s="189"/>
      <c r="MFH804" s="193"/>
      <c r="MFI804" s="191"/>
      <c r="MFJ804" s="217"/>
      <c r="MFK804" s="192"/>
      <c r="MFL804" s="192"/>
      <c r="MFM804" s="192"/>
      <c r="MFN804" s="192"/>
      <c r="MFO804" s="189"/>
      <c r="MFP804" s="193"/>
      <c r="MFQ804" s="191"/>
      <c r="MFR804" s="217"/>
      <c r="MFS804" s="192"/>
      <c r="MFT804" s="192"/>
      <c r="MFU804" s="192"/>
      <c r="MFV804" s="192"/>
      <c r="MFW804" s="189"/>
      <c r="MFX804" s="193"/>
      <c r="MFY804" s="191"/>
      <c r="MFZ804" s="217"/>
      <c r="MGA804" s="192"/>
      <c r="MGB804" s="192"/>
      <c r="MGC804" s="192"/>
      <c r="MGD804" s="192"/>
      <c r="MGE804" s="189"/>
      <c r="MGF804" s="193"/>
      <c r="MGG804" s="191"/>
      <c r="MGH804" s="217"/>
      <c r="MGI804" s="192"/>
      <c r="MGJ804" s="192"/>
      <c r="MGK804" s="192"/>
      <c r="MGL804" s="192"/>
      <c r="MGM804" s="189"/>
      <c r="MGN804" s="193"/>
      <c r="MGO804" s="191"/>
      <c r="MGP804" s="217"/>
      <c r="MGQ804" s="192"/>
      <c r="MGR804" s="192"/>
      <c r="MGS804" s="192"/>
      <c r="MGT804" s="192"/>
      <c r="MGU804" s="189"/>
      <c r="MGV804" s="193"/>
      <c r="MGW804" s="191"/>
      <c r="MGX804" s="217"/>
      <c r="MGY804" s="192"/>
      <c r="MGZ804" s="192"/>
      <c r="MHA804" s="192"/>
      <c r="MHB804" s="192"/>
      <c r="MHC804" s="189"/>
      <c r="MHD804" s="193"/>
      <c r="MHE804" s="191"/>
      <c r="MHF804" s="217"/>
      <c r="MHG804" s="192"/>
      <c r="MHH804" s="192"/>
      <c r="MHI804" s="192"/>
      <c r="MHJ804" s="192"/>
      <c r="MHK804" s="189"/>
      <c r="MHL804" s="193"/>
      <c r="MHM804" s="191"/>
      <c r="MHN804" s="217"/>
      <c r="MHO804" s="192"/>
      <c r="MHP804" s="192"/>
      <c r="MHQ804" s="192"/>
      <c r="MHR804" s="192"/>
      <c r="MHS804" s="189"/>
      <c r="MHT804" s="193"/>
      <c r="MHU804" s="191"/>
      <c r="MHV804" s="217"/>
      <c r="MHW804" s="192"/>
      <c r="MHX804" s="192"/>
      <c r="MHY804" s="192"/>
      <c r="MHZ804" s="192"/>
      <c r="MIA804" s="189"/>
      <c r="MIB804" s="193"/>
      <c r="MIC804" s="191"/>
      <c r="MID804" s="217"/>
      <c r="MIE804" s="192"/>
      <c r="MIF804" s="192"/>
      <c r="MIG804" s="192"/>
      <c r="MIH804" s="192"/>
      <c r="MII804" s="189"/>
      <c r="MIJ804" s="193"/>
      <c r="MIK804" s="191"/>
      <c r="MIL804" s="217"/>
      <c r="MIM804" s="192"/>
      <c r="MIN804" s="192"/>
      <c r="MIO804" s="192"/>
      <c r="MIP804" s="192"/>
      <c r="MIQ804" s="189"/>
      <c r="MIR804" s="193"/>
      <c r="MIS804" s="191"/>
      <c r="MIT804" s="217"/>
      <c r="MIU804" s="192"/>
      <c r="MIV804" s="192"/>
      <c r="MIW804" s="192"/>
      <c r="MIX804" s="192"/>
      <c r="MIY804" s="189"/>
      <c r="MIZ804" s="193"/>
      <c r="MJA804" s="191"/>
      <c r="MJB804" s="217"/>
      <c r="MJC804" s="192"/>
      <c r="MJD804" s="192"/>
      <c r="MJE804" s="192"/>
      <c r="MJF804" s="192"/>
      <c r="MJG804" s="189"/>
      <c r="MJH804" s="193"/>
      <c r="MJI804" s="191"/>
      <c r="MJJ804" s="217"/>
      <c r="MJK804" s="192"/>
      <c r="MJL804" s="192"/>
      <c r="MJM804" s="192"/>
      <c r="MJN804" s="192"/>
      <c r="MJO804" s="189"/>
      <c r="MJP804" s="193"/>
      <c r="MJQ804" s="191"/>
      <c r="MJR804" s="217"/>
      <c r="MJS804" s="192"/>
      <c r="MJT804" s="192"/>
      <c r="MJU804" s="192"/>
      <c r="MJV804" s="192"/>
      <c r="MJW804" s="189"/>
      <c r="MJX804" s="193"/>
      <c r="MJY804" s="191"/>
      <c r="MJZ804" s="217"/>
      <c r="MKA804" s="192"/>
      <c r="MKB804" s="192"/>
      <c r="MKC804" s="192"/>
      <c r="MKD804" s="192"/>
      <c r="MKE804" s="189"/>
      <c r="MKF804" s="193"/>
      <c r="MKG804" s="191"/>
      <c r="MKH804" s="217"/>
      <c r="MKI804" s="192"/>
      <c r="MKJ804" s="192"/>
      <c r="MKK804" s="192"/>
      <c r="MKL804" s="192"/>
      <c r="MKM804" s="189"/>
      <c r="MKN804" s="193"/>
      <c r="MKO804" s="191"/>
      <c r="MKP804" s="217"/>
      <c r="MKQ804" s="192"/>
      <c r="MKR804" s="192"/>
      <c r="MKS804" s="192"/>
      <c r="MKT804" s="192"/>
      <c r="MKU804" s="189"/>
      <c r="MKV804" s="193"/>
      <c r="MKW804" s="191"/>
      <c r="MKX804" s="217"/>
      <c r="MKY804" s="192"/>
      <c r="MKZ804" s="192"/>
      <c r="MLA804" s="192"/>
      <c r="MLB804" s="192"/>
      <c r="MLC804" s="189"/>
      <c r="MLD804" s="193"/>
      <c r="MLE804" s="191"/>
      <c r="MLF804" s="217"/>
      <c r="MLG804" s="192"/>
      <c r="MLH804" s="192"/>
      <c r="MLI804" s="192"/>
      <c r="MLJ804" s="192"/>
      <c r="MLK804" s="189"/>
      <c r="MLL804" s="193"/>
      <c r="MLM804" s="191"/>
      <c r="MLN804" s="217"/>
      <c r="MLO804" s="192"/>
      <c r="MLP804" s="192"/>
      <c r="MLQ804" s="192"/>
      <c r="MLR804" s="192"/>
      <c r="MLS804" s="189"/>
      <c r="MLT804" s="193"/>
      <c r="MLU804" s="191"/>
      <c r="MLV804" s="217"/>
      <c r="MLW804" s="192"/>
      <c r="MLX804" s="192"/>
      <c r="MLY804" s="192"/>
      <c r="MLZ804" s="192"/>
      <c r="MMA804" s="189"/>
      <c r="MMB804" s="193"/>
      <c r="MMC804" s="191"/>
      <c r="MMD804" s="217"/>
      <c r="MME804" s="192"/>
      <c r="MMF804" s="192"/>
      <c r="MMG804" s="192"/>
      <c r="MMH804" s="192"/>
      <c r="MMI804" s="189"/>
      <c r="MMJ804" s="193"/>
      <c r="MMK804" s="191"/>
      <c r="MML804" s="217"/>
      <c r="MMM804" s="192"/>
      <c r="MMN804" s="192"/>
      <c r="MMO804" s="192"/>
      <c r="MMP804" s="192"/>
      <c r="MMQ804" s="189"/>
      <c r="MMR804" s="193"/>
      <c r="MMS804" s="191"/>
      <c r="MMT804" s="217"/>
      <c r="MMU804" s="192"/>
      <c r="MMV804" s="192"/>
      <c r="MMW804" s="192"/>
      <c r="MMX804" s="192"/>
      <c r="MMY804" s="189"/>
      <c r="MMZ804" s="193"/>
      <c r="MNA804" s="191"/>
      <c r="MNB804" s="217"/>
      <c r="MNC804" s="192"/>
      <c r="MND804" s="192"/>
      <c r="MNE804" s="192"/>
      <c r="MNF804" s="192"/>
      <c r="MNG804" s="189"/>
      <c r="MNH804" s="193"/>
      <c r="MNI804" s="191"/>
      <c r="MNJ804" s="217"/>
      <c r="MNK804" s="192"/>
      <c r="MNL804" s="192"/>
      <c r="MNM804" s="192"/>
      <c r="MNN804" s="192"/>
      <c r="MNO804" s="189"/>
      <c r="MNP804" s="193"/>
      <c r="MNQ804" s="191"/>
      <c r="MNR804" s="217"/>
      <c r="MNS804" s="192"/>
      <c r="MNT804" s="192"/>
      <c r="MNU804" s="192"/>
      <c r="MNV804" s="192"/>
      <c r="MNW804" s="189"/>
      <c r="MNX804" s="193"/>
      <c r="MNY804" s="191"/>
      <c r="MNZ804" s="217"/>
      <c r="MOA804" s="192"/>
      <c r="MOB804" s="192"/>
      <c r="MOC804" s="192"/>
      <c r="MOD804" s="192"/>
      <c r="MOE804" s="189"/>
      <c r="MOF804" s="193"/>
      <c r="MOG804" s="191"/>
      <c r="MOH804" s="217"/>
      <c r="MOI804" s="192"/>
      <c r="MOJ804" s="192"/>
      <c r="MOK804" s="192"/>
      <c r="MOL804" s="192"/>
      <c r="MOM804" s="189"/>
      <c r="MON804" s="193"/>
      <c r="MOO804" s="191"/>
      <c r="MOP804" s="217"/>
      <c r="MOQ804" s="192"/>
      <c r="MOR804" s="192"/>
      <c r="MOS804" s="192"/>
      <c r="MOT804" s="192"/>
      <c r="MOU804" s="189"/>
      <c r="MOV804" s="193"/>
      <c r="MOW804" s="191"/>
      <c r="MOX804" s="217"/>
      <c r="MOY804" s="192"/>
      <c r="MOZ804" s="192"/>
      <c r="MPA804" s="192"/>
      <c r="MPB804" s="192"/>
      <c r="MPC804" s="189"/>
      <c r="MPD804" s="193"/>
      <c r="MPE804" s="191"/>
      <c r="MPF804" s="217"/>
      <c r="MPG804" s="192"/>
      <c r="MPH804" s="192"/>
      <c r="MPI804" s="192"/>
      <c r="MPJ804" s="192"/>
      <c r="MPK804" s="189"/>
      <c r="MPL804" s="193"/>
      <c r="MPM804" s="191"/>
      <c r="MPN804" s="217"/>
      <c r="MPO804" s="192"/>
      <c r="MPP804" s="192"/>
      <c r="MPQ804" s="192"/>
      <c r="MPR804" s="192"/>
      <c r="MPS804" s="189"/>
      <c r="MPT804" s="193"/>
      <c r="MPU804" s="191"/>
      <c r="MPV804" s="217"/>
      <c r="MPW804" s="192"/>
      <c r="MPX804" s="192"/>
      <c r="MPY804" s="192"/>
      <c r="MPZ804" s="192"/>
      <c r="MQA804" s="189"/>
      <c r="MQB804" s="193"/>
      <c r="MQC804" s="191"/>
      <c r="MQD804" s="217"/>
      <c r="MQE804" s="192"/>
      <c r="MQF804" s="192"/>
      <c r="MQG804" s="192"/>
      <c r="MQH804" s="192"/>
      <c r="MQI804" s="189"/>
      <c r="MQJ804" s="193"/>
      <c r="MQK804" s="191"/>
      <c r="MQL804" s="217"/>
      <c r="MQM804" s="192"/>
      <c r="MQN804" s="192"/>
      <c r="MQO804" s="192"/>
      <c r="MQP804" s="192"/>
      <c r="MQQ804" s="189"/>
      <c r="MQR804" s="193"/>
      <c r="MQS804" s="191"/>
      <c r="MQT804" s="217"/>
      <c r="MQU804" s="192"/>
      <c r="MQV804" s="192"/>
      <c r="MQW804" s="192"/>
      <c r="MQX804" s="192"/>
      <c r="MQY804" s="189"/>
      <c r="MQZ804" s="193"/>
      <c r="MRA804" s="191"/>
      <c r="MRB804" s="217"/>
      <c r="MRC804" s="192"/>
      <c r="MRD804" s="192"/>
      <c r="MRE804" s="192"/>
      <c r="MRF804" s="192"/>
      <c r="MRG804" s="189"/>
      <c r="MRH804" s="193"/>
      <c r="MRI804" s="191"/>
      <c r="MRJ804" s="217"/>
      <c r="MRK804" s="192"/>
      <c r="MRL804" s="192"/>
      <c r="MRM804" s="192"/>
      <c r="MRN804" s="192"/>
      <c r="MRO804" s="189"/>
      <c r="MRP804" s="193"/>
      <c r="MRQ804" s="191"/>
      <c r="MRR804" s="217"/>
      <c r="MRS804" s="192"/>
      <c r="MRT804" s="192"/>
      <c r="MRU804" s="192"/>
      <c r="MRV804" s="192"/>
      <c r="MRW804" s="189"/>
      <c r="MRX804" s="193"/>
      <c r="MRY804" s="191"/>
      <c r="MRZ804" s="217"/>
      <c r="MSA804" s="192"/>
      <c r="MSB804" s="192"/>
      <c r="MSC804" s="192"/>
      <c r="MSD804" s="192"/>
      <c r="MSE804" s="189"/>
      <c r="MSF804" s="193"/>
      <c r="MSG804" s="191"/>
      <c r="MSH804" s="217"/>
      <c r="MSI804" s="192"/>
      <c r="MSJ804" s="192"/>
      <c r="MSK804" s="192"/>
      <c r="MSL804" s="192"/>
      <c r="MSM804" s="189"/>
      <c r="MSN804" s="193"/>
      <c r="MSO804" s="191"/>
      <c r="MSP804" s="217"/>
      <c r="MSQ804" s="192"/>
      <c r="MSR804" s="192"/>
      <c r="MSS804" s="192"/>
      <c r="MST804" s="192"/>
      <c r="MSU804" s="189"/>
      <c r="MSV804" s="193"/>
      <c r="MSW804" s="191"/>
      <c r="MSX804" s="217"/>
      <c r="MSY804" s="192"/>
      <c r="MSZ804" s="192"/>
      <c r="MTA804" s="192"/>
      <c r="MTB804" s="192"/>
      <c r="MTC804" s="189"/>
      <c r="MTD804" s="193"/>
      <c r="MTE804" s="191"/>
      <c r="MTF804" s="217"/>
      <c r="MTG804" s="192"/>
      <c r="MTH804" s="192"/>
      <c r="MTI804" s="192"/>
      <c r="MTJ804" s="192"/>
      <c r="MTK804" s="189"/>
      <c r="MTL804" s="193"/>
      <c r="MTM804" s="191"/>
      <c r="MTN804" s="217"/>
      <c r="MTO804" s="192"/>
      <c r="MTP804" s="192"/>
      <c r="MTQ804" s="192"/>
      <c r="MTR804" s="192"/>
      <c r="MTS804" s="189"/>
      <c r="MTT804" s="193"/>
      <c r="MTU804" s="191"/>
      <c r="MTV804" s="217"/>
      <c r="MTW804" s="192"/>
      <c r="MTX804" s="192"/>
      <c r="MTY804" s="192"/>
      <c r="MTZ804" s="192"/>
      <c r="MUA804" s="189"/>
      <c r="MUB804" s="193"/>
      <c r="MUC804" s="191"/>
      <c r="MUD804" s="217"/>
      <c r="MUE804" s="192"/>
      <c r="MUF804" s="192"/>
      <c r="MUG804" s="192"/>
      <c r="MUH804" s="192"/>
      <c r="MUI804" s="189"/>
      <c r="MUJ804" s="193"/>
      <c r="MUK804" s="191"/>
      <c r="MUL804" s="217"/>
      <c r="MUM804" s="192"/>
      <c r="MUN804" s="192"/>
      <c r="MUO804" s="192"/>
      <c r="MUP804" s="192"/>
      <c r="MUQ804" s="189"/>
      <c r="MUR804" s="193"/>
      <c r="MUS804" s="191"/>
      <c r="MUT804" s="217"/>
      <c r="MUU804" s="192"/>
      <c r="MUV804" s="192"/>
      <c r="MUW804" s="192"/>
      <c r="MUX804" s="192"/>
      <c r="MUY804" s="189"/>
      <c r="MUZ804" s="193"/>
      <c r="MVA804" s="191"/>
      <c r="MVB804" s="217"/>
      <c r="MVC804" s="192"/>
      <c r="MVD804" s="192"/>
      <c r="MVE804" s="192"/>
      <c r="MVF804" s="192"/>
      <c r="MVG804" s="189"/>
      <c r="MVH804" s="193"/>
      <c r="MVI804" s="191"/>
      <c r="MVJ804" s="217"/>
      <c r="MVK804" s="192"/>
      <c r="MVL804" s="192"/>
      <c r="MVM804" s="192"/>
      <c r="MVN804" s="192"/>
      <c r="MVO804" s="189"/>
      <c r="MVP804" s="193"/>
      <c r="MVQ804" s="191"/>
      <c r="MVR804" s="217"/>
      <c r="MVS804" s="192"/>
      <c r="MVT804" s="192"/>
      <c r="MVU804" s="192"/>
      <c r="MVV804" s="192"/>
      <c r="MVW804" s="189"/>
      <c r="MVX804" s="193"/>
      <c r="MVY804" s="191"/>
      <c r="MVZ804" s="217"/>
      <c r="MWA804" s="192"/>
      <c r="MWB804" s="192"/>
      <c r="MWC804" s="192"/>
      <c r="MWD804" s="192"/>
      <c r="MWE804" s="189"/>
      <c r="MWF804" s="193"/>
      <c r="MWG804" s="191"/>
      <c r="MWH804" s="217"/>
      <c r="MWI804" s="192"/>
      <c r="MWJ804" s="192"/>
      <c r="MWK804" s="192"/>
      <c r="MWL804" s="192"/>
      <c r="MWM804" s="189"/>
      <c r="MWN804" s="193"/>
      <c r="MWO804" s="191"/>
      <c r="MWP804" s="217"/>
      <c r="MWQ804" s="192"/>
      <c r="MWR804" s="192"/>
      <c r="MWS804" s="192"/>
      <c r="MWT804" s="192"/>
      <c r="MWU804" s="189"/>
      <c r="MWV804" s="193"/>
      <c r="MWW804" s="191"/>
      <c r="MWX804" s="217"/>
      <c r="MWY804" s="192"/>
      <c r="MWZ804" s="192"/>
      <c r="MXA804" s="192"/>
      <c r="MXB804" s="192"/>
      <c r="MXC804" s="189"/>
      <c r="MXD804" s="193"/>
      <c r="MXE804" s="191"/>
      <c r="MXF804" s="217"/>
      <c r="MXG804" s="192"/>
      <c r="MXH804" s="192"/>
      <c r="MXI804" s="192"/>
      <c r="MXJ804" s="192"/>
      <c r="MXK804" s="189"/>
      <c r="MXL804" s="193"/>
      <c r="MXM804" s="191"/>
      <c r="MXN804" s="217"/>
      <c r="MXO804" s="192"/>
      <c r="MXP804" s="192"/>
      <c r="MXQ804" s="192"/>
      <c r="MXR804" s="192"/>
      <c r="MXS804" s="189"/>
      <c r="MXT804" s="193"/>
      <c r="MXU804" s="191"/>
      <c r="MXV804" s="217"/>
      <c r="MXW804" s="192"/>
      <c r="MXX804" s="192"/>
      <c r="MXY804" s="192"/>
      <c r="MXZ804" s="192"/>
      <c r="MYA804" s="189"/>
      <c r="MYB804" s="193"/>
      <c r="MYC804" s="191"/>
      <c r="MYD804" s="217"/>
      <c r="MYE804" s="192"/>
      <c r="MYF804" s="192"/>
      <c r="MYG804" s="192"/>
      <c r="MYH804" s="192"/>
      <c r="MYI804" s="189"/>
      <c r="MYJ804" s="193"/>
      <c r="MYK804" s="191"/>
      <c r="MYL804" s="217"/>
      <c r="MYM804" s="192"/>
      <c r="MYN804" s="192"/>
      <c r="MYO804" s="192"/>
      <c r="MYP804" s="192"/>
      <c r="MYQ804" s="189"/>
      <c r="MYR804" s="193"/>
      <c r="MYS804" s="191"/>
      <c r="MYT804" s="217"/>
      <c r="MYU804" s="192"/>
      <c r="MYV804" s="192"/>
      <c r="MYW804" s="192"/>
      <c r="MYX804" s="192"/>
      <c r="MYY804" s="189"/>
      <c r="MYZ804" s="193"/>
      <c r="MZA804" s="191"/>
      <c r="MZB804" s="217"/>
      <c r="MZC804" s="192"/>
      <c r="MZD804" s="192"/>
      <c r="MZE804" s="192"/>
      <c r="MZF804" s="192"/>
      <c r="MZG804" s="189"/>
      <c r="MZH804" s="193"/>
      <c r="MZI804" s="191"/>
      <c r="MZJ804" s="217"/>
      <c r="MZK804" s="192"/>
      <c r="MZL804" s="192"/>
      <c r="MZM804" s="192"/>
      <c r="MZN804" s="192"/>
      <c r="MZO804" s="189"/>
      <c r="MZP804" s="193"/>
      <c r="MZQ804" s="191"/>
      <c r="MZR804" s="217"/>
      <c r="MZS804" s="192"/>
      <c r="MZT804" s="192"/>
      <c r="MZU804" s="192"/>
      <c r="MZV804" s="192"/>
      <c r="MZW804" s="189"/>
      <c r="MZX804" s="193"/>
      <c r="MZY804" s="191"/>
      <c r="MZZ804" s="217"/>
      <c r="NAA804" s="192"/>
      <c r="NAB804" s="192"/>
      <c r="NAC804" s="192"/>
      <c r="NAD804" s="192"/>
      <c r="NAE804" s="189"/>
      <c r="NAF804" s="193"/>
      <c r="NAG804" s="191"/>
      <c r="NAH804" s="217"/>
      <c r="NAI804" s="192"/>
      <c r="NAJ804" s="192"/>
      <c r="NAK804" s="192"/>
      <c r="NAL804" s="192"/>
      <c r="NAM804" s="189"/>
      <c r="NAN804" s="193"/>
      <c r="NAO804" s="191"/>
      <c r="NAP804" s="217"/>
      <c r="NAQ804" s="192"/>
      <c r="NAR804" s="192"/>
      <c r="NAS804" s="192"/>
      <c r="NAT804" s="192"/>
      <c r="NAU804" s="189"/>
      <c r="NAV804" s="193"/>
      <c r="NAW804" s="191"/>
      <c r="NAX804" s="217"/>
      <c r="NAY804" s="192"/>
      <c r="NAZ804" s="192"/>
      <c r="NBA804" s="192"/>
      <c r="NBB804" s="192"/>
      <c r="NBC804" s="189"/>
      <c r="NBD804" s="193"/>
      <c r="NBE804" s="191"/>
      <c r="NBF804" s="217"/>
      <c r="NBG804" s="192"/>
      <c r="NBH804" s="192"/>
      <c r="NBI804" s="192"/>
      <c r="NBJ804" s="192"/>
      <c r="NBK804" s="189"/>
      <c r="NBL804" s="193"/>
      <c r="NBM804" s="191"/>
      <c r="NBN804" s="217"/>
      <c r="NBO804" s="192"/>
      <c r="NBP804" s="192"/>
      <c r="NBQ804" s="192"/>
      <c r="NBR804" s="192"/>
      <c r="NBS804" s="189"/>
      <c r="NBT804" s="193"/>
      <c r="NBU804" s="191"/>
      <c r="NBV804" s="217"/>
      <c r="NBW804" s="192"/>
      <c r="NBX804" s="192"/>
      <c r="NBY804" s="192"/>
      <c r="NBZ804" s="192"/>
      <c r="NCA804" s="189"/>
      <c r="NCB804" s="193"/>
      <c r="NCC804" s="191"/>
      <c r="NCD804" s="217"/>
      <c r="NCE804" s="192"/>
      <c r="NCF804" s="192"/>
      <c r="NCG804" s="192"/>
      <c r="NCH804" s="192"/>
      <c r="NCI804" s="189"/>
      <c r="NCJ804" s="193"/>
      <c r="NCK804" s="191"/>
      <c r="NCL804" s="217"/>
      <c r="NCM804" s="192"/>
      <c r="NCN804" s="192"/>
      <c r="NCO804" s="192"/>
      <c r="NCP804" s="192"/>
      <c r="NCQ804" s="189"/>
      <c r="NCR804" s="193"/>
      <c r="NCS804" s="191"/>
      <c r="NCT804" s="217"/>
      <c r="NCU804" s="192"/>
      <c r="NCV804" s="192"/>
      <c r="NCW804" s="192"/>
      <c r="NCX804" s="192"/>
      <c r="NCY804" s="189"/>
      <c r="NCZ804" s="193"/>
      <c r="NDA804" s="191"/>
      <c r="NDB804" s="217"/>
      <c r="NDC804" s="192"/>
      <c r="NDD804" s="192"/>
      <c r="NDE804" s="192"/>
      <c r="NDF804" s="192"/>
      <c r="NDG804" s="189"/>
      <c r="NDH804" s="193"/>
      <c r="NDI804" s="191"/>
      <c r="NDJ804" s="217"/>
      <c r="NDK804" s="192"/>
      <c r="NDL804" s="192"/>
      <c r="NDM804" s="192"/>
      <c r="NDN804" s="192"/>
      <c r="NDO804" s="189"/>
      <c r="NDP804" s="193"/>
      <c r="NDQ804" s="191"/>
      <c r="NDR804" s="217"/>
      <c r="NDS804" s="192"/>
      <c r="NDT804" s="192"/>
      <c r="NDU804" s="192"/>
      <c r="NDV804" s="192"/>
      <c r="NDW804" s="189"/>
      <c r="NDX804" s="193"/>
      <c r="NDY804" s="191"/>
      <c r="NDZ804" s="217"/>
      <c r="NEA804" s="192"/>
      <c r="NEB804" s="192"/>
      <c r="NEC804" s="192"/>
      <c r="NED804" s="192"/>
      <c r="NEE804" s="189"/>
      <c r="NEF804" s="193"/>
      <c r="NEG804" s="191"/>
      <c r="NEH804" s="217"/>
      <c r="NEI804" s="192"/>
      <c r="NEJ804" s="192"/>
      <c r="NEK804" s="192"/>
      <c r="NEL804" s="192"/>
      <c r="NEM804" s="189"/>
      <c r="NEN804" s="193"/>
      <c r="NEO804" s="191"/>
      <c r="NEP804" s="217"/>
      <c r="NEQ804" s="192"/>
      <c r="NER804" s="192"/>
      <c r="NES804" s="192"/>
      <c r="NET804" s="192"/>
      <c r="NEU804" s="189"/>
      <c r="NEV804" s="193"/>
      <c r="NEW804" s="191"/>
      <c r="NEX804" s="217"/>
      <c r="NEY804" s="192"/>
      <c r="NEZ804" s="192"/>
      <c r="NFA804" s="192"/>
      <c r="NFB804" s="192"/>
      <c r="NFC804" s="189"/>
      <c r="NFD804" s="193"/>
      <c r="NFE804" s="191"/>
      <c r="NFF804" s="217"/>
      <c r="NFG804" s="192"/>
      <c r="NFH804" s="192"/>
      <c r="NFI804" s="192"/>
      <c r="NFJ804" s="192"/>
      <c r="NFK804" s="189"/>
      <c r="NFL804" s="193"/>
      <c r="NFM804" s="191"/>
      <c r="NFN804" s="217"/>
      <c r="NFO804" s="192"/>
      <c r="NFP804" s="192"/>
      <c r="NFQ804" s="192"/>
      <c r="NFR804" s="192"/>
      <c r="NFS804" s="189"/>
      <c r="NFT804" s="193"/>
      <c r="NFU804" s="191"/>
      <c r="NFV804" s="217"/>
      <c r="NFW804" s="192"/>
      <c r="NFX804" s="192"/>
      <c r="NFY804" s="192"/>
      <c r="NFZ804" s="192"/>
      <c r="NGA804" s="189"/>
      <c r="NGB804" s="193"/>
      <c r="NGC804" s="191"/>
      <c r="NGD804" s="217"/>
      <c r="NGE804" s="192"/>
      <c r="NGF804" s="192"/>
      <c r="NGG804" s="192"/>
      <c r="NGH804" s="192"/>
      <c r="NGI804" s="189"/>
      <c r="NGJ804" s="193"/>
      <c r="NGK804" s="191"/>
      <c r="NGL804" s="217"/>
      <c r="NGM804" s="192"/>
      <c r="NGN804" s="192"/>
      <c r="NGO804" s="192"/>
      <c r="NGP804" s="192"/>
      <c r="NGQ804" s="189"/>
      <c r="NGR804" s="193"/>
      <c r="NGS804" s="191"/>
      <c r="NGT804" s="217"/>
      <c r="NGU804" s="192"/>
      <c r="NGV804" s="192"/>
      <c r="NGW804" s="192"/>
      <c r="NGX804" s="192"/>
      <c r="NGY804" s="189"/>
      <c r="NGZ804" s="193"/>
      <c r="NHA804" s="191"/>
      <c r="NHB804" s="217"/>
      <c r="NHC804" s="192"/>
      <c r="NHD804" s="192"/>
      <c r="NHE804" s="192"/>
      <c r="NHF804" s="192"/>
      <c r="NHG804" s="189"/>
      <c r="NHH804" s="193"/>
      <c r="NHI804" s="191"/>
      <c r="NHJ804" s="217"/>
      <c r="NHK804" s="192"/>
      <c r="NHL804" s="192"/>
      <c r="NHM804" s="192"/>
      <c r="NHN804" s="192"/>
      <c r="NHO804" s="189"/>
      <c r="NHP804" s="193"/>
      <c r="NHQ804" s="191"/>
      <c r="NHR804" s="217"/>
      <c r="NHS804" s="192"/>
      <c r="NHT804" s="192"/>
      <c r="NHU804" s="192"/>
      <c r="NHV804" s="192"/>
      <c r="NHW804" s="189"/>
      <c r="NHX804" s="193"/>
      <c r="NHY804" s="191"/>
      <c r="NHZ804" s="217"/>
      <c r="NIA804" s="192"/>
      <c r="NIB804" s="192"/>
      <c r="NIC804" s="192"/>
      <c r="NID804" s="192"/>
      <c r="NIE804" s="189"/>
      <c r="NIF804" s="193"/>
      <c r="NIG804" s="191"/>
      <c r="NIH804" s="217"/>
      <c r="NII804" s="192"/>
      <c r="NIJ804" s="192"/>
      <c r="NIK804" s="192"/>
      <c r="NIL804" s="192"/>
      <c r="NIM804" s="189"/>
      <c r="NIN804" s="193"/>
      <c r="NIO804" s="191"/>
      <c r="NIP804" s="217"/>
      <c r="NIQ804" s="192"/>
      <c r="NIR804" s="192"/>
      <c r="NIS804" s="192"/>
      <c r="NIT804" s="192"/>
      <c r="NIU804" s="189"/>
      <c r="NIV804" s="193"/>
      <c r="NIW804" s="191"/>
      <c r="NIX804" s="217"/>
      <c r="NIY804" s="192"/>
      <c r="NIZ804" s="192"/>
      <c r="NJA804" s="192"/>
      <c r="NJB804" s="192"/>
      <c r="NJC804" s="189"/>
      <c r="NJD804" s="193"/>
      <c r="NJE804" s="191"/>
      <c r="NJF804" s="217"/>
      <c r="NJG804" s="192"/>
      <c r="NJH804" s="192"/>
      <c r="NJI804" s="192"/>
      <c r="NJJ804" s="192"/>
      <c r="NJK804" s="189"/>
      <c r="NJL804" s="193"/>
      <c r="NJM804" s="191"/>
      <c r="NJN804" s="217"/>
      <c r="NJO804" s="192"/>
      <c r="NJP804" s="192"/>
      <c r="NJQ804" s="192"/>
      <c r="NJR804" s="192"/>
      <c r="NJS804" s="189"/>
      <c r="NJT804" s="193"/>
      <c r="NJU804" s="191"/>
      <c r="NJV804" s="217"/>
      <c r="NJW804" s="192"/>
      <c r="NJX804" s="192"/>
      <c r="NJY804" s="192"/>
      <c r="NJZ804" s="192"/>
      <c r="NKA804" s="189"/>
      <c r="NKB804" s="193"/>
      <c r="NKC804" s="191"/>
      <c r="NKD804" s="217"/>
      <c r="NKE804" s="192"/>
      <c r="NKF804" s="192"/>
      <c r="NKG804" s="192"/>
      <c r="NKH804" s="192"/>
      <c r="NKI804" s="189"/>
      <c r="NKJ804" s="193"/>
      <c r="NKK804" s="191"/>
      <c r="NKL804" s="217"/>
      <c r="NKM804" s="192"/>
      <c r="NKN804" s="192"/>
      <c r="NKO804" s="192"/>
      <c r="NKP804" s="192"/>
      <c r="NKQ804" s="189"/>
      <c r="NKR804" s="193"/>
      <c r="NKS804" s="191"/>
      <c r="NKT804" s="217"/>
      <c r="NKU804" s="192"/>
      <c r="NKV804" s="192"/>
      <c r="NKW804" s="192"/>
      <c r="NKX804" s="192"/>
      <c r="NKY804" s="189"/>
      <c r="NKZ804" s="193"/>
      <c r="NLA804" s="191"/>
      <c r="NLB804" s="217"/>
      <c r="NLC804" s="192"/>
      <c r="NLD804" s="192"/>
      <c r="NLE804" s="192"/>
      <c r="NLF804" s="192"/>
      <c r="NLG804" s="189"/>
      <c r="NLH804" s="193"/>
      <c r="NLI804" s="191"/>
      <c r="NLJ804" s="217"/>
      <c r="NLK804" s="192"/>
      <c r="NLL804" s="192"/>
      <c r="NLM804" s="192"/>
      <c r="NLN804" s="192"/>
      <c r="NLO804" s="189"/>
      <c r="NLP804" s="193"/>
      <c r="NLQ804" s="191"/>
      <c r="NLR804" s="217"/>
      <c r="NLS804" s="192"/>
      <c r="NLT804" s="192"/>
      <c r="NLU804" s="192"/>
      <c r="NLV804" s="192"/>
      <c r="NLW804" s="189"/>
      <c r="NLX804" s="193"/>
      <c r="NLY804" s="191"/>
      <c r="NLZ804" s="217"/>
      <c r="NMA804" s="192"/>
      <c r="NMB804" s="192"/>
      <c r="NMC804" s="192"/>
      <c r="NMD804" s="192"/>
      <c r="NME804" s="189"/>
      <c r="NMF804" s="193"/>
      <c r="NMG804" s="191"/>
      <c r="NMH804" s="217"/>
      <c r="NMI804" s="192"/>
      <c r="NMJ804" s="192"/>
      <c r="NMK804" s="192"/>
      <c r="NML804" s="192"/>
      <c r="NMM804" s="189"/>
      <c r="NMN804" s="193"/>
      <c r="NMO804" s="191"/>
      <c r="NMP804" s="217"/>
      <c r="NMQ804" s="192"/>
      <c r="NMR804" s="192"/>
      <c r="NMS804" s="192"/>
      <c r="NMT804" s="192"/>
      <c r="NMU804" s="189"/>
      <c r="NMV804" s="193"/>
      <c r="NMW804" s="191"/>
      <c r="NMX804" s="217"/>
      <c r="NMY804" s="192"/>
      <c r="NMZ804" s="192"/>
      <c r="NNA804" s="192"/>
      <c r="NNB804" s="192"/>
      <c r="NNC804" s="189"/>
      <c r="NND804" s="193"/>
      <c r="NNE804" s="191"/>
      <c r="NNF804" s="217"/>
      <c r="NNG804" s="192"/>
      <c r="NNH804" s="192"/>
      <c r="NNI804" s="192"/>
      <c r="NNJ804" s="192"/>
      <c r="NNK804" s="189"/>
      <c r="NNL804" s="193"/>
      <c r="NNM804" s="191"/>
      <c r="NNN804" s="217"/>
      <c r="NNO804" s="192"/>
      <c r="NNP804" s="192"/>
      <c r="NNQ804" s="192"/>
      <c r="NNR804" s="192"/>
      <c r="NNS804" s="189"/>
      <c r="NNT804" s="193"/>
      <c r="NNU804" s="191"/>
      <c r="NNV804" s="217"/>
      <c r="NNW804" s="192"/>
      <c r="NNX804" s="192"/>
      <c r="NNY804" s="192"/>
      <c r="NNZ804" s="192"/>
      <c r="NOA804" s="189"/>
      <c r="NOB804" s="193"/>
      <c r="NOC804" s="191"/>
      <c r="NOD804" s="217"/>
      <c r="NOE804" s="192"/>
      <c r="NOF804" s="192"/>
      <c r="NOG804" s="192"/>
      <c r="NOH804" s="192"/>
      <c r="NOI804" s="189"/>
      <c r="NOJ804" s="193"/>
      <c r="NOK804" s="191"/>
      <c r="NOL804" s="217"/>
      <c r="NOM804" s="192"/>
      <c r="NON804" s="192"/>
      <c r="NOO804" s="192"/>
      <c r="NOP804" s="192"/>
      <c r="NOQ804" s="189"/>
      <c r="NOR804" s="193"/>
      <c r="NOS804" s="191"/>
      <c r="NOT804" s="217"/>
      <c r="NOU804" s="192"/>
      <c r="NOV804" s="192"/>
      <c r="NOW804" s="192"/>
      <c r="NOX804" s="192"/>
      <c r="NOY804" s="189"/>
      <c r="NOZ804" s="193"/>
      <c r="NPA804" s="191"/>
      <c r="NPB804" s="217"/>
      <c r="NPC804" s="192"/>
      <c r="NPD804" s="192"/>
      <c r="NPE804" s="192"/>
      <c r="NPF804" s="192"/>
      <c r="NPG804" s="189"/>
      <c r="NPH804" s="193"/>
      <c r="NPI804" s="191"/>
      <c r="NPJ804" s="217"/>
      <c r="NPK804" s="192"/>
      <c r="NPL804" s="192"/>
      <c r="NPM804" s="192"/>
      <c r="NPN804" s="192"/>
      <c r="NPO804" s="189"/>
      <c r="NPP804" s="193"/>
      <c r="NPQ804" s="191"/>
      <c r="NPR804" s="217"/>
      <c r="NPS804" s="192"/>
      <c r="NPT804" s="192"/>
      <c r="NPU804" s="192"/>
      <c r="NPV804" s="192"/>
      <c r="NPW804" s="189"/>
      <c r="NPX804" s="193"/>
      <c r="NPY804" s="191"/>
      <c r="NPZ804" s="217"/>
      <c r="NQA804" s="192"/>
      <c r="NQB804" s="192"/>
      <c r="NQC804" s="192"/>
      <c r="NQD804" s="192"/>
      <c r="NQE804" s="189"/>
      <c r="NQF804" s="193"/>
      <c r="NQG804" s="191"/>
      <c r="NQH804" s="217"/>
      <c r="NQI804" s="192"/>
      <c r="NQJ804" s="192"/>
      <c r="NQK804" s="192"/>
      <c r="NQL804" s="192"/>
      <c r="NQM804" s="189"/>
      <c r="NQN804" s="193"/>
      <c r="NQO804" s="191"/>
      <c r="NQP804" s="217"/>
      <c r="NQQ804" s="192"/>
      <c r="NQR804" s="192"/>
      <c r="NQS804" s="192"/>
      <c r="NQT804" s="192"/>
      <c r="NQU804" s="189"/>
      <c r="NQV804" s="193"/>
      <c r="NQW804" s="191"/>
      <c r="NQX804" s="217"/>
      <c r="NQY804" s="192"/>
      <c r="NQZ804" s="192"/>
      <c r="NRA804" s="192"/>
      <c r="NRB804" s="192"/>
      <c r="NRC804" s="189"/>
      <c r="NRD804" s="193"/>
      <c r="NRE804" s="191"/>
      <c r="NRF804" s="217"/>
      <c r="NRG804" s="192"/>
      <c r="NRH804" s="192"/>
      <c r="NRI804" s="192"/>
      <c r="NRJ804" s="192"/>
      <c r="NRK804" s="189"/>
      <c r="NRL804" s="193"/>
      <c r="NRM804" s="191"/>
      <c r="NRN804" s="217"/>
      <c r="NRO804" s="192"/>
      <c r="NRP804" s="192"/>
      <c r="NRQ804" s="192"/>
      <c r="NRR804" s="192"/>
      <c r="NRS804" s="189"/>
      <c r="NRT804" s="193"/>
      <c r="NRU804" s="191"/>
      <c r="NRV804" s="217"/>
      <c r="NRW804" s="192"/>
      <c r="NRX804" s="192"/>
      <c r="NRY804" s="192"/>
      <c r="NRZ804" s="192"/>
      <c r="NSA804" s="189"/>
      <c r="NSB804" s="193"/>
      <c r="NSC804" s="191"/>
      <c r="NSD804" s="217"/>
      <c r="NSE804" s="192"/>
      <c r="NSF804" s="192"/>
      <c r="NSG804" s="192"/>
      <c r="NSH804" s="192"/>
      <c r="NSI804" s="189"/>
      <c r="NSJ804" s="193"/>
      <c r="NSK804" s="191"/>
      <c r="NSL804" s="217"/>
      <c r="NSM804" s="192"/>
      <c r="NSN804" s="192"/>
      <c r="NSO804" s="192"/>
      <c r="NSP804" s="192"/>
      <c r="NSQ804" s="189"/>
      <c r="NSR804" s="193"/>
      <c r="NSS804" s="191"/>
      <c r="NST804" s="217"/>
      <c r="NSU804" s="192"/>
      <c r="NSV804" s="192"/>
      <c r="NSW804" s="192"/>
      <c r="NSX804" s="192"/>
      <c r="NSY804" s="189"/>
      <c r="NSZ804" s="193"/>
      <c r="NTA804" s="191"/>
      <c r="NTB804" s="217"/>
      <c r="NTC804" s="192"/>
      <c r="NTD804" s="192"/>
      <c r="NTE804" s="192"/>
      <c r="NTF804" s="192"/>
      <c r="NTG804" s="189"/>
      <c r="NTH804" s="193"/>
      <c r="NTI804" s="191"/>
      <c r="NTJ804" s="217"/>
      <c r="NTK804" s="192"/>
      <c r="NTL804" s="192"/>
      <c r="NTM804" s="192"/>
      <c r="NTN804" s="192"/>
      <c r="NTO804" s="189"/>
      <c r="NTP804" s="193"/>
      <c r="NTQ804" s="191"/>
      <c r="NTR804" s="217"/>
      <c r="NTS804" s="192"/>
      <c r="NTT804" s="192"/>
      <c r="NTU804" s="192"/>
      <c r="NTV804" s="192"/>
      <c r="NTW804" s="189"/>
      <c r="NTX804" s="193"/>
      <c r="NTY804" s="191"/>
      <c r="NTZ804" s="217"/>
      <c r="NUA804" s="192"/>
      <c r="NUB804" s="192"/>
      <c r="NUC804" s="192"/>
      <c r="NUD804" s="192"/>
      <c r="NUE804" s="189"/>
      <c r="NUF804" s="193"/>
      <c r="NUG804" s="191"/>
      <c r="NUH804" s="217"/>
      <c r="NUI804" s="192"/>
      <c r="NUJ804" s="192"/>
      <c r="NUK804" s="192"/>
      <c r="NUL804" s="192"/>
      <c r="NUM804" s="189"/>
      <c r="NUN804" s="193"/>
      <c r="NUO804" s="191"/>
      <c r="NUP804" s="217"/>
      <c r="NUQ804" s="192"/>
      <c r="NUR804" s="192"/>
      <c r="NUS804" s="192"/>
      <c r="NUT804" s="192"/>
      <c r="NUU804" s="189"/>
      <c r="NUV804" s="193"/>
      <c r="NUW804" s="191"/>
      <c r="NUX804" s="217"/>
      <c r="NUY804" s="192"/>
      <c r="NUZ804" s="192"/>
      <c r="NVA804" s="192"/>
      <c r="NVB804" s="192"/>
      <c r="NVC804" s="189"/>
      <c r="NVD804" s="193"/>
      <c r="NVE804" s="191"/>
      <c r="NVF804" s="217"/>
      <c r="NVG804" s="192"/>
      <c r="NVH804" s="192"/>
      <c r="NVI804" s="192"/>
      <c r="NVJ804" s="192"/>
      <c r="NVK804" s="189"/>
      <c r="NVL804" s="193"/>
      <c r="NVM804" s="191"/>
      <c r="NVN804" s="217"/>
      <c r="NVO804" s="192"/>
      <c r="NVP804" s="192"/>
      <c r="NVQ804" s="192"/>
      <c r="NVR804" s="192"/>
      <c r="NVS804" s="189"/>
      <c r="NVT804" s="193"/>
      <c r="NVU804" s="191"/>
      <c r="NVV804" s="217"/>
      <c r="NVW804" s="192"/>
      <c r="NVX804" s="192"/>
      <c r="NVY804" s="192"/>
      <c r="NVZ804" s="192"/>
      <c r="NWA804" s="189"/>
      <c r="NWB804" s="193"/>
      <c r="NWC804" s="191"/>
      <c r="NWD804" s="217"/>
      <c r="NWE804" s="192"/>
      <c r="NWF804" s="192"/>
      <c r="NWG804" s="192"/>
      <c r="NWH804" s="192"/>
      <c r="NWI804" s="189"/>
      <c r="NWJ804" s="193"/>
      <c r="NWK804" s="191"/>
      <c r="NWL804" s="217"/>
      <c r="NWM804" s="192"/>
      <c r="NWN804" s="192"/>
      <c r="NWO804" s="192"/>
      <c r="NWP804" s="192"/>
      <c r="NWQ804" s="189"/>
      <c r="NWR804" s="193"/>
      <c r="NWS804" s="191"/>
      <c r="NWT804" s="217"/>
      <c r="NWU804" s="192"/>
      <c r="NWV804" s="192"/>
      <c r="NWW804" s="192"/>
      <c r="NWX804" s="192"/>
      <c r="NWY804" s="189"/>
      <c r="NWZ804" s="193"/>
      <c r="NXA804" s="191"/>
      <c r="NXB804" s="217"/>
      <c r="NXC804" s="192"/>
      <c r="NXD804" s="192"/>
      <c r="NXE804" s="192"/>
      <c r="NXF804" s="192"/>
      <c r="NXG804" s="189"/>
      <c r="NXH804" s="193"/>
      <c r="NXI804" s="191"/>
      <c r="NXJ804" s="217"/>
      <c r="NXK804" s="192"/>
      <c r="NXL804" s="192"/>
      <c r="NXM804" s="192"/>
      <c r="NXN804" s="192"/>
      <c r="NXO804" s="189"/>
      <c r="NXP804" s="193"/>
      <c r="NXQ804" s="191"/>
      <c r="NXR804" s="217"/>
      <c r="NXS804" s="192"/>
      <c r="NXT804" s="192"/>
      <c r="NXU804" s="192"/>
      <c r="NXV804" s="192"/>
      <c r="NXW804" s="189"/>
      <c r="NXX804" s="193"/>
      <c r="NXY804" s="191"/>
      <c r="NXZ804" s="217"/>
      <c r="NYA804" s="192"/>
      <c r="NYB804" s="192"/>
      <c r="NYC804" s="192"/>
      <c r="NYD804" s="192"/>
      <c r="NYE804" s="189"/>
      <c r="NYF804" s="193"/>
      <c r="NYG804" s="191"/>
      <c r="NYH804" s="217"/>
      <c r="NYI804" s="192"/>
      <c r="NYJ804" s="192"/>
      <c r="NYK804" s="192"/>
      <c r="NYL804" s="192"/>
      <c r="NYM804" s="189"/>
      <c r="NYN804" s="193"/>
      <c r="NYO804" s="191"/>
      <c r="NYP804" s="217"/>
      <c r="NYQ804" s="192"/>
      <c r="NYR804" s="192"/>
      <c r="NYS804" s="192"/>
      <c r="NYT804" s="192"/>
      <c r="NYU804" s="189"/>
      <c r="NYV804" s="193"/>
      <c r="NYW804" s="191"/>
      <c r="NYX804" s="217"/>
      <c r="NYY804" s="192"/>
      <c r="NYZ804" s="192"/>
      <c r="NZA804" s="192"/>
      <c r="NZB804" s="192"/>
      <c r="NZC804" s="189"/>
      <c r="NZD804" s="193"/>
      <c r="NZE804" s="191"/>
      <c r="NZF804" s="217"/>
      <c r="NZG804" s="192"/>
      <c r="NZH804" s="192"/>
      <c r="NZI804" s="192"/>
      <c r="NZJ804" s="192"/>
      <c r="NZK804" s="189"/>
      <c r="NZL804" s="193"/>
      <c r="NZM804" s="191"/>
      <c r="NZN804" s="217"/>
      <c r="NZO804" s="192"/>
      <c r="NZP804" s="192"/>
      <c r="NZQ804" s="192"/>
      <c r="NZR804" s="192"/>
      <c r="NZS804" s="189"/>
      <c r="NZT804" s="193"/>
      <c r="NZU804" s="191"/>
      <c r="NZV804" s="217"/>
      <c r="NZW804" s="192"/>
      <c r="NZX804" s="192"/>
      <c r="NZY804" s="192"/>
      <c r="NZZ804" s="192"/>
      <c r="OAA804" s="189"/>
      <c r="OAB804" s="193"/>
      <c r="OAC804" s="191"/>
      <c r="OAD804" s="217"/>
      <c r="OAE804" s="192"/>
      <c r="OAF804" s="192"/>
      <c r="OAG804" s="192"/>
      <c r="OAH804" s="192"/>
      <c r="OAI804" s="189"/>
      <c r="OAJ804" s="193"/>
      <c r="OAK804" s="191"/>
      <c r="OAL804" s="217"/>
      <c r="OAM804" s="192"/>
      <c r="OAN804" s="192"/>
      <c r="OAO804" s="192"/>
      <c r="OAP804" s="192"/>
      <c r="OAQ804" s="189"/>
      <c r="OAR804" s="193"/>
      <c r="OAS804" s="191"/>
      <c r="OAT804" s="217"/>
      <c r="OAU804" s="192"/>
      <c r="OAV804" s="192"/>
      <c r="OAW804" s="192"/>
      <c r="OAX804" s="192"/>
      <c r="OAY804" s="189"/>
      <c r="OAZ804" s="193"/>
      <c r="OBA804" s="191"/>
      <c r="OBB804" s="217"/>
      <c r="OBC804" s="192"/>
      <c r="OBD804" s="192"/>
      <c r="OBE804" s="192"/>
      <c r="OBF804" s="192"/>
      <c r="OBG804" s="189"/>
      <c r="OBH804" s="193"/>
      <c r="OBI804" s="191"/>
      <c r="OBJ804" s="217"/>
      <c r="OBK804" s="192"/>
      <c r="OBL804" s="192"/>
      <c r="OBM804" s="192"/>
      <c r="OBN804" s="192"/>
      <c r="OBO804" s="189"/>
      <c r="OBP804" s="193"/>
      <c r="OBQ804" s="191"/>
      <c r="OBR804" s="217"/>
      <c r="OBS804" s="192"/>
      <c r="OBT804" s="192"/>
      <c r="OBU804" s="192"/>
      <c r="OBV804" s="192"/>
      <c r="OBW804" s="189"/>
      <c r="OBX804" s="193"/>
      <c r="OBY804" s="191"/>
      <c r="OBZ804" s="217"/>
      <c r="OCA804" s="192"/>
      <c r="OCB804" s="192"/>
      <c r="OCC804" s="192"/>
      <c r="OCD804" s="192"/>
      <c r="OCE804" s="189"/>
      <c r="OCF804" s="193"/>
      <c r="OCG804" s="191"/>
      <c r="OCH804" s="217"/>
      <c r="OCI804" s="192"/>
      <c r="OCJ804" s="192"/>
      <c r="OCK804" s="192"/>
      <c r="OCL804" s="192"/>
      <c r="OCM804" s="189"/>
      <c r="OCN804" s="193"/>
      <c r="OCO804" s="191"/>
      <c r="OCP804" s="217"/>
      <c r="OCQ804" s="192"/>
      <c r="OCR804" s="192"/>
      <c r="OCS804" s="192"/>
      <c r="OCT804" s="192"/>
      <c r="OCU804" s="189"/>
      <c r="OCV804" s="193"/>
      <c r="OCW804" s="191"/>
      <c r="OCX804" s="217"/>
      <c r="OCY804" s="192"/>
      <c r="OCZ804" s="192"/>
      <c r="ODA804" s="192"/>
      <c r="ODB804" s="192"/>
      <c r="ODC804" s="189"/>
      <c r="ODD804" s="193"/>
      <c r="ODE804" s="191"/>
      <c r="ODF804" s="217"/>
      <c r="ODG804" s="192"/>
      <c r="ODH804" s="192"/>
      <c r="ODI804" s="192"/>
      <c r="ODJ804" s="192"/>
      <c r="ODK804" s="189"/>
      <c r="ODL804" s="193"/>
      <c r="ODM804" s="191"/>
      <c r="ODN804" s="217"/>
      <c r="ODO804" s="192"/>
      <c r="ODP804" s="192"/>
      <c r="ODQ804" s="192"/>
      <c r="ODR804" s="192"/>
      <c r="ODS804" s="189"/>
      <c r="ODT804" s="193"/>
      <c r="ODU804" s="191"/>
      <c r="ODV804" s="217"/>
      <c r="ODW804" s="192"/>
      <c r="ODX804" s="192"/>
      <c r="ODY804" s="192"/>
      <c r="ODZ804" s="192"/>
      <c r="OEA804" s="189"/>
      <c r="OEB804" s="193"/>
      <c r="OEC804" s="191"/>
      <c r="OED804" s="217"/>
      <c r="OEE804" s="192"/>
      <c r="OEF804" s="192"/>
      <c r="OEG804" s="192"/>
      <c r="OEH804" s="192"/>
      <c r="OEI804" s="189"/>
      <c r="OEJ804" s="193"/>
      <c r="OEK804" s="191"/>
      <c r="OEL804" s="217"/>
      <c r="OEM804" s="192"/>
      <c r="OEN804" s="192"/>
      <c r="OEO804" s="192"/>
      <c r="OEP804" s="192"/>
      <c r="OEQ804" s="189"/>
      <c r="OER804" s="193"/>
      <c r="OES804" s="191"/>
      <c r="OET804" s="217"/>
      <c r="OEU804" s="192"/>
      <c r="OEV804" s="192"/>
      <c r="OEW804" s="192"/>
      <c r="OEX804" s="192"/>
      <c r="OEY804" s="189"/>
      <c r="OEZ804" s="193"/>
      <c r="OFA804" s="191"/>
      <c r="OFB804" s="217"/>
      <c r="OFC804" s="192"/>
      <c r="OFD804" s="192"/>
      <c r="OFE804" s="192"/>
      <c r="OFF804" s="192"/>
      <c r="OFG804" s="189"/>
      <c r="OFH804" s="193"/>
      <c r="OFI804" s="191"/>
      <c r="OFJ804" s="217"/>
      <c r="OFK804" s="192"/>
      <c r="OFL804" s="192"/>
      <c r="OFM804" s="192"/>
      <c r="OFN804" s="192"/>
      <c r="OFO804" s="189"/>
      <c r="OFP804" s="193"/>
      <c r="OFQ804" s="191"/>
      <c r="OFR804" s="217"/>
      <c r="OFS804" s="192"/>
      <c r="OFT804" s="192"/>
      <c r="OFU804" s="192"/>
      <c r="OFV804" s="192"/>
      <c r="OFW804" s="189"/>
      <c r="OFX804" s="193"/>
      <c r="OFY804" s="191"/>
      <c r="OFZ804" s="217"/>
      <c r="OGA804" s="192"/>
      <c r="OGB804" s="192"/>
      <c r="OGC804" s="192"/>
      <c r="OGD804" s="192"/>
      <c r="OGE804" s="189"/>
      <c r="OGF804" s="193"/>
      <c r="OGG804" s="191"/>
      <c r="OGH804" s="217"/>
      <c r="OGI804" s="192"/>
      <c r="OGJ804" s="192"/>
      <c r="OGK804" s="192"/>
      <c r="OGL804" s="192"/>
      <c r="OGM804" s="189"/>
      <c r="OGN804" s="193"/>
      <c r="OGO804" s="191"/>
      <c r="OGP804" s="217"/>
      <c r="OGQ804" s="192"/>
      <c r="OGR804" s="192"/>
      <c r="OGS804" s="192"/>
      <c r="OGT804" s="192"/>
      <c r="OGU804" s="189"/>
      <c r="OGV804" s="193"/>
      <c r="OGW804" s="191"/>
      <c r="OGX804" s="217"/>
      <c r="OGY804" s="192"/>
      <c r="OGZ804" s="192"/>
      <c r="OHA804" s="192"/>
      <c r="OHB804" s="192"/>
      <c r="OHC804" s="189"/>
      <c r="OHD804" s="193"/>
      <c r="OHE804" s="191"/>
      <c r="OHF804" s="217"/>
      <c r="OHG804" s="192"/>
      <c r="OHH804" s="192"/>
      <c r="OHI804" s="192"/>
      <c r="OHJ804" s="192"/>
      <c r="OHK804" s="189"/>
      <c r="OHL804" s="193"/>
      <c r="OHM804" s="191"/>
      <c r="OHN804" s="217"/>
      <c r="OHO804" s="192"/>
      <c r="OHP804" s="192"/>
      <c r="OHQ804" s="192"/>
      <c r="OHR804" s="192"/>
      <c r="OHS804" s="189"/>
      <c r="OHT804" s="193"/>
      <c r="OHU804" s="191"/>
      <c r="OHV804" s="217"/>
      <c r="OHW804" s="192"/>
      <c r="OHX804" s="192"/>
      <c r="OHY804" s="192"/>
      <c r="OHZ804" s="192"/>
      <c r="OIA804" s="189"/>
      <c r="OIB804" s="193"/>
      <c r="OIC804" s="191"/>
      <c r="OID804" s="217"/>
      <c r="OIE804" s="192"/>
      <c r="OIF804" s="192"/>
      <c r="OIG804" s="192"/>
      <c r="OIH804" s="192"/>
      <c r="OII804" s="189"/>
      <c r="OIJ804" s="193"/>
      <c r="OIK804" s="191"/>
      <c r="OIL804" s="217"/>
      <c r="OIM804" s="192"/>
      <c r="OIN804" s="192"/>
      <c r="OIO804" s="192"/>
      <c r="OIP804" s="192"/>
      <c r="OIQ804" s="189"/>
      <c r="OIR804" s="193"/>
      <c r="OIS804" s="191"/>
      <c r="OIT804" s="217"/>
      <c r="OIU804" s="192"/>
      <c r="OIV804" s="192"/>
      <c r="OIW804" s="192"/>
      <c r="OIX804" s="192"/>
      <c r="OIY804" s="189"/>
      <c r="OIZ804" s="193"/>
      <c r="OJA804" s="191"/>
      <c r="OJB804" s="217"/>
      <c r="OJC804" s="192"/>
      <c r="OJD804" s="192"/>
      <c r="OJE804" s="192"/>
      <c r="OJF804" s="192"/>
      <c r="OJG804" s="189"/>
      <c r="OJH804" s="193"/>
      <c r="OJI804" s="191"/>
      <c r="OJJ804" s="217"/>
      <c r="OJK804" s="192"/>
      <c r="OJL804" s="192"/>
      <c r="OJM804" s="192"/>
      <c r="OJN804" s="192"/>
      <c r="OJO804" s="189"/>
      <c r="OJP804" s="193"/>
      <c r="OJQ804" s="191"/>
      <c r="OJR804" s="217"/>
      <c r="OJS804" s="192"/>
      <c r="OJT804" s="192"/>
      <c r="OJU804" s="192"/>
      <c r="OJV804" s="192"/>
      <c r="OJW804" s="189"/>
      <c r="OJX804" s="193"/>
      <c r="OJY804" s="191"/>
      <c r="OJZ804" s="217"/>
      <c r="OKA804" s="192"/>
      <c r="OKB804" s="192"/>
      <c r="OKC804" s="192"/>
      <c r="OKD804" s="192"/>
      <c r="OKE804" s="189"/>
      <c r="OKF804" s="193"/>
      <c r="OKG804" s="191"/>
      <c r="OKH804" s="217"/>
      <c r="OKI804" s="192"/>
      <c r="OKJ804" s="192"/>
      <c r="OKK804" s="192"/>
      <c r="OKL804" s="192"/>
      <c r="OKM804" s="189"/>
      <c r="OKN804" s="193"/>
      <c r="OKO804" s="191"/>
      <c r="OKP804" s="217"/>
      <c r="OKQ804" s="192"/>
      <c r="OKR804" s="192"/>
      <c r="OKS804" s="192"/>
      <c r="OKT804" s="192"/>
      <c r="OKU804" s="189"/>
      <c r="OKV804" s="193"/>
      <c r="OKW804" s="191"/>
      <c r="OKX804" s="217"/>
      <c r="OKY804" s="192"/>
      <c r="OKZ804" s="192"/>
      <c r="OLA804" s="192"/>
      <c r="OLB804" s="192"/>
      <c r="OLC804" s="189"/>
      <c r="OLD804" s="193"/>
      <c r="OLE804" s="191"/>
      <c r="OLF804" s="217"/>
      <c r="OLG804" s="192"/>
      <c r="OLH804" s="192"/>
      <c r="OLI804" s="192"/>
      <c r="OLJ804" s="192"/>
      <c r="OLK804" s="189"/>
      <c r="OLL804" s="193"/>
      <c r="OLM804" s="191"/>
      <c r="OLN804" s="217"/>
      <c r="OLO804" s="192"/>
      <c r="OLP804" s="192"/>
      <c r="OLQ804" s="192"/>
      <c r="OLR804" s="192"/>
      <c r="OLS804" s="189"/>
      <c r="OLT804" s="193"/>
      <c r="OLU804" s="191"/>
      <c r="OLV804" s="217"/>
      <c r="OLW804" s="192"/>
      <c r="OLX804" s="192"/>
      <c r="OLY804" s="192"/>
      <c r="OLZ804" s="192"/>
      <c r="OMA804" s="189"/>
      <c r="OMB804" s="193"/>
      <c r="OMC804" s="191"/>
      <c r="OMD804" s="217"/>
      <c r="OME804" s="192"/>
      <c r="OMF804" s="192"/>
      <c r="OMG804" s="192"/>
      <c r="OMH804" s="192"/>
      <c r="OMI804" s="189"/>
      <c r="OMJ804" s="193"/>
      <c r="OMK804" s="191"/>
      <c r="OML804" s="217"/>
      <c r="OMM804" s="192"/>
      <c r="OMN804" s="192"/>
      <c r="OMO804" s="192"/>
      <c r="OMP804" s="192"/>
      <c r="OMQ804" s="189"/>
      <c r="OMR804" s="193"/>
      <c r="OMS804" s="191"/>
      <c r="OMT804" s="217"/>
      <c r="OMU804" s="192"/>
      <c r="OMV804" s="192"/>
      <c r="OMW804" s="192"/>
      <c r="OMX804" s="192"/>
      <c r="OMY804" s="189"/>
      <c r="OMZ804" s="193"/>
      <c r="ONA804" s="191"/>
      <c r="ONB804" s="217"/>
      <c r="ONC804" s="192"/>
      <c r="OND804" s="192"/>
      <c r="ONE804" s="192"/>
      <c r="ONF804" s="192"/>
      <c r="ONG804" s="189"/>
      <c r="ONH804" s="193"/>
      <c r="ONI804" s="191"/>
      <c r="ONJ804" s="217"/>
      <c r="ONK804" s="192"/>
      <c r="ONL804" s="192"/>
      <c r="ONM804" s="192"/>
      <c r="ONN804" s="192"/>
      <c r="ONO804" s="189"/>
      <c r="ONP804" s="193"/>
      <c r="ONQ804" s="191"/>
      <c r="ONR804" s="217"/>
      <c r="ONS804" s="192"/>
      <c r="ONT804" s="192"/>
      <c r="ONU804" s="192"/>
      <c r="ONV804" s="192"/>
      <c r="ONW804" s="189"/>
      <c r="ONX804" s="193"/>
      <c r="ONY804" s="191"/>
      <c r="ONZ804" s="217"/>
      <c r="OOA804" s="192"/>
      <c r="OOB804" s="192"/>
      <c r="OOC804" s="192"/>
      <c r="OOD804" s="192"/>
      <c r="OOE804" s="189"/>
      <c r="OOF804" s="193"/>
      <c r="OOG804" s="191"/>
      <c r="OOH804" s="217"/>
      <c r="OOI804" s="192"/>
      <c r="OOJ804" s="192"/>
      <c r="OOK804" s="192"/>
      <c r="OOL804" s="192"/>
      <c r="OOM804" s="189"/>
      <c r="OON804" s="193"/>
      <c r="OOO804" s="191"/>
      <c r="OOP804" s="217"/>
      <c r="OOQ804" s="192"/>
      <c r="OOR804" s="192"/>
      <c r="OOS804" s="192"/>
      <c r="OOT804" s="192"/>
      <c r="OOU804" s="189"/>
      <c r="OOV804" s="193"/>
      <c r="OOW804" s="191"/>
      <c r="OOX804" s="217"/>
      <c r="OOY804" s="192"/>
      <c r="OOZ804" s="192"/>
      <c r="OPA804" s="192"/>
      <c r="OPB804" s="192"/>
      <c r="OPC804" s="189"/>
      <c r="OPD804" s="193"/>
      <c r="OPE804" s="191"/>
      <c r="OPF804" s="217"/>
      <c r="OPG804" s="192"/>
      <c r="OPH804" s="192"/>
      <c r="OPI804" s="192"/>
      <c r="OPJ804" s="192"/>
      <c r="OPK804" s="189"/>
      <c r="OPL804" s="193"/>
      <c r="OPM804" s="191"/>
      <c r="OPN804" s="217"/>
      <c r="OPO804" s="192"/>
      <c r="OPP804" s="192"/>
      <c r="OPQ804" s="192"/>
      <c r="OPR804" s="192"/>
      <c r="OPS804" s="189"/>
      <c r="OPT804" s="193"/>
      <c r="OPU804" s="191"/>
      <c r="OPV804" s="217"/>
      <c r="OPW804" s="192"/>
      <c r="OPX804" s="192"/>
      <c r="OPY804" s="192"/>
      <c r="OPZ804" s="192"/>
      <c r="OQA804" s="189"/>
      <c r="OQB804" s="193"/>
      <c r="OQC804" s="191"/>
      <c r="OQD804" s="217"/>
      <c r="OQE804" s="192"/>
      <c r="OQF804" s="192"/>
      <c r="OQG804" s="192"/>
      <c r="OQH804" s="192"/>
      <c r="OQI804" s="189"/>
      <c r="OQJ804" s="193"/>
      <c r="OQK804" s="191"/>
      <c r="OQL804" s="217"/>
      <c r="OQM804" s="192"/>
      <c r="OQN804" s="192"/>
      <c r="OQO804" s="192"/>
      <c r="OQP804" s="192"/>
      <c r="OQQ804" s="189"/>
      <c r="OQR804" s="193"/>
      <c r="OQS804" s="191"/>
      <c r="OQT804" s="217"/>
      <c r="OQU804" s="192"/>
      <c r="OQV804" s="192"/>
      <c r="OQW804" s="192"/>
      <c r="OQX804" s="192"/>
      <c r="OQY804" s="189"/>
      <c r="OQZ804" s="193"/>
      <c r="ORA804" s="191"/>
      <c r="ORB804" s="217"/>
      <c r="ORC804" s="192"/>
      <c r="ORD804" s="192"/>
      <c r="ORE804" s="192"/>
      <c r="ORF804" s="192"/>
      <c r="ORG804" s="189"/>
      <c r="ORH804" s="193"/>
      <c r="ORI804" s="191"/>
      <c r="ORJ804" s="217"/>
      <c r="ORK804" s="192"/>
      <c r="ORL804" s="192"/>
      <c r="ORM804" s="192"/>
      <c r="ORN804" s="192"/>
      <c r="ORO804" s="189"/>
      <c r="ORP804" s="193"/>
      <c r="ORQ804" s="191"/>
      <c r="ORR804" s="217"/>
      <c r="ORS804" s="192"/>
      <c r="ORT804" s="192"/>
      <c r="ORU804" s="192"/>
      <c r="ORV804" s="192"/>
      <c r="ORW804" s="189"/>
      <c r="ORX804" s="193"/>
      <c r="ORY804" s="191"/>
      <c r="ORZ804" s="217"/>
      <c r="OSA804" s="192"/>
      <c r="OSB804" s="192"/>
      <c r="OSC804" s="192"/>
      <c r="OSD804" s="192"/>
      <c r="OSE804" s="189"/>
      <c r="OSF804" s="193"/>
      <c r="OSG804" s="191"/>
      <c r="OSH804" s="217"/>
      <c r="OSI804" s="192"/>
      <c r="OSJ804" s="192"/>
      <c r="OSK804" s="192"/>
      <c r="OSL804" s="192"/>
      <c r="OSM804" s="189"/>
      <c r="OSN804" s="193"/>
      <c r="OSO804" s="191"/>
      <c r="OSP804" s="217"/>
      <c r="OSQ804" s="192"/>
      <c r="OSR804" s="192"/>
      <c r="OSS804" s="192"/>
      <c r="OST804" s="192"/>
      <c r="OSU804" s="189"/>
      <c r="OSV804" s="193"/>
      <c r="OSW804" s="191"/>
      <c r="OSX804" s="217"/>
      <c r="OSY804" s="192"/>
      <c r="OSZ804" s="192"/>
      <c r="OTA804" s="192"/>
      <c r="OTB804" s="192"/>
      <c r="OTC804" s="189"/>
      <c r="OTD804" s="193"/>
      <c r="OTE804" s="191"/>
      <c r="OTF804" s="217"/>
      <c r="OTG804" s="192"/>
      <c r="OTH804" s="192"/>
      <c r="OTI804" s="192"/>
      <c r="OTJ804" s="192"/>
      <c r="OTK804" s="189"/>
      <c r="OTL804" s="193"/>
      <c r="OTM804" s="191"/>
      <c r="OTN804" s="217"/>
      <c r="OTO804" s="192"/>
      <c r="OTP804" s="192"/>
      <c r="OTQ804" s="192"/>
      <c r="OTR804" s="192"/>
      <c r="OTS804" s="189"/>
      <c r="OTT804" s="193"/>
      <c r="OTU804" s="191"/>
      <c r="OTV804" s="217"/>
      <c r="OTW804" s="192"/>
      <c r="OTX804" s="192"/>
      <c r="OTY804" s="192"/>
      <c r="OTZ804" s="192"/>
      <c r="OUA804" s="189"/>
      <c r="OUB804" s="193"/>
      <c r="OUC804" s="191"/>
      <c r="OUD804" s="217"/>
      <c r="OUE804" s="192"/>
      <c r="OUF804" s="192"/>
      <c r="OUG804" s="192"/>
      <c r="OUH804" s="192"/>
      <c r="OUI804" s="189"/>
      <c r="OUJ804" s="193"/>
      <c r="OUK804" s="191"/>
      <c r="OUL804" s="217"/>
      <c r="OUM804" s="192"/>
      <c r="OUN804" s="192"/>
      <c r="OUO804" s="192"/>
      <c r="OUP804" s="192"/>
      <c r="OUQ804" s="189"/>
      <c r="OUR804" s="193"/>
      <c r="OUS804" s="191"/>
      <c r="OUT804" s="217"/>
      <c r="OUU804" s="192"/>
      <c r="OUV804" s="192"/>
      <c r="OUW804" s="192"/>
      <c r="OUX804" s="192"/>
      <c r="OUY804" s="189"/>
      <c r="OUZ804" s="193"/>
      <c r="OVA804" s="191"/>
      <c r="OVB804" s="217"/>
      <c r="OVC804" s="192"/>
      <c r="OVD804" s="192"/>
      <c r="OVE804" s="192"/>
      <c r="OVF804" s="192"/>
      <c r="OVG804" s="189"/>
      <c r="OVH804" s="193"/>
      <c r="OVI804" s="191"/>
      <c r="OVJ804" s="217"/>
      <c r="OVK804" s="192"/>
      <c r="OVL804" s="192"/>
      <c r="OVM804" s="192"/>
      <c r="OVN804" s="192"/>
      <c r="OVO804" s="189"/>
      <c r="OVP804" s="193"/>
      <c r="OVQ804" s="191"/>
      <c r="OVR804" s="217"/>
      <c r="OVS804" s="192"/>
      <c r="OVT804" s="192"/>
      <c r="OVU804" s="192"/>
      <c r="OVV804" s="192"/>
      <c r="OVW804" s="189"/>
      <c r="OVX804" s="193"/>
      <c r="OVY804" s="191"/>
      <c r="OVZ804" s="217"/>
      <c r="OWA804" s="192"/>
      <c r="OWB804" s="192"/>
      <c r="OWC804" s="192"/>
      <c r="OWD804" s="192"/>
      <c r="OWE804" s="189"/>
      <c r="OWF804" s="193"/>
      <c r="OWG804" s="191"/>
      <c r="OWH804" s="217"/>
      <c r="OWI804" s="192"/>
      <c r="OWJ804" s="192"/>
      <c r="OWK804" s="192"/>
      <c r="OWL804" s="192"/>
      <c r="OWM804" s="189"/>
      <c r="OWN804" s="193"/>
      <c r="OWO804" s="191"/>
      <c r="OWP804" s="217"/>
      <c r="OWQ804" s="192"/>
      <c r="OWR804" s="192"/>
      <c r="OWS804" s="192"/>
      <c r="OWT804" s="192"/>
      <c r="OWU804" s="189"/>
      <c r="OWV804" s="193"/>
      <c r="OWW804" s="191"/>
      <c r="OWX804" s="217"/>
      <c r="OWY804" s="192"/>
      <c r="OWZ804" s="192"/>
      <c r="OXA804" s="192"/>
      <c r="OXB804" s="192"/>
      <c r="OXC804" s="189"/>
      <c r="OXD804" s="193"/>
      <c r="OXE804" s="191"/>
      <c r="OXF804" s="217"/>
      <c r="OXG804" s="192"/>
      <c r="OXH804" s="192"/>
      <c r="OXI804" s="192"/>
      <c r="OXJ804" s="192"/>
      <c r="OXK804" s="189"/>
      <c r="OXL804" s="193"/>
      <c r="OXM804" s="191"/>
      <c r="OXN804" s="217"/>
      <c r="OXO804" s="192"/>
      <c r="OXP804" s="192"/>
      <c r="OXQ804" s="192"/>
      <c r="OXR804" s="192"/>
      <c r="OXS804" s="189"/>
      <c r="OXT804" s="193"/>
      <c r="OXU804" s="191"/>
      <c r="OXV804" s="217"/>
      <c r="OXW804" s="192"/>
      <c r="OXX804" s="192"/>
      <c r="OXY804" s="192"/>
      <c r="OXZ804" s="192"/>
      <c r="OYA804" s="189"/>
      <c r="OYB804" s="193"/>
      <c r="OYC804" s="191"/>
      <c r="OYD804" s="217"/>
      <c r="OYE804" s="192"/>
      <c r="OYF804" s="192"/>
      <c r="OYG804" s="192"/>
      <c r="OYH804" s="192"/>
      <c r="OYI804" s="189"/>
      <c r="OYJ804" s="193"/>
      <c r="OYK804" s="191"/>
      <c r="OYL804" s="217"/>
      <c r="OYM804" s="192"/>
      <c r="OYN804" s="192"/>
      <c r="OYO804" s="192"/>
      <c r="OYP804" s="192"/>
      <c r="OYQ804" s="189"/>
      <c r="OYR804" s="193"/>
      <c r="OYS804" s="191"/>
      <c r="OYT804" s="217"/>
      <c r="OYU804" s="192"/>
      <c r="OYV804" s="192"/>
      <c r="OYW804" s="192"/>
      <c r="OYX804" s="192"/>
      <c r="OYY804" s="189"/>
      <c r="OYZ804" s="193"/>
      <c r="OZA804" s="191"/>
      <c r="OZB804" s="217"/>
      <c r="OZC804" s="192"/>
      <c r="OZD804" s="192"/>
      <c r="OZE804" s="192"/>
      <c r="OZF804" s="192"/>
      <c r="OZG804" s="189"/>
      <c r="OZH804" s="193"/>
      <c r="OZI804" s="191"/>
      <c r="OZJ804" s="217"/>
      <c r="OZK804" s="192"/>
      <c r="OZL804" s="192"/>
      <c r="OZM804" s="192"/>
      <c r="OZN804" s="192"/>
      <c r="OZO804" s="189"/>
      <c r="OZP804" s="193"/>
      <c r="OZQ804" s="191"/>
      <c r="OZR804" s="217"/>
      <c r="OZS804" s="192"/>
      <c r="OZT804" s="192"/>
      <c r="OZU804" s="192"/>
      <c r="OZV804" s="192"/>
      <c r="OZW804" s="189"/>
      <c r="OZX804" s="193"/>
      <c r="OZY804" s="191"/>
      <c r="OZZ804" s="217"/>
      <c r="PAA804" s="192"/>
      <c r="PAB804" s="192"/>
      <c r="PAC804" s="192"/>
      <c r="PAD804" s="192"/>
      <c r="PAE804" s="189"/>
      <c r="PAF804" s="193"/>
      <c r="PAG804" s="191"/>
      <c r="PAH804" s="217"/>
      <c r="PAI804" s="192"/>
      <c r="PAJ804" s="192"/>
      <c r="PAK804" s="192"/>
      <c r="PAL804" s="192"/>
      <c r="PAM804" s="189"/>
      <c r="PAN804" s="193"/>
      <c r="PAO804" s="191"/>
      <c r="PAP804" s="217"/>
      <c r="PAQ804" s="192"/>
      <c r="PAR804" s="192"/>
      <c r="PAS804" s="192"/>
      <c r="PAT804" s="192"/>
      <c r="PAU804" s="189"/>
      <c r="PAV804" s="193"/>
      <c r="PAW804" s="191"/>
      <c r="PAX804" s="217"/>
      <c r="PAY804" s="192"/>
      <c r="PAZ804" s="192"/>
      <c r="PBA804" s="192"/>
      <c r="PBB804" s="192"/>
      <c r="PBC804" s="189"/>
      <c r="PBD804" s="193"/>
      <c r="PBE804" s="191"/>
      <c r="PBF804" s="217"/>
      <c r="PBG804" s="192"/>
      <c r="PBH804" s="192"/>
      <c r="PBI804" s="192"/>
      <c r="PBJ804" s="192"/>
      <c r="PBK804" s="189"/>
      <c r="PBL804" s="193"/>
      <c r="PBM804" s="191"/>
      <c r="PBN804" s="217"/>
      <c r="PBO804" s="192"/>
      <c r="PBP804" s="192"/>
      <c r="PBQ804" s="192"/>
      <c r="PBR804" s="192"/>
      <c r="PBS804" s="189"/>
      <c r="PBT804" s="193"/>
      <c r="PBU804" s="191"/>
      <c r="PBV804" s="217"/>
      <c r="PBW804" s="192"/>
      <c r="PBX804" s="192"/>
      <c r="PBY804" s="192"/>
      <c r="PBZ804" s="192"/>
      <c r="PCA804" s="189"/>
      <c r="PCB804" s="193"/>
      <c r="PCC804" s="191"/>
      <c r="PCD804" s="217"/>
      <c r="PCE804" s="192"/>
      <c r="PCF804" s="192"/>
      <c r="PCG804" s="192"/>
      <c r="PCH804" s="192"/>
      <c r="PCI804" s="189"/>
      <c r="PCJ804" s="193"/>
      <c r="PCK804" s="191"/>
      <c r="PCL804" s="217"/>
      <c r="PCM804" s="192"/>
      <c r="PCN804" s="192"/>
      <c r="PCO804" s="192"/>
      <c r="PCP804" s="192"/>
      <c r="PCQ804" s="189"/>
      <c r="PCR804" s="193"/>
      <c r="PCS804" s="191"/>
      <c r="PCT804" s="217"/>
      <c r="PCU804" s="192"/>
      <c r="PCV804" s="192"/>
      <c r="PCW804" s="192"/>
      <c r="PCX804" s="192"/>
      <c r="PCY804" s="189"/>
      <c r="PCZ804" s="193"/>
      <c r="PDA804" s="191"/>
      <c r="PDB804" s="217"/>
      <c r="PDC804" s="192"/>
      <c r="PDD804" s="192"/>
      <c r="PDE804" s="192"/>
      <c r="PDF804" s="192"/>
      <c r="PDG804" s="189"/>
      <c r="PDH804" s="193"/>
      <c r="PDI804" s="191"/>
      <c r="PDJ804" s="217"/>
      <c r="PDK804" s="192"/>
      <c r="PDL804" s="192"/>
      <c r="PDM804" s="192"/>
      <c r="PDN804" s="192"/>
      <c r="PDO804" s="189"/>
      <c r="PDP804" s="193"/>
      <c r="PDQ804" s="191"/>
      <c r="PDR804" s="217"/>
      <c r="PDS804" s="192"/>
      <c r="PDT804" s="192"/>
      <c r="PDU804" s="192"/>
      <c r="PDV804" s="192"/>
      <c r="PDW804" s="189"/>
      <c r="PDX804" s="193"/>
      <c r="PDY804" s="191"/>
      <c r="PDZ804" s="217"/>
      <c r="PEA804" s="192"/>
      <c r="PEB804" s="192"/>
      <c r="PEC804" s="192"/>
      <c r="PED804" s="192"/>
      <c r="PEE804" s="189"/>
      <c r="PEF804" s="193"/>
      <c r="PEG804" s="191"/>
      <c r="PEH804" s="217"/>
      <c r="PEI804" s="192"/>
      <c r="PEJ804" s="192"/>
      <c r="PEK804" s="192"/>
      <c r="PEL804" s="192"/>
      <c r="PEM804" s="189"/>
      <c r="PEN804" s="193"/>
      <c r="PEO804" s="191"/>
      <c r="PEP804" s="217"/>
      <c r="PEQ804" s="192"/>
      <c r="PER804" s="192"/>
      <c r="PES804" s="192"/>
      <c r="PET804" s="192"/>
      <c r="PEU804" s="189"/>
      <c r="PEV804" s="193"/>
      <c r="PEW804" s="191"/>
      <c r="PEX804" s="217"/>
      <c r="PEY804" s="192"/>
      <c r="PEZ804" s="192"/>
      <c r="PFA804" s="192"/>
      <c r="PFB804" s="192"/>
      <c r="PFC804" s="189"/>
      <c r="PFD804" s="193"/>
      <c r="PFE804" s="191"/>
      <c r="PFF804" s="217"/>
      <c r="PFG804" s="192"/>
      <c r="PFH804" s="192"/>
      <c r="PFI804" s="192"/>
      <c r="PFJ804" s="192"/>
      <c r="PFK804" s="189"/>
      <c r="PFL804" s="193"/>
      <c r="PFM804" s="191"/>
      <c r="PFN804" s="217"/>
      <c r="PFO804" s="192"/>
      <c r="PFP804" s="192"/>
      <c r="PFQ804" s="192"/>
      <c r="PFR804" s="192"/>
      <c r="PFS804" s="189"/>
      <c r="PFT804" s="193"/>
      <c r="PFU804" s="191"/>
      <c r="PFV804" s="217"/>
      <c r="PFW804" s="192"/>
      <c r="PFX804" s="192"/>
      <c r="PFY804" s="192"/>
      <c r="PFZ804" s="192"/>
      <c r="PGA804" s="189"/>
      <c r="PGB804" s="193"/>
      <c r="PGC804" s="191"/>
      <c r="PGD804" s="217"/>
      <c r="PGE804" s="192"/>
      <c r="PGF804" s="192"/>
      <c r="PGG804" s="192"/>
      <c r="PGH804" s="192"/>
      <c r="PGI804" s="189"/>
      <c r="PGJ804" s="193"/>
      <c r="PGK804" s="191"/>
      <c r="PGL804" s="217"/>
      <c r="PGM804" s="192"/>
      <c r="PGN804" s="192"/>
      <c r="PGO804" s="192"/>
      <c r="PGP804" s="192"/>
      <c r="PGQ804" s="189"/>
      <c r="PGR804" s="193"/>
      <c r="PGS804" s="191"/>
      <c r="PGT804" s="217"/>
      <c r="PGU804" s="192"/>
      <c r="PGV804" s="192"/>
      <c r="PGW804" s="192"/>
      <c r="PGX804" s="192"/>
      <c r="PGY804" s="189"/>
      <c r="PGZ804" s="193"/>
      <c r="PHA804" s="191"/>
      <c r="PHB804" s="217"/>
      <c r="PHC804" s="192"/>
      <c r="PHD804" s="192"/>
      <c r="PHE804" s="192"/>
      <c r="PHF804" s="192"/>
      <c r="PHG804" s="189"/>
      <c r="PHH804" s="193"/>
      <c r="PHI804" s="191"/>
      <c r="PHJ804" s="217"/>
      <c r="PHK804" s="192"/>
      <c r="PHL804" s="192"/>
      <c r="PHM804" s="192"/>
      <c r="PHN804" s="192"/>
      <c r="PHO804" s="189"/>
      <c r="PHP804" s="193"/>
      <c r="PHQ804" s="191"/>
      <c r="PHR804" s="217"/>
      <c r="PHS804" s="192"/>
      <c r="PHT804" s="192"/>
      <c r="PHU804" s="192"/>
      <c r="PHV804" s="192"/>
      <c r="PHW804" s="189"/>
      <c r="PHX804" s="193"/>
      <c r="PHY804" s="191"/>
      <c r="PHZ804" s="217"/>
      <c r="PIA804" s="192"/>
      <c r="PIB804" s="192"/>
      <c r="PIC804" s="192"/>
      <c r="PID804" s="192"/>
      <c r="PIE804" s="189"/>
      <c r="PIF804" s="193"/>
      <c r="PIG804" s="191"/>
      <c r="PIH804" s="217"/>
      <c r="PII804" s="192"/>
      <c r="PIJ804" s="192"/>
      <c r="PIK804" s="192"/>
      <c r="PIL804" s="192"/>
      <c r="PIM804" s="189"/>
      <c r="PIN804" s="193"/>
      <c r="PIO804" s="191"/>
      <c r="PIP804" s="217"/>
      <c r="PIQ804" s="192"/>
      <c r="PIR804" s="192"/>
      <c r="PIS804" s="192"/>
      <c r="PIT804" s="192"/>
      <c r="PIU804" s="189"/>
      <c r="PIV804" s="193"/>
      <c r="PIW804" s="191"/>
      <c r="PIX804" s="217"/>
      <c r="PIY804" s="192"/>
      <c r="PIZ804" s="192"/>
      <c r="PJA804" s="192"/>
      <c r="PJB804" s="192"/>
      <c r="PJC804" s="189"/>
      <c r="PJD804" s="193"/>
      <c r="PJE804" s="191"/>
      <c r="PJF804" s="217"/>
      <c r="PJG804" s="192"/>
      <c r="PJH804" s="192"/>
      <c r="PJI804" s="192"/>
      <c r="PJJ804" s="192"/>
      <c r="PJK804" s="189"/>
      <c r="PJL804" s="193"/>
      <c r="PJM804" s="191"/>
      <c r="PJN804" s="217"/>
      <c r="PJO804" s="192"/>
      <c r="PJP804" s="192"/>
      <c r="PJQ804" s="192"/>
      <c r="PJR804" s="192"/>
      <c r="PJS804" s="189"/>
      <c r="PJT804" s="193"/>
      <c r="PJU804" s="191"/>
      <c r="PJV804" s="217"/>
      <c r="PJW804" s="192"/>
      <c r="PJX804" s="192"/>
      <c r="PJY804" s="192"/>
      <c r="PJZ804" s="192"/>
      <c r="PKA804" s="189"/>
      <c r="PKB804" s="193"/>
      <c r="PKC804" s="191"/>
      <c r="PKD804" s="217"/>
      <c r="PKE804" s="192"/>
      <c r="PKF804" s="192"/>
      <c r="PKG804" s="192"/>
      <c r="PKH804" s="192"/>
      <c r="PKI804" s="189"/>
      <c r="PKJ804" s="193"/>
      <c r="PKK804" s="191"/>
      <c r="PKL804" s="217"/>
      <c r="PKM804" s="192"/>
      <c r="PKN804" s="192"/>
      <c r="PKO804" s="192"/>
      <c r="PKP804" s="192"/>
      <c r="PKQ804" s="189"/>
      <c r="PKR804" s="193"/>
      <c r="PKS804" s="191"/>
      <c r="PKT804" s="217"/>
      <c r="PKU804" s="192"/>
      <c r="PKV804" s="192"/>
      <c r="PKW804" s="192"/>
      <c r="PKX804" s="192"/>
      <c r="PKY804" s="189"/>
      <c r="PKZ804" s="193"/>
      <c r="PLA804" s="191"/>
      <c r="PLB804" s="217"/>
      <c r="PLC804" s="192"/>
      <c r="PLD804" s="192"/>
      <c r="PLE804" s="192"/>
      <c r="PLF804" s="192"/>
      <c r="PLG804" s="189"/>
      <c r="PLH804" s="193"/>
      <c r="PLI804" s="191"/>
      <c r="PLJ804" s="217"/>
      <c r="PLK804" s="192"/>
      <c r="PLL804" s="192"/>
      <c r="PLM804" s="192"/>
      <c r="PLN804" s="192"/>
      <c r="PLO804" s="189"/>
      <c r="PLP804" s="193"/>
      <c r="PLQ804" s="191"/>
      <c r="PLR804" s="217"/>
      <c r="PLS804" s="192"/>
      <c r="PLT804" s="192"/>
      <c r="PLU804" s="192"/>
      <c r="PLV804" s="192"/>
      <c r="PLW804" s="189"/>
      <c r="PLX804" s="193"/>
      <c r="PLY804" s="191"/>
      <c r="PLZ804" s="217"/>
      <c r="PMA804" s="192"/>
      <c r="PMB804" s="192"/>
      <c r="PMC804" s="192"/>
      <c r="PMD804" s="192"/>
      <c r="PME804" s="189"/>
      <c r="PMF804" s="193"/>
      <c r="PMG804" s="191"/>
      <c r="PMH804" s="217"/>
      <c r="PMI804" s="192"/>
      <c r="PMJ804" s="192"/>
      <c r="PMK804" s="192"/>
      <c r="PML804" s="192"/>
      <c r="PMM804" s="189"/>
      <c r="PMN804" s="193"/>
      <c r="PMO804" s="191"/>
      <c r="PMP804" s="217"/>
      <c r="PMQ804" s="192"/>
      <c r="PMR804" s="192"/>
      <c r="PMS804" s="192"/>
      <c r="PMT804" s="192"/>
      <c r="PMU804" s="189"/>
      <c r="PMV804" s="193"/>
      <c r="PMW804" s="191"/>
      <c r="PMX804" s="217"/>
      <c r="PMY804" s="192"/>
      <c r="PMZ804" s="192"/>
      <c r="PNA804" s="192"/>
      <c r="PNB804" s="192"/>
      <c r="PNC804" s="189"/>
      <c r="PND804" s="193"/>
      <c r="PNE804" s="191"/>
      <c r="PNF804" s="217"/>
      <c r="PNG804" s="192"/>
      <c r="PNH804" s="192"/>
      <c r="PNI804" s="192"/>
      <c r="PNJ804" s="192"/>
      <c r="PNK804" s="189"/>
      <c r="PNL804" s="193"/>
      <c r="PNM804" s="191"/>
      <c r="PNN804" s="217"/>
      <c r="PNO804" s="192"/>
      <c r="PNP804" s="192"/>
      <c r="PNQ804" s="192"/>
      <c r="PNR804" s="192"/>
      <c r="PNS804" s="189"/>
      <c r="PNT804" s="193"/>
      <c r="PNU804" s="191"/>
      <c r="PNV804" s="217"/>
      <c r="PNW804" s="192"/>
      <c r="PNX804" s="192"/>
      <c r="PNY804" s="192"/>
      <c r="PNZ804" s="192"/>
      <c r="POA804" s="189"/>
      <c r="POB804" s="193"/>
      <c r="POC804" s="191"/>
      <c r="POD804" s="217"/>
      <c r="POE804" s="192"/>
      <c r="POF804" s="192"/>
      <c r="POG804" s="192"/>
      <c r="POH804" s="192"/>
      <c r="POI804" s="189"/>
      <c r="POJ804" s="193"/>
      <c r="POK804" s="191"/>
      <c r="POL804" s="217"/>
      <c r="POM804" s="192"/>
      <c r="PON804" s="192"/>
      <c r="POO804" s="192"/>
      <c r="POP804" s="192"/>
      <c r="POQ804" s="189"/>
      <c r="POR804" s="193"/>
      <c r="POS804" s="191"/>
      <c r="POT804" s="217"/>
      <c r="POU804" s="192"/>
      <c r="POV804" s="192"/>
      <c r="POW804" s="192"/>
      <c r="POX804" s="192"/>
      <c r="POY804" s="189"/>
      <c r="POZ804" s="193"/>
      <c r="PPA804" s="191"/>
      <c r="PPB804" s="217"/>
      <c r="PPC804" s="192"/>
      <c r="PPD804" s="192"/>
      <c r="PPE804" s="192"/>
      <c r="PPF804" s="192"/>
      <c r="PPG804" s="189"/>
      <c r="PPH804" s="193"/>
      <c r="PPI804" s="191"/>
      <c r="PPJ804" s="217"/>
      <c r="PPK804" s="192"/>
      <c r="PPL804" s="192"/>
      <c r="PPM804" s="192"/>
      <c r="PPN804" s="192"/>
      <c r="PPO804" s="189"/>
      <c r="PPP804" s="193"/>
      <c r="PPQ804" s="191"/>
      <c r="PPR804" s="217"/>
      <c r="PPS804" s="192"/>
      <c r="PPT804" s="192"/>
      <c r="PPU804" s="192"/>
      <c r="PPV804" s="192"/>
      <c r="PPW804" s="189"/>
      <c r="PPX804" s="193"/>
      <c r="PPY804" s="191"/>
      <c r="PPZ804" s="217"/>
      <c r="PQA804" s="192"/>
      <c r="PQB804" s="192"/>
      <c r="PQC804" s="192"/>
      <c r="PQD804" s="192"/>
      <c r="PQE804" s="189"/>
      <c r="PQF804" s="193"/>
      <c r="PQG804" s="191"/>
      <c r="PQH804" s="217"/>
      <c r="PQI804" s="192"/>
      <c r="PQJ804" s="192"/>
      <c r="PQK804" s="192"/>
      <c r="PQL804" s="192"/>
      <c r="PQM804" s="189"/>
      <c r="PQN804" s="193"/>
      <c r="PQO804" s="191"/>
      <c r="PQP804" s="217"/>
      <c r="PQQ804" s="192"/>
      <c r="PQR804" s="192"/>
      <c r="PQS804" s="192"/>
      <c r="PQT804" s="192"/>
      <c r="PQU804" s="189"/>
      <c r="PQV804" s="193"/>
      <c r="PQW804" s="191"/>
      <c r="PQX804" s="217"/>
      <c r="PQY804" s="192"/>
      <c r="PQZ804" s="192"/>
      <c r="PRA804" s="192"/>
      <c r="PRB804" s="192"/>
      <c r="PRC804" s="189"/>
      <c r="PRD804" s="193"/>
      <c r="PRE804" s="191"/>
      <c r="PRF804" s="217"/>
      <c r="PRG804" s="192"/>
      <c r="PRH804" s="192"/>
      <c r="PRI804" s="192"/>
      <c r="PRJ804" s="192"/>
      <c r="PRK804" s="189"/>
      <c r="PRL804" s="193"/>
      <c r="PRM804" s="191"/>
      <c r="PRN804" s="217"/>
      <c r="PRO804" s="192"/>
      <c r="PRP804" s="192"/>
      <c r="PRQ804" s="192"/>
      <c r="PRR804" s="192"/>
      <c r="PRS804" s="189"/>
      <c r="PRT804" s="193"/>
      <c r="PRU804" s="191"/>
      <c r="PRV804" s="217"/>
      <c r="PRW804" s="192"/>
      <c r="PRX804" s="192"/>
      <c r="PRY804" s="192"/>
      <c r="PRZ804" s="192"/>
      <c r="PSA804" s="189"/>
      <c r="PSB804" s="193"/>
      <c r="PSC804" s="191"/>
      <c r="PSD804" s="217"/>
      <c r="PSE804" s="192"/>
      <c r="PSF804" s="192"/>
      <c r="PSG804" s="192"/>
      <c r="PSH804" s="192"/>
      <c r="PSI804" s="189"/>
      <c r="PSJ804" s="193"/>
      <c r="PSK804" s="191"/>
      <c r="PSL804" s="217"/>
      <c r="PSM804" s="192"/>
      <c r="PSN804" s="192"/>
      <c r="PSO804" s="192"/>
      <c r="PSP804" s="192"/>
      <c r="PSQ804" s="189"/>
      <c r="PSR804" s="193"/>
      <c r="PSS804" s="191"/>
      <c r="PST804" s="217"/>
      <c r="PSU804" s="192"/>
      <c r="PSV804" s="192"/>
      <c r="PSW804" s="192"/>
      <c r="PSX804" s="192"/>
      <c r="PSY804" s="189"/>
      <c r="PSZ804" s="193"/>
      <c r="PTA804" s="191"/>
      <c r="PTB804" s="217"/>
      <c r="PTC804" s="192"/>
      <c r="PTD804" s="192"/>
      <c r="PTE804" s="192"/>
      <c r="PTF804" s="192"/>
      <c r="PTG804" s="189"/>
      <c r="PTH804" s="193"/>
      <c r="PTI804" s="191"/>
      <c r="PTJ804" s="217"/>
      <c r="PTK804" s="192"/>
      <c r="PTL804" s="192"/>
      <c r="PTM804" s="192"/>
      <c r="PTN804" s="192"/>
      <c r="PTO804" s="189"/>
      <c r="PTP804" s="193"/>
      <c r="PTQ804" s="191"/>
      <c r="PTR804" s="217"/>
      <c r="PTS804" s="192"/>
      <c r="PTT804" s="192"/>
      <c r="PTU804" s="192"/>
      <c r="PTV804" s="192"/>
      <c r="PTW804" s="189"/>
      <c r="PTX804" s="193"/>
      <c r="PTY804" s="191"/>
      <c r="PTZ804" s="217"/>
      <c r="PUA804" s="192"/>
      <c r="PUB804" s="192"/>
      <c r="PUC804" s="192"/>
      <c r="PUD804" s="192"/>
      <c r="PUE804" s="189"/>
      <c r="PUF804" s="193"/>
      <c r="PUG804" s="191"/>
      <c r="PUH804" s="217"/>
      <c r="PUI804" s="192"/>
      <c r="PUJ804" s="192"/>
      <c r="PUK804" s="192"/>
      <c r="PUL804" s="192"/>
      <c r="PUM804" s="189"/>
      <c r="PUN804" s="193"/>
      <c r="PUO804" s="191"/>
      <c r="PUP804" s="217"/>
      <c r="PUQ804" s="192"/>
      <c r="PUR804" s="192"/>
      <c r="PUS804" s="192"/>
      <c r="PUT804" s="192"/>
      <c r="PUU804" s="189"/>
      <c r="PUV804" s="193"/>
      <c r="PUW804" s="191"/>
      <c r="PUX804" s="217"/>
      <c r="PUY804" s="192"/>
      <c r="PUZ804" s="192"/>
      <c r="PVA804" s="192"/>
      <c r="PVB804" s="192"/>
      <c r="PVC804" s="189"/>
      <c r="PVD804" s="193"/>
      <c r="PVE804" s="191"/>
      <c r="PVF804" s="217"/>
      <c r="PVG804" s="192"/>
      <c r="PVH804" s="192"/>
      <c r="PVI804" s="192"/>
      <c r="PVJ804" s="192"/>
      <c r="PVK804" s="189"/>
      <c r="PVL804" s="193"/>
      <c r="PVM804" s="191"/>
      <c r="PVN804" s="217"/>
      <c r="PVO804" s="192"/>
      <c r="PVP804" s="192"/>
      <c r="PVQ804" s="192"/>
      <c r="PVR804" s="192"/>
      <c r="PVS804" s="189"/>
      <c r="PVT804" s="193"/>
      <c r="PVU804" s="191"/>
      <c r="PVV804" s="217"/>
      <c r="PVW804" s="192"/>
      <c r="PVX804" s="192"/>
      <c r="PVY804" s="192"/>
      <c r="PVZ804" s="192"/>
      <c r="PWA804" s="189"/>
      <c r="PWB804" s="193"/>
      <c r="PWC804" s="191"/>
      <c r="PWD804" s="217"/>
      <c r="PWE804" s="192"/>
      <c r="PWF804" s="192"/>
      <c r="PWG804" s="192"/>
      <c r="PWH804" s="192"/>
      <c r="PWI804" s="189"/>
      <c r="PWJ804" s="193"/>
      <c r="PWK804" s="191"/>
      <c r="PWL804" s="217"/>
      <c r="PWM804" s="192"/>
      <c r="PWN804" s="192"/>
      <c r="PWO804" s="192"/>
      <c r="PWP804" s="192"/>
      <c r="PWQ804" s="189"/>
      <c r="PWR804" s="193"/>
      <c r="PWS804" s="191"/>
      <c r="PWT804" s="217"/>
      <c r="PWU804" s="192"/>
      <c r="PWV804" s="192"/>
      <c r="PWW804" s="192"/>
      <c r="PWX804" s="192"/>
      <c r="PWY804" s="189"/>
      <c r="PWZ804" s="193"/>
      <c r="PXA804" s="191"/>
      <c r="PXB804" s="217"/>
      <c r="PXC804" s="192"/>
      <c r="PXD804" s="192"/>
      <c r="PXE804" s="192"/>
      <c r="PXF804" s="192"/>
      <c r="PXG804" s="189"/>
      <c r="PXH804" s="193"/>
      <c r="PXI804" s="191"/>
      <c r="PXJ804" s="217"/>
      <c r="PXK804" s="192"/>
      <c r="PXL804" s="192"/>
      <c r="PXM804" s="192"/>
      <c r="PXN804" s="192"/>
      <c r="PXO804" s="189"/>
      <c r="PXP804" s="193"/>
      <c r="PXQ804" s="191"/>
      <c r="PXR804" s="217"/>
      <c r="PXS804" s="192"/>
      <c r="PXT804" s="192"/>
      <c r="PXU804" s="192"/>
      <c r="PXV804" s="192"/>
      <c r="PXW804" s="189"/>
      <c r="PXX804" s="193"/>
      <c r="PXY804" s="191"/>
      <c r="PXZ804" s="217"/>
      <c r="PYA804" s="192"/>
      <c r="PYB804" s="192"/>
      <c r="PYC804" s="192"/>
      <c r="PYD804" s="192"/>
      <c r="PYE804" s="189"/>
      <c r="PYF804" s="193"/>
      <c r="PYG804" s="191"/>
      <c r="PYH804" s="217"/>
      <c r="PYI804" s="192"/>
      <c r="PYJ804" s="192"/>
      <c r="PYK804" s="192"/>
      <c r="PYL804" s="192"/>
      <c r="PYM804" s="189"/>
      <c r="PYN804" s="193"/>
      <c r="PYO804" s="191"/>
      <c r="PYP804" s="217"/>
      <c r="PYQ804" s="192"/>
      <c r="PYR804" s="192"/>
      <c r="PYS804" s="192"/>
      <c r="PYT804" s="192"/>
      <c r="PYU804" s="189"/>
      <c r="PYV804" s="193"/>
      <c r="PYW804" s="191"/>
      <c r="PYX804" s="217"/>
      <c r="PYY804" s="192"/>
      <c r="PYZ804" s="192"/>
      <c r="PZA804" s="192"/>
      <c r="PZB804" s="192"/>
      <c r="PZC804" s="189"/>
      <c r="PZD804" s="193"/>
      <c r="PZE804" s="191"/>
      <c r="PZF804" s="217"/>
      <c r="PZG804" s="192"/>
      <c r="PZH804" s="192"/>
      <c r="PZI804" s="192"/>
      <c r="PZJ804" s="192"/>
      <c r="PZK804" s="189"/>
      <c r="PZL804" s="193"/>
      <c r="PZM804" s="191"/>
      <c r="PZN804" s="217"/>
      <c r="PZO804" s="192"/>
      <c r="PZP804" s="192"/>
      <c r="PZQ804" s="192"/>
      <c r="PZR804" s="192"/>
      <c r="PZS804" s="189"/>
      <c r="PZT804" s="193"/>
      <c r="PZU804" s="191"/>
      <c r="PZV804" s="217"/>
      <c r="PZW804" s="192"/>
      <c r="PZX804" s="192"/>
      <c r="PZY804" s="192"/>
      <c r="PZZ804" s="192"/>
      <c r="QAA804" s="189"/>
      <c r="QAB804" s="193"/>
      <c r="QAC804" s="191"/>
      <c r="QAD804" s="217"/>
      <c r="QAE804" s="192"/>
      <c r="QAF804" s="192"/>
      <c r="QAG804" s="192"/>
      <c r="QAH804" s="192"/>
      <c r="QAI804" s="189"/>
      <c r="QAJ804" s="193"/>
      <c r="QAK804" s="191"/>
      <c r="QAL804" s="217"/>
      <c r="QAM804" s="192"/>
      <c r="QAN804" s="192"/>
      <c r="QAO804" s="192"/>
      <c r="QAP804" s="192"/>
      <c r="QAQ804" s="189"/>
      <c r="QAR804" s="193"/>
      <c r="QAS804" s="191"/>
      <c r="QAT804" s="217"/>
      <c r="QAU804" s="192"/>
      <c r="QAV804" s="192"/>
      <c r="QAW804" s="192"/>
      <c r="QAX804" s="192"/>
      <c r="QAY804" s="189"/>
      <c r="QAZ804" s="193"/>
      <c r="QBA804" s="191"/>
      <c r="QBB804" s="217"/>
      <c r="QBC804" s="192"/>
      <c r="QBD804" s="192"/>
      <c r="QBE804" s="192"/>
      <c r="QBF804" s="192"/>
      <c r="QBG804" s="189"/>
      <c r="QBH804" s="193"/>
      <c r="QBI804" s="191"/>
      <c r="QBJ804" s="217"/>
      <c r="QBK804" s="192"/>
      <c r="QBL804" s="192"/>
      <c r="QBM804" s="192"/>
      <c r="QBN804" s="192"/>
      <c r="QBO804" s="189"/>
      <c r="QBP804" s="193"/>
      <c r="QBQ804" s="191"/>
      <c r="QBR804" s="217"/>
      <c r="QBS804" s="192"/>
      <c r="QBT804" s="192"/>
      <c r="QBU804" s="192"/>
      <c r="QBV804" s="192"/>
      <c r="QBW804" s="189"/>
      <c r="QBX804" s="193"/>
      <c r="QBY804" s="191"/>
      <c r="QBZ804" s="217"/>
      <c r="QCA804" s="192"/>
      <c r="QCB804" s="192"/>
      <c r="QCC804" s="192"/>
      <c r="QCD804" s="192"/>
      <c r="QCE804" s="189"/>
      <c r="QCF804" s="193"/>
      <c r="QCG804" s="191"/>
      <c r="QCH804" s="217"/>
      <c r="QCI804" s="192"/>
      <c r="QCJ804" s="192"/>
      <c r="QCK804" s="192"/>
      <c r="QCL804" s="192"/>
      <c r="QCM804" s="189"/>
      <c r="QCN804" s="193"/>
      <c r="QCO804" s="191"/>
      <c r="QCP804" s="217"/>
      <c r="QCQ804" s="192"/>
      <c r="QCR804" s="192"/>
      <c r="QCS804" s="192"/>
      <c r="QCT804" s="192"/>
      <c r="QCU804" s="189"/>
      <c r="QCV804" s="193"/>
      <c r="QCW804" s="191"/>
      <c r="QCX804" s="217"/>
      <c r="QCY804" s="192"/>
      <c r="QCZ804" s="192"/>
      <c r="QDA804" s="192"/>
      <c r="QDB804" s="192"/>
      <c r="QDC804" s="189"/>
      <c r="QDD804" s="193"/>
      <c r="QDE804" s="191"/>
      <c r="QDF804" s="217"/>
      <c r="QDG804" s="192"/>
      <c r="QDH804" s="192"/>
      <c r="QDI804" s="192"/>
      <c r="QDJ804" s="192"/>
      <c r="QDK804" s="189"/>
      <c r="QDL804" s="193"/>
      <c r="QDM804" s="191"/>
      <c r="QDN804" s="217"/>
      <c r="QDO804" s="192"/>
      <c r="QDP804" s="192"/>
      <c r="QDQ804" s="192"/>
      <c r="QDR804" s="192"/>
      <c r="QDS804" s="189"/>
      <c r="QDT804" s="193"/>
      <c r="QDU804" s="191"/>
      <c r="QDV804" s="217"/>
      <c r="QDW804" s="192"/>
      <c r="QDX804" s="192"/>
      <c r="QDY804" s="192"/>
      <c r="QDZ804" s="192"/>
      <c r="QEA804" s="189"/>
      <c r="QEB804" s="193"/>
      <c r="QEC804" s="191"/>
      <c r="QED804" s="217"/>
      <c r="QEE804" s="192"/>
      <c r="QEF804" s="192"/>
      <c r="QEG804" s="192"/>
      <c r="QEH804" s="192"/>
      <c r="QEI804" s="189"/>
      <c r="QEJ804" s="193"/>
      <c r="QEK804" s="191"/>
      <c r="QEL804" s="217"/>
      <c r="QEM804" s="192"/>
      <c r="QEN804" s="192"/>
      <c r="QEO804" s="192"/>
      <c r="QEP804" s="192"/>
      <c r="QEQ804" s="189"/>
      <c r="QER804" s="193"/>
      <c r="QES804" s="191"/>
      <c r="QET804" s="217"/>
      <c r="QEU804" s="192"/>
      <c r="QEV804" s="192"/>
      <c r="QEW804" s="192"/>
      <c r="QEX804" s="192"/>
      <c r="QEY804" s="189"/>
      <c r="QEZ804" s="193"/>
      <c r="QFA804" s="191"/>
      <c r="QFB804" s="217"/>
      <c r="QFC804" s="192"/>
      <c r="QFD804" s="192"/>
      <c r="QFE804" s="192"/>
      <c r="QFF804" s="192"/>
      <c r="QFG804" s="189"/>
      <c r="QFH804" s="193"/>
      <c r="QFI804" s="191"/>
      <c r="QFJ804" s="217"/>
      <c r="QFK804" s="192"/>
      <c r="QFL804" s="192"/>
      <c r="QFM804" s="192"/>
      <c r="QFN804" s="192"/>
      <c r="QFO804" s="189"/>
      <c r="QFP804" s="193"/>
      <c r="QFQ804" s="191"/>
      <c r="QFR804" s="217"/>
      <c r="QFS804" s="192"/>
      <c r="QFT804" s="192"/>
      <c r="QFU804" s="192"/>
      <c r="QFV804" s="192"/>
      <c r="QFW804" s="189"/>
      <c r="QFX804" s="193"/>
      <c r="QFY804" s="191"/>
      <c r="QFZ804" s="217"/>
      <c r="QGA804" s="192"/>
      <c r="QGB804" s="192"/>
      <c r="QGC804" s="192"/>
      <c r="QGD804" s="192"/>
      <c r="QGE804" s="189"/>
      <c r="QGF804" s="193"/>
      <c r="QGG804" s="191"/>
      <c r="QGH804" s="217"/>
      <c r="QGI804" s="192"/>
      <c r="QGJ804" s="192"/>
      <c r="QGK804" s="192"/>
      <c r="QGL804" s="192"/>
      <c r="QGM804" s="189"/>
      <c r="QGN804" s="193"/>
      <c r="QGO804" s="191"/>
      <c r="QGP804" s="217"/>
      <c r="QGQ804" s="192"/>
      <c r="QGR804" s="192"/>
      <c r="QGS804" s="192"/>
      <c r="QGT804" s="192"/>
      <c r="QGU804" s="189"/>
      <c r="QGV804" s="193"/>
      <c r="QGW804" s="191"/>
      <c r="QGX804" s="217"/>
      <c r="QGY804" s="192"/>
      <c r="QGZ804" s="192"/>
      <c r="QHA804" s="192"/>
      <c r="QHB804" s="192"/>
      <c r="QHC804" s="189"/>
      <c r="QHD804" s="193"/>
      <c r="QHE804" s="191"/>
      <c r="QHF804" s="217"/>
      <c r="QHG804" s="192"/>
      <c r="QHH804" s="192"/>
      <c r="QHI804" s="192"/>
      <c r="QHJ804" s="192"/>
      <c r="QHK804" s="189"/>
      <c r="QHL804" s="193"/>
      <c r="QHM804" s="191"/>
      <c r="QHN804" s="217"/>
      <c r="QHO804" s="192"/>
      <c r="QHP804" s="192"/>
      <c r="QHQ804" s="192"/>
      <c r="QHR804" s="192"/>
      <c r="QHS804" s="189"/>
      <c r="QHT804" s="193"/>
      <c r="QHU804" s="191"/>
      <c r="QHV804" s="217"/>
      <c r="QHW804" s="192"/>
      <c r="QHX804" s="192"/>
      <c r="QHY804" s="192"/>
      <c r="QHZ804" s="192"/>
      <c r="QIA804" s="189"/>
      <c r="QIB804" s="193"/>
      <c r="QIC804" s="191"/>
      <c r="QID804" s="217"/>
      <c r="QIE804" s="192"/>
      <c r="QIF804" s="192"/>
      <c r="QIG804" s="192"/>
      <c r="QIH804" s="192"/>
      <c r="QII804" s="189"/>
      <c r="QIJ804" s="193"/>
      <c r="QIK804" s="191"/>
      <c r="QIL804" s="217"/>
      <c r="QIM804" s="192"/>
      <c r="QIN804" s="192"/>
      <c r="QIO804" s="192"/>
      <c r="QIP804" s="192"/>
      <c r="QIQ804" s="189"/>
      <c r="QIR804" s="193"/>
      <c r="QIS804" s="191"/>
      <c r="QIT804" s="217"/>
      <c r="QIU804" s="192"/>
      <c r="QIV804" s="192"/>
      <c r="QIW804" s="192"/>
      <c r="QIX804" s="192"/>
      <c r="QIY804" s="189"/>
      <c r="QIZ804" s="193"/>
      <c r="QJA804" s="191"/>
      <c r="QJB804" s="217"/>
      <c r="QJC804" s="192"/>
      <c r="QJD804" s="192"/>
      <c r="QJE804" s="192"/>
      <c r="QJF804" s="192"/>
      <c r="QJG804" s="189"/>
      <c r="QJH804" s="193"/>
      <c r="QJI804" s="191"/>
      <c r="QJJ804" s="217"/>
      <c r="QJK804" s="192"/>
      <c r="QJL804" s="192"/>
      <c r="QJM804" s="192"/>
      <c r="QJN804" s="192"/>
      <c r="QJO804" s="189"/>
      <c r="QJP804" s="193"/>
      <c r="QJQ804" s="191"/>
      <c r="QJR804" s="217"/>
      <c r="QJS804" s="192"/>
      <c r="QJT804" s="192"/>
      <c r="QJU804" s="192"/>
      <c r="QJV804" s="192"/>
      <c r="QJW804" s="189"/>
      <c r="QJX804" s="193"/>
      <c r="QJY804" s="191"/>
      <c r="QJZ804" s="217"/>
      <c r="QKA804" s="192"/>
      <c r="QKB804" s="192"/>
      <c r="QKC804" s="192"/>
      <c r="QKD804" s="192"/>
      <c r="QKE804" s="189"/>
      <c r="QKF804" s="193"/>
      <c r="QKG804" s="191"/>
      <c r="QKH804" s="217"/>
      <c r="QKI804" s="192"/>
      <c r="QKJ804" s="192"/>
      <c r="QKK804" s="192"/>
      <c r="QKL804" s="192"/>
      <c r="QKM804" s="189"/>
      <c r="QKN804" s="193"/>
      <c r="QKO804" s="191"/>
      <c r="QKP804" s="217"/>
      <c r="QKQ804" s="192"/>
      <c r="QKR804" s="192"/>
      <c r="QKS804" s="192"/>
      <c r="QKT804" s="192"/>
      <c r="QKU804" s="189"/>
      <c r="QKV804" s="193"/>
      <c r="QKW804" s="191"/>
      <c r="QKX804" s="217"/>
      <c r="QKY804" s="192"/>
      <c r="QKZ804" s="192"/>
      <c r="QLA804" s="192"/>
      <c r="QLB804" s="192"/>
      <c r="QLC804" s="189"/>
      <c r="QLD804" s="193"/>
      <c r="QLE804" s="191"/>
      <c r="QLF804" s="217"/>
      <c r="QLG804" s="192"/>
      <c r="QLH804" s="192"/>
      <c r="QLI804" s="192"/>
      <c r="QLJ804" s="192"/>
      <c r="QLK804" s="189"/>
      <c r="QLL804" s="193"/>
      <c r="QLM804" s="191"/>
      <c r="QLN804" s="217"/>
      <c r="QLO804" s="192"/>
      <c r="QLP804" s="192"/>
      <c r="QLQ804" s="192"/>
      <c r="QLR804" s="192"/>
      <c r="QLS804" s="189"/>
      <c r="QLT804" s="193"/>
      <c r="QLU804" s="191"/>
      <c r="QLV804" s="217"/>
      <c r="QLW804" s="192"/>
      <c r="QLX804" s="192"/>
      <c r="QLY804" s="192"/>
      <c r="QLZ804" s="192"/>
      <c r="QMA804" s="189"/>
      <c r="QMB804" s="193"/>
      <c r="QMC804" s="191"/>
      <c r="QMD804" s="217"/>
      <c r="QME804" s="192"/>
      <c r="QMF804" s="192"/>
      <c r="QMG804" s="192"/>
      <c r="QMH804" s="192"/>
      <c r="QMI804" s="189"/>
      <c r="QMJ804" s="193"/>
      <c r="QMK804" s="191"/>
      <c r="QML804" s="217"/>
      <c r="QMM804" s="192"/>
      <c r="QMN804" s="192"/>
      <c r="QMO804" s="192"/>
      <c r="QMP804" s="192"/>
      <c r="QMQ804" s="189"/>
      <c r="QMR804" s="193"/>
      <c r="QMS804" s="191"/>
      <c r="QMT804" s="217"/>
      <c r="QMU804" s="192"/>
      <c r="QMV804" s="192"/>
      <c r="QMW804" s="192"/>
      <c r="QMX804" s="192"/>
      <c r="QMY804" s="189"/>
      <c r="QMZ804" s="193"/>
      <c r="QNA804" s="191"/>
      <c r="QNB804" s="217"/>
      <c r="QNC804" s="192"/>
      <c r="QND804" s="192"/>
      <c r="QNE804" s="192"/>
      <c r="QNF804" s="192"/>
      <c r="QNG804" s="189"/>
      <c r="QNH804" s="193"/>
      <c r="QNI804" s="191"/>
      <c r="QNJ804" s="217"/>
      <c r="QNK804" s="192"/>
      <c r="QNL804" s="192"/>
      <c r="QNM804" s="192"/>
      <c r="QNN804" s="192"/>
      <c r="QNO804" s="189"/>
      <c r="QNP804" s="193"/>
      <c r="QNQ804" s="191"/>
      <c r="QNR804" s="217"/>
      <c r="QNS804" s="192"/>
      <c r="QNT804" s="192"/>
      <c r="QNU804" s="192"/>
      <c r="QNV804" s="192"/>
      <c r="QNW804" s="189"/>
      <c r="QNX804" s="193"/>
      <c r="QNY804" s="191"/>
      <c r="QNZ804" s="217"/>
      <c r="QOA804" s="192"/>
      <c r="QOB804" s="192"/>
      <c r="QOC804" s="192"/>
      <c r="QOD804" s="192"/>
      <c r="QOE804" s="189"/>
      <c r="QOF804" s="193"/>
      <c r="QOG804" s="191"/>
      <c r="QOH804" s="217"/>
      <c r="QOI804" s="192"/>
      <c r="QOJ804" s="192"/>
      <c r="QOK804" s="192"/>
      <c r="QOL804" s="192"/>
      <c r="QOM804" s="189"/>
      <c r="QON804" s="193"/>
      <c r="QOO804" s="191"/>
      <c r="QOP804" s="217"/>
      <c r="QOQ804" s="192"/>
      <c r="QOR804" s="192"/>
      <c r="QOS804" s="192"/>
      <c r="QOT804" s="192"/>
      <c r="QOU804" s="189"/>
      <c r="QOV804" s="193"/>
      <c r="QOW804" s="191"/>
      <c r="QOX804" s="217"/>
      <c r="QOY804" s="192"/>
      <c r="QOZ804" s="192"/>
      <c r="QPA804" s="192"/>
      <c r="QPB804" s="192"/>
      <c r="QPC804" s="189"/>
      <c r="QPD804" s="193"/>
      <c r="QPE804" s="191"/>
      <c r="QPF804" s="217"/>
      <c r="QPG804" s="192"/>
      <c r="QPH804" s="192"/>
      <c r="QPI804" s="192"/>
      <c r="QPJ804" s="192"/>
      <c r="QPK804" s="189"/>
      <c r="QPL804" s="193"/>
      <c r="QPM804" s="191"/>
      <c r="QPN804" s="217"/>
      <c r="QPO804" s="192"/>
      <c r="QPP804" s="192"/>
      <c r="QPQ804" s="192"/>
      <c r="QPR804" s="192"/>
      <c r="QPS804" s="189"/>
      <c r="QPT804" s="193"/>
      <c r="QPU804" s="191"/>
      <c r="QPV804" s="217"/>
      <c r="QPW804" s="192"/>
      <c r="QPX804" s="192"/>
      <c r="QPY804" s="192"/>
      <c r="QPZ804" s="192"/>
      <c r="QQA804" s="189"/>
      <c r="QQB804" s="193"/>
      <c r="QQC804" s="191"/>
      <c r="QQD804" s="217"/>
      <c r="QQE804" s="192"/>
      <c r="QQF804" s="192"/>
      <c r="QQG804" s="192"/>
      <c r="QQH804" s="192"/>
      <c r="QQI804" s="189"/>
      <c r="QQJ804" s="193"/>
      <c r="QQK804" s="191"/>
      <c r="QQL804" s="217"/>
      <c r="QQM804" s="192"/>
      <c r="QQN804" s="192"/>
      <c r="QQO804" s="192"/>
      <c r="QQP804" s="192"/>
      <c r="QQQ804" s="189"/>
      <c r="QQR804" s="193"/>
      <c r="QQS804" s="191"/>
      <c r="QQT804" s="217"/>
      <c r="QQU804" s="192"/>
      <c r="QQV804" s="192"/>
      <c r="QQW804" s="192"/>
      <c r="QQX804" s="192"/>
      <c r="QQY804" s="189"/>
      <c r="QQZ804" s="193"/>
      <c r="QRA804" s="191"/>
      <c r="QRB804" s="217"/>
      <c r="QRC804" s="192"/>
      <c r="QRD804" s="192"/>
      <c r="QRE804" s="192"/>
      <c r="QRF804" s="192"/>
      <c r="QRG804" s="189"/>
      <c r="QRH804" s="193"/>
      <c r="QRI804" s="191"/>
      <c r="QRJ804" s="217"/>
      <c r="QRK804" s="192"/>
      <c r="QRL804" s="192"/>
      <c r="QRM804" s="192"/>
      <c r="QRN804" s="192"/>
      <c r="QRO804" s="189"/>
      <c r="QRP804" s="193"/>
      <c r="QRQ804" s="191"/>
      <c r="QRR804" s="217"/>
      <c r="QRS804" s="192"/>
      <c r="QRT804" s="192"/>
      <c r="QRU804" s="192"/>
      <c r="QRV804" s="192"/>
      <c r="QRW804" s="189"/>
      <c r="QRX804" s="193"/>
      <c r="QRY804" s="191"/>
      <c r="QRZ804" s="217"/>
      <c r="QSA804" s="192"/>
      <c r="QSB804" s="192"/>
      <c r="QSC804" s="192"/>
      <c r="QSD804" s="192"/>
      <c r="QSE804" s="189"/>
      <c r="QSF804" s="193"/>
      <c r="QSG804" s="191"/>
      <c r="QSH804" s="217"/>
      <c r="QSI804" s="192"/>
      <c r="QSJ804" s="192"/>
      <c r="QSK804" s="192"/>
      <c r="QSL804" s="192"/>
      <c r="QSM804" s="189"/>
      <c r="QSN804" s="193"/>
      <c r="QSO804" s="191"/>
      <c r="QSP804" s="217"/>
      <c r="QSQ804" s="192"/>
      <c r="QSR804" s="192"/>
      <c r="QSS804" s="192"/>
      <c r="QST804" s="192"/>
      <c r="QSU804" s="189"/>
      <c r="QSV804" s="193"/>
      <c r="QSW804" s="191"/>
      <c r="QSX804" s="217"/>
      <c r="QSY804" s="192"/>
      <c r="QSZ804" s="192"/>
      <c r="QTA804" s="192"/>
      <c r="QTB804" s="192"/>
      <c r="QTC804" s="189"/>
      <c r="QTD804" s="193"/>
      <c r="QTE804" s="191"/>
      <c r="QTF804" s="217"/>
      <c r="QTG804" s="192"/>
      <c r="QTH804" s="192"/>
      <c r="QTI804" s="192"/>
      <c r="QTJ804" s="192"/>
      <c r="QTK804" s="189"/>
      <c r="QTL804" s="193"/>
      <c r="QTM804" s="191"/>
      <c r="QTN804" s="217"/>
      <c r="QTO804" s="192"/>
      <c r="QTP804" s="192"/>
      <c r="QTQ804" s="192"/>
      <c r="QTR804" s="192"/>
      <c r="QTS804" s="189"/>
      <c r="QTT804" s="193"/>
      <c r="QTU804" s="191"/>
      <c r="QTV804" s="217"/>
      <c r="QTW804" s="192"/>
      <c r="QTX804" s="192"/>
      <c r="QTY804" s="192"/>
      <c r="QTZ804" s="192"/>
      <c r="QUA804" s="189"/>
      <c r="QUB804" s="193"/>
      <c r="QUC804" s="191"/>
      <c r="QUD804" s="217"/>
      <c r="QUE804" s="192"/>
      <c r="QUF804" s="192"/>
      <c r="QUG804" s="192"/>
      <c r="QUH804" s="192"/>
      <c r="QUI804" s="189"/>
      <c r="QUJ804" s="193"/>
      <c r="QUK804" s="191"/>
      <c r="QUL804" s="217"/>
      <c r="QUM804" s="192"/>
      <c r="QUN804" s="192"/>
      <c r="QUO804" s="192"/>
      <c r="QUP804" s="192"/>
      <c r="QUQ804" s="189"/>
      <c r="QUR804" s="193"/>
      <c r="QUS804" s="191"/>
      <c r="QUT804" s="217"/>
      <c r="QUU804" s="192"/>
      <c r="QUV804" s="192"/>
      <c r="QUW804" s="192"/>
      <c r="QUX804" s="192"/>
      <c r="QUY804" s="189"/>
      <c r="QUZ804" s="193"/>
      <c r="QVA804" s="191"/>
      <c r="QVB804" s="217"/>
      <c r="QVC804" s="192"/>
      <c r="QVD804" s="192"/>
      <c r="QVE804" s="192"/>
      <c r="QVF804" s="192"/>
      <c r="QVG804" s="189"/>
      <c r="QVH804" s="193"/>
      <c r="QVI804" s="191"/>
      <c r="QVJ804" s="217"/>
      <c r="QVK804" s="192"/>
      <c r="QVL804" s="192"/>
      <c r="QVM804" s="192"/>
      <c r="QVN804" s="192"/>
      <c r="QVO804" s="189"/>
      <c r="QVP804" s="193"/>
      <c r="QVQ804" s="191"/>
      <c r="QVR804" s="217"/>
      <c r="QVS804" s="192"/>
      <c r="QVT804" s="192"/>
      <c r="QVU804" s="192"/>
      <c r="QVV804" s="192"/>
      <c r="QVW804" s="189"/>
      <c r="QVX804" s="193"/>
      <c r="QVY804" s="191"/>
      <c r="QVZ804" s="217"/>
      <c r="QWA804" s="192"/>
      <c r="QWB804" s="192"/>
      <c r="QWC804" s="192"/>
      <c r="QWD804" s="192"/>
      <c r="QWE804" s="189"/>
      <c r="QWF804" s="193"/>
      <c r="QWG804" s="191"/>
      <c r="QWH804" s="217"/>
      <c r="QWI804" s="192"/>
      <c r="QWJ804" s="192"/>
      <c r="QWK804" s="192"/>
      <c r="QWL804" s="192"/>
      <c r="QWM804" s="189"/>
      <c r="QWN804" s="193"/>
      <c r="QWO804" s="191"/>
      <c r="QWP804" s="217"/>
      <c r="QWQ804" s="192"/>
      <c r="QWR804" s="192"/>
      <c r="QWS804" s="192"/>
      <c r="QWT804" s="192"/>
      <c r="QWU804" s="189"/>
      <c r="QWV804" s="193"/>
      <c r="QWW804" s="191"/>
      <c r="QWX804" s="217"/>
      <c r="QWY804" s="192"/>
      <c r="QWZ804" s="192"/>
      <c r="QXA804" s="192"/>
      <c r="QXB804" s="192"/>
      <c r="QXC804" s="189"/>
      <c r="QXD804" s="193"/>
      <c r="QXE804" s="191"/>
      <c r="QXF804" s="217"/>
      <c r="QXG804" s="192"/>
      <c r="QXH804" s="192"/>
      <c r="QXI804" s="192"/>
      <c r="QXJ804" s="192"/>
      <c r="QXK804" s="189"/>
      <c r="QXL804" s="193"/>
      <c r="QXM804" s="191"/>
      <c r="QXN804" s="217"/>
      <c r="QXO804" s="192"/>
      <c r="QXP804" s="192"/>
      <c r="QXQ804" s="192"/>
      <c r="QXR804" s="192"/>
      <c r="QXS804" s="189"/>
      <c r="QXT804" s="193"/>
      <c r="QXU804" s="191"/>
      <c r="QXV804" s="217"/>
      <c r="QXW804" s="192"/>
      <c r="QXX804" s="192"/>
      <c r="QXY804" s="192"/>
      <c r="QXZ804" s="192"/>
      <c r="QYA804" s="189"/>
      <c r="QYB804" s="193"/>
      <c r="QYC804" s="191"/>
      <c r="QYD804" s="217"/>
      <c r="QYE804" s="192"/>
      <c r="QYF804" s="192"/>
      <c r="QYG804" s="192"/>
      <c r="QYH804" s="192"/>
      <c r="QYI804" s="189"/>
      <c r="QYJ804" s="193"/>
      <c r="QYK804" s="191"/>
      <c r="QYL804" s="217"/>
      <c r="QYM804" s="192"/>
      <c r="QYN804" s="192"/>
      <c r="QYO804" s="192"/>
      <c r="QYP804" s="192"/>
      <c r="QYQ804" s="189"/>
      <c r="QYR804" s="193"/>
      <c r="QYS804" s="191"/>
      <c r="QYT804" s="217"/>
      <c r="QYU804" s="192"/>
      <c r="QYV804" s="192"/>
      <c r="QYW804" s="192"/>
      <c r="QYX804" s="192"/>
      <c r="QYY804" s="189"/>
      <c r="QYZ804" s="193"/>
      <c r="QZA804" s="191"/>
      <c r="QZB804" s="217"/>
      <c r="QZC804" s="192"/>
      <c r="QZD804" s="192"/>
      <c r="QZE804" s="192"/>
      <c r="QZF804" s="192"/>
      <c r="QZG804" s="189"/>
      <c r="QZH804" s="193"/>
      <c r="QZI804" s="191"/>
      <c r="QZJ804" s="217"/>
      <c r="QZK804" s="192"/>
      <c r="QZL804" s="192"/>
      <c r="QZM804" s="192"/>
      <c r="QZN804" s="192"/>
      <c r="QZO804" s="189"/>
      <c r="QZP804" s="193"/>
      <c r="QZQ804" s="191"/>
      <c r="QZR804" s="217"/>
      <c r="QZS804" s="192"/>
      <c r="QZT804" s="192"/>
      <c r="QZU804" s="192"/>
      <c r="QZV804" s="192"/>
      <c r="QZW804" s="189"/>
      <c r="QZX804" s="193"/>
      <c r="QZY804" s="191"/>
      <c r="QZZ804" s="217"/>
      <c r="RAA804" s="192"/>
      <c r="RAB804" s="192"/>
      <c r="RAC804" s="192"/>
      <c r="RAD804" s="192"/>
      <c r="RAE804" s="189"/>
      <c r="RAF804" s="193"/>
      <c r="RAG804" s="191"/>
      <c r="RAH804" s="217"/>
      <c r="RAI804" s="192"/>
      <c r="RAJ804" s="192"/>
      <c r="RAK804" s="192"/>
      <c r="RAL804" s="192"/>
      <c r="RAM804" s="189"/>
      <c r="RAN804" s="193"/>
      <c r="RAO804" s="191"/>
      <c r="RAP804" s="217"/>
      <c r="RAQ804" s="192"/>
      <c r="RAR804" s="192"/>
      <c r="RAS804" s="192"/>
      <c r="RAT804" s="192"/>
      <c r="RAU804" s="189"/>
      <c r="RAV804" s="193"/>
      <c r="RAW804" s="191"/>
      <c r="RAX804" s="217"/>
      <c r="RAY804" s="192"/>
      <c r="RAZ804" s="192"/>
      <c r="RBA804" s="192"/>
      <c r="RBB804" s="192"/>
      <c r="RBC804" s="189"/>
      <c r="RBD804" s="193"/>
      <c r="RBE804" s="191"/>
      <c r="RBF804" s="217"/>
      <c r="RBG804" s="192"/>
      <c r="RBH804" s="192"/>
      <c r="RBI804" s="192"/>
      <c r="RBJ804" s="192"/>
      <c r="RBK804" s="189"/>
      <c r="RBL804" s="193"/>
      <c r="RBM804" s="191"/>
      <c r="RBN804" s="217"/>
      <c r="RBO804" s="192"/>
      <c r="RBP804" s="192"/>
      <c r="RBQ804" s="192"/>
      <c r="RBR804" s="192"/>
      <c r="RBS804" s="189"/>
      <c r="RBT804" s="193"/>
      <c r="RBU804" s="191"/>
      <c r="RBV804" s="217"/>
      <c r="RBW804" s="192"/>
      <c r="RBX804" s="192"/>
      <c r="RBY804" s="192"/>
      <c r="RBZ804" s="192"/>
      <c r="RCA804" s="189"/>
      <c r="RCB804" s="193"/>
      <c r="RCC804" s="191"/>
      <c r="RCD804" s="217"/>
      <c r="RCE804" s="192"/>
      <c r="RCF804" s="192"/>
      <c r="RCG804" s="192"/>
      <c r="RCH804" s="192"/>
      <c r="RCI804" s="189"/>
      <c r="RCJ804" s="193"/>
      <c r="RCK804" s="191"/>
      <c r="RCL804" s="217"/>
      <c r="RCM804" s="192"/>
      <c r="RCN804" s="192"/>
      <c r="RCO804" s="192"/>
      <c r="RCP804" s="192"/>
      <c r="RCQ804" s="189"/>
      <c r="RCR804" s="193"/>
      <c r="RCS804" s="191"/>
      <c r="RCT804" s="217"/>
      <c r="RCU804" s="192"/>
      <c r="RCV804" s="192"/>
      <c r="RCW804" s="192"/>
      <c r="RCX804" s="192"/>
      <c r="RCY804" s="189"/>
      <c r="RCZ804" s="193"/>
      <c r="RDA804" s="191"/>
      <c r="RDB804" s="217"/>
      <c r="RDC804" s="192"/>
      <c r="RDD804" s="192"/>
      <c r="RDE804" s="192"/>
      <c r="RDF804" s="192"/>
      <c r="RDG804" s="189"/>
      <c r="RDH804" s="193"/>
      <c r="RDI804" s="191"/>
      <c r="RDJ804" s="217"/>
      <c r="RDK804" s="192"/>
      <c r="RDL804" s="192"/>
      <c r="RDM804" s="192"/>
      <c r="RDN804" s="192"/>
      <c r="RDO804" s="189"/>
      <c r="RDP804" s="193"/>
      <c r="RDQ804" s="191"/>
      <c r="RDR804" s="217"/>
      <c r="RDS804" s="192"/>
      <c r="RDT804" s="192"/>
      <c r="RDU804" s="192"/>
      <c r="RDV804" s="192"/>
      <c r="RDW804" s="189"/>
      <c r="RDX804" s="193"/>
      <c r="RDY804" s="191"/>
      <c r="RDZ804" s="217"/>
      <c r="REA804" s="192"/>
      <c r="REB804" s="192"/>
      <c r="REC804" s="192"/>
      <c r="RED804" s="192"/>
      <c r="REE804" s="189"/>
      <c r="REF804" s="193"/>
      <c r="REG804" s="191"/>
      <c r="REH804" s="217"/>
      <c r="REI804" s="192"/>
      <c r="REJ804" s="192"/>
      <c r="REK804" s="192"/>
      <c r="REL804" s="192"/>
      <c r="REM804" s="189"/>
      <c r="REN804" s="193"/>
      <c r="REO804" s="191"/>
      <c r="REP804" s="217"/>
      <c r="REQ804" s="192"/>
      <c r="RER804" s="192"/>
      <c r="RES804" s="192"/>
      <c r="RET804" s="192"/>
      <c r="REU804" s="189"/>
      <c r="REV804" s="193"/>
      <c r="REW804" s="191"/>
      <c r="REX804" s="217"/>
      <c r="REY804" s="192"/>
      <c r="REZ804" s="192"/>
      <c r="RFA804" s="192"/>
      <c r="RFB804" s="192"/>
      <c r="RFC804" s="189"/>
      <c r="RFD804" s="193"/>
      <c r="RFE804" s="191"/>
      <c r="RFF804" s="217"/>
      <c r="RFG804" s="192"/>
      <c r="RFH804" s="192"/>
      <c r="RFI804" s="192"/>
      <c r="RFJ804" s="192"/>
      <c r="RFK804" s="189"/>
      <c r="RFL804" s="193"/>
      <c r="RFM804" s="191"/>
      <c r="RFN804" s="217"/>
      <c r="RFO804" s="192"/>
      <c r="RFP804" s="192"/>
      <c r="RFQ804" s="192"/>
      <c r="RFR804" s="192"/>
      <c r="RFS804" s="189"/>
      <c r="RFT804" s="193"/>
      <c r="RFU804" s="191"/>
      <c r="RFV804" s="217"/>
      <c r="RFW804" s="192"/>
      <c r="RFX804" s="192"/>
      <c r="RFY804" s="192"/>
      <c r="RFZ804" s="192"/>
      <c r="RGA804" s="189"/>
      <c r="RGB804" s="193"/>
      <c r="RGC804" s="191"/>
      <c r="RGD804" s="217"/>
      <c r="RGE804" s="192"/>
      <c r="RGF804" s="192"/>
      <c r="RGG804" s="192"/>
      <c r="RGH804" s="192"/>
      <c r="RGI804" s="189"/>
      <c r="RGJ804" s="193"/>
      <c r="RGK804" s="191"/>
      <c r="RGL804" s="217"/>
      <c r="RGM804" s="192"/>
      <c r="RGN804" s="192"/>
      <c r="RGO804" s="192"/>
      <c r="RGP804" s="192"/>
      <c r="RGQ804" s="189"/>
      <c r="RGR804" s="193"/>
      <c r="RGS804" s="191"/>
      <c r="RGT804" s="217"/>
      <c r="RGU804" s="192"/>
      <c r="RGV804" s="192"/>
      <c r="RGW804" s="192"/>
      <c r="RGX804" s="192"/>
      <c r="RGY804" s="189"/>
      <c r="RGZ804" s="193"/>
      <c r="RHA804" s="191"/>
      <c r="RHB804" s="217"/>
      <c r="RHC804" s="192"/>
      <c r="RHD804" s="192"/>
      <c r="RHE804" s="192"/>
      <c r="RHF804" s="192"/>
      <c r="RHG804" s="189"/>
      <c r="RHH804" s="193"/>
      <c r="RHI804" s="191"/>
      <c r="RHJ804" s="217"/>
      <c r="RHK804" s="192"/>
      <c r="RHL804" s="192"/>
      <c r="RHM804" s="192"/>
      <c r="RHN804" s="192"/>
      <c r="RHO804" s="189"/>
      <c r="RHP804" s="193"/>
      <c r="RHQ804" s="191"/>
      <c r="RHR804" s="217"/>
      <c r="RHS804" s="192"/>
      <c r="RHT804" s="192"/>
      <c r="RHU804" s="192"/>
      <c r="RHV804" s="192"/>
      <c r="RHW804" s="189"/>
      <c r="RHX804" s="193"/>
      <c r="RHY804" s="191"/>
      <c r="RHZ804" s="217"/>
      <c r="RIA804" s="192"/>
      <c r="RIB804" s="192"/>
      <c r="RIC804" s="192"/>
      <c r="RID804" s="192"/>
      <c r="RIE804" s="189"/>
      <c r="RIF804" s="193"/>
      <c r="RIG804" s="191"/>
      <c r="RIH804" s="217"/>
      <c r="RII804" s="192"/>
      <c r="RIJ804" s="192"/>
      <c r="RIK804" s="192"/>
      <c r="RIL804" s="192"/>
      <c r="RIM804" s="189"/>
      <c r="RIN804" s="193"/>
      <c r="RIO804" s="191"/>
      <c r="RIP804" s="217"/>
      <c r="RIQ804" s="192"/>
      <c r="RIR804" s="192"/>
      <c r="RIS804" s="192"/>
      <c r="RIT804" s="192"/>
      <c r="RIU804" s="189"/>
      <c r="RIV804" s="193"/>
      <c r="RIW804" s="191"/>
      <c r="RIX804" s="217"/>
      <c r="RIY804" s="192"/>
      <c r="RIZ804" s="192"/>
      <c r="RJA804" s="192"/>
      <c r="RJB804" s="192"/>
      <c r="RJC804" s="189"/>
      <c r="RJD804" s="193"/>
      <c r="RJE804" s="191"/>
      <c r="RJF804" s="217"/>
      <c r="RJG804" s="192"/>
      <c r="RJH804" s="192"/>
      <c r="RJI804" s="192"/>
      <c r="RJJ804" s="192"/>
      <c r="RJK804" s="189"/>
      <c r="RJL804" s="193"/>
      <c r="RJM804" s="191"/>
      <c r="RJN804" s="217"/>
      <c r="RJO804" s="192"/>
      <c r="RJP804" s="192"/>
      <c r="RJQ804" s="192"/>
      <c r="RJR804" s="192"/>
      <c r="RJS804" s="189"/>
      <c r="RJT804" s="193"/>
      <c r="RJU804" s="191"/>
      <c r="RJV804" s="217"/>
      <c r="RJW804" s="192"/>
      <c r="RJX804" s="192"/>
      <c r="RJY804" s="192"/>
      <c r="RJZ804" s="192"/>
      <c r="RKA804" s="189"/>
      <c r="RKB804" s="193"/>
      <c r="RKC804" s="191"/>
      <c r="RKD804" s="217"/>
      <c r="RKE804" s="192"/>
      <c r="RKF804" s="192"/>
      <c r="RKG804" s="192"/>
      <c r="RKH804" s="192"/>
      <c r="RKI804" s="189"/>
      <c r="RKJ804" s="193"/>
      <c r="RKK804" s="191"/>
      <c r="RKL804" s="217"/>
      <c r="RKM804" s="192"/>
      <c r="RKN804" s="192"/>
      <c r="RKO804" s="192"/>
      <c r="RKP804" s="192"/>
      <c r="RKQ804" s="189"/>
      <c r="RKR804" s="193"/>
      <c r="RKS804" s="191"/>
      <c r="RKT804" s="217"/>
      <c r="RKU804" s="192"/>
      <c r="RKV804" s="192"/>
      <c r="RKW804" s="192"/>
      <c r="RKX804" s="192"/>
      <c r="RKY804" s="189"/>
      <c r="RKZ804" s="193"/>
      <c r="RLA804" s="191"/>
      <c r="RLB804" s="217"/>
      <c r="RLC804" s="192"/>
      <c r="RLD804" s="192"/>
      <c r="RLE804" s="192"/>
      <c r="RLF804" s="192"/>
      <c r="RLG804" s="189"/>
      <c r="RLH804" s="193"/>
      <c r="RLI804" s="191"/>
      <c r="RLJ804" s="217"/>
      <c r="RLK804" s="192"/>
      <c r="RLL804" s="192"/>
      <c r="RLM804" s="192"/>
      <c r="RLN804" s="192"/>
      <c r="RLO804" s="189"/>
      <c r="RLP804" s="193"/>
      <c r="RLQ804" s="191"/>
      <c r="RLR804" s="217"/>
      <c r="RLS804" s="192"/>
      <c r="RLT804" s="192"/>
      <c r="RLU804" s="192"/>
      <c r="RLV804" s="192"/>
      <c r="RLW804" s="189"/>
      <c r="RLX804" s="193"/>
      <c r="RLY804" s="191"/>
      <c r="RLZ804" s="217"/>
      <c r="RMA804" s="192"/>
      <c r="RMB804" s="192"/>
      <c r="RMC804" s="192"/>
      <c r="RMD804" s="192"/>
      <c r="RME804" s="189"/>
      <c r="RMF804" s="193"/>
      <c r="RMG804" s="191"/>
      <c r="RMH804" s="217"/>
      <c r="RMI804" s="192"/>
      <c r="RMJ804" s="192"/>
      <c r="RMK804" s="192"/>
      <c r="RML804" s="192"/>
      <c r="RMM804" s="189"/>
      <c r="RMN804" s="193"/>
      <c r="RMO804" s="191"/>
      <c r="RMP804" s="217"/>
      <c r="RMQ804" s="192"/>
      <c r="RMR804" s="192"/>
      <c r="RMS804" s="192"/>
      <c r="RMT804" s="192"/>
      <c r="RMU804" s="189"/>
      <c r="RMV804" s="193"/>
      <c r="RMW804" s="191"/>
      <c r="RMX804" s="217"/>
      <c r="RMY804" s="192"/>
      <c r="RMZ804" s="192"/>
      <c r="RNA804" s="192"/>
      <c r="RNB804" s="192"/>
      <c r="RNC804" s="189"/>
      <c r="RND804" s="193"/>
      <c r="RNE804" s="191"/>
      <c r="RNF804" s="217"/>
      <c r="RNG804" s="192"/>
      <c r="RNH804" s="192"/>
      <c r="RNI804" s="192"/>
      <c r="RNJ804" s="192"/>
      <c r="RNK804" s="189"/>
      <c r="RNL804" s="193"/>
      <c r="RNM804" s="191"/>
      <c r="RNN804" s="217"/>
      <c r="RNO804" s="192"/>
      <c r="RNP804" s="192"/>
      <c r="RNQ804" s="192"/>
      <c r="RNR804" s="192"/>
      <c r="RNS804" s="189"/>
      <c r="RNT804" s="193"/>
      <c r="RNU804" s="191"/>
      <c r="RNV804" s="217"/>
      <c r="RNW804" s="192"/>
      <c r="RNX804" s="192"/>
      <c r="RNY804" s="192"/>
      <c r="RNZ804" s="192"/>
      <c r="ROA804" s="189"/>
      <c r="ROB804" s="193"/>
      <c r="ROC804" s="191"/>
      <c r="ROD804" s="217"/>
      <c r="ROE804" s="192"/>
      <c r="ROF804" s="192"/>
      <c r="ROG804" s="192"/>
      <c r="ROH804" s="192"/>
      <c r="ROI804" s="189"/>
      <c r="ROJ804" s="193"/>
      <c r="ROK804" s="191"/>
      <c r="ROL804" s="217"/>
      <c r="ROM804" s="192"/>
      <c r="RON804" s="192"/>
      <c r="ROO804" s="192"/>
      <c r="ROP804" s="192"/>
      <c r="ROQ804" s="189"/>
      <c r="ROR804" s="193"/>
      <c r="ROS804" s="191"/>
      <c r="ROT804" s="217"/>
      <c r="ROU804" s="192"/>
      <c r="ROV804" s="192"/>
      <c r="ROW804" s="192"/>
      <c r="ROX804" s="192"/>
      <c r="ROY804" s="189"/>
      <c r="ROZ804" s="193"/>
      <c r="RPA804" s="191"/>
      <c r="RPB804" s="217"/>
      <c r="RPC804" s="192"/>
      <c r="RPD804" s="192"/>
      <c r="RPE804" s="192"/>
      <c r="RPF804" s="192"/>
      <c r="RPG804" s="189"/>
      <c r="RPH804" s="193"/>
      <c r="RPI804" s="191"/>
      <c r="RPJ804" s="217"/>
      <c r="RPK804" s="192"/>
      <c r="RPL804" s="192"/>
      <c r="RPM804" s="192"/>
      <c r="RPN804" s="192"/>
      <c r="RPO804" s="189"/>
      <c r="RPP804" s="193"/>
      <c r="RPQ804" s="191"/>
      <c r="RPR804" s="217"/>
      <c r="RPS804" s="192"/>
      <c r="RPT804" s="192"/>
      <c r="RPU804" s="192"/>
      <c r="RPV804" s="192"/>
      <c r="RPW804" s="189"/>
      <c r="RPX804" s="193"/>
      <c r="RPY804" s="191"/>
      <c r="RPZ804" s="217"/>
      <c r="RQA804" s="192"/>
      <c r="RQB804" s="192"/>
      <c r="RQC804" s="192"/>
      <c r="RQD804" s="192"/>
      <c r="RQE804" s="189"/>
      <c r="RQF804" s="193"/>
      <c r="RQG804" s="191"/>
      <c r="RQH804" s="217"/>
      <c r="RQI804" s="192"/>
      <c r="RQJ804" s="192"/>
      <c r="RQK804" s="192"/>
      <c r="RQL804" s="192"/>
      <c r="RQM804" s="189"/>
      <c r="RQN804" s="193"/>
      <c r="RQO804" s="191"/>
      <c r="RQP804" s="217"/>
      <c r="RQQ804" s="192"/>
      <c r="RQR804" s="192"/>
      <c r="RQS804" s="192"/>
      <c r="RQT804" s="192"/>
      <c r="RQU804" s="189"/>
      <c r="RQV804" s="193"/>
      <c r="RQW804" s="191"/>
      <c r="RQX804" s="217"/>
      <c r="RQY804" s="192"/>
      <c r="RQZ804" s="192"/>
      <c r="RRA804" s="192"/>
      <c r="RRB804" s="192"/>
      <c r="RRC804" s="189"/>
      <c r="RRD804" s="193"/>
      <c r="RRE804" s="191"/>
      <c r="RRF804" s="217"/>
      <c r="RRG804" s="192"/>
      <c r="RRH804" s="192"/>
      <c r="RRI804" s="192"/>
      <c r="RRJ804" s="192"/>
      <c r="RRK804" s="189"/>
      <c r="RRL804" s="193"/>
      <c r="RRM804" s="191"/>
      <c r="RRN804" s="217"/>
      <c r="RRO804" s="192"/>
      <c r="RRP804" s="192"/>
      <c r="RRQ804" s="192"/>
      <c r="RRR804" s="192"/>
      <c r="RRS804" s="189"/>
      <c r="RRT804" s="193"/>
      <c r="RRU804" s="191"/>
      <c r="RRV804" s="217"/>
      <c r="RRW804" s="192"/>
      <c r="RRX804" s="192"/>
      <c r="RRY804" s="192"/>
      <c r="RRZ804" s="192"/>
      <c r="RSA804" s="189"/>
      <c r="RSB804" s="193"/>
      <c r="RSC804" s="191"/>
      <c r="RSD804" s="217"/>
      <c r="RSE804" s="192"/>
      <c r="RSF804" s="192"/>
      <c r="RSG804" s="192"/>
      <c r="RSH804" s="192"/>
      <c r="RSI804" s="189"/>
      <c r="RSJ804" s="193"/>
      <c r="RSK804" s="191"/>
      <c r="RSL804" s="217"/>
      <c r="RSM804" s="192"/>
      <c r="RSN804" s="192"/>
      <c r="RSO804" s="192"/>
      <c r="RSP804" s="192"/>
      <c r="RSQ804" s="189"/>
      <c r="RSR804" s="193"/>
      <c r="RSS804" s="191"/>
      <c r="RST804" s="217"/>
      <c r="RSU804" s="192"/>
      <c r="RSV804" s="192"/>
      <c r="RSW804" s="192"/>
      <c r="RSX804" s="192"/>
      <c r="RSY804" s="189"/>
      <c r="RSZ804" s="193"/>
      <c r="RTA804" s="191"/>
      <c r="RTB804" s="217"/>
      <c r="RTC804" s="192"/>
      <c r="RTD804" s="192"/>
      <c r="RTE804" s="192"/>
      <c r="RTF804" s="192"/>
      <c r="RTG804" s="189"/>
      <c r="RTH804" s="193"/>
      <c r="RTI804" s="191"/>
      <c r="RTJ804" s="217"/>
      <c r="RTK804" s="192"/>
      <c r="RTL804" s="192"/>
      <c r="RTM804" s="192"/>
      <c r="RTN804" s="192"/>
      <c r="RTO804" s="189"/>
      <c r="RTP804" s="193"/>
      <c r="RTQ804" s="191"/>
      <c r="RTR804" s="217"/>
      <c r="RTS804" s="192"/>
      <c r="RTT804" s="192"/>
      <c r="RTU804" s="192"/>
      <c r="RTV804" s="192"/>
      <c r="RTW804" s="189"/>
      <c r="RTX804" s="193"/>
      <c r="RTY804" s="191"/>
      <c r="RTZ804" s="217"/>
      <c r="RUA804" s="192"/>
      <c r="RUB804" s="192"/>
      <c r="RUC804" s="192"/>
      <c r="RUD804" s="192"/>
      <c r="RUE804" s="189"/>
      <c r="RUF804" s="193"/>
      <c r="RUG804" s="191"/>
      <c r="RUH804" s="217"/>
      <c r="RUI804" s="192"/>
      <c r="RUJ804" s="192"/>
      <c r="RUK804" s="192"/>
      <c r="RUL804" s="192"/>
      <c r="RUM804" s="189"/>
      <c r="RUN804" s="193"/>
      <c r="RUO804" s="191"/>
      <c r="RUP804" s="217"/>
      <c r="RUQ804" s="192"/>
      <c r="RUR804" s="192"/>
      <c r="RUS804" s="192"/>
      <c r="RUT804" s="192"/>
      <c r="RUU804" s="189"/>
      <c r="RUV804" s="193"/>
      <c r="RUW804" s="191"/>
      <c r="RUX804" s="217"/>
      <c r="RUY804" s="192"/>
      <c r="RUZ804" s="192"/>
      <c r="RVA804" s="192"/>
      <c r="RVB804" s="192"/>
      <c r="RVC804" s="189"/>
      <c r="RVD804" s="193"/>
      <c r="RVE804" s="191"/>
      <c r="RVF804" s="217"/>
      <c r="RVG804" s="192"/>
      <c r="RVH804" s="192"/>
      <c r="RVI804" s="192"/>
      <c r="RVJ804" s="192"/>
      <c r="RVK804" s="189"/>
      <c r="RVL804" s="193"/>
      <c r="RVM804" s="191"/>
      <c r="RVN804" s="217"/>
      <c r="RVO804" s="192"/>
      <c r="RVP804" s="192"/>
      <c r="RVQ804" s="192"/>
      <c r="RVR804" s="192"/>
      <c r="RVS804" s="189"/>
      <c r="RVT804" s="193"/>
      <c r="RVU804" s="191"/>
      <c r="RVV804" s="217"/>
      <c r="RVW804" s="192"/>
      <c r="RVX804" s="192"/>
      <c r="RVY804" s="192"/>
      <c r="RVZ804" s="192"/>
      <c r="RWA804" s="189"/>
      <c r="RWB804" s="193"/>
      <c r="RWC804" s="191"/>
      <c r="RWD804" s="217"/>
      <c r="RWE804" s="192"/>
      <c r="RWF804" s="192"/>
      <c r="RWG804" s="192"/>
      <c r="RWH804" s="192"/>
      <c r="RWI804" s="189"/>
      <c r="RWJ804" s="193"/>
      <c r="RWK804" s="191"/>
      <c r="RWL804" s="217"/>
      <c r="RWM804" s="192"/>
      <c r="RWN804" s="192"/>
      <c r="RWO804" s="192"/>
      <c r="RWP804" s="192"/>
      <c r="RWQ804" s="189"/>
      <c r="RWR804" s="193"/>
      <c r="RWS804" s="191"/>
      <c r="RWT804" s="217"/>
      <c r="RWU804" s="192"/>
      <c r="RWV804" s="192"/>
      <c r="RWW804" s="192"/>
      <c r="RWX804" s="192"/>
      <c r="RWY804" s="189"/>
      <c r="RWZ804" s="193"/>
      <c r="RXA804" s="191"/>
      <c r="RXB804" s="217"/>
      <c r="RXC804" s="192"/>
      <c r="RXD804" s="192"/>
      <c r="RXE804" s="192"/>
      <c r="RXF804" s="192"/>
      <c r="RXG804" s="189"/>
      <c r="RXH804" s="193"/>
      <c r="RXI804" s="191"/>
      <c r="RXJ804" s="217"/>
      <c r="RXK804" s="192"/>
      <c r="RXL804" s="192"/>
      <c r="RXM804" s="192"/>
      <c r="RXN804" s="192"/>
      <c r="RXO804" s="189"/>
      <c r="RXP804" s="193"/>
      <c r="RXQ804" s="191"/>
      <c r="RXR804" s="217"/>
      <c r="RXS804" s="192"/>
      <c r="RXT804" s="192"/>
      <c r="RXU804" s="192"/>
      <c r="RXV804" s="192"/>
      <c r="RXW804" s="189"/>
      <c r="RXX804" s="193"/>
      <c r="RXY804" s="191"/>
      <c r="RXZ804" s="217"/>
      <c r="RYA804" s="192"/>
      <c r="RYB804" s="192"/>
      <c r="RYC804" s="192"/>
      <c r="RYD804" s="192"/>
      <c r="RYE804" s="189"/>
      <c r="RYF804" s="193"/>
      <c r="RYG804" s="191"/>
      <c r="RYH804" s="217"/>
      <c r="RYI804" s="192"/>
      <c r="RYJ804" s="192"/>
      <c r="RYK804" s="192"/>
      <c r="RYL804" s="192"/>
      <c r="RYM804" s="189"/>
      <c r="RYN804" s="193"/>
      <c r="RYO804" s="191"/>
      <c r="RYP804" s="217"/>
      <c r="RYQ804" s="192"/>
      <c r="RYR804" s="192"/>
      <c r="RYS804" s="192"/>
      <c r="RYT804" s="192"/>
      <c r="RYU804" s="189"/>
      <c r="RYV804" s="193"/>
      <c r="RYW804" s="191"/>
      <c r="RYX804" s="217"/>
      <c r="RYY804" s="192"/>
      <c r="RYZ804" s="192"/>
      <c r="RZA804" s="192"/>
      <c r="RZB804" s="192"/>
      <c r="RZC804" s="189"/>
      <c r="RZD804" s="193"/>
      <c r="RZE804" s="191"/>
      <c r="RZF804" s="217"/>
      <c r="RZG804" s="192"/>
      <c r="RZH804" s="192"/>
      <c r="RZI804" s="192"/>
      <c r="RZJ804" s="192"/>
      <c r="RZK804" s="189"/>
      <c r="RZL804" s="193"/>
      <c r="RZM804" s="191"/>
      <c r="RZN804" s="217"/>
      <c r="RZO804" s="192"/>
      <c r="RZP804" s="192"/>
      <c r="RZQ804" s="192"/>
      <c r="RZR804" s="192"/>
      <c r="RZS804" s="189"/>
      <c r="RZT804" s="193"/>
      <c r="RZU804" s="191"/>
      <c r="RZV804" s="217"/>
      <c r="RZW804" s="192"/>
      <c r="RZX804" s="192"/>
      <c r="RZY804" s="192"/>
      <c r="RZZ804" s="192"/>
      <c r="SAA804" s="189"/>
      <c r="SAB804" s="193"/>
      <c r="SAC804" s="191"/>
      <c r="SAD804" s="217"/>
      <c r="SAE804" s="192"/>
      <c r="SAF804" s="192"/>
      <c r="SAG804" s="192"/>
      <c r="SAH804" s="192"/>
      <c r="SAI804" s="189"/>
      <c r="SAJ804" s="193"/>
      <c r="SAK804" s="191"/>
      <c r="SAL804" s="217"/>
      <c r="SAM804" s="192"/>
      <c r="SAN804" s="192"/>
      <c r="SAO804" s="192"/>
      <c r="SAP804" s="192"/>
      <c r="SAQ804" s="189"/>
      <c r="SAR804" s="193"/>
      <c r="SAS804" s="191"/>
      <c r="SAT804" s="217"/>
      <c r="SAU804" s="192"/>
      <c r="SAV804" s="192"/>
      <c r="SAW804" s="192"/>
      <c r="SAX804" s="192"/>
      <c r="SAY804" s="189"/>
      <c r="SAZ804" s="193"/>
      <c r="SBA804" s="191"/>
      <c r="SBB804" s="217"/>
      <c r="SBC804" s="192"/>
      <c r="SBD804" s="192"/>
      <c r="SBE804" s="192"/>
      <c r="SBF804" s="192"/>
      <c r="SBG804" s="189"/>
      <c r="SBH804" s="193"/>
      <c r="SBI804" s="191"/>
      <c r="SBJ804" s="217"/>
      <c r="SBK804" s="192"/>
      <c r="SBL804" s="192"/>
      <c r="SBM804" s="192"/>
      <c r="SBN804" s="192"/>
      <c r="SBO804" s="189"/>
      <c r="SBP804" s="193"/>
      <c r="SBQ804" s="191"/>
      <c r="SBR804" s="217"/>
      <c r="SBS804" s="192"/>
      <c r="SBT804" s="192"/>
      <c r="SBU804" s="192"/>
      <c r="SBV804" s="192"/>
      <c r="SBW804" s="189"/>
      <c r="SBX804" s="193"/>
      <c r="SBY804" s="191"/>
      <c r="SBZ804" s="217"/>
      <c r="SCA804" s="192"/>
      <c r="SCB804" s="192"/>
      <c r="SCC804" s="192"/>
      <c r="SCD804" s="192"/>
      <c r="SCE804" s="189"/>
      <c r="SCF804" s="193"/>
      <c r="SCG804" s="191"/>
      <c r="SCH804" s="217"/>
      <c r="SCI804" s="192"/>
      <c r="SCJ804" s="192"/>
      <c r="SCK804" s="192"/>
      <c r="SCL804" s="192"/>
      <c r="SCM804" s="189"/>
      <c r="SCN804" s="193"/>
      <c r="SCO804" s="191"/>
      <c r="SCP804" s="217"/>
      <c r="SCQ804" s="192"/>
      <c r="SCR804" s="192"/>
      <c r="SCS804" s="192"/>
      <c r="SCT804" s="192"/>
      <c r="SCU804" s="189"/>
      <c r="SCV804" s="193"/>
      <c r="SCW804" s="191"/>
      <c r="SCX804" s="217"/>
      <c r="SCY804" s="192"/>
      <c r="SCZ804" s="192"/>
      <c r="SDA804" s="192"/>
      <c r="SDB804" s="192"/>
      <c r="SDC804" s="189"/>
      <c r="SDD804" s="193"/>
      <c r="SDE804" s="191"/>
      <c r="SDF804" s="217"/>
      <c r="SDG804" s="192"/>
      <c r="SDH804" s="192"/>
      <c r="SDI804" s="192"/>
      <c r="SDJ804" s="192"/>
      <c r="SDK804" s="189"/>
      <c r="SDL804" s="193"/>
      <c r="SDM804" s="191"/>
      <c r="SDN804" s="217"/>
      <c r="SDO804" s="192"/>
      <c r="SDP804" s="192"/>
      <c r="SDQ804" s="192"/>
      <c r="SDR804" s="192"/>
      <c r="SDS804" s="189"/>
      <c r="SDT804" s="193"/>
      <c r="SDU804" s="191"/>
      <c r="SDV804" s="217"/>
      <c r="SDW804" s="192"/>
      <c r="SDX804" s="192"/>
      <c r="SDY804" s="192"/>
      <c r="SDZ804" s="192"/>
      <c r="SEA804" s="189"/>
      <c r="SEB804" s="193"/>
      <c r="SEC804" s="191"/>
      <c r="SED804" s="217"/>
      <c r="SEE804" s="192"/>
      <c r="SEF804" s="192"/>
      <c r="SEG804" s="192"/>
      <c r="SEH804" s="192"/>
      <c r="SEI804" s="189"/>
      <c r="SEJ804" s="193"/>
      <c r="SEK804" s="191"/>
      <c r="SEL804" s="217"/>
      <c r="SEM804" s="192"/>
      <c r="SEN804" s="192"/>
      <c r="SEO804" s="192"/>
      <c r="SEP804" s="192"/>
      <c r="SEQ804" s="189"/>
      <c r="SER804" s="193"/>
      <c r="SES804" s="191"/>
      <c r="SET804" s="217"/>
      <c r="SEU804" s="192"/>
      <c r="SEV804" s="192"/>
      <c r="SEW804" s="192"/>
      <c r="SEX804" s="192"/>
      <c r="SEY804" s="189"/>
      <c r="SEZ804" s="193"/>
      <c r="SFA804" s="191"/>
      <c r="SFB804" s="217"/>
      <c r="SFC804" s="192"/>
      <c r="SFD804" s="192"/>
      <c r="SFE804" s="192"/>
      <c r="SFF804" s="192"/>
      <c r="SFG804" s="189"/>
      <c r="SFH804" s="193"/>
      <c r="SFI804" s="191"/>
      <c r="SFJ804" s="217"/>
      <c r="SFK804" s="192"/>
      <c r="SFL804" s="192"/>
      <c r="SFM804" s="192"/>
      <c r="SFN804" s="192"/>
      <c r="SFO804" s="189"/>
      <c r="SFP804" s="193"/>
      <c r="SFQ804" s="191"/>
      <c r="SFR804" s="217"/>
      <c r="SFS804" s="192"/>
      <c r="SFT804" s="192"/>
      <c r="SFU804" s="192"/>
      <c r="SFV804" s="192"/>
      <c r="SFW804" s="189"/>
      <c r="SFX804" s="193"/>
      <c r="SFY804" s="191"/>
      <c r="SFZ804" s="217"/>
      <c r="SGA804" s="192"/>
      <c r="SGB804" s="192"/>
      <c r="SGC804" s="192"/>
      <c r="SGD804" s="192"/>
      <c r="SGE804" s="189"/>
      <c r="SGF804" s="193"/>
      <c r="SGG804" s="191"/>
      <c r="SGH804" s="217"/>
      <c r="SGI804" s="192"/>
      <c r="SGJ804" s="192"/>
      <c r="SGK804" s="192"/>
      <c r="SGL804" s="192"/>
      <c r="SGM804" s="189"/>
      <c r="SGN804" s="193"/>
      <c r="SGO804" s="191"/>
      <c r="SGP804" s="217"/>
      <c r="SGQ804" s="192"/>
      <c r="SGR804" s="192"/>
      <c r="SGS804" s="192"/>
      <c r="SGT804" s="192"/>
      <c r="SGU804" s="189"/>
      <c r="SGV804" s="193"/>
      <c r="SGW804" s="191"/>
      <c r="SGX804" s="217"/>
      <c r="SGY804" s="192"/>
      <c r="SGZ804" s="192"/>
      <c r="SHA804" s="192"/>
      <c r="SHB804" s="192"/>
      <c r="SHC804" s="189"/>
      <c r="SHD804" s="193"/>
      <c r="SHE804" s="191"/>
      <c r="SHF804" s="217"/>
      <c r="SHG804" s="192"/>
      <c r="SHH804" s="192"/>
      <c r="SHI804" s="192"/>
      <c r="SHJ804" s="192"/>
      <c r="SHK804" s="189"/>
      <c r="SHL804" s="193"/>
      <c r="SHM804" s="191"/>
      <c r="SHN804" s="217"/>
      <c r="SHO804" s="192"/>
      <c r="SHP804" s="192"/>
      <c r="SHQ804" s="192"/>
      <c r="SHR804" s="192"/>
      <c r="SHS804" s="189"/>
      <c r="SHT804" s="193"/>
      <c r="SHU804" s="191"/>
      <c r="SHV804" s="217"/>
      <c r="SHW804" s="192"/>
      <c r="SHX804" s="192"/>
      <c r="SHY804" s="192"/>
      <c r="SHZ804" s="192"/>
      <c r="SIA804" s="189"/>
      <c r="SIB804" s="193"/>
      <c r="SIC804" s="191"/>
      <c r="SID804" s="217"/>
      <c r="SIE804" s="192"/>
      <c r="SIF804" s="192"/>
      <c r="SIG804" s="192"/>
      <c r="SIH804" s="192"/>
      <c r="SII804" s="189"/>
      <c r="SIJ804" s="193"/>
      <c r="SIK804" s="191"/>
      <c r="SIL804" s="217"/>
      <c r="SIM804" s="192"/>
      <c r="SIN804" s="192"/>
      <c r="SIO804" s="192"/>
      <c r="SIP804" s="192"/>
      <c r="SIQ804" s="189"/>
      <c r="SIR804" s="193"/>
      <c r="SIS804" s="191"/>
      <c r="SIT804" s="217"/>
      <c r="SIU804" s="192"/>
      <c r="SIV804" s="192"/>
      <c r="SIW804" s="192"/>
      <c r="SIX804" s="192"/>
      <c r="SIY804" s="189"/>
      <c r="SIZ804" s="193"/>
      <c r="SJA804" s="191"/>
      <c r="SJB804" s="217"/>
      <c r="SJC804" s="192"/>
      <c r="SJD804" s="192"/>
      <c r="SJE804" s="192"/>
      <c r="SJF804" s="192"/>
      <c r="SJG804" s="189"/>
      <c r="SJH804" s="193"/>
      <c r="SJI804" s="191"/>
      <c r="SJJ804" s="217"/>
      <c r="SJK804" s="192"/>
      <c r="SJL804" s="192"/>
      <c r="SJM804" s="192"/>
      <c r="SJN804" s="192"/>
      <c r="SJO804" s="189"/>
      <c r="SJP804" s="193"/>
      <c r="SJQ804" s="191"/>
      <c r="SJR804" s="217"/>
      <c r="SJS804" s="192"/>
      <c r="SJT804" s="192"/>
      <c r="SJU804" s="192"/>
      <c r="SJV804" s="192"/>
      <c r="SJW804" s="189"/>
      <c r="SJX804" s="193"/>
      <c r="SJY804" s="191"/>
      <c r="SJZ804" s="217"/>
      <c r="SKA804" s="192"/>
      <c r="SKB804" s="192"/>
      <c r="SKC804" s="192"/>
      <c r="SKD804" s="192"/>
      <c r="SKE804" s="189"/>
      <c r="SKF804" s="193"/>
      <c r="SKG804" s="191"/>
      <c r="SKH804" s="217"/>
      <c r="SKI804" s="192"/>
      <c r="SKJ804" s="192"/>
      <c r="SKK804" s="192"/>
      <c r="SKL804" s="192"/>
      <c r="SKM804" s="189"/>
      <c r="SKN804" s="193"/>
      <c r="SKO804" s="191"/>
      <c r="SKP804" s="217"/>
      <c r="SKQ804" s="192"/>
      <c r="SKR804" s="192"/>
      <c r="SKS804" s="192"/>
      <c r="SKT804" s="192"/>
      <c r="SKU804" s="189"/>
      <c r="SKV804" s="193"/>
      <c r="SKW804" s="191"/>
      <c r="SKX804" s="217"/>
      <c r="SKY804" s="192"/>
      <c r="SKZ804" s="192"/>
      <c r="SLA804" s="192"/>
      <c r="SLB804" s="192"/>
      <c r="SLC804" s="189"/>
      <c r="SLD804" s="193"/>
      <c r="SLE804" s="191"/>
      <c r="SLF804" s="217"/>
      <c r="SLG804" s="192"/>
      <c r="SLH804" s="192"/>
      <c r="SLI804" s="192"/>
      <c r="SLJ804" s="192"/>
      <c r="SLK804" s="189"/>
      <c r="SLL804" s="193"/>
      <c r="SLM804" s="191"/>
      <c r="SLN804" s="217"/>
      <c r="SLO804" s="192"/>
      <c r="SLP804" s="192"/>
      <c r="SLQ804" s="192"/>
      <c r="SLR804" s="192"/>
      <c r="SLS804" s="189"/>
      <c r="SLT804" s="193"/>
      <c r="SLU804" s="191"/>
      <c r="SLV804" s="217"/>
      <c r="SLW804" s="192"/>
      <c r="SLX804" s="192"/>
      <c r="SLY804" s="192"/>
      <c r="SLZ804" s="192"/>
      <c r="SMA804" s="189"/>
      <c r="SMB804" s="193"/>
      <c r="SMC804" s="191"/>
      <c r="SMD804" s="217"/>
      <c r="SME804" s="192"/>
      <c r="SMF804" s="192"/>
      <c r="SMG804" s="192"/>
      <c r="SMH804" s="192"/>
      <c r="SMI804" s="189"/>
      <c r="SMJ804" s="193"/>
      <c r="SMK804" s="191"/>
      <c r="SML804" s="217"/>
      <c r="SMM804" s="192"/>
      <c r="SMN804" s="192"/>
      <c r="SMO804" s="192"/>
      <c r="SMP804" s="192"/>
      <c r="SMQ804" s="189"/>
      <c r="SMR804" s="193"/>
      <c r="SMS804" s="191"/>
      <c r="SMT804" s="217"/>
      <c r="SMU804" s="192"/>
      <c r="SMV804" s="192"/>
      <c r="SMW804" s="192"/>
      <c r="SMX804" s="192"/>
      <c r="SMY804" s="189"/>
      <c r="SMZ804" s="193"/>
      <c r="SNA804" s="191"/>
      <c r="SNB804" s="217"/>
      <c r="SNC804" s="192"/>
      <c r="SND804" s="192"/>
      <c r="SNE804" s="192"/>
      <c r="SNF804" s="192"/>
      <c r="SNG804" s="189"/>
      <c r="SNH804" s="193"/>
      <c r="SNI804" s="191"/>
      <c r="SNJ804" s="217"/>
      <c r="SNK804" s="192"/>
      <c r="SNL804" s="192"/>
      <c r="SNM804" s="192"/>
      <c r="SNN804" s="192"/>
      <c r="SNO804" s="189"/>
      <c r="SNP804" s="193"/>
      <c r="SNQ804" s="191"/>
      <c r="SNR804" s="217"/>
      <c r="SNS804" s="192"/>
      <c r="SNT804" s="192"/>
      <c r="SNU804" s="192"/>
      <c r="SNV804" s="192"/>
      <c r="SNW804" s="189"/>
      <c r="SNX804" s="193"/>
      <c r="SNY804" s="191"/>
      <c r="SNZ804" s="217"/>
      <c r="SOA804" s="192"/>
      <c r="SOB804" s="192"/>
      <c r="SOC804" s="192"/>
      <c r="SOD804" s="192"/>
      <c r="SOE804" s="189"/>
      <c r="SOF804" s="193"/>
      <c r="SOG804" s="191"/>
      <c r="SOH804" s="217"/>
      <c r="SOI804" s="192"/>
      <c r="SOJ804" s="192"/>
      <c r="SOK804" s="192"/>
      <c r="SOL804" s="192"/>
      <c r="SOM804" s="189"/>
      <c r="SON804" s="193"/>
      <c r="SOO804" s="191"/>
      <c r="SOP804" s="217"/>
      <c r="SOQ804" s="192"/>
      <c r="SOR804" s="192"/>
      <c r="SOS804" s="192"/>
      <c r="SOT804" s="192"/>
      <c r="SOU804" s="189"/>
      <c r="SOV804" s="193"/>
      <c r="SOW804" s="191"/>
      <c r="SOX804" s="217"/>
      <c r="SOY804" s="192"/>
      <c r="SOZ804" s="192"/>
      <c r="SPA804" s="192"/>
      <c r="SPB804" s="192"/>
      <c r="SPC804" s="189"/>
      <c r="SPD804" s="193"/>
      <c r="SPE804" s="191"/>
      <c r="SPF804" s="217"/>
      <c r="SPG804" s="192"/>
      <c r="SPH804" s="192"/>
      <c r="SPI804" s="192"/>
      <c r="SPJ804" s="192"/>
      <c r="SPK804" s="189"/>
      <c r="SPL804" s="193"/>
      <c r="SPM804" s="191"/>
      <c r="SPN804" s="217"/>
      <c r="SPO804" s="192"/>
      <c r="SPP804" s="192"/>
      <c r="SPQ804" s="192"/>
      <c r="SPR804" s="192"/>
      <c r="SPS804" s="189"/>
      <c r="SPT804" s="193"/>
      <c r="SPU804" s="191"/>
      <c r="SPV804" s="217"/>
      <c r="SPW804" s="192"/>
      <c r="SPX804" s="192"/>
      <c r="SPY804" s="192"/>
      <c r="SPZ804" s="192"/>
      <c r="SQA804" s="189"/>
      <c r="SQB804" s="193"/>
      <c r="SQC804" s="191"/>
      <c r="SQD804" s="217"/>
      <c r="SQE804" s="192"/>
      <c r="SQF804" s="192"/>
      <c r="SQG804" s="192"/>
      <c r="SQH804" s="192"/>
      <c r="SQI804" s="189"/>
      <c r="SQJ804" s="193"/>
      <c r="SQK804" s="191"/>
      <c r="SQL804" s="217"/>
      <c r="SQM804" s="192"/>
      <c r="SQN804" s="192"/>
      <c r="SQO804" s="192"/>
      <c r="SQP804" s="192"/>
      <c r="SQQ804" s="189"/>
      <c r="SQR804" s="193"/>
      <c r="SQS804" s="191"/>
      <c r="SQT804" s="217"/>
      <c r="SQU804" s="192"/>
      <c r="SQV804" s="192"/>
      <c r="SQW804" s="192"/>
      <c r="SQX804" s="192"/>
      <c r="SQY804" s="189"/>
      <c r="SQZ804" s="193"/>
      <c r="SRA804" s="191"/>
      <c r="SRB804" s="217"/>
      <c r="SRC804" s="192"/>
      <c r="SRD804" s="192"/>
      <c r="SRE804" s="192"/>
      <c r="SRF804" s="192"/>
      <c r="SRG804" s="189"/>
      <c r="SRH804" s="193"/>
      <c r="SRI804" s="191"/>
      <c r="SRJ804" s="217"/>
      <c r="SRK804" s="192"/>
      <c r="SRL804" s="192"/>
      <c r="SRM804" s="192"/>
      <c r="SRN804" s="192"/>
      <c r="SRO804" s="189"/>
      <c r="SRP804" s="193"/>
      <c r="SRQ804" s="191"/>
      <c r="SRR804" s="217"/>
      <c r="SRS804" s="192"/>
      <c r="SRT804" s="192"/>
      <c r="SRU804" s="192"/>
      <c r="SRV804" s="192"/>
      <c r="SRW804" s="189"/>
      <c r="SRX804" s="193"/>
      <c r="SRY804" s="191"/>
      <c r="SRZ804" s="217"/>
      <c r="SSA804" s="192"/>
      <c r="SSB804" s="192"/>
      <c r="SSC804" s="192"/>
      <c r="SSD804" s="192"/>
      <c r="SSE804" s="189"/>
      <c r="SSF804" s="193"/>
      <c r="SSG804" s="191"/>
      <c r="SSH804" s="217"/>
      <c r="SSI804" s="192"/>
      <c r="SSJ804" s="192"/>
      <c r="SSK804" s="192"/>
      <c r="SSL804" s="192"/>
      <c r="SSM804" s="189"/>
      <c r="SSN804" s="193"/>
      <c r="SSO804" s="191"/>
      <c r="SSP804" s="217"/>
      <c r="SSQ804" s="192"/>
      <c r="SSR804" s="192"/>
      <c r="SSS804" s="192"/>
      <c r="SST804" s="192"/>
      <c r="SSU804" s="189"/>
      <c r="SSV804" s="193"/>
      <c r="SSW804" s="191"/>
      <c r="SSX804" s="217"/>
      <c r="SSY804" s="192"/>
      <c r="SSZ804" s="192"/>
      <c r="STA804" s="192"/>
      <c r="STB804" s="192"/>
      <c r="STC804" s="189"/>
      <c r="STD804" s="193"/>
      <c r="STE804" s="191"/>
      <c r="STF804" s="217"/>
      <c r="STG804" s="192"/>
      <c r="STH804" s="192"/>
      <c r="STI804" s="192"/>
      <c r="STJ804" s="192"/>
      <c r="STK804" s="189"/>
      <c r="STL804" s="193"/>
      <c r="STM804" s="191"/>
      <c r="STN804" s="217"/>
      <c r="STO804" s="192"/>
      <c r="STP804" s="192"/>
      <c r="STQ804" s="192"/>
      <c r="STR804" s="192"/>
      <c r="STS804" s="189"/>
      <c r="STT804" s="193"/>
      <c r="STU804" s="191"/>
      <c r="STV804" s="217"/>
      <c r="STW804" s="192"/>
      <c r="STX804" s="192"/>
      <c r="STY804" s="192"/>
      <c r="STZ804" s="192"/>
      <c r="SUA804" s="189"/>
      <c r="SUB804" s="193"/>
      <c r="SUC804" s="191"/>
      <c r="SUD804" s="217"/>
      <c r="SUE804" s="192"/>
      <c r="SUF804" s="192"/>
      <c r="SUG804" s="192"/>
      <c r="SUH804" s="192"/>
      <c r="SUI804" s="189"/>
      <c r="SUJ804" s="193"/>
      <c r="SUK804" s="191"/>
      <c r="SUL804" s="217"/>
      <c r="SUM804" s="192"/>
      <c r="SUN804" s="192"/>
      <c r="SUO804" s="192"/>
      <c r="SUP804" s="192"/>
      <c r="SUQ804" s="189"/>
      <c r="SUR804" s="193"/>
      <c r="SUS804" s="191"/>
      <c r="SUT804" s="217"/>
      <c r="SUU804" s="192"/>
      <c r="SUV804" s="192"/>
      <c r="SUW804" s="192"/>
      <c r="SUX804" s="192"/>
      <c r="SUY804" s="189"/>
      <c r="SUZ804" s="193"/>
      <c r="SVA804" s="191"/>
      <c r="SVB804" s="217"/>
      <c r="SVC804" s="192"/>
      <c r="SVD804" s="192"/>
      <c r="SVE804" s="192"/>
      <c r="SVF804" s="192"/>
      <c r="SVG804" s="189"/>
      <c r="SVH804" s="193"/>
      <c r="SVI804" s="191"/>
      <c r="SVJ804" s="217"/>
      <c r="SVK804" s="192"/>
      <c r="SVL804" s="192"/>
      <c r="SVM804" s="192"/>
      <c r="SVN804" s="192"/>
      <c r="SVO804" s="189"/>
      <c r="SVP804" s="193"/>
      <c r="SVQ804" s="191"/>
      <c r="SVR804" s="217"/>
      <c r="SVS804" s="192"/>
      <c r="SVT804" s="192"/>
      <c r="SVU804" s="192"/>
      <c r="SVV804" s="192"/>
      <c r="SVW804" s="189"/>
      <c r="SVX804" s="193"/>
      <c r="SVY804" s="191"/>
      <c r="SVZ804" s="217"/>
      <c r="SWA804" s="192"/>
      <c r="SWB804" s="192"/>
      <c r="SWC804" s="192"/>
      <c r="SWD804" s="192"/>
      <c r="SWE804" s="189"/>
      <c r="SWF804" s="193"/>
      <c r="SWG804" s="191"/>
      <c r="SWH804" s="217"/>
      <c r="SWI804" s="192"/>
      <c r="SWJ804" s="192"/>
      <c r="SWK804" s="192"/>
      <c r="SWL804" s="192"/>
      <c r="SWM804" s="189"/>
      <c r="SWN804" s="193"/>
      <c r="SWO804" s="191"/>
      <c r="SWP804" s="217"/>
      <c r="SWQ804" s="192"/>
      <c r="SWR804" s="192"/>
      <c r="SWS804" s="192"/>
      <c r="SWT804" s="192"/>
      <c r="SWU804" s="189"/>
      <c r="SWV804" s="193"/>
      <c r="SWW804" s="191"/>
      <c r="SWX804" s="217"/>
      <c r="SWY804" s="192"/>
      <c r="SWZ804" s="192"/>
      <c r="SXA804" s="192"/>
      <c r="SXB804" s="192"/>
      <c r="SXC804" s="189"/>
      <c r="SXD804" s="193"/>
      <c r="SXE804" s="191"/>
      <c r="SXF804" s="217"/>
      <c r="SXG804" s="192"/>
      <c r="SXH804" s="192"/>
      <c r="SXI804" s="192"/>
      <c r="SXJ804" s="192"/>
      <c r="SXK804" s="189"/>
      <c r="SXL804" s="193"/>
      <c r="SXM804" s="191"/>
      <c r="SXN804" s="217"/>
      <c r="SXO804" s="192"/>
      <c r="SXP804" s="192"/>
      <c r="SXQ804" s="192"/>
      <c r="SXR804" s="192"/>
      <c r="SXS804" s="189"/>
      <c r="SXT804" s="193"/>
      <c r="SXU804" s="191"/>
      <c r="SXV804" s="217"/>
      <c r="SXW804" s="192"/>
      <c r="SXX804" s="192"/>
      <c r="SXY804" s="192"/>
      <c r="SXZ804" s="192"/>
      <c r="SYA804" s="189"/>
      <c r="SYB804" s="193"/>
      <c r="SYC804" s="191"/>
      <c r="SYD804" s="217"/>
      <c r="SYE804" s="192"/>
      <c r="SYF804" s="192"/>
      <c r="SYG804" s="192"/>
      <c r="SYH804" s="192"/>
      <c r="SYI804" s="189"/>
      <c r="SYJ804" s="193"/>
      <c r="SYK804" s="191"/>
      <c r="SYL804" s="217"/>
      <c r="SYM804" s="192"/>
      <c r="SYN804" s="192"/>
      <c r="SYO804" s="192"/>
      <c r="SYP804" s="192"/>
      <c r="SYQ804" s="189"/>
      <c r="SYR804" s="193"/>
      <c r="SYS804" s="191"/>
      <c r="SYT804" s="217"/>
      <c r="SYU804" s="192"/>
      <c r="SYV804" s="192"/>
      <c r="SYW804" s="192"/>
      <c r="SYX804" s="192"/>
      <c r="SYY804" s="189"/>
      <c r="SYZ804" s="193"/>
      <c r="SZA804" s="191"/>
      <c r="SZB804" s="217"/>
      <c r="SZC804" s="192"/>
      <c r="SZD804" s="192"/>
      <c r="SZE804" s="192"/>
      <c r="SZF804" s="192"/>
      <c r="SZG804" s="189"/>
      <c r="SZH804" s="193"/>
      <c r="SZI804" s="191"/>
      <c r="SZJ804" s="217"/>
      <c r="SZK804" s="192"/>
      <c r="SZL804" s="192"/>
      <c r="SZM804" s="192"/>
      <c r="SZN804" s="192"/>
      <c r="SZO804" s="189"/>
      <c r="SZP804" s="193"/>
      <c r="SZQ804" s="191"/>
      <c r="SZR804" s="217"/>
      <c r="SZS804" s="192"/>
      <c r="SZT804" s="192"/>
      <c r="SZU804" s="192"/>
      <c r="SZV804" s="192"/>
      <c r="SZW804" s="189"/>
      <c r="SZX804" s="193"/>
      <c r="SZY804" s="191"/>
      <c r="SZZ804" s="217"/>
      <c r="TAA804" s="192"/>
      <c r="TAB804" s="192"/>
      <c r="TAC804" s="192"/>
      <c r="TAD804" s="192"/>
      <c r="TAE804" s="189"/>
      <c r="TAF804" s="193"/>
      <c r="TAG804" s="191"/>
      <c r="TAH804" s="217"/>
      <c r="TAI804" s="192"/>
      <c r="TAJ804" s="192"/>
      <c r="TAK804" s="192"/>
      <c r="TAL804" s="192"/>
      <c r="TAM804" s="189"/>
      <c r="TAN804" s="193"/>
      <c r="TAO804" s="191"/>
      <c r="TAP804" s="217"/>
      <c r="TAQ804" s="192"/>
      <c r="TAR804" s="192"/>
      <c r="TAS804" s="192"/>
      <c r="TAT804" s="192"/>
      <c r="TAU804" s="189"/>
      <c r="TAV804" s="193"/>
      <c r="TAW804" s="191"/>
      <c r="TAX804" s="217"/>
      <c r="TAY804" s="192"/>
      <c r="TAZ804" s="192"/>
      <c r="TBA804" s="192"/>
      <c r="TBB804" s="192"/>
      <c r="TBC804" s="189"/>
      <c r="TBD804" s="193"/>
      <c r="TBE804" s="191"/>
      <c r="TBF804" s="217"/>
      <c r="TBG804" s="192"/>
      <c r="TBH804" s="192"/>
      <c r="TBI804" s="192"/>
      <c r="TBJ804" s="192"/>
      <c r="TBK804" s="189"/>
      <c r="TBL804" s="193"/>
      <c r="TBM804" s="191"/>
      <c r="TBN804" s="217"/>
      <c r="TBO804" s="192"/>
      <c r="TBP804" s="192"/>
      <c r="TBQ804" s="192"/>
      <c r="TBR804" s="192"/>
      <c r="TBS804" s="189"/>
      <c r="TBT804" s="193"/>
      <c r="TBU804" s="191"/>
      <c r="TBV804" s="217"/>
      <c r="TBW804" s="192"/>
      <c r="TBX804" s="192"/>
      <c r="TBY804" s="192"/>
      <c r="TBZ804" s="192"/>
      <c r="TCA804" s="189"/>
      <c r="TCB804" s="193"/>
      <c r="TCC804" s="191"/>
      <c r="TCD804" s="217"/>
      <c r="TCE804" s="192"/>
      <c r="TCF804" s="192"/>
      <c r="TCG804" s="192"/>
      <c r="TCH804" s="192"/>
      <c r="TCI804" s="189"/>
      <c r="TCJ804" s="193"/>
      <c r="TCK804" s="191"/>
      <c r="TCL804" s="217"/>
      <c r="TCM804" s="192"/>
      <c r="TCN804" s="192"/>
      <c r="TCO804" s="192"/>
      <c r="TCP804" s="192"/>
      <c r="TCQ804" s="189"/>
      <c r="TCR804" s="193"/>
      <c r="TCS804" s="191"/>
      <c r="TCT804" s="217"/>
      <c r="TCU804" s="192"/>
      <c r="TCV804" s="192"/>
      <c r="TCW804" s="192"/>
      <c r="TCX804" s="192"/>
      <c r="TCY804" s="189"/>
      <c r="TCZ804" s="193"/>
      <c r="TDA804" s="191"/>
      <c r="TDB804" s="217"/>
      <c r="TDC804" s="192"/>
      <c r="TDD804" s="192"/>
      <c r="TDE804" s="192"/>
      <c r="TDF804" s="192"/>
      <c r="TDG804" s="189"/>
      <c r="TDH804" s="193"/>
      <c r="TDI804" s="191"/>
      <c r="TDJ804" s="217"/>
      <c r="TDK804" s="192"/>
      <c r="TDL804" s="192"/>
      <c r="TDM804" s="192"/>
      <c r="TDN804" s="192"/>
      <c r="TDO804" s="189"/>
      <c r="TDP804" s="193"/>
      <c r="TDQ804" s="191"/>
      <c r="TDR804" s="217"/>
      <c r="TDS804" s="192"/>
      <c r="TDT804" s="192"/>
      <c r="TDU804" s="192"/>
      <c r="TDV804" s="192"/>
      <c r="TDW804" s="189"/>
      <c r="TDX804" s="193"/>
      <c r="TDY804" s="191"/>
      <c r="TDZ804" s="217"/>
      <c r="TEA804" s="192"/>
      <c r="TEB804" s="192"/>
      <c r="TEC804" s="192"/>
      <c r="TED804" s="192"/>
      <c r="TEE804" s="189"/>
      <c r="TEF804" s="193"/>
      <c r="TEG804" s="191"/>
      <c r="TEH804" s="217"/>
      <c r="TEI804" s="192"/>
      <c r="TEJ804" s="192"/>
      <c r="TEK804" s="192"/>
      <c r="TEL804" s="192"/>
      <c r="TEM804" s="189"/>
      <c r="TEN804" s="193"/>
      <c r="TEO804" s="191"/>
      <c r="TEP804" s="217"/>
      <c r="TEQ804" s="192"/>
      <c r="TER804" s="192"/>
      <c r="TES804" s="192"/>
      <c r="TET804" s="192"/>
      <c r="TEU804" s="189"/>
      <c r="TEV804" s="193"/>
      <c r="TEW804" s="191"/>
      <c r="TEX804" s="217"/>
      <c r="TEY804" s="192"/>
      <c r="TEZ804" s="192"/>
      <c r="TFA804" s="192"/>
      <c r="TFB804" s="192"/>
      <c r="TFC804" s="189"/>
      <c r="TFD804" s="193"/>
      <c r="TFE804" s="191"/>
      <c r="TFF804" s="217"/>
      <c r="TFG804" s="192"/>
      <c r="TFH804" s="192"/>
      <c r="TFI804" s="192"/>
      <c r="TFJ804" s="192"/>
      <c r="TFK804" s="189"/>
      <c r="TFL804" s="193"/>
      <c r="TFM804" s="191"/>
      <c r="TFN804" s="217"/>
      <c r="TFO804" s="192"/>
      <c r="TFP804" s="192"/>
      <c r="TFQ804" s="192"/>
      <c r="TFR804" s="192"/>
      <c r="TFS804" s="189"/>
      <c r="TFT804" s="193"/>
      <c r="TFU804" s="191"/>
      <c r="TFV804" s="217"/>
      <c r="TFW804" s="192"/>
      <c r="TFX804" s="192"/>
      <c r="TFY804" s="192"/>
      <c r="TFZ804" s="192"/>
      <c r="TGA804" s="189"/>
      <c r="TGB804" s="193"/>
      <c r="TGC804" s="191"/>
      <c r="TGD804" s="217"/>
      <c r="TGE804" s="192"/>
      <c r="TGF804" s="192"/>
      <c r="TGG804" s="192"/>
      <c r="TGH804" s="192"/>
      <c r="TGI804" s="189"/>
      <c r="TGJ804" s="193"/>
      <c r="TGK804" s="191"/>
      <c r="TGL804" s="217"/>
      <c r="TGM804" s="192"/>
      <c r="TGN804" s="192"/>
      <c r="TGO804" s="192"/>
      <c r="TGP804" s="192"/>
      <c r="TGQ804" s="189"/>
      <c r="TGR804" s="193"/>
      <c r="TGS804" s="191"/>
      <c r="TGT804" s="217"/>
      <c r="TGU804" s="192"/>
      <c r="TGV804" s="192"/>
      <c r="TGW804" s="192"/>
      <c r="TGX804" s="192"/>
      <c r="TGY804" s="189"/>
      <c r="TGZ804" s="193"/>
      <c r="THA804" s="191"/>
      <c r="THB804" s="217"/>
      <c r="THC804" s="192"/>
      <c r="THD804" s="192"/>
      <c r="THE804" s="192"/>
      <c r="THF804" s="192"/>
      <c r="THG804" s="189"/>
      <c r="THH804" s="193"/>
      <c r="THI804" s="191"/>
      <c r="THJ804" s="217"/>
      <c r="THK804" s="192"/>
      <c r="THL804" s="192"/>
      <c r="THM804" s="192"/>
      <c r="THN804" s="192"/>
      <c r="THO804" s="189"/>
      <c r="THP804" s="193"/>
      <c r="THQ804" s="191"/>
      <c r="THR804" s="217"/>
      <c r="THS804" s="192"/>
      <c r="THT804" s="192"/>
      <c r="THU804" s="192"/>
      <c r="THV804" s="192"/>
      <c r="THW804" s="189"/>
      <c r="THX804" s="193"/>
      <c r="THY804" s="191"/>
      <c r="THZ804" s="217"/>
      <c r="TIA804" s="192"/>
      <c r="TIB804" s="192"/>
      <c r="TIC804" s="192"/>
      <c r="TID804" s="192"/>
      <c r="TIE804" s="189"/>
      <c r="TIF804" s="193"/>
      <c r="TIG804" s="191"/>
      <c r="TIH804" s="217"/>
      <c r="TII804" s="192"/>
      <c r="TIJ804" s="192"/>
      <c r="TIK804" s="192"/>
      <c r="TIL804" s="192"/>
      <c r="TIM804" s="189"/>
      <c r="TIN804" s="193"/>
      <c r="TIO804" s="191"/>
      <c r="TIP804" s="217"/>
      <c r="TIQ804" s="192"/>
      <c r="TIR804" s="192"/>
      <c r="TIS804" s="192"/>
      <c r="TIT804" s="192"/>
      <c r="TIU804" s="189"/>
      <c r="TIV804" s="193"/>
      <c r="TIW804" s="191"/>
      <c r="TIX804" s="217"/>
      <c r="TIY804" s="192"/>
      <c r="TIZ804" s="192"/>
      <c r="TJA804" s="192"/>
      <c r="TJB804" s="192"/>
      <c r="TJC804" s="189"/>
      <c r="TJD804" s="193"/>
      <c r="TJE804" s="191"/>
      <c r="TJF804" s="217"/>
      <c r="TJG804" s="192"/>
      <c r="TJH804" s="192"/>
      <c r="TJI804" s="192"/>
      <c r="TJJ804" s="192"/>
      <c r="TJK804" s="189"/>
      <c r="TJL804" s="193"/>
      <c r="TJM804" s="191"/>
      <c r="TJN804" s="217"/>
      <c r="TJO804" s="192"/>
      <c r="TJP804" s="192"/>
      <c r="TJQ804" s="192"/>
      <c r="TJR804" s="192"/>
      <c r="TJS804" s="189"/>
      <c r="TJT804" s="193"/>
      <c r="TJU804" s="191"/>
      <c r="TJV804" s="217"/>
      <c r="TJW804" s="192"/>
      <c r="TJX804" s="192"/>
      <c r="TJY804" s="192"/>
      <c r="TJZ804" s="192"/>
      <c r="TKA804" s="189"/>
      <c r="TKB804" s="193"/>
      <c r="TKC804" s="191"/>
      <c r="TKD804" s="217"/>
      <c r="TKE804" s="192"/>
      <c r="TKF804" s="192"/>
      <c r="TKG804" s="192"/>
      <c r="TKH804" s="192"/>
      <c r="TKI804" s="189"/>
      <c r="TKJ804" s="193"/>
      <c r="TKK804" s="191"/>
      <c r="TKL804" s="217"/>
      <c r="TKM804" s="192"/>
      <c r="TKN804" s="192"/>
      <c r="TKO804" s="192"/>
      <c r="TKP804" s="192"/>
      <c r="TKQ804" s="189"/>
      <c r="TKR804" s="193"/>
      <c r="TKS804" s="191"/>
      <c r="TKT804" s="217"/>
      <c r="TKU804" s="192"/>
      <c r="TKV804" s="192"/>
      <c r="TKW804" s="192"/>
      <c r="TKX804" s="192"/>
      <c r="TKY804" s="189"/>
      <c r="TKZ804" s="193"/>
      <c r="TLA804" s="191"/>
      <c r="TLB804" s="217"/>
      <c r="TLC804" s="192"/>
      <c r="TLD804" s="192"/>
      <c r="TLE804" s="192"/>
      <c r="TLF804" s="192"/>
      <c r="TLG804" s="189"/>
      <c r="TLH804" s="193"/>
      <c r="TLI804" s="191"/>
      <c r="TLJ804" s="217"/>
      <c r="TLK804" s="192"/>
      <c r="TLL804" s="192"/>
      <c r="TLM804" s="192"/>
      <c r="TLN804" s="192"/>
      <c r="TLO804" s="189"/>
      <c r="TLP804" s="193"/>
      <c r="TLQ804" s="191"/>
      <c r="TLR804" s="217"/>
      <c r="TLS804" s="192"/>
      <c r="TLT804" s="192"/>
      <c r="TLU804" s="192"/>
      <c r="TLV804" s="192"/>
      <c r="TLW804" s="189"/>
      <c r="TLX804" s="193"/>
      <c r="TLY804" s="191"/>
      <c r="TLZ804" s="217"/>
      <c r="TMA804" s="192"/>
      <c r="TMB804" s="192"/>
      <c r="TMC804" s="192"/>
      <c r="TMD804" s="192"/>
      <c r="TME804" s="189"/>
      <c r="TMF804" s="193"/>
      <c r="TMG804" s="191"/>
      <c r="TMH804" s="217"/>
      <c r="TMI804" s="192"/>
      <c r="TMJ804" s="192"/>
      <c r="TMK804" s="192"/>
      <c r="TML804" s="192"/>
      <c r="TMM804" s="189"/>
      <c r="TMN804" s="193"/>
      <c r="TMO804" s="191"/>
      <c r="TMP804" s="217"/>
      <c r="TMQ804" s="192"/>
      <c r="TMR804" s="192"/>
      <c r="TMS804" s="192"/>
      <c r="TMT804" s="192"/>
      <c r="TMU804" s="189"/>
      <c r="TMV804" s="193"/>
      <c r="TMW804" s="191"/>
      <c r="TMX804" s="217"/>
      <c r="TMY804" s="192"/>
      <c r="TMZ804" s="192"/>
      <c r="TNA804" s="192"/>
      <c r="TNB804" s="192"/>
      <c r="TNC804" s="189"/>
      <c r="TND804" s="193"/>
      <c r="TNE804" s="191"/>
      <c r="TNF804" s="217"/>
      <c r="TNG804" s="192"/>
      <c r="TNH804" s="192"/>
      <c r="TNI804" s="192"/>
      <c r="TNJ804" s="192"/>
      <c r="TNK804" s="189"/>
      <c r="TNL804" s="193"/>
      <c r="TNM804" s="191"/>
      <c r="TNN804" s="217"/>
      <c r="TNO804" s="192"/>
      <c r="TNP804" s="192"/>
      <c r="TNQ804" s="192"/>
      <c r="TNR804" s="192"/>
      <c r="TNS804" s="189"/>
      <c r="TNT804" s="193"/>
      <c r="TNU804" s="191"/>
      <c r="TNV804" s="217"/>
      <c r="TNW804" s="192"/>
      <c r="TNX804" s="192"/>
      <c r="TNY804" s="192"/>
      <c r="TNZ804" s="192"/>
      <c r="TOA804" s="189"/>
      <c r="TOB804" s="193"/>
      <c r="TOC804" s="191"/>
      <c r="TOD804" s="217"/>
      <c r="TOE804" s="192"/>
      <c r="TOF804" s="192"/>
      <c r="TOG804" s="192"/>
      <c r="TOH804" s="192"/>
      <c r="TOI804" s="189"/>
      <c r="TOJ804" s="193"/>
      <c r="TOK804" s="191"/>
      <c r="TOL804" s="217"/>
      <c r="TOM804" s="192"/>
      <c r="TON804" s="192"/>
      <c r="TOO804" s="192"/>
      <c r="TOP804" s="192"/>
      <c r="TOQ804" s="189"/>
      <c r="TOR804" s="193"/>
      <c r="TOS804" s="191"/>
      <c r="TOT804" s="217"/>
      <c r="TOU804" s="192"/>
      <c r="TOV804" s="192"/>
      <c r="TOW804" s="192"/>
      <c r="TOX804" s="192"/>
      <c r="TOY804" s="189"/>
      <c r="TOZ804" s="193"/>
      <c r="TPA804" s="191"/>
      <c r="TPB804" s="217"/>
      <c r="TPC804" s="192"/>
      <c r="TPD804" s="192"/>
      <c r="TPE804" s="192"/>
      <c r="TPF804" s="192"/>
      <c r="TPG804" s="189"/>
      <c r="TPH804" s="193"/>
      <c r="TPI804" s="191"/>
      <c r="TPJ804" s="217"/>
      <c r="TPK804" s="192"/>
      <c r="TPL804" s="192"/>
      <c r="TPM804" s="192"/>
      <c r="TPN804" s="192"/>
      <c r="TPO804" s="189"/>
      <c r="TPP804" s="193"/>
      <c r="TPQ804" s="191"/>
      <c r="TPR804" s="217"/>
      <c r="TPS804" s="192"/>
      <c r="TPT804" s="192"/>
      <c r="TPU804" s="192"/>
      <c r="TPV804" s="192"/>
      <c r="TPW804" s="189"/>
      <c r="TPX804" s="193"/>
      <c r="TPY804" s="191"/>
      <c r="TPZ804" s="217"/>
      <c r="TQA804" s="192"/>
      <c r="TQB804" s="192"/>
      <c r="TQC804" s="192"/>
      <c r="TQD804" s="192"/>
      <c r="TQE804" s="189"/>
      <c r="TQF804" s="193"/>
      <c r="TQG804" s="191"/>
      <c r="TQH804" s="217"/>
      <c r="TQI804" s="192"/>
      <c r="TQJ804" s="192"/>
      <c r="TQK804" s="192"/>
      <c r="TQL804" s="192"/>
      <c r="TQM804" s="189"/>
      <c r="TQN804" s="193"/>
      <c r="TQO804" s="191"/>
      <c r="TQP804" s="217"/>
      <c r="TQQ804" s="192"/>
      <c r="TQR804" s="192"/>
      <c r="TQS804" s="192"/>
      <c r="TQT804" s="192"/>
      <c r="TQU804" s="189"/>
      <c r="TQV804" s="193"/>
      <c r="TQW804" s="191"/>
      <c r="TQX804" s="217"/>
      <c r="TQY804" s="192"/>
      <c r="TQZ804" s="192"/>
      <c r="TRA804" s="192"/>
      <c r="TRB804" s="192"/>
      <c r="TRC804" s="189"/>
      <c r="TRD804" s="193"/>
      <c r="TRE804" s="191"/>
      <c r="TRF804" s="217"/>
      <c r="TRG804" s="192"/>
      <c r="TRH804" s="192"/>
      <c r="TRI804" s="192"/>
      <c r="TRJ804" s="192"/>
      <c r="TRK804" s="189"/>
      <c r="TRL804" s="193"/>
      <c r="TRM804" s="191"/>
      <c r="TRN804" s="217"/>
      <c r="TRO804" s="192"/>
      <c r="TRP804" s="192"/>
      <c r="TRQ804" s="192"/>
      <c r="TRR804" s="192"/>
      <c r="TRS804" s="189"/>
      <c r="TRT804" s="193"/>
      <c r="TRU804" s="191"/>
      <c r="TRV804" s="217"/>
      <c r="TRW804" s="192"/>
      <c r="TRX804" s="192"/>
      <c r="TRY804" s="192"/>
      <c r="TRZ804" s="192"/>
      <c r="TSA804" s="189"/>
      <c r="TSB804" s="193"/>
      <c r="TSC804" s="191"/>
      <c r="TSD804" s="217"/>
      <c r="TSE804" s="192"/>
      <c r="TSF804" s="192"/>
      <c r="TSG804" s="192"/>
      <c r="TSH804" s="192"/>
      <c r="TSI804" s="189"/>
      <c r="TSJ804" s="193"/>
      <c r="TSK804" s="191"/>
      <c r="TSL804" s="217"/>
      <c r="TSM804" s="192"/>
      <c r="TSN804" s="192"/>
      <c r="TSO804" s="192"/>
      <c r="TSP804" s="192"/>
      <c r="TSQ804" s="189"/>
      <c r="TSR804" s="193"/>
      <c r="TSS804" s="191"/>
      <c r="TST804" s="217"/>
      <c r="TSU804" s="192"/>
      <c r="TSV804" s="192"/>
      <c r="TSW804" s="192"/>
      <c r="TSX804" s="192"/>
      <c r="TSY804" s="189"/>
      <c r="TSZ804" s="193"/>
      <c r="TTA804" s="191"/>
      <c r="TTB804" s="217"/>
      <c r="TTC804" s="192"/>
      <c r="TTD804" s="192"/>
      <c r="TTE804" s="192"/>
      <c r="TTF804" s="192"/>
      <c r="TTG804" s="189"/>
      <c r="TTH804" s="193"/>
      <c r="TTI804" s="191"/>
      <c r="TTJ804" s="217"/>
      <c r="TTK804" s="192"/>
      <c r="TTL804" s="192"/>
      <c r="TTM804" s="192"/>
      <c r="TTN804" s="192"/>
      <c r="TTO804" s="189"/>
      <c r="TTP804" s="193"/>
      <c r="TTQ804" s="191"/>
      <c r="TTR804" s="217"/>
      <c r="TTS804" s="192"/>
      <c r="TTT804" s="192"/>
      <c r="TTU804" s="192"/>
      <c r="TTV804" s="192"/>
      <c r="TTW804" s="189"/>
      <c r="TTX804" s="193"/>
      <c r="TTY804" s="191"/>
      <c r="TTZ804" s="217"/>
      <c r="TUA804" s="192"/>
      <c r="TUB804" s="192"/>
      <c r="TUC804" s="192"/>
      <c r="TUD804" s="192"/>
      <c r="TUE804" s="189"/>
      <c r="TUF804" s="193"/>
      <c r="TUG804" s="191"/>
      <c r="TUH804" s="217"/>
      <c r="TUI804" s="192"/>
      <c r="TUJ804" s="192"/>
      <c r="TUK804" s="192"/>
      <c r="TUL804" s="192"/>
      <c r="TUM804" s="189"/>
      <c r="TUN804" s="193"/>
      <c r="TUO804" s="191"/>
      <c r="TUP804" s="217"/>
      <c r="TUQ804" s="192"/>
      <c r="TUR804" s="192"/>
      <c r="TUS804" s="192"/>
      <c r="TUT804" s="192"/>
      <c r="TUU804" s="189"/>
      <c r="TUV804" s="193"/>
      <c r="TUW804" s="191"/>
      <c r="TUX804" s="217"/>
      <c r="TUY804" s="192"/>
      <c r="TUZ804" s="192"/>
      <c r="TVA804" s="192"/>
      <c r="TVB804" s="192"/>
      <c r="TVC804" s="189"/>
      <c r="TVD804" s="193"/>
      <c r="TVE804" s="191"/>
      <c r="TVF804" s="217"/>
      <c r="TVG804" s="192"/>
      <c r="TVH804" s="192"/>
      <c r="TVI804" s="192"/>
      <c r="TVJ804" s="192"/>
      <c r="TVK804" s="189"/>
      <c r="TVL804" s="193"/>
      <c r="TVM804" s="191"/>
      <c r="TVN804" s="217"/>
      <c r="TVO804" s="192"/>
      <c r="TVP804" s="192"/>
      <c r="TVQ804" s="192"/>
      <c r="TVR804" s="192"/>
      <c r="TVS804" s="189"/>
      <c r="TVT804" s="193"/>
      <c r="TVU804" s="191"/>
      <c r="TVV804" s="217"/>
      <c r="TVW804" s="192"/>
      <c r="TVX804" s="192"/>
      <c r="TVY804" s="192"/>
      <c r="TVZ804" s="192"/>
      <c r="TWA804" s="189"/>
      <c r="TWB804" s="193"/>
      <c r="TWC804" s="191"/>
      <c r="TWD804" s="217"/>
      <c r="TWE804" s="192"/>
      <c r="TWF804" s="192"/>
      <c r="TWG804" s="192"/>
      <c r="TWH804" s="192"/>
      <c r="TWI804" s="189"/>
      <c r="TWJ804" s="193"/>
      <c r="TWK804" s="191"/>
      <c r="TWL804" s="217"/>
      <c r="TWM804" s="192"/>
      <c r="TWN804" s="192"/>
      <c r="TWO804" s="192"/>
      <c r="TWP804" s="192"/>
      <c r="TWQ804" s="189"/>
      <c r="TWR804" s="193"/>
      <c r="TWS804" s="191"/>
      <c r="TWT804" s="217"/>
      <c r="TWU804" s="192"/>
      <c r="TWV804" s="192"/>
      <c r="TWW804" s="192"/>
      <c r="TWX804" s="192"/>
      <c r="TWY804" s="189"/>
      <c r="TWZ804" s="193"/>
      <c r="TXA804" s="191"/>
      <c r="TXB804" s="217"/>
      <c r="TXC804" s="192"/>
      <c r="TXD804" s="192"/>
      <c r="TXE804" s="192"/>
      <c r="TXF804" s="192"/>
      <c r="TXG804" s="189"/>
      <c r="TXH804" s="193"/>
      <c r="TXI804" s="191"/>
      <c r="TXJ804" s="217"/>
      <c r="TXK804" s="192"/>
      <c r="TXL804" s="192"/>
      <c r="TXM804" s="192"/>
      <c r="TXN804" s="192"/>
      <c r="TXO804" s="189"/>
      <c r="TXP804" s="193"/>
      <c r="TXQ804" s="191"/>
      <c r="TXR804" s="217"/>
      <c r="TXS804" s="192"/>
      <c r="TXT804" s="192"/>
      <c r="TXU804" s="192"/>
      <c r="TXV804" s="192"/>
      <c r="TXW804" s="189"/>
      <c r="TXX804" s="193"/>
      <c r="TXY804" s="191"/>
      <c r="TXZ804" s="217"/>
      <c r="TYA804" s="192"/>
      <c r="TYB804" s="192"/>
      <c r="TYC804" s="192"/>
      <c r="TYD804" s="192"/>
      <c r="TYE804" s="189"/>
      <c r="TYF804" s="193"/>
      <c r="TYG804" s="191"/>
      <c r="TYH804" s="217"/>
      <c r="TYI804" s="192"/>
      <c r="TYJ804" s="192"/>
      <c r="TYK804" s="192"/>
      <c r="TYL804" s="192"/>
      <c r="TYM804" s="189"/>
      <c r="TYN804" s="193"/>
      <c r="TYO804" s="191"/>
      <c r="TYP804" s="217"/>
      <c r="TYQ804" s="192"/>
      <c r="TYR804" s="192"/>
      <c r="TYS804" s="192"/>
      <c r="TYT804" s="192"/>
      <c r="TYU804" s="189"/>
      <c r="TYV804" s="193"/>
      <c r="TYW804" s="191"/>
      <c r="TYX804" s="217"/>
      <c r="TYY804" s="192"/>
      <c r="TYZ804" s="192"/>
      <c r="TZA804" s="192"/>
      <c r="TZB804" s="192"/>
      <c r="TZC804" s="189"/>
      <c r="TZD804" s="193"/>
      <c r="TZE804" s="191"/>
      <c r="TZF804" s="217"/>
      <c r="TZG804" s="192"/>
      <c r="TZH804" s="192"/>
      <c r="TZI804" s="192"/>
      <c r="TZJ804" s="192"/>
      <c r="TZK804" s="189"/>
      <c r="TZL804" s="193"/>
      <c r="TZM804" s="191"/>
      <c r="TZN804" s="217"/>
      <c r="TZO804" s="192"/>
      <c r="TZP804" s="192"/>
      <c r="TZQ804" s="192"/>
      <c r="TZR804" s="192"/>
      <c r="TZS804" s="189"/>
      <c r="TZT804" s="193"/>
      <c r="TZU804" s="191"/>
      <c r="TZV804" s="217"/>
      <c r="TZW804" s="192"/>
      <c r="TZX804" s="192"/>
      <c r="TZY804" s="192"/>
      <c r="TZZ804" s="192"/>
      <c r="UAA804" s="189"/>
      <c r="UAB804" s="193"/>
      <c r="UAC804" s="191"/>
      <c r="UAD804" s="217"/>
      <c r="UAE804" s="192"/>
      <c r="UAF804" s="192"/>
      <c r="UAG804" s="192"/>
      <c r="UAH804" s="192"/>
      <c r="UAI804" s="189"/>
      <c r="UAJ804" s="193"/>
      <c r="UAK804" s="191"/>
      <c r="UAL804" s="217"/>
      <c r="UAM804" s="192"/>
      <c r="UAN804" s="192"/>
      <c r="UAO804" s="192"/>
      <c r="UAP804" s="192"/>
      <c r="UAQ804" s="189"/>
      <c r="UAR804" s="193"/>
      <c r="UAS804" s="191"/>
      <c r="UAT804" s="217"/>
      <c r="UAU804" s="192"/>
      <c r="UAV804" s="192"/>
      <c r="UAW804" s="192"/>
      <c r="UAX804" s="192"/>
      <c r="UAY804" s="189"/>
      <c r="UAZ804" s="193"/>
      <c r="UBA804" s="191"/>
      <c r="UBB804" s="217"/>
      <c r="UBC804" s="192"/>
      <c r="UBD804" s="192"/>
      <c r="UBE804" s="192"/>
      <c r="UBF804" s="192"/>
      <c r="UBG804" s="189"/>
      <c r="UBH804" s="193"/>
      <c r="UBI804" s="191"/>
      <c r="UBJ804" s="217"/>
      <c r="UBK804" s="192"/>
      <c r="UBL804" s="192"/>
      <c r="UBM804" s="192"/>
      <c r="UBN804" s="192"/>
      <c r="UBO804" s="189"/>
      <c r="UBP804" s="193"/>
      <c r="UBQ804" s="191"/>
      <c r="UBR804" s="217"/>
      <c r="UBS804" s="192"/>
      <c r="UBT804" s="192"/>
      <c r="UBU804" s="192"/>
      <c r="UBV804" s="192"/>
      <c r="UBW804" s="189"/>
      <c r="UBX804" s="193"/>
      <c r="UBY804" s="191"/>
      <c r="UBZ804" s="217"/>
      <c r="UCA804" s="192"/>
      <c r="UCB804" s="192"/>
      <c r="UCC804" s="192"/>
      <c r="UCD804" s="192"/>
      <c r="UCE804" s="189"/>
      <c r="UCF804" s="193"/>
      <c r="UCG804" s="191"/>
      <c r="UCH804" s="217"/>
      <c r="UCI804" s="192"/>
      <c r="UCJ804" s="192"/>
      <c r="UCK804" s="192"/>
      <c r="UCL804" s="192"/>
      <c r="UCM804" s="189"/>
      <c r="UCN804" s="193"/>
      <c r="UCO804" s="191"/>
      <c r="UCP804" s="217"/>
      <c r="UCQ804" s="192"/>
      <c r="UCR804" s="192"/>
      <c r="UCS804" s="192"/>
      <c r="UCT804" s="192"/>
      <c r="UCU804" s="189"/>
      <c r="UCV804" s="193"/>
      <c r="UCW804" s="191"/>
      <c r="UCX804" s="217"/>
      <c r="UCY804" s="192"/>
      <c r="UCZ804" s="192"/>
      <c r="UDA804" s="192"/>
      <c r="UDB804" s="192"/>
      <c r="UDC804" s="189"/>
      <c r="UDD804" s="193"/>
      <c r="UDE804" s="191"/>
      <c r="UDF804" s="217"/>
      <c r="UDG804" s="192"/>
      <c r="UDH804" s="192"/>
      <c r="UDI804" s="192"/>
      <c r="UDJ804" s="192"/>
      <c r="UDK804" s="189"/>
      <c r="UDL804" s="193"/>
      <c r="UDM804" s="191"/>
      <c r="UDN804" s="217"/>
      <c r="UDO804" s="192"/>
      <c r="UDP804" s="192"/>
      <c r="UDQ804" s="192"/>
      <c r="UDR804" s="192"/>
      <c r="UDS804" s="189"/>
      <c r="UDT804" s="193"/>
      <c r="UDU804" s="191"/>
      <c r="UDV804" s="217"/>
      <c r="UDW804" s="192"/>
      <c r="UDX804" s="192"/>
      <c r="UDY804" s="192"/>
      <c r="UDZ804" s="192"/>
      <c r="UEA804" s="189"/>
      <c r="UEB804" s="193"/>
      <c r="UEC804" s="191"/>
      <c r="UED804" s="217"/>
      <c r="UEE804" s="192"/>
      <c r="UEF804" s="192"/>
      <c r="UEG804" s="192"/>
      <c r="UEH804" s="192"/>
      <c r="UEI804" s="189"/>
      <c r="UEJ804" s="193"/>
      <c r="UEK804" s="191"/>
      <c r="UEL804" s="217"/>
      <c r="UEM804" s="192"/>
      <c r="UEN804" s="192"/>
      <c r="UEO804" s="192"/>
      <c r="UEP804" s="192"/>
      <c r="UEQ804" s="189"/>
      <c r="UER804" s="193"/>
      <c r="UES804" s="191"/>
      <c r="UET804" s="217"/>
      <c r="UEU804" s="192"/>
      <c r="UEV804" s="192"/>
      <c r="UEW804" s="192"/>
      <c r="UEX804" s="192"/>
      <c r="UEY804" s="189"/>
      <c r="UEZ804" s="193"/>
      <c r="UFA804" s="191"/>
      <c r="UFB804" s="217"/>
      <c r="UFC804" s="192"/>
      <c r="UFD804" s="192"/>
      <c r="UFE804" s="192"/>
      <c r="UFF804" s="192"/>
      <c r="UFG804" s="189"/>
      <c r="UFH804" s="193"/>
      <c r="UFI804" s="191"/>
      <c r="UFJ804" s="217"/>
      <c r="UFK804" s="192"/>
      <c r="UFL804" s="192"/>
      <c r="UFM804" s="192"/>
      <c r="UFN804" s="192"/>
      <c r="UFO804" s="189"/>
      <c r="UFP804" s="193"/>
      <c r="UFQ804" s="191"/>
      <c r="UFR804" s="217"/>
      <c r="UFS804" s="192"/>
      <c r="UFT804" s="192"/>
      <c r="UFU804" s="192"/>
      <c r="UFV804" s="192"/>
      <c r="UFW804" s="189"/>
      <c r="UFX804" s="193"/>
      <c r="UFY804" s="191"/>
      <c r="UFZ804" s="217"/>
      <c r="UGA804" s="192"/>
      <c r="UGB804" s="192"/>
      <c r="UGC804" s="192"/>
      <c r="UGD804" s="192"/>
      <c r="UGE804" s="189"/>
      <c r="UGF804" s="193"/>
      <c r="UGG804" s="191"/>
      <c r="UGH804" s="217"/>
      <c r="UGI804" s="192"/>
      <c r="UGJ804" s="192"/>
      <c r="UGK804" s="192"/>
      <c r="UGL804" s="192"/>
      <c r="UGM804" s="189"/>
      <c r="UGN804" s="193"/>
      <c r="UGO804" s="191"/>
      <c r="UGP804" s="217"/>
      <c r="UGQ804" s="192"/>
      <c r="UGR804" s="192"/>
      <c r="UGS804" s="192"/>
      <c r="UGT804" s="192"/>
      <c r="UGU804" s="189"/>
      <c r="UGV804" s="193"/>
      <c r="UGW804" s="191"/>
      <c r="UGX804" s="217"/>
      <c r="UGY804" s="192"/>
      <c r="UGZ804" s="192"/>
      <c r="UHA804" s="192"/>
      <c r="UHB804" s="192"/>
      <c r="UHC804" s="189"/>
      <c r="UHD804" s="193"/>
      <c r="UHE804" s="191"/>
      <c r="UHF804" s="217"/>
      <c r="UHG804" s="192"/>
      <c r="UHH804" s="192"/>
      <c r="UHI804" s="192"/>
      <c r="UHJ804" s="192"/>
      <c r="UHK804" s="189"/>
      <c r="UHL804" s="193"/>
      <c r="UHM804" s="191"/>
      <c r="UHN804" s="217"/>
      <c r="UHO804" s="192"/>
      <c r="UHP804" s="192"/>
      <c r="UHQ804" s="192"/>
      <c r="UHR804" s="192"/>
      <c r="UHS804" s="189"/>
      <c r="UHT804" s="193"/>
      <c r="UHU804" s="191"/>
      <c r="UHV804" s="217"/>
      <c r="UHW804" s="192"/>
      <c r="UHX804" s="192"/>
      <c r="UHY804" s="192"/>
      <c r="UHZ804" s="192"/>
      <c r="UIA804" s="189"/>
      <c r="UIB804" s="193"/>
      <c r="UIC804" s="191"/>
      <c r="UID804" s="217"/>
      <c r="UIE804" s="192"/>
      <c r="UIF804" s="192"/>
      <c r="UIG804" s="192"/>
      <c r="UIH804" s="192"/>
      <c r="UII804" s="189"/>
      <c r="UIJ804" s="193"/>
      <c r="UIK804" s="191"/>
      <c r="UIL804" s="217"/>
      <c r="UIM804" s="192"/>
      <c r="UIN804" s="192"/>
      <c r="UIO804" s="192"/>
      <c r="UIP804" s="192"/>
      <c r="UIQ804" s="189"/>
      <c r="UIR804" s="193"/>
      <c r="UIS804" s="191"/>
      <c r="UIT804" s="217"/>
      <c r="UIU804" s="192"/>
      <c r="UIV804" s="192"/>
      <c r="UIW804" s="192"/>
      <c r="UIX804" s="192"/>
      <c r="UIY804" s="189"/>
      <c r="UIZ804" s="193"/>
      <c r="UJA804" s="191"/>
      <c r="UJB804" s="217"/>
      <c r="UJC804" s="192"/>
      <c r="UJD804" s="192"/>
      <c r="UJE804" s="192"/>
      <c r="UJF804" s="192"/>
      <c r="UJG804" s="189"/>
      <c r="UJH804" s="193"/>
      <c r="UJI804" s="191"/>
      <c r="UJJ804" s="217"/>
      <c r="UJK804" s="192"/>
      <c r="UJL804" s="192"/>
      <c r="UJM804" s="192"/>
      <c r="UJN804" s="192"/>
      <c r="UJO804" s="189"/>
      <c r="UJP804" s="193"/>
      <c r="UJQ804" s="191"/>
      <c r="UJR804" s="217"/>
      <c r="UJS804" s="192"/>
      <c r="UJT804" s="192"/>
      <c r="UJU804" s="192"/>
      <c r="UJV804" s="192"/>
      <c r="UJW804" s="189"/>
      <c r="UJX804" s="193"/>
      <c r="UJY804" s="191"/>
      <c r="UJZ804" s="217"/>
      <c r="UKA804" s="192"/>
      <c r="UKB804" s="192"/>
      <c r="UKC804" s="192"/>
      <c r="UKD804" s="192"/>
      <c r="UKE804" s="189"/>
      <c r="UKF804" s="193"/>
      <c r="UKG804" s="191"/>
      <c r="UKH804" s="217"/>
      <c r="UKI804" s="192"/>
      <c r="UKJ804" s="192"/>
      <c r="UKK804" s="192"/>
      <c r="UKL804" s="192"/>
      <c r="UKM804" s="189"/>
      <c r="UKN804" s="193"/>
      <c r="UKO804" s="191"/>
      <c r="UKP804" s="217"/>
      <c r="UKQ804" s="192"/>
      <c r="UKR804" s="192"/>
      <c r="UKS804" s="192"/>
      <c r="UKT804" s="192"/>
      <c r="UKU804" s="189"/>
      <c r="UKV804" s="193"/>
      <c r="UKW804" s="191"/>
      <c r="UKX804" s="217"/>
      <c r="UKY804" s="192"/>
      <c r="UKZ804" s="192"/>
      <c r="ULA804" s="192"/>
      <c r="ULB804" s="192"/>
      <c r="ULC804" s="189"/>
      <c r="ULD804" s="193"/>
      <c r="ULE804" s="191"/>
      <c r="ULF804" s="217"/>
      <c r="ULG804" s="192"/>
      <c r="ULH804" s="192"/>
      <c r="ULI804" s="192"/>
      <c r="ULJ804" s="192"/>
      <c r="ULK804" s="189"/>
      <c r="ULL804" s="193"/>
      <c r="ULM804" s="191"/>
      <c r="ULN804" s="217"/>
      <c r="ULO804" s="192"/>
      <c r="ULP804" s="192"/>
      <c r="ULQ804" s="192"/>
      <c r="ULR804" s="192"/>
      <c r="ULS804" s="189"/>
      <c r="ULT804" s="193"/>
      <c r="ULU804" s="191"/>
      <c r="ULV804" s="217"/>
      <c r="ULW804" s="192"/>
      <c r="ULX804" s="192"/>
      <c r="ULY804" s="192"/>
      <c r="ULZ804" s="192"/>
      <c r="UMA804" s="189"/>
      <c r="UMB804" s="193"/>
      <c r="UMC804" s="191"/>
      <c r="UMD804" s="217"/>
      <c r="UME804" s="192"/>
      <c r="UMF804" s="192"/>
      <c r="UMG804" s="192"/>
      <c r="UMH804" s="192"/>
      <c r="UMI804" s="189"/>
      <c r="UMJ804" s="193"/>
      <c r="UMK804" s="191"/>
      <c r="UML804" s="217"/>
      <c r="UMM804" s="192"/>
      <c r="UMN804" s="192"/>
      <c r="UMO804" s="192"/>
      <c r="UMP804" s="192"/>
      <c r="UMQ804" s="189"/>
      <c r="UMR804" s="193"/>
      <c r="UMS804" s="191"/>
      <c r="UMT804" s="217"/>
      <c r="UMU804" s="192"/>
      <c r="UMV804" s="192"/>
      <c r="UMW804" s="192"/>
      <c r="UMX804" s="192"/>
      <c r="UMY804" s="189"/>
      <c r="UMZ804" s="193"/>
      <c r="UNA804" s="191"/>
      <c r="UNB804" s="217"/>
      <c r="UNC804" s="192"/>
      <c r="UND804" s="192"/>
      <c r="UNE804" s="192"/>
      <c r="UNF804" s="192"/>
      <c r="UNG804" s="189"/>
      <c r="UNH804" s="193"/>
      <c r="UNI804" s="191"/>
      <c r="UNJ804" s="217"/>
      <c r="UNK804" s="192"/>
      <c r="UNL804" s="192"/>
      <c r="UNM804" s="192"/>
      <c r="UNN804" s="192"/>
      <c r="UNO804" s="189"/>
      <c r="UNP804" s="193"/>
      <c r="UNQ804" s="191"/>
      <c r="UNR804" s="217"/>
      <c r="UNS804" s="192"/>
      <c r="UNT804" s="192"/>
      <c r="UNU804" s="192"/>
      <c r="UNV804" s="192"/>
      <c r="UNW804" s="189"/>
      <c r="UNX804" s="193"/>
      <c r="UNY804" s="191"/>
      <c r="UNZ804" s="217"/>
      <c r="UOA804" s="192"/>
      <c r="UOB804" s="192"/>
      <c r="UOC804" s="192"/>
      <c r="UOD804" s="192"/>
      <c r="UOE804" s="189"/>
      <c r="UOF804" s="193"/>
      <c r="UOG804" s="191"/>
      <c r="UOH804" s="217"/>
      <c r="UOI804" s="192"/>
      <c r="UOJ804" s="192"/>
      <c r="UOK804" s="192"/>
      <c r="UOL804" s="192"/>
      <c r="UOM804" s="189"/>
      <c r="UON804" s="193"/>
      <c r="UOO804" s="191"/>
      <c r="UOP804" s="217"/>
      <c r="UOQ804" s="192"/>
      <c r="UOR804" s="192"/>
      <c r="UOS804" s="192"/>
      <c r="UOT804" s="192"/>
      <c r="UOU804" s="189"/>
      <c r="UOV804" s="193"/>
      <c r="UOW804" s="191"/>
      <c r="UOX804" s="217"/>
      <c r="UOY804" s="192"/>
      <c r="UOZ804" s="192"/>
      <c r="UPA804" s="192"/>
      <c r="UPB804" s="192"/>
      <c r="UPC804" s="189"/>
      <c r="UPD804" s="193"/>
      <c r="UPE804" s="191"/>
      <c r="UPF804" s="217"/>
      <c r="UPG804" s="192"/>
      <c r="UPH804" s="192"/>
      <c r="UPI804" s="192"/>
      <c r="UPJ804" s="192"/>
      <c r="UPK804" s="189"/>
      <c r="UPL804" s="193"/>
      <c r="UPM804" s="191"/>
      <c r="UPN804" s="217"/>
      <c r="UPO804" s="192"/>
      <c r="UPP804" s="192"/>
      <c r="UPQ804" s="192"/>
      <c r="UPR804" s="192"/>
      <c r="UPS804" s="189"/>
      <c r="UPT804" s="193"/>
      <c r="UPU804" s="191"/>
      <c r="UPV804" s="217"/>
      <c r="UPW804" s="192"/>
      <c r="UPX804" s="192"/>
      <c r="UPY804" s="192"/>
      <c r="UPZ804" s="192"/>
      <c r="UQA804" s="189"/>
      <c r="UQB804" s="193"/>
      <c r="UQC804" s="191"/>
      <c r="UQD804" s="217"/>
      <c r="UQE804" s="192"/>
      <c r="UQF804" s="192"/>
      <c r="UQG804" s="192"/>
      <c r="UQH804" s="192"/>
      <c r="UQI804" s="189"/>
      <c r="UQJ804" s="193"/>
      <c r="UQK804" s="191"/>
      <c r="UQL804" s="217"/>
      <c r="UQM804" s="192"/>
      <c r="UQN804" s="192"/>
      <c r="UQO804" s="192"/>
      <c r="UQP804" s="192"/>
      <c r="UQQ804" s="189"/>
      <c r="UQR804" s="193"/>
      <c r="UQS804" s="191"/>
      <c r="UQT804" s="217"/>
      <c r="UQU804" s="192"/>
      <c r="UQV804" s="192"/>
      <c r="UQW804" s="192"/>
      <c r="UQX804" s="192"/>
      <c r="UQY804" s="189"/>
      <c r="UQZ804" s="193"/>
      <c r="URA804" s="191"/>
      <c r="URB804" s="217"/>
      <c r="URC804" s="192"/>
      <c r="URD804" s="192"/>
      <c r="URE804" s="192"/>
      <c r="URF804" s="192"/>
      <c r="URG804" s="189"/>
      <c r="URH804" s="193"/>
      <c r="URI804" s="191"/>
      <c r="URJ804" s="217"/>
      <c r="URK804" s="192"/>
      <c r="URL804" s="192"/>
      <c r="URM804" s="192"/>
      <c r="URN804" s="192"/>
      <c r="URO804" s="189"/>
      <c r="URP804" s="193"/>
      <c r="URQ804" s="191"/>
      <c r="URR804" s="217"/>
      <c r="URS804" s="192"/>
      <c r="URT804" s="192"/>
      <c r="URU804" s="192"/>
      <c r="URV804" s="192"/>
      <c r="URW804" s="189"/>
      <c r="URX804" s="193"/>
      <c r="URY804" s="191"/>
      <c r="URZ804" s="217"/>
      <c r="USA804" s="192"/>
      <c r="USB804" s="192"/>
      <c r="USC804" s="192"/>
      <c r="USD804" s="192"/>
      <c r="USE804" s="189"/>
      <c r="USF804" s="193"/>
      <c r="USG804" s="191"/>
      <c r="USH804" s="217"/>
      <c r="USI804" s="192"/>
      <c r="USJ804" s="192"/>
      <c r="USK804" s="192"/>
      <c r="USL804" s="192"/>
      <c r="USM804" s="189"/>
      <c r="USN804" s="193"/>
      <c r="USO804" s="191"/>
      <c r="USP804" s="217"/>
      <c r="USQ804" s="192"/>
      <c r="USR804" s="192"/>
      <c r="USS804" s="192"/>
      <c r="UST804" s="192"/>
      <c r="USU804" s="189"/>
      <c r="USV804" s="193"/>
      <c r="USW804" s="191"/>
      <c r="USX804" s="217"/>
      <c r="USY804" s="192"/>
      <c r="USZ804" s="192"/>
      <c r="UTA804" s="192"/>
      <c r="UTB804" s="192"/>
      <c r="UTC804" s="189"/>
      <c r="UTD804" s="193"/>
      <c r="UTE804" s="191"/>
      <c r="UTF804" s="217"/>
      <c r="UTG804" s="192"/>
      <c r="UTH804" s="192"/>
      <c r="UTI804" s="192"/>
      <c r="UTJ804" s="192"/>
      <c r="UTK804" s="189"/>
      <c r="UTL804" s="193"/>
      <c r="UTM804" s="191"/>
      <c r="UTN804" s="217"/>
      <c r="UTO804" s="192"/>
      <c r="UTP804" s="192"/>
      <c r="UTQ804" s="192"/>
      <c r="UTR804" s="192"/>
      <c r="UTS804" s="189"/>
      <c r="UTT804" s="193"/>
      <c r="UTU804" s="191"/>
      <c r="UTV804" s="217"/>
      <c r="UTW804" s="192"/>
      <c r="UTX804" s="192"/>
      <c r="UTY804" s="192"/>
      <c r="UTZ804" s="192"/>
      <c r="UUA804" s="189"/>
      <c r="UUB804" s="193"/>
      <c r="UUC804" s="191"/>
      <c r="UUD804" s="217"/>
      <c r="UUE804" s="192"/>
      <c r="UUF804" s="192"/>
      <c r="UUG804" s="192"/>
      <c r="UUH804" s="192"/>
      <c r="UUI804" s="189"/>
      <c r="UUJ804" s="193"/>
      <c r="UUK804" s="191"/>
      <c r="UUL804" s="217"/>
      <c r="UUM804" s="192"/>
      <c r="UUN804" s="192"/>
      <c r="UUO804" s="192"/>
      <c r="UUP804" s="192"/>
      <c r="UUQ804" s="189"/>
      <c r="UUR804" s="193"/>
      <c r="UUS804" s="191"/>
      <c r="UUT804" s="217"/>
      <c r="UUU804" s="192"/>
      <c r="UUV804" s="192"/>
      <c r="UUW804" s="192"/>
      <c r="UUX804" s="192"/>
      <c r="UUY804" s="189"/>
      <c r="UUZ804" s="193"/>
      <c r="UVA804" s="191"/>
      <c r="UVB804" s="217"/>
      <c r="UVC804" s="192"/>
      <c r="UVD804" s="192"/>
      <c r="UVE804" s="192"/>
      <c r="UVF804" s="192"/>
      <c r="UVG804" s="189"/>
      <c r="UVH804" s="193"/>
      <c r="UVI804" s="191"/>
      <c r="UVJ804" s="217"/>
      <c r="UVK804" s="192"/>
      <c r="UVL804" s="192"/>
      <c r="UVM804" s="192"/>
      <c r="UVN804" s="192"/>
      <c r="UVO804" s="189"/>
      <c r="UVP804" s="193"/>
      <c r="UVQ804" s="191"/>
      <c r="UVR804" s="217"/>
      <c r="UVS804" s="192"/>
      <c r="UVT804" s="192"/>
      <c r="UVU804" s="192"/>
      <c r="UVV804" s="192"/>
      <c r="UVW804" s="189"/>
      <c r="UVX804" s="193"/>
      <c r="UVY804" s="191"/>
      <c r="UVZ804" s="217"/>
      <c r="UWA804" s="192"/>
      <c r="UWB804" s="192"/>
      <c r="UWC804" s="192"/>
      <c r="UWD804" s="192"/>
      <c r="UWE804" s="189"/>
      <c r="UWF804" s="193"/>
      <c r="UWG804" s="191"/>
      <c r="UWH804" s="217"/>
      <c r="UWI804" s="192"/>
      <c r="UWJ804" s="192"/>
      <c r="UWK804" s="192"/>
      <c r="UWL804" s="192"/>
      <c r="UWM804" s="189"/>
      <c r="UWN804" s="193"/>
      <c r="UWO804" s="191"/>
      <c r="UWP804" s="217"/>
      <c r="UWQ804" s="192"/>
      <c r="UWR804" s="192"/>
      <c r="UWS804" s="192"/>
      <c r="UWT804" s="192"/>
      <c r="UWU804" s="189"/>
      <c r="UWV804" s="193"/>
      <c r="UWW804" s="191"/>
      <c r="UWX804" s="217"/>
      <c r="UWY804" s="192"/>
      <c r="UWZ804" s="192"/>
      <c r="UXA804" s="192"/>
      <c r="UXB804" s="192"/>
      <c r="UXC804" s="189"/>
      <c r="UXD804" s="193"/>
      <c r="UXE804" s="191"/>
      <c r="UXF804" s="217"/>
      <c r="UXG804" s="192"/>
      <c r="UXH804" s="192"/>
      <c r="UXI804" s="192"/>
      <c r="UXJ804" s="192"/>
      <c r="UXK804" s="189"/>
      <c r="UXL804" s="193"/>
      <c r="UXM804" s="191"/>
      <c r="UXN804" s="217"/>
      <c r="UXO804" s="192"/>
      <c r="UXP804" s="192"/>
      <c r="UXQ804" s="192"/>
      <c r="UXR804" s="192"/>
      <c r="UXS804" s="189"/>
      <c r="UXT804" s="193"/>
      <c r="UXU804" s="191"/>
      <c r="UXV804" s="217"/>
      <c r="UXW804" s="192"/>
      <c r="UXX804" s="192"/>
      <c r="UXY804" s="192"/>
      <c r="UXZ804" s="192"/>
      <c r="UYA804" s="189"/>
      <c r="UYB804" s="193"/>
      <c r="UYC804" s="191"/>
      <c r="UYD804" s="217"/>
      <c r="UYE804" s="192"/>
      <c r="UYF804" s="192"/>
      <c r="UYG804" s="192"/>
      <c r="UYH804" s="192"/>
      <c r="UYI804" s="189"/>
      <c r="UYJ804" s="193"/>
      <c r="UYK804" s="191"/>
      <c r="UYL804" s="217"/>
      <c r="UYM804" s="192"/>
      <c r="UYN804" s="192"/>
      <c r="UYO804" s="192"/>
      <c r="UYP804" s="192"/>
      <c r="UYQ804" s="189"/>
      <c r="UYR804" s="193"/>
      <c r="UYS804" s="191"/>
      <c r="UYT804" s="217"/>
      <c r="UYU804" s="192"/>
      <c r="UYV804" s="192"/>
      <c r="UYW804" s="192"/>
      <c r="UYX804" s="192"/>
      <c r="UYY804" s="189"/>
      <c r="UYZ804" s="193"/>
      <c r="UZA804" s="191"/>
      <c r="UZB804" s="217"/>
      <c r="UZC804" s="192"/>
      <c r="UZD804" s="192"/>
      <c r="UZE804" s="192"/>
      <c r="UZF804" s="192"/>
      <c r="UZG804" s="189"/>
      <c r="UZH804" s="193"/>
      <c r="UZI804" s="191"/>
      <c r="UZJ804" s="217"/>
      <c r="UZK804" s="192"/>
      <c r="UZL804" s="192"/>
      <c r="UZM804" s="192"/>
      <c r="UZN804" s="192"/>
      <c r="UZO804" s="189"/>
      <c r="UZP804" s="193"/>
      <c r="UZQ804" s="191"/>
      <c r="UZR804" s="217"/>
      <c r="UZS804" s="192"/>
      <c r="UZT804" s="192"/>
      <c r="UZU804" s="192"/>
      <c r="UZV804" s="192"/>
      <c r="UZW804" s="189"/>
      <c r="UZX804" s="193"/>
      <c r="UZY804" s="191"/>
      <c r="UZZ804" s="217"/>
      <c r="VAA804" s="192"/>
      <c r="VAB804" s="192"/>
      <c r="VAC804" s="192"/>
      <c r="VAD804" s="192"/>
      <c r="VAE804" s="189"/>
      <c r="VAF804" s="193"/>
      <c r="VAG804" s="191"/>
      <c r="VAH804" s="217"/>
      <c r="VAI804" s="192"/>
      <c r="VAJ804" s="192"/>
      <c r="VAK804" s="192"/>
      <c r="VAL804" s="192"/>
      <c r="VAM804" s="189"/>
      <c r="VAN804" s="193"/>
      <c r="VAO804" s="191"/>
      <c r="VAP804" s="217"/>
      <c r="VAQ804" s="192"/>
      <c r="VAR804" s="192"/>
      <c r="VAS804" s="192"/>
      <c r="VAT804" s="192"/>
      <c r="VAU804" s="189"/>
      <c r="VAV804" s="193"/>
      <c r="VAW804" s="191"/>
      <c r="VAX804" s="217"/>
      <c r="VAY804" s="192"/>
      <c r="VAZ804" s="192"/>
      <c r="VBA804" s="192"/>
      <c r="VBB804" s="192"/>
      <c r="VBC804" s="189"/>
      <c r="VBD804" s="193"/>
      <c r="VBE804" s="191"/>
      <c r="VBF804" s="217"/>
      <c r="VBG804" s="192"/>
      <c r="VBH804" s="192"/>
      <c r="VBI804" s="192"/>
      <c r="VBJ804" s="192"/>
      <c r="VBK804" s="189"/>
      <c r="VBL804" s="193"/>
      <c r="VBM804" s="191"/>
      <c r="VBN804" s="217"/>
      <c r="VBO804" s="192"/>
      <c r="VBP804" s="192"/>
      <c r="VBQ804" s="192"/>
      <c r="VBR804" s="192"/>
      <c r="VBS804" s="189"/>
      <c r="VBT804" s="193"/>
      <c r="VBU804" s="191"/>
      <c r="VBV804" s="217"/>
      <c r="VBW804" s="192"/>
      <c r="VBX804" s="192"/>
      <c r="VBY804" s="192"/>
      <c r="VBZ804" s="192"/>
      <c r="VCA804" s="189"/>
      <c r="VCB804" s="193"/>
      <c r="VCC804" s="191"/>
      <c r="VCD804" s="217"/>
      <c r="VCE804" s="192"/>
      <c r="VCF804" s="192"/>
      <c r="VCG804" s="192"/>
      <c r="VCH804" s="192"/>
      <c r="VCI804" s="189"/>
      <c r="VCJ804" s="193"/>
      <c r="VCK804" s="191"/>
      <c r="VCL804" s="217"/>
      <c r="VCM804" s="192"/>
      <c r="VCN804" s="192"/>
      <c r="VCO804" s="192"/>
      <c r="VCP804" s="192"/>
      <c r="VCQ804" s="189"/>
      <c r="VCR804" s="193"/>
      <c r="VCS804" s="191"/>
      <c r="VCT804" s="217"/>
      <c r="VCU804" s="192"/>
      <c r="VCV804" s="192"/>
      <c r="VCW804" s="192"/>
      <c r="VCX804" s="192"/>
      <c r="VCY804" s="189"/>
      <c r="VCZ804" s="193"/>
      <c r="VDA804" s="191"/>
      <c r="VDB804" s="217"/>
      <c r="VDC804" s="192"/>
      <c r="VDD804" s="192"/>
      <c r="VDE804" s="192"/>
      <c r="VDF804" s="192"/>
      <c r="VDG804" s="189"/>
      <c r="VDH804" s="193"/>
      <c r="VDI804" s="191"/>
      <c r="VDJ804" s="217"/>
      <c r="VDK804" s="192"/>
      <c r="VDL804" s="192"/>
      <c r="VDM804" s="192"/>
      <c r="VDN804" s="192"/>
      <c r="VDO804" s="189"/>
      <c r="VDP804" s="193"/>
      <c r="VDQ804" s="191"/>
      <c r="VDR804" s="217"/>
      <c r="VDS804" s="192"/>
      <c r="VDT804" s="192"/>
      <c r="VDU804" s="192"/>
      <c r="VDV804" s="192"/>
      <c r="VDW804" s="189"/>
      <c r="VDX804" s="193"/>
      <c r="VDY804" s="191"/>
      <c r="VDZ804" s="217"/>
      <c r="VEA804" s="192"/>
      <c r="VEB804" s="192"/>
      <c r="VEC804" s="192"/>
      <c r="VED804" s="192"/>
      <c r="VEE804" s="189"/>
      <c r="VEF804" s="193"/>
      <c r="VEG804" s="191"/>
      <c r="VEH804" s="217"/>
      <c r="VEI804" s="192"/>
      <c r="VEJ804" s="192"/>
      <c r="VEK804" s="192"/>
      <c r="VEL804" s="192"/>
      <c r="VEM804" s="189"/>
      <c r="VEN804" s="193"/>
      <c r="VEO804" s="191"/>
      <c r="VEP804" s="217"/>
      <c r="VEQ804" s="192"/>
      <c r="VER804" s="192"/>
      <c r="VES804" s="192"/>
      <c r="VET804" s="192"/>
      <c r="VEU804" s="189"/>
      <c r="VEV804" s="193"/>
      <c r="VEW804" s="191"/>
      <c r="VEX804" s="217"/>
      <c r="VEY804" s="192"/>
      <c r="VEZ804" s="192"/>
      <c r="VFA804" s="192"/>
      <c r="VFB804" s="192"/>
      <c r="VFC804" s="189"/>
      <c r="VFD804" s="193"/>
      <c r="VFE804" s="191"/>
      <c r="VFF804" s="217"/>
      <c r="VFG804" s="192"/>
      <c r="VFH804" s="192"/>
      <c r="VFI804" s="192"/>
      <c r="VFJ804" s="192"/>
      <c r="VFK804" s="189"/>
      <c r="VFL804" s="193"/>
      <c r="VFM804" s="191"/>
      <c r="VFN804" s="217"/>
      <c r="VFO804" s="192"/>
      <c r="VFP804" s="192"/>
      <c r="VFQ804" s="192"/>
      <c r="VFR804" s="192"/>
      <c r="VFS804" s="189"/>
      <c r="VFT804" s="193"/>
      <c r="VFU804" s="191"/>
      <c r="VFV804" s="217"/>
      <c r="VFW804" s="192"/>
      <c r="VFX804" s="192"/>
      <c r="VFY804" s="192"/>
      <c r="VFZ804" s="192"/>
      <c r="VGA804" s="189"/>
      <c r="VGB804" s="193"/>
      <c r="VGC804" s="191"/>
      <c r="VGD804" s="217"/>
      <c r="VGE804" s="192"/>
      <c r="VGF804" s="192"/>
      <c r="VGG804" s="192"/>
      <c r="VGH804" s="192"/>
      <c r="VGI804" s="189"/>
      <c r="VGJ804" s="193"/>
      <c r="VGK804" s="191"/>
      <c r="VGL804" s="217"/>
      <c r="VGM804" s="192"/>
      <c r="VGN804" s="192"/>
      <c r="VGO804" s="192"/>
      <c r="VGP804" s="192"/>
      <c r="VGQ804" s="189"/>
      <c r="VGR804" s="193"/>
      <c r="VGS804" s="191"/>
      <c r="VGT804" s="217"/>
      <c r="VGU804" s="192"/>
      <c r="VGV804" s="192"/>
      <c r="VGW804" s="192"/>
      <c r="VGX804" s="192"/>
      <c r="VGY804" s="189"/>
      <c r="VGZ804" s="193"/>
      <c r="VHA804" s="191"/>
      <c r="VHB804" s="217"/>
      <c r="VHC804" s="192"/>
      <c r="VHD804" s="192"/>
      <c r="VHE804" s="192"/>
      <c r="VHF804" s="192"/>
      <c r="VHG804" s="189"/>
      <c r="VHH804" s="193"/>
      <c r="VHI804" s="191"/>
      <c r="VHJ804" s="217"/>
      <c r="VHK804" s="192"/>
      <c r="VHL804" s="192"/>
      <c r="VHM804" s="192"/>
      <c r="VHN804" s="192"/>
      <c r="VHO804" s="189"/>
      <c r="VHP804" s="193"/>
      <c r="VHQ804" s="191"/>
      <c r="VHR804" s="217"/>
      <c r="VHS804" s="192"/>
      <c r="VHT804" s="192"/>
      <c r="VHU804" s="192"/>
      <c r="VHV804" s="192"/>
      <c r="VHW804" s="189"/>
      <c r="VHX804" s="193"/>
      <c r="VHY804" s="191"/>
      <c r="VHZ804" s="217"/>
      <c r="VIA804" s="192"/>
      <c r="VIB804" s="192"/>
      <c r="VIC804" s="192"/>
      <c r="VID804" s="192"/>
      <c r="VIE804" s="189"/>
      <c r="VIF804" s="193"/>
      <c r="VIG804" s="191"/>
      <c r="VIH804" s="217"/>
      <c r="VII804" s="192"/>
      <c r="VIJ804" s="192"/>
      <c r="VIK804" s="192"/>
      <c r="VIL804" s="192"/>
      <c r="VIM804" s="189"/>
      <c r="VIN804" s="193"/>
      <c r="VIO804" s="191"/>
      <c r="VIP804" s="217"/>
      <c r="VIQ804" s="192"/>
      <c r="VIR804" s="192"/>
      <c r="VIS804" s="192"/>
      <c r="VIT804" s="192"/>
      <c r="VIU804" s="189"/>
      <c r="VIV804" s="193"/>
      <c r="VIW804" s="191"/>
      <c r="VIX804" s="217"/>
      <c r="VIY804" s="192"/>
      <c r="VIZ804" s="192"/>
      <c r="VJA804" s="192"/>
      <c r="VJB804" s="192"/>
      <c r="VJC804" s="189"/>
      <c r="VJD804" s="193"/>
      <c r="VJE804" s="191"/>
      <c r="VJF804" s="217"/>
      <c r="VJG804" s="192"/>
      <c r="VJH804" s="192"/>
      <c r="VJI804" s="192"/>
      <c r="VJJ804" s="192"/>
      <c r="VJK804" s="189"/>
      <c r="VJL804" s="193"/>
      <c r="VJM804" s="191"/>
      <c r="VJN804" s="217"/>
      <c r="VJO804" s="192"/>
      <c r="VJP804" s="192"/>
      <c r="VJQ804" s="192"/>
      <c r="VJR804" s="192"/>
      <c r="VJS804" s="189"/>
      <c r="VJT804" s="193"/>
      <c r="VJU804" s="191"/>
      <c r="VJV804" s="217"/>
      <c r="VJW804" s="192"/>
      <c r="VJX804" s="192"/>
      <c r="VJY804" s="192"/>
      <c r="VJZ804" s="192"/>
      <c r="VKA804" s="189"/>
      <c r="VKB804" s="193"/>
      <c r="VKC804" s="191"/>
      <c r="VKD804" s="217"/>
      <c r="VKE804" s="192"/>
      <c r="VKF804" s="192"/>
      <c r="VKG804" s="192"/>
      <c r="VKH804" s="192"/>
      <c r="VKI804" s="189"/>
      <c r="VKJ804" s="193"/>
      <c r="VKK804" s="191"/>
      <c r="VKL804" s="217"/>
      <c r="VKM804" s="192"/>
      <c r="VKN804" s="192"/>
      <c r="VKO804" s="192"/>
      <c r="VKP804" s="192"/>
      <c r="VKQ804" s="189"/>
      <c r="VKR804" s="193"/>
      <c r="VKS804" s="191"/>
      <c r="VKT804" s="217"/>
      <c r="VKU804" s="192"/>
      <c r="VKV804" s="192"/>
      <c r="VKW804" s="192"/>
      <c r="VKX804" s="192"/>
      <c r="VKY804" s="189"/>
      <c r="VKZ804" s="193"/>
      <c r="VLA804" s="191"/>
      <c r="VLB804" s="217"/>
      <c r="VLC804" s="192"/>
      <c r="VLD804" s="192"/>
      <c r="VLE804" s="192"/>
      <c r="VLF804" s="192"/>
      <c r="VLG804" s="189"/>
      <c r="VLH804" s="193"/>
      <c r="VLI804" s="191"/>
      <c r="VLJ804" s="217"/>
      <c r="VLK804" s="192"/>
      <c r="VLL804" s="192"/>
      <c r="VLM804" s="192"/>
      <c r="VLN804" s="192"/>
      <c r="VLO804" s="189"/>
      <c r="VLP804" s="193"/>
      <c r="VLQ804" s="191"/>
      <c r="VLR804" s="217"/>
      <c r="VLS804" s="192"/>
      <c r="VLT804" s="192"/>
      <c r="VLU804" s="192"/>
      <c r="VLV804" s="192"/>
      <c r="VLW804" s="189"/>
      <c r="VLX804" s="193"/>
      <c r="VLY804" s="191"/>
      <c r="VLZ804" s="217"/>
      <c r="VMA804" s="192"/>
      <c r="VMB804" s="192"/>
      <c r="VMC804" s="192"/>
      <c r="VMD804" s="192"/>
      <c r="VME804" s="189"/>
      <c r="VMF804" s="193"/>
      <c r="VMG804" s="191"/>
      <c r="VMH804" s="217"/>
      <c r="VMI804" s="192"/>
      <c r="VMJ804" s="192"/>
      <c r="VMK804" s="192"/>
      <c r="VML804" s="192"/>
      <c r="VMM804" s="189"/>
      <c r="VMN804" s="193"/>
      <c r="VMO804" s="191"/>
      <c r="VMP804" s="217"/>
      <c r="VMQ804" s="192"/>
      <c r="VMR804" s="192"/>
      <c r="VMS804" s="192"/>
      <c r="VMT804" s="192"/>
      <c r="VMU804" s="189"/>
      <c r="VMV804" s="193"/>
      <c r="VMW804" s="191"/>
      <c r="VMX804" s="217"/>
      <c r="VMY804" s="192"/>
      <c r="VMZ804" s="192"/>
      <c r="VNA804" s="192"/>
      <c r="VNB804" s="192"/>
      <c r="VNC804" s="189"/>
      <c r="VND804" s="193"/>
      <c r="VNE804" s="191"/>
      <c r="VNF804" s="217"/>
      <c r="VNG804" s="192"/>
      <c r="VNH804" s="192"/>
      <c r="VNI804" s="192"/>
      <c r="VNJ804" s="192"/>
      <c r="VNK804" s="189"/>
      <c r="VNL804" s="193"/>
      <c r="VNM804" s="191"/>
      <c r="VNN804" s="217"/>
      <c r="VNO804" s="192"/>
      <c r="VNP804" s="192"/>
      <c r="VNQ804" s="192"/>
      <c r="VNR804" s="192"/>
      <c r="VNS804" s="189"/>
      <c r="VNT804" s="193"/>
      <c r="VNU804" s="191"/>
      <c r="VNV804" s="217"/>
      <c r="VNW804" s="192"/>
      <c r="VNX804" s="192"/>
      <c r="VNY804" s="192"/>
      <c r="VNZ804" s="192"/>
      <c r="VOA804" s="189"/>
      <c r="VOB804" s="193"/>
      <c r="VOC804" s="191"/>
      <c r="VOD804" s="217"/>
      <c r="VOE804" s="192"/>
      <c r="VOF804" s="192"/>
      <c r="VOG804" s="192"/>
      <c r="VOH804" s="192"/>
      <c r="VOI804" s="189"/>
      <c r="VOJ804" s="193"/>
      <c r="VOK804" s="191"/>
      <c r="VOL804" s="217"/>
      <c r="VOM804" s="192"/>
      <c r="VON804" s="192"/>
      <c r="VOO804" s="192"/>
      <c r="VOP804" s="192"/>
      <c r="VOQ804" s="189"/>
      <c r="VOR804" s="193"/>
      <c r="VOS804" s="191"/>
      <c r="VOT804" s="217"/>
      <c r="VOU804" s="192"/>
      <c r="VOV804" s="192"/>
      <c r="VOW804" s="192"/>
      <c r="VOX804" s="192"/>
      <c r="VOY804" s="189"/>
      <c r="VOZ804" s="193"/>
      <c r="VPA804" s="191"/>
      <c r="VPB804" s="217"/>
      <c r="VPC804" s="192"/>
      <c r="VPD804" s="192"/>
      <c r="VPE804" s="192"/>
      <c r="VPF804" s="192"/>
      <c r="VPG804" s="189"/>
      <c r="VPH804" s="193"/>
      <c r="VPI804" s="191"/>
      <c r="VPJ804" s="217"/>
      <c r="VPK804" s="192"/>
      <c r="VPL804" s="192"/>
      <c r="VPM804" s="192"/>
      <c r="VPN804" s="192"/>
      <c r="VPO804" s="189"/>
      <c r="VPP804" s="193"/>
      <c r="VPQ804" s="191"/>
      <c r="VPR804" s="217"/>
      <c r="VPS804" s="192"/>
      <c r="VPT804" s="192"/>
      <c r="VPU804" s="192"/>
      <c r="VPV804" s="192"/>
      <c r="VPW804" s="189"/>
      <c r="VPX804" s="193"/>
      <c r="VPY804" s="191"/>
      <c r="VPZ804" s="217"/>
      <c r="VQA804" s="192"/>
      <c r="VQB804" s="192"/>
      <c r="VQC804" s="192"/>
      <c r="VQD804" s="192"/>
      <c r="VQE804" s="189"/>
      <c r="VQF804" s="193"/>
      <c r="VQG804" s="191"/>
      <c r="VQH804" s="217"/>
      <c r="VQI804" s="192"/>
      <c r="VQJ804" s="192"/>
      <c r="VQK804" s="192"/>
      <c r="VQL804" s="192"/>
      <c r="VQM804" s="189"/>
      <c r="VQN804" s="193"/>
      <c r="VQO804" s="191"/>
      <c r="VQP804" s="217"/>
      <c r="VQQ804" s="192"/>
      <c r="VQR804" s="192"/>
      <c r="VQS804" s="192"/>
      <c r="VQT804" s="192"/>
      <c r="VQU804" s="189"/>
      <c r="VQV804" s="193"/>
      <c r="VQW804" s="191"/>
      <c r="VQX804" s="217"/>
      <c r="VQY804" s="192"/>
      <c r="VQZ804" s="192"/>
      <c r="VRA804" s="192"/>
      <c r="VRB804" s="192"/>
      <c r="VRC804" s="189"/>
      <c r="VRD804" s="193"/>
      <c r="VRE804" s="191"/>
      <c r="VRF804" s="217"/>
      <c r="VRG804" s="192"/>
      <c r="VRH804" s="192"/>
      <c r="VRI804" s="192"/>
      <c r="VRJ804" s="192"/>
      <c r="VRK804" s="189"/>
      <c r="VRL804" s="193"/>
      <c r="VRM804" s="191"/>
      <c r="VRN804" s="217"/>
      <c r="VRO804" s="192"/>
      <c r="VRP804" s="192"/>
      <c r="VRQ804" s="192"/>
      <c r="VRR804" s="192"/>
      <c r="VRS804" s="189"/>
      <c r="VRT804" s="193"/>
      <c r="VRU804" s="191"/>
      <c r="VRV804" s="217"/>
      <c r="VRW804" s="192"/>
      <c r="VRX804" s="192"/>
      <c r="VRY804" s="192"/>
      <c r="VRZ804" s="192"/>
      <c r="VSA804" s="189"/>
      <c r="VSB804" s="193"/>
      <c r="VSC804" s="191"/>
      <c r="VSD804" s="217"/>
      <c r="VSE804" s="192"/>
      <c r="VSF804" s="192"/>
      <c r="VSG804" s="192"/>
      <c r="VSH804" s="192"/>
      <c r="VSI804" s="189"/>
      <c r="VSJ804" s="193"/>
      <c r="VSK804" s="191"/>
      <c r="VSL804" s="217"/>
      <c r="VSM804" s="192"/>
      <c r="VSN804" s="192"/>
      <c r="VSO804" s="192"/>
      <c r="VSP804" s="192"/>
      <c r="VSQ804" s="189"/>
      <c r="VSR804" s="193"/>
      <c r="VSS804" s="191"/>
      <c r="VST804" s="217"/>
      <c r="VSU804" s="192"/>
      <c r="VSV804" s="192"/>
      <c r="VSW804" s="192"/>
      <c r="VSX804" s="192"/>
      <c r="VSY804" s="189"/>
      <c r="VSZ804" s="193"/>
      <c r="VTA804" s="191"/>
      <c r="VTB804" s="217"/>
      <c r="VTC804" s="192"/>
      <c r="VTD804" s="192"/>
      <c r="VTE804" s="192"/>
      <c r="VTF804" s="192"/>
      <c r="VTG804" s="189"/>
      <c r="VTH804" s="193"/>
      <c r="VTI804" s="191"/>
      <c r="VTJ804" s="217"/>
      <c r="VTK804" s="192"/>
      <c r="VTL804" s="192"/>
      <c r="VTM804" s="192"/>
      <c r="VTN804" s="192"/>
      <c r="VTO804" s="189"/>
      <c r="VTP804" s="193"/>
      <c r="VTQ804" s="191"/>
      <c r="VTR804" s="217"/>
      <c r="VTS804" s="192"/>
      <c r="VTT804" s="192"/>
      <c r="VTU804" s="192"/>
      <c r="VTV804" s="192"/>
      <c r="VTW804" s="189"/>
      <c r="VTX804" s="193"/>
      <c r="VTY804" s="191"/>
      <c r="VTZ804" s="217"/>
      <c r="VUA804" s="192"/>
      <c r="VUB804" s="192"/>
      <c r="VUC804" s="192"/>
      <c r="VUD804" s="192"/>
      <c r="VUE804" s="189"/>
      <c r="VUF804" s="193"/>
      <c r="VUG804" s="191"/>
      <c r="VUH804" s="217"/>
      <c r="VUI804" s="192"/>
      <c r="VUJ804" s="192"/>
      <c r="VUK804" s="192"/>
      <c r="VUL804" s="192"/>
      <c r="VUM804" s="189"/>
      <c r="VUN804" s="193"/>
      <c r="VUO804" s="191"/>
      <c r="VUP804" s="217"/>
      <c r="VUQ804" s="192"/>
      <c r="VUR804" s="192"/>
      <c r="VUS804" s="192"/>
      <c r="VUT804" s="192"/>
      <c r="VUU804" s="189"/>
      <c r="VUV804" s="193"/>
      <c r="VUW804" s="191"/>
      <c r="VUX804" s="217"/>
      <c r="VUY804" s="192"/>
      <c r="VUZ804" s="192"/>
      <c r="VVA804" s="192"/>
      <c r="VVB804" s="192"/>
      <c r="VVC804" s="189"/>
      <c r="VVD804" s="193"/>
      <c r="VVE804" s="191"/>
      <c r="VVF804" s="217"/>
      <c r="VVG804" s="192"/>
      <c r="VVH804" s="192"/>
      <c r="VVI804" s="192"/>
      <c r="VVJ804" s="192"/>
      <c r="VVK804" s="189"/>
      <c r="VVL804" s="193"/>
      <c r="VVM804" s="191"/>
      <c r="VVN804" s="217"/>
      <c r="VVO804" s="192"/>
      <c r="VVP804" s="192"/>
      <c r="VVQ804" s="192"/>
      <c r="VVR804" s="192"/>
      <c r="VVS804" s="189"/>
      <c r="VVT804" s="193"/>
      <c r="VVU804" s="191"/>
      <c r="VVV804" s="217"/>
      <c r="VVW804" s="192"/>
      <c r="VVX804" s="192"/>
      <c r="VVY804" s="192"/>
      <c r="VVZ804" s="192"/>
      <c r="VWA804" s="189"/>
      <c r="VWB804" s="193"/>
      <c r="VWC804" s="191"/>
      <c r="VWD804" s="217"/>
      <c r="VWE804" s="192"/>
      <c r="VWF804" s="192"/>
      <c r="VWG804" s="192"/>
      <c r="VWH804" s="192"/>
      <c r="VWI804" s="189"/>
      <c r="VWJ804" s="193"/>
      <c r="VWK804" s="191"/>
      <c r="VWL804" s="217"/>
      <c r="VWM804" s="192"/>
      <c r="VWN804" s="192"/>
      <c r="VWO804" s="192"/>
      <c r="VWP804" s="192"/>
      <c r="VWQ804" s="189"/>
      <c r="VWR804" s="193"/>
      <c r="VWS804" s="191"/>
      <c r="VWT804" s="217"/>
      <c r="VWU804" s="192"/>
      <c r="VWV804" s="192"/>
      <c r="VWW804" s="192"/>
      <c r="VWX804" s="192"/>
      <c r="VWY804" s="189"/>
      <c r="VWZ804" s="193"/>
      <c r="VXA804" s="191"/>
      <c r="VXB804" s="217"/>
      <c r="VXC804" s="192"/>
      <c r="VXD804" s="192"/>
      <c r="VXE804" s="192"/>
      <c r="VXF804" s="192"/>
      <c r="VXG804" s="189"/>
      <c r="VXH804" s="193"/>
      <c r="VXI804" s="191"/>
      <c r="VXJ804" s="217"/>
      <c r="VXK804" s="192"/>
      <c r="VXL804" s="192"/>
      <c r="VXM804" s="192"/>
      <c r="VXN804" s="192"/>
      <c r="VXO804" s="189"/>
      <c r="VXP804" s="193"/>
      <c r="VXQ804" s="191"/>
      <c r="VXR804" s="217"/>
      <c r="VXS804" s="192"/>
      <c r="VXT804" s="192"/>
      <c r="VXU804" s="192"/>
      <c r="VXV804" s="192"/>
      <c r="VXW804" s="189"/>
      <c r="VXX804" s="193"/>
      <c r="VXY804" s="191"/>
      <c r="VXZ804" s="217"/>
      <c r="VYA804" s="192"/>
      <c r="VYB804" s="192"/>
      <c r="VYC804" s="192"/>
      <c r="VYD804" s="192"/>
      <c r="VYE804" s="189"/>
      <c r="VYF804" s="193"/>
      <c r="VYG804" s="191"/>
      <c r="VYH804" s="217"/>
      <c r="VYI804" s="192"/>
      <c r="VYJ804" s="192"/>
      <c r="VYK804" s="192"/>
      <c r="VYL804" s="192"/>
      <c r="VYM804" s="189"/>
      <c r="VYN804" s="193"/>
      <c r="VYO804" s="191"/>
      <c r="VYP804" s="217"/>
      <c r="VYQ804" s="192"/>
      <c r="VYR804" s="192"/>
      <c r="VYS804" s="192"/>
      <c r="VYT804" s="192"/>
      <c r="VYU804" s="189"/>
      <c r="VYV804" s="193"/>
      <c r="VYW804" s="191"/>
      <c r="VYX804" s="217"/>
      <c r="VYY804" s="192"/>
      <c r="VYZ804" s="192"/>
      <c r="VZA804" s="192"/>
      <c r="VZB804" s="192"/>
      <c r="VZC804" s="189"/>
      <c r="VZD804" s="193"/>
      <c r="VZE804" s="191"/>
      <c r="VZF804" s="217"/>
      <c r="VZG804" s="192"/>
      <c r="VZH804" s="192"/>
      <c r="VZI804" s="192"/>
      <c r="VZJ804" s="192"/>
      <c r="VZK804" s="189"/>
      <c r="VZL804" s="193"/>
      <c r="VZM804" s="191"/>
      <c r="VZN804" s="217"/>
      <c r="VZO804" s="192"/>
      <c r="VZP804" s="192"/>
      <c r="VZQ804" s="192"/>
      <c r="VZR804" s="192"/>
      <c r="VZS804" s="189"/>
      <c r="VZT804" s="193"/>
      <c r="VZU804" s="191"/>
      <c r="VZV804" s="217"/>
      <c r="VZW804" s="192"/>
      <c r="VZX804" s="192"/>
      <c r="VZY804" s="192"/>
      <c r="VZZ804" s="192"/>
      <c r="WAA804" s="189"/>
      <c r="WAB804" s="193"/>
      <c r="WAC804" s="191"/>
      <c r="WAD804" s="217"/>
      <c r="WAE804" s="192"/>
      <c r="WAF804" s="192"/>
      <c r="WAG804" s="192"/>
      <c r="WAH804" s="192"/>
      <c r="WAI804" s="189"/>
      <c r="WAJ804" s="193"/>
      <c r="WAK804" s="191"/>
      <c r="WAL804" s="217"/>
      <c r="WAM804" s="192"/>
      <c r="WAN804" s="192"/>
      <c r="WAO804" s="192"/>
      <c r="WAP804" s="192"/>
      <c r="WAQ804" s="189"/>
      <c r="WAR804" s="193"/>
      <c r="WAS804" s="191"/>
      <c r="WAT804" s="217"/>
      <c r="WAU804" s="192"/>
      <c r="WAV804" s="192"/>
      <c r="WAW804" s="192"/>
      <c r="WAX804" s="192"/>
      <c r="WAY804" s="189"/>
      <c r="WAZ804" s="193"/>
      <c r="WBA804" s="191"/>
      <c r="WBB804" s="217"/>
      <c r="WBC804" s="192"/>
      <c r="WBD804" s="192"/>
      <c r="WBE804" s="192"/>
      <c r="WBF804" s="192"/>
      <c r="WBG804" s="189"/>
      <c r="WBH804" s="193"/>
      <c r="WBI804" s="191"/>
      <c r="WBJ804" s="217"/>
      <c r="WBK804" s="192"/>
      <c r="WBL804" s="192"/>
      <c r="WBM804" s="192"/>
      <c r="WBN804" s="192"/>
      <c r="WBO804" s="189"/>
      <c r="WBP804" s="193"/>
      <c r="WBQ804" s="191"/>
      <c r="WBR804" s="217"/>
      <c r="WBS804" s="192"/>
      <c r="WBT804" s="192"/>
      <c r="WBU804" s="192"/>
      <c r="WBV804" s="192"/>
      <c r="WBW804" s="189"/>
      <c r="WBX804" s="193"/>
      <c r="WBY804" s="191"/>
      <c r="WBZ804" s="217"/>
      <c r="WCA804" s="192"/>
      <c r="WCB804" s="192"/>
      <c r="WCC804" s="192"/>
      <c r="WCD804" s="192"/>
      <c r="WCE804" s="189"/>
      <c r="WCF804" s="193"/>
      <c r="WCG804" s="191"/>
      <c r="WCH804" s="217"/>
      <c r="WCI804" s="192"/>
      <c r="WCJ804" s="192"/>
      <c r="WCK804" s="192"/>
      <c r="WCL804" s="192"/>
      <c r="WCM804" s="189"/>
      <c r="WCN804" s="193"/>
      <c r="WCO804" s="191"/>
      <c r="WCP804" s="217"/>
      <c r="WCQ804" s="192"/>
      <c r="WCR804" s="192"/>
      <c r="WCS804" s="192"/>
      <c r="WCT804" s="192"/>
      <c r="WCU804" s="189"/>
      <c r="WCV804" s="193"/>
      <c r="WCW804" s="191"/>
      <c r="WCX804" s="217"/>
      <c r="WCY804" s="192"/>
      <c r="WCZ804" s="192"/>
      <c r="WDA804" s="192"/>
      <c r="WDB804" s="192"/>
      <c r="WDC804" s="189"/>
      <c r="WDD804" s="193"/>
      <c r="WDE804" s="191"/>
      <c r="WDF804" s="217"/>
      <c r="WDG804" s="192"/>
      <c r="WDH804" s="192"/>
      <c r="WDI804" s="192"/>
      <c r="WDJ804" s="192"/>
      <c r="WDK804" s="189"/>
      <c r="WDL804" s="193"/>
      <c r="WDM804" s="191"/>
      <c r="WDN804" s="217"/>
      <c r="WDO804" s="192"/>
      <c r="WDP804" s="192"/>
      <c r="WDQ804" s="192"/>
      <c r="WDR804" s="192"/>
      <c r="WDS804" s="189"/>
      <c r="WDT804" s="193"/>
      <c r="WDU804" s="191"/>
      <c r="WDV804" s="217"/>
      <c r="WDW804" s="192"/>
      <c r="WDX804" s="192"/>
      <c r="WDY804" s="192"/>
      <c r="WDZ804" s="192"/>
      <c r="WEA804" s="189"/>
      <c r="WEB804" s="193"/>
      <c r="WEC804" s="191"/>
      <c r="WED804" s="217"/>
      <c r="WEE804" s="192"/>
      <c r="WEF804" s="192"/>
      <c r="WEG804" s="192"/>
      <c r="WEH804" s="192"/>
      <c r="WEI804" s="189"/>
      <c r="WEJ804" s="193"/>
      <c r="WEK804" s="191"/>
      <c r="WEL804" s="217"/>
      <c r="WEM804" s="192"/>
      <c r="WEN804" s="192"/>
      <c r="WEO804" s="192"/>
      <c r="WEP804" s="192"/>
      <c r="WEQ804" s="189"/>
      <c r="WER804" s="193"/>
      <c r="WES804" s="191"/>
      <c r="WET804" s="217"/>
      <c r="WEU804" s="192"/>
      <c r="WEV804" s="192"/>
      <c r="WEW804" s="192"/>
      <c r="WEX804" s="192"/>
      <c r="WEY804" s="189"/>
      <c r="WEZ804" s="193"/>
      <c r="WFA804" s="191"/>
      <c r="WFB804" s="217"/>
      <c r="WFC804" s="192"/>
      <c r="WFD804" s="192"/>
      <c r="WFE804" s="192"/>
      <c r="WFF804" s="192"/>
      <c r="WFG804" s="189"/>
      <c r="WFH804" s="193"/>
      <c r="WFI804" s="191"/>
      <c r="WFJ804" s="217"/>
      <c r="WFK804" s="192"/>
      <c r="WFL804" s="192"/>
      <c r="WFM804" s="192"/>
      <c r="WFN804" s="192"/>
      <c r="WFO804" s="189"/>
      <c r="WFP804" s="193"/>
      <c r="WFQ804" s="191"/>
      <c r="WFR804" s="217"/>
      <c r="WFS804" s="192"/>
      <c r="WFT804" s="192"/>
      <c r="WFU804" s="192"/>
      <c r="WFV804" s="192"/>
      <c r="WFW804" s="189"/>
      <c r="WFX804" s="193"/>
      <c r="WFY804" s="191"/>
      <c r="WFZ804" s="217"/>
      <c r="WGA804" s="192"/>
      <c r="WGB804" s="192"/>
      <c r="WGC804" s="192"/>
      <c r="WGD804" s="192"/>
      <c r="WGE804" s="189"/>
      <c r="WGF804" s="193"/>
      <c r="WGG804" s="191"/>
      <c r="WGH804" s="217"/>
      <c r="WGI804" s="192"/>
      <c r="WGJ804" s="192"/>
      <c r="WGK804" s="192"/>
      <c r="WGL804" s="192"/>
      <c r="WGM804" s="189"/>
      <c r="WGN804" s="193"/>
      <c r="WGO804" s="191"/>
      <c r="WGP804" s="217"/>
      <c r="WGQ804" s="192"/>
      <c r="WGR804" s="192"/>
      <c r="WGS804" s="192"/>
      <c r="WGT804" s="192"/>
      <c r="WGU804" s="189"/>
      <c r="WGV804" s="193"/>
      <c r="WGW804" s="191"/>
      <c r="WGX804" s="217"/>
      <c r="WGY804" s="192"/>
      <c r="WGZ804" s="192"/>
      <c r="WHA804" s="192"/>
      <c r="WHB804" s="192"/>
      <c r="WHC804" s="189"/>
      <c r="WHD804" s="193"/>
      <c r="WHE804" s="191"/>
      <c r="WHF804" s="217"/>
      <c r="WHG804" s="192"/>
      <c r="WHH804" s="192"/>
      <c r="WHI804" s="192"/>
      <c r="WHJ804" s="192"/>
      <c r="WHK804" s="189"/>
      <c r="WHL804" s="193"/>
      <c r="WHM804" s="191"/>
      <c r="WHN804" s="217"/>
      <c r="WHO804" s="192"/>
      <c r="WHP804" s="192"/>
      <c r="WHQ804" s="192"/>
      <c r="WHR804" s="192"/>
      <c r="WHS804" s="189"/>
      <c r="WHT804" s="193"/>
      <c r="WHU804" s="191"/>
      <c r="WHV804" s="217"/>
      <c r="WHW804" s="192"/>
      <c r="WHX804" s="192"/>
      <c r="WHY804" s="192"/>
      <c r="WHZ804" s="192"/>
      <c r="WIA804" s="189"/>
      <c r="WIB804" s="193"/>
      <c r="WIC804" s="191"/>
      <c r="WID804" s="217"/>
      <c r="WIE804" s="192"/>
      <c r="WIF804" s="192"/>
      <c r="WIG804" s="192"/>
      <c r="WIH804" s="192"/>
      <c r="WII804" s="189"/>
      <c r="WIJ804" s="193"/>
      <c r="WIK804" s="191"/>
      <c r="WIL804" s="217"/>
      <c r="WIM804" s="192"/>
      <c r="WIN804" s="192"/>
      <c r="WIO804" s="192"/>
      <c r="WIP804" s="192"/>
      <c r="WIQ804" s="189"/>
      <c r="WIR804" s="193"/>
      <c r="WIS804" s="191"/>
      <c r="WIT804" s="217"/>
      <c r="WIU804" s="192"/>
      <c r="WIV804" s="192"/>
      <c r="WIW804" s="192"/>
      <c r="WIX804" s="192"/>
      <c r="WIY804" s="189"/>
      <c r="WIZ804" s="193"/>
      <c r="WJA804" s="191"/>
      <c r="WJB804" s="217"/>
      <c r="WJC804" s="192"/>
      <c r="WJD804" s="192"/>
      <c r="WJE804" s="192"/>
      <c r="WJF804" s="192"/>
      <c r="WJG804" s="189"/>
      <c r="WJH804" s="193"/>
      <c r="WJI804" s="191"/>
      <c r="WJJ804" s="217"/>
      <c r="WJK804" s="192"/>
      <c r="WJL804" s="192"/>
      <c r="WJM804" s="192"/>
      <c r="WJN804" s="192"/>
      <c r="WJO804" s="189"/>
      <c r="WJP804" s="193"/>
      <c r="WJQ804" s="191"/>
      <c r="WJR804" s="217"/>
      <c r="WJS804" s="192"/>
      <c r="WJT804" s="192"/>
      <c r="WJU804" s="192"/>
      <c r="WJV804" s="192"/>
      <c r="WJW804" s="189"/>
      <c r="WJX804" s="193"/>
      <c r="WJY804" s="191"/>
      <c r="WJZ804" s="217"/>
      <c r="WKA804" s="192"/>
      <c r="WKB804" s="192"/>
      <c r="WKC804" s="192"/>
      <c r="WKD804" s="192"/>
      <c r="WKE804" s="189"/>
      <c r="WKF804" s="193"/>
      <c r="WKG804" s="191"/>
      <c r="WKH804" s="217"/>
      <c r="WKI804" s="192"/>
      <c r="WKJ804" s="192"/>
      <c r="WKK804" s="192"/>
      <c r="WKL804" s="192"/>
      <c r="WKM804" s="189"/>
      <c r="WKN804" s="193"/>
      <c r="WKO804" s="191"/>
      <c r="WKP804" s="217"/>
      <c r="WKQ804" s="192"/>
      <c r="WKR804" s="192"/>
      <c r="WKS804" s="192"/>
      <c r="WKT804" s="192"/>
      <c r="WKU804" s="189"/>
      <c r="WKV804" s="193"/>
      <c r="WKW804" s="191"/>
      <c r="WKX804" s="217"/>
      <c r="WKY804" s="192"/>
      <c r="WKZ804" s="192"/>
      <c r="WLA804" s="192"/>
      <c r="WLB804" s="192"/>
      <c r="WLC804" s="189"/>
      <c r="WLD804" s="193"/>
      <c r="WLE804" s="191"/>
      <c r="WLF804" s="217"/>
      <c r="WLG804" s="192"/>
      <c r="WLH804" s="192"/>
      <c r="WLI804" s="192"/>
      <c r="WLJ804" s="192"/>
      <c r="WLK804" s="189"/>
      <c r="WLL804" s="193"/>
      <c r="WLM804" s="191"/>
      <c r="WLN804" s="217"/>
      <c r="WLO804" s="192"/>
      <c r="WLP804" s="192"/>
      <c r="WLQ804" s="192"/>
      <c r="WLR804" s="192"/>
      <c r="WLS804" s="189"/>
      <c r="WLT804" s="193"/>
      <c r="WLU804" s="191"/>
      <c r="WLV804" s="217"/>
      <c r="WLW804" s="192"/>
      <c r="WLX804" s="192"/>
      <c r="WLY804" s="192"/>
      <c r="WLZ804" s="192"/>
      <c r="WMA804" s="189"/>
      <c r="WMB804" s="193"/>
      <c r="WMC804" s="191"/>
      <c r="WMD804" s="217"/>
      <c r="WME804" s="192"/>
      <c r="WMF804" s="192"/>
      <c r="WMG804" s="192"/>
      <c r="WMH804" s="192"/>
      <c r="WMI804" s="189"/>
      <c r="WMJ804" s="193"/>
      <c r="WMK804" s="191"/>
      <c r="WML804" s="217"/>
      <c r="WMM804" s="192"/>
      <c r="WMN804" s="192"/>
      <c r="WMO804" s="192"/>
      <c r="WMP804" s="192"/>
      <c r="WMQ804" s="189"/>
      <c r="WMR804" s="193"/>
      <c r="WMS804" s="191"/>
      <c r="WMT804" s="217"/>
      <c r="WMU804" s="192"/>
      <c r="WMV804" s="192"/>
      <c r="WMW804" s="192"/>
      <c r="WMX804" s="192"/>
      <c r="WMY804" s="189"/>
      <c r="WMZ804" s="193"/>
      <c r="WNA804" s="191"/>
      <c r="WNB804" s="217"/>
      <c r="WNC804" s="192"/>
      <c r="WND804" s="192"/>
      <c r="WNE804" s="192"/>
      <c r="WNF804" s="192"/>
      <c r="WNG804" s="189"/>
      <c r="WNH804" s="193"/>
      <c r="WNI804" s="191"/>
      <c r="WNJ804" s="217"/>
      <c r="WNK804" s="192"/>
      <c r="WNL804" s="192"/>
      <c r="WNM804" s="192"/>
      <c r="WNN804" s="192"/>
      <c r="WNO804" s="189"/>
      <c r="WNP804" s="193"/>
      <c r="WNQ804" s="191"/>
      <c r="WNR804" s="217"/>
      <c r="WNS804" s="192"/>
      <c r="WNT804" s="192"/>
      <c r="WNU804" s="192"/>
      <c r="WNV804" s="192"/>
      <c r="WNW804" s="189"/>
      <c r="WNX804" s="193"/>
      <c r="WNY804" s="191"/>
      <c r="WNZ804" s="217"/>
      <c r="WOA804" s="192"/>
      <c r="WOB804" s="192"/>
      <c r="WOC804" s="192"/>
      <c r="WOD804" s="192"/>
      <c r="WOE804" s="189"/>
      <c r="WOF804" s="193"/>
      <c r="WOG804" s="191"/>
      <c r="WOH804" s="217"/>
      <c r="WOI804" s="192"/>
      <c r="WOJ804" s="192"/>
      <c r="WOK804" s="192"/>
      <c r="WOL804" s="192"/>
      <c r="WOM804" s="189"/>
      <c r="WON804" s="193"/>
      <c r="WOO804" s="191"/>
      <c r="WOP804" s="217"/>
      <c r="WOQ804" s="192"/>
      <c r="WOR804" s="192"/>
      <c r="WOS804" s="192"/>
      <c r="WOT804" s="192"/>
      <c r="WOU804" s="189"/>
      <c r="WOV804" s="193"/>
      <c r="WOW804" s="191"/>
      <c r="WOX804" s="217"/>
      <c r="WOY804" s="192"/>
      <c r="WOZ804" s="192"/>
      <c r="WPA804" s="192"/>
      <c r="WPB804" s="192"/>
      <c r="WPC804" s="189"/>
      <c r="WPD804" s="193"/>
      <c r="WPE804" s="191"/>
      <c r="WPF804" s="217"/>
      <c r="WPG804" s="192"/>
      <c r="WPH804" s="192"/>
      <c r="WPI804" s="192"/>
      <c r="WPJ804" s="192"/>
      <c r="WPK804" s="189"/>
      <c r="WPL804" s="193"/>
      <c r="WPM804" s="191"/>
      <c r="WPN804" s="217"/>
      <c r="WPO804" s="192"/>
      <c r="WPP804" s="192"/>
      <c r="WPQ804" s="192"/>
      <c r="WPR804" s="192"/>
      <c r="WPS804" s="189"/>
      <c r="WPT804" s="193"/>
      <c r="WPU804" s="191"/>
      <c r="WPV804" s="217"/>
      <c r="WPW804" s="192"/>
      <c r="WPX804" s="192"/>
      <c r="WPY804" s="192"/>
      <c r="WPZ804" s="192"/>
      <c r="WQA804" s="189"/>
      <c r="WQB804" s="193"/>
      <c r="WQC804" s="191"/>
      <c r="WQD804" s="217"/>
      <c r="WQE804" s="192"/>
      <c r="WQF804" s="192"/>
      <c r="WQG804" s="192"/>
      <c r="WQH804" s="192"/>
      <c r="WQI804" s="189"/>
      <c r="WQJ804" s="193"/>
      <c r="WQK804" s="191"/>
      <c r="WQL804" s="217"/>
      <c r="WQM804" s="192"/>
      <c r="WQN804" s="192"/>
      <c r="WQO804" s="192"/>
      <c r="WQP804" s="192"/>
      <c r="WQQ804" s="189"/>
      <c r="WQR804" s="193"/>
      <c r="WQS804" s="191"/>
      <c r="WQT804" s="217"/>
      <c r="WQU804" s="192"/>
      <c r="WQV804" s="192"/>
      <c r="WQW804" s="192"/>
      <c r="WQX804" s="192"/>
      <c r="WQY804" s="189"/>
      <c r="WQZ804" s="193"/>
      <c r="WRA804" s="191"/>
      <c r="WRB804" s="217"/>
      <c r="WRC804" s="192"/>
      <c r="WRD804" s="192"/>
      <c r="WRE804" s="192"/>
      <c r="WRF804" s="192"/>
      <c r="WRG804" s="189"/>
      <c r="WRH804" s="193"/>
      <c r="WRI804" s="191"/>
      <c r="WRJ804" s="217"/>
      <c r="WRK804" s="192"/>
      <c r="WRL804" s="192"/>
      <c r="WRM804" s="192"/>
      <c r="WRN804" s="192"/>
      <c r="WRO804" s="189"/>
      <c r="WRP804" s="193"/>
      <c r="WRQ804" s="191"/>
      <c r="WRR804" s="217"/>
      <c r="WRS804" s="192"/>
      <c r="WRT804" s="192"/>
      <c r="WRU804" s="192"/>
      <c r="WRV804" s="192"/>
      <c r="WRW804" s="189"/>
      <c r="WRX804" s="193"/>
      <c r="WRY804" s="191"/>
      <c r="WRZ804" s="217"/>
      <c r="WSA804" s="192"/>
      <c r="WSB804" s="192"/>
      <c r="WSC804" s="192"/>
      <c r="WSD804" s="192"/>
      <c r="WSE804" s="189"/>
      <c r="WSF804" s="193"/>
      <c r="WSG804" s="191"/>
      <c r="WSH804" s="217"/>
      <c r="WSI804" s="192"/>
      <c r="WSJ804" s="192"/>
      <c r="WSK804" s="192"/>
      <c r="WSL804" s="192"/>
      <c r="WSM804" s="189"/>
      <c r="WSN804" s="193"/>
      <c r="WSO804" s="191"/>
      <c r="WSP804" s="217"/>
      <c r="WSQ804" s="192"/>
      <c r="WSR804" s="192"/>
      <c r="WSS804" s="192"/>
      <c r="WST804" s="192"/>
      <c r="WSU804" s="189"/>
      <c r="WSV804" s="193"/>
      <c r="WSW804" s="191"/>
      <c r="WSX804" s="217"/>
      <c r="WSY804" s="192"/>
      <c r="WSZ804" s="192"/>
      <c r="WTA804" s="192"/>
      <c r="WTB804" s="192"/>
      <c r="WTC804" s="189"/>
      <c r="WTD804" s="193"/>
      <c r="WTE804" s="191"/>
      <c r="WTF804" s="217"/>
      <c r="WTG804" s="192"/>
      <c r="WTH804" s="192"/>
      <c r="WTI804" s="192"/>
      <c r="WTJ804" s="192"/>
      <c r="WTK804" s="189"/>
      <c r="WTL804" s="193"/>
      <c r="WTM804" s="191"/>
      <c r="WTN804" s="217"/>
      <c r="WTO804" s="192"/>
      <c r="WTP804" s="192"/>
      <c r="WTQ804" s="192"/>
      <c r="WTR804" s="192"/>
      <c r="WTS804" s="189"/>
      <c r="WTT804" s="193"/>
      <c r="WTU804" s="191"/>
      <c r="WTV804" s="217"/>
      <c r="WTW804" s="192"/>
      <c r="WTX804" s="192"/>
      <c r="WTY804" s="192"/>
      <c r="WTZ804" s="192"/>
      <c r="WUA804" s="189"/>
      <c r="WUB804" s="193"/>
      <c r="WUC804" s="191"/>
      <c r="WUD804" s="217"/>
      <c r="WUE804" s="192"/>
      <c r="WUF804" s="192"/>
      <c r="WUG804" s="192"/>
      <c r="WUH804" s="192"/>
      <c r="WUI804" s="189"/>
      <c r="WUJ804" s="193"/>
      <c r="WUK804" s="191"/>
      <c r="WUL804" s="217"/>
      <c r="WUM804" s="192"/>
      <c r="WUN804" s="192"/>
      <c r="WUO804" s="192"/>
      <c r="WUP804" s="192"/>
      <c r="WUQ804" s="189"/>
      <c r="WUR804" s="193"/>
      <c r="WUS804" s="191"/>
      <c r="WUT804" s="217"/>
      <c r="WUU804" s="192"/>
      <c r="WUV804" s="192"/>
      <c r="WUW804" s="192"/>
      <c r="WUX804" s="192"/>
      <c r="WUY804" s="189"/>
      <c r="WUZ804" s="193"/>
      <c r="WVA804" s="191"/>
      <c r="WVB804" s="217"/>
      <c r="WVC804" s="192"/>
      <c r="WVD804" s="192"/>
      <c r="WVE804" s="192"/>
      <c r="WVF804" s="192"/>
      <c r="WVG804" s="189"/>
      <c r="WVH804" s="193"/>
      <c r="WVI804" s="191"/>
      <c r="WVJ804" s="217"/>
      <c r="WVK804" s="192"/>
      <c r="WVL804" s="192"/>
      <c r="WVM804" s="192"/>
      <c r="WVN804" s="192"/>
      <c r="WVO804" s="189"/>
      <c r="WVP804" s="193"/>
      <c r="WVQ804" s="191"/>
      <c r="WVR804" s="217"/>
      <c r="WVS804" s="192"/>
      <c r="WVT804" s="192"/>
      <c r="WVU804" s="192"/>
      <c r="WVV804" s="192"/>
      <c r="WVW804" s="189"/>
      <c r="WVX804" s="193"/>
      <c r="WVY804" s="191"/>
      <c r="WVZ804" s="217"/>
      <c r="WWA804" s="192"/>
      <c r="WWB804" s="192"/>
      <c r="WWC804" s="192"/>
      <c r="WWD804" s="192"/>
      <c r="WWE804" s="189"/>
      <c r="WWF804" s="193"/>
      <c r="WWG804" s="191"/>
      <c r="WWH804" s="217"/>
      <c r="WWI804" s="192"/>
      <c r="WWJ804" s="192"/>
      <c r="WWK804" s="192"/>
      <c r="WWL804" s="192"/>
      <c r="WWM804" s="189"/>
      <c r="WWN804" s="193"/>
      <c r="WWO804" s="191"/>
      <c r="WWP804" s="217"/>
      <c r="WWQ804" s="192"/>
      <c r="WWR804" s="192"/>
      <c r="WWS804" s="192"/>
      <c r="WWT804" s="192"/>
      <c r="WWU804" s="189"/>
      <c r="WWV804" s="193"/>
      <c r="WWW804" s="191"/>
      <c r="WWX804" s="217"/>
      <c r="WWY804" s="192"/>
      <c r="WWZ804" s="192"/>
      <c r="WXA804" s="192"/>
      <c r="WXB804" s="192"/>
      <c r="WXC804" s="189"/>
      <c r="WXD804" s="193"/>
      <c r="WXE804" s="191"/>
      <c r="WXF804" s="217"/>
      <c r="WXG804" s="192"/>
      <c r="WXH804" s="192"/>
      <c r="WXI804" s="192"/>
      <c r="WXJ804" s="192"/>
      <c r="WXK804" s="189"/>
      <c r="WXL804" s="193"/>
      <c r="WXM804" s="191"/>
      <c r="WXN804" s="217"/>
      <c r="WXO804" s="192"/>
      <c r="WXP804" s="192"/>
      <c r="WXQ804" s="192"/>
      <c r="WXR804" s="192"/>
      <c r="WXS804" s="189"/>
      <c r="WXT804" s="193"/>
      <c r="WXU804" s="191"/>
      <c r="WXV804" s="217"/>
      <c r="WXW804" s="192"/>
      <c r="WXX804" s="192"/>
      <c r="WXY804" s="192"/>
      <c r="WXZ804" s="192"/>
      <c r="WYA804" s="189"/>
      <c r="WYB804" s="193"/>
      <c r="WYC804" s="191"/>
      <c r="WYD804" s="217"/>
      <c r="WYE804" s="192"/>
      <c r="WYF804" s="192"/>
      <c r="WYG804" s="192"/>
      <c r="WYH804" s="192"/>
      <c r="WYI804" s="189"/>
      <c r="WYJ804" s="193"/>
      <c r="WYK804" s="191"/>
      <c r="WYL804" s="217"/>
      <c r="WYM804" s="192"/>
      <c r="WYN804" s="192"/>
      <c r="WYO804" s="192"/>
      <c r="WYP804" s="192"/>
      <c r="WYQ804" s="189"/>
      <c r="WYR804" s="193"/>
      <c r="WYS804" s="191"/>
      <c r="WYT804" s="217"/>
      <c r="WYU804" s="192"/>
      <c r="WYV804" s="192"/>
      <c r="WYW804" s="192"/>
      <c r="WYX804" s="192"/>
      <c r="WYY804" s="189"/>
      <c r="WYZ804" s="193"/>
      <c r="WZA804" s="191"/>
      <c r="WZB804" s="217"/>
      <c r="WZC804" s="192"/>
      <c r="WZD804" s="192"/>
      <c r="WZE804" s="192"/>
      <c r="WZF804" s="192"/>
      <c r="WZG804" s="189"/>
      <c r="WZH804" s="193"/>
      <c r="WZI804" s="191"/>
      <c r="WZJ804" s="217"/>
      <c r="WZK804" s="192"/>
      <c r="WZL804" s="192"/>
      <c r="WZM804" s="192"/>
      <c r="WZN804" s="192"/>
      <c r="WZO804" s="189"/>
      <c r="WZP804" s="193"/>
      <c r="WZQ804" s="191"/>
      <c r="WZR804" s="217"/>
      <c r="WZS804" s="192"/>
      <c r="WZT804" s="192"/>
      <c r="WZU804" s="192"/>
      <c r="WZV804" s="192"/>
      <c r="WZW804" s="189"/>
      <c r="WZX804" s="193"/>
      <c r="WZY804" s="191"/>
      <c r="WZZ804" s="217"/>
      <c r="XAA804" s="192"/>
      <c r="XAB804" s="192"/>
      <c r="XAC804" s="192"/>
      <c r="XAD804" s="192"/>
      <c r="XAE804" s="189"/>
      <c r="XAF804" s="193"/>
      <c r="XAG804" s="191"/>
      <c r="XAH804" s="217"/>
      <c r="XAI804" s="192"/>
      <c r="XAJ804" s="192"/>
      <c r="XAK804" s="192"/>
      <c r="XAL804" s="192"/>
      <c r="XAM804" s="189"/>
      <c r="XAN804" s="193"/>
      <c r="XAO804" s="191"/>
      <c r="XAP804" s="217"/>
      <c r="XAQ804" s="192"/>
      <c r="XAR804" s="192"/>
      <c r="XAS804" s="192"/>
      <c r="XAT804" s="192"/>
      <c r="XAU804" s="189"/>
      <c r="XAV804" s="193"/>
      <c r="XAW804" s="191"/>
      <c r="XAX804" s="217"/>
      <c r="XAY804" s="192"/>
      <c r="XAZ804" s="192"/>
      <c r="XBA804" s="192"/>
      <c r="XBB804" s="192"/>
      <c r="XBC804" s="189"/>
      <c r="XBD804" s="193"/>
      <c r="XBE804" s="191"/>
      <c r="XBF804" s="217"/>
      <c r="XBG804" s="192"/>
      <c r="XBH804" s="192"/>
      <c r="XBI804" s="192"/>
      <c r="XBJ804" s="192"/>
      <c r="XBK804" s="189"/>
      <c r="XBL804" s="193"/>
      <c r="XBM804" s="191"/>
      <c r="XBN804" s="217"/>
      <c r="XBO804" s="192"/>
      <c r="XBP804" s="192"/>
      <c r="XBQ804" s="192"/>
      <c r="XBR804" s="192"/>
      <c r="XBS804" s="189"/>
      <c r="XBT804" s="193"/>
      <c r="XBU804" s="191"/>
      <c r="XBV804" s="217"/>
      <c r="XBW804" s="192"/>
      <c r="XBX804" s="192"/>
      <c r="XBY804" s="192"/>
      <c r="XBZ804" s="192"/>
      <c r="XCA804" s="189"/>
      <c r="XCB804" s="193"/>
      <c r="XCC804" s="191"/>
      <c r="XCD804" s="217"/>
      <c r="XCE804" s="192"/>
      <c r="XCF804" s="192"/>
      <c r="XCG804" s="192"/>
      <c r="XCH804" s="192"/>
      <c r="XCI804" s="189"/>
      <c r="XCJ804" s="193"/>
      <c r="XCK804" s="191"/>
      <c r="XCL804" s="217"/>
      <c r="XCM804" s="192"/>
      <c r="XCN804" s="192"/>
      <c r="XCO804" s="192"/>
      <c r="XCP804" s="192"/>
      <c r="XCQ804" s="189"/>
      <c r="XCR804" s="193"/>
      <c r="XCS804" s="191"/>
      <c r="XCT804" s="217"/>
      <c r="XCU804" s="192"/>
      <c r="XCV804" s="192"/>
      <c r="XCW804" s="192"/>
      <c r="XCX804" s="192"/>
      <c r="XCY804" s="189"/>
      <c r="XCZ804" s="193"/>
      <c r="XDA804" s="191"/>
      <c r="XDB804" s="217"/>
      <c r="XDC804" s="192"/>
      <c r="XDD804" s="192"/>
      <c r="XDE804" s="192"/>
      <c r="XDF804" s="192"/>
      <c r="XDG804" s="189"/>
      <c r="XDH804" s="193"/>
      <c r="XDI804" s="191"/>
      <c r="XDJ804" s="217"/>
      <c r="XDK804" s="192"/>
      <c r="XDL804" s="192"/>
      <c r="XDM804" s="192"/>
      <c r="XDN804" s="192"/>
      <c r="XDO804" s="189"/>
      <c r="XDP804" s="193"/>
      <c r="XDQ804" s="191"/>
      <c r="XDR804" s="217"/>
      <c r="XDS804" s="192"/>
      <c r="XDT804" s="192"/>
      <c r="XDU804" s="192"/>
      <c r="XDV804" s="192"/>
      <c r="XDW804" s="189"/>
      <c r="XDX804" s="193"/>
      <c r="XDY804" s="191"/>
      <c r="XDZ804" s="217"/>
      <c r="XEA804" s="192"/>
      <c r="XEB804" s="192"/>
      <c r="XEC804" s="192"/>
      <c r="XED804" s="192"/>
      <c r="XEE804" s="189"/>
      <c r="XEF804" s="193"/>
      <c r="XEG804" s="191"/>
      <c r="XEH804" s="217"/>
      <c r="XEI804" s="192"/>
      <c r="XEJ804" s="192"/>
      <c r="XEK804" s="192"/>
      <c r="XEL804" s="192"/>
      <c r="XEM804" s="189"/>
      <c r="XEN804" s="193"/>
      <c r="XEO804" s="191"/>
      <c r="XEP804" s="217"/>
      <c r="XEQ804" s="192"/>
      <c r="XER804" s="192"/>
      <c r="XES804" s="192"/>
      <c r="XET804" s="192"/>
      <c r="XEU804" s="189"/>
      <c r="XEV804" s="193"/>
      <c r="XEW804" s="191"/>
      <c r="XEX804" s="217"/>
      <c r="XEY804" s="192"/>
      <c r="XEZ804" s="192"/>
      <c r="XFA804" s="192"/>
      <c r="XFB804" s="192"/>
      <c r="XFC804" s="189"/>
      <c r="XFD804" s="193"/>
    </row>
    <row r="805" spans="1:16384" ht="65">
      <c r="A805" s="314" t="s">
        <v>2993</v>
      </c>
      <c r="B805" s="373" t="s">
        <v>2219</v>
      </c>
      <c r="C805" s="373" t="s">
        <v>2994</v>
      </c>
      <c r="D805" s="495" t="s">
        <v>3387</v>
      </c>
      <c r="E805" s="373" t="s">
        <v>2995</v>
      </c>
      <c r="F805" s="373" t="s">
        <v>2996</v>
      </c>
      <c r="G805" s="493">
        <v>15</v>
      </c>
      <c r="H805" s="598">
        <v>5</v>
      </c>
      <c r="I805" s="249" t="s">
        <v>2970</v>
      </c>
      <c r="J805" s="443"/>
      <c r="K805" s="192"/>
      <c r="L805" s="192"/>
      <c r="M805" s="192"/>
      <c r="N805" s="192"/>
      <c r="O805" s="189"/>
      <c r="P805" s="193"/>
      <c r="Q805" s="191"/>
      <c r="R805" s="217"/>
      <c r="S805" s="192"/>
      <c r="T805" s="192"/>
      <c r="U805" s="192"/>
      <c r="V805" s="192"/>
      <c r="W805" s="189"/>
      <c r="X805" s="193"/>
      <c r="Y805" s="191"/>
      <c r="Z805" s="217"/>
      <c r="AA805" s="192"/>
      <c r="AB805" s="192"/>
      <c r="AC805" s="192"/>
      <c r="AD805" s="192"/>
      <c r="AE805" s="189"/>
      <c r="AF805" s="193"/>
      <c r="AG805" s="191"/>
      <c r="AH805" s="217"/>
      <c r="AI805" s="192"/>
      <c r="AJ805" s="192"/>
      <c r="AK805" s="192"/>
      <c r="AL805" s="192"/>
      <c r="AM805" s="189"/>
      <c r="AN805" s="193"/>
      <c r="AO805" s="191"/>
      <c r="AP805" s="217"/>
      <c r="AQ805" s="192"/>
      <c r="AR805" s="192"/>
      <c r="AS805" s="192"/>
      <c r="AT805" s="192"/>
      <c r="AU805" s="189"/>
      <c r="AV805" s="193"/>
      <c r="AW805" s="191"/>
      <c r="AX805" s="217"/>
      <c r="AY805" s="192"/>
      <c r="AZ805" s="192"/>
      <c r="BA805" s="192"/>
      <c r="BB805" s="192"/>
      <c r="BC805" s="189"/>
      <c r="BD805" s="193"/>
      <c r="BE805" s="191"/>
      <c r="BF805" s="217"/>
      <c r="BG805" s="192"/>
      <c r="BH805" s="192"/>
      <c r="BI805" s="192"/>
      <c r="BJ805" s="192"/>
      <c r="BK805" s="189"/>
      <c r="BL805" s="193"/>
      <c r="BM805" s="191"/>
      <c r="BN805" s="217"/>
      <c r="BO805" s="192"/>
      <c r="BP805" s="192"/>
      <c r="BQ805" s="192"/>
      <c r="BR805" s="192"/>
      <c r="BS805" s="189"/>
      <c r="BT805" s="193"/>
      <c r="BU805" s="191"/>
      <c r="BV805" s="217"/>
      <c r="BW805" s="192"/>
      <c r="BX805" s="192"/>
      <c r="BY805" s="192"/>
      <c r="BZ805" s="192"/>
      <c r="CA805" s="189"/>
      <c r="CB805" s="193"/>
      <c r="CC805" s="191"/>
      <c r="CD805" s="217"/>
      <c r="CE805" s="192"/>
      <c r="CF805" s="192"/>
      <c r="CG805" s="192"/>
      <c r="CH805" s="192"/>
      <c r="CI805" s="189"/>
      <c r="CJ805" s="193"/>
      <c r="CK805" s="191"/>
      <c r="CL805" s="217"/>
      <c r="CM805" s="192"/>
      <c r="CN805" s="192"/>
      <c r="CO805" s="192"/>
      <c r="CP805" s="192"/>
      <c r="CQ805" s="189"/>
      <c r="CR805" s="193"/>
      <c r="CS805" s="191"/>
      <c r="CT805" s="217"/>
      <c r="CU805" s="192"/>
      <c r="CV805" s="192"/>
      <c r="CW805" s="192"/>
      <c r="CX805" s="192"/>
      <c r="CY805" s="189"/>
      <c r="CZ805" s="193"/>
      <c r="DA805" s="191"/>
      <c r="DB805" s="217"/>
      <c r="DC805" s="192"/>
      <c r="DD805" s="192"/>
      <c r="DE805" s="192"/>
      <c r="DF805" s="192"/>
      <c r="DG805" s="189"/>
      <c r="DH805" s="193"/>
      <c r="DI805" s="191"/>
      <c r="DJ805" s="217"/>
      <c r="DK805" s="192"/>
      <c r="DL805" s="192"/>
      <c r="DM805" s="192"/>
      <c r="DN805" s="192"/>
      <c r="DO805" s="189"/>
      <c r="DP805" s="193"/>
      <c r="DQ805" s="191"/>
      <c r="DR805" s="217"/>
      <c r="DS805" s="192"/>
      <c r="DT805" s="192"/>
      <c r="DU805" s="192"/>
      <c r="DV805" s="192"/>
      <c r="DW805" s="189"/>
      <c r="DX805" s="193"/>
      <c r="DY805" s="191"/>
      <c r="DZ805" s="217"/>
      <c r="EA805" s="192"/>
      <c r="EB805" s="192"/>
      <c r="EC805" s="192"/>
      <c r="ED805" s="192"/>
      <c r="EE805" s="189"/>
      <c r="EF805" s="193"/>
      <c r="EG805" s="191"/>
      <c r="EH805" s="217"/>
      <c r="EI805" s="192"/>
      <c r="EJ805" s="192"/>
      <c r="EK805" s="192"/>
      <c r="EL805" s="192"/>
      <c r="EM805" s="189"/>
      <c r="EN805" s="193"/>
      <c r="EO805" s="191"/>
      <c r="EP805" s="217"/>
      <c r="EQ805" s="192"/>
      <c r="ER805" s="192"/>
      <c r="ES805" s="192"/>
      <c r="ET805" s="192"/>
      <c r="EU805" s="189"/>
      <c r="EV805" s="193"/>
      <c r="EW805" s="191"/>
      <c r="EX805" s="217"/>
      <c r="EY805" s="192"/>
      <c r="EZ805" s="192"/>
      <c r="FA805" s="192"/>
      <c r="FB805" s="192"/>
      <c r="FC805" s="189"/>
      <c r="FD805" s="193"/>
      <c r="FE805" s="191"/>
      <c r="FF805" s="217"/>
      <c r="FG805" s="192"/>
      <c r="FH805" s="192"/>
      <c r="FI805" s="192"/>
      <c r="FJ805" s="192"/>
      <c r="FK805" s="189"/>
      <c r="FL805" s="193"/>
      <c r="FM805" s="191"/>
      <c r="FN805" s="217"/>
      <c r="FO805" s="192"/>
      <c r="FP805" s="192"/>
      <c r="FQ805" s="192"/>
      <c r="FR805" s="192"/>
      <c r="FS805" s="189"/>
      <c r="FT805" s="193"/>
      <c r="FU805" s="191"/>
      <c r="FV805" s="217"/>
      <c r="FW805" s="192"/>
      <c r="FX805" s="192"/>
      <c r="FY805" s="192"/>
      <c r="FZ805" s="192"/>
      <c r="GA805" s="189"/>
      <c r="GB805" s="193"/>
      <c r="GC805" s="191"/>
      <c r="GD805" s="217"/>
      <c r="GE805" s="192"/>
      <c r="GF805" s="192"/>
      <c r="GG805" s="192"/>
      <c r="GH805" s="192"/>
      <c r="GI805" s="189"/>
      <c r="GJ805" s="193"/>
      <c r="GK805" s="191"/>
      <c r="GL805" s="217"/>
      <c r="GM805" s="192"/>
      <c r="GN805" s="192"/>
      <c r="GO805" s="192"/>
      <c r="GP805" s="192"/>
      <c r="GQ805" s="189"/>
      <c r="GR805" s="193"/>
      <c r="GS805" s="191"/>
      <c r="GT805" s="217"/>
      <c r="GU805" s="192"/>
      <c r="GV805" s="192"/>
      <c r="GW805" s="192"/>
      <c r="GX805" s="192"/>
      <c r="GY805" s="189"/>
      <c r="GZ805" s="193"/>
      <c r="HA805" s="191"/>
      <c r="HB805" s="217"/>
      <c r="HC805" s="192"/>
      <c r="HD805" s="192"/>
      <c r="HE805" s="192"/>
      <c r="HF805" s="192"/>
      <c r="HG805" s="189"/>
      <c r="HH805" s="193"/>
      <c r="HI805" s="191"/>
      <c r="HJ805" s="217"/>
      <c r="HK805" s="192"/>
      <c r="HL805" s="192"/>
      <c r="HM805" s="192"/>
      <c r="HN805" s="192"/>
      <c r="HO805" s="189"/>
      <c r="HP805" s="193"/>
      <c r="HQ805" s="191"/>
      <c r="HR805" s="217"/>
      <c r="HS805" s="192"/>
      <c r="HT805" s="192"/>
      <c r="HU805" s="192"/>
      <c r="HV805" s="192"/>
      <c r="HW805" s="189"/>
      <c r="HX805" s="193"/>
      <c r="HY805" s="191"/>
      <c r="HZ805" s="217"/>
      <c r="IA805" s="192"/>
      <c r="IB805" s="192"/>
      <c r="IC805" s="192"/>
      <c r="ID805" s="192"/>
      <c r="IE805" s="189"/>
      <c r="IF805" s="193"/>
      <c r="IG805" s="191"/>
      <c r="IH805" s="217"/>
      <c r="II805" s="192"/>
      <c r="IJ805" s="192"/>
      <c r="IK805" s="192"/>
      <c r="IL805" s="192"/>
      <c r="IM805" s="189"/>
      <c r="IN805" s="193"/>
      <c r="IO805" s="191"/>
      <c r="IP805" s="217"/>
      <c r="IQ805" s="192"/>
      <c r="IR805" s="192"/>
      <c r="IS805" s="192"/>
      <c r="IT805" s="192"/>
      <c r="IU805" s="189"/>
      <c r="IV805" s="193"/>
      <c r="IW805" s="191"/>
      <c r="IX805" s="217"/>
      <c r="IY805" s="192"/>
      <c r="IZ805" s="192"/>
      <c r="JA805" s="192"/>
      <c r="JB805" s="192"/>
      <c r="JC805" s="189"/>
      <c r="JD805" s="193"/>
      <c r="JE805" s="191"/>
      <c r="JF805" s="217"/>
      <c r="JG805" s="192"/>
      <c r="JH805" s="192"/>
      <c r="JI805" s="192"/>
      <c r="JJ805" s="192"/>
      <c r="JK805" s="189"/>
      <c r="JL805" s="193"/>
      <c r="JM805" s="191"/>
      <c r="JN805" s="217"/>
      <c r="JO805" s="192"/>
      <c r="JP805" s="192"/>
      <c r="JQ805" s="192"/>
      <c r="JR805" s="192"/>
      <c r="JS805" s="189"/>
      <c r="JT805" s="193"/>
      <c r="JU805" s="191"/>
      <c r="JV805" s="217"/>
      <c r="JW805" s="192"/>
      <c r="JX805" s="192"/>
      <c r="JY805" s="192"/>
      <c r="JZ805" s="192"/>
      <c r="KA805" s="189"/>
      <c r="KB805" s="193"/>
      <c r="KC805" s="191"/>
      <c r="KD805" s="217"/>
      <c r="KE805" s="192"/>
      <c r="KF805" s="192"/>
      <c r="KG805" s="192"/>
      <c r="KH805" s="192"/>
      <c r="KI805" s="189"/>
      <c r="KJ805" s="193"/>
      <c r="KK805" s="191"/>
      <c r="KL805" s="217"/>
      <c r="KM805" s="192"/>
      <c r="KN805" s="192"/>
      <c r="KO805" s="192"/>
      <c r="KP805" s="192"/>
      <c r="KQ805" s="189"/>
      <c r="KR805" s="193"/>
      <c r="KS805" s="191"/>
      <c r="KT805" s="217"/>
      <c r="KU805" s="192"/>
      <c r="KV805" s="192"/>
      <c r="KW805" s="192"/>
      <c r="KX805" s="192"/>
      <c r="KY805" s="189"/>
      <c r="KZ805" s="193"/>
      <c r="LA805" s="191"/>
      <c r="LB805" s="217"/>
      <c r="LC805" s="192"/>
      <c r="LD805" s="192"/>
      <c r="LE805" s="192"/>
      <c r="LF805" s="192"/>
      <c r="LG805" s="189"/>
      <c r="LH805" s="193"/>
      <c r="LI805" s="191"/>
      <c r="LJ805" s="217"/>
      <c r="LK805" s="192"/>
      <c r="LL805" s="192"/>
      <c r="LM805" s="192"/>
      <c r="LN805" s="192"/>
      <c r="LO805" s="189"/>
      <c r="LP805" s="193"/>
      <c r="LQ805" s="191"/>
      <c r="LR805" s="217"/>
      <c r="LS805" s="192"/>
      <c r="LT805" s="192"/>
      <c r="LU805" s="192"/>
      <c r="LV805" s="192"/>
      <c r="LW805" s="189"/>
      <c r="LX805" s="193"/>
      <c r="LY805" s="191"/>
      <c r="LZ805" s="217"/>
      <c r="MA805" s="192"/>
      <c r="MB805" s="192"/>
      <c r="MC805" s="192"/>
      <c r="MD805" s="192"/>
      <c r="ME805" s="189"/>
      <c r="MF805" s="193"/>
      <c r="MG805" s="191"/>
      <c r="MH805" s="217"/>
      <c r="MI805" s="192"/>
      <c r="MJ805" s="192"/>
      <c r="MK805" s="192"/>
      <c r="ML805" s="192"/>
      <c r="MM805" s="189"/>
      <c r="MN805" s="193"/>
      <c r="MO805" s="191"/>
      <c r="MP805" s="217"/>
      <c r="MQ805" s="192"/>
      <c r="MR805" s="192"/>
      <c r="MS805" s="192"/>
      <c r="MT805" s="192"/>
      <c r="MU805" s="189"/>
      <c r="MV805" s="193"/>
      <c r="MW805" s="191"/>
      <c r="MX805" s="217"/>
      <c r="MY805" s="192"/>
      <c r="MZ805" s="192"/>
      <c r="NA805" s="192"/>
      <c r="NB805" s="192"/>
      <c r="NC805" s="189"/>
      <c r="ND805" s="193"/>
      <c r="NE805" s="191"/>
      <c r="NF805" s="217"/>
      <c r="NG805" s="192"/>
      <c r="NH805" s="192"/>
      <c r="NI805" s="192"/>
      <c r="NJ805" s="192"/>
      <c r="NK805" s="189"/>
      <c r="NL805" s="193"/>
      <c r="NM805" s="191"/>
      <c r="NN805" s="217"/>
      <c r="NO805" s="192"/>
      <c r="NP805" s="192"/>
      <c r="NQ805" s="192"/>
      <c r="NR805" s="192"/>
      <c r="NS805" s="189"/>
      <c r="NT805" s="193"/>
      <c r="NU805" s="191"/>
      <c r="NV805" s="217"/>
      <c r="NW805" s="192"/>
      <c r="NX805" s="192"/>
      <c r="NY805" s="192"/>
      <c r="NZ805" s="192"/>
      <c r="OA805" s="189"/>
      <c r="OB805" s="193"/>
      <c r="OC805" s="191"/>
      <c r="OD805" s="217"/>
      <c r="OE805" s="192"/>
      <c r="OF805" s="192"/>
      <c r="OG805" s="192"/>
      <c r="OH805" s="192"/>
      <c r="OI805" s="189"/>
      <c r="OJ805" s="193"/>
      <c r="OK805" s="191"/>
      <c r="OL805" s="217"/>
      <c r="OM805" s="192"/>
      <c r="ON805" s="192"/>
      <c r="OO805" s="192"/>
      <c r="OP805" s="192"/>
      <c r="OQ805" s="189"/>
      <c r="OR805" s="193"/>
      <c r="OS805" s="191"/>
      <c r="OT805" s="217"/>
      <c r="OU805" s="192"/>
      <c r="OV805" s="192"/>
      <c r="OW805" s="192"/>
      <c r="OX805" s="192"/>
      <c r="OY805" s="189"/>
      <c r="OZ805" s="193"/>
      <c r="PA805" s="191"/>
      <c r="PB805" s="217"/>
      <c r="PC805" s="192"/>
      <c r="PD805" s="192"/>
      <c r="PE805" s="192"/>
      <c r="PF805" s="192"/>
      <c r="PG805" s="189"/>
      <c r="PH805" s="193"/>
      <c r="PI805" s="191"/>
      <c r="PJ805" s="217"/>
      <c r="PK805" s="192"/>
      <c r="PL805" s="192"/>
      <c r="PM805" s="192"/>
      <c r="PN805" s="192"/>
      <c r="PO805" s="189"/>
      <c r="PP805" s="193"/>
      <c r="PQ805" s="191"/>
      <c r="PR805" s="217"/>
      <c r="PS805" s="192"/>
      <c r="PT805" s="192"/>
      <c r="PU805" s="192"/>
      <c r="PV805" s="192"/>
      <c r="PW805" s="189"/>
      <c r="PX805" s="193"/>
      <c r="PY805" s="191"/>
      <c r="PZ805" s="217"/>
      <c r="QA805" s="192"/>
      <c r="QB805" s="192"/>
      <c r="QC805" s="192"/>
      <c r="QD805" s="192"/>
      <c r="QE805" s="189"/>
      <c r="QF805" s="193"/>
      <c r="QG805" s="191"/>
      <c r="QH805" s="217"/>
      <c r="QI805" s="192"/>
      <c r="QJ805" s="192"/>
      <c r="QK805" s="192"/>
      <c r="QL805" s="192"/>
      <c r="QM805" s="189"/>
      <c r="QN805" s="193"/>
      <c r="QO805" s="191"/>
      <c r="QP805" s="217"/>
      <c r="QQ805" s="192"/>
      <c r="QR805" s="192"/>
      <c r="QS805" s="192"/>
      <c r="QT805" s="192"/>
      <c r="QU805" s="189"/>
      <c r="QV805" s="193"/>
      <c r="QW805" s="191"/>
      <c r="QX805" s="217"/>
      <c r="QY805" s="192"/>
      <c r="QZ805" s="192"/>
      <c r="RA805" s="192"/>
      <c r="RB805" s="192"/>
      <c r="RC805" s="189"/>
      <c r="RD805" s="193"/>
      <c r="RE805" s="191"/>
      <c r="RF805" s="217"/>
      <c r="RG805" s="192"/>
      <c r="RH805" s="192"/>
      <c r="RI805" s="192"/>
      <c r="RJ805" s="192"/>
      <c r="RK805" s="189"/>
      <c r="RL805" s="193"/>
      <c r="RM805" s="191"/>
      <c r="RN805" s="217"/>
      <c r="RO805" s="192"/>
      <c r="RP805" s="192"/>
      <c r="RQ805" s="192"/>
      <c r="RR805" s="192"/>
      <c r="RS805" s="189"/>
      <c r="RT805" s="193"/>
      <c r="RU805" s="191"/>
      <c r="RV805" s="217"/>
      <c r="RW805" s="192"/>
      <c r="RX805" s="192"/>
      <c r="RY805" s="192"/>
      <c r="RZ805" s="192"/>
      <c r="SA805" s="189"/>
      <c r="SB805" s="193"/>
      <c r="SC805" s="191"/>
      <c r="SD805" s="217"/>
      <c r="SE805" s="192"/>
      <c r="SF805" s="192"/>
      <c r="SG805" s="192"/>
      <c r="SH805" s="192"/>
      <c r="SI805" s="189"/>
      <c r="SJ805" s="193"/>
      <c r="SK805" s="191"/>
      <c r="SL805" s="217"/>
      <c r="SM805" s="192"/>
      <c r="SN805" s="192"/>
      <c r="SO805" s="192"/>
      <c r="SP805" s="192"/>
      <c r="SQ805" s="189"/>
      <c r="SR805" s="193"/>
      <c r="SS805" s="191"/>
      <c r="ST805" s="217"/>
      <c r="SU805" s="192"/>
      <c r="SV805" s="192"/>
      <c r="SW805" s="192"/>
      <c r="SX805" s="192"/>
      <c r="SY805" s="189"/>
      <c r="SZ805" s="193"/>
      <c r="TA805" s="191"/>
      <c r="TB805" s="217"/>
      <c r="TC805" s="192"/>
      <c r="TD805" s="192"/>
      <c r="TE805" s="192"/>
      <c r="TF805" s="192"/>
      <c r="TG805" s="189"/>
      <c r="TH805" s="193"/>
      <c r="TI805" s="191"/>
      <c r="TJ805" s="217"/>
      <c r="TK805" s="192"/>
      <c r="TL805" s="192"/>
      <c r="TM805" s="192"/>
      <c r="TN805" s="192"/>
      <c r="TO805" s="189"/>
      <c r="TP805" s="193"/>
      <c r="TQ805" s="191"/>
      <c r="TR805" s="217"/>
      <c r="TS805" s="192"/>
      <c r="TT805" s="192"/>
      <c r="TU805" s="192"/>
      <c r="TV805" s="192"/>
      <c r="TW805" s="189"/>
      <c r="TX805" s="193"/>
      <c r="TY805" s="191"/>
      <c r="TZ805" s="217"/>
      <c r="UA805" s="192"/>
      <c r="UB805" s="192"/>
      <c r="UC805" s="192"/>
      <c r="UD805" s="192"/>
      <c r="UE805" s="189"/>
      <c r="UF805" s="193"/>
      <c r="UG805" s="191"/>
      <c r="UH805" s="217"/>
      <c r="UI805" s="192"/>
      <c r="UJ805" s="192"/>
      <c r="UK805" s="192"/>
      <c r="UL805" s="192"/>
      <c r="UM805" s="189"/>
      <c r="UN805" s="193"/>
      <c r="UO805" s="191"/>
      <c r="UP805" s="217"/>
      <c r="UQ805" s="192"/>
      <c r="UR805" s="192"/>
      <c r="US805" s="192"/>
      <c r="UT805" s="192"/>
      <c r="UU805" s="189"/>
      <c r="UV805" s="193"/>
      <c r="UW805" s="191"/>
      <c r="UX805" s="217"/>
      <c r="UY805" s="192"/>
      <c r="UZ805" s="192"/>
      <c r="VA805" s="192"/>
      <c r="VB805" s="192"/>
      <c r="VC805" s="189"/>
      <c r="VD805" s="193"/>
      <c r="VE805" s="191"/>
      <c r="VF805" s="217"/>
      <c r="VG805" s="192"/>
      <c r="VH805" s="192"/>
      <c r="VI805" s="192"/>
      <c r="VJ805" s="192"/>
      <c r="VK805" s="189"/>
      <c r="VL805" s="193"/>
      <c r="VM805" s="191"/>
      <c r="VN805" s="217"/>
      <c r="VO805" s="192"/>
      <c r="VP805" s="192"/>
      <c r="VQ805" s="192"/>
      <c r="VR805" s="192"/>
      <c r="VS805" s="189"/>
      <c r="VT805" s="193"/>
      <c r="VU805" s="191"/>
      <c r="VV805" s="217"/>
      <c r="VW805" s="192"/>
      <c r="VX805" s="192"/>
      <c r="VY805" s="192"/>
      <c r="VZ805" s="192"/>
      <c r="WA805" s="189"/>
      <c r="WB805" s="193"/>
      <c r="WC805" s="191"/>
      <c r="WD805" s="217"/>
      <c r="WE805" s="192"/>
      <c r="WF805" s="192"/>
      <c r="WG805" s="192"/>
      <c r="WH805" s="192"/>
      <c r="WI805" s="189"/>
      <c r="WJ805" s="193"/>
      <c r="WK805" s="191"/>
      <c r="WL805" s="217"/>
      <c r="WM805" s="192"/>
      <c r="WN805" s="192"/>
      <c r="WO805" s="192"/>
      <c r="WP805" s="192"/>
      <c r="WQ805" s="189"/>
      <c r="WR805" s="193"/>
      <c r="WS805" s="191"/>
      <c r="WT805" s="217"/>
      <c r="WU805" s="192"/>
      <c r="WV805" s="192"/>
      <c r="WW805" s="192"/>
      <c r="WX805" s="192"/>
      <c r="WY805" s="189"/>
      <c r="WZ805" s="193"/>
      <c r="XA805" s="191"/>
      <c r="XB805" s="217"/>
      <c r="XC805" s="192"/>
      <c r="XD805" s="192"/>
      <c r="XE805" s="192"/>
      <c r="XF805" s="192"/>
      <c r="XG805" s="189"/>
      <c r="XH805" s="193"/>
      <c r="XI805" s="191"/>
      <c r="XJ805" s="217"/>
      <c r="XK805" s="192"/>
      <c r="XL805" s="192"/>
      <c r="XM805" s="192"/>
      <c r="XN805" s="192"/>
      <c r="XO805" s="189"/>
      <c r="XP805" s="193"/>
      <c r="XQ805" s="191"/>
      <c r="XR805" s="217"/>
      <c r="XS805" s="192"/>
      <c r="XT805" s="192"/>
      <c r="XU805" s="192"/>
      <c r="XV805" s="192"/>
      <c r="XW805" s="189"/>
      <c r="XX805" s="193"/>
      <c r="XY805" s="191"/>
      <c r="XZ805" s="217"/>
      <c r="YA805" s="192"/>
      <c r="YB805" s="192"/>
      <c r="YC805" s="192"/>
      <c r="YD805" s="192"/>
      <c r="YE805" s="189"/>
      <c r="YF805" s="193"/>
      <c r="YG805" s="191"/>
      <c r="YH805" s="217"/>
      <c r="YI805" s="192"/>
      <c r="YJ805" s="192"/>
      <c r="YK805" s="192"/>
      <c r="YL805" s="192"/>
      <c r="YM805" s="189"/>
      <c r="YN805" s="193"/>
      <c r="YO805" s="191"/>
      <c r="YP805" s="217"/>
      <c r="YQ805" s="192"/>
      <c r="YR805" s="192"/>
      <c r="YS805" s="192"/>
      <c r="YT805" s="192"/>
      <c r="YU805" s="189"/>
      <c r="YV805" s="193"/>
      <c r="YW805" s="191"/>
      <c r="YX805" s="217"/>
      <c r="YY805" s="192"/>
      <c r="YZ805" s="192"/>
      <c r="ZA805" s="192"/>
      <c r="ZB805" s="192"/>
      <c r="ZC805" s="189"/>
      <c r="ZD805" s="193"/>
      <c r="ZE805" s="191"/>
      <c r="ZF805" s="217"/>
      <c r="ZG805" s="192"/>
      <c r="ZH805" s="192"/>
      <c r="ZI805" s="192"/>
      <c r="ZJ805" s="192"/>
      <c r="ZK805" s="189"/>
      <c r="ZL805" s="193"/>
      <c r="ZM805" s="191"/>
      <c r="ZN805" s="217"/>
      <c r="ZO805" s="192"/>
      <c r="ZP805" s="192"/>
      <c r="ZQ805" s="192"/>
      <c r="ZR805" s="192"/>
      <c r="ZS805" s="189"/>
      <c r="ZT805" s="193"/>
      <c r="ZU805" s="191"/>
      <c r="ZV805" s="217"/>
      <c r="ZW805" s="192"/>
      <c r="ZX805" s="192"/>
      <c r="ZY805" s="192"/>
      <c r="ZZ805" s="192"/>
      <c r="AAA805" s="189"/>
      <c r="AAB805" s="193"/>
      <c r="AAC805" s="191"/>
      <c r="AAD805" s="217"/>
      <c r="AAE805" s="192"/>
      <c r="AAF805" s="192"/>
      <c r="AAG805" s="192"/>
      <c r="AAH805" s="192"/>
      <c r="AAI805" s="189"/>
      <c r="AAJ805" s="193"/>
      <c r="AAK805" s="191"/>
      <c r="AAL805" s="217"/>
      <c r="AAM805" s="192"/>
      <c r="AAN805" s="192"/>
      <c r="AAO805" s="192"/>
      <c r="AAP805" s="192"/>
      <c r="AAQ805" s="189"/>
      <c r="AAR805" s="193"/>
      <c r="AAS805" s="191"/>
      <c r="AAT805" s="217"/>
      <c r="AAU805" s="192"/>
      <c r="AAV805" s="192"/>
      <c r="AAW805" s="192"/>
      <c r="AAX805" s="192"/>
      <c r="AAY805" s="189"/>
      <c r="AAZ805" s="193"/>
      <c r="ABA805" s="191"/>
      <c r="ABB805" s="217"/>
      <c r="ABC805" s="192"/>
      <c r="ABD805" s="192"/>
      <c r="ABE805" s="192"/>
      <c r="ABF805" s="192"/>
      <c r="ABG805" s="189"/>
      <c r="ABH805" s="193"/>
      <c r="ABI805" s="191"/>
      <c r="ABJ805" s="217"/>
      <c r="ABK805" s="192"/>
      <c r="ABL805" s="192"/>
      <c r="ABM805" s="192"/>
      <c r="ABN805" s="192"/>
      <c r="ABO805" s="189"/>
      <c r="ABP805" s="193"/>
      <c r="ABQ805" s="191"/>
      <c r="ABR805" s="217"/>
      <c r="ABS805" s="192"/>
      <c r="ABT805" s="192"/>
      <c r="ABU805" s="192"/>
      <c r="ABV805" s="192"/>
      <c r="ABW805" s="189"/>
      <c r="ABX805" s="193"/>
      <c r="ABY805" s="191"/>
      <c r="ABZ805" s="217"/>
      <c r="ACA805" s="192"/>
      <c r="ACB805" s="192"/>
      <c r="ACC805" s="192"/>
      <c r="ACD805" s="192"/>
      <c r="ACE805" s="189"/>
      <c r="ACF805" s="193"/>
      <c r="ACG805" s="191"/>
      <c r="ACH805" s="217"/>
      <c r="ACI805" s="192"/>
      <c r="ACJ805" s="192"/>
      <c r="ACK805" s="192"/>
      <c r="ACL805" s="192"/>
      <c r="ACM805" s="189"/>
      <c r="ACN805" s="193"/>
      <c r="ACO805" s="191"/>
      <c r="ACP805" s="217"/>
      <c r="ACQ805" s="192"/>
      <c r="ACR805" s="192"/>
      <c r="ACS805" s="192"/>
      <c r="ACT805" s="192"/>
      <c r="ACU805" s="189"/>
      <c r="ACV805" s="193"/>
      <c r="ACW805" s="191"/>
      <c r="ACX805" s="217"/>
      <c r="ACY805" s="192"/>
      <c r="ACZ805" s="192"/>
      <c r="ADA805" s="192"/>
      <c r="ADB805" s="192"/>
      <c r="ADC805" s="189"/>
      <c r="ADD805" s="193"/>
      <c r="ADE805" s="191"/>
      <c r="ADF805" s="217"/>
      <c r="ADG805" s="192"/>
      <c r="ADH805" s="192"/>
      <c r="ADI805" s="192"/>
      <c r="ADJ805" s="192"/>
      <c r="ADK805" s="189"/>
      <c r="ADL805" s="193"/>
      <c r="ADM805" s="191"/>
      <c r="ADN805" s="217"/>
      <c r="ADO805" s="192"/>
      <c r="ADP805" s="192"/>
      <c r="ADQ805" s="192"/>
      <c r="ADR805" s="192"/>
      <c r="ADS805" s="189"/>
      <c r="ADT805" s="193"/>
      <c r="ADU805" s="191"/>
      <c r="ADV805" s="217"/>
      <c r="ADW805" s="192"/>
      <c r="ADX805" s="192"/>
      <c r="ADY805" s="192"/>
      <c r="ADZ805" s="192"/>
      <c r="AEA805" s="189"/>
      <c r="AEB805" s="193"/>
      <c r="AEC805" s="191"/>
      <c r="AED805" s="217"/>
      <c r="AEE805" s="192"/>
      <c r="AEF805" s="192"/>
      <c r="AEG805" s="192"/>
      <c r="AEH805" s="192"/>
      <c r="AEI805" s="189"/>
      <c r="AEJ805" s="193"/>
      <c r="AEK805" s="191"/>
      <c r="AEL805" s="217"/>
      <c r="AEM805" s="192"/>
      <c r="AEN805" s="192"/>
      <c r="AEO805" s="192"/>
      <c r="AEP805" s="192"/>
      <c r="AEQ805" s="189"/>
      <c r="AER805" s="193"/>
      <c r="AES805" s="191"/>
      <c r="AET805" s="217"/>
      <c r="AEU805" s="192"/>
      <c r="AEV805" s="192"/>
      <c r="AEW805" s="192"/>
      <c r="AEX805" s="192"/>
      <c r="AEY805" s="189"/>
      <c r="AEZ805" s="193"/>
      <c r="AFA805" s="191"/>
      <c r="AFB805" s="217"/>
      <c r="AFC805" s="192"/>
      <c r="AFD805" s="192"/>
      <c r="AFE805" s="192"/>
      <c r="AFF805" s="192"/>
      <c r="AFG805" s="189"/>
      <c r="AFH805" s="193"/>
      <c r="AFI805" s="191"/>
      <c r="AFJ805" s="217"/>
      <c r="AFK805" s="192"/>
      <c r="AFL805" s="192"/>
      <c r="AFM805" s="192"/>
      <c r="AFN805" s="192"/>
      <c r="AFO805" s="189"/>
      <c r="AFP805" s="193"/>
      <c r="AFQ805" s="191"/>
      <c r="AFR805" s="217"/>
      <c r="AFS805" s="192"/>
      <c r="AFT805" s="192"/>
      <c r="AFU805" s="192"/>
      <c r="AFV805" s="192"/>
      <c r="AFW805" s="189"/>
      <c r="AFX805" s="193"/>
      <c r="AFY805" s="191"/>
      <c r="AFZ805" s="217"/>
      <c r="AGA805" s="192"/>
      <c r="AGB805" s="192"/>
      <c r="AGC805" s="192"/>
      <c r="AGD805" s="192"/>
      <c r="AGE805" s="189"/>
      <c r="AGF805" s="193"/>
      <c r="AGG805" s="191"/>
      <c r="AGH805" s="217"/>
      <c r="AGI805" s="192"/>
      <c r="AGJ805" s="192"/>
      <c r="AGK805" s="192"/>
      <c r="AGL805" s="192"/>
      <c r="AGM805" s="189"/>
      <c r="AGN805" s="193"/>
      <c r="AGO805" s="191"/>
      <c r="AGP805" s="217"/>
      <c r="AGQ805" s="192"/>
      <c r="AGR805" s="192"/>
      <c r="AGS805" s="192"/>
      <c r="AGT805" s="192"/>
      <c r="AGU805" s="189"/>
      <c r="AGV805" s="193"/>
      <c r="AGW805" s="191"/>
      <c r="AGX805" s="217"/>
      <c r="AGY805" s="192"/>
      <c r="AGZ805" s="192"/>
      <c r="AHA805" s="192"/>
      <c r="AHB805" s="192"/>
      <c r="AHC805" s="189"/>
      <c r="AHD805" s="193"/>
      <c r="AHE805" s="191"/>
      <c r="AHF805" s="217"/>
      <c r="AHG805" s="192"/>
      <c r="AHH805" s="192"/>
      <c r="AHI805" s="192"/>
      <c r="AHJ805" s="192"/>
      <c r="AHK805" s="189"/>
      <c r="AHL805" s="193"/>
      <c r="AHM805" s="191"/>
      <c r="AHN805" s="217"/>
      <c r="AHO805" s="192"/>
      <c r="AHP805" s="192"/>
      <c r="AHQ805" s="192"/>
      <c r="AHR805" s="192"/>
      <c r="AHS805" s="189"/>
      <c r="AHT805" s="193"/>
      <c r="AHU805" s="191"/>
      <c r="AHV805" s="217"/>
      <c r="AHW805" s="192"/>
      <c r="AHX805" s="192"/>
      <c r="AHY805" s="192"/>
      <c r="AHZ805" s="192"/>
      <c r="AIA805" s="189"/>
      <c r="AIB805" s="193"/>
      <c r="AIC805" s="191"/>
      <c r="AID805" s="217"/>
      <c r="AIE805" s="192"/>
      <c r="AIF805" s="192"/>
      <c r="AIG805" s="192"/>
      <c r="AIH805" s="192"/>
      <c r="AII805" s="189"/>
      <c r="AIJ805" s="193"/>
      <c r="AIK805" s="191"/>
      <c r="AIL805" s="217"/>
      <c r="AIM805" s="192"/>
      <c r="AIN805" s="192"/>
      <c r="AIO805" s="192"/>
      <c r="AIP805" s="192"/>
      <c r="AIQ805" s="189"/>
      <c r="AIR805" s="193"/>
      <c r="AIS805" s="191"/>
      <c r="AIT805" s="217"/>
      <c r="AIU805" s="192"/>
      <c r="AIV805" s="192"/>
      <c r="AIW805" s="192"/>
      <c r="AIX805" s="192"/>
      <c r="AIY805" s="189"/>
      <c r="AIZ805" s="193"/>
      <c r="AJA805" s="191"/>
      <c r="AJB805" s="217"/>
      <c r="AJC805" s="192"/>
      <c r="AJD805" s="192"/>
      <c r="AJE805" s="192"/>
      <c r="AJF805" s="192"/>
      <c r="AJG805" s="189"/>
      <c r="AJH805" s="193"/>
      <c r="AJI805" s="191"/>
      <c r="AJJ805" s="217"/>
      <c r="AJK805" s="192"/>
      <c r="AJL805" s="192"/>
      <c r="AJM805" s="192"/>
      <c r="AJN805" s="192"/>
      <c r="AJO805" s="189"/>
      <c r="AJP805" s="193"/>
      <c r="AJQ805" s="191"/>
      <c r="AJR805" s="217"/>
      <c r="AJS805" s="192"/>
      <c r="AJT805" s="192"/>
      <c r="AJU805" s="192"/>
      <c r="AJV805" s="192"/>
      <c r="AJW805" s="189"/>
      <c r="AJX805" s="193"/>
      <c r="AJY805" s="191"/>
      <c r="AJZ805" s="217"/>
      <c r="AKA805" s="192"/>
      <c r="AKB805" s="192"/>
      <c r="AKC805" s="192"/>
      <c r="AKD805" s="192"/>
      <c r="AKE805" s="189"/>
      <c r="AKF805" s="193"/>
      <c r="AKG805" s="191"/>
      <c r="AKH805" s="217"/>
      <c r="AKI805" s="192"/>
      <c r="AKJ805" s="192"/>
      <c r="AKK805" s="192"/>
      <c r="AKL805" s="192"/>
      <c r="AKM805" s="189"/>
      <c r="AKN805" s="193"/>
      <c r="AKO805" s="191"/>
      <c r="AKP805" s="217"/>
      <c r="AKQ805" s="192"/>
      <c r="AKR805" s="192"/>
      <c r="AKS805" s="192"/>
      <c r="AKT805" s="192"/>
      <c r="AKU805" s="189"/>
      <c r="AKV805" s="193"/>
      <c r="AKW805" s="191"/>
      <c r="AKX805" s="217"/>
      <c r="AKY805" s="192"/>
      <c r="AKZ805" s="192"/>
      <c r="ALA805" s="192"/>
      <c r="ALB805" s="192"/>
      <c r="ALC805" s="189"/>
      <c r="ALD805" s="193"/>
      <c r="ALE805" s="191"/>
      <c r="ALF805" s="217"/>
      <c r="ALG805" s="192"/>
      <c r="ALH805" s="192"/>
      <c r="ALI805" s="192"/>
      <c r="ALJ805" s="192"/>
      <c r="ALK805" s="189"/>
      <c r="ALL805" s="193"/>
      <c r="ALM805" s="191"/>
      <c r="ALN805" s="217"/>
      <c r="ALO805" s="192"/>
      <c r="ALP805" s="192"/>
      <c r="ALQ805" s="192"/>
      <c r="ALR805" s="192"/>
      <c r="ALS805" s="189"/>
      <c r="ALT805" s="193"/>
      <c r="ALU805" s="191"/>
      <c r="ALV805" s="217"/>
      <c r="ALW805" s="192"/>
      <c r="ALX805" s="192"/>
      <c r="ALY805" s="192"/>
      <c r="ALZ805" s="192"/>
      <c r="AMA805" s="189"/>
      <c r="AMB805" s="193"/>
      <c r="AMC805" s="191"/>
      <c r="AMD805" s="217"/>
      <c r="AME805" s="192"/>
      <c r="AMF805" s="192"/>
      <c r="AMG805" s="192"/>
      <c r="AMH805" s="192"/>
      <c r="AMI805" s="189"/>
      <c r="AMJ805" s="193"/>
      <c r="AMK805" s="191"/>
      <c r="AML805" s="217"/>
      <c r="AMM805" s="192"/>
      <c r="AMN805" s="192"/>
      <c r="AMO805" s="192"/>
      <c r="AMP805" s="192"/>
      <c r="AMQ805" s="189"/>
      <c r="AMR805" s="193"/>
      <c r="AMS805" s="191"/>
      <c r="AMT805" s="217"/>
      <c r="AMU805" s="192"/>
      <c r="AMV805" s="192"/>
      <c r="AMW805" s="192"/>
      <c r="AMX805" s="192"/>
      <c r="AMY805" s="189"/>
      <c r="AMZ805" s="193"/>
      <c r="ANA805" s="191"/>
      <c r="ANB805" s="217"/>
      <c r="ANC805" s="192"/>
      <c r="AND805" s="192"/>
      <c r="ANE805" s="192"/>
      <c r="ANF805" s="192"/>
      <c r="ANG805" s="189"/>
      <c r="ANH805" s="193"/>
      <c r="ANI805" s="191"/>
      <c r="ANJ805" s="217"/>
      <c r="ANK805" s="192"/>
      <c r="ANL805" s="192"/>
      <c r="ANM805" s="192"/>
      <c r="ANN805" s="192"/>
      <c r="ANO805" s="189"/>
      <c r="ANP805" s="193"/>
      <c r="ANQ805" s="191"/>
      <c r="ANR805" s="217"/>
      <c r="ANS805" s="192"/>
      <c r="ANT805" s="192"/>
      <c r="ANU805" s="192"/>
      <c r="ANV805" s="192"/>
      <c r="ANW805" s="189"/>
      <c r="ANX805" s="193"/>
      <c r="ANY805" s="191"/>
      <c r="ANZ805" s="217"/>
      <c r="AOA805" s="192"/>
      <c r="AOB805" s="192"/>
      <c r="AOC805" s="192"/>
      <c r="AOD805" s="192"/>
      <c r="AOE805" s="189"/>
      <c r="AOF805" s="193"/>
      <c r="AOG805" s="191"/>
      <c r="AOH805" s="217"/>
      <c r="AOI805" s="192"/>
      <c r="AOJ805" s="192"/>
      <c r="AOK805" s="192"/>
      <c r="AOL805" s="192"/>
      <c r="AOM805" s="189"/>
      <c r="AON805" s="193"/>
      <c r="AOO805" s="191"/>
      <c r="AOP805" s="217"/>
      <c r="AOQ805" s="192"/>
      <c r="AOR805" s="192"/>
      <c r="AOS805" s="192"/>
      <c r="AOT805" s="192"/>
      <c r="AOU805" s="189"/>
      <c r="AOV805" s="193"/>
      <c r="AOW805" s="191"/>
      <c r="AOX805" s="217"/>
      <c r="AOY805" s="192"/>
      <c r="AOZ805" s="192"/>
      <c r="APA805" s="192"/>
      <c r="APB805" s="192"/>
      <c r="APC805" s="189"/>
      <c r="APD805" s="193"/>
      <c r="APE805" s="191"/>
      <c r="APF805" s="217"/>
      <c r="APG805" s="192"/>
      <c r="APH805" s="192"/>
      <c r="API805" s="192"/>
      <c r="APJ805" s="192"/>
      <c r="APK805" s="189"/>
      <c r="APL805" s="193"/>
      <c r="APM805" s="191"/>
      <c r="APN805" s="217"/>
      <c r="APO805" s="192"/>
      <c r="APP805" s="192"/>
      <c r="APQ805" s="192"/>
      <c r="APR805" s="192"/>
      <c r="APS805" s="189"/>
      <c r="APT805" s="193"/>
      <c r="APU805" s="191"/>
      <c r="APV805" s="217"/>
      <c r="APW805" s="192"/>
      <c r="APX805" s="192"/>
      <c r="APY805" s="192"/>
      <c r="APZ805" s="192"/>
      <c r="AQA805" s="189"/>
      <c r="AQB805" s="193"/>
      <c r="AQC805" s="191"/>
      <c r="AQD805" s="217"/>
      <c r="AQE805" s="192"/>
      <c r="AQF805" s="192"/>
      <c r="AQG805" s="192"/>
      <c r="AQH805" s="192"/>
      <c r="AQI805" s="189"/>
      <c r="AQJ805" s="193"/>
      <c r="AQK805" s="191"/>
      <c r="AQL805" s="217"/>
      <c r="AQM805" s="192"/>
      <c r="AQN805" s="192"/>
      <c r="AQO805" s="192"/>
      <c r="AQP805" s="192"/>
      <c r="AQQ805" s="189"/>
      <c r="AQR805" s="193"/>
      <c r="AQS805" s="191"/>
      <c r="AQT805" s="217"/>
      <c r="AQU805" s="192"/>
      <c r="AQV805" s="192"/>
      <c r="AQW805" s="192"/>
      <c r="AQX805" s="192"/>
      <c r="AQY805" s="189"/>
      <c r="AQZ805" s="193"/>
      <c r="ARA805" s="191"/>
      <c r="ARB805" s="217"/>
      <c r="ARC805" s="192"/>
      <c r="ARD805" s="192"/>
      <c r="ARE805" s="192"/>
      <c r="ARF805" s="192"/>
      <c r="ARG805" s="189"/>
      <c r="ARH805" s="193"/>
      <c r="ARI805" s="191"/>
      <c r="ARJ805" s="217"/>
      <c r="ARK805" s="192"/>
      <c r="ARL805" s="192"/>
      <c r="ARM805" s="192"/>
      <c r="ARN805" s="192"/>
      <c r="ARO805" s="189"/>
      <c r="ARP805" s="193"/>
      <c r="ARQ805" s="191"/>
      <c r="ARR805" s="217"/>
      <c r="ARS805" s="192"/>
      <c r="ART805" s="192"/>
      <c r="ARU805" s="192"/>
      <c r="ARV805" s="192"/>
      <c r="ARW805" s="189"/>
      <c r="ARX805" s="193"/>
      <c r="ARY805" s="191"/>
      <c r="ARZ805" s="217"/>
      <c r="ASA805" s="192"/>
      <c r="ASB805" s="192"/>
      <c r="ASC805" s="192"/>
      <c r="ASD805" s="192"/>
      <c r="ASE805" s="189"/>
      <c r="ASF805" s="193"/>
      <c r="ASG805" s="191"/>
      <c r="ASH805" s="217"/>
      <c r="ASI805" s="192"/>
      <c r="ASJ805" s="192"/>
      <c r="ASK805" s="192"/>
      <c r="ASL805" s="192"/>
      <c r="ASM805" s="189"/>
      <c r="ASN805" s="193"/>
      <c r="ASO805" s="191"/>
      <c r="ASP805" s="217"/>
      <c r="ASQ805" s="192"/>
      <c r="ASR805" s="192"/>
      <c r="ASS805" s="192"/>
      <c r="AST805" s="192"/>
      <c r="ASU805" s="189"/>
      <c r="ASV805" s="193"/>
      <c r="ASW805" s="191"/>
      <c r="ASX805" s="217"/>
      <c r="ASY805" s="192"/>
      <c r="ASZ805" s="192"/>
      <c r="ATA805" s="192"/>
      <c r="ATB805" s="192"/>
      <c r="ATC805" s="189"/>
      <c r="ATD805" s="193"/>
      <c r="ATE805" s="191"/>
      <c r="ATF805" s="217"/>
      <c r="ATG805" s="192"/>
      <c r="ATH805" s="192"/>
      <c r="ATI805" s="192"/>
      <c r="ATJ805" s="192"/>
      <c r="ATK805" s="189"/>
      <c r="ATL805" s="193"/>
      <c r="ATM805" s="191"/>
      <c r="ATN805" s="217"/>
      <c r="ATO805" s="192"/>
      <c r="ATP805" s="192"/>
      <c r="ATQ805" s="192"/>
      <c r="ATR805" s="192"/>
      <c r="ATS805" s="189"/>
      <c r="ATT805" s="193"/>
      <c r="ATU805" s="191"/>
      <c r="ATV805" s="217"/>
      <c r="ATW805" s="192"/>
      <c r="ATX805" s="192"/>
      <c r="ATY805" s="192"/>
      <c r="ATZ805" s="192"/>
      <c r="AUA805" s="189"/>
      <c r="AUB805" s="193"/>
      <c r="AUC805" s="191"/>
      <c r="AUD805" s="217"/>
      <c r="AUE805" s="192"/>
      <c r="AUF805" s="192"/>
      <c r="AUG805" s="192"/>
      <c r="AUH805" s="192"/>
      <c r="AUI805" s="189"/>
      <c r="AUJ805" s="193"/>
      <c r="AUK805" s="191"/>
      <c r="AUL805" s="217"/>
      <c r="AUM805" s="192"/>
      <c r="AUN805" s="192"/>
      <c r="AUO805" s="192"/>
      <c r="AUP805" s="192"/>
      <c r="AUQ805" s="189"/>
      <c r="AUR805" s="193"/>
      <c r="AUS805" s="191"/>
      <c r="AUT805" s="217"/>
      <c r="AUU805" s="192"/>
      <c r="AUV805" s="192"/>
      <c r="AUW805" s="192"/>
      <c r="AUX805" s="192"/>
      <c r="AUY805" s="189"/>
      <c r="AUZ805" s="193"/>
      <c r="AVA805" s="191"/>
      <c r="AVB805" s="217"/>
      <c r="AVC805" s="192"/>
      <c r="AVD805" s="192"/>
      <c r="AVE805" s="192"/>
      <c r="AVF805" s="192"/>
      <c r="AVG805" s="189"/>
      <c r="AVH805" s="193"/>
      <c r="AVI805" s="191"/>
      <c r="AVJ805" s="217"/>
      <c r="AVK805" s="192"/>
      <c r="AVL805" s="192"/>
      <c r="AVM805" s="192"/>
      <c r="AVN805" s="192"/>
      <c r="AVO805" s="189"/>
      <c r="AVP805" s="193"/>
      <c r="AVQ805" s="191"/>
      <c r="AVR805" s="217"/>
      <c r="AVS805" s="192"/>
      <c r="AVT805" s="192"/>
      <c r="AVU805" s="192"/>
      <c r="AVV805" s="192"/>
      <c r="AVW805" s="189"/>
      <c r="AVX805" s="193"/>
      <c r="AVY805" s="191"/>
      <c r="AVZ805" s="217"/>
      <c r="AWA805" s="192"/>
      <c r="AWB805" s="192"/>
      <c r="AWC805" s="192"/>
      <c r="AWD805" s="192"/>
      <c r="AWE805" s="189"/>
      <c r="AWF805" s="193"/>
      <c r="AWG805" s="191"/>
      <c r="AWH805" s="217"/>
      <c r="AWI805" s="192"/>
      <c r="AWJ805" s="192"/>
      <c r="AWK805" s="192"/>
      <c r="AWL805" s="192"/>
      <c r="AWM805" s="189"/>
      <c r="AWN805" s="193"/>
      <c r="AWO805" s="191"/>
      <c r="AWP805" s="217"/>
      <c r="AWQ805" s="192"/>
      <c r="AWR805" s="192"/>
      <c r="AWS805" s="192"/>
      <c r="AWT805" s="192"/>
      <c r="AWU805" s="189"/>
      <c r="AWV805" s="193"/>
      <c r="AWW805" s="191"/>
      <c r="AWX805" s="217"/>
      <c r="AWY805" s="192"/>
      <c r="AWZ805" s="192"/>
      <c r="AXA805" s="192"/>
      <c r="AXB805" s="192"/>
      <c r="AXC805" s="189"/>
      <c r="AXD805" s="193"/>
      <c r="AXE805" s="191"/>
      <c r="AXF805" s="217"/>
      <c r="AXG805" s="192"/>
      <c r="AXH805" s="192"/>
      <c r="AXI805" s="192"/>
      <c r="AXJ805" s="192"/>
      <c r="AXK805" s="189"/>
      <c r="AXL805" s="193"/>
      <c r="AXM805" s="191"/>
      <c r="AXN805" s="217"/>
      <c r="AXO805" s="192"/>
      <c r="AXP805" s="192"/>
      <c r="AXQ805" s="192"/>
      <c r="AXR805" s="192"/>
      <c r="AXS805" s="189"/>
      <c r="AXT805" s="193"/>
      <c r="AXU805" s="191"/>
      <c r="AXV805" s="217"/>
      <c r="AXW805" s="192"/>
      <c r="AXX805" s="192"/>
      <c r="AXY805" s="192"/>
      <c r="AXZ805" s="192"/>
      <c r="AYA805" s="189"/>
      <c r="AYB805" s="193"/>
      <c r="AYC805" s="191"/>
      <c r="AYD805" s="217"/>
      <c r="AYE805" s="192"/>
      <c r="AYF805" s="192"/>
      <c r="AYG805" s="192"/>
      <c r="AYH805" s="192"/>
      <c r="AYI805" s="189"/>
      <c r="AYJ805" s="193"/>
      <c r="AYK805" s="191"/>
      <c r="AYL805" s="217"/>
      <c r="AYM805" s="192"/>
      <c r="AYN805" s="192"/>
      <c r="AYO805" s="192"/>
      <c r="AYP805" s="192"/>
      <c r="AYQ805" s="189"/>
      <c r="AYR805" s="193"/>
      <c r="AYS805" s="191"/>
      <c r="AYT805" s="217"/>
      <c r="AYU805" s="192"/>
      <c r="AYV805" s="192"/>
      <c r="AYW805" s="192"/>
      <c r="AYX805" s="192"/>
      <c r="AYY805" s="189"/>
      <c r="AYZ805" s="193"/>
      <c r="AZA805" s="191"/>
      <c r="AZB805" s="217"/>
      <c r="AZC805" s="192"/>
      <c r="AZD805" s="192"/>
      <c r="AZE805" s="192"/>
      <c r="AZF805" s="192"/>
      <c r="AZG805" s="189"/>
      <c r="AZH805" s="193"/>
      <c r="AZI805" s="191"/>
      <c r="AZJ805" s="217"/>
      <c r="AZK805" s="192"/>
      <c r="AZL805" s="192"/>
      <c r="AZM805" s="192"/>
      <c r="AZN805" s="192"/>
      <c r="AZO805" s="189"/>
      <c r="AZP805" s="193"/>
      <c r="AZQ805" s="191"/>
      <c r="AZR805" s="217"/>
      <c r="AZS805" s="192"/>
      <c r="AZT805" s="192"/>
      <c r="AZU805" s="192"/>
      <c r="AZV805" s="192"/>
      <c r="AZW805" s="189"/>
      <c r="AZX805" s="193"/>
      <c r="AZY805" s="191"/>
      <c r="AZZ805" s="217"/>
      <c r="BAA805" s="192"/>
      <c r="BAB805" s="192"/>
      <c r="BAC805" s="192"/>
      <c r="BAD805" s="192"/>
      <c r="BAE805" s="189"/>
      <c r="BAF805" s="193"/>
      <c r="BAG805" s="191"/>
      <c r="BAH805" s="217"/>
      <c r="BAI805" s="192"/>
      <c r="BAJ805" s="192"/>
      <c r="BAK805" s="192"/>
      <c r="BAL805" s="192"/>
      <c r="BAM805" s="189"/>
      <c r="BAN805" s="193"/>
      <c r="BAO805" s="191"/>
      <c r="BAP805" s="217"/>
      <c r="BAQ805" s="192"/>
      <c r="BAR805" s="192"/>
      <c r="BAS805" s="192"/>
      <c r="BAT805" s="192"/>
      <c r="BAU805" s="189"/>
      <c r="BAV805" s="193"/>
      <c r="BAW805" s="191"/>
      <c r="BAX805" s="217"/>
      <c r="BAY805" s="192"/>
      <c r="BAZ805" s="192"/>
      <c r="BBA805" s="192"/>
      <c r="BBB805" s="192"/>
      <c r="BBC805" s="189"/>
      <c r="BBD805" s="193"/>
      <c r="BBE805" s="191"/>
      <c r="BBF805" s="217"/>
      <c r="BBG805" s="192"/>
      <c r="BBH805" s="192"/>
      <c r="BBI805" s="192"/>
      <c r="BBJ805" s="192"/>
      <c r="BBK805" s="189"/>
      <c r="BBL805" s="193"/>
      <c r="BBM805" s="191"/>
      <c r="BBN805" s="217"/>
      <c r="BBO805" s="192"/>
      <c r="BBP805" s="192"/>
      <c r="BBQ805" s="192"/>
      <c r="BBR805" s="192"/>
      <c r="BBS805" s="189"/>
      <c r="BBT805" s="193"/>
      <c r="BBU805" s="191"/>
      <c r="BBV805" s="217"/>
      <c r="BBW805" s="192"/>
      <c r="BBX805" s="192"/>
      <c r="BBY805" s="192"/>
      <c r="BBZ805" s="192"/>
      <c r="BCA805" s="189"/>
      <c r="BCB805" s="193"/>
      <c r="BCC805" s="191"/>
      <c r="BCD805" s="217"/>
      <c r="BCE805" s="192"/>
      <c r="BCF805" s="192"/>
      <c r="BCG805" s="192"/>
      <c r="BCH805" s="192"/>
      <c r="BCI805" s="189"/>
      <c r="BCJ805" s="193"/>
      <c r="BCK805" s="191"/>
      <c r="BCL805" s="217"/>
      <c r="BCM805" s="192"/>
      <c r="BCN805" s="192"/>
      <c r="BCO805" s="192"/>
      <c r="BCP805" s="192"/>
      <c r="BCQ805" s="189"/>
      <c r="BCR805" s="193"/>
      <c r="BCS805" s="191"/>
      <c r="BCT805" s="217"/>
      <c r="BCU805" s="192"/>
      <c r="BCV805" s="192"/>
      <c r="BCW805" s="192"/>
      <c r="BCX805" s="192"/>
      <c r="BCY805" s="189"/>
      <c r="BCZ805" s="193"/>
      <c r="BDA805" s="191"/>
      <c r="BDB805" s="217"/>
      <c r="BDC805" s="192"/>
      <c r="BDD805" s="192"/>
      <c r="BDE805" s="192"/>
      <c r="BDF805" s="192"/>
      <c r="BDG805" s="189"/>
      <c r="BDH805" s="193"/>
      <c r="BDI805" s="191"/>
      <c r="BDJ805" s="217"/>
      <c r="BDK805" s="192"/>
      <c r="BDL805" s="192"/>
      <c r="BDM805" s="192"/>
      <c r="BDN805" s="192"/>
      <c r="BDO805" s="189"/>
      <c r="BDP805" s="193"/>
      <c r="BDQ805" s="191"/>
      <c r="BDR805" s="217"/>
      <c r="BDS805" s="192"/>
      <c r="BDT805" s="192"/>
      <c r="BDU805" s="192"/>
      <c r="BDV805" s="192"/>
      <c r="BDW805" s="189"/>
      <c r="BDX805" s="193"/>
      <c r="BDY805" s="191"/>
      <c r="BDZ805" s="217"/>
      <c r="BEA805" s="192"/>
      <c r="BEB805" s="192"/>
      <c r="BEC805" s="192"/>
      <c r="BED805" s="192"/>
      <c r="BEE805" s="189"/>
      <c r="BEF805" s="193"/>
      <c r="BEG805" s="191"/>
      <c r="BEH805" s="217"/>
      <c r="BEI805" s="192"/>
      <c r="BEJ805" s="192"/>
      <c r="BEK805" s="192"/>
      <c r="BEL805" s="192"/>
      <c r="BEM805" s="189"/>
      <c r="BEN805" s="193"/>
      <c r="BEO805" s="191"/>
      <c r="BEP805" s="217"/>
      <c r="BEQ805" s="192"/>
      <c r="BER805" s="192"/>
      <c r="BES805" s="192"/>
      <c r="BET805" s="192"/>
      <c r="BEU805" s="189"/>
      <c r="BEV805" s="193"/>
      <c r="BEW805" s="191"/>
      <c r="BEX805" s="217"/>
      <c r="BEY805" s="192"/>
      <c r="BEZ805" s="192"/>
      <c r="BFA805" s="192"/>
      <c r="BFB805" s="192"/>
      <c r="BFC805" s="189"/>
      <c r="BFD805" s="193"/>
      <c r="BFE805" s="191"/>
      <c r="BFF805" s="217"/>
      <c r="BFG805" s="192"/>
      <c r="BFH805" s="192"/>
      <c r="BFI805" s="192"/>
      <c r="BFJ805" s="192"/>
      <c r="BFK805" s="189"/>
      <c r="BFL805" s="193"/>
      <c r="BFM805" s="191"/>
      <c r="BFN805" s="217"/>
      <c r="BFO805" s="192"/>
      <c r="BFP805" s="192"/>
      <c r="BFQ805" s="192"/>
      <c r="BFR805" s="192"/>
      <c r="BFS805" s="189"/>
      <c r="BFT805" s="193"/>
      <c r="BFU805" s="191"/>
      <c r="BFV805" s="217"/>
      <c r="BFW805" s="192"/>
      <c r="BFX805" s="192"/>
      <c r="BFY805" s="192"/>
      <c r="BFZ805" s="192"/>
      <c r="BGA805" s="189"/>
      <c r="BGB805" s="193"/>
      <c r="BGC805" s="191"/>
      <c r="BGD805" s="217"/>
      <c r="BGE805" s="192"/>
      <c r="BGF805" s="192"/>
      <c r="BGG805" s="192"/>
      <c r="BGH805" s="192"/>
      <c r="BGI805" s="189"/>
      <c r="BGJ805" s="193"/>
      <c r="BGK805" s="191"/>
      <c r="BGL805" s="217"/>
      <c r="BGM805" s="192"/>
      <c r="BGN805" s="192"/>
      <c r="BGO805" s="192"/>
      <c r="BGP805" s="192"/>
      <c r="BGQ805" s="189"/>
      <c r="BGR805" s="193"/>
      <c r="BGS805" s="191"/>
      <c r="BGT805" s="217"/>
      <c r="BGU805" s="192"/>
      <c r="BGV805" s="192"/>
      <c r="BGW805" s="192"/>
      <c r="BGX805" s="192"/>
      <c r="BGY805" s="189"/>
      <c r="BGZ805" s="193"/>
      <c r="BHA805" s="191"/>
      <c r="BHB805" s="217"/>
      <c r="BHC805" s="192"/>
      <c r="BHD805" s="192"/>
      <c r="BHE805" s="192"/>
      <c r="BHF805" s="192"/>
      <c r="BHG805" s="189"/>
      <c r="BHH805" s="193"/>
      <c r="BHI805" s="191"/>
      <c r="BHJ805" s="217"/>
      <c r="BHK805" s="192"/>
      <c r="BHL805" s="192"/>
      <c r="BHM805" s="192"/>
      <c r="BHN805" s="192"/>
      <c r="BHO805" s="189"/>
      <c r="BHP805" s="193"/>
      <c r="BHQ805" s="191"/>
      <c r="BHR805" s="217"/>
      <c r="BHS805" s="192"/>
      <c r="BHT805" s="192"/>
      <c r="BHU805" s="192"/>
      <c r="BHV805" s="192"/>
      <c r="BHW805" s="189"/>
      <c r="BHX805" s="193"/>
      <c r="BHY805" s="191"/>
      <c r="BHZ805" s="217"/>
      <c r="BIA805" s="192"/>
      <c r="BIB805" s="192"/>
      <c r="BIC805" s="192"/>
      <c r="BID805" s="192"/>
      <c r="BIE805" s="189"/>
      <c r="BIF805" s="193"/>
      <c r="BIG805" s="191"/>
      <c r="BIH805" s="217"/>
      <c r="BII805" s="192"/>
      <c r="BIJ805" s="192"/>
      <c r="BIK805" s="192"/>
      <c r="BIL805" s="192"/>
      <c r="BIM805" s="189"/>
      <c r="BIN805" s="193"/>
      <c r="BIO805" s="191"/>
      <c r="BIP805" s="217"/>
      <c r="BIQ805" s="192"/>
      <c r="BIR805" s="192"/>
      <c r="BIS805" s="192"/>
      <c r="BIT805" s="192"/>
      <c r="BIU805" s="189"/>
      <c r="BIV805" s="193"/>
      <c r="BIW805" s="191"/>
      <c r="BIX805" s="217"/>
      <c r="BIY805" s="192"/>
      <c r="BIZ805" s="192"/>
      <c r="BJA805" s="192"/>
      <c r="BJB805" s="192"/>
      <c r="BJC805" s="189"/>
      <c r="BJD805" s="193"/>
      <c r="BJE805" s="191"/>
      <c r="BJF805" s="217"/>
      <c r="BJG805" s="192"/>
      <c r="BJH805" s="192"/>
      <c r="BJI805" s="192"/>
      <c r="BJJ805" s="192"/>
      <c r="BJK805" s="189"/>
      <c r="BJL805" s="193"/>
      <c r="BJM805" s="191"/>
      <c r="BJN805" s="217"/>
      <c r="BJO805" s="192"/>
      <c r="BJP805" s="192"/>
      <c r="BJQ805" s="192"/>
      <c r="BJR805" s="192"/>
      <c r="BJS805" s="189"/>
      <c r="BJT805" s="193"/>
      <c r="BJU805" s="191"/>
      <c r="BJV805" s="217"/>
      <c r="BJW805" s="192"/>
      <c r="BJX805" s="192"/>
      <c r="BJY805" s="192"/>
      <c r="BJZ805" s="192"/>
      <c r="BKA805" s="189"/>
      <c r="BKB805" s="193"/>
      <c r="BKC805" s="191"/>
      <c r="BKD805" s="217"/>
      <c r="BKE805" s="192"/>
      <c r="BKF805" s="192"/>
      <c r="BKG805" s="192"/>
      <c r="BKH805" s="192"/>
      <c r="BKI805" s="189"/>
      <c r="BKJ805" s="193"/>
      <c r="BKK805" s="191"/>
      <c r="BKL805" s="217"/>
      <c r="BKM805" s="192"/>
      <c r="BKN805" s="192"/>
      <c r="BKO805" s="192"/>
      <c r="BKP805" s="192"/>
      <c r="BKQ805" s="189"/>
      <c r="BKR805" s="193"/>
      <c r="BKS805" s="191"/>
      <c r="BKT805" s="217"/>
      <c r="BKU805" s="192"/>
      <c r="BKV805" s="192"/>
      <c r="BKW805" s="192"/>
      <c r="BKX805" s="192"/>
      <c r="BKY805" s="189"/>
      <c r="BKZ805" s="193"/>
      <c r="BLA805" s="191"/>
      <c r="BLB805" s="217"/>
      <c r="BLC805" s="192"/>
      <c r="BLD805" s="192"/>
      <c r="BLE805" s="192"/>
      <c r="BLF805" s="192"/>
      <c r="BLG805" s="189"/>
      <c r="BLH805" s="193"/>
      <c r="BLI805" s="191"/>
      <c r="BLJ805" s="217"/>
      <c r="BLK805" s="192"/>
      <c r="BLL805" s="192"/>
      <c r="BLM805" s="192"/>
      <c r="BLN805" s="192"/>
      <c r="BLO805" s="189"/>
      <c r="BLP805" s="193"/>
      <c r="BLQ805" s="191"/>
      <c r="BLR805" s="217"/>
      <c r="BLS805" s="192"/>
      <c r="BLT805" s="192"/>
      <c r="BLU805" s="192"/>
      <c r="BLV805" s="192"/>
      <c r="BLW805" s="189"/>
      <c r="BLX805" s="193"/>
      <c r="BLY805" s="191"/>
      <c r="BLZ805" s="217"/>
      <c r="BMA805" s="192"/>
      <c r="BMB805" s="192"/>
      <c r="BMC805" s="192"/>
      <c r="BMD805" s="192"/>
      <c r="BME805" s="189"/>
      <c r="BMF805" s="193"/>
      <c r="BMG805" s="191"/>
      <c r="BMH805" s="217"/>
      <c r="BMI805" s="192"/>
      <c r="BMJ805" s="192"/>
      <c r="BMK805" s="192"/>
      <c r="BML805" s="192"/>
      <c r="BMM805" s="189"/>
      <c r="BMN805" s="193"/>
      <c r="BMO805" s="191"/>
      <c r="BMP805" s="217"/>
      <c r="BMQ805" s="192"/>
      <c r="BMR805" s="192"/>
      <c r="BMS805" s="192"/>
      <c r="BMT805" s="192"/>
      <c r="BMU805" s="189"/>
      <c r="BMV805" s="193"/>
      <c r="BMW805" s="191"/>
      <c r="BMX805" s="217"/>
      <c r="BMY805" s="192"/>
      <c r="BMZ805" s="192"/>
      <c r="BNA805" s="192"/>
      <c r="BNB805" s="192"/>
      <c r="BNC805" s="189"/>
      <c r="BND805" s="193"/>
      <c r="BNE805" s="191"/>
      <c r="BNF805" s="217"/>
      <c r="BNG805" s="192"/>
      <c r="BNH805" s="192"/>
      <c r="BNI805" s="192"/>
      <c r="BNJ805" s="192"/>
      <c r="BNK805" s="189"/>
      <c r="BNL805" s="193"/>
      <c r="BNM805" s="191"/>
      <c r="BNN805" s="217"/>
      <c r="BNO805" s="192"/>
      <c r="BNP805" s="192"/>
      <c r="BNQ805" s="192"/>
      <c r="BNR805" s="192"/>
      <c r="BNS805" s="189"/>
      <c r="BNT805" s="193"/>
      <c r="BNU805" s="191"/>
      <c r="BNV805" s="217"/>
      <c r="BNW805" s="192"/>
      <c r="BNX805" s="192"/>
      <c r="BNY805" s="192"/>
      <c r="BNZ805" s="192"/>
      <c r="BOA805" s="189"/>
      <c r="BOB805" s="193"/>
      <c r="BOC805" s="191"/>
      <c r="BOD805" s="217"/>
      <c r="BOE805" s="192"/>
      <c r="BOF805" s="192"/>
      <c r="BOG805" s="192"/>
      <c r="BOH805" s="192"/>
      <c r="BOI805" s="189"/>
      <c r="BOJ805" s="193"/>
      <c r="BOK805" s="191"/>
      <c r="BOL805" s="217"/>
      <c r="BOM805" s="192"/>
      <c r="BON805" s="192"/>
      <c r="BOO805" s="192"/>
      <c r="BOP805" s="192"/>
      <c r="BOQ805" s="189"/>
      <c r="BOR805" s="193"/>
      <c r="BOS805" s="191"/>
      <c r="BOT805" s="217"/>
      <c r="BOU805" s="192"/>
      <c r="BOV805" s="192"/>
      <c r="BOW805" s="192"/>
      <c r="BOX805" s="192"/>
      <c r="BOY805" s="189"/>
      <c r="BOZ805" s="193"/>
      <c r="BPA805" s="191"/>
      <c r="BPB805" s="217"/>
      <c r="BPC805" s="192"/>
      <c r="BPD805" s="192"/>
      <c r="BPE805" s="192"/>
      <c r="BPF805" s="192"/>
      <c r="BPG805" s="189"/>
      <c r="BPH805" s="193"/>
      <c r="BPI805" s="191"/>
      <c r="BPJ805" s="217"/>
      <c r="BPK805" s="192"/>
      <c r="BPL805" s="192"/>
      <c r="BPM805" s="192"/>
      <c r="BPN805" s="192"/>
      <c r="BPO805" s="189"/>
      <c r="BPP805" s="193"/>
      <c r="BPQ805" s="191"/>
      <c r="BPR805" s="217"/>
      <c r="BPS805" s="192"/>
      <c r="BPT805" s="192"/>
      <c r="BPU805" s="192"/>
      <c r="BPV805" s="192"/>
      <c r="BPW805" s="189"/>
      <c r="BPX805" s="193"/>
      <c r="BPY805" s="191"/>
      <c r="BPZ805" s="217"/>
      <c r="BQA805" s="192"/>
      <c r="BQB805" s="192"/>
      <c r="BQC805" s="192"/>
      <c r="BQD805" s="192"/>
      <c r="BQE805" s="189"/>
      <c r="BQF805" s="193"/>
      <c r="BQG805" s="191"/>
      <c r="BQH805" s="217"/>
      <c r="BQI805" s="192"/>
      <c r="BQJ805" s="192"/>
      <c r="BQK805" s="192"/>
      <c r="BQL805" s="192"/>
      <c r="BQM805" s="189"/>
      <c r="BQN805" s="193"/>
      <c r="BQO805" s="191"/>
      <c r="BQP805" s="217"/>
      <c r="BQQ805" s="192"/>
      <c r="BQR805" s="192"/>
      <c r="BQS805" s="192"/>
      <c r="BQT805" s="192"/>
      <c r="BQU805" s="189"/>
      <c r="BQV805" s="193"/>
      <c r="BQW805" s="191"/>
      <c r="BQX805" s="217"/>
      <c r="BQY805" s="192"/>
      <c r="BQZ805" s="192"/>
      <c r="BRA805" s="192"/>
      <c r="BRB805" s="192"/>
      <c r="BRC805" s="189"/>
      <c r="BRD805" s="193"/>
      <c r="BRE805" s="191"/>
      <c r="BRF805" s="217"/>
      <c r="BRG805" s="192"/>
      <c r="BRH805" s="192"/>
      <c r="BRI805" s="192"/>
      <c r="BRJ805" s="192"/>
      <c r="BRK805" s="189"/>
      <c r="BRL805" s="193"/>
      <c r="BRM805" s="191"/>
      <c r="BRN805" s="217"/>
      <c r="BRO805" s="192"/>
      <c r="BRP805" s="192"/>
      <c r="BRQ805" s="192"/>
      <c r="BRR805" s="192"/>
      <c r="BRS805" s="189"/>
      <c r="BRT805" s="193"/>
      <c r="BRU805" s="191"/>
      <c r="BRV805" s="217"/>
      <c r="BRW805" s="192"/>
      <c r="BRX805" s="192"/>
      <c r="BRY805" s="192"/>
      <c r="BRZ805" s="192"/>
      <c r="BSA805" s="189"/>
      <c r="BSB805" s="193"/>
      <c r="BSC805" s="191"/>
      <c r="BSD805" s="217"/>
      <c r="BSE805" s="192"/>
      <c r="BSF805" s="192"/>
      <c r="BSG805" s="192"/>
      <c r="BSH805" s="192"/>
      <c r="BSI805" s="189"/>
      <c r="BSJ805" s="193"/>
      <c r="BSK805" s="191"/>
      <c r="BSL805" s="217"/>
      <c r="BSM805" s="192"/>
      <c r="BSN805" s="192"/>
      <c r="BSO805" s="192"/>
      <c r="BSP805" s="192"/>
      <c r="BSQ805" s="189"/>
      <c r="BSR805" s="193"/>
      <c r="BSS805" s="191"/>
      <c r="BST805" s="217"/>
      <c r="BSU805" s="192"/>
      <c r="BSV805" s="192"/>
      <c r="BSW805" s="192"/>
      <c r="BSX805" s="192"/>
      <c r="BSY805" s="189"/>
      <c r="BSZ805" s="193"/>
      <c r="BTA805" s="191"/>
      <c r="BTB805" s="217"/>
      <c r="BTC805" s="192"/>
      <c r="BTD805" s="192"/>
      <c r="BTE805" s="192"/>
      <c r="BTF805" s="192"/>
      <c r="BTG805" s="189"/>
      <c r="BTH805" s="193"/>
      <c r="BTI805" s="191"/>
      <c r="BTJ805" s="217"/>
      <c r="BTK805" s="192"/>
      <c r="BTL805" s="192"/>
      <c r="BTM805" s="192"/>
      <c r="BTN805" s="192"/>
      <c r="BTO805" s="189"/>
      <c r="BTP805" s="193"/>
      <c r="BTQ805" s="191"/>
      <c r="BTR805" s="217"/>
      <c r="BTS805" s="192"/>
      <c r="BTT805" s="192"/>
      <c r="BTU805" s="192"/>
      <c r="BTV805" s="192"/>
      <c r="BTW805" s="189"/>
      <c r="BTX805" s="193"/>
      <c r="BTY805" s="191"/>
      <c r="BTZ805" s="217"/>
      <c r="BUA805" s="192"/>
      <c r="BUB805" s="192"/>
      <c r="BUC805" s="192"/>
      <c r="BUD805" s="192"/>
      <c r="BUE805" s="189"/>
      <c r="BUF805" s="193"/>
      <c r="BUG805" s="191"/>
      <c r="BUH805" s="217"/>
      <c r="BUI805" s="192"/>
      <c r="BUJ805" s="192"/>
      <c r="BUK805" s="192"/>
      <c r="BUL805" s="192"/>
      <c r="BUM805" s="189"/>
      <c r="BUN805" s="193"/>
      <c r="BUO805" s="191"/>
      <c r="BUP805" s="217"/>
      <c r="BUQ805" s="192"/>
      <c r="BUR805" s="192"/>
      <c r="BUS805" s="192"/>
      <c r="BUT805" s="192"/>
      <c r="BUU805" s="189"/>
      <c r="BUV805" s="193"/>
      <c r="BUW805" s="191"/>
      <c r="BUX805" s="217"/>
      <c r="BUY805" s="192"/>
      <c r="BUZ805" s="192"/>
      <c r="BVA805" s="192"/>
      <c r="BVB805" s="192"/>
      <c r="BVC805" s="189"/>
      <c r="BVD805" s="193"/>
      <c r="BVE805" s="191"/>
      <c r="BVF805" s="217"/>
      <c r="BVG805" s="192"/>
      <c r="BVH805" s="192"/>
      <c r="BVI805" s="192"/>
      <c r="BVJ805" s="192"/>
      <c r="BVK805" s="189"/>
      <c r="BVL805" s="193"/>
      <c r="BVM805" s="191"/>
      <c r="BVN805" s="217"/>
      <c r="BVO805" s="192"/>
      <c r="BVP805" s="192"/>
      <c r="BVQ805" s="192"/>
      <c r="BVR805" s="192"/>
      <c r="BVS805" s="189"/>
      <c r="BVT805" s="193"/>
      <c r="BVU805" s="191"/>
      <c r="BVV805" s="217"/>
      <c r="BVW805" s="192"/>
      <c r="BVX805" s="192"/>
      <c r="BVY805" s="192"/>
      <c r="BVZ805" s="192"/>
      <c r="BWA805" s="189"/>
      <c r="BWB805" s="193"/>
      <c r="BWC805" s="191"/>
      <c r="BWD805" s="217"/>
      <c r="BWE805" s="192"/>
      <c r="BWF805" s="192"/>
      <c r="BWG805" s="192"/>
      <c r="BWH805" s="192"/>
      <c r="BWI805" s="189"/>
      <c r="BWJ805" s="193"/>
      <c r="BWK805" s="191"/>
      <c r="BWL805" s="217"/>
      <c r="BWM805" s="192"/>
      <c r="BWN805" s="192"/>
      <c r="BWO805" s="192"/>
      <c r="BWP805" s="192"/>
      <c r="BWQ805" s="189"/>
      <c r="BWR805" s="193"/>
      <c r="BWS805" s="191"/>
      <c r="BWT805" s="217"/>
      <c r="BWU805" s="192"/>
      <c r="BWV805" s="192"/>
      <c r="BWW805" s="192"/>
      <c r="BWX805" s="192"/>
      <c r="BWY805" s="189"/>
      <c r="BWZ805" s="193"/>
      <c r="BXA805" s="191"/>
      <c r="BXB805" s="217"/>
      <c r="BXC805" s="192"/>
      <c r="BXD805" s="192"/>
      <c r="BXE805" s="192"/>
      <c r="BXF805" s="192"/>
      <c r="BXG805" s="189"/>
      <c r="BXH805" s="193"/>
      <c r="BXI805" s="191"/>
      <c r="BXJ805" s="217"/>
      <c r="BXK805" s="192"/>
      <c r="BXL805" s="192"/>
      <c r="BXM805" s="192"/>
      <c r="BXN805" s="192"/>
      <c r="BXO805" s="189"/>
      <c r="BXP805" s="193"/>
      <c r="BXQ805" s="191"/>
      <c r="BXR805" s="217"/>
      <c r="BXS805" s="192"/>
      <c r="BXT805" s="192"/>
      <c r="BXU805" s="192"/>
      <c r="BXV805" s="192"/>
      <c r="BXW805" s="189"/>
      <c r="BXX805" s="193"/>
      <c r="BXY805" s="191"/>
      <c r="BXZ805" s="217"/>
      <c r="BYA805" s="192"/>
      <c r="BYB805" s="192"/>
      <c r="BYC805" s="192"/>
      <c r="BYD805" s="192"/>
      <c r="BYE805" s="189"/>
      <c r="BYF805" s="193"/>
      <c r="BYG805" s="191"/>
      <c r="BYH805" s="217"/>
      <c r="BYI805" s="192"/>
      <c r="BYJ805" s="192"/>
      <c r="BYK805" s="192"/>
      <c r="BYL805" s="192"/>
      <c r="BYM805" s="189"/>
      <c r="BYN805" s="193"/>
      <c r="BYO805" s="191"/>
      <c r="BYP805" s="217"/>
      <c r="BYQ805" s="192"/>
      <c r="BYR805" s="192"/>
      <c r="BYS805" s="192"/>
      <c r="BYT805" s="192"/>
      <c r="BYU805" s="189"/>
      <c r="BYV805" s="193"/>
      <c r="BYW805" s="191"/>
      <c r="BYX805" s="217"/>
      <c r="BYY805" s="192"/>
      <c r="BYZ805" s="192"/>
      <c r="BZA805" s="192"/>
      <c r="BZB805" s="192"/>
      <c r="BZC805" s="189"/>
      <c r="BZD805" s="193"/>
      <c r="BZE805" s="191"/>
      <c r="BZF805" s="217"/>
      <c r="BZG805" s="192"/>
      <c r="BZH805" s="192"/>
      <c r="BZI805" s="192"/>
      <c r="BZJ805" s="192"/>
      <c r="BZK805" s="189"/>
      <c r="BZL805" s="193"/>
      <c r="BZM805" s="191"/>
      <c r="BZN805" s="217"/>
      <c r="BZO805" s="192"/>
      <c r="BZP805" s="192"/>
      <c r="BZQ805" s="192"/>
      <c r="BZR805" s="192"/>
      <c r="BZS805" s="189"/>
      <c r="BZT805" s="193"/>
      <c r="BZU805" s="191"/>
      <c r="BZV805" s="217"/>
      <c r="BZW805" s="192"/>
      <c r="BZX805" s="192"/>
      <c r="BZY805" s="192"/>
      <c r="BZZ805" s="192"/>
      <c r="CAA805" s="189"/>
      <c r="CAB805" s="193"/>
      <c r="CAC805" s="191"/>
      <c r="CAD805" s="217"/>
      <c r="CAE805" s="192"/>
      <c r="CAF805" s="192"/>
      <c r="CAG805" s="192"/>
      <c r="CAH805" s="192"/>
      <c r="CAI805" s="189"/>
      <c r="CAJ805" s="193"/>
      <c r="CAK805" s="191"/>
      <c r="CAL805" s="217"/>
      <c r="CAM805" s="192"/>
      <c r="CAN805" s="192"/>
      <c r="CAO805" s="192"/>
      <c r="CAP805" s="192"/>
      <c r="CAQ805" s="189"/>
      <c r="CAR805" s="193"/>
      <c r="CAS805" s="191"/>
      <c r="CAT805" s="217"/>
      <c r="CAU805" s="192"/>
      <c r="CAV805" s="192"/>
      <c r="CAW805" s="192"/>
      <c r="CAX805" s="192"/>
      <c r="CAY805" s="189"/>
      <c r="CAZ805" s="193"/>
      <c r="CBA805" s="191"/>
      <c r="CBB805" s="217"/>
      <c r="CBC805" s="192"/>
      <c r="CBD805" s="192"/>
      <c r="CBE805" s="192"/>
      <c r="CBF805" s="192"/>
      <c r="CBG805" s="189"/>
      <c r="CBH805" s="193"/>
      <c r="CBI805" s="191"/>
      <c r="CBJ805" s="217"/>
      <c r="CBK805" s="192"/>
      <c r="CBL805" s="192"/>
      <c r="CBM805" s="192"/>
      <c r="CBN805" s="192"/>
      <c r="CBO805" s="189"/>
      <c r="CBP805" s="193"/>
      <c r="CBQ805" s="191"/>
      <c r="CBR805" s="217"/>
      <c r="CBS805" s="192"/>
      <c r="CBT805" s="192"/>
      <c r="CBU805" s="192"/>
      <c r="CBV805" s="192"/>
      <c r="CBW805" s="189"/>
      <c r="CBX805" s="193"/>
      <c r="CBY805" s="191"/>
      <c r="CBZ805" s="217"/>
      <c r="CCA805" s="192"/>
      <c r="CCB805" s="192"/>
      <c r="CCC805" s="192"/>
      <c r="CCD805" s="192"/>
      <c r="CCE805" s="189"/>
      <c r="CCF805" s="193"/>
      <c r="CCG805" s="191"/>
      <c r="CCH805" s="217"/>
      <c r="CCI805" s="192"/>
      <c r="CCJ805" s="192"/>
      <c r="CCK805" s="192"/>
      <c r="CCL805" s="192"/>
      <c r="CCM805" s="189"/>
      <c r="CCN805" s="193"/>
      <c r="CCO805" s="191"/>
      <c r="CCP805" s="217"/>
      <c r="CCQ805" s="192"/>
      <c r="CCR805" s="192"/>
      <c r="CCS805" s="192"/>
      <c r="CCT805" s="192"/>
      <c r="CCU805" s="189"/>
      <c r="CCV805" s="193"/>
      <c r="CCW805" s="191"/>
      <c r="CCX805" s="217"/>
      <c r="CCY805" s="192"/>
      <c r="CCZ805" s="192"/>
      <c r="CDA805" s="192"/>
      <c r="CDB805" s="192"/>
      <c r="CDC805" s="189"/>
      <c r="CDD805" s="193"/>
      <c r="CDE805" s="191"/>
      <c r="CDF805" s="217"/>
      <c r="CDG805" s="192"/>
      <c r="CDH805" s="192"/>
      <c r="CDI805" s="192"/>
      <c r="CDJ805" s="192"/>
      <c r="CDK805" s="189"/>
      <c r="CDL805" s="193"/>
      <c r="CDM805" s="191"/>
      <c r="CDN805" s="217"/>
      <c r="CDO805" s="192"/>
      <c r="CDP805" s="192"/>
      <c r="CDQ805" s="192"/>
      <c r="CDR805" s="192"/>
      <c r="CDS805" s="189"/>
      <c r="CDT805" s="193"/>
      <c r="CDU805" s="191"/>
      <c r="CDV805" s="217"/>
      <c r="CDW805" s="192"/>
      <c r="CDX805" s="192"/>
      <c r="CDY805" s="192"/>
      <c r="CDZ805" s="192"/>
      <c r="CEA805" s="189"/>
      <c r="CEB805" s="193"/>
      <c r="CEC805" s="191"/>
      <c r="CED805" s="217"/>
      <c r="CEE805" s="192"/>
      <c r="CEF805" s="192"/>
      <c r="CEG805" s="192"/>
      <c r="CEH805" s="192"/>
      <c r="CEI805" s="189"/>
      <c r="CEJ805" s="193"/>
      <c r="CEK805" s="191"/>
      <c r="CEL805" s="217"/>
      <c r="CEM805" s="192"/>
      <c r="CEN805" s="192"/>
      <c r="CEO805" s="192"/>
      <c r="CEP805" s="192"/>
      <c r="CEQ805" s="189"/>
      <c r="CER805" s="193"/>
      <c r="CES805" s="191"/>
      <c r="CET805" s="217"/>
      <c r="CEU805" s="192"/>
      <c r="CEV805" s="192"/>
      <c r="CEW805" s="192"/>
      <c r="CEX805" s="192"/>
      <c r="CEY805" s="189"/>
      <c r="CEZ805" s="193"/>
      <c r="CFA805" s="191"/>
      <c r="CFB805" s="217"/>
      <c r="CFC805" s="192"/>
      <c r="CFD805" s="192"/>
      <c r="CFE805" s="192"/>
      <c r="CFF805" s="192"/>
      <c r="CFG805" s="189"/>
      <c r="CFH805" s="193"/>
      <c r="CFI805" s="191"/>
      <c r="CFJ805" s="217"/>
      <c r="CFK805" s="192"/>
      <c r="CFL805" s="192"/>
      <c r="CFM805" s="192"/>
      <c r="CFN805" s="192"/>
      <c r="CFO805" s="189"/>
      <c r="CFP805" s="193"/>
      <c r="CFQ805" s="191"/>
      <c r="CFR805" s="217"/>
      <c r="CFS805" s="192"/>
      <c r="CFT805" s="192"/>
      <c r="CFU805" s="192"/>
      <c r="CFV805" s="192"/>
      <c r="CFW805" s="189"/>
      <c r="CFX805" s="193"/>
      <c r="CFY805" s="191"/>
      <c r="CFZ805" s="217"/>
      <c r="CGA805" s="192"/>
      <c r="CGB805" s="192"/>
      <c r="CGC805" s="192"/>
      <c r="CGD805" s="192"/>
      <c r="CGE805" s="189"/>
      <c r="CGF805" s="193"/>
      <c r="CGG805" s="191"/>
      <c r="CGH805" s="217"/>
      <c r="CGI805" s="192"/>
      <c r="CGJ805" s="192"/>
      <c r="CGK805" s="192"/>
      <c r="CGL805" s="192"/>
      <c r="CGM805" s="189"/>
      <c r="CGN805" s="193"/>
      <c r="CGO805" s="191"/>
      <c r="CGP805" s="217"/>
      <c r="CGQ805" s="192"/>
      <c r="CGR805" s="192"/>
      <c r="CGS805" s="192"/>
      <c r="CGT805" s="192"/>
      <c r="CGU805" s="189"/>
      <c r="CGV805" s="193"/>
      <c r="CGW805" s="191"/>
      <c r="CGX805" s="217"/>
      <c r="CGY805" s="192"/>
      <c r="CGZ805" s="192"/>
      <c r="CHA805" s="192"/>
      <c r="CHB805" s="192"/>
      <c r="CHC805" s="189"/>
      <c r="CHD805" s="193"/>
      <c r="CHE805" s="191"/>
      <c r="CHF805" s="217"/>
      <c r="CHG805" s="192"/>
      <c r="CHH805" s="192"/>
      <c r="CHI805" s="192"/>
      <c r="CHJ805" s="192"/>
      <c r="CHK805" s="189"/>
      <c r="CHL805" s="193"/>
      <c r="CHM805" s="191"/>
      <c r="CHN805" s="217"/>
      <c r="CHO805" s="192"/>
      <c r="CHP805" s="192"/>
      <c r="CHQ805" s="192"/>
      <c r="CHR805" s="192"/>
      <c r="CHS805" s="189"/>
      <c r="CHT805" s="193"/>
      <c r="CHU805" s="191"/>
      <c r="CHV805" s="217"/>
      <c r="CHW805" s="192"/>
      <c r="CHX805" s="192"/>
      <c r="CHY805" s="192"/>
      <c r="CHZ805" s="192"/>
      <c r="CIA805" s="189"/>
      <c r="CIB805" s="193"/>
      <c r="CIC805" s="191"/>
      <c r="CID805" s="217"/>
      <c r="CIE805" s="192"/>
      <c r="CIF805" s="192"/>
      <c r="CIG805" s="192"/>
      <c r="CIH805" s="192"/>
      <c r="CII805" s="189"/>
      <c r="CIJ805" s="193"/>
      <c r="CIK805" s="191"/>
      <c r="CIL805" s="217"/>
      <c r="CIM805" s="192"/>
      <c r="CIN805" s="192"/>
      <c r="CIO805" s="192"/>
      <c r="CIP805" s="192"/>
      <c r="CIQ805" s="189"/>
      <c r="CIR805" s="193"/>
      <c r="CIS805" s="191"/>
      <c r="CIT805" s="217"/>
      <c r="CIU805" s="192"/>
      <c r="CIV805" s="192"/>
      <c r="CIW805" s="192"/>
      <c r="CIX805" s="192"/>
      <c r="CIY805" s="189"/>
      <c r="CIZ805" s="193"/>
      <c r="CJA805" s="191"/>
      <c r="CJB805" s="217"/>
      <c r="CJC805" s="192"/>
      <c r="CJD805" s="192"/>
      <c r="CJE805" s="192"/>
      <c r="CJF805" s="192"/>
      <c r="CJG805" s="189"/>
      <c r="CJH805" s="193"/>
      <c r="CJI805" s="191"/>
      <c r="CJJ805" s="217"/>
      <c r="CJK805" s="192"/>
      <c r="CJL805" s="192"/>
      <c r="CJM805" s="192"/>
      <c r="CJN805" s="192"/>
      <c r="CJO805" s="189"/>
      <c r="CJP805" s="193"/>
      <c r="CJQ805" s="191"/>
      <c r="CJR805" s="217"/>
      <c r="CJS805" s="192"/>
      <c r="CJT805" s="192"/>
      <c r="CJU805" s="192"/>
      <c r="CJV805" s="192"/>
      <c r="CJW805" s="189"/>
      <c r="CJX805" s="193"/>
      <c r="CJY805" s="191"/>
      <c r="CJZ805" s="217"/>
      <c r="CKA805" s="192"/>
      <c r="CKB805" s="192"/>
      <c r="CKC805" s="192"/>
      <c r="CKD805" s="192"/>
      <c r="CKE805" s="189"/>
      <c r="CKF805" s="193"/>
      <c r="CKG805" s="191"/>
      <c r="CKH805" s="217"/>
      <c r="CKI805" s="192"/>
      <c r="CKJ805" s="192"/>
      <c r="CKK805" s="192"/>
      <c r="CKL805" s="192"/>
      <c r="CKM805" s="189"/>
      <c r="CKN805" s="193"/>
      <c r="CKO805" s="191"/>
      <c r="CKP805" s="217"/>
      <c r="CKQ805" s="192"/>
      <c r="CKR805" s="192"/>
      <c r="CKS805" s="192"/>
      <c r="CKT805" s="192"/>
      <c r="CKU805" s="189"/>
      <c r="CKV805" s="193"/>
      <c r="CKW805" s="191"/>
      <c r="CKX805" s="217"/>
      <c r="CKY805" s="192"/>
      <c r="CKZ805" s="192"/>
      <c r="CLA805" s="192"/>
      <c r="CLB805" s="192"/>
      <c r="CLC805" s="189"/>
      <c r="CLD805" s="193"/>
      <c r="CLE805" s="191"/>
      <c r="CLF805" s="217"/>
      <c r="CLG805" s="192"/>
      <c r="CLH805" s="192"/>
      <c r="CLI805" s="192"/>
      <c r="CLJ805" s="192"/>
      <c r="CLK805" s="189"/>
      <c r="CLL805" s="193"/>
      <c r="CLM805" s="191"/>
      <c r="CLN805" s="217"/>
      <c r="CLO805" s="192"/>
      <c r="CLP805" s="192"/>
      <c r="CLQ805" s="192"/>
      <c r="CLR805" s="192"/>
      <c r="CLS805" s="189"/>
      <c r="CLT805" s="193"/>
      <c r="CLU805" s="191"/>
      <c r="CLV805" s="217"/>
      <c r="CLW805" s="192"/>
      <c r="CLX805" s="192"/>
      <c r="CLY805" s="192"/>
      <c r="CLZ805" s="192"/>
      <c r="CMA805" s="189"/>
      <c r="CMB805" s="193"/>
      <c r="CMC805" s="191"/>
      <c r="CMD805" s="217"/>
      <c r="CME805" s="192"/>
      <c r="CMF805" s="192"/>
      <c r="CMG805" s="192"/>
      <c r="CMH805" s="192"/>
      <c r="CMI805" s="189"/>
      <c r="CMJ805" s="193"/>
      <c r="CMK805" s="191"/>
      <c r="CML805" s="217"/>
      <c r="CMM805" s="192"/>
      <c r="CMN805" s="192"/>
      <c r="CMO805" s="192"/>
      <c r="CMP805" s="192"/>
      <c r="CMQ805" s="189"/>
      <c r="CMR805" s="193"/>
      <c r="CMS805" s="191"/>
      <c r="CMT805" s="217"/>
      <c r="CMU805" s="192"/>
      <c r="CMV805" s="192"/>
      <c r="CMW805" s="192"/>
      <c r="CMX805" s="192"/>
      <c r="CMY805" s="189"/>
      <c r="CMZ805" s="193"/>
      <c r="CNA805" s="191"/>
      <c r="CNB805" s="217"/>
      <c r="CNC805" s="192"/>
      <c r="CND805" s="192"/>
      <c r="CNE805" s="192"/>
      <c r="CNF805" s="192"/>
      <c r="CNG805" s="189"/>
      <c r="CNH805" s="193"/>
      <c r="CNI805" s="191"/>
      <c r="CNJ805" s="217"/>
      <c r="CNK805" s="192"/>
      <c r="CNL805" s="192"/>
      <c r="CNM805" s="192"/>
      <c r="CNN805" s="192"/>
      <c r="CNO805" s="189"/>
      <c r="CNP805" s="193"/>
      <c r="CNQ805" s="191"/>
      <c r="CNR805" s="217"/>
      <c r="CNS805" s="192"/>
      <c r="CNT805" s="192"/>
      <c r="CNU805" s="192"/>
      <c r="CNV805" s="192"/>
      <c r="CNW805" s="189"/>
      <c r="CNX805" s="193"/>
      <c r="CNY805" s="191"/>
      <c r="CNZ805" s="217"/>
      <c r="COA805" s="192"/>
      <c r="COB805" s="192"/>
      <c r="COC805" s="192"/>
      <c r="COD805" s="192"/>
      <c r="COE805" s="189"/>
      <c r="COF805" s="193"/>
      <c r="COG805" s="191"/>
      <c r="COH805" s="217"/>
      <c r="COI805" s="192"/>
      <c r="COJ805" s="192"/>
      <c r="COK805" s="192"/>
      <c r="COL805" s="192"/>
      <c r="COM805" s="189"/>
      <c r="CON805" s="193"/>
      <c r="COO805" s="191"/>
      <c r="COP805" s="217"/>
      <c r="COQ805" s="192"/>
      <c r="COR805" s="192"/>
      <c r="COS805" s="192"/>
      <c r="COT805" s="192"/>
      <c r="COU805" s="189"/>
      <c r="COV805" s="193"/>
      <c r="COW805" s="191"/>
      <c r="COX805" s="217"/>
      <c r="COY805" s="192"/>
      <c r="COZ805" s="192"/>
      <c r="CPA805" s="192"/>
      <c r="CPB805" s="192"/>
      <c r="CPC805" s="189"/>
      <c r="CPD805" s="193"/>
      <c r="CPE805" s="191"/>
      <c r="CPF805" s="217"/>
      <c r="CPG805" s="192"/>
      <c r="CPH805" s="192"/>
      <c r="CPI805" s="192"/>
      <c r="CPJ805" s="192"/>
      <c r="CPK805" s="189"/>
      <c r="CPL805" s="193"/>
      <c r="CPM805" s="191"/>
      <c r="CPN805" s="217"/>
      <c r="CPO805" s="192"/>
      <c r="CPP805" s="192"/>
      <c r="CPQ805" s="192"/>
      <c r="CPR805" s="192"/>
      <c r="CPS805" s="189"/>
      <c r="CPT805" s="193"/>
      <c r="CPU805" s="191"/>
      <c r="CPV805" s="217"/>
      <c r="CPW805" s="192"/>
      <c r="CPX805" s="192"/>
      <c r="CPY805" s="192"/>
      <c r="CPZ805" s="192"/>
      <c r="CQA805" s="189"/>
      <c r="CQB805" s="193"/>
      <c r="CQC805" s="191"/>
      <c r="CQD805" s="217"/>
      <c r="CQE805" s="192"/>
      <c r="CQF805" s="192"/>
      <c r="CQG805" s="192"/>
      <c r="CQH805" s="192"/>
      <c r="CQI805" s="189"/>
      <c r="CQJ805" s="193"/>
      <c r="CQK805" s="191"/>
      <c r="CQL805" s="217"/>
      <c r="CQM805" s="192"/>
      <c r="CQN805" s="192"/>
      <c r="CQO805" s="192"/>
      <c r="CQP805" s="192"/>
      <c r="CQQ805" s="189"/>
      <c r="CQR805" s="193"/>
      <c r="CQS805" s="191"/>
      <c r="CQT805" s="217"/>
      <c r="CQU805" s="192"/>
      <c r="CQV805" s="192"/>
      <c r="CQW805" s="192"/>
      <c r="CQX805" s="192"/>
      <c r="CQY805" s="189"/>
      <c r="CQZ805" s="193"/>
      <c r="CRA805" s="191"/>
      <c r="CRB805" s="217"/>
      <c r="CRC805" s="192"/>
      <c r="CRD805" s="192"/>
      <c r="CRE805" s="192"/>
      <c r="CRF805" s="192"/>
      <c r="CRG805" s="189"/>
      <c r="CRH805" s="193"/>
      <c r="CRI805" s="191"/>
      <c r="CRJ805" s="217"/>
      <c r="CRK805" s="192"/>
      <c r="CRL805" s="192"/>
      <c r="CRM805" s="192"/>
      <c r="CRN805" s="192"/>
      <c r="CRO805" s="189"/>
      <c r="CRP805" s="193"/>
      <c r="CRQ805" s="191"/>
      <c r="CRR805" s="217"/>
      <c r="CRS805" s="192"/>
      <c r="CRT805" s="192"/>
      <c r="CRU805" s="192"/>
      <c r="CRV805" s="192"/>
      <c r="CRW805" s="189"/>
      <c r="CRX805" s="193"/>
      <c r="CRY805" s="191"/>
      <c r="CRZ805" s="217"/>
      <c r="CSA805" s="192"/>
      <c r="CSB805" s="192"/>
      <c r="CSC805" s="192"/>
      <c r="CSD805" s="192"/>
      <c r="CSE805" s="189"/>
      <c r="CSF805" s="193"/>
      <c r="CSG805" s="191"/>
      <c r="CSH805" s="217"/>
      <c r="CSI805" s="192"/>
      <c r="CSJ805" s="192"/>
      <c r="CSK805" s="192"/>
      <c r="CSL805" s="192"/>
      <c r="CSM805" s="189"/>
      <c r="CSN805" s="193"/>
      <c r="CSO805" s="191"/>
      <c r="CSP805" s="217"/>
      <c r="CSQ805" s="192"/>
      <c r="CSR805" s="192"/>
      <c r="CSS805" s="192"/>
      <c r="CST805" s="192"/>
      <c r="CSU805" s="189"/>
      <c r="CSV805" s="193"/>
      <c r="CSW805" s="191"/>
      <c r="CSX805" s="217"/>
      <c r="CSY805" s="192"/>
      <c r="CSZ805" s="192"/>
      <c r="CTA805" s="192"/>
      <c r="CTB805" s="192"/>
      <c r="CTC805" s="189"/>
      <c r="CTD805" s="193"/>
      <c r="CTE805" s="191"/>
      <c r="CTF805" s="217"/>
      <c r="CTG805" s="192"/>
      <c r="CTH805" s="192"/>
      <c r="CTI805" s="192"/>
      <c r="CTJ805" s="192"/>
      <c r="CTK805" s="189"/>
      <c r="CTL805" s="193"/>
      <c r="CTM805" s="191"/>
      <c r="CTN805" s="217"/>
      <c r="CTO805" s="192"/>
      <c r="CTP805" s="192"/>
      <c r="CTQ805" s="192"/>
      <c r="CTR805" s="192"/>
      <c r="CTS805" s="189"/>
      <c r="CTT805" s="193"/>
      <c r="CTU805" s="191"/>
      <c r="CTV805" s="217"/>
      <c r="CTW805" s="192"/>
      <c r="CTX805" s="192"/>
      <c r="CTY805" s="192"/>
      <c r="CTZ805" s="192"/>
      <c r="CUA805" s="189"/>
      <c r="CUB805" s="193"/>
      <c r="CUC805" s="191"/>
      <c r="CUD805" s="217"/>
      <c r="CUE805" s="192"/>
      <c r="CUF805" s="192"/>
      <c r="CUG805" s="192"/>
      <c r="CUH805" s="192"/>
      <c r="CUI805" s="189"/>
      <c r="CUJ805" s="193"/>
      <c r="CUK805" s="191"/>
      <c r="CUL805" s="217"/>
      <c r="CUM805" s="192"/>
      <c r="CUN805" s="192"/>
      <c r="CUO805" s="192"/>
      <c r="CUP805" s="192"/>
      <c r="CUQ805" s="189"/>
      <c r="CUR805" s="193"/>
      <c r="CUS805" s="191"/>
      <c r="CUT805" s="217"/>
      <c r="CUU805" s="192"/>
      <c r="CUV805" s="192"/>
      <c r="CUW805" s="192"/>
      <c r="CUX805" s="192"/>
      <c r="CUY805" s="189"/>
      <c r="CUZ805" s="193"/>
      <c r="CVA805" s="191"/>
      <c r="CVB805" s="217"/>
      <c r="CVC805" s="192"/>
      <c r="CVD805" s="192"/>
      <c r="CVE805" s="192"/>
      <c r="CVF805" s="192"/>
      <c r="CVG805" s="189"/>
      <c r="CVH805" s="193"/>
      <c r="CVI805" s="191"/>
      <c r="CVJ805" s="217"/>
      <c r="CVK805" s="192"/>
      <c r="CVL805" s="192"/>
      <c r="CVM805" s="192"/>
      <c r="CVN805" s="192"/>
      <c r="CVO805" s="189"/>
      <c r="CVP805" s="193"/>
      <c r="CVQ805" s="191"/>
      <c r="CVR805" s="217"/>
      <c r="CVS805" s="192"/>
      <c r="CVT805" s="192"/>
      <c r="CVU805" s="192"/>
      <c r="CVV805" s="192"/>
      <c r="CVW805" s="189"/>
      <c r="CVX805" s="193"/>
      <c r="CVY805" s="191"/>
      <c r="CVZ805" s="217"/>
      <c r="CWA805" s="192"/>
      <c r="CWB805" s="192"/>
      <c r="CWC805" s="192"/>
      <c r="CWD805" s="192"/>
      <c r="CWE805" s="189"/>
      <c r="CWF805" s="193"/>
      <c r="CWG805" s="191"/>
      <c r="CWH805" s="217"/>
      <c r="CWI805" s="192"/>
      <c r="CWJ805" s="192"/>
      <c r="CWK805" s="192"/>
      <c r="CWL805" s="192"/>
      <c r="CWM805" s="189"/>
      <c r="CWN805" s="193"/>
      <c r="CWO805" s="191"/>
      <c r="CWP805" s="217"/>
      <c r="CWQ805" s="192"/>
      <c r="CWR805" s="192"/>
      <c r="CWS805" s="192"/>
      <c r="CWT805" s="192"/>
      <c r="CWU805" s="189"/>
      <c r="CWV805" s="193"/>
      <c r="CWW805" s="191"/>
      <c r="CWX805" s="217"/>
      <c r="CWY805" s="192"/>
      <c r="CWZ805" s="192"/>
      <c r="CXA805" s="192"/>
      <c r="CXB805" s="192"/>
      <c r="CXC805" s="189"/>
      <c r="CXD805" s="193"/>
      <c r="CXE805" s="191"/>
      <c r="CXF805" s="217"/>
      <c r="CXG805" s="192"/>
      <c r="CXH805" s="192"/>
      <c r="CXI805" s="192"/>
      <c r="CXJ805" s="192"/>
      <c r="CXK805" s="189"/>
      <c r="CXL805" s="193"/>
      <c r="CXM805" s="191"/>
      <c r="CXN805" s="217"/>
      <c r="CXO805" s="192"/>
      <c r="CXP805" s="192"/>
      <c r="CXQ805" s="192"/>
      <c r="CXR805" s="192"/>
      <c r="CXS805" s="189"/>
      <c r="CXT805" s="193"/>
      <c r="CXU805" s="191"/>
      <c r="CXV805" s="217"/>
      <c r="CXW805" s="192"/>
      <c r="CXX805" s="192"/>
      <c r="CXY805" s="192"/>
      <c r="CXZ805" s="192"/>
      <c r="CYA805" s="189"/>
      <c r="CYB805" s="193"/>
      <c r="CYC805" s="191"/>
      <c r="CYD805" s="217"/>
      <c r="CYE805" s="192"/>
      <c r="CYF805" s="192"/>
      <c r="CYG805" s="192"/>
      <c r="CYH805" s="192"/>
      <c r="CYI805" s="189"/>
      <c r="CYJ805" s="193"/>
      <c r="CYK805" s="191"/>
      <c r="CYL805" s="217"/>
      <c r="CYM805" s="192"/>
      <c r="CYN805" s="192"/>
      <c r="CYO805" s="192"/>
      <c r="CYP805" s="192"/>
      <c r="CYQ805" s="189"/>
      <c r="CYR805" s="193"/>
      <c r="CYS805" s="191"/>
      <c r="CYT805" s="217"/>
      <c r="CYU805" s="192"/>
      <c r="CYV805" s="192"/>
      <c r="CYW805" s="192"/>
      <c r="CYX805" s="192"/>
      <c r="CYY805" s="189"/>
      <c r="CYZ805" s="193"/>
      <c r="CZA805" s="191"/>
      <c r="CZB805" s="217"/>
      <c r="CZC805" s="192"/>
      <c r="CZD805" s="192"/>
      <c r="CZE805" s="192"/>
      <c r="CZF805" s="192"/>
      <c r="CZG805" s="189"/>
      <c r="CZH805" s="193"/>
      <c r="CZI805" s="191"/>
      <c r="CZJ805" s="217"/>
      <c r="CZK805" s="192"/>
      <c r="CZL805" s="192"/>
      <c r="CZM805" s="192"/>
      <c r="CZN805" s="192"/>
      <c r="CZO805" s="189"/>
      <c r="CZP805" s="193"/>
      <c r="CZQ805" s="191"/>
      <c r="CZR805" s="217"/>
      <c r="CZS805" s="192"/>
      <c r="CZT805" s="192"/>
      <c r="CZU805" s="192"/>
      <c r="CZV805" s="192"/>
      <c r="CZW805" s="189"/>
      <c r="CZX805" s="193"/>
      <c r="CZY805" s="191"/>
      <c r="CZZ805" s="217"/>
      <c r="DAA805" s="192"/>
      <c r="DAB805" s="192"/>
      <c r="DAC805" s="192"/>
      <c r="DAD805" s="192"/>
      <c r="DAE805" s="189"/>
      <c r="DAF805" s="193"/>
      <c r="DAG805" s="191"/>
      <c r="DAH805" s="217"/>
      <c r="DAI805" s="192"/>
      <c r="DAJ805" s="192"/>
      <c r="DAK805" s="192"/>
      <c r="DAL805" s="192"/>
      <c r="DAM805" s="189"/>
      <c r="DAN805" s="193"/>
      <c r="DAO805" s="191"/>
      <c r="DAP805" s="217"/>
      <c r="DAQ805" s="192"/>
      <c r="DAR805" s="192"/>
      <c r="DAS805" s="192"/>
      <c r="DAT805" s="192"/>
      <c r="DAU805" s="189"/>
      <c r="DAV805" s="193"/>
      <c r="DAW805" s="191"/>
      <c r="DAX805" s="217"/>
      <c r="DAY805" s="192"/>
      <c r="DAZ805" s="192"/>
      <c r="DBA805" s="192"/>
      <c r="DBB805" s="192"/>
      <c r="DBC805" s="189"/>
      <c r="DBD805" s="193"/>
      <c r="DBE805" s="191"/>
      <c r="DBF805" s="217"/>
      <c r="DBG805" s="192"/>
      <c r="DBH805" s="192"/>
      <c r="DBI805" s="192"/>
      <c r="DBJ805" s="192"/>
      <c r="DBK805" s="189"/>
      <c r="DBL805" s="193"/>
      <c r="DBM805" s="191"/>
      <c r="DBN805" s="217"/>
      <c r="DBO805" s="192"/>
      <c r="DBP805" s="192"/>
      <c r="DBQ805" s="192"/>
      <c r="DBR805" s="192"/>
      <c r="DBS805" s="189"/>
      <c r="DBT805" s="193"/>
      <c r="DBU805" s="191"/>
      <c r="DBV805" s="217"/>
      <c r="DBW805" s="192"/>
      <c r="DBX805" s="192"/>
      <c r="DBY805" s="192"/>
      <c r="DBZ805" s="192"/>
      <c r="DCA805" s="189"/>
      <c r="DCB805" s="193"/>
      <c r="DCC805" s="191"/>
      <c r="DCD805" s="217"/>
      <c r="DCE805" s="192"/>
      <c r="DCF805" s="192"/>
      <c r="DCG805" s="192"/>
      <c r="DCH805" s="192"/>
      <c r="DCI805" s="189"/>
      <c r="DCJ805" s="193"/>
      <c r="DCK805" s="191"/>
      <c r="DCL805" s="217"/>
      <c r="DCM805" s="192"/>
      <c r="DCN805" s="192"/>
      <c r="DCO805" s="192"/>
      <c r="DCP805" s="192"/>
      <c r="DCQ805" s="189"/>
      <c r="DCR805" s="193"/>
      <c r="DCS805" s="191"/>
      <c r="DCT805" s="217"/>
      <c r="DCU805" s="192"/>
      <c r="DCV805" s="192"/>
      <c r="DCW805" s="192"/>
      <c r="DCX805" s="192"/>
      <c r="DCY805" s="189"/>
      <c r="DCZ805" s="193"/>
      <c r="DDA805" s="191"/>
      <c r="DDB805" s="217"/>
      <c r="DDC805" s="192"/>
      <c r="DDD805" s="192"/>
      <c r="DDE805" s="192"/>
      <c r="DDF805" s="192"/>
      <c r="DDG805" s="189"/>
      <c r="DDH805" s="193"/>
      <c r="DDI805" s="191"/>
      <c r="DDJ805" s="217"/>
      <c r="DDK805" s="192"/>
      <c r="DDL805" s="192"/>
      <c r="DDM805" s="192"/>
      <c r="DDN805" s="192"/>
      <c r="DDO805" s="189"/>
      <c r="DDP805" s="193"/>
      <c r="DDQ805" s="191"/>
      <c r="DDR805" s="217"/>
      <c r="DDS805" s="192"/>
      <c r="DDT805" s="192"/>
      <c r="DDU805" s="192"/>
      <c r="DDV805" s="192"/>
      <c r="DDW805" s="189"/>
      <c r="DDX805" s="193"/>
      <c r="DDY805" s="191"/>
      <c r="DDZ805" s="217"/>
      <c r="DEA805" s="192"/>
      <c r="DEB805" s="192"/>
      <c r="DEC805" s="192"/>
      <c r="DED805" s="192"/>
      <c r="DEE805" s="189"/>
      <c r="DEF805" s="193"/>
      <c r="DEG805" s="191"/>
      <c r="DEH805" s="217"/>
      <c r="DEI805" s="192"/>
      <c r="DEJ805" s="192"/>
      <c r="DEK805" s="192"/>
      <c r="DEL805" s="192"/>
      <c r="DEM805" s="189"/>
      <c r="DEN805" s="193"/>
      <c r="DEO805" s="191"/>
      <c r="DEP805" s="217"/>
      <c r="DEQ805" s="192"/>
      <c r="DER805" s="192"/>
      <c r="DES805" s="192"/>
      <c r="DET805" s="192"/>
      <c r="DEU805" s="189"/>
      <c r="DEV805" s="193"/>
      <c r="DEW805" s="191"/>
      <c r="DEX805" s="217"/>
      <c r="DEY805" s="192"/>
      <c r="DEZ805" s="192"/>
      <c r="DFA805" s="192"/>
      <c r="DFB805" s="192"/>
      <c r="DFC805" s="189"/>
      <c r="DFD805" s="193"/>
      <c r="DFE805" s="191"/>
      <c r="DFF805" s="217"/>
      <c r="DFG805" s="192"/>
      <c r="DFH805" s="192"/>
      <c r="DFI805" s="192"/>
      <c r="DFJ805" s="192"/>
      <c r="DFK805" s="189"/>
      <c r="DFL805" s="193"/>
      <c r="DFM805" s="191"/>
      <c r="DFN805" s="217"/>
      <c r="DFO805" s="192"/>
      <c r="DFP805" s="192"/>
      <c r="DFQ805" s="192"/>
      <c r="DFR805" s="192"/>
      <c r="DFS805" s="189"/>
      <c r="DFT805" s="193"/>
      <c r="DFU805" s="191"/>
      <c r="DFV805" s="217"/>
      <c r="DFW805" s="192"/>
      <c r="DFX805" s="192"/>
      <c r="DFY805" s="192"/>
      <c r="DFZ805" s="192"/>
      <c r="DGA805" s="189"/>
      <c r="DGB805" s="193"/>
      <c r="DGC805" s="191"/>
      <c r="DGD805" s="217"/>
      <c r="DGE805" s="192"/>
      <c r="DGF805" s="192"/>
      <c r="DGG805" s="192"/>
      <c r="DGH805" s="192"/>
      <c r="DGI805" s="189"/>
      <c r="DGJ805" s="193"/>
      <c r="DGK805" s="191"/>
      <c r="DGL805" s="217"/>
      <c r="DGM805" s="192"/>
      <c r="DGN805" s="192"/>
      <c r="DGO805" s="192"/>
      <c r="DGP805" s="192"/>
      <c r="DGQ805" s="189"/>
      <c r="DGR805" s="193"/>
      <c r="DGS805" s="191"/>
      <c r="DGT805" s="217"/>
      <c r="DGU805" s="192"/>
      <c r="DGV805" s="192"/>
      <c r="DGW805" s="192"/>
      <c r="DGX805" s="192"/>
      <c r="DGY805" s="189"/>
      <c r="DGZ805" s="193"/>
      <c r="DHA805" s="191"/>
      <c r="DHB805" s="217"/>
      <c r="DHC805" s="192"/>
      <c r="DHD805" s="192"/>
      <c r="DHE805" s="192"/>
      <c r="DHF805" s="192"/>
      <c r="DHG805" s="189"/>
      <c r="DHH805" s="193"/>
      <c r="DHI805" s="191"/>
      <c r="DHJ805" s="217"/>
      <c r="DHK805" s="192"/>
      <c r="DHL805" s="192"/>
      <c r="DHM805" s="192"/>
      <c r="DHN805" s="192"/>
      <c r="DHO805" s="189"/>
      <c r="DHP805" s="193"/>
      <c r="DHQ805" s="191"/>
      <c r="DHR805" s="217"/>
      <c r="DHS805" s="192"/>
      <c r="DHT805" s="192"/>
      <c r="DHU805" s="192"/>
      <c r="DHV805" s="192"/>
      <c r="DHW805" s="189"/>
      <c r="DHX805" s="193"/>
      <c r="DHY805" s="191"/>
      <c r="DHZ805" s="217"/>
      <c r="DIA805" s="192"/>
      <c r="DIB805" s="192"/>
      <c r="DIC805" s="192"/>
      <c r="DID805" s="192"/>
      <c r="DIE805" s="189"/>
      <c r="DIF805" s="193"/>
      <c r="DIG805" s="191"/>
      <c r="DIH805" s="217"/>
      <c r="DII805" s="192"/>
      <c r="DIJ805" s="192"/>
      <c r="DIK805" s="192"/>
      <c r="DIL805" s="192"/>
      <c r="DIM805" s="189"/>
      <c r="DIN805" s="193"/>
      <c r="DIO805" s="191"/>
      <c r="DIP805" s="217"/>
      <c r="DIQ805" s="192"/>
      <c r="DIR805" s="192"/>
      <c r="DIS805" s="192"/>
      <c r="DIT805" s="192"/>
      <c r="DIU805" s="189"/>
      <c r="DIV805" s="193"/>
      <c r="DIW805" s="191"/>
      <c r="DIX805" s="217"/>
      <c r="DIY805" s="192"/>
      <c r="DIZ805" s="192"/>
      <c r="DJA805" s="192"/>
      <c r="DJB805" s="192"/>
      <c r="DJC805" s="189"/>
      <c r="DJD805" s="193"/>
      <c r="DJE805" s="191"/>
      <c r="DJF805" s="217"/>
      <c r="DJG805" s="192"/>
      <c r="DJH805" s="192"/>
      <c r="DJI805" s="192"/>
      <c r="DJJ805" s="192"/>
      <c r="DJK805" s="189"/>
      <c r="DJL805" s="193"/>
      <c r="DJM805" s="191"/>
      <c r="DJN805" s="217"/>
      <c r="DJO805" s="192"/>
      <c r="DJP805" s="192"/>
      <c r="DJQ805" s="192"/>
      <c r="DJR805" s="192"/>
      <c r="DJS805" s="189"/>
      <c r="DJT805" s="193"/>
      <c r="DJU805" s="191"/>
      <c r="DJV805" s="217"/>
      <c r="DJW805" s="192"/>
      <c r="DJX805" s="192"/>
      <c r="DJY805" s="192"/>
      <c r="DJZ805" s="192"/>
      <c r="DKA805" s="189"/>
      <c r="DKB805" s="193"/>
      <c r="DKC805" s="191"/>
      <c r="DKD805" s="217"/>
      <c r="DKE805" s="192"/>
      <c r="DKF805" s="192"/>
      <c r="DKG805" s="192"/>
      <c r="DKH805" s="192"/>
      <c r="DKI805" s="189"/>
      <c r="DKJ805" s="193"/>
      <c r="DKK805" s="191"/>
      <c r="DKL805" s="217"/>
      <c r="DKM805" s="192"/>
      <c r="DKN805" s="192"/>
      <c r="DKO805" s="192"/>
      <c r="DKP805" s="192"/>
      <c r="DKQ805" s="189"/>
      <c r="DKR805" s="193"/>
      <c r="DKS805" s="191"/>
      <c r="DKT805" s="217"/>
      <c r="DKU805" s="192"/>
      <c r="DKV805" s="192"/>
      <c r="DKW805" s="192"/>
      <c r="DKX805" s="192"/>
      <c r="DKY805" s="189"/>
      <c r="DKZ805" s="193"/>
      <c r="DLA805" s="191"/>
      <c r="DLB805" s="217"/>
      <c r="DLC805" s="192"/>
      <c r="DLD805" s="192"/>
      <c r="DLE805" s="192"/>
      <c r="DLF805" s="192"/>
      <c r="DLG805" s="189"/>
      <c r="DLH805" s="193"/>
      <c r="DLI805" s="191"/>
      <c r="DLJ805" s="217"/>
      <c r="DLK805" s="192"/>
      <c r="DLL805" s="192"/>
      <c r="DLM805" s="192"/>
      <c r="DLN805" s="192"/>
      <c r="DLO805" s="189"/>
      <c r="DLP805" s="193"/>
      <c r="DLQ805" s="191"/>
      <c r="DLR805" s="217"/>
      <c r="DLS805" s="192"/>
      <c r="DLT805" s="192"/>
      <c r="DLU805" s="192"/>
      <c r="DLV805" s="192"/>
      <c r="DLW805" s="189"/>
      <c r="DLX805" s="193"/>
      <c r="DLY805" s="191"/>
      <c r="DLZ805" s="217"/>
      <c r="DMA805" s="192"/>
      <c r="DMB805" s="192"/>
      <c r="DMC805" s="192"/>
      <c r="DMD805" s="192"/>
      <c r="DME805" s="189"/>
      <c r="DMF805" s="193"/>
      <c r="DMG805" s="191"/>
      <c r="DMH805" s="217"/>
      <c r="DMI805" s="192"/>
      <c r="DMJ805" s="192"/>
      <c r="DMK805" s="192"/>
      <c r="DML805" s="192"/>
      <c r="DMM805" s="189"/>
      <c r="DMN805" s="193"/>
      <c r="DMO805" s="191"/>
      <c r="DMP805" s="217"/>
      <c r="DMQ805" s="192"/>
      <c r="DMR805" s="192"/>
      <c r="DMS805" s="192"/>
      <c r="DMT805" s="192"/>
      <c r="DMU805" s="189"/>
      <c r="DMV805" s="193"/>
      <c r="DMW805" s="191"/>
      <c r="DMX805" s="217"/>
      <c r="DMY805" s="192"/>
      <c r="DMZ805" s="192"/>
      <c r="DNA805" s="192"/>
      <c r="DNB805" s="192"/>
      <c r="DNC805" s="189"/>
      <c r="DND805" s="193"/>
      <c r="DNE805" s="191"/>
      <c r="DNF805" s="217"/>
      <c r="DNG805" s="192"/>
      <c r="DNH805" s="192"/>
      <c r="DNI805" s="192"/>
      <c r="DNJ805" s="192"/>
      <c r="DNK805" s="189"/>
      <c r="DNL805" s="193"/>
      <c r="DNM805" s="191"/>
      <c r="DNN805" s="217"/>
      <c r="DNO805" s="192"/>
      <c r="DNP805" s="192"/>
      <c r="DNQ805" s="192"/>
      <c r="DNR805" s="192"/>
      <c r="DNS805" s="189"/>
      <c r="DNT805" s="193"/>
      <c r="DNU805" s="191"/>
      <c r="DNV805" s="217"/>
      <c r="DNW805" s="192"/>
      <c r="DNX805" s="192"/>
      <c r="DNY805" s="192"/>
      <c r="DNZ805" s="192"/>
      <c r="DOA805" s="189"/>
      <c r="DOB805" s="193"/>
      <c r="DOC805" s="191"/>
      <c r="DOD805" s="217"/>
      <c r="DOE805" s="192"/>
      <c r="DOF805" s="192"/>
      <c r="DOG805" s="192"/>
      <c r="DOH805" s="192"/>
      <c r="DOI805" s="189"/>
      <c r="DOJ805" s="193"/>
      <c r="DOK805" s="191"/>
      <c r="DOL805" s="217"/>
      <c r="DOM805" s="192"/>
      <c r="DON805" s="192"/>
      <c r="DOO805" s="192"/>
      <c r="DOP805" s="192"/>
      <c r="DOQ805" s="189"/>
      <c r="DOR805" s="193"/>
      <c r="DOS805" s="191"/>
      <c r="DOT805" s="217"/>
      <c r="DOU805" s="192"/>
      <c r="DOV805" s="192"/>
      <c r="DOW805" s="192"/>
      <c r="DOX805" s="192"/>
      <c r="DOY805" s="189"/>
      <c r="DOZ805" s="193"/>
      <c r="DPA805" s="191"/>
      <c r="DPB805" s="217"/>
      <c r="DPC805" s="192"/>
      <c r="DPD805" s="192"/>
      <c r="DPE805" s="192"/>
      <c r="DPF805" s="192"/>
      <c r="DPG805" s="189"/>
      <c r="DPH805" s="193"/>
      <c r="DPI805" s="191"/>
      <c r="DPJ805" s="217"/>
      <c r="DPK805" s="192"/>
      <c r="DPL805" s="192"/>
      <c r="DPM805" s="192"/>
      <c r="DPN805" s="192"/>
      <c r="DPO805" s="189"/>
      <c r="DPP805" s="193"/>
      <c r="DPQ805" s="191"/>
      <c r="DPR805" s="217"/>
      <c r="DPS805" s="192"/>
      <c r="DPT805" s="192"/>
      <c r="DPU805" s="192"/>
      <c r="DPV805" s="192"/>
      <c r="DPW805" s="189"/>
      <c r="DPX805" s="193"/>
      <c r="DPY805" s="191"/>
      <c r="DPZ805" s="217"/>
      <c r="DQA805" s="192"/>
      <c r="DQB805" s="192"/>
      <c r="DQC805" s="192"/>
      <c r="DQD805" s="192"/>
      <c r="DQE805" s="189"/>
      <c r="DQF805" s="193"/>
      <c r="DQG805" s="191"/>
      <c r="DQH805" s="217"/>
      <c r="DQI805" s="192"/>
      <c r="DQJ805" s="192"/>
      <c r="DQK805" s="192"/>
      <c r="DQL805" s="192"/>
      <c r="DQM805" s="189"/>
      <c r="DQN805" s="193"/>
      <c r="DQO805" s="191"/>
      <c r="DQP805" s="217"/>
      <c r="DQQ805" s="192"/>
      <c r="DQR805" s="192"/>
      <c r="DQS805" s="192"/>
      <c r="DQT805" s="192"/>
      <c r="DQU805" s="189"/>
      <c r="DQV805" s="193"/>
      <c r="DQW805" s="191"/>
      <c r="DQX805" s="217"/>
      <c r="DQY805" s="192"/>
      <c r="DQZ805" s="192"/>
      <c r="DRA805" s="192"/>
      <c r="DRB805" s="192"/>
      <c r="DRC805" s="189"/>
      <c r="DRD805" s="193"/>
      <c r="DRE805" s="191"/>
      <c r="DRF805" s="217"/>
      <c r="DRG805" s="192"/>
      <c r="DRH805" s="192"/>
      <c r="DRI805" s="192"/>
      <c r="DRJ805" s="192"/>
      <c r="DRK805" s="189"/>
      <c r="DRL805" s="193"/>
      <c r="DRM805" s="191"/>
      <c r="DRN805" s="217"/>
      <c r="DRO805" s="192"/>
      <c r="DRP805" s="192"/>
      <c r="DRQ805" s="192"/>
      <c r="DRR805" s="192"/>
      <c r="DRS805" s="189"/>
      <c r="DRT805" s="193"/>
      <c r="DRU805" s="191"/>
      <c r="DRV805" s="217"/>
      <c r="DRW805" s="192"/>
      <c r="DRX805" s="192"/>
      <c r="DRY805" s="192"/>
      <c r="DRZ805" s="192"/>
      <c r="DSA805" s="189"/>
      <c r="DSB805" s="193"/>
      <c r="DSC805" s="191"/>
      <c r="DSD805" s="217"/>
      <c r="DSE805" s="192"/>
      <c r="DSF805" s="192"/>
      <c r="DSG805" s="192"/>
      <c r="DSH805" s="192"/>
      <c r="DSI805" s="189"/>
      <c r="DSJ805" s="193"/>
      <c r="DSK805" s="191"/>
      <c r="DSL805" s="217"/>
      <c r="DSM805" s="192"/>
      <c r="DSN805" s="192"/>
      <c r="DSO805" s="192"/>
      <c r="DSP805" s="192"/>
      <c r="DSQ805" s="189"/>
      <c r="DSR805" s="193"/>
      <c r="DSS805" s="191"/>
      <c r="DST805" s="217"/>
      <c r="DSU805" s="192"/>
      <c r="DSV805" s="192"/>
      <c r="DSW805" s="192"/>
      <c r="DSX805" s="192"/>
      <c r="DSY805" s="189"/>
      <c r="DSZ805" s="193"/>
      <c r="DTA805" s="191"/>
      <c r="DTB805" s="217"/>
      <c r="DTC805" s="192"/>
      <c r="DTD805" s="192"/>
      <c r="DTE805" s="192"/>
      <c r="DTF805" s="192"/>
      <c r="DTG805" s="189"/>
      <c r="DTH805" s="193"/>
      <c r="DTI805" s="191"/>
      <c r="DTJ805" s="217"/>
      <c r="DTK805" s="192"/>
      <c r="DTL805" s="192"/>
      <c r="DTM805" s="192"/>
      <c r="DTN805" s="192"/>
      <c r="DTO805" s="189"/>
      <c r="DTP805" s="193"/>
      <c r="DTQ805" s="191"/>
      <c r="DTR805" s="217"/>
      <c r="DTS805" s="192"/>
      <c r="DTT805" s="192"/>
      <c r="DTU805" s="192"/>
      <c r="DTV805" s="192"/>
      <c r="DTW805" s="189"/>
      <c r="DTX805" s="193"/>
      <c r="DTY805" s="191"/>
      <c r="DTZ805" s="217"/>
      <c r="DUA805" s="192"/>
      <c r="DUB805" s="192"/>
      <c r="DUC805" s="192"/>
      <c r="DUD805" s="192"/>
      <c r="DUE805" s="189"/>
      <c r="DUF805" s="193"/>
      <c r="DUG805" s="191"/>
      <c r="DUH805" s="217"/>
      <c r="DUI805" s="192"/>
      <c r="DUJ805" s="192"/>
      <c r="DUK805" s="192"/>
      <c r="DUL805" s="192"/>
      <c r="DUM805" s="189"/>
      <c r="DUN805" s="193"/>
      <c r="DUO805" s="191"/>
      <c r="DUP805" s="217"/>
      <c r="DUQ805" s="192"/>
      <c r="DUR805" s="192"/>
      <c r="DUS805" s="192"/>
      <c r="DUT805" s="192"/>
      <c r="DUU805" s="189"/>
      <c r="DUV805" s="193"/>
      <c r="DUW805" s="191"/>
      <c r="DUX805" s="217"/>
      <c r="DUY805" s="192"/>
      <c r="DUZ805" s="192"/>
      <c r="DVA805" s="192"/>
      <c r="DVB805" s="192"/>
      <c r="DVC805" s="189"/>
      <c r="DVD805" s="193"/>
      <c r="DVE805" s="191"/>
      <c r="DVF805" s="217"/>
      <c r="DVG805" s="192"/>
      <c r="DVH805" s="192"/>
      <c r="DVI805" s="192"/>
      <c r="DVJ805" s="192"/>
      <c r="DVK805" s="189"/>
      <c r="DVL805" s="193"/>
      <c r="DVM805" s="191"/>
      <c r="DVN805" s="217"/>
      <c r="DVO805" s="192"/>
      <c r="DVP805" s="192"/>
      <c r="DVQ805" s="192"/>
      <c r="DVR805" s="192"/>
      <c r="DVS805" s="189"/>
      <c r="DVT805" s="193"/>
      <c r="DVU805" s="191"/>
      <c r="DVV805" s="217"/>
      <c r="DVW805" s="192"/>
      <c r="DVX805" s="192"/>
      <c r="DVY805" s="192"/>
      <c r="DVZ805" s="192"/>
      <c r="DWA805" s="189"/>
      <c r="DWB805" s="193"/>
      <c r="DWC805" s="191"/>
      <c r="DWD805" s="217"/>
      <c r="DWE805" s="192"/>
      <c r="DWF805" s="192"/>
      <c r="DWG805" s="192"/>
      <c r="DWH805" s="192"/>
      <c r="DWI805" s="189"/>
      <c r="DWJ805" s="193"/>
      <c r="DWK805" s="191"/>
      <c r="DWL805" s="217"/>
      <c r="DWM805" s="192"/>
      <c r="DWN805" s="192"/>
      <c r="DWO805" s="192"/>
      <c r="DWP805" s="192"/>
      <c r="DWQ805" s="189"/>
      <c r="DWR805" s="193"/>
      <c r="DWS805" s="191"/>
      <c r="DWT805" s="217"/>
      <c r="DWU805" s="192"/>
      <c r="DWV805" s="192"/>
      <c r="DWW805" s="192"/>
      <c r="DWX805" s="192"/>
      <c r="DWY805" s="189"/>
      <c r="DWZ805" s="193"/>
      <c r="DXA805" s="191"/>
      <c r="DXB805" s="217"/>
      <c r="DXC805" s="192"/>
      <c r="DXD805" s="192"/>
      <c r="DXE805" s="192"/>
      <c r="DXF805" s="192"/>
      <c r="DXG805" s="189"/>
      <c r="DXH805" s="193"/>
      <c r="DXI805" s="191"/>
      <c r="DXJ805" s="217"/>
      <c r="DXK805" s="192"/>
      <c r="DXL805" s="192"/>
      <c r="DXM805" s="192"/>
      <c r="DXN805" s="192"/>
      <c r="DXO805" s="189"/>
      <c r="DXP805" s="193"/>
      <c r="DXQ805" s="191"/>
      <c r="DXR805" s="217"/>
      <c r="DXS805" s="192"/>
      <c r="DXT805" s="192"/>
      <c r="DXU805" s="192"/>
      <c r="DXV805" s="192"/>
      <c r="DXW805" s="189"/>
      <c r="DXX805" s="193"/>
      <c r="DXY805" s="191"/>
      <c r="DXZ805" s="217"/>
      <c r="DYA805" s="192"/>
      <c r="DYB805" s="192"/>
      <c r="DYC805" s="192"/>
      <c r="DYD805" s="192"/>
      <c r="DYE805" s="189"/>
      <c r="DYF805" s="193"/>
      <c r="DYG805" s="191"/>
      <c r="DYH805" s="217"/>
      <c r="DYI805" s="192"/>
      <c r="DYJ805" s="192"/>
      <c r="DYK805" s="192"/>
      <c r="DYL805" s="192"/>
      <c r="DYM805" s="189"/>
      <c r="DYN805" s="193"/>
      <c r="DYO805" s="191"/>
      <c r="DYP805" s="217"/>
      <c r="DYQ805" s="192"/>
      <c r="DYR805" s="192"/>
      <c r="DYS805" s="192"/>
      <c r="DYT805" s="192"/>
      <c r="DYU805" s="189"/>
      <c r="DYV805" s="193"/>
      <c r="DYW805" s="191"/>
      <c r="DYX805" s="217"/>
      <c r="DYY805" s="192"/>
      <c r="DYZ805" s="192"/>
      <c r="DZA805" s="192"/>
      <c r="DZB805" s="192"/>
      <c r="DZC805" s="189"/>
      <c r="DZD805" s="193"/>
      <c r="DZE805" s="191"/>
      <c r="DZF805" s="217"/>
      <c r="DZG805" s="192"/>
      <c r="DZH805" s="192"/>
      <c r="DZI805" s="192"/>
      <c r="DZJ805" s="192"/>
      <c r="DZK805" s="189"/>
      <c r="DZL805" s="193"/>
      <c r="DZM805" s="191"/>
      <c r="DZN805" s="217"/>
      <c r="DZO805" s="192"/>
      <c r="DZP805" s="192"/>
      <c r="DZQ805" s="192"/>
      <c r="DZR805" s="192"/>
      <c r="DZS805" s="189"/>
      <c r="DZT805" s="193"/>
      <c r="DZU805" s="191"/>
      <c r="DZV805" s="217"/>
      <c r="DZW805" s="192"/>
      <c r="DZX805" s="192"/>
      <c r="DZY805" s="192"/>
      <c r="DZZ805" s="192"/>
      <c r="EAA805" s="189"/>
      <c r="EAB805" s="193"/>
      <c r="EAC805" s="191"/>
      <c r="EAD805" s="217"/>
      <c r="EAE805" s="192"/>
      <c r="EAF805" s="192"/>
      <c r="EAG805" s="192"/>
      <c r="EAH805" s="192"/>
      <c r="EAI805" s="189"/>
      <c r="EAJ805" s="193"/>
      <c r="EAK805" s="191"/>
      <c r="EAL805" s="217"/>
      <c r="EAM805" s="192"/>
      <c r="EAN805" s="192"/>
      <c r="EAO805" s="192"/>
      <c r="EAP805" s="192"/>
      <c r="EAQ805" s="189"/>
      <c r="EAR805" s="193"/>
      <c r="EAS805" s="191"/>
      <c r="EAT805" s="217"/>
      <c r="EAU805" s="192"/>
      <c r="EAV805" s="192"/>
      <c r="EAW805" s="192"/>
      <c r="EAX805" s="192"/>
      <c r="EAY805" s="189"/>
      <c r="EAZ805" s="193"/>
      <c r="EBA805" s="191"/>
      <c r="EBB805" s="217"/>
      <c r="EBC805" s="192"/>
      <c r="EBD805" s="192"/>
      <c r="EBE805" s="192"/>
      <c r="EBF805" s="192"/>
      <c r="EBG805" s="189"/>
      <c r="EBH805" s="193"/>
      <c r="EBI805" s="191"/>
      <c r="EBJ805" s="217"/>
      <c r="EBK805" s="192"/>
      <c r="EBL805" s="192"/>
      <c r="EBM805" s="192"/>
      <c r="EBN805" s="192"/>
      <c r="EBO805" s="189"/>
      <c r="EBP805" s="193"/>
      <c r="EBQ805" s="191"/>
      <c r="EBR805" s="217"/>
      <c r="EBS805" s="192"/>
      <c r="EBT805" s="192"/>
      <c r="EBU805" s="192"/>
      <c r="EBV805" s="192"/>
      <c r="EBW805" s="189"/>
      <c r="EBX805" s="193"/>
      <c r="EBY805" s="191"/>
      <c r="EBZ805" s="217"/>
      <c r="ECA805" s="192"/>
      <c r="ECB805" s="192"/>
      <c r="ECC805" s="192"/>
      <c r="ECD805" s="192"/>
      <c r="ECE805" s="189"/>
      <c r="ECF805" s="193"/>
      <c r="ECG805" s="191"/>
      <c r="ECH805" s="217"/>
      <c r="ECI805" s="192"/>
      <c r="ECJ805" s="192"/>
      <c r="ECK805" s="192"/>
      <c r="ECL805" s="192"/>
      <c r="ECM805" s="189"/>
      <c r="ECN805" s="193"/>
      <c r="ECO805" s="191"/>
      <c r="ECP805" s="217"/>
      <c r="ECQ805" s="192"/>
      <c r="ECR805" s="192"/>
      <c r="ECS805" s="192"/>
      <c r="ECT805" s="192"/>
      <c r="ECU805" s="189"/>
      <c r="ECV805" s="193"/>
      <c r="ECW805" s="191"/>
      <c r="ECX805" s="217"/>
      <c r="ECY805" s="192"/>
      <c r="ECZ805" s="192"/>
      <c r="EDA805" s="192"/>
      <c r="EDB805" s="192"/>
      <c r="EDC805" s="189"/>
      <c r="EDD805" s="193"/>
      <c r="EDE805" s="191"/>
      <c r="EDF805" s="217"/>
      <c r="EDG805" s="192"/>
      <c r="EDH805" s="192"/>
      <c r="EDI805" s="192"/>
      <c r="EDJ805" s="192"/>
      <c r="EDK805" s="189"/>
      <c r="EDL805" s="193"/>
      <c r="EDM805" s="191"/>
      <c r="EDN805" s="217"/>
      <c r="EDO805" s="192"/>
      <c r="EDP805" s="192"/>
      <c r="EDQ805" s="192"/>
      <c r="EDR805" s="192"/>
      <c r="EDS805" s="189"/>
      <c r="EDT805" s="193"/>
      <c r="EDU805" s="191"/>
      <c r="EDV805" s="217"/>
      <c r="EDW805" s="192"/>
      <c r="EDX805" s="192"/>
      <c r="EDY805" s="192"/>
      <c r="EDZ805" s="192"/>
      <c r="EEA805" s="189"/>
      <c r="EEB805" s="193"/>
      <c r="EEC805" s="191"/>
      <c r="EED805" s="217"/>
      <c r="EEE805" s="192"/>
      <c r="EEF805" s="192"/>
      <c r="EEG805" s="192"/>
      <c r="EEH805" s="192"/>
      <c r="EEI805" s="189"/>
      <c r="EEJ805" s="193"/>
      <c r="EEK805" s="191"/>
      <c r="EEL805" s="217"/>
      <c r="EEM805" s="192"/>
      <c r="EEN805" s="192"/>
      <c r="EEO805" s="192"/>
      <c r="EEP805" s="192"/>
      <c r="EEQ805" s="189"/>
      <c r="EER805" s="193"/>
      <c r="EES805" s="191"/>
      <c r="EET805" s="217"/>
      <c r="EEU805" s="192"/>
      <c r="EEV805" s="192"/>
      <c r="EEW805" s="192"/>
      <c r="EEX805" s="192"/>
      <c r="EEY805" s="189"/>
      <c r="EEZ805" s="193"/>
      <c r="EFA805" s="191"/>
      <c r="EFB805" s="217"/>
      <c r="EFC805" s="192"/>
      <c r="EFD805" s="192"/>
      <c r="EFE805" s="192"/>
      <c r="EFF805" s="192"/>
      <c r="EFG805" s="189"/>
      <c r="EFH805" s="193"/>
      <c r="EFI805" s="191"/>
      <c r="EFJ805" s="217"/>
      <c r="EFK805" s="192"/>
      <c r="EFL805" s="192"/>
      <c r="EFM805" s="192"/>
      <c r="EFN805" s="192"/>
      <c r="EFO805" s="189"/>
      <c r="EFP805" s="193"/>
      <c r="EFQ805" s="191"/>
      <c r="EFR805" s="217"/>
      <c r="EFS805" s="192"/>
      <c r="EFT805" s="192"/>
      <c r="EFU805" s="192"/>
      <c r="EFV805" s="192"/>
      <c r="EFW805" s="189"/>
      <c r="EFX805" s="193"/>
      <c r="EFY805" s="191"/>
      <c r="EFZ805" s="217"/>
      <c r="EGA805" s="192"/>
      <c r="EGB805" s="192"/>
      <c r="EGC805" s="192"/>
      <c r="EGD805" s="192"/>
      <c r="EGE805" s="189"/>
      <c r="EGF805" s="193"/>
      <c r="EGG805" s="191"/>
      <c r="EGH805" s="217"/>
      <c r="EGI805" s="192"/>
      <c r="EGJ805" s="192"/>
      <c r="EGK805" s="192"/>
      <c r="EGL805" s="192"/>
      <c r="EGM805" s="189"/>
      <c r="EGN805" s="193"/>
      <c r="EGO805" s="191"/>
      <c r="EGP805" s="217"/>
      <c r="EGQ805" s="192"/>
      <c r="EGR805" s="192"/>
      <c r="EGS805" s="192"/>
      <c r="EGT805" s="192"/>
      <c r="EGU805" s="189"/>
      <c r="EGV805" s="193"/>
      <c r="EGW805" s="191"/>
      <c r="EGX805" s="217"/>
      <c r="EGY805" s="192"/>
      <c r="EGZ805" s="192"/>
      <c r="EHA805" s="192"/>
      <c r="EHB805" s="192"/>
      <c r="EHC805" s="189"/>
      <c r="EHD805" s="193"/>
      <c r="EHE805" s="191"/>
      <c r="EHF805" s="217"/>
      <c r="EHG805" s="192"/>
      <c r="EHH805" s="192"/>
      <c r="EHI805" s="192"/>
      <c r="EHJ805" s="192"/>
      <c r="EHK805" s="189"/>
      <c r="EHL805" s="193"/>
      <c r="EHM805" s="191"/>
      <c r="EHN805" s="217"/>
      <c r="EHO805" s="192"/>
      <c r="EHP805" s="192"/>
      <c r="EHQ805" s="192"/>
      <c r="EHR805" s="192"/>
      <c r="EHS805" s="189"/>
      <c r="EHT805" s="193"/>
      <c r="EHU805" s="191"/>
      <c r="EHV805" s="217"/>
      <c r="EHW805" s="192"/>
      <c r="EHX805" s="192"/>
      <c r="EHY805" s="192"/>
      <c r="EHZ805" s="192"/>
      <c r="EIA805" s="189"/>
      <c r="EIB805" s="193"/>
      <c r="EIC805" s="191"/>
      <c r="EID805" s="217"/>
      <c r="EIE805" s="192"/>
      <c r="EIF805" s="192"/>
      <c r="EIG805" s="192"/>
      <c r="EIH805" s="192"/>
      <c r="EII805" s="189"/>
      <c r="EIJ805" s="193"/>
      <c r="EIK805" s="191"/>
      <c r="EIL805" s="217"/>
      <c r="EIM805" s="192"/>
      <c r="EIN805" s="192"/>
      <c r="EIO805" s="192"/>
      <c r="EIP805" s="192"/>
      <c r="EIQ805" s="189"/>
      <c r="EIR805" s="193"/>
      <c r="EIS805" s="191"/>
      <c r="EIT805" s="217"/>
      <c r="EIU805" s="192"/>
      <c r="EIV805" s="192"/>
      <c r="EIW805" s="192"/>
      <c r="EIX805" s="192"/>
      <c r="EIY805" s="189"/>
      <c r="EIZ805" s="193"/>
      <c r="EJA805" s="191"/>
      <c r="EJB805" s="217"/>
      <c r="EJC805" s="192"/>
      <c r="EJD805" s="192"/>
      <c r="EJE805" s="192"/>
      <c r="EJF805" s="192"/>
      <c r="EJG805" s="189"/>
      <c r="EJH805" s="193"/>
      <c r="EJI805" s="191"/>
      <c r="EJJ805" s="217"/>
      <c r="EJK805" s="192"/>
      <c r="EJL805" s="192"/>
      <c r="EJM805" s="192"/>
      <c r="EJN805" s="192"/>
      <c r="EJO805" s="189"/>
      <c r="EJP805" s="193"/>
      <c r="EJQ805" s="191"/>
      <c r="EJR805" s="217"/>
      <c r="EJS805" s="192"/>
      <c r="EJT805" s="192"/>
      <c r="EJU805" s="192"/>
      <c r="EJV805" s="192"/>
      <c r="EJW805" s="189"/>
      <c r="EJX805" s="193"/>
      <c r="EJY805" s="191"/>
      <c r="EJZ805" s="217"/>
      <c r="EKA805" s="192"/>
      <c r="EKB805" s="192"/>
      <c r="EKC805" s="192"/>
      <c r="EKD805" s="192"/>
      <c r="EKE805" s="189"/>
      <c r="EKF805" s="193"/>
      <c r="EKG805" s="191"/>
      <c r="EKH805" s="217"/>
      <c r="EKI805" s="192"/>
      <c r="EKJ805" s="192"/>
      <c r="EKK805" s="192"/>
      <c r="EKL805" s="192"/>
      <c r="EKM805" s="189"/>
      <c r="EKN805" s="193"/>
      <c r="EKO805" s="191"/>
      <c r="EKP805" s="217"/>
      <c r="EKQ805" s="192"/>
      <c r="EKR805" s="192"/>
      <c r="EKS805" s="192"/>
      <c r="EKT805" s="192"/>
      <c r="EKU805" s="189"/>
      <c r="EKV805" s="193"/>
      <c r="EKW805" s="191"/>
      <c r="EKX805" s="217"/>
      <c r="EKY805" s="192"/>
      <c r="EKZ805" s="192"/>
      <c r="ELA805" s="192"/>
      <c r="ELB805" s="192"/>
      <c r="ELC805" s="189"/>
      <c r="ELD805" s="193"/>
      <c r="ELE805" s="191"/>
      <c r="ELF805" s="217"/>
      <c r="ELG805" s="192"/>
      <c r="ELH805" s="192"/>
      <c r="ELI805" s="192"/>
      <c r="ELJ805" s="192"/>
      <c r="ELK805" s="189"/>
      <c r="ELL805" s="193"/>
      <c r="ELM805" s="191"/>
      <c r="ELN805" s="217"/>
      <c r="ELO805" s="192"/>
      <c r="ELP805" s="192"/>
      <c r="ELQ805" s="192"/>
      <c r="ELR805" s="192"/>
      <c r="ELS805" s="189"/>
      <c r="ELT805" s="193"/>
      <c r="ELU805" s="191"/>
      <c r="ELV805" s="217"/>
      <c r="ELW805" s="192"/>
      <c r="ELX805" s="192"/>
      <c r="ELY805" s="192"/>
      <c r="ELZ805" s="192"/>
      <c r="EMA805" s="189"/>
      <c r="EMB805" s="193"/>
      <c r="EMC805" s="191"/>
      <c r="EMD805" s="217"/>
      <c r="EME805" s="192"/>
      <c r="EMF805" s="192"/>
      <c r="EMG805" s="192"/>
      <c r="EMH805" s="192"/>
      <c r="EMI805" s="189"/>
      <c r="EMJ805" s="193"/>
      <c r="EMK805" s="191"/>
      <c r="EML805" s="217"/>
      <c r="EMM805" s="192"/>
      <c r="EMN805" s="192"/>
      <c r="EMO805" s="192"/>
      <c r="EMP805" s="192"/>
      <c r="EMQ805" s="189"/>
      <c r="EMR805" s="193"/>
      <c r="EMS805" s="191"/>
      <c r="EMT805" s="217"/>
      <c r="EMU805" s="192"/>
      <c r="EMV805" s="192"/>
      <c r="EMW805" s="192"/>
      <c r="EMX805" s="192"/>
      <c r="EMY805" s="189"/>
      <c r="EMZ805" s="193"/>
      <c r="ENA805" s="191"/>
      <c r="ENB805" s="217"/>
      <c r="ENC805" s="192"/>
      <c r="END805" s="192"/>
      <c r="ENE805" s="192"/>
      <c r="ENF805" s="192"/>
      <c r="ENG805" s="189"/>
      <c r="ENH805" s="193"/>
      <c r="ENI805" s="191"/>
      <c r="ENJ805" s="217"/>
      <c r="ENK805" s="192"/>
      <c r="ENL805" s="192"/>
      <c r="ENM805" s="192"/>
      <c r="ENN805" s="192"/>
      <c r="ENO805" s="189"/>
      <c r="ENP805" s="193"/>
      <c r="ENQ805" s="191"/>
      <c r="ENR805" s="217"/>
      <c r="ENS805" s="192"/>
      <c r="ENT805" s="192"/>
      <c r="ENU805" s="192"/>
      <c r="ENV805" s="192"/>
      <c r="ENW805" s="189"/>
      <c r="ENX805" s="193"/>
      <c r="ENY805" s="191"/>
      <c r="ENZ805" s="217"/>
      <c r="EOA805" s="192"/>
      <c r="EOB805" s="192"/>
      <c r="EOC805" s="192"/>
      <c r="EOD805" s="192"/>
      <c r="EOE805" s="189"/>
      <c r="EOF805" s="193"/>
      <c r="EOG805" s="191"/>
      <c r="EOH805" s="217"/>
      <c r="EOI805" s="192"/>
      <c r="EOJ805" s="192"/>
      <c r="EOK805" s="192"/>
      <c r="EOL805" s="192"/>
      <c r="EOM805" s="189"/>
      <c r="EON805" s="193"/>
      <c r="EOO805" s="191"/>
      <c r="EOP805" s="217"/>
      <c r="EOQ805" s="192"/>
      <c r="EOR805" s="192"/>
      <c r="EOS805" s="192"/>
      <c r="EOT805" s="192"/>
      <c r="EOU805" s="189"/>
      <c r="EOV805" s="193"/>
      <c r="EOW805" s="191"/>
      <c r="EOX805" s="217"/>
      <c r="EOY805" s="192"/>
      <c r="EOZ805" s="192"/>
      <c r="EPA805" s="192"/>
      <c r="EPB805" s="192"/>
      <c r="EPC805" s="189"/>
      <c r="EPD805" s="193"/>
      <c r="EPE805" s="191"/>
      <c r="EPF805" s="217"/>
      <c r="EPG805" s="192"/>
      <c r="EPH805" s="192"/>
      <c r="EPI805" s="192"/>
      <c r="EPJ805" s="192"/>
      <c r="EPK805" s="189"/>
      <c r="EPL805" s="193"/>
      <c r="EPM805" s="191"/>
      <c r="EPN805" s="217"/>
      <c r="EPO805" s="192"/>
      <c r="EPP805" s="192"/>
      <c r="EPQ805" s="192"/>
      <c r="EPR805" s="192"/>
      <c r="EPS805" s="189"/>
      <c r="EPT805" s="193"/>
      <c r="EPU805" s="191"/>
      <c r="EPV805" s="217"/>
      <c r="EPW805" s="192"/>
      <c r="EPX805" s="192"/>
      <c r="EPY805" s="192"/>
      <c r="EPZ805" s="192"/>
      <c r="EQA805" s="189"/>
      <c r="EQB805" s="193"/>
      <c r="EQC805" s="191"/>
      <c r="EQD805" s="217"/>
      <c r="EQE805" s="192"/>
      <c r="EQF805" s="192"/>
      <c r="EQG805" s="192"/>
      <c r="EQH805" s="192"/>
      <c r="EQI805" s="189"/>
      <c r="EQJ805" s="193"/>
      <c r="EQK805" s="191"/>
      <c r="EQL805" s="217"/>
      <c r="EQM805" s="192"/>
      <c r="EQN805" s="192"/>
      <c r="EQO805" s="192"/>
      <c r="EQP805" s="192"/>
      <c r="EQQ805" s="189"/>
      <c r="EQR805" s="193"/>
      <c r="EQS805" s="191"/>
      <c r="EQT805" s="217"/>
      <c r="EQU805" s="192"/>
      <c r="EQV805" s="192"/>
      <c r="EQW805" s="192"/>
      <c r="EQX805" s="192"/>
      <c r="EQY805" s="189"/>
      <c r="EQZ805" s="193"/>
      <c r="ERA805" s="191"/>
      <c r="ERB805" s="217"/>
      <c r="ERC805" s="192"/>
      <c r="ERD805" s="192"/>
      <c r="ERE805" s="192"/>
      <c r="ERF805" s="192"/>
      <c r="ERG805" s="189"/>
      <c r="ERH805" s="193"/>
      <c r="ERI805" s="191"/>
      <c r="ERJ805" s="217"/>
      <c r="ERK805" s="192"/>
      <c r="ERL805" s="192"/>
      <c r="ERM805" s="192"/>
      <c r="ERN805" s="192"/>
      <c r="ERO805" s="189"/>
      <c r="ERP805" s="193"/>
      <c r="ERQ805" s="191"/>
      <c r="ERR805" s="217"/>
      <c r="ERS805" s="192"/>
      <c r="ERT805" s="192"/>
      <c r="ERU805" s="192"/>
      <c r="ERV805" s="192"/>
      <c r="ERW805" s="189"/>
      <c r="ERX805" s="193"/>
      <c r="ERY805" s="191"/>
      <c r="ERZ805" s="217"/>
      <c r="ESA805" s="192"/>
      <c r="ESB805" s="192"/>
      <c r="ESC805" s="192"/>
      <c r="ESD805" s="192"/>
      <c r="ESE805" s="189"/>
      <c r="ESF805" s="193"/>
      <c r="ESG805" s="191"/>
      <c r="ESH805" s="217"/>
      <c r="ESI805" s="192"/>
      <c r="ESJ805" s="192"/>
      <c r="ESK805" s="192"/>
      <c r="ESL805" s="192"/>
      <c r="ESM805" s="189"/>
      <c r="ESN805" s="193"/>
      <c r="ESO805" s="191"/>
      <c r="ESP805" s="217"/>
      <c r="ESQ805" s="192"/>
      <c r="ESR805" s="192"/>
      <c r="ESS805" s="192"/>
      <c r="EST805" s="192"/>
      <c r="ESU805" s="189"/>
      <c r="ESV805" s="193"/>
      <c r="ESW805" s="191"/>
      <c r="ESX805" s="217"/>
      <c r="ESY805" s="192"/>
      <c r="ESZ805" s="192"/>
      <c r="ETA805" s="192"/>
      <c r="ETB805" s="192"/>
      <c r="ETC805" s="189"/>
      <c r="ETD805" s="193"/>
      <c r="ETE805" s="191"/>
      <c r="ETF805" s="217"/>
      <c r="ETG805" s="192"/>
      <c r="ETH805" s="192"/>
      <c r="ETI805" s="192"/>
      <c r="ETJ805" s="192"/>
      <c r="ETK805" s="189"/>
      <c r="ETL805" s="193"/>
      <c r="ETM805" s="191"/>
      <c r="ETN805" s="217"/>
      <c r="ETO805" s="192"/>
      <c r="ETP805" s="192"/>
      <c r="ETQ805" s="192"/>
      <c r="ETR805" s="192"/>
      <c r="ETS805" s="189"/>
      <c r="ETT805" s="193"/>
      <c r="ETU805" s="191"/>
      <c r="ETV805" s="217"/>
      <c r="ETW805" s="192"/>
      <c r="ETX805" s="192"/>
      <c r="ETY805" s="192"/>
      <c r="ETZ805" s="192"/>
      <c r="EUA805" s="189"/>
      <c r="EUB805" s="193"/>
      <c r="EUC805" s="191"/>
      <c r="EUD805" s="217"/>
      <c r="EUE805" s="192"/>
      <c r="EUF805" s="192"/>
      <c r="EUG805" s="192"/>
      <c r="EUH805" s="192"/>
      <c r="EUI805" s="189"/>
      <c r="EUJ805" s="193"/>
      <c r="EUK805" s="191"/>
      <c r="EUL805" s="217"/>
      <c r="EUM805" s="192"/>
      <c r="EUN805" s="192"/>
      <c r="EUO805" s="192"/>
      <c r="EUP805" s="192"/>
      <c r="EUQ805" s="189"/>
      <c r="EUR805" s="193"/>
      <c r="EUS805" s="191"/>
      <c r="EUT805" s="217"/>
      <c r="EUU805" s="192"/>
      <c r="EUV805" s="192"/>
      <c r="EUW805" s="192"/>
      <c r="EUX805" s="192"/>
      <c r="EUY805" s="189"/>
      <c r="EUZ805" s="193"/>
      <c r="EVA805" s="191"/>
      <c r="EVB805" s="217"/>
      <c r="EVC805" s="192"/>
      <c r="EVD805" s="192"/>
      <c r="EVE805" s="192"/>
      <c r="EVF805" s="192"/>
      <c r="EVG805" s="189"/>
      <c r="EVH805" s="193"/>
      <c r="EVI805" s="191"/>
      <c r="EVJ805" s="217"/>
      <c r="EVK805" s="192"/>
      <c r="EVL805" s="192"/>
      <c r="EVM805" s="192"/>
      <c r="EVN805" s="192"/>
      <c r="EVO805" s="189"/>
      <c r="EVP805" s="193"/>
      <c r="EVQ805" s="191"/>
      <c r="EVR805" s="217"/>
      <c r="EVS805" s="192"/>
      <c r="EVT805" s="192"/>
      <c r="EVU805" s="192"/>
      <c r="EVV805" s="192"/>
      <c r="EVW805" s="189"/>
      <c r="EVX805" s="193"/>
      <c r="EVY805" s="191"/>
      <c r="EVZ805" s="217"/>
      <c r="EWA805" s="192"/>
      <c r="EWB805" s="192"/>
      <c r="EWC805" s="192"/>
      <c r="EWD805" s="192"/>
      <c r="EWE805" s="189"/>
      <c r="EWF805" s="193"/>
      <c r="EWG805" s="191"/>
      <c r="EWH805" s="217"/>
      <c r="EWI805" s="192"/>
      <c r="EWJ805" s="192"/>
      <c r="EWK805" s="192"/>
      <c r="EWL805" s="192"/>
      <c r="EWM805" s="189"/>
      <c r="EWN805" s="193"/>
      <c r="EWO805" s="191"/>
      <c r="EWP805" s="217"/>
      <c r="EWQ805" s="192"/>
      <c r="EWR805" s="192"/>
      <c r="EWS805" s="192"/>
      <c r="EWT805" s="192"/>
      <c r="EWU805" s="189"/>
      <c r="EWV805" s="193"/>
      <c r="EWW805" s="191"/>
      <c r="EWX805" s="217"/>
      <c r="EWY805" s="192"/>
      <c r="EWZ805" s="192"/>
      <c r="EXA805" s="192"/>
      <c r="EXB805" s="192"/>
      <c r="EXC805" s="189"/>
      <c r="EXD805" s="193"/>
      <c r="EXE805" s="191"/>
      <c r="EXF805" s="217"/>
      <c r="EXG805" s="192"/>
      <c r="EXH805" s="192"/>
      <c r="EXI805" s="192"/>
      <c r="EXJ805" s="192"/>
      <c r="EXK805" s="189"/>
      <c r="EXL805" s="193"/>
      <c r="EXM805" s="191"/>
      <c r="EXN805" s="217"/>
      <c r="EXO805" s="192"/>
      <c r="EXP805" s="192"/>
      <c r="EXQ805" s="192"/>
      <c r="EXR805" s="192"/>
      <c r="EXS805" s="189"/>
      <c r="EXT805" s="193"/>
      <c r="EXU805" s="191"/>
      <c r="EXV805" s="217"/>
      <c r="EXW805" s="192"/>
      <c r="EXX805" s="192"/>
      <c r="EXY805" s="192"/>
      <c r="EXZ805" s="192"/>
      <c r="EYA805" s="189"/>
      <c r="EYB805" s="193"/>
      <c r="EYC805" s="191"/>
      <c r="EYD805" s="217"/>
      <c r="EYE805" s="192"/>
      <c r="EYF805" s="192"/>
      <c r="EYG805" s="192"/>
      <c r="EYH805" s="192"/>
      <c r="EYI805" s="189"/>
      <c r="EYJ805" s="193"/>
      <c r="EYK805" s="191"/>
      <c r="EYL805" s="217"/>
      <c r="EYM805" s="192"/>
      <c r="EYN805" s="192"/>
      <c r="EYO805" s="192"/>
      <c r="EYP805" s="192"/>
      <c r="EYQ805" s="189"/>
      <c r="EYR805" s="193"/>
      <c r="EYS805" s="191"/>
      <c r="EYT805" s="217"/>
      <c r="EYU805" s="192"/>
      <c r="EYV805" s="192"/>
      <c r="EYW805" s="192"/>
      <c r="EYX805" s="192"/>
      <c r="EYY805" s="189"/>
      <c r="EYZ805" s="193"/>
      <c r="EZA805" s="191"/>
      <c r="EZB805" s="217"/>
      <c r="EZC805" s="192"/>
      <c r="EZD805" s="192"/>
      <c r="EZE805" s="192"/>
      <c r="EZF805" s="192"/>
      <c r="EZG805" s="189"/>
      <c r="EZH805" s="193"/>
      <c r="EZI805" s="191"/>
      <c r="EZJ805" s="217"/>
      <c r="EZK805" s="192"/>
      <c r="EZL805" s="192"/>
      <c r="EZM805" s="192"/>
      <c r="EZN805" s="192"/>
      <c r="EZO805" s="189"/>
      <c r="EZP805" s="193"/>
      <c r="EZQ805" s="191"/>
      <c r="EZR805" s="217"/>
      <c r="EZS805" s="192"/>
      <c r="EZT805" s="192"/>
      <c r="EZU805" s="192"/>
      <c r="EZV805" s="192"/>
      <c r="EZW805" s="189"/>
      <c r="EZX805" s="193"/>
      <c r="EZY805" s="191"/>
      <c r="EZZ805" s="217"/>
      <c r="FAA805" s="192"/>
      <c r="FAB805" s="192"/>
      <c r="FAC805" s="192"/>
      <c r="FAD805" s="192"/>
      <c r="FAE805" s="189"/>
      <c r="FAF805" s="193"/>
      <c r="FAG805" s="191"/>
      <c r="FAH805" s="217"/>
      <c r="FAI805" s="192"/>
      <c r="FAJ805" s="192"/>
      <c r="FAK805" s="192"/>
      <c r="FAL805" s="192"/>
      <c r="FAM805" s="189"/>
      <c r="FAN805" s="193"/>
      <c r="FAO805" s="191"/>
      <c r="FAP805" s="217"/>
      <c r="FAQ805" s="192"/>
      <c r="FAR805" s="192"/>
      <c r="FAS805" s="192"/>
      <c r="FAT805" s="192"/>
      <c r="FAU805" s="189"/>
      <c r="FAV805" s="193"/>
      <c r="FAW805" s="191"/>
      <c r="FAX805" s="217"/>
      <c r="FAY805" s="192"/>
      <c r="FAZ805" s="192"/>
      <c r="FBA805" s="192"/>
      <c r="FBB805" s="192"/>
      <c r="FBC805" s="189"/>
      <c r="FBD805" s="193"/>
      <c r="FBE805" s="191"/>
      <c r="FBF805" s="217"/>
      <c r="FBG805" s="192"/>
      <c r="FBH805" s="192"/>
      <c r="FBI805" s="192"/>
      <c r="FBJ805" s="192"/>
      <c r="FBK805" s="189"/>
      <c r="FBL805" s="193"/>
      <c r="FBM805" s="191"/>
      <c r="FBN805" s="217"/>
      <c r="FBO805" s="192"/>
      <c r="FBP805" s="192"/>
      <c r="FBQ805" s="192"/>
      <c r="FBR805" s="192"/>
      <c r="FBS805" s="189"/>
      <c r="FBT805" s="193"/>
      <c r="FBU805" s="191"/>
      <c r="FBV805" s="217"/>
      <c r="FBW805" s="192"/>
      <c r="FBX805" s="192"/>
      <c r="FBY805" s="192"/>
      <c r="FBZ805" s="192"/>
      <c r="FCA805" s="189"/>
      <c r="FCB805" s="193"/>
      <c r="FCC805" s="191"/>
      <c r="FCD805" s="217"/>
      <c r="FCE805" s="192"/>
      <c r="FCF805" s="192"/>
      <c r="FCG805" s="192"/>
      <c r="FCH805" s="192"/>
      <c r="FCI805" s="189"/>
      <c r="FCJ805" s="193"/>
      <c r="FCK805" s="191"/>
      <c r="FCL805" s="217"/>
      <c r="FCM805" s="192"/>
      <c r="FCN805" s="192"/>
      <c r="FCO805" s="192"/>
      <c r="FCP805" s="192"/>
      <c r="FCQ805" s="189"/>
      <c r="FCR805" s="193"/>
      <c r="FCS805" s="191"/>
      <c r="FCT805" s="217"/>
      <c r="FCU805" s="192"/>
      <c r="FCV805" s="192"/>
      <c r="FCW805" s="192"/>
      <c r="FCX805" s="192"/>
      <c r="FCY805" s="189"/>
      <c r="FCZ805" s="193"/>
      <c r="FDA805" s="191"/>
      <c r="FDB805" s="217"/>
      <c r="FDC805" s="192"/>
      <c r="FDD805" s="192"/>
      <c r="FDE805" s="192"/>
      <c r="FDF805" s="192"/>
      <c r="FDG805" s="189"/>
      <c r="FDH805" s="193"/>
      <c r="FDI805" s="191"/>
      <c r="FDJ805" s="217"/>
      <c r="FDK805" s="192"/>
      <c r="FDL805" s="192"/>
      <c r="FDM805" s="192"/>
      <c r="FDN805" s="192"/>
      <c r="FDO805" s="189"/>
      <c r="FDP805" s="193"/>
      <c r="FDQ805" s="191"/>
      <c r="FDR805" s="217"/>
      <c r="FDS805" s="192"/>
      <c r="FDT805" s="192"/>
      <c r="FDU805" s="192"/>
      <c r="FDV805" s="192"/>
      <c r="FDW805" s="189"/>
      <c r="FDX805" s="193"/>
      <c r="FDY805" s="191"/>
      <c r="FDZ805" s="217"/>
      <c r="FEA805" s="192"/>
      <c r="FEB805" s="192"/>
      <c r="FEC805" s="192"/>
      <c r="FED805" s="192"/>
      <c r="FEE805" s="189"/>
      <c r="FEF805" s="193"/>
      <c r="FEG805" s="191"/>
      <c r="FEH805" s="217"/>
      <c r="FEI805" s="192"/>
      <c r="FEJ805" s="192"/>
      <c r="FEK805" s="192"/>
      <c r="FEL805" s="192"/>
      <c r="FEM805" s="189"/>
      <c r="FEN805" s="193"/>
      <c r="FEO805" s="191"/>
      <c r="FEP805" s="217"/>
      <c r="FEQ805" s="192"/>
      <c r="FER805" s="192"/>
      <c r="FES805" s="192"/>
      <c r="FET805" s="192"/>
      <c r="FEU805" s="189"/>
      <c r="FEV805" s="193"/>
      <c r="FEW805" s="191"/>
      <c r="FEX805" s="217"/>
      <c r="FEY805" s="192"/>
      <c r="FEZ805" s="192"/>
      <c r="FFA805" s="192"/>
      <c r="FFB805" s="192"/>
      <c r="FFC805" s="189"/>
      <c r="FFD805" s="193"/>
      <c r="FFE805" s="191"/>
      <c r="FFF805" s="217"/>
      <c r="FFG805" s="192"/>
      <c r="FFH805" s="192"/>
      <c r="FFI805" s="192"/>
      <c r="FFJ805" s="192"/>
      <c r="FFK805" s="189"/>
      <c r="FFL805" s="193"/>
      <c r="FFM805" s="191"/>
      <c r="FFN805" s="217"/>
      <c r="FFO805" s="192"/>
      <c r="FFP805" s="192"/>
      <c r="FFQ805" s="192"/>
      <c r="FFR805" s="192"/>
      <c r="FFS805" s="189"/>
      <c r="FFT805" s="193"/>
      <c r="FFU805" s="191"/>
      <c r="FFV805" s="217"/>
      <c r="FFW805" s="192"/>
      <c r="FFX805" s="192"/>
      <c r="FFY805" s="192"/>
      <c r="FFZ805" s="192"/>
      <c r="FGA805" s="189"/>
      <c r="FGB805" s="193"/>
      <c r="FGC805" s="191"/>
      <c r="FGD805" s="217"/>
      <c r="FGE805" s="192"/>
      <c r="FGF805" s="192"/>
      <c r="FGG805" s="192"/>
      <c r="FGH805" s="192"/>
      <c r="FGI805" s="189"/>
      <c r="FGJ805" s="193"/>
      <c r="FGK805" s="191"/>
      <c r="FGL805" s="217"/>
      <c r="FGM805" s="192"/>
      <c r="FGN805" s="192"/>
      <c r="FGO805" s="192"/>
      <c r="FGP805" s="192"/>
      <c r="FGQ805" s="189"/>
      <c r="FGR805" s="193"/>
      <c r="FGS805" s="191"/>
      <c r="FGT805" s="217"/>
      <c r="FGU805" s="192"/>
      <c r="FGV805" s="192"/>
      <c r="FGW805" s="192"/>
      <c r="FGX805" s="192"/>
      <c r="FGY805" s="189"/>
      <c r="FGZ805" s="193"/>
      <c r="FHA805" s="191"/>
      <c r="FHB805" s="217"/>
      <c r="FHC805" s="192"/>
      <c r="FHD805" s="192"/>
      <c r="FHE805" s="192"/>
      <c r="FHF805" s="192"/>
      <c r="FHG805" s="189"/>
      <c r="FHH805" s="193"/>
      <c r="FHI805" s="191"/>
      <c r="FHJ805" s="217"/>
      <c r="FHK805" s="192"/>
      <c r="FHL805" s="192"/>
      <c r="FHM805" s="192"/>
      <c r="FHN805" s="192"/>
      <c r="FHO805" s="189"/>
      <c r="FHP805" s="193"/>
      <c r="FHQ805" s="191"/>
      <c r="FHR805" s="217"/>
      <c r="FHS805" s="192"/>
      <c r="FHT805" s="192"/>
      <c r="FHU805" s="192"/>
      <c r="FHV805" s="192"/>
      <c r="FHW805" s="189"/>
      <c r="FHX805" s="193"/>
      <c r="FHY805" s="191"/>
      <c r="FHZ805" s="217"/>
      <c r="FIA805" s="192"/>
      <c r="FIB805" s="192"/>
      <c r="FIC805" s="192"/>
      <c r="FID805" s="192"/>
      <c r="FIE805" s="189"/>
      <c r="FIF805" s="193"/>
      <c r="FIG805" s="191"/>
      <c r="FIH805" s="217"/>
      <c r="FII805" s="192"/>
      <c r="FIJ805" s="192"/>
      <c r="FIK805" s="192"/>
      <c r="FIL805" s="192"/>
      <c r="FIM805" s="189"/>
      <c r="FIN805" s="193"/>
      <c r="FIO805" s="191"/>
      <c r="FIP805" s="217"/>
      <c r="FIQ805" s="192"/>
      <c r="FIR805" s="192"/>
      <c r="FIS805" s="192"/>
      <c r="FIT805" s="192"/>
      <c r="FIU805" s="189"/>
      <c r="FIV805" s="193"/>
      <c r="FIW805" s="191"/>
      <c r="FIX805" s="217"/>
      <c r="FIY805" s="192"/>
      <c r="FIZ805" s="192"/>
      <c r="FJA805" s="192"/>
      <c r="FJB805" s="192"/>
      <c r="FJC805" s="189"/>
      <c r="FJD805" s="193"/>
      <c r="FJE805" s="191"/>
      <c r="FJF805" s="217"/>
      <c r="FJG805" s="192"/>
      <c r="FJH805" s="192"/>
      <c r="FJI805" s="192"/>
      <c r="FJJ805" s="192"/>
      <c r="FJK805" s="189"/>
      <c r="FJL805" s="193"/>
      <c r="FJM805" s="191"/>
      <c r="FJN805" s="217"/>
      <c r="FJO805" s="192"/>
      <c r="FJP805" s="192"/>
      <c r="FJQ805" s="192"/>
      <c r="FJR805" s="192"/>
      <c r="FJS805" s="189"/>
      <c r="FJT805" s="193"/>
      <c r="FJU805" s="191"/>
      <c r="FJV805" s="217"/>
      <c r="FJW805" s="192"/>
      <c r="FJX805" s="192"/>
      <c r="FJY805" s="192"/>
      <c r="FJZ805" s="192"/>
      <c r="FKA805" s="189"/>
      <c r="FKB805" s="193"/>
      <c r="FKC805" s="191"/>
      <c r="FKD805" s="217"/>
      <c r="FKE805" s="192"/>
      <c r="FKF805" s="192"/>
      <c r="FKG805" s="192"/>
      <c r="FKH805" s="192"/>
      <c r="FKI805" s="189"/>
      <c r="FKJ805" s="193"/>
      <c r="FKK805" s="191"/>
      <c r="FKL805" s="217"/>
      <c r="FKM805" s="192"/>
      <c r="FKN805" s="192"/>
      <c r="FKO805" s="192"/>
      <c r="FKP805" s="192"/>
      <c r="FKQ805" s="189"/>
      <c r="FKR805" s="193"/>
      <c r="FKS805" s="191"/>
      <c r="FKT805" s="217"/>
      <c r="FKU805" s="192"/>
      <c r="FKV805" s="192"/>
      <c r="FKW805" s="192"/>
      <c r="FKX805" s="192"/>
      <c r="FKY805" s="189"/>
      <c r="FKZ805" s="193"/>
      <c r="FLA805" s="191"/>
      <c r="FLB805" s="217"/>
      <c r="FLC805" s="192"/>
      <c r="FLD805" s="192"/>
      <c r="FLE805" s="192"/>
      <c r="FLF805" s="192"/>
      <c r="FLG805" s="189"/>
      <c r="FLH805" s="193"/>
      <c r="FLI805" s="191"/>
      <c r="FLJ805" s="217"/>
      <c r="FLK805" s="192"/>
      <c r="FLL805" s="192"/>
      <c r="FLM805" s="192"/>
      <c r="FLN805" s="192"/>
      <c r="FLO805" s="189"/>
      <c r="FLP805" s="193"/>
      <c r="FLQ805" s="191"/>
      <c r="FLR805" s="217"/>
      <c r="FLS805" s="192"/>
      <c r="FLT805" s="192"/>
      <c r="FLU805" s="192"/>
      <c r="FLV805" s="192"/>
      <c r="FLW805" s="189"/>
      <c r="FLX805" s="193"/>
      <c r="FLY805" s="191"/>
      <c r="FLZ805" s="217"/>
      <c r="FMA805" s="192"/>
      <c r="FMB805" s="192"/>
      <c r="FMC805" s="192"/>
      <c r="FMD805" s="192"/>
      <c r="FME805" s="189"/>
      <c r="FMF805" s="193"/>
      <c r="FMG805" s="191"/>
      <c r="FMH805" s="217"/>
      <c r="FMI805" s="192"/>
      <c r="FMJ805" s="192"/>
      <c r="FMK805" s="192"/>
      <c r="FML805" s="192"/>
      <c r="FMM805" s="189"/>
      <c r="FMN805" s="193"/>
      <c r="FMO805" s="191"/>
      <c r="FMP805" s="217"/>
      <c r="FMQ805" s="192"/>
      <c r="FMR805" s="192"/>
      <c r="FMS805" s="192"/>
      <c r="FMT805" s="192"/>
      <c r="FMU805" s="189"/>
      <c r="FMV805" s="193"/>
      <c r="FMW805" s="191"/>
      <c r="FMX805" s="217"/>
      <c r="FMY805" s="192"/>
      <c r="FMZ805" s="192"/>
      <c r="FNA805" s="192"/>
      <c r="FNB805" s="192"/>
      <c r="FNC805" s="189"/>
      <c r="FND805" s="193"/>
      <c r="FNE805" s="191"/>
      <c r="FNF805" s="217"/>
      <c r="FNG805" s="192"/>
      <c r="FNH805" s="192"/>
      <c r="FNI805" s="192"/>
      <c r="FNJ805" s="192"/>
      <c r="FNK805" s="189"/>
      <c r="FNL805" s="193"/>
      <c r="FNM805" s="191"/>
      <c r="FNN805" s="217"/>
      <c r="FNO805" s="192"/>
      <c r="FNP805" s="192"/>
      <c r="FNQ805" s="192"/>
      <c r="FNR805" s="192"/>
      <c r="FNS805" s="189"/>
      <c r="FNT805" s="193"/>
      <c r="FNU805" s="191"/>
      <c r="FNV805" s="217"/>
      <c r="FNW805" s="192"/>
      <c r="FNX805" s="192"/>
      <c r="FNY805" s="192"/>
      <c r="FNZ805" s="192"/>
      <c r="FOA805" s="189"/>
      <c r="FOB805" s="193"/>
      <c r="FOC805" s="191"/>
      <c r="FOD805" s="217"/>
      <c r="FOE805" s="192"/>
      <c r="FOF805" s="192"/>
      <c r="FOG805" s="192"/>
      <c r="FOH805" s="192"/>
      <c r="FOI805" s="189"/>
      <c r="FOJ805" s="193"/>
      <c r="FOK805" s="191"/>
      <c r="FOL805" s="217"/>
      <c r="FOM805" s="192"/>
      <c r="FON805" s="192"/>
      <c r="FOO805" s="192"/>
      <c r="FOP805" s="192"/>
      <c r="FOQ805" s="189"/>
      <c r="FOR805" s="193"/>
      <c r="FOS805" s="191"/>
      <c r="FOT805" s="217"/>
      <c r="FOU805" s="192"/>
      <c r="FOV805" s="192"/>
      <c r="FOW805" s="192"/>
      <c r="FOX805" s="192"/>
      <c r="FOY805" s="189"/>
      <c r="FOZ805" s="193"/>
      <c r="FPA805" s="191"/>
      <c r="FPB805" s="217"/>
      <c r="FPC805" s="192"/>
      <c r="FPD805" s="192"/>
      <c r="FPE805" s="192"/>
      <c r="FPF805" s="192"/>
      <c r="FPG805" s="189"/>
      <c r="FPH805" s="193"/>
      <c r="FPI805" s="191"/>
      <c r="FPJ805" s="217"/>
      <c r="FPK805" s="192"/>
      <c r="FPL805" s="192"/>
      <c r="FPM805" s="192"/>
      <c r="FPN805" s="192"/>
      <c r="FPO805" s="189"/>
      <c r="FPP805" s="193"/>
      <c r="FPQ805" s="191"/>
      <c r="FPR805" s="217"/>
      <c r="FPS805" s="192"/>
      <c r="FPT805" s="192"/>
      <c r="FPU805" s="192"/>
      <c r="FPV805" s="192"/>
      <c r="FPW805" s="189"/>
      <c r="FPX805" s="193"/>
      <c r="FPY805" s="191"/>
      <c r="FPZ805" s="217"/>
      <c r="FQA805" s="192"/>
      <c r="FQB805" s="192"/>
      <c r="FQC805" s="192"/>
      <c r="FQD805" s="192"/>
      <c r="FQE805" s="189"/>
      <c r="FQF805" s="193"/>
      <c r="FQG805" s="191"/>
      <c r="FQH805" s="217"/>
      <c r="FQI805" s="192"/>
      <c r="FQJ805" s="192"/>
      <c r="FQK805" s="192"/>
      <c r="FQL805" s="192"/>
      <c r="FQM805" s="189"/>
      <c r="FQN805" s="193"/>
      <c r="FQO805" s="191"/>
      <c r="FQP805" s="217"/>
      <c r="FQQ805" s="192"/>
      <c r="FQR805" s="192"/>
      <c r="FQS805" s="192"/>
      <c r="FQT805" s="192"/>
      <c r="FQU805" s="189"/>
      <c r="FQV805" s="193"/>
      <c r="FQW805" s="191"/>
      <c r="FQX805" s="217"/>
      <c r="FQY805" s="192"/>
      <c r="FQZ805" s="192"/>
      <c r="FRA805" s="192"/>
      <c r="FRB805" s="192"/>
      <c r="FRC805" s="189"/>
      <c r="FRD805" s="193"/>
      <c r="FRE805" s="191"/>
      <c r="FRF805" s="217"/>
      <c r="FRG805" s="192"/>
      <c r="FRH805" s="192"/>
      <c r="FRI805" s="192"/>
      <c r="FRJ805" s="192"/>
      <c r="FRK805" s="189"/>
      <c r="FRL805" s="193"/>
      <c r="FRM805" s="191"/>
      <c r="FRN805" s="217"/>
      <c r="FRO805" s="192"/>
      <c r="FRP805" s="192"/>
      <c r="FRQ805" s="192"/>
      <c r="FRR805" s="192"/>
      <c r="FRS805" s="189"/>
      <c r="FRT805" s="193"/>
      <c r="FRU805" s="191"/>
      <c r="FRV805" s="217"/>
      <c r="FRW805" s="192"/>
      <c r="FRX805" s="192"/>
      <c r="FRY805" s="192"/>
      <c r="FRZ805" s="192"/>
      <c r="FSA805" s="189"/>
      <c r="FSB805" s="193"/>
      <c r="FSC805" s="191"/>
      <c r="FSD805" s="217"/>
      <c r="FSE805" s="192"/>
      <c r="FSF805" s="192"/>
      <c r="FSG805" s="192"/>
      <c r="FSH805" s="192"/>
      <c r="FSI805" s="189"/>
      <c r="FSJ805" s="193"/>
      <c r="FSK805" s="191"/>
      <c r="FSL805" s="217"/>
      <c r="FSM805" s="192"/>
      <c r="FSN805" s="192"/>
      <c r="FSO805" s="192"/>
      <c r="FSP805" s="192"/>
      <c r="FSQ805" s="189"/>
      <c r="FSR805" s="193"/>
      <c r="FSS805" s="191"/>
      <c r="FST805" s="217"/>
      <c r="FSU805" s="192"/>
      <c r="FSV805" s="192"/>
      <c r="FSW805" s="192"/>
      <c r="FSX805" s="192"/>
      <c r="FSY805" s="189"/>
      <c r="FSZ805" s="193"/>
      <c r="FTA805" s="191"/>
      <c r="FTB805" s="217"/>
      <c r="FTC805" s="192"/>
      <c r="FTD805" s="192"/>
      <c r="FTE805" s="192"/>
      <c r="FTF805" s="192"/>
      <c r="FTG805" s="189"/>
      <c r="FTH805" s="193"/>
      <c r="FTI805" s="191"/>
      <c r="FTJ805" s="217"/>
      <c r="FTK805" s="192"/>
      <c r="FTL805" s="192"/>
      <c r="FTM805" s="192"/>
      <c r="FTN805" s="192"/>
      <c r="FTO805" s="189"/>
      <c r="FTP805" s="193"/>
      <c r="FTQ805" s="191"/>
      <c r="FTR805" s="217"/>
      <c r="FTS805" s="192"/>
      <c r="FTT805" s="192"/>
      <c r="FTU805" s="192"/>
      <c r="FTV805" s="192"/>
      <c r="FTW805" s="189"/>
      <c r="FTX805" s="193"/>
      <c r="FTY805" s="191"/>
      <c r="FTZ805" s="217"/>
      <c r="FUA805" s="192"/>
      <c r="FUB805" s="192"/>
      <c r="FUC805" s="192"/>
      <c r="FUD805" s="192"/>
      <c r="FUE805" s="189"/>
      <c r="FUF805" s="193"/>
      <c r="FUG805" s="191"/>
      <c r="FUH805" s="217"/>
      <c r="FUI805" s="192"/>
      <c r="FUJ805" s="192"/>
      <c r="FUK805" s="192"/>
      <c r="FUL805" s="192"/>
      <c r="FUM805" s="189"/>
      <c r="FUN805" s="193"/>
      <c r="FUO805" s="191"/>
      <c r="FUP805" s="217"/>
      <c r="FUQ805" s="192"/>
      <c r="FUR805" s="192"/>
      <c r="FUS805" s="192"/>
      <c r="FUT805" s="192"/>
      <c r="FUU805" s="189"/>
      <c r="FUV805" s="193"/>
      <c r="FUW805" s="191"/>
      <c r="FUX805" s="217"/>
      <c r="FUY805" s="192"/>
      <c r="FUZ805" s="192"/>
      <c r="FVA805" s="192"/>
      <c r="FVB805" s="192"/>
      <c r="FVC805" s="189"/>
      <c r="FVD805" s="193"/>
      <c r="FVE805" s="191"/>
      <c r="FVF805" s="217"/>
      <c r="FVG805" s="192"/>
      <c r="FVH805" s="192"/>
      <c r="FVI805" s="192"/>
      <c r="FVJ805" s="192"/>
      <c r="FVK805" s="189"/>
      <c r="FVL805" s="193"/>
      <c r="FVM805" s="191"/>
      <c r="FVN805" s="217"/>
      <c r="FVO805" s="192"/>
      <c r="FVP805" s="192"/>
      <c r="FVQ805" s="192"/>
      <c r="FVR805" s="192"/>
      <c r="FVS805" s="189"/>
      <c r="FVT805" s="193"/>
      <c r="FVU805" s="191"/>
      <c r="FVV805" s="217"/>
      <c r="FVW805" s="192"/>
      <c r="FVX805" s="192"/>
      <c r="FVY805" s="192"/>
      <c r="FVZ805" s="192"/>
      <c r="FWA805" s="189"/>
      <c r="FWB805" s="193"/>
      <c r="FWC805" s="191"/>
      <c r="FWD805" s="217"/>
      <c r="FWE805" s="192"/>
      <c r="FWF805" s="192"/>
      <c r="FWG805" s="192"/>
      <c r="FWH805" s="192"/>
      <c r="FWI805" s="189"/>
      <c r="FWJ805" s="193"/>
      <c r="FWK805" s="191"/>
      <c r="FWL805" s="217"/>
      <c r="FWM805" s="192"/>
      <c r="FWN805" s="192"/>
      <c r="FWO805" s="192"/>
      <c r="FWP805" s="192"/>
      <c r="FWQ805" s="189"/>
      <c r="FWR805" s="193"/>
      <c r="FWS805" s="191"/>
      <c r="FWT805" s="217"/>
      <c r="FWU805" s="192"/>
      <c r="FWV805" s="192"/>
      <c r="FWW805" s="192"/>
      <c r="FWX805" s="192"/>
      <c r="FWY805" s="189"/>
      <c r="FWZ805" s="193"/>
      <c r="FXA805" s="191"/>
      <c r="FXB805" s="217"/>
      <c r="FXC805" s="192"/>
      <c r="FXD805" s="192"/>
      <c r="FXE805" s="192"/>
      <c r="FXF805" s="192"/>
      <c r="FXG805" s="189"/>
      <c r="FXH805" s="193"/>
      <c r="FXI805" s="191"/>
      <c r="FXJ805" s="217"/>
      <c r="FXK805" s="192"/>
      <c r="FXL805" s="192"/>
      <c r="FXM805" s="192"/>
      <c r="FXN805" s="192"/>
      <c r="FXO805" s="189"/>
      <c r="FXP805" s="193"/>
      <c r="FXQ805" s="191"/>
      <c r="FXR805" s="217"/>
      <c r="FXS805" s="192"/>
      <c r="FXT805" s="192"/>
      <c r="FXU805" s="192"/>
      <c r="FXV805" s="192"/>
      <c r="FXW805" s="189"/>
      <c r="FXX805" s="193"/>
      <c r="FXY805" s="191"/>
      <c r="FXZ805" s="217"/>
      <c r="FYA805" s="192"/>
      <c r="FYB805" s="192"/>
      <c r="FYC805" s="192"/>
      <c r="FYD805" s="192"/>
      <c r="FYE805" s="189"/>
      <c r="FYF805" s="193"/>
      <c r="FYG805" s="191"/>
      <c r="FYH805" s="217"/>
      <c r="FYI805" s="192"/>
      <c r="FYJ805" s="192"/>
      <c r="FYK805" s="192"/>
      <c r="FYL805" s="192"/>
      <c r="FYM805" s="189"/>
      <c r="FYN805" s="193"/>
      <c r="FYO805" s="191"/>
      <c r="FYP805" s="217"/>
      <c r="FYQ805" s="192"/>
      <c r="FYR805" s="192"/>
      <c r="FYS805" s="192"/>
      <c r="FYT805" s="192"/>
      <c r="FYU805" s="189"/>
      <c r="FYV805" s="193"/>
      <c r="FYW805" s="191"/>
      <c r="FYX805" s="217"/>
      <c r="FYY805" s="192"/>
      <c r="FYZ805" s="192"/>
      <c r="FZA805" s="192"/>
      <c r="FZB805" s="192"/>
      <c r="FZC805" s="189"/>
      <c r="FZD805" s="193"/>
      <c r="FZE805" s="191"/>
      <c r="FZF805" s="217"/>
      <c r="FZG805" s="192"/>
      <c r="FZH805" s="192"/>
      <c r="FZI805" s="192"/>
      <c r="FZJ805" s="192"/>
      <c r="FZK805" s="189"/>
      <c r="FZL805" s="193"/>
      <c r="FZM805" s="191"/>
      <c r="FZN805" s="217"/>
      <c r="FZO805" s="192"/>
      <c r="FZP805" s="192"/>
      <c r="FZQ805" s="192"/>
      <c r="FZR805" s="192"/>
      <c r="FZS805" s="189"/>
      <c r="FZT805" s="193"/>
      <c r="FZU805" s="191"/>
      <c r="FZV805" s="217"/>
      <c r="FZW805" s="192"/>
      <c r="FZX805" s="192"/>
      <c r="FZY805" s="192"/>
      <c r="FZZ805" s="192"/>
      <c r="GAA805" s="189"/>
      <c r="GAB805" s="193"/>
      <c r="GAC805" s="191"/>
      <c r="GAD805" s="217"/>
      <c r="GAE805" s="192"/>
      <c r="GAF805" s="192"/>
      <c r="GAG805" s="192"/>
      <c r="GAH805" s="192"/>
      <c r="GAI805" s="189"/>
      <c r="GAJ805" s="193"/>
      <c r="GAK805" s="191"/>
      <c r="GAL805" s="217"/>
      <c r="GAM805" s="192"/>
      <c r="GAN805" s="192"/>
      <c r="GAO805" s="192"/>
      <c r="GAP805" s="192"/>
      <c r="GAQ805" s="189"/>
      <c r="GAR805" s="193"/>
      <c r="GAS805" s="191"/>
      <c r="GAT805" s="217"/>
      <c r="GAU805" s="192"/>
      <c r="GAV805" s="192"/>
      <c r="GAW805" s="192"/>
      <c r="GAX805" s="192"/>
      <c r="GAY805" s="189"/>
      <c r="GAZ805" s="193"/>
      <c r="GBA805" s="191"/>
      <c r="GBB805" s="217"/>
      <c r="GBC805" s="192"/>
      <c r="GBD805" s="192"/>
      <c r="GBE805" s="192"/>
      <c r="GBF805" s="192"/>
      <c r="GBG805" s="189"/>
      <c r="GBH805" s="193"/>
      <c r="GBI805" s="191"/>
      <c r="GBJ805" s="217"/>
      <c r="GBK805" s="192"/>
      <c r="GBL805" s="192"/>
      <c r="GBM805" s="192"/>
      <c r="GBN805" s="192"/>
      <c r="GBO805" s="189"/>
      <c r="GBP805" s="193"/>
      <c r="GBQ805" s="191"/>
      <c r="GBR805" s="217"/>
      <c r="GBS805" s="192"/>
      <c r="GBT805" s="192"/>
      <c r="GBU805" s="192"/>
      <c r="GBV805" s="192"/>
      <c r="GBW805" s="189"/>
      <c r="GBX805" s="193"/>
      <c r="GBY805" s="191"/>
      <c r="GBZ805" s="217"/>
      <c r="GCA805" s="192"/>
      <c r="GCB805" s="192"/>
      <c r="GCC805" s="192"/>
      <c r="GCD805" s="192"/>
      <c r="GCE805" s="189"/>
      <c r="GCF805" s="193"/>
      <c r="GCG805" s="191"/>
      <c r="GCH805" s="217"/>
      <c r="GCI805" s="192"/>
      <c r="GCJ805" s="192"/>
      <c r="GCK805" s="192"/>
      <c r="GCL805" s="192"/>
      <c r="GCM805" s="189"/>
      <c r="GCN805" s="193"/>
      <c r="GCO805" s="191"/>
      <c r="GCP805" s="217"/>
      <c r="GCQ805" s="192"/>
      <c r="GCR805" s="192"/>
      <c r="GCS805" s="192"/>
      <c r="GCT805" s="192"/>
      <c r="GCU805" s="189"/>
      <c r="GCV805" s="193"/>
      <c r="GCW805" s="191"/>
      <c r="GCX805" s="217"/>
      <c r="GCY805" s="192"/>
      <c r="GCZ805" s="192"/>
      <c r="GDA805" s="192"/>
      <c r="GDB805" s="192"/>
      <c r="GDC805" s="189"/>
      <c r="GDD805" s="193"/>
      <c r="GDE805" s="191"/>
      <c r="GDF805" s="217"/>
      <c r="GDG805" s="192"/>
      <c r="GDH805" s="192"/>
      <c r="GDI805" s="192"/>
      <c r="GDJ805" s="192"/>
      <c r="GDK805" s="189"/>
      <c r="GDL805" s="193"/>
      <c r="GDM805" s="191"/>
      <c r="GDN805" s="217"/>
      <c r="GDO805" s="192"/>
      <c r="GDP805" s="192"/>
      <c r="GDQ805" s="192"/>
      <c r="GDR805" s="192"/>
      <c r="GDS805" s="189"/>
      <c r="GDT805" s="193"/>
      <c r="GDU805" s="191"/>
      <c r="GDV805" s="217"/>
      <c r="GDW805" s="192"/>
      <c r="GDX805" s="192"/>
      <c r="GDY805" s="192"/>
      <c r="GDZ805" s="192"/>
      <c r="GEA805" s="189"/>
      <c r="GEB805" s="193"/>
      <c r="GEC805" s="191"/>
      <c r="GED805" s="217"/>
      <c r="GEE805" s="192"/>
      <c r="GEF805" s="192"/>
      <c r="GEG805" s="192"/>
      <c r="GEH805" s="192"/>
      <c r="GEI805" s="189"/>
      <c r="GEJ805" s="193"/>
      <c r="GEK805" s="191"/>
      <c r="GEL805" s="217"/>
      <c r="GEM805" s="192"/>
      <c r="GEN805" s="192"/>
      <c r="GEO805" s="192"/>
      <c r="GEP805" s="192"/>
      <c r="GEQ805" s="189"/>
      <c r="GER805" s="193"/>
      <c r="GES805" s="191"/>
      <c r="GET805" s="217"/>
      <c r="GEU805" s="192"/>
      <c r="GEV805" s="192"/>
      <c r="GEW805" s="192"/>
      <c r="GEX805" s="192"/>
      <c r="GEY805" s="189"/>
      <c r="GEZ805" s="193"/>
      <c r="GFA805" s="191"/>
      <c r="GFB805" s="217"/>
      <c r="GFC805" s="192"/>
      <c r="GFD805" s="192"/>
      <c r="GFE805" s="192"/>
      <c r="GFF805" s="192"/>
      <c r="GFG805" s="189"/>
      <c r="GFH805" s="193"/>
      <c r="GFI805" s="191"/>
      <c r="GFJ805" s="217"/>
      <c r="GFK805" s="192"/>
      <c r="GFL805" s="192"/>
      <c r="GFM805" s="192"/>
      <c r="GFN805" s="192"/>
      <c r="GFO805" s="189"/>
      <c r="GFP805" s="193"/>
      <c r="GFQ805" s="191"/>
      <c r="GFR805" s="217"/>
      <c r="GFS805" s="192"/>
      <c r="GFT805" s="192"/>
      <c r="GFU805" s="192"/>
      <c r="GFV805" s="192"/>
      <c r="GFW805" s="189"/>
      <c r="GFX805" s="193"/>
      <c r="GFY805" s="191"/>
      <c r="GFZ805" s="217"/>
      <c r="GGA805" s="192"/>
      <c r="GGB805" s="192"/>
      <c r="GGC805" s="192"/>
      <c r="GGD805" s="192"/>
      <c r="GGE805" s="189"/>
      <c r="GGF805" s="193"/>
      <c r="GGG805" s="191"/>
      <c r="GGH805" s="217"/>
      <c r="GGI805" s="192"/>
      <c r="GGJ805" s="192"/>
      <c r="GGK805" s="192"/>
      <c r="GGL805" s="192"/>
      <c r="GGM805" s="189"/>
      <c r="GGN805" s="193"/>
      <c r="GGO805" s="191"/>
      <c r="GGP805" s="217"/>
      <c r="GGQ805" s="192"/>
      <c r="GGR805" s="192"/>
      <c r="GGS805" s="192"/>
      <c r="GGT805" s="192"/>
      <c r="GGU805" s="189"/>
      <c r="GGV805" s="193"/>
      <c r="GGW805" s="191"/>
      <c r="GGX805" s="217"/>
      <c r="GGY805" s="192"/>
      <c r="GGZ805" s="192"/>
      <c r="GHA805" s="192"/>
      <c r="GHB805" s="192"/>
      <c r="GHC805" s="189"/>
      <c r="GHD805" s="193"/>
      <c r="GHE805" s="191"/>
      <c r="GHF805" s="217"/>
      <c r="GHG805" s="192"/>
      <c r="GHH805" s="192"/>
      <c r="GHI805" s="192"/>
      <c r="GHJ805" s="192"/>
      <c r="GHK805" s="189"/>
      <c r="GHL805" s="193"/>
      <c r="GHM805" s="191"/>
      <c r="GHN805" s="217"/>
      <c r="GHO805" s="192"/>
      <c r="GHP805" s="192"/>
      <c r="GHQ805" s="192"/>
      <c r="GHR805" s="192"/>
      <c r="GHS805" s="189"/>
      <c r="GHT805" s="193"/>
      <c r="GHU805" s="191"/>
      <c r="GHV805" s="217"/>
      <c r="GHW805" s="192"/>
      <c r="GHX805" s="192"/>
      <c r="GHY805" s="192"/>
      <c r="GHZ805" s="192"/>
      <c r="GIA805" s="189"/>
      <c r="GIB805" s="193"/>
      <c r="GIC805" s="191"/>
      <c r="GID805" s="217"/>
      <c r="GIE805" s="192"/>
      <c r="GIF805" s="192"/>
      <c r="GIG805" s="192"/>
      <c r="GIH805" s="192"/>
      <c r="GII805" s="189"/>
      <c r="GIJ805" s="193"/>
      <c r="GIK805" s="191"/>
      <c r="GIL805" s="217"/>
      <c r="GIM805" s="192"/>
      <c r="GIN805" s="192"/>
      <c r="GIO805" s="192"/>
      <c r="GIP805" s="192"/>
      <c r="GIQ805" s="189"/>
      <c r="GIR805" s="193"/>
      <c r="GIS805" s="191"/>
      <c r="GIT805" s="217"/>
      <c r="GIU805" s="192"/>
      <c r="GIV805" s="192"/>
      <c r="GIW805" s="192"/>
      <c r="GIX805" s="192"/>
      <c r="GIY805" s="189"/>
      <c r="GIZ805" s="193"/>
      <c r="GJA805" s="191"/>
      <c r="GJB805" s="217"/>
      <c r="GJC805" s="192"/>
      <c r="GJD805" s="192"/>
      <c r="GJE805" s="192"/>
      <c r="GJF805" s="192"/>
      <c r="GJG805" s="189"/>
      <c r="GJH805" s="193"/>
      <c r="GJI805" s="191"/>
      <c r="GJJ805" s="217"/>
      <c r="GJK805" s="192"/>
      <c r="GJL805" s="192"/>
      <c r="GJM805" s="192"/>
      <c r="GJN805" s="192"/>
      <c r="GJO805" s="189"/>
      <c r="GJP805" s="193"/>
      <c r="GJQ805" s="191"/>
      <c r="GJR805" s="217"/>
      <c r="GJS805" s="192"/>
      <c r="GJT805" s="192"/>
      <c r="GJU805" s="192"/>
      <c r="GJV805" s="192"/>
      <c r="GJW805" s="189"/>
      <c r="GJX805" s="193"/>
      <c r="GJY805" s="191"/>
      <c r="GJZ805" s="217"/>
      <c r="GKA805" s="192"/>
      <c r="GKB805" s="192"/>
      <c r="GKC805" s="192"/>
      <c r="GKD805" s="192"/>
      <c r="GKE805" s="189"/>
      <c r="GKF805" s="193"/>
      <c r="GKG805" s="191"/>
      <c r="GKH805" s="217"/>
      <c r="GKI805" s="192"/>
      <c r="GKJ805" s="192"/>
      <c r="GKK805" s="192"/>
      <c r="GKL805" s="192"/>
      <c r="GKM805" s="189"/>
      <c r="GKN805" s="193"/>
      <c r="GKO805" s="191"/>
      <c r="GKP805" s="217"/>
      <c r="GKQ805" s="192"/>
      <c r="GKR805" s="192"/>
      <c r="GKS805" s="192"/>
      <c r="GKT805" s="192"/>
      <c r="GKU805" s="189"/>
      <c r="GKV805" s="193"/>
      <c r="GKW805" s="191"/>
      <c r="GKX805" s="217"/>
      <c r="GKY805" s="192"/>
      <c r="GKZ805" s="192"/>
      <c r="GLA805" s="192"/>
      <c r="GLB805" s="192"/>
      <c r="GLC805" s="189"/>
      <c r="GLD805" s="193"/>
      <c r="GLE805" s="191"/>
      <c r="GLF805" s="217"/>
      <c r="GLG805" s="192"/>
      <c r="GLH805" s="192"/>
      <c r="GLI805" s="192"/>
      <c r="GLJ805" s="192"/>
      <c r="GLK805" s="189"/>
      <c r="GLL805" s="193"/>
      <c r="GLM805" s="191"/>
      <c r="GLN805" s="217"/>
      <c r="GLO805" s="192"/>
      <c r="GLP805" s="192"/>
      <c r="GLQ805" s="192"/>
      <c r="GLR805" s="192"/>
      <c r="GLS805" s="189"/>
      <c r="GLT805" s="193"/>
      <c r="GLU805" s="191"/>
      <c r="GLV805" s="217"/>
      <c r="GLW805" s="192"/>
      <c r="GLX805" s="192"/>
      <c r="GLY805" s="192"/>
      <c r="GLZ805" s="192"/>
      <c r="GMA805" s="189"/>
      <c r="GMB805" s="193"/>
      <c r="GMC805" s="191"/>
      <c r="GMD805" s="217"/>
      <c r="GME805" s="192"/>
      <c r="GMF805" s="192"/>
      <c r="GMG805" s="192"/>
      <c r="GMH805" s="192"/>
      <c r="GMI805" s="189"/>
      <c r="GMJ805" s="193"/>
      <c r="GMK805" s="191"/>
      <c r="GML805" s="217"/>
      <c r="GMM805" s="192"/>
      <c r="GMN805" s="192"/>
      <c r="GMO805" s="192"/>
      <c r="GMP805" s="192"/>
      <c r="GMQ805" s="189"/>
      <c r="GMR805" s="193"/>
      <c r="GMS805" s="191"/>
      <c r="GMT805" s="217"/>
      <c r="GMU805" s="192"/>
      <c r="GMV805" s="192"/>
      <c r="GMW805" s="192"/>
      <c r="GMX805" s="192"/>
      <c r="GMY805" s="189"/>
      <c r="GMZ805" s="193"/>
      <c r="GNA805" s="191"/>
      <c r="GNB805" s="217"/>
      <c r="GNC805" s="192"/>
      <c r="GND805" s="192"/>
      <c r="GNE805" s="192"/>
      <c r="GNF805" s="192"/>
      <c r="GNG805" s="189"/>
      <c r="GNH805" s="193"/>
      <c r="GNI805" s="191"/>
      <c r="GNJ805" s="217"/>
      <c r="GNK805" s="192"/>
      <c r="GNL805" s="192"/>
      <c r="GNM805" s="192"/>
      <c r="GNN805" s="192"/>
      <c r="GNO805" s="189"/>
      <c r="GNP805" s="193"/>
      <c r="GNQ805" s="191"/>
      <c r="GNR805" s="217"/>
      <c r="GNS805" s="192"/>
      <c r="GNT805" s="192"/>
      <c r="GNU805" s="192"/>
      <c r="GNV805" s="192"/>
      <c r="GNW805" s="189"/>
      <c r="GNX805" s="193"/>
      <c r="GNY805" s="191"/>
      <c r="GNZ805" s="217"/>
      <c r="GOA805" s="192"/>
      <c r="GOB805" s="192"/>
      <c r="GOC805" s="192"/>
      <c r="GOD805" s="192"/>
      <c r="GOE805" s="189"/>
      <c r="GOF805" s="193"/>
      <c r="GOG805" s="191"/>
      <c r="GOH805" s="217"/>
      <c r="GOI805" s="192"/>
      <c r="GOJ805" s="192"/>
      <c r="GOK805" s="192"/>
      <c r="GOL805" s="192"/>
      <c r="GOM805" s="189"/>
      <c r="GON805" s="193"/>
      <c r="GOO805" s="191"/>
      <c r="GOP805" s="217"/>
      <c r="GOQ805" s="192"/>
      <c r="GOR805" s="192"/>
      <c r="GOS805" s="192"/>
      <c r="GOT805" s="192"/>
      <c r="GOU805" s="189"/>
      <c r="GOV805" s="193"/>
      <c r="GOW805" s="191"/>
      <c r="GOX805" s="217"/>
      <c r="GOY805" s="192"/>
      <c r="GOZ805" s="192"/>
      <c r="GPA805" s="192"/>
      <c r="GPB805" s="192"/>
      <c r="GPC805" s="189"/>
      <c r="GPD805" s="193"/>
      <c r="GPE805" s="191"/>
      <c r="GPF805" s="217"/>
      <c r="GPG805" s="192"/>
      <c r="GPH805" s="192"/>
      <c r="GPI805" s="192"/>
      <c r="GPJ805" s="192"/>
      <c r="GPK805" s="189"/>
      <c r="GPL805" s="193"/>
      <c r="GPM805" s="191"/>
      <c r="GPN805" s="217"/>
      <c r="GPO805" s="192"/>
      <c r="GPP805" s="192"/>
      <c r="GPQ805" s="192"/>
      <c r="GPR805" s="192"/>
      <c r="GPS805" s="189"/>
      <c r="GPT805" s="193"/>
      <c r="GPU805" s="191"/>
      <c r="GPV805" s="217"/>
      <c r="GPW805" s="192"/>
      <c r="GPX805" s="192"/>
      <c r="GPY805" s="192"/>
      <c r="GPZ805" s="192"/>
      <c r="GQA805" s="189"/>
      <c r="GQB805" s="193"/>
      <c r="GQC805" s="191"/>
      <c r="GQD805" s="217"/>
      <c r="GQE805" s="192"/>
      <c r="GQF805" s="192"/>
      <c r="GQG805" s="192"/>
      <c r="GQH805" s="192"/>
      <c r="GQI805" s="189"/>
      <c r="GQJ805" s="193"/>
      <c r="GQK805" s="191"/>
      <c r="GQL805" s="217"/>
      <c r="GQM805" s="192"/>
      <c r="GQN805" s="192"/>
      <c r="GQO805" s="192"/>
      <c r="GQP805" s="192"/>
      <c r="GQQ805" s="189"/>
      <c r="GQR805" s="193"/>
      <c r="GQS805" s="191"/>
      <c r="GQT805" s="217"/>
      <c r="GQU805" s="192"/>
      <c r="GQV805" s="192"/>
      <c r="GQW805" s="192"/>
      <c r="GQX805" s="192"/>
      <c r="GQY805" s="189"/>
      <c r="GQZ805" s="193"/>
      <c r="GRA805" s="191"/>
      <c r="GRB805" s="217"/>
      <c r="GRC805" s="192"/>
      <c r="GRD805" s="192"/>
      <c r="GRE805" s="192"/>
      <c r="GRF805" s="192"/>
      <c r="GRG805" s="189"/>
      <c r="GRH805" s="193"/>
      <c r="GRI805" s="191"/>
      <c r="GRJ805" s="217"/>
      <c r="GRK805" s="192"/>
      <c r="GRL805" s="192"/>
      <c r="GRM805" s="192"/>
      <c r="GRN805" s="192"/>
      <c r="GRO805" s="189"/>
      <c r="GRP805" s="193"/>
      <c r="GRQ805" s="191"/>
      <c r="GRR805" s="217"/>
      <c r="GRS805" s="192"/>
      <c r="GRT805" s="192"/>
      <c r="GRU805" s="192"/>
      <c r="GRV805" s="192"/>
      <c r="GRW805" s="189"/>
      <c r="GRX805" s="193"/>
      <c r="GRY805" s="191"/>
      <c r="GRZ805" s="217"/>
      <c r="GSA805" s="192"/>
      <c r="GSB805" s="192"/>
      <c r="GSC805" s="192"/>
      <c r="GSD805" s="192"/>
      <c r="GSE805" s="189"/>
      <c r="GSF805" s="193"/>
      <c r="GSG805" s="191"/>
      <c r="GSH805" s="217"/>
      <c r="GSI805" s="192"/>
      <c r="GSJ805" s="192"/>
      <c r="GSK805" s="192"/>
      <c r="GSL805" s="192"/>
      <c r="GSM805" s="189"/>
      <c r="GSN805" s="193"/>
      <c r="GSO805" s="191"/>
      <c r="GSP805" s="217"/>
      <c r="GSQ805" s="192"/>
      <c r="GSR805" s="192"/>
      <c r="GSS805" s="192"/>
      <c r="GST805" s="192"/>
      <c r="GSU805" s="189"/>
      <c r="GSV805" s="193"/>
      <c r="GSW805" s="191"/>
      <c r="GSX805" s="217"/>
      <c r="GSY805" s="192"/>
      <c r="GSZ805" s="192"/>
      <c r="GTA805" s="192"/>
      <c r="GTB805" s="192"/>
      <c r="GTC805" s="189"/>
      <c r="GTD805" s="193"/>
      <c r="GTE805" s="191"/>
      <c r="GTF805" s="217"/>
      <c r="GTG805" s="192"/>
      <c r="GTH805" s="192"/>
      <c r="GTI805" s="192"/>
      <c r="GTJ805" s="192"/>
      <c r="GTK805" s="189"/>
      <c r="GTL805" s="193"/>
      <c r="GTM805" s="191"/>
      <c r="GTN805" s="217"/>
      <c r="GTO805" s="192"/>
      <c r="GTP805" s="192"/>
      <c r="GTQ805" s="192"/>
      <c r="GTR805" s="192"/>
      <c r="GTS805" s="189"/>
      <c r="GTT805" s="193"/>
      <c r="GTU805" s="191"/>
      <c r="GTV805" s="217"/>
      <c r="GTW805" s="192"/>
      <c r="GTX805" s="192"/>
      <c r="GTY805" s="192"/>
      <c r="GTZ805" s="192"/>
      <c r="GUA805" s="189"/>
      <c r="GUB805" s="193"/>
      <c r="GUC805" s="191"/>
      <c r="GUD805" s="217"/>
      <c r="GUE805" s="192"/>
      <c r="GUF805" s="192"/>
      <c r="GUG805" s="192"/>
      <c r="GUH805" s="192"/>
      <c r="GUI805" s="189"/>
      <c r="GUJ805" s="193"/>
      <c r="GUK805" s="191"/>
      <c r="GUL805" s="217"/>
      <c r="GUM805" s="192"/>
      <c r="GUN805" s="192"/>
      <c r="GUO805" s="192"/>
      <c r="GUP805" s="192"/>
      <c r="GUQ805" s="189"/>
      <c r="GUR805" s="193"/>
      <c r="GUS805" s="191"/>
      <c r="GUT805" s="217"/>
      <c r="GUU805" s="192"/>
      <c r="GUV805" s="192"/>
      <c r="GUW805" s="192"/>
      <c r="GUX805" s="192"/>
      <c r="GUY805" s="189"/>
      <c r="GUZ805" s="193"/>
      <c r="GVA805" s="191"/>
      <c r="GVB805" s="217"/>
      <c r="GVC805" s="192"/>
      <c r="GVD805" s="192"/>
      <c r="GVE805" s="192"/>
      <c r="GVF805" s="192"/>
      <c r="GVG805" s="189"/>
      <c r="GVH805" s="193"/>
      <c r="GVI805" s="191"/>
      <c r="GVJ805" s="217"/>
      <c r="GVK805" s="192"/>
      <c r="GVL805" s="192"/>
      <c r="GVM805" s="192"/>
      <c r="GVN805" s="192"/>
      <c r="GVO805" s="189"/>
      <c r="GVP805" s="193"/>
      <c r="GVQ805" s="191"/>
      <c r="GVR805" s="217"/>
      <c r="GVS805" s="192"/>
      <c r="GVT805" s="192"/>
      <c r="GVU805" s="192"/>
      <c r="GVV805" s="192"/>
      <c r="GVW805" s="189"/>
      <c r="GVX805" s="193"/>
      <c r="GVY805" s="191"/>
      <c r="GVZ805" s="217"/>
      <c r="GWA805" s="192"/>
      <c r="GWB805" s="192"/>
      <c r="GWC805" s="192"/>
      <c r="GWD805" s="192"/>
      <c r="GWE805" s="189"/>
      <c r="GWF805" s="193"/>
      <c r="GWG805" s="191"/>
      <c r="GWH805" s="217"/>
      <c r="GWI805" s="192"/>
      <c r="GWJ805" s="192"/>
      <c r="GWK805" s="192"/>
      <c r="GWL805" s="192"/>
      <c r="GWM805" s="189"/>
      <c r="GWN805" s="193"/>
      <c r="GWO805" s="191"/>
      <c r="GWP805" s="217"/>
      <c r="GWQ805" s="192"/>
      <c r="GWR805" s="192"/>
      <c r="GWS805" s="192"/>
      <c r="GWT805" s="192"/>
      <c r="GWU805" s="189"/>
      <c r="GWV805" s="193"/>
      <c r="GWW805" s="191"/>
      <c r="GWX805" s="217"/>
      <c r="GWY805" s="192"/>
      <c r="GWZ805" s="192"/>
      <c r="GXA805" s="192"/>
      <c r="GXB805" s="192"/>
      <c r="GXC805" s="189"/>
      <c r="GXD805" s="193"/>
      <c r="GXE805" s="191"/>
      <c r="GXF805" s="217"/>
      <c r="GXG805" s="192"/>
      <c r="GXH805" s="192"/>
      <c r="GXI805" s="192"/>
      <c r="GXJ805" s="192"/>
      <c r="GXK805" s="189"/>
      <c r="GXL805" s="193"/>
      <c r="GXM805" s="191"/>
      <c r="GXN805" s="217"/>
      <c r="GXO805" s="192"/>
      <c r="GXP805" s="192"/>
      <c r="GXQ805" s="192"/>
      <c r="GXR805" s="192"/>
      <c r="GXS805" s="189"/>
      <c r="GXT805" s="193"/>
      <c r="GXU805" s="191"/>
      <c r="GXV805" s="217"/>
      <c r="GXW805" s="192"/>
      <c r="GXX805" s="192"/>
      <c r="GXY805" s="192"/>
      <c r="GXZ805" s="192"/>
      <c r="GYA805" s="189"/>
      <c r="GYB805" s="193"/>
      <c r="GYC805" s="191"/>
      <c r="GYD805" s="217"/>
      <c r="GYE805" s="192"/>
      <c r="GYF805" s="192"/>
      <c r="GYG805" s="192"/>
      <c r="GYH805" s="192"/>
      <c r="GYI805" s="189"/>
      <c r="GYJ805" s="193"/>
      <c r="GYK805" s="191"/>
      <c r="GYL805" s="217"/>
      <c r="GYM805" s="192"/>
      <c r="GYN805" s="192"/>
      <c r="GYO805" s="192"/>
      <c r="GYP805" s="192"/>
      <c r="GYQ805" s="189"/>
      <c r="GYR805" s="193"/>
      <c r="GYS805" s="191"/>
      <c r="GYT805" s="217"/>
      <c r="GYU805" s="192"/>
      <c r="GYV805" s="192"/>
      <c r="GYW805" s="192"/>
      <c r="GYX805" s="192"/>
      <c r="GYY805" s="189"/>
      <c r="GYZ805" s="193"/>
      <c r="GZA805" s="191"/>
      <c r="GZB805" s="217"/>
      <c r="GZC805" s="192"/>
      <c r="GZD805" s="192"/>
      <c r="GZE805" s="192"/>
      <c r="GZF805" s="192"/>
      <c r="GZG805" s="189"/>
      <c r="GZH805" s="193"/>
      <c r="GZI805" s="191"/>
      <c r="GZJ805" s="217"/>
      <c r="GZK805" s="192"/>
      <c r="GZL805" s="192"/>
      <c r="GZM805" s="192"/>
      <c r="GZN805" s="192"/>
      <c r="GZO805" s="189"/>
      <c r="GZP805" s="193"/>
      <c r="GZQ805" s="191"/>
      <c r="GZR805" s="217"/>
      <c r="GZS805" s="192"/>
      <c r="GZT805" s="192"/>
      <c r="GZU805" s="192"/>
      <c r="GZV805" s="192"/>
      <c r="GZW805" s="189"/>
      <c r="GZX805" s="193"/>
      <c r="GZY805" s="191"/>
      <c r="GZZ805" s="217"/>
      <c r="HAA805" s="192"/>
      <c r="HAB805" s="192"/>
      <c r="HAC805" s="192"/>
      <c r="HAD805" s="192"/>
      <c r="HAE805" s="189"/>
      <c r="HAF805" s="193"/>
      <c r="HAG805" s="191"/>
      <c r="HAH805" s="217"/>
      <c r="HAI805" s="192"/>
      <c r="HAJ805" s="192"/>
      <c r="HAK805" s="192"/>
      <c r="HAL805" s="192"/>
      <c r="HAM805" s="189"/>
      <c r="HAN805" s="193"/>
      <c r="HAO805" s="191"/>
      <c r="HAP805" s="217"/>
      <c r="HAQ805" s="192"/>
      <c r="HAR805" s="192"/>
      <c r="HAS805" s="192"/>
      <c r="HAT805" s="192"/>
      <c r="HAU805" s="189"/>
      <c r="HAV805" s="193"/>
      <c r="HAW805" s="191"/>
      <c r="HAX805" s="217"/>
      <c r="HAY805" s="192"/>
      <c r="HAZ805" s="192"/>
      <c r="HBA805" s="192"/>
      <c r="HBB805" s="192"/>
      <c r="HBC805" s="189"/>
      <c r="HBD805" s="193"/>
      <c r="HBE805" s="191"/>
      <c r="HBF805" s="217"/>
      <c r="HBG805" s="192"/>
      <c r="HBH805" s="192"/>
      <c r="HBI805" s="192"/>
      <c r="HBJ805" s="192"/>
      <c r="HBK805" s="189"/>
      <c r="HBL805" s="193"/>
      <c r="HBM805" s="191"/>
      <c r="HBN805" s="217"/>
      <c r="HBO805" s="192"/>
      <c r="HBP805" s="192"/>
      <c r="HBQ805" s="192"/>
      <c r="HBR805" s="192"/>
      <c r="HBS805" s="189"/>
      <c r="HBT805" s="193"/>
      <c r="HBU805" s="191"/>
      <c r="HBV805" s="217"/>
      <c r="HBW805" s="192"/>
      <c r="HBX805" s="192"/>
      <c r="HBY805" s="192"/>
      <c r="HBZ805" s="192"/>
      <c r="HCA805" s="189"/>
      <c r="HCB805" s="193"/>
      <c r="HCC805" s="191"/>
      <c r="HCD805" s="217"/>
      <c r="HCE805" s="192"/>
      <c r="HCF805" s="192"/>
      <c r="HCG805" s="192"/>
      <c r="HCH805" s="192"/>
      <c r="HCI805" s="189"/>
      <c r="HCJ805" s="193"/>
      <c r="HCK805" s="191"/>
      <c r="HCL805" s="217"/>
      <c r="HCM805" s="192"/>
      <c r="HCN805" s="192"/>
      <c r="HCO805" s="192"/>
      <c r="HCP805" s="192"/>
      <c r="HCQ805" s="189"/>
      <c r="HCR805" s="193"/>
      <c r="HCS805" s="191"/>
      <c r="HCT805" s="217"/>
      <c r="HCU805" s="192"/>
      <c r="HCV805" s="192"/>
      <c r="HCW805" s="192"/>
      <c r="HCX805" s="192"/>
      <c r="HCY805" s="189"/>
      <c r="HCZ805" s="193"/>
      <c r="HDA805" s="191"/>
      <c r="HDB805" s="217"/>
      <c r="HDC805" s="192"/>
      <c r="HDD805" s="192"/>
      <c r="HDE805" s="192"/>
      <c r="HDF805" s="192"/>
      <c r="HDG805" s="189"/>
      <c r="HDH805" s="193"/>
      <c r="HDI805" s="191"/>
      <c r="HDJ805" s="217"/>
      <c r="HDK805" s="192"/>
      <c r="HDL805" s="192"/>
      <c r="HDM805" s="192"/>
      <c r="HDN805" s="192"/>
      <c r="HDO805" s="189"/>
      <c r="HDP805" s="193"/>
      <c r="HDQ805" s="191"/>
      <c r="HDR805" s="217"/>
      <c r="HDS805" s="192"/>
      <c r="HDT805" s="192"/>
      <c r="HDU805" s="192"/>
      <c r="HDV805" s="192"/>
      <c r="HDW805" s="189"/>
      <c r="HDX805" s="193"/>
      <c r="HDY805" s="191"/>
      <c r="HDZ805" s="217"/>
      <c r="HEA805" s="192"/>
      <c r="HEB805" s="192"/>
      <c r="HEC805" s="192"/>
      <c r="HED805" s="192"/>
      <c r="HEE805" s="189"/>
      <c r="HEF805" s="193"/>
      <c r="HEG805" s="191"/>
      <c r="HEH805" s="217"/>
      <c r="HEI805" s="192"/>
      <c r="HEJ805" s="192"/>
      <c r="HEK805" s="192"/>
      <c r="HEL805" s="192"/>
      <c r="HEM805" s="189"/>
      <c r="HEN805" s="193"/>
      <c r="HEO805" s="191"/>
      <c r="HEP805" s="217"/>
      <c r="HEQ805" s="192"/>
      <c r="HER805" s="192"/>
      <c r="HES805" s="192"/>
      <c r="HET805" s="192"/>
      <c r="HEU805" s="189"/>
      <c r="HEV805" s="193"/>
      <c r="HEW805" s="191"/>
      <c r="HEX805" s="217"/>
      <c r="HEY805" s="192"/>
      <c r="HEZ805" s="192"/>
      <c r="HFA805" s="192"/>
      <c r="HFB805" s="192"/>
      <c r="HFC805" s="189"/>
      <c r="HFD805" s="193"/>
      <c r="HFE805" s="191"/>
      <c r="HFF805" s="217"/>
      <c r="HFG805" s="192"/>
      <c r="HFH805" s="192"/>
      <c r="HFI805" s="192"/>
      <c r="HFJ805" s="192"/>
      <c r="HFK805" s="189"/>
      <c r="HFL805" s="193"/>
      <c r="HFM805" s="191"/>
      <c r="HFN805" s="217"/>
      <c r="HFO805" s="192"/>
      <c r="HFP805" s="192"/>
      <c r="HFQ805" s="192"/>
      <c r="HFR805" s="192"/>
      <c r="HFS805" s="189"/>
      <c r="HFT805" s="193"/>
      <c r="HFU805" s="191"/>
      <c r="HFV805" s="217"/>
      <c r="HFW805" s="192"/>
      <c r="HFX805" s="192"/>
      <c r="HFY805" s="192"/>
      <c r="HFZ805" s="192"/>
      <c r="HGA805" s="189"/>
      <c r="HGB805" s="193"/>
      <c r="HGC805" s="191"/>
      <c r="HGD805" s="217"/>
      <c r="HGE805" s="192"/>
      <c r="HGF805" s="192"/>
      <c r="HGG805" s="192"/>
      <c r="HGH805" s="192"/>
      <c r="HGI805" s="189"/>
      <c r="HGJ805" s="193"/>
      <c r="HGK805" s="191"/>
      <c r="HGL805" s="217"/>
      <c r="HGM805" s="192"/>
      <c r="HGN805" s="192"/>
      <c r="HGO805" s="192"/>
      <c r="HGP805" s="192"/>
      <c r="HGQ805" s="189"/>
      <c r="HGR805" s="193"/>
      <c r="HGS805" s="191"/>
      <c r="HGT805" s="217"/>
      <c r="HGU805" s="192"/>
      <c r="HGV805" s="192"/>
      <c r="HGW805" s="192"/>
      <c r="HGX805" s="192"/>
      <c r="HGY805" s="189"/>
      <c r="HGZ805" s="193"/>
      <c r="HHA805" s="191"/>
      <c r="HHB805" s="217"/>
      <c r="HHC805" s="192"/>
      <c r="HHD805" s="192"/>
      <c r="HHE805" s="192"/>
      <c r="HHF805" s="192"/>
      <c r="HHG805" s="189"/>
      <c r="HHH805" s="193"/>
      <c r="HHI805" s="191"/>
      <c r="HHJ805" s="217"/>
      <c r="HHK805" s="192"/>
      <c r="HHL805" s="192"/>
      <c r="HHM805" s="192"/>
      <c r="HHN805" s="192"/>
      <c r="HHO805" s="189"/>
      <c r="HHP805" s="193"/>
      <c r="HHQ805" s="191"/>
      <c r="HHR805" s="217"/>
      <c r="HHS805" s="192"/>
      <c r="HHT805" s="192"/>
      <c r="HHU805" s="192"/>
      <c r="HHV805" s="192"/>
      <c r="HHW805" s="189"/>
      <c r="HHX805" s="193"/>
      <c r="HHY805" s="191"/>
      <c r="HHZ805" s="217"/>
      <c r="HIA805" s="192"/>
      <c r="HIB805" s="192"/>
      <c r="HIC805" s="192"/>
      <c r="HID805" s="192"/>
      <c r="HIE805" s="189"/>
      <c r="HIF805" s="193"/>
      <c r="HIG805" s="191"/>
      <c r="HIH805" s="217"/>
      <c r="HII805" s="192"/>
      <c r="HIJ805" s="192"/>
      <c r="HIK805" s="192"/>
      <c r="HIL805" s="192"/>
      <c r="HIM805" s="189"/>
      <c r="HIN805" s="193"/>
      <c r="HIO805" s="191"/>
      <c r="HIP805" s="217"/>
      <c r="HIQ805" s="192"/>
      <c r="HIR805" s="192"/>
      <c r="HIS805" s="192"/>
      <c r="HIT805" s="192"/>
      <c r="HIU805" s="189"/>
      <c r="HIV805" s="193"/>
      <c r="HIW805" s="191"/>
      <c r="HIX805" s="217"/>
      <c r="HIY805" s="192"/>
      <c r="HIZ805" s="192"/>
      <c r="HJA805" s="192"/>
      <c r="HJB805" s="192"/>
      <c r="HJC805" s="189"/>
      <c r="HJD805" s="193"/>
      <c r="HJE805" s="191"/>
      <c r="HJF805" s="217"/>
      <c r="HJG805" s="192"/>
      <c r="HJH805" s="192"/>
      <c r="HJI805" s="192"/>
      <c r="HJJ805" s="192"/>
      <c r="HJK805" s="189"/>
      <c r="HJL805" s="193"/>
      <c r="HJM805" s="191"/>
      <c r="HJN805" s="217"/>
      <c r="HJO805" s="192"/>
      <c r="HJP805" s="192"/>
      <c r="HJQ805" s="192"/>
      <c r="HJR805" s="192"/>
      <c r="HJS805" s="189"/>
      <c r="HJT805" s="193"/>
      <c r="HJU805" s="191"/>
      <c r="HJV805" s="217"/>
      <c r="HJW805" s="192"/>
      <c r="HJX805" s="192"/>
      <c r="HJY805" s="192"/>
      <c r="HJZ805" s="192"/>
      <c r="HKA805" s="189"/>
      <c r="HKB805" s="193"/>
      <c r="HKC805" s="191"/>
      <c r="HKD805" s="217"/>
      <c r="HKE805" s="192"/>
      <c r="HKF805" s="192"/>
      <c r="HKG805" s="192"/>
      <c r="HKH805" s="192"/>
      <c r="HKI805" s="189"/>
      <c r="HKJ805" s="193"/>
      <c r="HKK805" s="191"/>
      <c r="HKL805" s="217"/>
      <c r="HKM805" s="192"/>
      <c r="HKN805" s="192"/>
      <c r="HKO805" s="192"/>
      <c r="HKP805" s="192"/>
      <c r="HKQ805" s="189"/>
      <c r="HKR805" s="193"/>
      <c r="HKS805" s="191"/>
      <c r="HKT805" s="217"/>
      <c r="HKU805" s="192"/>
      <c r="HKV805" s="192"/>
      <c r="HKW805" s="192"/>
      <c r="HKX805" s="192"/>
      <c r="HKY805" s="189"/>
      <c r="HKZ805" s="193"/>
      <c r="HLA805" s="191"/>
      <c r="HLB805" s="217"/>
      <c r="HLC805" s="192"/>
      <c r="HLD805" s="192"/>
      <c r="HLE805" s="192"/>
      <c r="HLF805" s="192"/>
      <c r="HLG805" s="189"/>
      <c r="HLH805" s="193"/>
      <c r="HLI805" s="191"/>
      <c r="HLJ805" s="217"/>
      <c r="HLK805" s="192"/>
      <c r="HLL805" s="192"/>
      <c r="HLM805" s="192"/>
      <c r="HLN805" s="192"/>
      <c r="HLO805" s="189"/>
      <c r="HLP805" s="193"/>
      <c r="HLQ805" s="191"/>
      <c r="HLR805" s="217"/>
      <c r="HLS805" s="192"/>
      <c r="HLT805" s="192"/>
      <c r="HLU805" s="192"/>
      <c r="HLV805" s="192"/>
      <c r="HLW805" s="189"/>
      <c r="HLX805" s="193"/>
      <c r="HLY805" s="191"/>
      <c r="HLZ805" s="217"/>
      <c r="HMA805" s="192"/>
      <c r="HMB805" s="192"/>
      <c r="HMC805" s="192"/>
      <c r="HMD805" s="192"/>
      <c r="HME805" s="189"/>
      <c r="HMF805" s="193"/>
      <c r="HMG805" s="191"/>
      <c r="HMH805" s="217"/>
      <c r="HMI805" s="192"/>
      <c r="HMJ805" s="192"/>
      <c r="HMK805" s="192"/>
      <c r="HML805" s="192"/>
      <c r="HMM805" s="189"/>
      <c r="HMN805" s="193"/>
      <c r="HMO805" s="191"/>
      <c r="HMP805" s="217"/>
      <c r="HMQ805" s="192"/>
      <c r="HMR805" s="192"/>
      <c r="HMS805" s="192"/>
      <c r="HMT805" s="192"/>
      <c r="HMU805" s="189"/>
      <c r="HMV805" s="193"/>
      <c r="HMW805" s="191"/>
      <c r="HMX805" s="217"/>
      <c r="HMY805" s="192"/>
      <c r="HMZ805" s="192"/>
      <c r="HNA805" s="192"/>
      <c r="HNB805" s="192"/>
      <c r="HNC805" s="189"/>
      <c r="HND805" s="193"/>
      <c r="HNE805" s="191"/>
      <c r="HNF805" s="217"/>
      <c r="HNG805" s="192"/>
      <c r="HNH805" s="192"/>
      <c r="HNI805" s="192"/>
      <c r="HNJ805" s="192"/>
      <c r="HNK805" s="189"/>
      <c r="HNL805" s="193"/>
      <c r="HNM805" s="191"/>
      <c r="HNN805" s="217"/>
      <c r="HNO805" s="192"/>
      <c r="HNP805" s="192"/>
      <c r="HNQ805" s="192"/>
      <c r="HNR805" s="192"/>
      <c r="HNS805" s="189"/>
      <c r="HNT805" s="193"/>
      <c r="HNU805" s="191"/>
      <c r="HNV805" s="217"/>
      <c r="HNW805" s="192"/>
      <c r="HNX805" s="192"/>
      <c r="HNY805" s="192"/>
      <c r="HNZ805" s="192"/>
      <c r="HOA805" s="189"/>
      <c r="HOB805" s="193"/>
      <c r="HOC805" s="191"/>
      <c r="HOD805" s="217"/>
      <c r="HOE805" s="192"/>
      <c r="HOF805" s="192"/>
      <c r="HOG805" s="192"/>
      <c r="HOH805" s="192"/>
      <c r="HOI805" s="189"/>
      <c r="HOJ805" s="193"/>
      <c r="HOK805" s="191"/>
      <c r="HOL805" s="217"/>
      <c r="HOM805" s="192"/>
      <c r="HON805" s="192"/>
      <c r="HOO805" s="192"/>
      <c r="HOP805" s="192"/>
      <c r="HOQ805" s="189"/>
      <c r="HOR805" s="193"/>
      <c r="HOS805" s="191"/>
      <c r="HOT805" s="217"/>
      <c r="HOU805" s="192"/>
      <c r="HOV805" s="192"/>
      <c r="HOW805" s="192"/>
      <c r="HOX805" s="192"/>
      <c r="HOY805" s="189"/>
      <c r="HOZ805" s="193"/>
      <c r="HPA805" s="191"/>
      <c r="HPB805" s="217"/>
      <c r="HPC805" s="192"/>
      <c r="HPD805" s="192"/>
      <c r="HPE805" s="192"/>
      <c r="HPF805" s="192"/>
      <c r="HPG805" s="189"/>
      <c r="HPH805" s="193"/>
      <c r="HPI805" s="191"/>
      <c r="HPJ805" s="217"/>
      <c r="HPK805" s="192"/>
      <c r="HPL805" s="192"/>
      <c r="HPM805" s="192"/>
      <c r="HPN805" s="192"/>
      <c r="HPO805" s="189"/>
      <c r="HPP805" s="193"/>
      <c r="HPQ805" s="191"/>
      <c r="HPR805" s="217"/>
      <c r="HPS805" s="192"/>
      <c r="HPT805" s="192"/>
      <c r="HPU805" s="192"/>
      <c r="HPV805" s="192"/>
      <c r="HPW805" s="189"/>
      <c r="HPX805" s="193"/>
      <c r="HPY805" s="191"/>
      <c r="HPZ805" s="217"/>
      <c r="HQA805" s="192"/>
      <c r="HQB805" s="192"/>
      <c r="HQC805" s="192"/>
      <c r="HQD805" s="192"/>
      <c r="HQE805" s="189"/>
      <c r="HQF805" s="193"/>
      <c r="HQG805" s="191"/>
      <c r="HQH805" s="217"/>
      <c r="HQI805" s="192"/>
      <c r="HQJ805" s="192"/>
      <c r="HQK805" s="192"/>
      <c r="HQL805" s="192"/>
      <c r="HQM805" s="189"/>
      <c r="HQN805" s="193"/>
      <c r="HQO805" s="191"/>
      <c r="HQP805" s="217"/>
      <c r="HQQ805" s="192"/>
      <c r="HQR805" s="192"/>
      <c r="HQS805" s="192"/>
      <c r="HQT805" s="192"/>
      <c r="HQU805" s="189"/>
      <c r="HQV805" s="193"/>
      <c r="HQW805" s="191"/>
      <c r="HQX805" s="217"/>
      <c r="HQY805" s="192"/>
      <c r="HQZ805" s="192"/>
      <c r="HRA805" s="192"/>
      <c r="HRB805" s="192"/>
      <c r="HRC805" s="189"/>
      <c r="HRD805" s="193"/>
      <c r="HRE805" s="191"/>
      <c r="HRF805" s="217"/>
      <c r="HRG805" s="192"/>
      <c r="HRH805" s="192"/>
      <c r="HRI805" s="192"/>
      <c r="HRJ805" s="192"/>
      <c r="HRK805" s="189"/>
      <c r="HRL805" s="193"/>
      <c r="HRM805" s="191"/>
      <c r="HRN805" s="217"/>
      <c r="HRO805" s="192"/>
      <c r="HRP805" s="192"/>
      <c r="HRQ805" s="192"/>
      <c r="HRR805" s="192"/>
      <c r="HRS805" s="189"/>
      <c r="HRT805" s="193"/>
      <c r="HRU805" s="191"/>
      <c r="HRV805" s="217"/>
      <c r="HRW805" s="192"/>
      <c r="HRX805" s="192"/>
      <c r="HRY805" s="192"/>
      <c r="HRZ805" s="192"/>
      <c r="HSA805" s="189"/>
      <c r="HSB805" s="193"/>
      <c r="HSC805" s="191"/>
      <c r="HSD805" s="217"/>
      <c r="HSE805" s="192"/>
      <c r="HSF805" s="192"/>
      <c r="HSG805" s="192"/>
      <c r="HSH805" s="192"/>
      <c r="HSI805" s="189"/>
      <c r="HSJ805" s="193"/>
      <c r="HSK805" s="191"/>
      <c r="HSL805" s="217"/>
      <c r="HSM805" s="192"/>
      <c r="HSN805" s="192"/>
      <c r="HSO805" s="192"/>
      <c r="HSP805" s="192"/>
      <c r="HSQ805" s="189"/>
      <c r="HSR805" s="193"/>
      <c r="HSS805" s="191"/>
      <c r="HST805" s="217"/>
      <c r="HSU805" s="192"/>
      <c r="HSV805" s="192"/>
      <c r="HSW805" s="192"/>
      <c r="HSX805" s="192"/>
      <c r="HSY805" s="189"/>
      <c r="HSZ805" s="193"/>
      <c r="HTA805" s="191"/>
      <c r="HTB805" s="217"/>
      <c r="HTC805" s="192"/>
      <c r="HTD805" s="192"/>
      <c r="HTE805" s="192"/>
      <c r="HTF805" s="192"/>
      <c r="HTG805" s="189"/>
      <c r="HTH805" s="193"/>
      <c r="HTI805" s="191"/>
      <c r="HTJ805" s="217"/>
      <c r="HTK805" s="192"/>
      <c r="HTL805" s="192"/>
      <c r="HTM805" s="192"/>
      <c r="HTN805" s="192"/>
      <c r="HTO805" s="189"/>
      <c r="HTP805" s="193"/>
      <c r="HTQ805" s="191"/>
      <c r="HTR805" s="217"/>
      <c r="HTS805" s="192"/>
      <c r="HTT805" s="192"/>
      <c r="HTU805" s="192"/>
      <c r="HTV805" s="192"/>
      <c r="HTW805" s="189"/>
      <c r="HTX805" s="193"/>
      <c r="HTY805" s="191"/>
      <c r="HTZ805" s="217"/>
      <c r="HUA805" s="192"/>
      <c r="HUB805" s="192"/>
      <c r="HUC805" s="192"/>
      <c r="HUD805" s="192"/>
      <c r="HUE805" s="189"/>
      <c r="HUF805" s="193"/>
      <c r="HUG805" s="191"/>
      <c r="HUH805" s="217"/>
      <c r="HUI805" s="192"/>
      <c r="HUJ805" s="192"/>
      <c r="HUK805" s="192"/>
      <c r="HUL805" s="192"/>
      <c r="HUM805" s="189"/>
      <c r="HUN805" s="193"/>
      <c r="HUO805" s="191"/>
      <c r="HUP805" s="217"/>
      <c r="HUQ805" s="192"/>
      <c r="HUR805" s="192"/>
      <c r="HUS805" s="192"/>
      <c r="HUT805" s="192"/>
      <c r="HUU805" s="189"/>
      <c r="HUV805" s="193"/>
      <c r="HUW805" s="191"/>
      <c r="HUX805" s="217"/>
      <c r="HUY805" s="192"/>
      <c r="HUZ805" s="192"/>
      <c r="HVA805" s="192"/>
      <c r="HVB805" s="192"/>
      <c r="HVC805" s="189"/>
      <c r="HVD805" s="193"/>
      <c r="HVE805" s="191"/>
      <c r="HVF805" s="217"/>
      <c r="HVG805" s="192"/>
      <c r="HVH805" s="192"/>
      <c r="HVI805" s="192"/>
      <c r="HVJ805" s="192"/>
      <c r="HVK805" s="189"/>
      <c r="HVL805" s="193"/>
      <c r="HVM805" s="191"/>
      <c r="HVN805" s="217"/>
      <c r="HVO805" s="192"/>
      <c r="HVP805" s="192"/>
      <c r="HVQ805" s="192"/>
      <c r="HVR805" s="192"/>
      <c r="HVS805" s="189"/>
      <c r="HVT805" s="193"/>
      <c r="HVU805" s="191"/>
      <c r="HVV805" s="217"/>
      <c r="HVW805" s="192"/>
      <c r="HVX805" s="192"/>
      <c r="HVY805" s="192"/>
      <c r="HVZ805" s="192"/>
      <c r="HWA805" s="189"/>
      <c r="HWB805" s="193"/>
      <c r="HWC805" s="191"/>
      <c r="HWD805" s="217"/>
      <c r="HWE805" s="192"/>
      <c r="HWF805" s="192"/>
      <c r="HWG805" s="192"/>
      <c r="HWH805" s="192"/>
      <c r="HWI805" s="189"/>
      <c r="HWJ805" s="193"/>
      <c r="HWK805" s="191"/>
      <c r="HWL805" s="217"/>
      <c r="HWM805" s="192"/>
      <c r="HWN805" s="192"/>
      <c r="HWO805" s="192"/>
      <c r="HWP805" s="192"/>
      <c r="HWQ805" s="189"/>
      <c r="HWR805" s="193"/>
      <c r="HWS805" s="191"/>
      <c r="HWT805" s="217"/>
      <c r="HWU805" s="192"/>
      <c r="HWV805" s="192"/>
      <c r="HWW805" s="192"/>
      <c r="HWX805" s="192"/>
      <c r="HWY805" s="189"/>
      <c r="HWZ805" s="193"/>
      <c r="HXA805" s="191"/>
      <c r="HXB805" s="217"/>
      <c r="HXC805" s="192"/>
      <c r="HXD805" s="192"/>
      <c r="HXE805" s="192"/>
      <c r="HXF805" s="192"/>
      <c r="HXG805" s="189"/>
      <c r="HXH805" s="193"/>
      <c r="HXI805" s="191"/>
      <c r="HXJ805" s="217"/>
      <c r="HXK805" s="192"/>
      <c r="HXL805" s="192"/>
      <c r="HXM805" s="192"/>
      <c r="HXN805" s="192"/>
      <c r="HXO805" s="189"/>
      <c r="HXP805" s="193"/>
      <c r="HXQ805" s="191"/>
      <c r="HXR805" s="217"/>
      <c r="HXS805" s="192"/>
      <c r="HXT805" s="192"/>
      <c r="HXU805" s="192"/>
      <c r="HXV805" s="192"/>
      <c r="HXW805" s="189"/>
      <c r="HXX805" s="193"/>
      <c r="HXY805" s="191"/>
      <c r="HXZ805" s="217"/>
      <c r="HYA805" s="192"/>
      <c r="HYB805" s="192"/>
      <c r="HYC805" s="192"/>
      <c r="HYD805" s="192"/>
      <c r="HYE805" s="189"/>
      <c r="HYF805" s="193"/>
      <c r="HYG805" s="191"/>
      <c r="HYH805" s="217"/>
      <c r="HYI805" s="192"/>
      <c r="HYJ805" s="192"/>
      <c r="HYK805" s="192"/>
      <c r="HYL805" s="192"/>
      <c r="HYM805" s="189"/>
      <c r="HYN805" s="193"/>
      <c r="HYO805" s="191"/>
      <c r="HYP805" s="217"/>
      <c r="HYQ805" s="192"/>
      <c r="HYR805" s="192"/>
      <c r="HYS805" s="192"/>
      <c r="HYT805" s="192"/>
      <c r="HYU805" s="189"/>
      <c r="HYV805" s="193"/>
      <c r="HYW805" s="191"/>
      <c r="HYX805" s="217"/>
      <c r="HYY805" s="192"/>
      <c r="HYZ805" s="192"/>
      <c r="HZA805" s="192"/>
      <c r="HZB805" s="192"/>
      <c r="HZC805" s="189"/>
      <c r="HZD805" s="193"/>
      <c r="HZE805" s="191"/>
      <c r="HZF805" s="217"/>
      <c r="HZG805" s="192"/>
      <c r="HZH805" s="192"/>
      <c r="HZI805" s="192"/>
      <c r="HZJ805" s="192"/>
      <c r="HZK805" s="189"/>
      <c r="HZL805" s="193"/>
      <c r="HZM805" s="191"/>
      <c r="HZN805" s="217"/>
      <c r="HZO805" s="192"/>
      <c r="HZP805" s="192"/>
      <c r="HZQ805" s="192"/>
      <c r="HZR805" s="192"/>
      <c r="HZS805" s="189"/>
      <c r="HZT805" s="193"/>
      <c r="HZU805" s="191"/>
      <c r="HZV805" s="217"/>
      <c r="HZW805" s="192"/>
      <c r="HZX805" s="192"/>
      <c r="HZY805" s="192"/>
      <c r="HZZ805" s="192"/>
      <c r="IAA805" s="189"/>
      <c r="IAB805" s="193"/>
      <c r="IAC805" s="191"/>
      <c r="IAD805" s="217"/>
      <c r="IAE805" s="192"/>
      <c r="IAF805" s="192"/>
      <c r="IAG805" s="192"/>
      <c r="IAH805" s="192"/>
      <c r="IAI805" s="189"/>
      <c r="IAJ805" s="193"/>
      <c r="IAK805" s="191"/>
      <c r="IAL805" s="217"/>
      <c r="IAM805" s="192"/>
      <c r="IAN805" s="192"/>
      <c r="IAO805" s="192"/>
      <c r="IAP805" s="192"/>
      <c r="IAQ805" s="189"/>
      <c r="IAR805" s="193"/>
      <c r="IAS805" s="191"/>
      <c r="IAT805" s="217"/>
      <c r="IAU805" s="192"/>
      <c r="IAV805" s="192"/>
      <c r="IAW805" s="192"/>
      <c r="IAX805" s="192"/>
      <c r="IAY805" s="189"/>
      <c r="IAZ805" s="193"/>
      <c r="IBA805" s="191"/>
      <c r="IBB805" s="217"/>
      <c r="IBC805" s="192"/>
      <c r="IBD805" s="192"/>
      <c r="IBE805" s="192"/>
      <c r="IBF805" s="192"/>
      <c r="IBG805" s="189"/>
      <c r="IBH805" s="193"/>
      <c r="IBI805" s="191"/>
      <c r="IBJ805" s="217"/>
      <c r="IBK805" s="192"/>
      <c r="IBL805" s="192"/>
      <c r="IBM805" s="192"/>
      <c r="IBN805" s="192"/>
      <c r="IBO805" s="189"/>
      <c r="IBP805" s="193"/>
      <c r="IBQ805" s="191"/>
      <c r="IBR805" s="217"/>
      <c r="IBS805" s="192"/>
      <c r="IBT805" s="192"/>
      <c r="IBU805" s="192"/>
      <c r="IBV805" s="192"/>
      <c r="IBW805" s="189"/>
      <c r="IBX805" s="193"/>
      <c r="IBY805" s="191"/>
      <c r="IBZ805" s="217"/>
      <c r="ICA805" s="192"/>
      <c r="ICB805" s="192"/>
      <c r="ICC805" s="192"/>
      <c r="ICD805" s="192"/>
      <c r="ICE805" s="189"/>
      <c r="ICF805" s="193"/>
      <c r="ICG805" s="191"/>
      <c r="ICH805" s="217"/>
      <c r="ICI805" s="192"/>
      <c r="ICJ805" s="192"/>
      <c r="ICK805" s="192"/>
      <c r="ICL805" s="192"/>
      <c r="ICM805" s="189"/>
      <c r="ICN805" s="193"/>
      <c r="ICO805" s="191"/>
      <c r="ICP805" s="217"/>
      <c r="ICQ805" s="192"/>
      <c r="ICR805" s="192"/>
      <c r="ICS805" s="192"/>
      <c r="ICT805" s="192"/>
      <c r="ICU805" s="189"/>
      <c r="ICV805" s="193"/>
      <c r="ICW805" s="191"/>
      <c r="ICX805" s="217"/>
      <c r="ICY805" s="192"/>
      <c r="ICZ805" s="192"/>
      <c r="IDA805" s="192"/>
      <c r="IDB805" s="192"/>
      <c r="IDC805" s="189"/>
      <c r="IDD805" s="193"/>
      <c r="IDE805" s="191"/>
      <c r="IDF805" s="217"/>
      <c r="IDG805" s="192"/>
      <c r="IDH805" s="192"/>
      <c r="IDI805" s="192"/>
      <c r="IDJ805" s="192"/>
      <c r="IDK805" s="189"/>
      <c r="IDL805" s="193"/>
      <c r="IDM805" s="191"/>
      <c r="IDN805" s="217"/>
      <c r="IDO805" s="192"/>
      <c r="IDP805" s="192"/>
      <c r="IDQ805" s="192"/>
      <c r="IDR805" s="192"/>
      <c r="IDS805" s="189"/>
      <c r="IDT805" s="193"/>
      <c r="IDU805" s="191"/>
      <c r="IDV805" s="217"/>
      <c r="IDW805" s="192"/>
      <c r="IDX805" s="192"/>
      <c r="IDY805" s="192"/>
      <c r="IDZ805" s="192"/>
      <c r="IEA805" s="189"/>
      <c r="IEB805" s="193"/>
      <c r="IEC805" s="191"/>
      <c r="IED805" s="217"/>
      <c r="IEE805" s="192"/>
      <c r="IEF805" s="192"/>
      <c r="IEG805" s="192"/>
      <c r="IEH805" s="192"/>
      <c r="IEI805" s="189"/>
      <c r="IEJ805" s="193"/>
      <c r="IEK805" s="191"/>
      <c r="IEL805" s="217"/>
      <c r="IEM805" s="192"/>
      <c r="IEN805" s="192"/>
      <c r="IEO805" s="192"/>
      <c r="IEP805" s="192"/>
      <c r="IEQ805" s="189"/>
      <c r="IER805" s="193"/>
      <c r="IES805" s="191"/>
      <c r="IET805" s="217"/>
      <c r="IEU805" s="192"/>
      <c r="IEV805" s="192"/>
      <c r="IEW805" s="192"/>
      <c r="IEX805" s="192"/>
      <c r="IEY805" s="189"/>
      <c r="IEZ805" s="193"/>
      <c r="IFA805" s="191"/>
      <c r="IFB805" s="217"/>
      <c r="IFC805" s="192"/>
      <c r="IFD805" s="192"/>
      <c r="IFE805" s="192"/>
      <c r="IFF805" s="192"/>
      <c r="IFG805" s="189"/>
      <c r="IFH805" s="193"/>
      <c r="IFI805" s="191"/>
      <c r="IFJ805" s="217"/>
      <c r="IFK805" s="192"/>
      <c r="IFL805" s="192"/>
      <c r="IFM805" s="192"/>
      <c r="IFN805" s="192"/>
      <c r="IFO805" s="189"/>
      <c r="IFP805" s="193"/>
      <c r="IFQ805" s="191"/>
      <c r="IFR805" s="217"/>
      <c r="IFS805" s="192"/>
      <c r="IFT805" s="192"/>
      <c r="IFU805" s="192"/>
      <c r="IFV805" s="192"/>
      <c r="IFW805" s="189"/>
      <c r="IFX805" s="193"/>
      <c r="IFY805" s="191"/>
      <c r="IFZ805" s="217"/>
      <c r="IGA805" s="192"/>
      <c r="IGB805" s="192"/>
      <c r="IGC805" s="192"/>
      <c r="IGD805" s="192"/>
      <c r="IGE805" s="189"/>
      <c r="IGF805" s="193"/>
      <c r="IGG805" s="191"/>
      <c r="IGH805" s="217"/>
      <c r="IGI805" s="192"/>
      <c r="IGJ805" s="192"/>
      <c r="IGK805" s="192"/>
      <c r="IGL805" s="192"/>
      <c r="IGM805" s="189"/>
      <c r="IGN805" s="193"/>
      <c r="IGO805" s="191"/>
      <c r="IGP805" s="217"/>
      <c r="IGQ805" s="192"/>
      <c r="IGR805" s="192"/>
      <c r="IGS805" s="192"/>
      <c r="IGT805" s="192"/>
      <c r="IGU805" s="189"/>
      <c r="IGV805" s="193"/>
      <c r="IGW805" s="191"/>
      <c r="IGX805" s="217"/>
      <c r="IGY805" s="192"/>
      <c r="IGZ805" s="192"/>
      <c r="IHA805" s="192"/>
      <c r="IHB805" s="192"/>
      <c r="IHC805" s="189"/>
      <c r="IHD805" s="193"/>
      <c r="IHE805" s="191"/>
      <c r="IHF805" s="217"/>
      <c r="IHG805" s="192"/>
      <c r="IHH805" s="192"/>
      <c r="IHI805" s="192"/>
      <c r="IHJ805" s="192"/>
      <c r="IHK805" s="189"/>
      <c r="IHL805" s="193"/>
      <c r="IHM805" s="191"/>
      <c r="IHN805" s="217"/>
      <c r="IHO805" s="192"/>
      <c r="IHP805" s="192"/>
      <c r="IHQ805" s="192"/>
      <c r="IHR805" s="192"/>
      <c r="IHS805" s="189"/>
      <c r="IHT805" s="193"/>
      <c r="IHU805" s="191"/>
      <c r="IHV805" s="217"/>
      <c r="IHW805" s="192"/>
      <c r="IHX805" s="192"/>
      <c r="IHY805" s="192"/>
      <c r="IHZ805" s="192"/>
      <c r="IIA805" s="189"/>
      <c r="IIB805" s="193"/>
      <c r="IIC805" s="191"/>
      <c r="IID805" s="217"/>
      <c r="IIE805" s="192"/>
      <c r="IIF805" s="192"/>
      <c r="IIG805" s="192"/>
      <c r="IIH805" s="192"/>
      <c r="III805" s="189"/>
      <c r="IIJ805" s="193"/>
      <c r="IIK805" s="191"/>
      <c r="IIL805" s="217"/>
      <c r="IIM805" s="192"/>
      <c r="IIN805" s="192"/>
      <c r="IIO805" s="192"/>
      <c r="IIP805" s="192"/>
      <c r="IIQ805" s="189"/>
      <c r="IIR805" s="193"/>
      <c r="IIS805" s="191"/>
      <c r="IIT805" s="217"/>
      <c r="IIU805" s="192"/>
      <c r="IIV805" s="192"/>
      <c r="IIW805" s="192"/>
      <c r="IIX805" s="192"/>
      <c r="IIY805" s="189"/>
      <c r="IIZ805" s="193"/>
      <c r="IJA805" s="191"/>
      <c r="IJB805" s="217"/>
      <c r="IJC805" s="192"/>
      <c r="IJD805" s="192"/>
      <c r="IJE805" s="192"/>
      <c r="IJF805" s="192"/>
      <c r="IJG805" s="189"/>
      <c r="IJH805" s="193"/>
      <c r="IJI805" s="191"/>
      <c r="IJJ805" s="217"/>
      <c r="IJK805" s="192"/>
      <c r="IJL805" s="192"/>
      <c r="IJM805" s="192"/>
      <c r="IJN805" s="192"/>
      <c r="IJO805" s="189"/>
      <c r="IJP805" s="193"/>
      <c r="IJQ805" s="191"/>
      <c r="IJR805" s="217"/>
      <c r="IJS805" s="192"/>
      <c r="IJT805" s="192"/>
      <c r="IJU805" s="192"/>
      <c r="IJV805" s="192"/>
      <c r="IJW805" s="189"/>
      <c r="IJX805" s="193"/>
      <c r="IJY805" s="191"/>
      <c r="IJZ805" s="217"/>
      <c r="IKA805" s="192"/>
      <c r="IKB805" s="192"/>
      <c r="IKC805" s="192"/>
      <c r="IKD805" s="192"/>
      <c r="IKE805" s="189"/>
      <c r="IKF805" s="193"/>
      <c r="IKG805" s="191"/>
      <c r="IKH805" s="217"/>
      <c r="IKI805" s="192"/>
      <c r="IKJ805" s="192"/>
      <c r="IKK805" s="192"/>
      <c r="IKL805" s="192"/>
      <c r="IKM805" s="189"/>
      <c r="IKN805" s="193"/>
      <c r="IKO805" s="191"/>
      <c r="IKP805" s="217"/>
      <c r="IKQ805" s="192"/>
      <c r="IKR805" s="192"/>
      <c r="IKS805" s="192"/>
      <c r="IKT805" s="192"/>
      <c r="IKU805" s="189"/>
      <c r="IKV805" s="193"/>
      <c r="IKW805" s="191"/>
      <c r="IKX805" s="217"/>
      <c r="IKY805" s="192"/>
      <c r="IKZ805" s="192"/>
      <c r="ILA805" s="192"/>
      <c r="ILB805" s="192"/>
      <c r="ILC805" s="189"/>
      <c r="ILD805" s="193"/>
      <c r="ILE805" s="191"/>
      <c r="ILF805" s="217"/>
      <c r="ILG805" s="192"/>
      <c r="ILH805" s="192"/>
      <c r="ILI805" s="192"/>
      <c r="ILJ805" s="192"/>
      <c r="ILK805" s="189"/>
      <c r="ILL805" s="193"/>
      <c r="ILM805" s="191"/>
      <c r="ILN805" s="217"/>
      <c r="ILO805" s="192"/>
      <c r="ILP805" s="192"/>
      <c r="ILQ805" s="192"/>
      <c r="ILR805" s="192"/>
      <c r="ILS805" s="189"/>
      <c r="ILT805" s="193"/>
      <c r="ILU805" s="191"/>
      <c r="ILV805" s="217"/>
      <c r="ILW805" s="192"/>
      <c r="ILX805" s="192"/>
      <c r="ILY805" s="192"/>
      <c r="ILZ805" s="192"/>
      <c r="IMA805" s="189"/>
      <c r="IMB805" s="193"/>
      <c r="IMC805" s="191"/>
      <c r="IMD805" s="217"/>
      <c r="IME805" s="192"/>
      <c r="IMF805" s="192"/>
      <c r="IMG805" s="192"/>
      <c r="IMH805" s="192"/>
      <c r="IMI805" s="189"/>
      <c r="IMJ805" s="193"/>
      <c r="IMK805" s="191"/>
      <c r="IML805" s="217"/>
      <c r="IMM805" s="192"/>
      <c r="IMN805" s="192"/>
      <c r="IMO805" s="192"/>
      <c r="IMP805" s="192"/>
      <c r="IMQ805" s="189"/>
      <c r="IMR805" s="193"/>
      <c r="IMS805" s="191"/>
      <c r="IMT805" s="217"/>
      <c r="IMU805" s="192"/>
      <c r="IMV805" s="192"/>
      <c r="IMW805" s="192"/>
      <c r="IMX805" s="192"/>
      <c r="IMY805" s="189"/>
      <c r="IMZ805" s="193"/>
      <c r="INA805" s="191"/>
      <c r="INB805" s="217"/>
      <c r="INC805" s="192"/>
      <c r="IND805" s="192"/>
      <c r="INE805" s="192"/>
      <c r="INF805" s="192"/>
      <c r="ING805" s="189"/>
      <c r="INH805" s="193"/>
      <c r="INI805" s="191"/>
      <c r="INJ805" s="217"/>
      <c r="INK805" s="192"/>
      <c r="INL805" s="192"/>
      <c r="INM805" s="192"/>
      <c r="INN805" s="192"/>
      <c r="INO805" s="189"/>
      <c r="INP805" s="193"/>
      <c r="INQ805" s="191"/>
      <c r="INR805" s="217"/>
      <c r="INS805" s="192"/>
      <c r="INT805" s="192"/>
      <c r="INU805" s="192"/>
      <c r="INV805" s="192"/>
      <c r="INW805" s="189"/>
      <c r="INX805" s="193"/>
      <c r="INY805" s="191"/>
      <c r="INZ805" s="217"/>
      <c r="IOA805" s="192"/>
      <c r="IOB805" s="192"/>
      <c r="IOC805" s="192"/>
      <c r="IOD805" s="192"/>
      <c r="IOE805" s="189"/>
      <c r="IOF805" s="193"/>
      <c r="IOG805" s="191"/>
      <c r="IOH805" s="217"/>
      <c r="IOI805" s="192"/>
      <c r="IOJ805" s="192"/>
      <c r="IOK805" s="192"/>
      <c r="IOL805" s="192"/>
      <c r="IOM805" s="189"/>
      <c r="ION805" s="193"/>
      <c r="IOO805" s="191"/>
      <c r="IOP805" s="217"/>
      <c r="IOQ805" s="192"/>
      <c r="IOR805" s="192"/>
      <c r="IOS805" s="192"/>
      <c r="IOT805" s="192"/>
      <c r="IOU805" s="189"/>
      <c r="IOV805" s="193"/>
      <c r="IOW805" s="191"/>
      <c r="IOX805" s="217"/>
      <c r="IOY805" s="192"/>
      <c r="IOZ805" s="192"/>
      <c r="IPA805" s="192"/>
      <c r="IPB805" s="192"/>
      <c r="IPC805" s="189"/>
      <c r="IPD805" s="193"/>
      <c r="IPE805" s="191"/>
      <c r="IPF805" s="217"/>
      <c r="IPG805" s="192"/>
      <c r="IPH805" s="192"/>
      <c r="IPI805" s="192"/>
      <c r="IPJ805" s="192"/>
      <c r="IPK805" s="189"/>
      <c r="IPL805" s="193"/>
      <c r="IPM805" s="191"/>
      <c r="IPN805" s="217"/>
      <c r="IPO805" s="192"/>
      <c r="IPP805" s="192"/>
      <c r="IPQ805" s="192"/>
      <c r="IPR805" s="192"/>
      <c r="IPS805" s="189"/>
      <c r="IPT805" s="193"/>
      <c r="IPU805" s="191"/>
      <c r="IPV805" s="217"/>
      <c r="IPW805" s="192"/>
      <c r="IPX805" s="192"/>
      <c r="IPY805" s="192"/>
      <c r="IPZ805" s="192"/>
      <c r="IQA805" s="189"/>
      <c r="IQB805" s="193"/>
      <c r="IQC805" s="191"/>
      <c r="IQD805" s="217"/>
      <c r="IQE805" s="192"/>
      <c r="IQF805" s="192"/>
      <c r="IQG805" s="192"/>
      <c r="IQH805" s="192"/>
      <c r="IQI805" s="189"/>
      <c r="IQJ805" s="193"/>
      <c r="IQK805" s="191"/>
      <c r="IQL805" s="217"/>
      <c r="IQM805" s="192"/>
      <c r="IQN805" s="192"/>
      <c r="IQO805" s="192"/>
      <c r="IQP805" s="192"/>
      <c r="IQQ805" s="189"/>
      <c r="IQR805" s="193"/>
      <c r="IQS805" s="191"/>
      <c r="IQT805" s="217"/>
      <c r="IQU805" s="192"/>
      <c r="IQV805" s="192"/>
      <c r="IQW805" s="192"/>
      <c r="IQX805" s="192"/>
      <c r="IQY805" s="189"/>
      <c r="IQZ805" s="193"/>
      <c r="IRA805" s="191"/>
      <c r="IRB805" s="217"/>
      <c r="IRC805" s="192"/>
      <c r="IRD805" s="192"/>
      <c r="IRE805" s="192"/>
      <c r="IRF805" s="192"/>
      <c r="IRG805" s="189"/>
      <c r="IRH805" s="193"/>
      <c r="IRI805" s="191"/>
      <c r="IRJ805" s="217"/>
      <c r="IRK805" s="192"/>
      <c r="IRL805" s="192"/>
      <c r="IRM805" s="192"/>
      <c r="IRN805" s="192"/>
      <c r="IRO805" s="189"/>
      <c r="IRP805" s="193"/>
      <c r="IRQ805" s="191"/>
      <c r="IRR805" s="217"/>
      <c r="IRS805" s="192"/>
      <c r="IRT805" s="192"/>
      <c r="IRU805" s="192"/>
      <c r="IRV805" s="192"/>
      <c r="IRW805" s="189"/>
      <c r="IRX805" s="193"/>
      <c r="IRY805" s="191"/>
      <c r="IRZ805" s="217"/>
      <c r="ISA805" s="192"/>
      <c r="ISB805" s="192"/>
      <c r="ISC805" s="192"/>
      <c r="ISD805" s="192"/>
      <c r="ISE805" s="189"/>
      <c r="ISF805" s="193"/>
      <c r="ISG805" s="191"/>
      <c r="ISH805" s="217"/>
      <c r="ISI805" s="192"/>
      <c r="ISJ805" s="192"/>
      <c r="ISK805" s="192"/>
      <c r="ISL805" s="192"/>
      <c r="ISM805" s="189"/>
      <c r="ISN805" s="193"/>
      <c r="ISO805" s="191"/>
      <c r="ISP805" s="217"/>
      <c r="ISQ805" s="192"/>
      <c r="ISR805" s="192"/>
      <c r="ISS805" s="192"/>
      <c r="IST805" s="192"/>
      <c r="ISU805" s="189"/>
      <c r="ISV805" s="193"/>
      <c r="ISW805" s="191"/>
      <c r="ISX805" s="217"/>
      <c r="ISY805" s="192"/>
      <c r="ISZ805" s="192"/>
      <c r="ITA805" s="192"/>
      <c r="ITB805" s="192"/>
      <c r="ITC805" s="189"/>
      <c r="ITD805" s="193"/>
      <c r="ITE805" s="191"/>
      <c r="ITF805" s="217"/>
      <c r="ITG805" s="192"/>
      <c r="ITH805" s="192"/>
      <c r="ITI805" s="192"/>
      <c r="ITJ805" s="192"/>
      <c r="ITK805" s="189"/>
      <c r="ITL805" s="193"/>
      <c r="ITM805" s="191"/>
      <c r="ITN805" s="217"/>
      <c r="ITO805" s="192"/>
      <c r="ITP805" s="192"/>
      <c r="ITQ805" s="192"/>
      <c r="ITR805" s="192"/>
      <c r="ITS805" s="189"/>
      <c r="ITT805" s="193"/>
      <c r="ITU805" s="191"/>
      <c r="ITV805" s="217"/>
      <c r="ITW805" s="192"/>
      <c r="ITX805" s="192"/>
      <c r="ITY805" s="192"/>
      <c r="ITZ805" s="192"/>
      <c r="IUA805" s="189"/>
      <c r="IUB805" s="193"/>
      <c r="IUC805" s="191"/>
      <c r="IUD805" s="217"/>
      <c r="IUE805" s="192"/>
      <c r="IUF805" s="192"/>
      <c r="IUG805" s="192"/>
      <c r="IUH805" s="192"/>
      <c r="IUI805" s="189"/>
      <c r="IUJ805" s="193"/>
      <c r="IUK805" s="191"/>
      <c r="IUL805" s="217"/>
      <c r="IUM805" s="192"/>
      <c r="IUN805" s="192"/>
      <c r="IUO805" s="192"/>
      <c r="IUP805" s="192"/>
      <c r="IUQ805" s="189"/>
      <c r="IUR805" s="193"/>
      <c r="IUS805" s="191"/>
      <c r="IUT805" s="217"/>
      <c r="IUU805" s="192"/>
      <c r="IUV805" s="192"/>
      <c r="IUW805" s="192"/>
      <c r="IUX805" s="192"/>
      <c r="IUY805" s="189"/>
      <c r="IUZ805" s="193"/>
      <c r="IVA805" s="191"/>
      <c r="IVB805" s="217"/>
      <c r="IVC805" s="192"/>
      <c r="IVD805" s="192"/>
      <c r="IVE805" s="192"/>
      <c r="IVF805" s="192"/>
      <c r="IVG805" s="189"/>
      <c r="IVH805" s="193"/>
      <c r="IVI805" s="191"/>
      <c r="IVJ805" s="217"/>
      <c r="IVK805" s="192"/>
      <c r="IVL805" s="192"/>
      <c r="IVM805" s="192"/>
      <c r="IVN805" s="192"/>
      <c r="IVO805" s="189"/>
      <c r="IVP805" s="193"/>
      <c r="IVQ805" s="191"/>
      <c r="IVR805" s="217"/>
      <c r="IVS805" s="192"/>
      <c r="IVT805" s="192"/>
      <c r="IVU805" s="192"/>
      <c r="IVV805" s="192"/>
      <c r="IVW805" s="189"/>
      <c r="IVX805" s="193"/>
      <c r="IVY805" s="191"/>
      <c r="IVZ805" s="217"/>
      <c r="IWA805" s="192"/>
      <c r="IWB805" s="192"/>
      <c r="IWC805" s="192"/>
      <c r="IWD805" s="192"/>
      <c r="IWE805" s="189"/>
      <c r="IWF805" s="193"/>
      <c r="IWG805" s="191"/>
      <c r="IWH805" s="217"/>
      <c r="IWI805" s="192"/>
      <c r="IWJ805" s="192"/>
      <c r="IWK805" s="192"/>
      <c r="IWL805" s="192"/>
      <c r="IWM805" s="189"/>
      <c r="IWN805" s="193"/>
      <c r="IWO805" s="191"/>
      <c r="IWP805" s="217"/>
      <c r="IWQ805" s="192"/>
      <c r="IWR805" s="192"/>
      <c r="IWS805" s="192"/>
      <c r="IWT805" s="192"/>
      <c r="IWU805" s="189"/>
      <c r="IWV805" s="193"/>
      <c r="IWW805" s="191"/>
      <c r="IWX805" s="217"/>
      <c r="IWY805" s="192"/>
      <c r="IWZ805" s="192"/>
      <c r="IXA805" s="192"/>
      <c r="IXB805" s="192"/>
      <c r="IXC805" s="189"/>
      <c r="IXD805" s="193"/>
      <c r="IXE805" s="191"/>
      <c r="IXF805" s="217"/>
      <c r="IXG805" s="192"/>
      <c r="IXH805" s="192"/>
      <c r="IXI805" s="192"/>
      <c r="IXJ805" s="192"/>
      <c r="IXK805" s="189"/>
      <c r="IXL805" s="193"/>
      <c r="IXM805" s="191"/>
      <c r="IXN805" s="217"/>
      <c r="IXO805" s="192"/>
      <c r="IXP805" s="192"/>
      <c r="IXQ805" s="192"/>
      <c r="IXR805" s="192"/>
      <c r="IXS805" s="189"/>
      <c r="IXT805" s="193"/>
      <c r="IXU805" s="191"/>
      <c r="IXV805" s="217"/>
      <c r="IXW805" s="192"/>
      <c r="IXX805" s="192"/>
      <c r="IXY805" s="192"/>
      <c r="IXZ805" s="192"/>
      <c r="IYA805" s="189"/>
      <c r="IYB805" s="193"/>
      <c r="IYC805" s="191"/>
      <c r="IYD805" s="217"/>
      <c r="IYE805" s="192"/>
      <c r="IYF805" s="192"/>
      <c r="IYG805" s="192"/>
      <c r="IYH805" s="192"/>
      <c r="IYI805" s="189"/>
      <c r="IYJ805" s="193"/>
      <c r="IYK805" s="191"/>
      <c r="IYL805" s="217"/>
      <c r="IYM805" s="192"/>
      <c r="IYN805" s="192"/>
      <c r="IYO805" s="192"/>
      <c r="IYP805" s="192"/>
      <c r="IYQ805" s="189"/>
      <c r="IYR805" s="193"/>
      <c r="IYS805" s="191"/>
      <c r="IYT805" s="217"/>
      <c r="IYU805" s="192"/>
      <c r="IYV805" s="192"/>
      <c r="IYW805" s="192"/>
      <c r="IYX805" s="192"/>
      <c r="IYY805" s="189"/>
      <c r="IYZ805" s="193"/>
      <c r="IZA805" s="191"/>
      <c r="IZB805" s="217"/>
      <c r="IZC805" s="192"/>
      <c r="IZD805" s="192"/>
      <c r="IZE805" s="192"/>
      <c r="IZF805" s="192"/>
      <c r="IZG805" s="189"/>
      <c r="IZH805" s="193"/>
      <c r="IZI805" s="191"/>
      <c r="IZJ805" s="217"/>
      <c r="IZK805" s="192"/>
      <c r="IZL805" s="192"/>
      <c r="IZM805" s="192"/>
      <c r="IZN805" s="192"/>
      <c r="IZO805" s="189"/>
      <c r="IZP805" s="193"/>
      <c r="IZQ805" s="191"/>
      <c r="IZR805" s="217"/>
      <c r="IZS805" s="192"/>
      <c r="IZT805" s="192"/>
      <c r="IZU805" s="192"/>
      <c r="IZV805" s="192"/>
      <c r="IZW805" s="189"/>
      <c r="IZX805" s="193"/>
      <c r="IZY805" s="191"/>
      <c r="IZZ805" s="217"/>
      <c r="JAA805" s="192"/>
      <c r="JAB805" s="192"/>
      <c r="JAC805" s="192"/>
      <c r="JAD805" s="192"/>
      <c r="JAE805" s="189"/>
      <c r="JAF805" s="193"/>
      <c r="JAG805" s="191"/>
      <c r="JAH805" s="217"/>
      <c r="JAI805" s="192"/>
      <c r="JAJ805" s="192"/>
      <c r="JAK805" s="192"/>
      <c r="JAL805" s="192"/>
      <c r="JAM805" s="189"/>
      <c r="JAN805" s="193"/>
      <c r="JAO805" s="191"/>
      <c r="JAP805" s="217"/>
      <c r="JAQ805" s="192"/>
      <c r="JAR805" s="192"/>
      <c r="JAS805" s="192"/>
      <c r="JAT805" s="192"/>
      <c r="JAU805" s="189"/>
      <c r="JAV805" s="193"/>
      <c r="JAW805" s="191"/>
      <c r="JAX805" s="217"/>
      <c r="JAY805" s="192"/>
      <c r="JAZ805" s="192"/>
      <c r="JBA805" s="192"/>
      <c r="JBB805" s="192"/>
      <c r="JBC805" s="189"/>
      <c r="JBD805" s="193"/>
      <c r="JBE805" s="191"/>
      <c r="JBF805" s="217"/>
      <c r="JBG805" s="192"/>
      <c r="JBH805" s="192"/>
      <c r="JBI805" s="192"/>
      <c r="JBJ805" s="192"/>
      <c r="JBK805" s="189"/>
      <c r="JBL805" s="193"/>
      <c r="JBM805" s="191"/>
      <c r="JBN805" s="217"/>
      <c r="JBO805" s="192"/>
      <c r="JBP805" s="192"/>
      <c r="JBQ805" s="192"/>
      <c r="JBR805" s="192"/>
      <c r="JBS805" s="189"/>
      <c r="JBT805" s="193"/>
      <c r="JBU805" s="191"/>
      <c r="JBV805" s="217"/>
      <c r="JBW805" s="192"/>
      <c r="JBX805" s="192"/>
      <c r="JBY805" s="192"/>
      <c r="JBZ805" s="192"/>
      <c r="JCA805" s="189"/>
      <c r="JCB805" s="193"/>
      <c r="JCC805" s="191"/>
      <c r="JCD805" s="217"/>
      <c r="JCE805" s="192"/>
      <c r="JCF805" s="192"/>
      <c r="JCG805" s="192"/>
      <c r="JCH805" s="192"/>
      <c r="JCI805" s="189"/>
      <c r="JCJ805" s="193"/>
      <c r="JCK805" s="191"/>
      <c r="JCL805" s="217"/>
      <c r="JCM805" s="192"/>
      <c r="JCN805" s="192"/>
      <c r="JCO805" s="192"/>
      <c r="JCP805" s="192"/>
      <c r="JCQ805" s="189"/>
      <c r="JCR805" s="193"/>
      <c r="JCS805" s="191"/>
      <c r="JCT805" s="217"/>
      <c r="JCU805" s="192"/>
      <c r="JCV805" s="192"/>
      <c r="JCW805" s="192"/>
      <c r="JCX805" s="192"/>
      <c r="JCY805" s="189"/>
      <c r="JCZ805" s="193"/>
      <c r="JDA805" s="191"/>
      <c r="JDB805" s="217"/>
      <c r="JDC805" s="192"/>
      <c r="JDD805" s="192"/>
      <c r="JDE805" s="192"/>
      <c r="JDF805" s="192"/>
      <c r="JDG805" s="189"/>
      <c r="JDH805" s="193"/>
      <c r="JDI805" s="191"/>
      <c r="JDJ805" s="217"/>
      <c r="JDK805" s="192"/>
      <c r="JDL805" s="192"/>
      <c r="JDM805" s="192"/>
      <c r="JDN805" s="192"/>
      <c r="JDO805" s="189"/>
      <c r="JDP805" s="193"/>
      <c r="JDQ805" s="191"/>
      <c r="JDR805" s="217"/>
      <c r="JDS805" s="192"/>
      <c r="JDT805" s="192"/>
      <c r="JDU805" s="192"/>
      <c r="JDV805" s="192"/>
      <c r="JDW805" s="189"/>
      <c r="JDX805" s="193"/>
      <c r="JDY805" s="191"/>
      <c r="JDZ805" s="217"/>
      <c r="JEA805" s="192"/>
      <c r="JEB805" s="192"/>
      <c r="JEC805" s="192"/>
      <c r="JED805" s="192"/>
      <c r="JEE805" s="189"/>
      <c r="JEF805" s="193"/>
      <c r="JEG805" s="191"/>
      <c r="JEH805" s="217"/>
      <c r="JEI805" s="192"/>
      <c r="JEJ805" s="192"/>
      <c r="JEK805" s="192"/>
      <c r="JEL805" s="192"/>
      <c r="JEM805" s="189"/>
      <c r="JEN805" s="193"/>
      <c r="JEO805" s="191"/>
      <c r="JEP805" s="217"/>
      <c r="JEQ805" s="192"/>
      <c r="JER805" s="192"/>
      <c r="JES805" s="192"/>
      <c r="JET805" s="192"/>
      <c r="JEU805" s="189"/>
      <c r="JEV805" s="193"/>
      <c r="JEW805" s="191"/>
      <c r="JEX805" s="217"/>
      <c r="JEY805" s="192"/>
      <c r="JEZ805" s="192"/>
      <c r="JFA805" s="192"/>
      <c r="JFB805" s="192"/>
      <c r="JFC805" s="189"/>
      <c r="JFD805" s="193"/>
      <c r="JFE805" s="191"/>
      <c r="JFF805" s="217"/>
      <c r="JFG805" s="192"/>
      <c r="JFH805" s="192"/>
      <c r="JFI805" s="192"/>
      <c r="JFJ805" s="192"/>
      <c r="JFK805" s="189"/>
      <c r="JFL805" s="193"/>
      <c r="JFM805" s="191"/>
      <c r="JFN805" s="217"/>
      <c r="JFO805" s="192"/>
      <c r="JFP805" s="192"/>
      <c r="JFQ805" s="192"/>
      <c r="JFR805" s="192"/>
      <c r="JFS805" s="189"/>
      <c r="JFT805" s="193"/>
      <c r="JFU805" s="191"/>
      <c r="JFV805" s="217"/>
      <c r="JFW805" s="192"/>
      <c r="JFX805" s="192"/>
      <c r="JFY805" s="192"/>
      <c r="JFZ805" s="192"/>
      <c r="JGA805" s="189"/>
      <c r="JGB805" s="193"/>
      <c r="JGC805" s="191"/>
      <c r="JGD805" s="217"/>
      <c r="JGE805" s="192"/>
      <c r="JGF805" s="192"/>
      <c r="JGG805" s="192"/>
      <c r="JGH805" s="192"/>
      <c r="JGI805" s="189"/>
      <c r="JGJ805" s="193"/>
      <c r="JGK805" s="191"/>
      <c r="JGL805" s="217"/>
      <c r="JGM805" s="192"/>
      <c r="JGN805" s="192"/>
      <c r="JGO805" s="192"/>
      <c r="JGP805" s="192"/>
      <c r="JGQ805" s="189"/>
      <c r="JGR805" s="193"/>
      <c r="JGS805" s="191"/>
      <c r="JGT805" s="217"/>
      <c r="JGU805" s="192"/>
      <c r="JGV805" s="192"/>
      <c r="JGW805" s="192"/>
      <c r="JGX805" s="192"/>
      <c r="JGY805" s="189"/>
      <c r="JGZ805" s="193"/>
      <c r="JHA805" s="191"/>
      <c r="JHB805" s="217"/>
      <c r="JHC805" s="192"/>
      <c r="JHD805" s="192"/>
      <c r="JHE805" s="192"/>
      <c r="JHF805" s="192"/>
      <c r="JHG805" s="189"/>
      <c r="JHH805" s="193"/>
      <c r="JHI805" s="191"/>
      <c r="JHJ805" s="217"/>
      <c r="JHK805" s="192"/>
      <c r="JHL805" s="192"/>
      <c r="JHM805" s="192"/>
      <c r="JHN805" s="192"/>
      <c r="JHO805" s="189"/>
      <c r="JHP805" s="193"/>
      <c r="JHQ805" s="191"/>
      <c r="JHR805" s="217"/>
      <c r="JHS805" s="192"/>
      <c r="JHT805" s="192"/>
      <c r="JHU805" s="192"/>
      <c r="JHV805" s="192"/>
      <c r="JHW805" s="189"/>
      <c r="JHX805" s="193"/>
      <c r="JHY805" s="191"/>
      <c r="JHZ805" s="217"/>
      <c r="JIA805" s="192"/>
      <c r="JIB805" s="192"/>
      <c r="JIC805" s="192"/>
      <c r="JID805" s="192"/>
      <c r="JIE805" s="189"/>
      <c r="JIF805" s="193"/>
      <c r="JIG805" s="191"/>
      <c r="JIH805" s="217"/>
      <c r="JII805" s="192"/>
      <c r="JIJ805" s="192"/>
      <c r="JIK805" s="192"/>
      <c r="JIL805" s="192"/>
      <c r="JIM805" s="189"/>
      <c r="JIN805" s="193"/>
      <c r="JIO805" s="191"/>
      <c r="JIP805" s="217"/>
      <c r="JIQ805" s="192"/>
      <c r="JIR805" s="192"/>
      <c r="JIS805" s="192"/>
      <c r="JIT805" s="192"/>
      <c r="JIU805" s="189"/>
      <c r="JIV805" s="193"/>
      <c r="JIW805" s="191"/>
      <c r="JIX805" s="217"/>
      <c r="JIY805" s="192"/>
      <c r="JIZ805" s="192"/>
      <c r="JJA805" s="192"/>
      <c r="JJB805" s="192"/>
      <c r="JJC805" s="189"/>
      <c r="JJD805" s="193"/>
      <c r="JJE805" s="191"/>
      <c r="JJF805" s="217"/>
      <c r="JJG805" s="192"/>
      <c r="JJH805" s="192"/>
      <c r="JJI805" s="192"/>
      <c r="JJJ805" s="192"/>
      <c r="JJK805" s="189"/>
      <c r="JJL805" s="193"/>
      <c r="JJM805" s="191"/>
      <c r="JJN805" s="217"/>
      <c r="JJO805" s="192"/>
      <c r="JJP805" s="192"/>
      <c r="JJQ805" s="192"/>
      <c r="JJR805" s="192"/>
      <c r="JJS805" s="189"/>
      <c r="JJT805" s="193"/>
      <c r="JJU805" s="191"/>
      <c r="JJV805" s="217"/>
      <c r="JJW805" s="192"/>
      <c r="JJX805" s="192"/>
      <c r="JJY805" s="192"/>
      <c r="JJZ805" s="192"/>
      <c r="JKA805" s="189"/>
      <c r="JKB805" s="193"/>
      <c r="JKC805" s="191"/>
      <c r="JKD805" s="217"/>
      <c r="JKE805" s="192"/>
      <c r="JKF805" s="192"/>
      <c r="JKG805" s="192"/>
      <c r="JKH805" s="192"/>
      <c r="JKI805" s="189"/>
      <c r="JKJ805" s="193"/>
      <c r="JKK805" s="191"/>
      <c r="JKL805" s="217"/>
      <c r="JKM805" s="192"/>
      <c r="JKN805" s="192"/>
      <c r="JKO805" s="192"/>
      <c r="JKP805" s="192"/>
      <c r="JKQ805" s="189"/>
      <c r="JKR805" s="193"/>
      <c r="JKS805" s="191"/>
      <c r="JKT805" s="217"/>
      <c r="JKU805" s="192"/>
      <c r="JKV805" s="192"/>
      <c r="JKW805" s="192"/>
      <c r="JKX805" s="192"/>
      <c r="JKY805" s="189"/>
      <c r="JKZ805" s="193"/>
      <c r="JLA805" s="191"/>
      <c r="JLB805" s="217"/>
      <c r="JLC805" s="192"/>
      <c r="JLD805" s="192"/>
      <c r="JLE805" s="192"/>
      <c r="JLF805" s="192"/>
      <c r="JLG805" s="189"/>
      <c r="JLH805" s="193"/>
      <c r="JLI805" s="191"/>
      <c r="JLJ805" s="217"/>
      <c r="JLK805" s="192"/>
      <c r="JLL805" s="192"/>
      <c r="JLM805" s="192"/>
      <c r="JLN805" s="192"/>
      <c r="JLO805" s="189"/>
      <c r="JLP805" s="193"/>
      <c r="JLQ805" s="191"/>
      <c r="JLR805" s="217"/>
      <c r="JLS805" s="192"/>
      <c r="JLT805" s="192"/>
      <c r="JLU805" s="192"/>
      <c r="JLV805" s="192"/>
      <c r="JLW805" s="189"/>
      <c r="JLX805" s="193"/>
      <c r="JLY805" s="191"/>
      <c r="JLZ805" s="217"/>
      <c r="JMA805" s="192"/>
      <c r="JMB805" s="192"/>
      <c r="JMC805" s="192"/>
      <c r="JMD805" s="192"/>
      <c r="JME805" s="189"/>
      <c r="JMF805" s="193"/>
      <c r="JMG805" s="191"/>
      <c r="JMH805" s="217"/>
      <c r="JMI805" s="192"/>
      <c r="JMJ805" s="192"/>
      <c r="JMK805" s="192"/>
      <c r="JML805" s="192"/>
      <c r="JMM805" s="189"/>
      <c r="JMN805" s="193"/>
      <c r="JMO805" s="191"/>
      <c r="JMP805" s="217"/>
      <c r="JMQ805" s="192"/>
      <c r="JMR805" s="192"/>
      <c r="JMS805" s="192"/>
      <c r="JMT805" s="192"/>
      <c r="JMU805" s="189"/>
      <c r="JMV805" s="193"/>
      <c r="JMW805" s="191"/>
      <c r="JMX805" s="217"/>
      <c r="JMY805" s="192"/>
      <c r="JMZ805" s="192"/>
      <c r="JNA805" s="192"/>
      <c r="JNB805" s="192"/>
      <c r="JNC805" s="189"/>
      <c r="JND805" s="193"/>
      <c r="JNE805" s="191"/>
      <c r="JNF805" s="217"/>
      <c r="JNG805" s="192"/>
      <c r="JNH805" s="192"/>
      <c r="JNI805" s="192"/>
      <c r="JNJ805" s="192"/>
      <c r="JNK805" s="189"/>
      <c r="JNL805" s="193"/>
      <c r="JNM805" s="191"/>
      <c r="JNN805" s="217"/>
      <c r="JNO805" s="192"/>
      <c r="JNP805" s="192"/>
      <c r="JNQ805" s="192"/>
      <c r="JNR805" s="192"/>
      <c r="JNS805" s="189"/>
      <c r="JNT805" s="193"/>
      <c r="JNU805" s="191"/>
      <c r="JNV805" s="217"/>
      <c r="JNW805" s="192"/>
      <c r="JNX805" s="192"/>
      <c r="JNY805" s="192"/>
      <c r="JNZ805" s="192"/>
      <c r="JOA805" s="189"/>
      <c r="JOB805" s="193"/>
      <c r="JOC805" s="191"/>
      <c r="JOD805" s="217"/>
      <c r="JOE805" s="192"/>
      <c r="JOF805" s="192"/>
      <c r="JOG805" s="192"/>
      <c r="JOH805" s="192"/>
      <c r="JOI805" s="189"/>
      <c r="JOJ805" s="193"/>
      <c r="JOK805" s="191"/>
      <c r="JOL805" s="217"/>
      <c r="JOM805" s="192"/>
      <c r="JON805" s="192"/>
      <c r="JOO805" s="192"/>
      <c r="JOP805" s="192"/>
      <c r="JOQ805" s="189"/>
      <c r="JOR805" s="193"/>
      <c r="JOS805" s="191"/>
      <c r="JOT805" s="217"/>
      <c r="JOU805" s="192"/>
      <c r="JOV805" s="192"/>
      <c r="JOW805" s="192"/>
      <c r="JOX805" s="192"/>
      <c r="JOY805" s="189"/>
      <c r="JOZ805" s="193"/>
      <c r="JPA805" s="191"/>
      <c r="JPB805" s="217"/>
      <c r="JPC805" s="192"/>
      <c r="JPD805" s="192"/>
      <c r="JPE805" s="192"/>
      <c r="JPF805" s="192"/>
      <c r="JPG805" s="189"/>
      <c r="JPH805" s="193"/>
      <c r="JPI805" s="191"/>
      <c r="JPJ805" s="217"/>
      <c r="JPK805" s="192"/>
      <c r="JPL805" s="192"/>
      <c r="JPM805" s="192"/>
      <c r="JPN805" s="192"/>
      <c r="JPO805" s="189"/>
      <c r="JPP805" s="193"/>
      <c r="JPQ805" s="191"/>
      <c r="JPR805" s="217"/>
      <c r="JPS805" s="192"/>
      <c r="JPT805" s="192"/>
      <c r="JPU805" s="192"/>
      <c r="JPV805" s="192"/>
      <c r="JPW805" s="189"/>
      <c r="JPX805" s="193"/>
      <c r="JPY805" s="191"/>
      <c r="JPZ805" s="217"/>
      <c r="JQA805" s="192"/>
      <c r="JQB805" s="192"/>
      <c r="JQC805" s="192"/>
      <c r="JQD805" s="192"/>
      <c r="JQE805" s="189"/>
      <c r="JQF805" s="193"/>
      <c r="JQG805" s="191"/>
      <c r="JQH805" s="217"/>
      <c r="JQI805" s="192"/>
      <c r="JQJ805" s="192"/>
      <c r="JQK805" s="192"/>
      <c r="JQL805" s="192"/>
      <c r="JQM805" s="189"/>
      <c r="JQN805" s="193"/>
      <c r="JQO805" s="191"/>
      <c r="JQP805" s="217"/>
      <c r="JQQ805" s="192"/>
      <c r="JQR805" s="192"/>
      <c r="JQS805" s="192"/>
      <c r="JQT805" s="192"/>
      <c r="JQU805" s="189"/>
      <c r="JQV805" s="193"/>
      <c r="JQW805" s="191"/>
      <c r="JQX805" s="217"/>
      <c r="JQY805" s="192"/>
      <c r="JQZ805" s="192"/>
      <c r="JRA805" s="192"/>
      <c r="JRB805" s="192"/>
      <c r="JRC805" s="189"/>
      <c r="JRD805" s="193"/>
      <c r="JRE805" s="191"/>
      <c r="JRF805" s="217"/>
      <c r="JRG805" s="192"/>
      <c r="JRH805" s="192"/>
      <c r="JRI805" s="192"/>
      <c r="JRJ805" s="192"/>
      <c r="JRK805" s="189"/>
      <c r="JRL805" s="193"/>
      <c r="JRM805" s="191"/>
      <c r="JRN805" s="217"/>
      <c r="JRO805" s="192"/>
      <c r="JRP805" s="192"/>
      <c r="JRQ805" s="192"/>
      <c r="JRR805" s="192"/>
      <c r="JRS805" s="189"/>
      <c r="JRT805" s="193"/>
      <c r="JRU805" s="191"/>
      <c r="JRV805" s="217"/>
      <c r="JRW805" s="192"/>
      <c r="JRX805" s="192"/>
      <c r="JRY805" s="192"/>
      <c r="JRZ805" s="192"/>
      <c r="JSA805" s="189"/>
      <c r="JSB805" s="193"/>
      <c r="JSC805" s="191"/>
      <c r="JSD805" s="217"/>
      <c r="JSE805" s="192"/>
      <c r="JSF805" s="192"/>
      <c r="JSG805" s="192"/>
      <c r="JSH805" s="192"/>
      <c r="JSI805" s="189"/>
      <c r="JSJ805" s="193"/>
      <c r="JSK805" s="191"/>
      <c r="JSL805" s="217"/>
      <c r="JSM805" s="192"/>
      <c r="JSN805" s="192"/>
      <c r="JSO805" s="192"/>
      <c r="JSP805" s="192"/>
      <c r="JSQ805" s="189"/>
      <c r="JSR805" s="193"/>
      <c r="JSS805" s="191"/>
      <c r="JST805" s="217"/>
      <c r="JSU805" s="192"/>
      <c r="JSV805" s="192"/>
      <c r="JSW805" s="192"/>
      <c r="JSX805" s="192"/>
      <c r="JSY805" s="189"/>
      <c r="JSZ805" s="193"/>
      <c r="JTA805" s="191"/>
      <c r="JTB805" s="217"/>
      <c r="JTC805" s="192"/>
      <c r="JTD805" s="192"/>
      <c r="JTE805" s="192"/>
      <c r="JTF805" s="192"/>
      <c r="JTG805" s="189"/>
      <c r="JTH805" s="193"/>
      <c r="JTI805" s="191"/>
      <c r="JTJ805" s="217"/>
      <c r="JTK805" s="192"/>
      <c r="JTL805" s="192"/>
      <c r="JTM805" s="192"/>
      <c r="JTN805" s="192"/>
      <c r="JTO805" s="189"/>
      <c r="JTP805" s="193"/>
      <c r="JTQ805" s="191"/>
      <c r="JTR805" s="217"/>
      <c r="JTS805" s="192"/>
      <c r="JTT805" s="192"/>
      <c r="JTU805" s="192"/>
      <c r="JTV805" s="192"/>
      <c r="JTW805" s="189"/>
      <c r="JTX805" s="193"/>
      <c r="JTY805" s="191"/>
      <c r="JTZ805" s="217"/>
      <c r="JUA805" s="192"/>
      <c r="JUB805" s="192"/>
      <c r="JUC805" s="192"/>
      <c r="JUD805" s="192"/>
      <c r="JUE805" s="189"/>
      <c r="JUF805" s="193"/>
      <c r="JUG805" s="191"/>
      <c r="JUH805" s="217"/>
      <c r="JUI805" s="192"/>
      <c r="JUJ805" s="192"/>
      <c r="JUK805" s="192"/>
      <c r="JUL805" s="192"/>
      <c r="JUM805" s="189"/>
      <c r="JUN805" s="193"/>
      <c r="JUO805" s="191"/>
      <c r="JUP805" s="217"/>
      <c r="JUQ805" s="192"/>
      <c r="JUR805" s="192"/>
      <c r="JUS805" s="192"/>
      <c r="JUT805" s="192"/>
      <c r="JUU805" s="189"/>
      <c r="JUV805" s="193"/>
      <c r="JUW805" s="191"/>
      <c r="JUX805" s="217"/>
      <c r="JUY805" s="192"/>
      <c r="JUZ805" s="192"/>
      <c r="JVA805" s="192"/>
      <c r="JVB805" s="192"/>
      <c r="JVC805" s="189"/>
      <c r="JVD805" s="193"/>
      <c r="JVE805" s="191"/>
      <c r="JVF805" s="217"/>
      <c r="JVG805" s="192"/>
      <c r="JVH805" s="192"/>
      <c r="JVI805" s="192"/>
      <c r="JVJ805" s="192"/>
      <c r="JVK805" s="189"/>
      <c r="JVL805" s="193"/>
      <c r="JVM805" s="191"/>
      <c r="JVN805" s="217"/>
      <c r="JVO805" s="192"/>
      <c r="JVP805" s="192"/>
      <c r="JVQ805" s="192"/>
      <c r="JVR805" s="192"/>
      <c r="JVS805" s="189"/>
      <c r="JVT805" s="193"/>
      <c r="JVU805" s="191"/>
      <c r="JVV805" s="217"/>
      <c r="JVW805" s="192"/>
      <c r="JVX805" s="192"/>
      <c r="JVY805" s="192"/>
      <c r="JVZ805" s="192"/>
      <c r="JWA805" s="189"/>
      <c r="JWB805" s="193"/>
      <c r="JWC805" s="191"/>
      <c r="JWD805" s="217"/>
      <c r="JWE805" s="192"/>
      <c r="JWF805" s="192"/>
      <c r="JWG805" s="192"/>
      <c r="JWH805" s="192"/>
      <c r="JWI805" s="189"/>
      <c r="JWJ805" s="193"/>
      <c r="JWK805" s="191"/>
      <c r="JWL805" s="217"/>
      <c r="JWM805" s="192"/>
      <c r="JWN805" s="192"/>
      <c r="JWO805" s="192"/>
      <c r="JWP805" s="192"/>
      <c r="JWQ805" s="189"/>
      <c r="JWR805" s="193"/>
      <c r="JWS805" s="191"/>
      <c r="JWT805" s="217"/>
      <c r="JWU805" s="192"/>
      <c r="JWV805" s="192"/>
      <c r="JWW805" s="192"/>
      <c r="JWX805" s="192"/>
      <c r="JWY805" s="189"/>
      <c r="JWZ805" s="193"/>
      <c r="JXA805" s="191"/>
      <c r="JXB805" s="217"/>
      <c r="JXC805" s="192"/>
      <c r="JXD805" s="192"/>
      <c r="JXE805" s="192"/>
      <c r="JXF805" s="192"/>
      <c r="JXG805" s="189"/>
      <c r="JXH805" s="193"/>
      <c r="JXI805" s="191"/>
      <c r="JXJ805" s="217"/>
      <c r="JXK805" s="192"/>
      <c r="JXL805" s="192"/>
      <c r="JXM805" s="192"/>
      <c r="JXN805" s="192"/>
      <c r="JXO805" s="189"/>
      <c r="JXP805" s="193"/>
      <c r="JXQ805" s="191"/>
      <c r="JXR805" s="217"/>
      <c r="JXS805" s="192"/>
      <c r="JXT805" s="192"/>
      <c r="JXU805" s="192"/>
      <c r="JXV805" s="192"/>
      <c r="JXW805" s="189"/>
      <c r="JXX805" s="193"/>
      <c r="JXY805" s="191"/>
      <c r="JXZ805" s="217"/>
      <c r="JYA805" s="192"/>
      <c r="JYB805" s="192"/>
      <c r="JYC805" s="192"/>
      <c r="JYD805" s="192"/>
      <c r="JYE805" s="189"/>
      <c r="JYF805" s="193"/>
      <c r="JYG805" s="191"/>
      <c r="JYH805" s="217"/>
      <c r="JYI805" s="192"/>
      <c r="JYJ805" s="192"/>
      <c r="JYK805" s="192"/>
      <c r="JYL805" s="192"/>
      <c r="JYM805" s="189"/>
      <c r="JYN805" s="193"/>
      <c r="JYO805" s="191"/>
      <c r="JYP805" s="217"/>
      <c r="JYQ805" s="192"/>
      <c r="JYR805" s="192"/>
      <c r="JYS805" s="192"/>
      <c r="JYT805" s="192"/>
      <c r="JYU805" s="189"/>
      <c r="JYV805" s="193"/>
      <c r="JYW805" s="191"/>
      <c r="JYX805" s="217"/>
      <c r="JYY805" s="192"/>
      <c r="JYZ805" s="192"/>
      <c r="JZA805" s="192"/>
      <c r="JZB805" s="192"/>
      <c r="JZC805" s="189"/>
      <c r="JZD805" s="193"/>
      <c r="JZE805" s="191"/>
      <c r="JZF805" s="217"/>
      <c r="JZG805" s="192"/>
      <c r="JZH805" s="192"/>
      <c r="JZI805" s="192"/>
      <c r="JZJ805" s="192"/>
      <c r="JZK805" s="189"/>
      <c r="JZL805" s="193"/>
      <c r="JZM805" s="191"/>
      <c r="JZN805" s="217"/>
      <c r="JZO805" s="192"/>
      <c r="JZP805" s="192"/>
      <c r="JZQ805" s="192"/>
      <c r="JZR805" s="192"/>
      <c r="JZS805" s="189"/>
      <c r="JZT805" s="193"/>
      <c r="JZU805" s="191"/>
      <c r="JZV805" s="217"/>
      <c r="JZW805" s="192"/>
      <c r="JZX805" s="192"/>
      <c r="JZY805" s="192"/>
      <c r="JZZ805" s="192"/>
      <c r="KAA805" s="189"/>
      <c r="KAB805" s="193"/>
      <c r="KAC805" s="191"/>
      <c r="KAD805" s="217"/>
      <c r="KAE805" s="192"/>
      <c r="KAF805" s="192"/>
      <c r="KAG805" s="192"/>
      <c r="KAH805" s="192"/>
      <c r="KAI805" s="189"/>
      <c r="KAJ805" s="193"/>
      <c r="KAK805" s="191"/>
      <c r="KAL805" s="217"/>
      <c r="KAM805" s="192"/>
      <c r="KAN805" s="192"/>
      <c r="KAO805" s="192"/>
      <c r="KAP805" s="192"/>
      <c r="KAQ805" s="189"/>
      <c r="KAR805" s="193"/>
      <c r="KAS805" s="191"/>
      <c r="KAT805" s="217"/>
      <c r="KAU805" s="192"/>
      <c r="KAV805" s="192"/>
      <c r="KAW805" s="192"/>
      <c r="KAX805" s="192"/>
      <c r="KAY805" s="189"/>
      <c r="KAZ805" s="193"/>
      <c r="KBA805" s="191"/>
      <c r="KBB805" s="217"/>
      <c r="KBC805" s="192"/>
      <c r="KBD805" s="192"/>
      <c r="KBE805" s="192"/>
      <c r="KBF805" s="192"/>
      <c r="KBG805" s="189"/>
      <c r="KBH805" s="193"/>
      <c r="KBI805" s="191"/>
      <c r="KBJ805" s="217"/>
      <c r="KBK805" s="192"/>
      <c r="KBL805" s="192"/>
      <c r="KBM805" s="192"/>
      <c r="KBN805" s="192"/>
      <c r="KBO805" s="189"/>
      <c r="KBP805" s="193"/>
      <c r="KBQ805" s="191"/>
      <c r="KBR805" s="217"/>
      <c r="KBS805" s="192"/>
      <c r="KBT805" s="192"/>
      <c r="KBU805" s="192"/>
      <c r="KBV805" s="192"/>
      <c r="KBW805" s="189"/>
      <c r="KBX805" s="193"/>
      <c r="KBY805" s="191"/>
      <c r="KBZ805" s="217"/>
      <c r="KCA805" s="192"/>
      <c r="KCB805" s="192"/>
      <c r="KCC805" s="192"/>
      <c r="KCD805" s="192"/>
      <c r="KCE805" s="189"/>
      <c r="KCF805" s="193"/>
      <c r="KCG805" s="191"/>
      <c r="KCH805" s="217"/>
      <c r="KCI805" s="192"/>
      <c r="KCJ805" s="192"/>
      <c r="KCK805" s="192"/>
      <c r="KCL805" s="192"/>
      <c r="KCM805" s="189"/>
      <c r="KCN805" s="193"/>
      <c r="KCO805" s="191"/>
      <c r="KCP805" s="217"/>
      <c r="KCQ805" s="192"/>
      <c r="KCR805" s="192"/>
      <c r="KCS805" s="192"/>
      <c r="KCT805" s="192"/>
      <c r="KCU805" s="189"/>
      <c r="KCV805" s="193"/>
      <c r="KCW805" s="191"/>
      <c r="KCX805" s="217"/>
      <c r="KCY805" s="192"/>
      <c r="KCZ805" s="192"/>
      <c r="KDA805" s="192"/>
      <c r="KDB805" s="192"/>
      <c r="KDC805" s="189"/>
      <c r="KDD805" s="193"/>
      <c r="KDE805" s="191"/>
      <c r="KDF805" s="217"/>
      <c r="KDG805" s="192"/>
      <c r="KDH805" s="192"/>
      <c r="KDI805" s="192"/>
      <c r="KDJ805" s="192"/>
      <c r="KDK805" s="189"/>
      <c r="KDL805" s="193"/>
      <c r="KDM805" s="191"/>
      <c r="KDN805" s="217"/>
      <c r="KDO805" s="192"/>
      <c r="KDP805" s="192"/>
      <c r="KDQ805" s="192"/>
      <c r="KDR805" s="192"/>
      <c r="KDS805" s="189"/>
      <c r="KDT805" s="193"/>
      <c r="KDU805" s="191"/>
      <c r="KDV805" s="217"/>
      <c r="KDW805" s="192"/>
      <c r="KDX805" s="192"/>
      <c r="KDY805" s="192"/>
      <c r="KDZ805" s="192"/>
      <c r="KEA805" s="189"/>
      <c r="KEB805" s="193"/>
      <c r="KEC805" s="191"/>
      <c r="KED805" s="217"/>
      <c r="KEE805" s="192"/>
      <c r="KEF805" s="192"/>
      <c r="KEG805" s="192"/>
      <c r="KEH805" s="192"/>
      <c r="KEI805" s="189"/>
      <c r="KEJ805" s="193"/>
      <c r="KEK805" s="191"/>
      <c r="KEL805" s="217"/>
      <c r="KEM805" s="192"/>
      <c r="KEN805" s="192"/>
      <c r="KEO805" s="192"/>
      <c r="KEP805" s="192"/>
      <c r="KEQ805" s="189"/>
      <c r="KER805" s="193"/>
      <c r="KES805" s="191"/>
      <c r="KET805" s="217"/>
      <c r="KEU805" s="192"/>
      <c r="KEV805" s="192"/>
      <c r="KEW805" s="192"/>
      <c r="KEX805" s="192"/>
      <c r="KEY805" s="189"/>
      <c r="KEZ805" s="193"/>
      <c r="KFA805" s="191"/>
      <c r="KFB805" s="217"/>
      <c r="KFC805" s="192"/>
      <c r="KFD805" s="192"/>
      <c r="KFE805" s="192"/>
      <c r="KFF805" s="192"/>
      <c r="KFG805" s="189"/>
      <c r="KFH805" s="193"/>
      <c r="KFI805" s="191"/>
      <c r="KFJ805" s="217"/>
      <c r="KFK805" s="192"/>
      <c r="KFL805" s="192"/>
      <c r="KFM805" s="192"/>
      <c r="KFN805" s="192"/>
      <c r="KFO805" s="189"/>
      <c r="KFP805" s="193"/>
      <c r="KFQ805" s="191"/>
      <c r="KFR805" s="217"/>
      <c r="KFS805" s="192"/>
      <c r="KFT805" s="192"/>
      <c r="KFU805" s="192"/>
      <c r="KFV805" s="192"/>
      <c r="KFW805" s="189"/>
      <c r="KFX805" s="193"/>
      <c r="KFY805" s="191"/>
      <c r="KFZ805" s="217"/>
      <c r="KGA805" s="192"/>
      <c r="KGB805" s="192"/>
      <c r="KGC805" s="192"/>
      <c r="KGD805" s="192"/>
      <c r="KGE805" s="189"/>
      <c r="KGF805" s="193"/>
      <c r="KGG805" s="191"/>
      <c r="KGH805" s="217"/>
      <c r="KGI805" s="192"/>
      <c r="KGJ805" s="192"/>
      <c r="KGK805" s="192"/>
      <c r="KGL805" s="192"/>
      <c r="KGM805" s="189"/>
      <c r="KGN805" s="193"/>
      <c r="KGO805" s="191"/>
      <c r="KGP805" s="217"/>
      <c r="KGQ805" s="192"/>
      <c r="KGR805" s="192"/>
      <c r="KGS805" s="192"/>
      <c r="KGT805" s="192"/>
      <c r="KGU805" s="189"/>
      <c r="KGV805" s="193"/>
      <c r="KGW805" s="191"/>
      <c r="KGX805" s="217"/>
      <c r="KGY805" s="192"/>
      <c r="KGZ805" s="192"/>
      <c r="KHA805" s="192"/>
      <c r="KHB805" s="192"/>
      <c r="KHC805" s="189"/>
      <c r="KHD805" s="193"/>
      <c r="KHE805" s="191"/>
      <c r="KHF805" s="217"/>
      <c r="KHG805" s="192"/>
      <c r="KHH805" s="192"/>
      <c r="KHI805" s="192"/>
      <c r="KHJ805" s="192"/>
      <c r="KHK805" s="189"/>
      <c r="KHL805" s="193"/>
      <c r="KHM805" s="191"/>
      <c r="KHN805" s="217"/>
      <c r="KHO805" s="192"/>
      <c r="KHP805" s="192"/>
      <c r="KHQ805" s="192"/>
      <c r="KHR805" s="192"/>
      <c r="KHS805" s="189"/>
      <c r="KHT805" s="193"/>
      <c r="KHU805" s="191"/>
      <c r="KHV805" s="217"/>
      <c r="KHW805" s="192"/>
      <c r="KHX805" s="192"/>
      <c r="KHY805" s="192"/>
      <c r="KHZ805" s="192"/>
      <c r="KIA805" s="189"/>
      <c r="KIB805" s="193"/>
      <c r="KIC805" s="191"/>
      <c r="KID805" s="217"/>
      <c r="KIE805" s="192"/>
      <c r="KIF805" s="192"/>
      <c r="KIG805" s="192"/>
      <c r="KIH805" s="192"/>
      <c r="KII805" s="189"/>
      <c r="KIJ805" s="193"/>
      <c r="KIK805" s="191"/>
      <c r="KIL805" s="217"/>
      <c r="KIM805" s="192"/>
      <c r="KIN805" s="192"/>
      <c r="KIO805" s="192"/>
      <c r="KIP805" s="192"/>
      <c r="KIQ805" s="189"/>
      <c r="KIR805" s="193"/>
      <c r="KIS805" s="191"/>
      <c r="KIT805" s="217"/>
      <c r="KIU805" s="192"/>
      <c r="KIV805" s="192"/>
      <c r="KIW805" s="192"/>
      <c r="KIX805" s="192"/>
      <c r="KIY805" s="189"/>
      <c r="KIZ805" s="193"/>
      <c r="KJA805" s="191"/>
      <c r="KJB805" s="217"/>
      <c r="KJC805" s="192"/>
      <c r="KJD805" s="192"/>
      <c r="KJE805" s="192"/>
      <c r="KJF805" s="192"/>
      <c r="KJG805" s="189"/>
      <c r="KJH805" s="193"/>
      <c r="KJI805" s="191"/>
      <c r="KJJ805" s="217"/>
      <c r="KJK805" s="192"/>
      <c r="KJL805" s="192"/>
      <c r="KJM805" s="192"/>
      <c r="KJN805" s="192"/>
      <c r="KJO805" s="189"/>
      <c r="KJP805" s="193"/>
      <c r="KJQ805" s="191"/>
      <c r="KJR805" s="217"/>
      <c r="KJS805" s="192"/>
      <c r="KJT805" s="192"/>
      <c r="KJU805" s="192"/>
      <c r="KJV805" s="192"/>
      <c r="KJW805" s="189"/>
      <c r="KJX805" s="193"/>
      <c r="KJY805" s="191"/>
      <c r="KJZ805" s="217"/>
      <c r="KKA805" s="192"/>
      <c r="KKB805" s="192"/>
      <c r="KKC805" s="192"/>
      <c r="KKD805" s="192"/>
      <c r="KKE805" s="189"/>
      <c r="KKF805" s="193"/>
      <c r="KKG805" s="191"/>
      <c r="KKH805" s="217"/>
      <c r="KKI805" s="192"/>
      <c r="KKJ805" s="192"/>
      <c r="KKK805" s="192"/>
      <c r="KKL805" s="192"/>
      <c r="KKM805" s="189"/>
      <c r="KKN805" s="193"/>
      <c r="KKO805" s="191"/>
      <c r="KKP805" s="217"/>
      <c r="KKQ805" s="192"/>
      <c r="KKR805" s="192"/>
      <c r="KKS805" s="192"/>
      <c r="KKT805" s="192"/>
      <c r="KKU805" s="189"/>
      <c r="KKV805" s="193"/>
      <c r="KKW805" s="191"/>
      <c r="KKX805" s="217"/>
      <c r="KKY805" s="192"/>
      <c r="KKZ805" s="192"/>
      <c r="KLA805" s="192"/>
      <c r="KLB805" s="192"/>
      <c r="KLC805" s="189"/>
      <c r="KLD805" s="193"/>
      <c r="KLE805" s="191"/>
      <c r="KLF805" s="217"/>
      <c r="KLG805" s="192"/>
      <c r="KLH805" s="192"/>
      <c r="KLI805" s="192"/>
      <c r="KLJ805" s="192"/>
      <c r="KLK805" s="189"/>
      <c r="KLL805" s="193"/>
      <c r="KLM805" s="191"/>
      <c r="KLN805" s="217"/>
      <c r="KLO805" s="192"/>
      <c r="KLP805" s="192"/>
      <c r="KLQ805" s="192"/>
      <c r="KLR805" s="192"/>
      <c r="KLS805" s="189"/>
      <c r="KLT805" s="193"/>
      <c r="KLU805" s="191"/>
      <c r="KLV805" s="217"/>
      <c r="KLW805" s="192"/>
      <c r="KLX805" s="192"/>
      <c r="KLY805" s="192"/>
      <c r="KLZ805" s="192"/>
      <c r="KMA805" s="189"/>
      <c r="KMB805" s="193"/>
      <c r="KMC805" s="191"/>
      <c r="KMD805" s="217"/>
      <c r="KME805" s="192"/>
      <c r="KMF805" s="192"/>
      <c r="KMG805" s="192"/>
      <c r="KMH805" s="192"/>
      <c r="KMI805" s="189"/>
      <c r="KMJ805" s="193"/>
      <c r="KMK805" s="191"/>
      <c r="KML805" s="217"/>
      <c r="KMM805" s="192"/>
      <c r="KMN805" s="192"/>
      <c r="KMO805" s="192"/>
      <c r="KMP805" s="192"/>
      <c r="KMQ805" s="189"/>
      <c r="KMR805" s="193"/>
      <c r="KMS805" s="191"/>
      <c r="KMT805" s="217"/>
      <c r="KMU805" s="192"/>
      <c r="KMV805" s="192"/>
      <c r="KMW805" s="192"/>
      <c r="KMX805" s="192"/>
      <c r="KMY805" s="189"/>
      <c r="KMZ805" s="193"/>
      <c r="KNA805" s="191"/>
      <c r="KNB805" s="217"/>
      <c r="KNC805" s="192"/>
      <c r="KND805" s="192"/>
      <c r="KNE805" s="192"/>
      <c r="KNF805" s="192"/>
      <c r="KNG805" s="189"/>
      <c r="KNH805" s="193"/>
      <c r="KNI805" s="191"/>
      <c r="KNJ805" s="217"/>
      <c r="KNK805" s="192"/>
      <c r="KNL805" s="192"/>
      <c r="KNM805" s="192"/>
      <c r="KNN805" s="192"/>
      <c r="KNO805" s="189"/>
      <c r="KNP805" s="193"/>
      <c r="KNQ805" s="191"/>
      <c r="KNR805" s="217"/>
      <c r="KNS805" s="192"/>
      <c r="KNT805" s="192"/>
      <c r="KNU805" s="192"/>
      <c r="KNV805" s="192"/>
      <c r="KNW805" s="189"/>
      <c r="KNX805" s="193"/>
      <c r="KNY805" s="191"/>
      <c r="KNZ805" s="217"/>
      <c r="KOA805" s="192"/>
      <c r="KOB805" s="192"/>
      <c r="KOC805" s="192"/>
      <c r="KOD805" s="192"/>
      <c r="KOE805" s="189"/>
      <c r="KOF805" s="193"/>
      <c r="KOG805" s="191"/>
      <c r="KOH805" s="217"/>
      <c r="KOI805" s="192"/>
      <c r="KOJ805" s="192"/>
      <c r="KOK805" s="192"/>
      <c r="KOL805" s="192"/>
      <c r="KOM805" s="189"/>
      <c r="KON805" s="193"/>
      <c r="KOO805" s="191"/>
      <c r="KOP805" s="217"/>
      <c r="KOQ805" s="192"/>
      <c r="KOR805" s="192"/>
      <c r="KOS805" s="192"/>
      <c r="KOT805" s="192"/>
      <c r="KOU805" s="189"/>
      <c r="KOV805" s="193"/>
      <c r="KOW805" s="191"/>
      <c r="KOX805" s="217"/>
      <c r="KOY805" s="192"/>
      <c r="KOZ805" s="192"/>
      <c r="KPA805" s="192"/>
      <c r="KPB805" s="192"/>
      <c r="KPC805" s="189"/>
      <c r="KPD805" s="193"/>
      <c r="KPE805" s="191"/>
      <c r="KPF805" s="217"/>
      <c r="KPG805" s="192"/>
      <c r="KPH805" s="192"/>
      <c r="KPI805" s="192"/>
      <c r="KPJ805" s="192"/>
      <c r="KPK805" s="189"/>
      <c r="KPL805" s="193"/>
      <c r="KPM805" s="191"/>
      <c r="KPN805" s="217"/>
      <c r="KPO805" s="192"/>
      <c r="KPP805" s="192"/>
      <c r="KPQ805" s="192"/>
      <c r="KPR805" s="192"/>
      <c r="KPS805" s="189"/>
      <c r="KPT805" s="193"/>
      <c r="KPU805" s="191"/>
      <c r="KPV805" s="217"/>
      <c r="KPW805" s="192"/>
      <c r="KPX805" s="192"/>
      <c r="KPY805" s="192"/>
      <c r="KPZ805" s="192"/>
      <c r="KQA805" s="189"/>
      <c r="KQB805" s="193"/>
      <c r="KQC805" s="191"/>
      <c r="KQD805" s="217"/>
      <c r="KQE805" s="192"/>
      <c r="KQF805" s="192"/>
      <c r="KQG805" s="192"/>
      <c r="KQH805" s="192"/>
      <c r="KQI805" s="189"/>
      <c r="KQJ805" s="193"/>
      <c r="KQK805" s="191"/>
      <c r="KQL805" s="217"/>
      <c r="KQM805" s="192"/>
      <c r="KQN805" s="192"/>
      <c r="KQO805" s="192"/>
      <c r="KQP805" s="192"/>
      <c r="KQQ805" s="189"/>
      <c r="KQR805" s="193"/>
      <c r="KQS805" s="191"/>
      <c r="KQT805" s="217"/>
      <c r="KQU805" s="192"/>
      <c r="KQV805" s="192"/>
      <c r="KQW805" s="192"/>
      <c r="KQX805" s="192"/>
      <c r="KQY805" s="189"/>
      <c r="KQZ805" s="193"/>
      <c r="KRA805" s="191"/>
      <c r="KRB805" s="217"/>
      <c r="KRC805" s="192"/>
      <c r="KRD805" s="192"/>
      <c r="KRE805" s="192"/>
      <c r="KRF805" s="192"/>
      <c r="KRG805" s="189"/>
      <c r="KRH805" s="193"/>
      <c r="KRI805" s="191"/>
      <c r="KRJ805" s="217"/>
      <c r="KRK805" s="192"/>
      <c r="KRL805" s="192"/>
      <c r="KRM805" s="192"/>
      <c r="KRN805" s="192"/>
      <c r="KRO805" s="189"/>
      <c r="KRP805" s="193"/>
      <c r="KRQ805" s="191"/>
      <c r="KRR805" s="217"/>
      <c r="KRS805" s="192"/>
      <c r="KRT805" s="192"/>
      <c r="KRU805" s="192"/>
      <c r="KRV805" s="192"/>
      <c r="KRW805" s="189"/>
      <c r="KRX805" s="193"/>
      <c r="KRY805" s="191"/>
      <c r="KRZ805" s="217"/>
      <c r="KSA805" s="192"/>
      <c r="KSB805" s="192"/>
      <c r="KSC805" s="192"/>
      <c r="KSD805" s="192"/>
      <c r="KSE805" s="189"/>
      <c r="KSF805" s="193"/>
      <c r="KSG805" s="191"/>
      <c r="KSH805" s="217"/>
      <c r="KSI805" s="192"/>
      <c r="KSJ805" s="192"/>
      <c r="KSK805" s="192"/>
      <c r="KSL805" s="192"/>
      <c r="KSM805" s="189"/>
      <c r="KSN805" s="193"/>
      <c r="KSO805" s="191"/>
      <c r="KSP805" s="217"/>
      <c r="KSQ805" s="192"/>
      <c r="KSR805" s="192"/>
      <c r="KSS805" s="192"/>
      <c r="KST805" s="192"/>
      <c r="KSU805" s="189"/>
      <c r="KSV805" s="193"/>
      <c r="KSW805" s="191"/>
      <c r="KSX805" s="217"/>
      <c r="KSY805" s="192"/>
      <c r="KSZ805" s="192"/>
      <c r="KTA805" s="192"/>
      <c r="KTB805" s="192"/>
      <c r="KTC805" s="189"/>
      <c r="KTD805" s="193"/>
      <c r="KTE805" s="191"/>
      <c r="KTF805" s="217"/>
      <c r="KTG805" s="192"/>
      <c r="KTH805" s="192"/>
      <c r="KTI805" s="192"/>
      <c r="KTJ805" s="192"/>
      <c r="KTK805" s="189"/>
      <c r="KTL805" s="193"/>
      <c r="KTM805" s="191"/>
      <c r="KTN805" s="217"/>
      <c r="KTO805" s="192"/>
      <c r="KTP805" s="192"/>
      <c r="KTQ805" s="192"/>
      <c r="KTR805" s="192"/>
      <c r="KTS805" s="189"/>
      <c r="KTT805" s="193"/>
      <c r="KTU805" s="191"/>
      <c r="KTV805" s="217"/>
      <c r="KTW805" s="192"/>
      <c r="KTX805" s="192"/>
      <c r="KTY805" s="192"/>
      <c r="KTZ805" s="192"/>
      <c r="KUA805" s="189"/>
      <c r="KUB805" s="193"/>
      <c r="KUC805" s="191"/>
      <c r="KUD805" s="217"/>
      <c r="KUE805" s="192"/>
      <c r="KUF805" s="192"/>
      <c r="KUG805" s="192"/>
      <c r="KUH805" s="192"/>
      <c r="KUI805" s="189"/>
      <c r="KUJ805" s="193"/>
      <c r="KUK805" s="191"/>
      <c r="KUL805" s="217"/>
      <c r="KUM805" s="192"/>
      <c r="KUN805" s="192"/>
      <c r="KUO805" s="192"/>
      <c r="KUP805" s="192"/>
      <c r="KUQ805" s="189"/>
      <c r="KUR805" s="193"/>
      <c r="KUS805" s="191"/>
      <c r="KUT805" s="217"/>
      <c r="KUU805" s="192"/>
      <c r="KUV805" s="192"/>
      <c r="KUW805" s="192"/>
      <c r="KUX805" s="192"/>
      <c r="KUY805" s="189"/>
      <c r="KUZ805" s="193"/>
      <c r="KVA805" s="191"/>
      <c r="KVB805" s="217"/>
      <c r="KVC805" s="192"/>
      <c r="KVD805" s="192"/>
      <c r="KVE805" s="192"/>
      <c r="KVF805" s="192"/>
      <c r="KVG805" s="189"/>
      <c r="KVH805" s="193"/>
      <c r="KVI805" s="191"/>
      <c r="KVJ805" s="217"/>
      <c r="KVK805" s="192"/>
      <c r="KVL805" s="192"/>
      <c r="KVM805" s="192"/>
      <c r="KVN805" s="192"/>
      <c r="KVO805" s="189"/>
      <c r="KVP805" s="193"/>
      <c r="KVQ805" s="191"/>
      <c r="KVR805" s="217"/>
      <c r="KVS805" s="192"/>
      <c r="KVT805" s="192"/>
      <c r="KVU805" s="192"/>
      <c r="KVV805" s="192"/>
      <c r="KVW805" s="189"/>
      <c r="KVX805" s="193"/>
      <c r="KVY805" s="191"/>
      <c r="KVZ805" s="217"/>
      <c r="KWA805" s="192"/>
      <c r="KWB805" s="192"/>
      <c r="KWC805" s="192"/>
      <c r="KWD805" s="192"/>
      <c r="KWE805" s="189"/>
      <c r="KWF805" s="193"/>
      <c r="KWG805" s="191"/>
      <c r="KWH805" s="217"/>
      <c r="KWI805" s="192"/>
      <c r="KWJ805" s="192"/>
      <c r="KWK805" s="192"/>
      <c r="KWL805" s="192"/>
      <c r="KWM805" s="189"/>
      <c r="KWN805" s="193"/>
      <c r="KWO805" s="191"/>
      <c r="KWP805" s="217"/>
      <c r="KWQ805" s="192"/>
      <c r="KWR805" s="192"/>
      <c r="KWS805" s="192"/>
      <c r="KWT805" s="192"/>
      <c r="KWU805" s="189"/>
      <c r="KWV805" s="193"/>
      <c r="KWW805" s="191"/>
      <c r="KWX805" s="217"/>
      <c r="KWY805" s="192"/>
      <c r="KWZ805" s="192"/>
      <c r="KXA805" s="192"/>
      <c r="KXB805" s="192"/>
      <c r="KXC805" s="189"/>
      <c r="KXD805" s="193"/>
      <c r="KXE805" s="191"/>
      <c r="KXF805" s="217"/>
      <c r="KXG805" s="192"/>
      <c r="KXH805" s="192"/>
      <c r="KXI805" s="192"/>
      <c r="KXJ805" s="192"/>
      <c r="KXK805" s="189"/>
      <c r="KXL805" s="193"/>
      <c r="KXM805" s="191"/>
      <c r="KXN805" s="217"/>
      <c r="KXO805" s="192"/>
      <c r="KXP805" s="192"/>
      <c r="KXQ805" s="192"/>
      <c r="KXR805" s="192"/>
      <c r="KXS805" s="189"/>
      <c r="KXT805" s="193"/>
      <c r="KXU805" s="191"/>
      <c r="KXV805" s="217"/>
      <c r="KXW805" s="192"/>
      <c r="KXX805" s="192"/>
      <c r="KXY805" s="192"/>
      <c r="KXZ805" s="192"/>
      <c r="KYA805" s="189"/>
      <c r="KYB805" s="193"/>
      <c r="KYC805" s="191"/>
      <c r="KYD805" s="217"/>
      <c r="KYE805" s="192"/>
      <c r="KYF805" s="192"/>
      <c r="KYG805" s="192"/>
      <c r="KYH805" s="192"/>
      <c r="KYI805" s="189"/>
      <c r="KYJ805" s="193"/>
      <c r="KYK805" s="191"/>
      <c r="KYL805" s="217"/>
      <c r="KYM805" s="192"/>
      <c r="KYN805" s="192"/>
      <c r="KYO805" s="192"/>
      <c r="KYP805" s="192"/>
      <c r="KYQ805" s="189"/>
      <c r="KYR805" s="193"/>
      <c r="KYS805" s="191"/>
      <c r="KYT805" s="217"/>
      <c r="KYU805" s="192"/>
      <c r="KYV805" s="192"/>
      <c r="KYW805" s="192"/>
      <c r="KYX805" s="192"/>
      <c r="KYY805" s="189"/>
      <c r="KYZ805" s="193"/>
      <c r="KZA805" s="191"/>
      <c r="KZB805" s="217"/>
      <c r="KZC805" s="192"/>
      <c r="KZD805" s="192"/>
      <c r="KZE805" s="192"/>
      <c r="KZF805" s="192"/>
      <c r="KZG805" s="189"/>
      <c r="KZH805" s="193"/>
      <c r="KZI805" s="191"/>
      <c r="KZJ805" s="217"/>
      <c r="KZK805" s="192"/>
      <c r="KZL805" s="192"/>
      <c r="KZM805" s="192"/>
      <c r="KZN805" s="192"/>
      <c r="KZO805" s="189"/>
      <c r="KZP805" s="193"/>
      <c r="KZQ805" s="191"/>
      <c r="KZR805" s="217"/>
      <c r="KZS805" s="192"/>
      <c r="KZT805" s="192"/>
      <c r="KZU805" s="192"/>
      <c r="KZV805" s="192"/>
      <c r="KZW805" s="189"/>
      <c r="KZX805" s="193"/>
      <c r="KZY805" s="191"/>
      <c r="KZZ805" s="217"/>
      <c r="LAA805" s="192"/>
      <c r="LAB805" s="192"/>
      <c r="LAC805" s="192"/>
      <c r="LAD805" s="192"/>
      <c r="LAE805" s="189"/>
      <c r="LAF805" s="193"/>
      <c r="LAG805" s="191"/>
      <c r="LAH805" s="217"/>
      <c r="LAI805" s="192"/>
      <c r="LAJ805" s="192"/>
      <c r="LAK805" s="192"/>
      <c r="LAL805" s="192"/>
      <c r="LAM805" s="189"/>
      <c r="LAN805" s="193"/>
      <c r="LAO805" s="191"/>
      <c r="LAP805" s="217"/>
      <c r="LAQ805" s="192"/>
      <c r="LAR805" s="192"/>
      <c r="LAS805" s="192"/>
      <c r="LAT805" s="192"/>
      <c r="LAU805" s="189"/>
      <c r="LAV805" s="193"/>
      <c r="LAW805" s="191"/>
      <c r="LAX805" s="217"/>
      <c r="LAY805" s="192"/>
      <c r="LAZ805" s="192"/>
      <c r="LBA805" s="192"/>
      <c r="LBB805" s="192"/>
      <c r="LBC805" s="189"/>
      <c r="LBD805" s="193"/>
      <c r="LBE805" s="191"/>
      <c r="LBF805" s="217"/>
      <c r="LBG805" s="192"/>
      <c r="LBH805" s="192"/>
      <c r="LBI805" s="192"/>
      <c r="LBJ805" s="192"/>
      <c r="LBK805" s="189"/>
      <c r="LBL805" s="193"/>
      <c r="LBM805" s="191"/>
      <c r="LBN805" s="217"/>
      <c r="LBO805" s="192"/>
      <c r="LBP805" s="192"/>
      <c r="LBQ805" s="192"/>
      <c r="LBR805" s="192"/>
      <c r="LBS805" s="189"/>
      <c r="LBT805" s="193"/>
      <c r="LBU805" s="191"/>
      <c r="LBV805" s="217"/>
      <c r="LBW805" s="192"/>
      <c r="LBX805" s="192"/>
      <c r="LBY805" s="192"/>
      <c r="LBZ805" s="192"/>
      <c r="LCA805" s="189"/>
      <c r="LCB805" s="193"/>
      <c r="LCC805" s="191"/>
      <c r="LCD805" s="217"/>
      <c r="LCE805" s="192"/>
      <c r="LCF805" s="192"/>
      <c r="LCG805" s="192"/>
      <c r="LCH805" s="192"/>
      <c r="LCI805" s="189"/>
      <c r="LCJ805" s="193"/>
      <c r="LCK805" s="191"/>
      <c r="LCL805" s="217"/>
      <c r="LCM805" s="192"/>
      <c r="LCN805" s="192"/>
      <c r="LCO805" s="192"/>
      <c r="LCP805" s="192"/>
      <c r="LCQ805" s="189"/>
      <c r="LCR805" s="193"/>
      <c r="LCS805" s="191"/>
      <c r="LCT805" s="217"/>
      <c r="LCU805" s="192"/>
      <c r="LCV805" s="192"/>
      <c r="LCW805" s="192"/>
      <c r="LCX805" s="192"/>
      <c r="LCY805" s="189"/>
      <c r="LCZ805" s="193"/>
      <c r="LDA805" s="191"/>
      <c r="LDB805" s="217"/>
      <c r="LDC805" s="192"/>
      <c r="LDD805" s="192"/>
      <c r="LDE805" s="192"/>
      <c r="LDF805" s="192"/>
      <c r="LDG805" s="189"/>
      <c r="LDH805" s="193"/>
      <c r="LDI805" s="191"/>
      <c r="LDJ805" s="217"/>
      <c r="LDK805" s="192"/>
      <c r="LDL805" s="192"/>
      <c r="LDM805" s="192"/>
      <c r="LDN805" s="192"/>
      <c r="LDO805" s="189"/>
      <c r="LDP805" s="193"/>
      <c r="LDQ805" s="191"/>
      <c r="LDR805" s="217"/>
      <c r="LDS805" s="192"/>
      <c r="LDT805" s="192"/>
      <c r="LDU805" s="192"/>
      <c r="LDV805" s="192"/>
      <c r="LDW805" s="189"/>
      <c r="LDX805" s="193"/>
      <c r="LDY805" s="191"/>
      <c r="LDZ805" s="217"/>
      <c r="LEA805" s="192"/>
      <c r="LEB805" s="192"/>
      <c r="LEC805" s="192"/>
      <c r="LED805" s="192"/>
      <c r="LEE805" s="189"/>
      <c r="LEF805" s="193"/>
      <c r="LEG805" s="191"/>
      <c r="LEH805" s="217"/>
      <c r="LEI805" s="192"/>
      <c r="LEJ805" s="192"/>
      <c r="LEK805" s="192"/>
      <c r="LEL805" s="192"/>
      <c r="LEM805" s="189"/>
      <c r="LEN805" s="193"/>
      <c r="LEO805" s="191"/>
      <c r="LEP805" s="217"/>
      <c r="LEQ805" s="192"/>
      <c r="LER805" s="192"/>
      <c r="LES805" s="192"/>
      <c r="LET805" s="192"/>
      <c r="LEU805" s="189"/>
      <c r="LEV805" s="193"/>
      <c r="LEW805" s="191"/>
      <c r="LEX805" s="217"/>
      <c r="LEY805" s="192"/>
      <c r="LEZ805" s="192"/>
      <c r="LFA805" s="192"/>
      <c r="LFB805" s="192"/>
      <c r="LFC805" s="189"/>
      <c r="LFD805" s="193"/>
      <c r="LFE805" s="191"/>
      <c r="LFF805" s="217"/>
      <c r="LFG805" s="192"/>
      <c r="LFH805" s="192"/>
      <c r="LFI805" s="192"/>
      <c r="LFJ805" s="192"/>
      <c r="LFK805" s="189"/>
      <c r="LFL805" s="193"/>
      <c r="LFM805" s="191"/>
      <c r="LFN805" s="217"/>
      <c r="LFO805" s="192"/>
      <c r="LFP805" s="192"/>
      <c r="LFQ805" s="192"/>
      <c r="LFR805" s="192"/>
      <c r="LFS805" s="189"/>
      <c r="LFT805" s="193"/>
      <c r="LFU805" s="191"/>
      <c r="LFV805" s="217"/>
      <c r="LFW805" s="192"/>
      <c r="LFX805" s="192"/>
      <c r="LFY805" s="192"/>
      <c r="LFZ805" s="192"/>
      <c r="LGA805" s="189"/>
      <c r="LGB805" s="193"/>
      <c r="LGC805" s="191"/>
      <c r="LGD805" s="217"/>
      <c r="LGE805" s="192"/>
      <c r="LGF805" s="192"/>
      <c r="LGG805" s="192"/>
      <c r="LGH805" s="192"/>
      <c r="LGI805" s="189"/>
      <c r="LGJ805" s="193"/>
      <c r="LGK805" s="191"/>
      <c r="LGL805" s="217"/>
      <c r="LGM805" s="192"/>
      <c r="LGN805" s="192"/>
      <c r="LGO805" s="192"/>
      <c r="LGP805" s="192"/>
      <c r="LGQ805" s="189"/>
      <c r="LGR805" s="193"/>
      <c r="LGS805" s="191"/>
      <c r="LGT805" s="217"/>
      <c r="LGU805" s="192"/>
      <c r="LGV805" s="192"/>
      <c r="LGW805" s="192"/>
      <c r="LGX805" s="192"/>
      <c r="LGY805" s="189"/>
      <c r="LGZ805" s="193"/>
      <c r="LHA805" s="191"/>
      <c r="LHB805" s="217"/>
      <c r="LHC805" s="192"/>
      <c r="LHD805" s="192"/>
      <c r="LHE805" s="192"/>
      <c r="LHF805" s="192"/>
      <c r="LHG805" s="189"/>
      <c r="LHH805" s="193"/>
      <c r="LHI805" s="191"/>
      <c r="LHJ805" s="217"/>
      <c r="LHK805" s="192"/>
      <c r="LHL805" s="192"/>
      <c r="LHM805" s="192"/>
      <c r="LHN805" s="192"/>
      <c r="LHO805" s="189"/>
      <c r="LHP805" s="193"/>
      <c r="LHQ805" s="191"/>
      <c r="LHR805" s="217"/>
      <c r="LHS805" s="192"/>
      <c r="LHT805" s="192"/>
      <c r="LHU805" s="192"/>
      <c r="LHV805" s="192"/>
      <c r="LHW805" s="189"/>
      <c r="LHX805" s="193"/>
      <c r="LHY805" s="191"/>
      <c r="LHZ805" s="217"/>
      <c r="LIA805" s="192"/>
      <c r="LIB805" s="192"/>
      <c r="LIC805" s="192"/>
      <c r="LID805" s="192"/>
      <c r="LIE805" s="189"/>
      <c r="LIF805" s="193"/>
      <c r="LIG805" s="191"/>
      <c r="LIH805" s="217"/>
      <c r="LII805" s="192"/>
      <c r="LIJ805" s="192"/>
      <c r="LIK805" s="192"/>
      <c r="LIL805" s="192"/>
      <c r="LIM805" s="189"/>
      <c r="LIN805" s="193"/>
      <c r="LIO805" s="191"/>
      <c r="LIP805" s="217"/>
      <c r="LIQ805" s="192"/>
      <c r="LIR805" s="192"/>
      <c r="LIS805" s="192"/>
      <c r="LIT805" s="192"/>
      <c r="LIU805" s="189"/>
      <c r="LIV805" s="193"/>
      <c r="LIW805" s="191"/>
      <c r="LIX805" s="217"/>
      <c r="LIY805" s="192"/>
      <c r="LIZ805" s="192"/>
      <c r="LJA805" s="192"/>
      <c r="LJB805" s="192"/>
      <c r="LJC805" s="189"/>
      <c r="LJD805" s="193"/>
      <c r="LJE805" s="191"/>
      <c r="LJF805" s="217"/>
      <c r="LJG805" s="192"/>
      <c r="LJH805" s="192"/>
      <c r="LJI805" s="192"/>
      <c r="LJJ805" s="192"/>
      <c r="LJK805" s="189"/>
      <c r="LJL805" s="193"/>
      <c r="LJM805" s="191"/>
      <c r="LJN805" s="217"/>
      <c r="LJO805" s="192"/>
      <c r="LJP805" s="192"/>
      <c r="LJQ805" s="192"/>
      <c r="LJR805" s="192"/>
      <c r="LJS805" s="189"/>
      <c r="LJT805" s="193"/>
      <c r="LJU805" s="191"/>
      <c r="LJV805" s="217"/>
      <c r="LJW805" s="192"/>
      <c r="LJX805" s="192"/>
      <c r="LJY805" s="192"/>
      <c r="LJZ805" s="192"/>
      <c r="LKA805" s="189"/>
      <c r="LKB805" s="193"/>
      <c r="LKC805" s="191"/>
      <c r="LKD805" s="217"/>
      <c r="LKE805" s="192"/>
      <c r="LKF805" s="192"/>
      <c r="LKG805" s="192"/>
      <c r="LKH805" s="192"/>
      <c r="LKI805" s="189"/>
      <c r="LKJ805" s="193"/>
      <c r="LKK805" s="191"/>
      <c r="LKL805" s="217"/>
      <c r="LKM805" s="192"/>
      <c r="LKN805" s="192"/>
      <c r="LKO805" s="192"/>
      <c r="LKP805" s="192"/>
      <c r="LKQ805" s="189"/>
      <c r="LKR805" s="193"/>
      <c r="LKS805" s="191"/>
      <c r="LKT805" s="217"/>
      <c r="LKU805" s="192"/>
      <c r="LKV805" s="192"/>
      <c r="LKW805" s="192"/>
      <c r="LKX805" s="192"/>
      <c r="LKY805" s="189"/>
      <c r="LKZ805" s="193"/>
      <c r="LLA805" s="191"/>
      <c r="LLB805" s="217"/>
      <c r="LLC805" s="192"/>
      <c r="LLD805" s="192"/>
      <c r="LLE805" s="192"/>
      <c r="LLF805" s="192"/>
      <c r="LLG805" s="189"/>
      <c r="LLH805" s="193"/>
      <c r="LLI805" s="191"/>
      <c r="LLJ805" s="217"/>
      <c r="LLK805" s="192"/>
      <c r="LLL805" s="192"/>
      <c r="LLM805" s="192"/>
      <c r="LLN805" s="192"/>
      <c r="LLO805" s="189"/>
      <c r="LLP805" s="193"/>
      <c r="LLQ805" s="191"/>
      <c r="LLR805" s="217"/>
      <c r="LLS805" s="192"/>
      <c r="LLT805" s="192"/>
      <c r="LLU805" s="192"/>
      <c r="LLV805" s="192"/>
      <c r="LLW805" s="189"/>
      <c r="LLX805" s="193"/>
      <c r="LLY805" s="191"/>
      <c r="LLZ805" s="217"/>
      <c r="LMA805" s="192"/>
      <c r="LMB805" s="192"/>
      <c r="LMC805" s="192"/>
      <c r="LMD805" s="192"/>
      <c r="LME805" s="189"/>
      <c r="LMF805" s="193"/>
      <c r="LMG805" s="191"/>
      <c r="LMH805" s="217"/>
      <c r="LMI805" s="192"/>
      <c r="LMJ805" s="192"/>
      <c r="LMK805" s="192"/>
      <c r="LML805" s="192"/>
      <c r="LMM805" s="189"/>
      <c r="LMN805" s="193"/>
      <c r="LMO805" s="191"/>
      <c r="LMP805" s="217"/>
      <c r="LMQ805" s="192"/>
      <c r="LMR805" s="192"/>
      <c r="LMS805" s="192"/>
      <c r="LMT805" s="192"/>
      <c r="LMU805" s="189"/>
      <c r="LMV805" s="193"/>
      <c r="LMW805" s="191"/>
      <c r="LMX805" s="217"/>
      <c r="LMY805" s="192"/>
      <c r="LMZ805" s="192"/>
      <c r="LNA805" s="192"/>
      <c r="LNB805" s="192"/>
      <c r="LNC805" s="189"/>
      <c r="LND805" s="193"/>
      <c r="LNE805" s="191"/>
      <c r="LNF805" s="217"/>
      <c r="LNG805" s="192"/>
      <c r="LNH805" s="192"/>
      <c r="LNI805" s="192"/>
      <c r="LNJ805" s="192"/>
      <c r="LNK805" s="189"/>
      <c r="LNL805" s="193"/>
      <c r="LNM805" s="191"/>
      <c r="LNN805" s="217"/>
      <c r="LNO805" s="192"/>
      <c r="LNP805" s="192"/>
      <c r="LNQ805" s="192"/>
      <c r="LNR805" s="192"/>
      <c r="LNS805" s="189"/>
      <c r="LNT805" s="193"/>
      <c r="LNU805" s="191"/>
      <c r="LNV805" s="217"/>
      <c r="LNW805" s="192"/>
      <c r="LNX805" s="192"/>
      <c r="LNY805" s="192"/>
      <c r="LNZ805" s="192"/>
      <c r="LOA805" s="189"/>
      <c r="LOB805" s="193"/>
      <c r="LOC805" s="191"/>
      <c r="LOD805" s="217"/>
      <c r="LOE805" s="192"/>
      <c r="LOF805" s="192"/>
      <c r="LOG805" s="192"/>
      <c r="LOH805" s="192"/>
      <c r="LOI805" s="189"/>
      <c r="LOJ805" s="193"/>
      <c r="LOK805" s="191"/>
      <c r="LOL805" s="217"/>
      <c r="LOM805" s="192"/>
      <c r="LON805" s="192"/>
      <c r="LOO805" s="192"/>
      <c r="LOP805" s="192"/>
      <c r="LOQ805" s="189"/>
      <c r="LOR805" s="193"/>
      <c r="LOS805" s="191"/>
      <c r="LOT805" s="217"/>
      <c r="LOU805" s="192"/>
      <c r="LOV805" s="192"/>
      <c r="LOW805" s="192"/>
      <c r="LOX805" s="192"/>
      <c r="LOY805" s="189"/>
      <c r="LOZ805" s="193"/>
      <c r="LPA805" s="191"/>
      <c r="LPB805" s="217"/>
      <c r="LPC805" s="192"/>
      <c r="LPD805" s="192"/>
      <c r="LPE805" s="192"/>
      <c r="LPF805" s="192"/>
      <c r="LPG805" s="189"/>
      <c r="LPH805" s="193"/>
      <c r="LPI805" s="191"/>
      <c r="LPJ805" s="217"/>
      <c r="LPK805" s="192"/>
      <c r="LPL805" s="192"/>
      <c r="LPM805" s="192"/>
      <c r="LPN805" s="192"/>
      <c r="LPO805" s="189"/>
      <c r="LPP805" s="193"/>
      <c r="LPQ805" s="191"/>
      <c r="LPR805" s="217"/>
      <c r="LPS805" s="192"/>
      <c r="LPT805" s="192"/>
      <c r="LPU805" s="192"/>
      <c r="LPV805" s="192"/>
      <c r="LPW805" s="189"/>
      <c r="LPX805" s="193"/>
      <c r="LPY805" s="191"/>
      <c r="LPZ805" s="217"/>
      <c r="LQA805" s="192"/>
      <c r="LQB805" s="192"/>
      <c r="LQC805" s="192"/>
      <c r="LQD805" s="192"/>
      <c r="LQE805" s="189"/>
      <c r="LQF805" s="193"/>
      <c r="LQG805" s="191"/>
      <c r="LQH805" s="217"/>
      <c r="LQI805" s="192"/>
      <c r="LQJ805" s="192"/>
      <c r="LQK805" s="192"/>
      <c r="LQL805" s="192"/>
      <c r="LQM805" s="189"/>
      <c r="LQN805" s="193"/>
      <c r="LQO805" s="191"/>
      <c r="LQP805" s="217"/>
      <c r="LQQ805" s="192"/>
      <c r="LQR805" s="192"/>
      <c r="LQS805" s="192"/>
      <c r="LQT805" s="192"/>
      <c r="LQU805" s="189"/>
      <c r="LQV805" s="193"/>
      <c r="LQW805" s="191"/>
      <c r="LQX805" s="217"/>
      <c r="LQY805" s="192"/>
      <c r="LQZ805" s="192"/>
      <c r="LRA805" s="192"/>
      <c r="LRB805" s="192"/>
      <c r="LRC805" s="189"/>
      <c r="LRD805" s="193"/>
      <c r="LRE805" s="191"/>
      <c r="LRF805" s="217"/>
      <c r="LRG805" s="192"/>
      <c r="LRH805" s="192"/>
      <c r="LRI805" s="192"/>
      <c r="LRJ805" s="192"/>
      <c r="LRK805" s="189"/>
      <c r="LRL805" s="193"/>
      <c r="LRM805" s="191"/>
      <c r="LRN805" s="217"/>
      <c r="LRO805" s="192"/>
      <c r="LRP805" s="192"/>
      <c r="LRQ805" s="192"/>
      <c r="LRR805" s="192"/>
      <c r="LRS805" s="189"/>
      <c r="LRT805" s="193"/>
      <c r="LRU805" s="191"/>
      <c r="LRV805" s="217"/>
      <c r="LRW805" s="192"/>
      <c r="LRX805" s="192"/>
      <c r="LRY805" s="192"/>
      <c r="LRZ805" s="192"/>
      <c r="LSA805" s="189"/>
      <c r="LSB805" s="193"/>
      <c r="LSC805" s="191"/>
      <c r="LSD805" s="217"/>
      <c r="LSE805" s="192"/>
      <c r="LSF805" s="192"/>
      <c r="LSG805" s="192"/>
      <c r="LSH805" s="192"/>
      <c r="LSI805" s="189"/>
      <c r="LSJ805" s="193"/>
      <c r="LSK805" s="191"/>
      <c r="LSL805" s="217"/>
      <c r="LSM805" s="192"/>
      <c r="LSN805" s="192"/>
      <c r="LSO805" s="192"/>
      <c r="LSP805" s="192"/>
      <c r="LSQ805" s="189"/>
      <c r="LSR805" s="193"/>
      <c r="LSS805" s="191"/>
      <c r="LST805" s="217"/>
      <c r="LSU805" s="192"/>
      <c r="LSV805" s="192"/>
      <c r="LSW805" s="192"/>
      <c r="LSX805" s="192"/>
      <c r="LSY805" s="189"/>
      <c r="LSZ805" s="193"/>
      <c r="LTA805" s="191"/>
      <c r="LTB805" s="217"/>
      <c r="LTC805" s="192"/>
      <c r="LTD805" s="192"/>
      <c r="LTE805" s="192"/>
      <c r="LTF805" s="192"/>
      <c r="LTG805" s="189"/>
      <c r="LTH805" s="193"/>
      <c r="LTI805" s="191"/>
      <c r="LTJ805" s="217"/>
      <c r="LTK805" s="192"/>
      <c r="LTL805" s="192"/>
      <c r="LTM805" s="192"/>
      <c r="LTN805" s="192"/>
      <c r="LTO805" s="189"/>
      <c r="LTP805" s="193"/>
      <c r="LTQ805" s="191"/>
      <c r="LTR805" s="217"/>
      <c r="LTS805" s="192"/>
      <c r="LTT805" s="192"/>
      <c r="LTU805" s="192"/>
      <c r="LTV805" s="192"/>
      <c r="LTW805" s="189"/>
      <c r="LTX805" s="193"/>
      <c r="LTY805" s="191"/>
      <c r="LTZ805" s="217"/>
      <c r="LUA805" s="192"/>
      <c r="LUB805" s="192"/>
      <c r="LUC805" s="192"/>
      <c r="LUD805" s="192"/>
      <c r="LUE805" s="189"/>
      <c r="LUF805" s="193"/>
      <c r="LUG805" s="191"/>
      <c r="LUH805" s="217"/>
      <c r="LUI805" s="192"/>
      <c r="LUJ805" s="192"/>
      <c r="LUK805" s="192"/>
      <c r="LUL805" s="192"/>
      <c r="LUM805" s="189"/>
      <c r="LUN805" s="193"/>
      <c r="LUO805" s="191"/>
      <c r="LUP805" s="217"/>
      <c r="LUQ805" s="192"/>
      <c r="LUR805" s="192"/>
      <c r="LUS805" s="192"/>
      <c r="LUT805" s="192"/>
      <c r="LUU805" s="189"/>
      <c r="LUV805" s="193"/>
      <c r="LUW805" s="191"/>
      <c r="LUX805" s="217"/>
      <c r="LUY805" s="192"/>
      <c r="LUZ805" s="192"/>
      <c r="LVA805" s="192"/>
      <c r="LVB805" s="192"/>
      <c r="LVC805" s="189"/>
      <c r="LVD805" s="193"/>
      <c r="LVE805" s="191"/>
      <c r="LVF805" s="217"/>
      <c r="LVG805" s="192"/>
      <c r="LVH805" s="192"/>
      <c r="LVI805" s="192"/>
      <c r="LVJ805" s="192"/>
      <c r="LVK805" s="189"/>
      <c r="LVL805" s="193"/>
      <c r="LVM805" s="191"/>
      <c r="LVN805" s="217"/>
      <c r="LVO805" s="192"/>
      <c r="LVP805" s="192"/>
      <c r="LVQ805" s="192"/>
      <c r="LVR805" s="192"/>
      <c r="LVS805" s="189"/>
      <c r="LVT805" s="193"/>
      <c r="LVU805" s="191"/>
      <c r="LVV805" s="217"/>
      <c r="LVW805" s="192"/>
      <c r="LVX805" s="192"/>
      <c r="LVY805" s="192"/>
      <c r="LVZ805" s="192"/>
      <c r="LWA805" s="189"/>
      <c r="LWB805" s="193"/>
      <c r="LWC805" s="191"/>
      <c r="LWD805" s="217"/>
      <c r="LWE805" s="192"/>
      <c r="LWF805" s="192"/>
      <c r="LWG805" s="192"/>
      <c r="LWH805" s="192"/>
      <c r="LWI805" s="189"/>
      <c r="LWJ805" s="193"/>
      <c r="LWK805" s="191"/>
      <c r="LWL805" s="217"/>
      <c r="LWM805" s="192"/>
      <c r="LWN805" s="192"/>
      <c r="LWO805" s="192"/>
      <c r="LWP805" s="192"/>
      <c r="LWQ805" s="189"/>
      <c r="LWR805" s="193"/>
      <c r="LWS805" s="191"/>
      <c r="LWT805" s="217"/>
      <c r="LWU805" s="192"/>
      <c r="LWV805" s="192"/>
      <c r="LWW805" s="192"/>
      <c r="LWX805" s="192"/>
      <c r="LWY805" s="189"/>
      <c r="LWZ805" s="193"/>
      <c r="LXA805" s="191"/>
      <c r="LXB805" s="217"/>
      <c r="LXC805" s="192"/>
      <c r="LXD805" s="192"/>
      <c r="LXE805" s="192"/>
      <c r="LXF805" s="192"/>
      <c r="LXG805" s="189"/>
      <c r="LXH805" s="193"/>
      <c r="LXI805" s="191"/>
      <c r="LXJ805" s="217"/>
      <c r="LXK805" s="192"/>
      <c r="LXL805" s="192"/>
      <c r="LXM805" s="192"/>
      <c r="LXN805" s="192"/>
      <c r="LXO805" s="189"/>
      <c r="LXP805" s="193"/>
      <c r="LXQ805" s="191"/>
      <c r="LXR805" s="217"/>
      <c r="LXS805" s="192"/>
      <c r="LXT805" s="192"/>
      <c r="LXU805" s="192"/>
      <c r="LXV805" s="192"/>
      <c r="LXW805" s="189"/>
      <c r="LXX805" s="193"/>
      <c r="LXY805" s="191"/>
      <c r="LXZ805" s="217"/>
      <c r="LYA805" s="192"/>
      <c r="LYB805" s="192"/>
      <c r="LYC805" s="192"/>
      <c r="LYD805" s="192"/>
      <c r="LYE805" s="189"/>
      <c r="LYF805" s="193"/>
      <c r="LYG805" s="191"/>
      <c r="LYH805" s="217"/>
      <c r="LYI805" s="192"/>
      <c r="LYJ805" s="192"/>
      <c r="LYK805" s="192"/>
      <c r="LYL805" s="192"/>
      <c r="LYM805" s="189"/>
      <c r="LYN805" s="193"/>
      <c r="LYO805" s="191"/>
      <c r="LYP805" s="217"/>
      <c r="LYQ805" s="192"/>
      <c r="LYR805" s="192"/>
      <c r="LYS805" s="192"/>
      <c r="LYT805" s="192"/>
      <c r="LYU805" s="189"/>
      <c r="LYV805" s="193"/>
      <c r="LYW805" s="191"/>
      <c r="LYX805" s="217"/>
      <c r="LYY805" s="192"/>
      <c r="LYZ805" s="192"/>
      <c r="LZA805" s="192"/>
      <c r="LZB805" s="192"/>
      <c r="LZC805" s="189"/>
      <c r="LZD805" s="193"/>
      <c r="LZE805" s="191"/>
      <c r="LZF805" s="217"/>
      <c r="LZG805" s="192"/>
      <c r="LZH805" s="192"/>
      <c r="LZI805" s="192"/>
      <c r="LZJ805" s="192"/>
      <c r="LZK805" s="189"/>
      <c r="LZL805" s="193"/>
      <c r="LZM805" s="191"/>
      <c r="LZN805" s="217"/>
      <c r="LZO805" s="192"/>
      <c r="LZP805" s="192"/>
      <c r="LZQ805" s="192"/>
      <c r="LZR805" s="192"/>
      <c r="LZS805" s="189"/>
      <c r="LZT805" s="193"/>
      <c r="LZU805" s="191"/>
      <c r="LZV805" s="217"/>
      <c r="LZW805" s="192"/>
      <c r="LZX805" s="192"/>
      <c r="LZY805" s="192"/>
      <c r="LZZ805" s="192"/>
      <c r="MAA805" s="189"/>
      <c r="MAB805" s="193"/>
      <c r="MAC805" s="191"/>
      <c r="MAD805" s="217"/>
      <c r="MAE805" s="192"/>
      <c r="MAF805" s="192"/>
      <c r="MAG805" s="192"/>
      <c r="MAH805" s="192"/>
      <c r="MAI805" s="189"/>
      <c r="MAJ805" s="193"/>
      <c r="MAK805" s="191"/>
      <c r="MAL805" s="217"/>
      <c r="MAM805" s="192"/>
      <c r="MAN805" s="192"/>
      <c r="MAO805" s="192"/>
      <c r="MAP805" s="192"/>
      <c r="MAQ805" s="189"/>
      <c r="MAR805" s="193"/>
      <c r="MAS805" s="191"/>
      <c r="MAT805" s="217"/>
      <c r="MAU805" s="192"/>
      <c r="MAV805" s="192"/>
      <c r="MAW805" s="192"/>
      <c r="MAX805" s="192"/>
      <c r="MAY805" s="189"/>
      <c r="MAZ805" s="193"/>
      <c r="MBA805" s="191"/>
      <c r="MBB805" s="217"/>
      <c r="MBC805" s="192"/>
      <c r="MBD805" s="192"/>
      <c r="MBE805" s="192"/>
      <c r="MBF805" s="192"/>
      <c r="MBG805" s="189"/>
      <c r="MBH805" s="193"/>
      <c r="MBI805" s="191"/>
      <c r="MBJ805" s="217"/>
      <c r="MBK805" s="192"/>
      <c r="MBL805" s="192"/>
      <c r="MBM805" s="192"/>
      <c r="MBN805" s="192"/>
      <c r="MBO805" s="189"/>
      <c r="MBP805" s="193"/>
      <c r="MBQ805" s="191"/>
      <c r="MBR805" s="217"/>
      <c r="MBS805" s="192"/>
      <c r="MBT805" s="192"/>
      <c r="MBU805" s="192"/>
      <c r="MBV805" s="192"/>
      <c r="MBW805" s="189"/>
      <c r="MBX805" s="193"/>
      <c r="MBY805" s="191"/>
      <c r="MBZ805" s="217"/>
      <c r="MCA805" s="192"/>
      <c r="MCB805" s="192"/>
      <c r="MCC805" s="192"/>
      <c r="MCD805" s="192"/>
      <c r="MCE805" s="189"/>
      <c r="MCF805" s="193"/>
      <c r="MCG805" s="191"/>
      <c r="MCH805" s="217"/>
      <c r="MCI805" s="192"/>
      <c r="MCJ805" s="192"/>
      <c r="MCK805" s="192"/>
      <c r="MCL805" s="192"/>
      <c r="MCM805" s="189"/>
      <c r="MCN805" s="193"/>
      <c r="MCO805" s="191"/>
      <c r="MCP805" s="217"/>
      <c r="MCQ805" s="192"/>
      <c r="MCR805" s="192"/>
      <c r="MCS805" s="192"/>
      <c r="MCT805" s="192"/>
      <c r="MCU805" s="189"/>
      <c r="MCV805" s="193"/>
      <c r="MCW805" s="191"/>
      <c r="MCX805" s="217"/>
      <c r="MCY805" s="192"/>
      <c r="MCZ805" s="192"/>
      <c r="MDA805" s="192"/>
      <c r="MDB805" s="192"/>
      <c r="MDC805" s="189"/>
      <c r="MDD805" s="193"/>
      <c r="MDE805" s="191"/>
      <c r="MDF805" s="217"/>
      <c r="MDG805" s="192"/>
      <c r="MDH805" s="192"/>
      <c r="MDI805" s="192"/>
      <c r="MDJ805" s="192"/>
      <c r="MDK805" s="189"/>
      <c r="MDL805" s="193"/>
      <c r="MDM805" s="191"/>
      <c r="MDN805" s="217"/>
      <c r="MDO805" s="192"/>
      <c r="MDP805" s="192"/>
      <c r="MDQ805" s="192"/>
      <c r="MDR805" s="192"/>
      <c r="MDS805" s="189"/>
      <c r="MDT805" s="193"/>
      <c r="MDU805" s="191"/>
      <c r="MDV805" s="217"/>
      <c r="MDW805" s="192"/>
      <c r="MDX805" s="192"/>
      <c r="MDY805" s="192"/>
      <c r="MDZ805" s="192"/>
      <c r="MEA805" s="189"/>
      <c r="MEB805" s="193"/>
      <c r="MEC805" s="191"/>
      <c r="MED805" s="217"/>
      <c r="MEE805" s="192"/>
      <c r="MEF805" s="192"/>
      <c r="MEG805" s="192"/>
      <c r="MEH805" s="192"/>
      <c r="MEI805" s="189"/>
      <c r="MEJ805" s="193"/>
      <c r="MEK805" s="191"/>
      <c r="MEL805" s="217"/>
      <c r="MEM805" s="192"/>
      <c r="MEN805" s="192"/>
      <c r="MEO805" s="192"/>
      <c r="MEP805" s="192"/>
      <c r="MEQ805" s="189"/>
      <c r="MER805" s="193"/>
      <c r="MES805" s="191"/>
      <c r="MET805" s="217"/>
      <c r="MEU805" s="192"/>
      <c r="MEV805" s="192"/>
      <c r="MEW805" s="192"/>
      <c r="MEX805" s="192"/>
      <c r="MEY805" s="189"/>
      <c r="MEZ805" s="193"/>
      <c r="MFA805" s="191"/>
      <c r="MFB805" s="217"/>
      <c r="MFC805" s="192"/>
      <c r="MFD805" s="192"/>
      <c r="MFE805" s="192"/>
      <c r="MFF805" s="192"/>
      <c r="MFG805" s="189"/>
      <c r="MFH805" s="193"/>
      <c r="MFI805" s="191"/>
      <c r="MFJ805" s="217"/>
      <c r="MFK805" s="192"/>
      <c r="MFL805" s="192"/>
      <c r="MFM805" s="192"/>
      <c r="MFN805" s="192"/>
      <c r="MFO805" s="189"/>
      <c r="MFP805" s="193"/>
      <c r="MFQ805" s="191"/>
      <c r="MFR805" s="217"/>
      <c r="MFS805" s="192"/>
      <c r="MFT805" s="192"/>
      <c r="MFU805" s="192"/>
      <c r="MFV805" s="192"/>
      <c r="MFW805" s="189"/>
      <c r="MFX805" s="193"/>
      <c r="MFY805" s="191"/>
      <c r="MFZ805" s="217"/>
      <c r="MGA805" s="192"/>
      <c r="MGB805" s="192"/>
      <c r="MGC805" s="192"/>
      <c r="MGD805" s="192"/>
      <c r="MGE805" s="189"/>
      <c r="MGF805" s="193"/>
      <c r="MGG805" s="191"/>
      <c r="MGH805" s="217"/>
      <c r="MGI805" s="192"/>
      <c r="MGJ805" s="192"/>
      <c r="MGK805" s="192"/>
      <c r="MGL805" s="192"/>
      <c r="MGM805" s="189"/>
      <c r="MGN805" s="193"/>
      <c r="MGO805" s="191"/>
      <c r="MGP805" s="217"/>
      <c r="MGQ805" s="192"/>
      <c r="MGR805" s="192"/>
      <c r="MGS805" s="192"/>
      <c r="MGT805" s="192"/>
      <c r="MGU805" s="189"/>
      <c r="MGV805" s="193"/>
      <c r="MGW805" s="191"/>
      <c r="MGX805" s="217"/>
      <c r="MGY805" s="192"/>
      <c r="MGZ805" s="192"/>
      <c r="MHA805" s="192"/>
      <c r="MHB805" s="192"/>
      <c r="MHC805" s="189"/>
      <c r="MHD805" s="193"/>
      <c r="MHE805" s="191"/>
      <c r="MHF805" s="217"/>
      <c r="MHG805" s="192"/>
      <c r="MHH805" s="192"/>
      <c r="MHI805" s="192"/>
      <c r="MHJ805" s="192"/>
      <c r="MHK805" s="189"/>
      <c r="MHL805" s="193"/>
      <c r="MHM805" s="191"/>
      <c r="MHN805" s="217"/>
      <c r="MHO805" s="192"/>
      <c r="MHP805" s="192"/>
      <c r="MHQ805" s="192"/>
      <c r="MHR805" s="192"/>
      <c r="MHS805" s="189"/>
      <c r="MHT805" s="193"/>
      <c r="MHU805" s="191"/>
      <c r="MHV805" s="217"/>
      <c r="MHW805" s="192"/>
      <c r="MHX805" s="192"/>
      <c r="MHY805" s="192"/>
      <c r="MHZ805" s="192"/>
      <c r="MIA805" s="189"/>
      <c r="MIB805" s="193"/>
      <c r="MIC805" s="191"/>
      <c r="MID805" s="217"/>
      <c r="MIE805" s="192"/>
      <c r="MIF805" s="192"/>
      <c r="MIG805" s="192"/>
      <c r="MIH805" s="192"/>
      <c r="MII805" s="189"/>
      <c r="MIJ805" s="193"/>
      <c r="MIK805" s="191"/>
      <c r="MIL805" s="217"/>
      <c r="MIM805" s="192"/>
      <c r="MIN805" s="192"/>
      <c r="MIO805" s="192"/>
      <c r="MIP805" s="192"/>
      <c r="MIQ805" s="189"/>
      <c r="MIR805" s="193"/>
      <c r="MIS805" s="191"/>
      <c r="MIT805" s="217"/>
      <c r="MIU805" s="192"/>
      <c r="MIV805" s="192"/>
      <c r="MIW805" s="192"/>
      <c r="MIX805" s="192"/>
      <c r="MIY805" s="189"/>
      <c r="MIZ805" s="193"/>
      <c r="MJA805" s="191"/>
      <c r="MJB805" s="217"/>
      <c r="MJC805" s="192"/>
      <c r="MJD805" s="192"/>
      <c r="MJE805" s="192"/>
      <c r="MJF805" s="192"/>
      <c r="MJG805" s="189"/>
      <c r="MJH805" s="193"/>
      <c r="MJI805" s="191"/>
      <c r="MJJ805" s="217"/>
      <c r="MJK805" s="192"/>
      <c r="MJL805" s="192"/>
      <c r="MJM805" s="192"/>
      <c r="MJN805" s="192"/>
      <c r="MJO805" s="189"/>
      <c r="MJP805" s="193"/>
      <c r="MJQ805" s="191"/>
      <c r="MJR805" s="217"/>
      <c r="MJS805" s="192"/>
      <c r="MJT805" s="192"/>
      <c r="MJU805" s="192"/>
      <c r="MJV805" s="192"/>
      <c r="MJW805" s="189"/>
      <c r="MJX805" s="193"/>
      <c r="MJY805" s="191"/>
      <c r="MJZ805" s="217"/>
      <c r="MKA805" s="192"/>
      <c r="MKB805" s="192"/>
      <c r="MKC805" s="192"/>
      <c r="MKD805" s="192"/>
      <c r="MKE805" s="189"/>
      <c r="MKF805" s="193"/>
      <c r="MKG805" s="191"/>
      <c r="MKH805" s="217"/>
      <c r="MKI805" s="192"/>
      <c r="MKJ805" s="192"/>
      <c r="MKK805" s="192"/>
      <c r="MKL805" s="192"/>
      <c r="MKM805" s="189"/>
      <c r="MKN805" s="193"/>
      <c r="MKO805" s="191"/>
      <c r="MKP805" s="217"/>
      <c r="MKQ805" s="192"/>
      <c r="MKR805" s="192"/>
      <c r="MKS805" s="192"/>
      <c r="MKT805" s="192"/>
      <c r="MKU805" s="189"/>
      <c r="MKV805" s="193"/>
      <c r="MKW805" s="191"/>
      <c r="MKX805" s="217"/>
      <c r="MKY805" s="192"/>
      <c r="MKZ805" s="192"/>
      <c r="MLA805" s="192"/>
      <c r="MLB805" s="192"/>
      <c r="MLC805" s="189"/>
      <c r="MLD805" s="193"/>
      <c r="MLE805" s="191"/>
      <c r="MLF805" s="217"/>
      <c r="MLG805" s="192"/>
      <c r="MLH805" s="192"/>
      <c r="MLI805" s="192"/>
      <c r="MLJ805" s="192"/>
      <c r="MLK805" s="189"/>
      <c r="MLL805" s="193"/>
      <c r="MLM805" s="191"/>
      <c r="MLN805" s="217"/>
      <c r="MLO805" s="192"/>
      <c r="MLP805" s="192"/>
      <c r="MLQ805" s="192"/>
      <c r="MLR805" s="192"/>
      <c r="MLS805" s="189"/>
      <c r="MLT805" s="193"/>
      <c r="MLU805" s="191"/>
      <c r="MLV805" s="217"/>
      <c r="MLW805" s="192"/>
      <c r="MLX805" s="192"/>
      <c r="MLY805" s="192"/>
      <c r="MLZ805" s="192"/>
      <c r="MMA805" s="189"/>
      <c r="MMB805" s="193"/>
      <c r="MMC805" s="191"/>
      <c r="MMD805" s="217"/>
      <c r="MME805" s="192"/>
      <c r="MMF805" s="192"/>
      <c r="MMG805" s="192"/>
      <c r="MMH805" s="192"/>
      <c r="MMI805" s="189"/>
      <c r="MMJ805" s="193"/>
      <c r="MMK805" s="191"/>
      <c r="MML805" s="217"/>
      <c r="MMM805" s="192"/>
      <c r="MMN805" s="192"/>
      <c r="MMO805" s="192"/>
      <c r="MMP805" s="192"/>
      <c r="MMQ805" s="189"/>
      <c r="MMR805" s="193"/>
      <c r="MMS805" s="191"/>
      <c r="MMT805" s="217"/>
      <c r="MMU805" s="192"/>
      <c r="MMV805" s="192"/>
      <c r="MMW805" s="192"/>
      <c r="MMX805" s="192"/>
      <c r="MMY805" s="189"/>
      <c r="MMZ805" s="193"/>
      <c r="MNA805" s="191"/>
      <c r="MNB805" s="217"/>
      <c r="MNC805" s="192"/>
      <c r="MND805" s="192"/>
      <c r="MNE805" s="192"/>
      <c r="MNF805" s="192"/>
      <c r="MNG805" s="189"/>
      <c r="MNH805" s="193"/>
      <c r="MNI805" s="191"/>
      <c r="MNJ805" s="217"/>
      <c r="MNK805" s="192"/>
      <c r="MNL805" s="192"/>
      <c r="MNM805" s="192"/>
      <c r="MNN805" s="192"/>
      <c r="MNO805" s="189"/>
      <c r="MNP805" s="193"/>
      <c r="MNQ805" s="191"/>
      <c r="MNR805" s="217"/>
      <c r="MNS805" s="192"/>
      <c r="MNT805" s="192"/>
      <c r="MNU805" s="192"/>
      <c r="MNV805" s="192"/>
      <c r="MNW805" s="189"/>
      <c r="MNX805" s="193"/>
      <c r="MNY805" s="191"/>
      <c r="MNZ805" s="217"/>
      <c r="MOA805" s="192"/>
      <c r="MOB805" s="192"/>
      <c r="MOC805" s="192"/>
      <c r="MOD805" s="192"/>
      <c r="MOE805" s="189"/>
      <c r="MOF805" s="193"/>
      <c r="MOG805" s="191"/>
      <c r="MOH805" s="217"/>
      <c r="MOI805" s="192"/>
      <c r="MOJ805" s="192"/>
      <c r="MOK805" s="192"/>
      <c r="MOL805" s="192"/>
      <c r="MOM805" s="189"/>
      <c r="MON805" s="193"/>
      <c r="MOO805" s="191"/>
      <c r="MOP805" s="217"/>
      <c r="MOQ805" s="192"/>
      <c r="MOR805" s="192"/>
      <c r="MOS805" s="192"/>
      <c r="MOT805" s="192"/>
      <c r="MOU805" s="189"/>
      <c r="MOV805" s="193"/>
      <c r="MOW805" s="191"/>
      <c r="MOX805" s="217"/>
      <c r="MOY805" s="192"/>
      <c r="MOZ805" s="192"/>
      <c r="MPA805" s="192"/>
      <c r="MPB805" s="192"/>
      <c r="MPC805" s="189"/>
      <c r="MPD805" s="193"/>
      <c r="MPE805" s="191"/>
      <c r="MPF805" s="217"/>
      <c r="MPG805" s="192"/>
      <c r="MPH805" s="192"/>
      <c r="MPI805" s="192"/>
      <c r="MPJ805" s="192"/>
      <c r="MPK805" s="189"/>
      <c r="MPL805" s="193"/>
      <c r="MPM805" s="191"/>
      <c r="MPN805" s="217"/>
      <c r="MPO805" s="192"/>
      <c r="MPP805" s="192"/>
      <c r="MPQ805" s="192"/>
      <c r="MPR805" s="192"/>
      <c r="MPS805" s="189"/>
      <c r="MPT805" s="193"/>
      <c r="MPU805" s="191"/>
      <c r="MPV805" s="217"/>
      <c r="MPW805" s="192"/>
      <c r="MPX805" s="192"/>
      <c r="MPY805" s="192"/>
      <c r="MPZ805" s="192"/>
      <c r="MQA805" s="189"/>
      <c r="MQB805" s="193"/>
      <c r="MQC805" s="191"/>
      <c r="MQD805" s="217"/>
      <c r="MQE805" s="192"/>
      <c r="MQF805" s="192"/>
      <c r="MQG805" s="192"/>
      <c r="MQH805" s="192"/>
      <c r="MQI805" s="189"/>
      <c r="MQJ805" s="193"/>
      <c r="MQK805" s="191"/>
      <c r="MQL805" s="217"/>
      <c r="MQM805" s="192"/>
      <c r="MQN805" s="192"/>
      <c r="MQO805" s="192"/>
      <c r="MQP805" s="192"/>
      <c r="MQQ805" s="189"/>
      <c r="MQR805" s="193"/>
      <c r="MQS805" s="191"/>
      <c r="MQT805" s="217"/>
      <c r="MQU805" s="192"/>
      <c r="MQV805" s="192"/>
      <c r="MQW805" s="192"/>
      <c r="MQX805" s="192"/>
      <c r="MQY805" s="189"/>
      <c r="MQZ805" s="193"/>
      <c r="MRA805" s="191"/>
      <c r="MRB805" s="217"/>
      <c r="MRC805" s="192"/>
      <c r="MRD805" s="192"/>
      <c r="MRE805" s="192"/>
      <c r="MRF805" s="192"/>
      <c r="MRG805" s="189"/>
      <c r="MRH805" s="193"/>
      <c r="MRI805" s="191"/>
      <c r="MRJ805" s="217"/>
      <c r="MRK805" s="192"/>
      <c r="MRL805" s="192"/>
      <c r="MRM805" s="192"/>
      <c r="MRN805" s="192"/>
      <c r="MRO805" s="189"/>
      <c r="MRP805" s="193"/>
      <c r="MRQ805" s="191"/>
      <c r="MRR805" s="217"/>
      <c r="MRS805" s="192"/>
      <c r="MRT805" s="192"/>
      <c r="MRU805" s="192"/>
      <c r="MRV805" s="192"/>
      <c r="MRW805" s="189"/>
      <c r="MRX805" s="193"/>
      <c r="MRY805" s="191"/>
      <c r="MRZ805" s="217"/>
      <c r="MSA805" s="192"/>
      <c r="MSB805" s="192"/>
      <c r="MSC805" s="192"/>
      <c r="MSD805" s="192"/>
      <c r="MSE805" s="189"/>
      <c r="MSF805" s="193"/>
      <c r="MSG805" s="191"/>
      <c r="MSH805" s="217"/>
      <c r="MSI805" s="192"/>
      <c r="MSJ805" s="192"/>
      <c r="MSK805" s="192"/>
      <c r="MSL805" s="192"/>
      <c r="MSM805" s="189"/>
      <c r="MSN805" s="193"/>
      <c r="MSO805" s="191"/>
      <c r="MSP805" s="217"/>
      <c r="MSQ805" s="192"/>
      <c r="MSR805" s="192"/>
      <c r="MSS805" s="192"/>
      <c r="MST805" s="192"/>
      <c r="MSU805" s="189"/>
      <c r="MSV805" s="193"/>
      <c r="MSW805" s="191"/>
      <c r="MSX805" s="217"/>
      <c r="MSY805" s="192"/>
      <c r="MSZ805" s="192"/>
      <c r="MTA805" s="192"/>
      <c r="MTB805" s="192"/>
      <c r="MTC805" s="189"/>
      <c r="MTD805" s="193"/>
      <c r="MTE805" s="191"/>
      <c r="MTF805" s="217"/>
      <c r="MTG805" s="192"/>
      <c r="MTH805" s="192"/>
      <c r="MTI805" s="192"/>
      <c r="MTJ805" s="192"/>
      <c r="MTK805" s="189"/>
      <c r="MTL805" s="193"/>
      <c r="MTM805" s="191"/>
      <c r="MTN805" s="217"/>
      <c r="MTO805" s="192"/>
      <c r="MTP805" s="192"/>
      <c r="MTQ805" s="192"/>
      <c r="MTR805" s="192"/>
      <c r="MTS805" s="189"/>
      <c r="MTT805" s="193"/>
      <c r="MTU805" s="191"/>
      <c r="MTV805" s="217"/>
      <c r="MTW805" s="192"/>
      <c r="MTX805" s="192"/>
      <c r="MTY805" s="192"/>
      <c r="MTZ805" s="192"/>
      <c r="MUA805" s="189"/>
      <c r="MUB805" s="193"/>
      <c r="MUC805" s="191"/>
      <c r="MUD805" s="217"/>
      <c r="MUE805" s="192"/>
      <c r="MUF805" s="192"/>
      <c r="MUG805" s="192"/>
      <c r="MUH805" s="192"/>
      <c r="MUI805" s="189"/>
      <c r="MUJ805" s="193"/>
      <c r="MUK805" s="191"/>
      <c r="MUL805" s="217"/>
      <c r="MUM805" s="192"/>
      <c r="MUN805" s="192"/>
      <c r="MUO805" s="192"/>
      <c r="MUP805" s="192"/>
      <c r="MUQ805" s="189"/>
      <c r="MUR805" s="193"/>
      <c r="MUS805" s="191"/>
      <c r="MUT805" s="217"/>
      <c r="MUU805" s="192"/>
      <c r="MUV805" s="192"/>
      <c r="MUW805" s="192"/>
      <c r="MUX805" s="192"/>
      <c r="MUY805" s="189"/>
      <c r="MUZ805" s="193"/>
      <c r="MVA805" s="191"/>
      <c r="MVB805" s="217"/>
      <c r="MVC805" s="192"/>
      <c r="MVD805" s="192"/>
      <c r="MVE805" s="192"/>
      <c r="MVF805" s="192"/>
      <c r="MVG805" s="189"/>
      <c r="MVH805" s="193"/>
      <c r="MVI805" s="191"/>
      <c r="MVJ805" s="217"/>
      <c r="MVK805" s="192"/>
      <c r="MVL805" s="192"/>
      <c r="MVM805" s="192"/>
      <c r="MVN805" s="192"/>
      <c r="MVO805" s="189"/>
      <c r="MVP805" s="193"/>
      <c r="MVQ805" s="191"/>
      <c r="MVR805" s="217"/>
      <c r="MVS805" s="192"/>
      <c r="MVT805" s="192"/>
      <c r="MVU805" s="192"/>
      <c r="MVV805" s="192"/>
      <c r="MVW805" s="189"/>
      <c r="MVX805" s="193"/>
      <c r="MVY805" s="191"/>
      <c r="MVZ805" s="217"/>
      <c r="MWA805" s="192"/>
      <c r="MWB805" s="192"/>
      <c r="MWC805" s="192"/>
      <c r="MWD805" s="192"/>
      <c r="MWE805" s="189"/>
      <c r="MWF805" s="193"/>
      <c r="MWG805" s="191"/>
      <c r="MWH805" s="217"/>
      <c r="MWI805" s="192"/>
      <c r="MWJ805" s="192"/>
      <c r="MWK805" s="192"/>
      <c r="MWL805" s="192"/>
      <c r="MWM805" s="189"/>
      <c r="MWN805" s="193"/>
      <c r="MWO805" s="191"/>
      <c r="MWP805" s="217"/>
      <c r="MWQ805" s="192"/>
      <c r="MWR805" s="192"/>
      <c r="MWS805" s="192"/>
      <c r="MWT805" s="192"/>
      <c r="MWU805" s="189"/>
      <c r="MWV805" s="193"/>
      <c r="MWW805" s="191"/>
      <c r="MWX805" s="217"/>
      <c r="MWY805" s="192"/>
      <c r="MWZ805" s="192"/>
      <c r="MXA805" s="192"/>
      <c r="MXB805" s="192"/>
      <c r="MXC805" s="189"/>
      <c r="MXD805" s="193"/>
      <c r="MXE805" s="191"/>
      <c r="MXF805" s="217"/>
      <c r="MXG805" s="192"/>
      <c r="MXH805" s="192"/>
      <c r="MXI805" s="192"/>
      <c r="MXJ805" s="192"/>
      <c r="MXK805" s="189"/>
      <c r="MXL805" s="193"/>
      <c r="MXM805" s="191"/>
      <c r="MXN805" s="217"/>
      <c r="MXO805" s="192"/>
      <c r="MXP805" s="192"/>
      <c r="MXQ805" s="192"/>
      <c r="MXR805" s="192"/>
      <c r="MXS805" s="189"/>
      <c r="MXT805" s="193"/>
      <c r="MXU805" s="191"/>
      <c r="MXV805" s="217"/>
      <c r="MXW805" s="192"/>
      <c r="MXX805" s="192"/>
      <c r="MXY805" s="192"/>
      <c r="MXZ805" s="192"/>
      <c r="MYA805" s="189"/>
      <c r="MYB805" s="193"/>
      <c r="MYC805" s="191"/>
      <c r="MYD805" s="217"/>
      <c r="MYE805" s="192"/>
      <c r="MYF805" s="192"/>
      <c r="MYG805" s="192"/>
      <c r="MYH805" s="192"/>
      <c r="MYI805" s="189"/>
      <c r="MYJ805" s="193"/>
      <c r="MYK805" s="191"/>
      <c r="MYL805" s="217"/>
      <c r="MYM805" s="192"/>
      <c r="MYN805" s="192"/>
      <c r="MYO805" s="192"/>
      <c r="MYP805" s="192"/>
      <c r="MYQ805" s="189"/>
      <c r="MYR805" s="193"/>
      <c r="MYS805" s="191"/>
      <c r="MYT805" s="217"/>
      <c r="MYU805" s="192"/>
      <c r="MYV805" s="192"/>
      <c r="MYW805" s="192"/>
      <c r="MYX805" s="192"/>
      <c r="MYY805" s="189"/>
      <c r="MYZ805" s="193"/>
      <c r="MZA805" s="191"/>
      <c r="MZB805" s="217"/>
      <c r="MZC805" s="192"/>
      <c r="MZD805" s="192"/>
      <c r="MZE805" s="192"/>
      <c r="MZF805" s="192"/>
      <c r="MZG805" s="189"/>
      <c r="MZH805" s="193"/>
      <c r="MZI805" s="191"/>
      <c r="MZJ805" s="217"/>
      <c r="MZK805" s="192"/>
      <c r="MZL805" s="192"/>
      <c r="MZM805" s="192"/>
      <c r="MZN805" s="192"/>
      <c r="MZO805" s="189"/>
      <c r="MZP805" s="193"/>
      <c r="MZQ805" s="191"/>
      <c r="MZR805" s="217"/>
      <c r="MZS805" s="192"/>
      <c r="MZT805" s="192"/>
      <c r="MZU805" s="192"/>
      <c r="MZV805" s="192"/>
      <c r="MZW805" s="189"/>
      <c r="MZX805" s="193"/>
      <c r="MZY805" s="191"/>
      <c r="MZZ805" s="217"/>
      <c r="NAA805" s="192"/>
      <c r="NAB805" s="192"/>
      <c r="NAC805" s="192"/>
      <c r="NAD805" s="192"/>
      <c r="NAE805" s="189"/>
      <c r="NAF805" s="193"/>
      <c r="NAG805" s="191"/>
      <c r="NAH805" s="217"/>
      <c r="NAI805" s="192"/>
      <c r="NAJ805" s="192"/>
      <c r="NAK805" s="192"/>
      <c r="NAL805" s="192"/>
      <c r="NAM805" s="189"/>
      <c r="NAN805" s="193"/>
      <c r="NAO805" s="191"/>
      <c r="NAP805" s="217"/>
      <c r="NAQ805" s="192"/>
      <c r="NAR805" s="192"/>
      <c r="NAS805" s="192"/>
      <c r="NAT805" s="192"/>
      <c r="NAU805" s="189"/>
      <c r="NAV805" s="193"/>
      <c r="NAW805" s="191"/>
      <c r="NAX805" s="217"/>
      <c r="NAY805" s="192"/>
      <c r="NAZ805" s="192"/>
      <c r="NBA805" s="192"/>
      <c r="NBB805" s="192"/>
      <c r="NBC805" s="189"/>
      <c r="NBD805" s="193"/>
      <c r="NBE805" s="191"/>
      <c r="NBF805" s="217"/>
      <c r="NBG805" s="192"/>
      <c r="NBH805" s="192"/>
      <c r="NBI805" s="192"/>
      <c r="NBJ805" s="192"/>
      <c r="NBK805" s="189"/>
      <c r="NBL805" s="193"/>
      <c r="NBM805" s="191"/>
      <c r="NBN805" s="217"/>
      <c r="NBO805" s="192"/>
      <c r="NBP805" s="192"/>
      <c r="NBQ805" s="192"/>
      <c r="NBR805" s="192"/>
      <c r="NBS805" s="189"/>
      <c r="NBT805" s="193"/>
      <c r="NBU805" s="191"/>
      <c r="NBV805" s="217"/>
      <c r="NBW805" s="192"/>
      <c r="NBX805" s="192"/>
      <c r="NBY805" s="192"/>
      <c r="NBZ805" s="192"/>
      <c r="NCA805" s="189"/>
      <c r="NCB805" s="193"/>
      <c r="NCC805" s="191"/>
      <c r="NCD805" s="217"/>
      <c r="NCE805" s="192"/>
      <c r="NCF805" s="192"/>
      <c r="NCG805" s="192"/>
      <c r="NCH805" s="192"/>
      <c r="NCI805" s="189"/>
      <c r="NCJ805" s="193"/>
      <c r="NCK805" s="191"/>
      <c r="NCL805" s="217"/>
      <c r="NCM805" s="192"/>
      <c r="NCN805" s="192"/>
      <c r="NCO805" s="192"/>
      <c r="NCP805" s="192"/>
      <c r="NCQ805" s="189"/>
      <c r="NCR805" s="193"/>
      <c r="NCS805" s="191"/>
      <c r="NCT805" s="217"/>
      <c r="NCU805" s="192"/>
      <c r="NCV805" s="192"/>
      <c r="NCW805" s="192"/>
      <c r="NCX805" s="192"/>
      <c r="NCY805" s="189"/>
      <c r="NCZ805" s="193"/>
      <c r="NDA805" s="191"/>
      <c r="NDB805" s="217"/>
      <c r="NDC805" s="192"/>
      <c r="NDD805" s="192"/>
      <c r="NDE805" s="192"/>
      <c r="NDF805" s="192"/>
      <c r="NDG805" s="189"/>
      <c r="NDH805" s="193"/>
      <c r="NDI805" s="191"/>
      <c r="NDJ805" s="217"/>
      <c r="NDK805" s="192"/>
      <c r="NDL805" s="192"/>
      <c r="NDM805" s="192"/>
      <c r="NDN805" s="192"/>
      <c r="NDO805" s="189"/>
      <c r="NDP805" s="193"/>
      <c r="NDQ805" s="191"/>
      <c r="NDR805" s="217"/>
      <c r="NDS805" s="192"/>
      <c r="NDT805" s="192"/>
      <c r="NDU805" s="192"/>
      <c r="NDV805" s="192"/>
      <c r="NDW805" s="189"/>
      <c r="NDX805" s="193"/>
      <c r="NDY805" s="191"/>
      <c r="NDZ805" s="217"/>
      <c r="NEA805" s="192"/>
      <c r="NEB805" s="192"/>
      <c r="NEC805" s="192"/>
      <c r="NED805" s="192"/>
      <c r="NEE805" s="189"/>
      <c r="NEF805" s="193"/>
      <c r="NEG805" s="191"/>
      <c r="NEH805" s="217"/>
      <c r="NEI805" s="192"/>
      <c r="NEJ805" s="192"/>
      <c r="NEK805" s="192"/>
      <c r="NEL805" s="192"/>
      <c r="NEM805" s="189"/>
      <c r="NEN805" s="193"/>
      <c r="NEO805" s="191"/>
      <c r="NEP805" s="217"/>
      <c r="NEQ805" s="192"/>
      <c r="NER805" s="192"/>
      <c r="NES805" s="192"/>
      <c r="NET805" s="192"/>
      <c r="NEU805" s="189"/>
      <c r="NEV805" s="193"/>
      <c r="NEW805" s="191"/>
      <c r="NEX805" s="217"/>
      <c r="NEY805" s="192"/>
      <c r="NEZ805" s="192"/>
      <c r="NFA805" s="192"/>
      <c r="NFB805" s="192"/>
      <c r="NFC805" s="189"/>
      <c r="NFD805" s="193"/>
      <c r="NFE805" s="191"/>
      <c r="NFF805" s="217"/>
      <c r="NFG805" s="192"/>
      <c r="NFH805" s="192"/>
      <c r="NFI805" s="192"/>
      <c r="NFJ805" s="192"/>
      <c r="NFK805" s="189"/>
      <c r="NFL805" s="193"/>
      <c r="NFM805" s="191"/>
      <c r="NFN805" s="217"/>
      <c r="NFO805" s="192"/>
      <c r="NFP805" s="192"/>
      <c r="NFQ805" s="192"/>
      <c r="NFR805" s="192"/>
      <c r="NFS805" s="189"/>
      <c r="NFT805" s="193"/>
      <c r="NFU805" s="191"/>
      <c r="NFV805" s="217"/>
      <c r="NFW805" s="192"/>
      <c r="NFX805" s="192"/>
      <c r="NFY805" s="192"/>
      <c r="NFZ805" s="192"/>
      <c r="NGA805" s="189"/>
      <c r="NGB805" s="193"/>
      <c r="NGC805" s="191"/>
      <c r="NGD805" s="217"/>
      <c r="NGE805" s="192"/>
      <c r="NGF805" s="192"/>
      <c r="NGG805" s="192"/>
      <c r="NGH805" s="192"/>
      <c r="NGI805" s="189"/>
      <c r="NGJ805" s="193"/>
      <c r="NGK805" s="191"/>
      <c r="NGL805" s="217"/>
      <c r="NGM805" s="192"/>
      <c r="NGN805" s="192"/>
      <c r="NGO805" s="192"/>
      <c r="NGP805" s="192"/>
      <c r="NGQ805" s="189"/>
      <c r="NGR805" s="193"/>
      <c r="NGS805" s="191"/>
      <c r="NGT805" s="217"/>
      <c r="NGU805" s="192"/>
      <c r="NGV805" s="192"/>
      <c r="NGW805" s="192"/>
      <c r="NGX805" s="192"/>
      <c r="NGY805" s="189"/>
      <c r="NGZ805" s="193"/>
      <c r="NHA805" s="191"/>
      <c r="NHB805" s="217"/>
      <c r="NHC805" s="192"/>
      <c r="NHD805" s="192"/>
      <c r="NHE805" s="192"/>
      <c r="NHF805" s="192"/>
      <c r="NHG805" s="189"/>
      <c r="NHH805" s="193"/>
      <c r="NHI805" s="191"/>
      <c r="NHJ805" s="217"/>
      <c r="NHK805" s="192"/>
      <c r="NHL805" s="192"/>
      <c r="NHM805" s="192"/>
      <c r="NHN805" s="192"/>
      <c r="NHO805" s="189"/>
      <c r="NHP805" s="193"/>
      <c r="NHQ805" s="191"/>
      <c r="NHR805" s="217"/>
      <c r="NHS805" s="192"/>
      <c r="NHT805" s="192"/>
      <c r="NHU805" s="192"/>
      <c r="NHV805" s="192"/>
      <c r="NHW805" s="189"/>
      <c r="NHX805" s="193"/>
      <c r="NHY805" s="191"/>
      <c r="NHZ805" s="217"/>
      <c r="NIA805" s="192"/>
      <c r="NIB805" s="192"/>
      <c r="NIC805" s="192"/>
      <c r="NID805" s="192"/>
      <c r="NIE805" s="189"/>
      <c r="NIF805" s="193"/>
      <c r="NIG805" s="191"/>
      <c r="NIH805" s="217"/>
      <c r="NII805" s="192"/>
      <c r="NIJ805" s="192"/>
      <c r="NIK805" s="192"/>
      <c r="NIL805" s="192"/>
      <c r="NIM805" s="189"/>
      <c r="NIN805" s="193"/>
      <c r="NIO805" s="191"/>
      <c r="NIP805" s="217"/>
      <c r="NIQ805" s="192"/>
      <c r="NIR805" s="192"/>
      <c r="NIS805" s="192"/>
      <c r="NIT805" s="192"/>
      <c r="NIU805" s="189"/>
      <c r="NIV805" s="193"/>
      <c r="NIW805" s="191"/>
      <c r="NIX805" s="217"/>
      <c r="NIY805" s="192"/>
      <c r="NIZ805" s="192"/>
      <c r="NJA805" s="192"/>
      <c r="NJB805" s="192"/>
      <c r="NJC805" s="189"/>
      <c r="NJD805" s="193"/>
      <c r="NJE805" s="191"/>
      <c r="NJF805" s="217"/>
      <c r="NJG805" s="192"/>
      <c r="NJH805" s="192"/>
      <c r="NJI805" s="192"/>
      <c r="NJJ805" s="192"/>
      <c r="NJK805" s="189"/>
      <c r="NJL805" s="193"/>
      <c r="NJM805" s="191"/>
      <c r="NJN805" s="217"/>
      <c r="NJO805" s="192"/>
      <c r="NJP805" s="192"/>
      <c r="NJQ805" s="192"/>
      <c r="NJR805" s="192"/>
      <c r="NJS805" s="189"/>
      <c r="NJT805" s="193"/>
      <c r="NJU805" s="191"/>
      <c r="NJV805" s="217"/>
      <c r="NJW805" s="192"/>
      <c r="NJX805" s="192"/>
      <c r="NJY805" s="192"/>
      <c r="NJZ805" s="192"/>
      <c r="NKA805" s="189"/>
      <c r="NKB805" s="193"/>
      <c r="NKC805" s="191"/>
      <c r="NKD805" s="217"/>
      <c r="NKE805" s="192"/>
      <c r="NKF805" s="192"/>
      <c r="NKG805" s="192"/>
      <c r="NKH805" s="192"/>
      <c r="NKI805" s="189"/>
      <c r="NKJ805" s="193"/>
      <c r="NKK805" s="191"/>
      <c r="NKL805" s="217"/>
      <c r="NKM805" s="192"/>
      <c r="NKN805" s="192"/>
      <c r="NKO805" s="192"/>
      <c r="NKP805" s="192"/>
      <c r="NKQ805" s="189"/>
      <c r="NKR805" s="193"/>
      <c r="NKS805" s="191"/>
      <c r="NKT805" s="217"/>
      <c r="NKU805" s="192"/>
      <c r="NKV805" s="192"/>
      <c r="NKW805" s="192"/>
      <c r="NKX805" s="192"/>
      <c r="NKY805" s="189"/>
      <c r="NKZ805" s="193"/>
      <c r="NLA805" s="191"/>
      <c r="NLB805" s="217"/>
      <c r="NLC805" s="192"/>
      <c r="NLD805" s="192"/>
      <c r="NLE805" s="192"/>
      <c r="NLF805" s="192"/>
      <c r="NLG805" s="189"/>
      <c r="NLH805" s="193"/>
      <c r="NLI805" s="191"/>
      <c r="NLJ805" s="217"/>
      <c r="NLK805" s="192"/>
      <c r="NLL805" s="192"/>
      <c r="NLM805" s="192"/>
      <c r="NLN805" s="192"/>
      <c r="NLO805" s="189"/>
      <c r="NLP805" s="193"/>
      <c r="NLQ805" s="191"/>
      <c r="NLR805" s="217"/>
      <c r="NLS805" s="192"/>
      <c r="NLT805" s="192"/>
      <c r="NLU805" s="192"/>
      <c r="NLV805" s="192"/>
      <c r="NLW805" s="189"/>
      <c r="NLX805" s="193"/>
      <c r="NLY805" s="191"/>
      <c r="NLZ805" s="217"/>
      <c r="NMA805" s="192"/>
      <c r="NMB805" s="192"/>
      <c r="NMC805" s="192"/>
      <c r="NMD805" s="192"/>
      <c r="NME805" s="189"/>
      <c r="NMF805" s="193"/>
      <c r="NMG805" s="191"/>
      <c r="NMH805" s="217"/>
      <c r="NMI805" s="192"/>
      <c r="NMJ805" s="192"/>
      <c r="NMK805" s="192"/>
      <c r="NML805" s="192"/>
      <c r="NMM805" s="189"/>
      <c r="NMN805" s="193"/>
      <c r="NMO805" s="191"/>
      <c r="NMP805" s="217"/>
      <c r="NMQ805" s="192"/>
      <c r="NMR805" s="192"/>
      <c r="NMS805" s="192"/>
      <c r="NMT805" s="192"/>
      <c r="NMU805" s="189"/>
      <c r="NMV805" s="193"/>
      <c r="NMW805" s="191"/>
      <c r="NMX805" s="217"/>
      <c r="NMY805" s="192"/>
      <c r="NMZ805" s="192"/>
      <c r="NNA805" s="192"/>
      <c r="NNB805" s="192"/>
      <c r="NNC805" s="189"/>
      <c r="NND805" s="193"/>
      <c r="NNE805" s="191"/>
      <c r="NNF805" s="217"/>
      <c r="NNG805" s="192"/>
      <c r="NNH805" s="192"/>
      <c r="NNI805" s="192"/>
      <c r="NNJ805" s="192"/>
      <c r="NNK805" s="189"/>
      <c r="NNL805" s="193"/>
      <c r="NNM805" s="191"/>
      <c r="NNN805" s="217"/>
      <c r="NNO805" s="192"/>
      <c r="NNP805" s="192"/>
      <c r="NNQ805" s="192"/>
      <c r="NNR805" s="192"/>
      <c r="NNS805" s="189"/>
      <c r="NNT805" s="193"/>
      <c r="NNU805" s="191"/>
      <c r="NNV805" s="217"/>
      <c r="NNW805" s="192"/>
      <c r="NNX805" s="192"/>
      <c r="NNY805" s="192"/>
      <c r="NNZ805" s="192"/>
      <c r="NOA805" s="189"/>
      <c r="NOB805" s="193"/>
      <c r="NOC805" s="191"/>
      <c r="NOD805" s="217"/>
      <c r="NOE805" s="192"/>
      <c r="NOF805" s="192"/>
      <c r="NOG805" s="192"/>
      <c r="NOH805" s="192"/>
      <c r="NOI805" s="189"/>
      <c r="NOJ805" s="193"/>
      <c r="NOK805" s="191"/>
      <c r="NOL805" s="217"/>
      <c r="NOM805" s="192"/>
      <c r="NON805" s="192"/>
      <c r="NOO805" s="192"/>
      <c r="NOP805" s="192"/>
      <c r="NOQ805" s="189"/>
      <c r="NOR805" s="193"/>
      <c r="NOS805" s="191"/>
      <c r="NOT805" s="217"/>
      <c r="NOU805" s="192"/>
      <c r="NOV805" s="192"/>
      <c r="NOW805" s="192"/>
      <c r="NOX805" s="192"/>
      <c r="NOY805" s="189"/>
      <c r="NOZ805" s="193"/>
      <c r="NPA805" s="191"/>
      <c r="NPB805" s="217"/>
      <c r="NPC805" s="192"/>
      <c r="NPD805" s="192"/>
      <c r="NPE805" s="192"/>
      <c r="NPF805" s="192"/>
      <c r="NPG805" s="189"/>
      <c r="NPH805" s="193"/>
      <c r="NPI805" s="191"/>
      <c r="NPJ805" s="217"/>
      <c r="NPK805" s="192"/>
      <c r="NPL805" s="192"/>
      <c r="NPM805" s="192"/>
      <c r="NPN805" s="192"/>
      <c r="NPO805" s="189"/>
      <c r="NPP805" s="193"/>
      <c r="NPQ805" s="191"/>
      <c r="NPR805" s="217"/>
      <c r="NPS805" s="192"/>
      <c r="NPT805" s="192"/>
      <c r="NPU805" s="192"/>
      <c r="NPV805" s="192"/>
      <c r="NPW805" s="189"/>
      <c r="NPX805" s="193"/>
      <c r="NPY805" s="191"/>
      <c r="NPZ805" s="217"/>
      <c r="NQA805" s="192"/>
      <c r="NQB805" s="192"/>
      <c r="NQC805" s="192"/>
      <c r="NQD805" s="192"/>
      <c r="NQE805" s="189"/>
      <c r="NQF805" s="193"/>
      <c r="NQG805" s="191"/>
      <c r="NQH805" s="217"/>
      <c r="NQI805" s="192"/>
      <c r="NQJ805" s="192"/>
      <c r="NQK805" s="192"/>
      <c r="NQL805" s="192"/>
      <c r="NQM805" s="189"/>
      <c r="NQN805" s="193"/>
      <c r="NQO805" s="191"/>
      <c r="NQP805" s="217"/>
      <c r="NQQ805" s="192"/>
      <c r="NQR805" s="192"/>
      <c r="NQS805" s="192"/>
      <c r="NQT805" s="192"/>
      <c r="NQU805" s="189"/>
      <c r="NQV805" s="193"/>
      <c r="NQW805" s="191"/>
      <c r="NQX805" s="217"/>
      <c r="NQY805" s="192"/>
      <c r="NQZ805" s="192"/>
      <c r="NRA805" s="192"/>
      <c r="NRB805" s="192"/>
      <c r="NRC805" s="189"/>
      <c r="NRD805" s="193"/>
      <c r="NRE805" s="191"/>
      <c r="NRF805" s="217"/>
      <c r="NRG805" s="192"/>
      <c r="NRH805" s="192"/>
      <c r="NRI805" s="192"/>
      <c r="NRJ805" s="192"/>
      <c r="NRK805" s="189"/>
      <c r="NRL805" s="193"/>
      <c r="NRM805" s="191"/>
      <c r="NRN805" s="217"/>
      <c r="NRO805" s="192"/>
      <c r="NRP805" s="192"/>
      <c r="NRQ805" s="192"/>
      <c r="NRR805" s="192"/>
      <c r="NRS805" s="189"/>
      <c r="NRT805" s="193"/>
      <c r="NRU805" s="191"/>
      <c r="NRV805" s="217"/>
      <c r="NRW805" s="192"/>
      <c r="NRX805" s="192"/>
      <c r="NRY805" s="192"/>
      <c r="NRZ805" s="192"/>
      <c r="NSA805" s="189"/>
      <c r="NSB805" s="193"/>
      <c r="NSC805" s="191"/>
      <c r="NSD805" s="217"/>
      <c r="NSE805" s="192"/>
      <c r="NSF805" s="192"/>
      <c r="NSG805" s="192"/>
      <c r="NSH805" s="192"/>
      <c r="NSI805" s="189"/>
      <c r="NSJ805" s="193"/>
      <c r="NSK805" s="191"/>
      <c r="NSL805" s="217"/>
      <c r="NSM805" s="192"/>
      <c r="NSN805" s="192"/>
      <c r="NSO805" s="192"/>
      <c r="NSP805" s="192"/>
      <c r="NSQ805" s="189"/>
      <c r="NSR805" s="193"/>
      <c r="NSS805" s="191"/>
      <c r="NST805" s="217"/>
      <c r="NSU805" s="192"/>
      <c r="NSV805" s="192"/>
      <c r="NSW805" s="192"/>
      <c r="NSX805" s="192"/>
      <c r="NSY805" s="189"/>
      <c r="NSZ805" s="193"/>
      <c r="NTA805" s="191"/>
      <c r="NTB805" s="217"/>
      <c r="NTC805" s="192"/>
      <c r="NTD805" s="192"/>
      <c r="NTE805" s="192"/>
      <c r="NTF805" s="192"/>
      <c r="NTG805" s="189"/>
      <c r="NTH805" s="193"/>
      <c r="NTI805" s="191"/>
      <c r="NTJ805" s="217"/>
      <c r="NTK805" s="192"/>
      <c r="NTL805" s="192"/>
      <c r="NTM805" s="192"/>
      <c r="NTN805" s="192"/>
      <c r="NTO805" s="189"/>
      <c r="NTP805" s="193"/>
      <c r="NTQ805" s="191"/>
      <c r="NTR805" s="217"/>
      <c r="NTS805" s="192"/>
      <c r="NTT805" s="192"/>
      <c r="NTU805" s="192"/>
      <c r="NTV805" s="192"/>
      <c r="NTW805" s="189"/>
      <c r="NTX805" s="193"/>
      <c r="NTY805" s="191"/>
      <c r="NTZ805" s="217"/>
      <c r="NUA805" s="192"/>
      <c r="NUB805" s="192"/>
      <c r="NUC805" s="192"/>
      <c r="NUD805" s="192"/>
      <c r="NUE805" s="189"/>
      <c r="NUF805" s="193"/>
      <c r="NUG805" s="191"/>
      <c r="NUH805" s="217"/>
      <c r="NUI805" s="192"/>
      <c r="NUJ805" s="192"/>
      <c r="NUK805" s="192"/>
      <c r="NUL805" s="192"/>
      <c r="NUM805" s="189"/>
      <c r="NUN805" s="193"/>
      <c r="NUO805" s="191"/>
      <c r="NUP805" s="217"/>
      <c r="NUQ805" s="192"/>
      <c r="NUR805" s="192"/>
      <c r="NUS805" s="192"/>
      <c r="NUT805" s="192"/>
      <c r="NUU805" s="189"/>
      <c r="NUV805" s="193"/>
      <c r="NUW805" s="191"/>
      <c r="NUX805" s="217"/>
      <c r="NUY805" s="192"/>
      <c r="NUZ805" s="192"/>
      <c r="NVA805" s="192"/>
      <c r="NVB805" s="192"/>
      <c r="NVC805" s="189"/>
      <c r="NVD805" s="193"/>
      <c r="NVE805" s="191"/>
      <c r="NVF805" s="217"/>
      <c r="NVG805" s="192"/>
      <c r="NVH805" s="192"/>
      <c r="NVI805" s="192"/>
      <c r="NVJ805" s="192"/>
      <c r="NVK805" s="189"/>
      <c r="NVL805" s="193"/>
      <c r="NVM805" s="191"/>
      <c r="NVN805" s="217"/>
      <c r="NVO805" s="192"/>
      <c r="NVP805" s="192"/>
      <c r="NVQ805" s="192"/>
      <c r="NVR805" s="192"/>
      <c r="NVS805" s="189"/>
      <c r="NVT805" s="193"/>
      <c r="NVU805" s="191"/>
      <c r="NVV805" s="217"/>
      <c r="NVW805" s="192"/>
      <c r="NVX805" s="192"/>
      <c r="NVY805" s="192"/>
      <c r="NVZ805" s="192"/>
      <c r="NWA805" s="189"/>
      <c r="NWB805" s="193"/>
      <c r="NWC805" s="191"/>
      <c r="NWD805" s="217"/>
      <c r="NWE805" s="192"/>
      <c r="NWF805" s="192"/>
      <c r="NWG805" s="192"/>
      <c r="NWH805" s="192"/>
      <c r="NWI805" s="189"/>
      <c r="NWJ805" s="193"/>
      <c r="NWK805" s="191"/>
      <c r="NWL805" s="217"/>
      <c r="NWM805" s="192"/>
      <c r="NWN805" s="192"/>
      <c r="NWO805" s="192"/>
      <c r="NWP805" s="192"/>
      <c r="NWQ805" s="189"/>
      <c r="NWR805" s="193"/>
      <c r="NWS805" s="191"/>
      <c r="NWT805" s="217"/>
      <c r="NWU805" s="192"/>
      <c r="NWV805" s="192"/>
      <c r="NWW805" s="192"/>
      <c r="NWX805" s="192"/>
      <c r="NWY805" s="189"/>
      <c r="NWZ805" s="193"/>
      <c r="NXA805" s="191"/>
      <c r="NXB805" s="217"/>
      <c r="NXC805" s="192"/>
      <c r="NXD805" s="192"/>
      <c r="NXE805" s="192"/>
      <c r="NXF805" s="192"/>
      <c r="NXG805" s="189"/>
      <c r="NXH805" s="193"/>
      <c r="NXI805" s="191"/>
      <c r="NXJ805" s="217"/>
      <c r="NXK805" s="192"/>
      <c r="NXL805" s="192"/>
      <c r="NXM805" s="192"/>
      <c r="NXN805" s="192"/>
      <c r="NXO805" s="189"/>
      <c r="NXP805" s="193"/>
      <c r="NXQ805" s="191"/>
      <c r="NXR805" s="217"/>
      <c r="NXS805" s="192"/>
      <c r="NXT805" s="192"/>
      <c r="NXU805" s="192"/>
      <c r="NXV805" s="192"/>
      <c r="NXW805" s="189"/>
      <c r="NXX805" s="193"/>
      <c r="NXY805" s="191"/>
      <c r="NXZ805" s="217"/>
      <c r="NYA805" s="192"/>
      <c r="NYB805" s="192"/>
      <c r="NYC805" s="192"/>
      <c r="NYD805" s="192"/>
      <c r="NYE805" s="189"/>
      <c r="NYF805" s="193"/>
      <c r="NYG805" s="191"/>
      <c r="NYH805" s="217"/>
      <c r="NYI805" s="192"/>
      <c r="NYJ805" s="192"/>
      <c r="NYK805" s="192"/>
      <c r="NYL805" s="192"/>
      <c r="NYM805" s="189"/>
      <c r="NYN805" s="193"/>
      <c r="NYO805" s="191"/>
      <c r="NYP805" s="217"/>
      <c r="NYQ805" s="192"/>
      <c r="NYR805" s="192"/>
      <c r="NYS805" s="192"/>
      <c r="NYT805" s="192"/>
      <c r="NYU805" s="189"/>
      <c r="NYV805" s="193"/>
      <c r="NYW805" s="191"/>
      <c r="NYX805" s="217"/>
      <c r="NYY805" s="192"/>
      <c r="NYZ805" s="192"/>
      <c r="NZA805" s="192"/>
      <c r="NZB805" s="192"/>
      <c r="NZC805" s="189"/>
      <c r="NZD805" s="193"/>
      <c r="NZE805" s="191"/>
      <c r="NZF805" s="217"/>
      <c r="NZG805" s="192"/>
      <c r="NZH805" s="192"/>
      <c r="NZI805" s="192"/>
      <c r="NZJ805" s="192"/>
      <c r="NZK805" s="189"/>
      <c r="NZL805" s="193"/>
      <c r="NZM805" s="191"/>
      <c r="NZN805" s="217"/>
      <c r="NZO805" s="192"/>
      <c r="NZP805" s="192"/>
      <c r="NZQ805" s="192"/>
      <c r="NZR805" s="192"/>
      <c r="NZS805" s="189"/>
      <c r="NZT805" s="193"/>
      <c r="NZU805" s="191"/>
      <c r="NZV805" s="217"/>
      <c r="NZW805" s="192"/>
      <c r="NZX805" s="192"/>
      <c r="NZY805" s="192"/>
      <c r="NZZ805" s="192"/>
      <c r="OAA805" s="189"/>
      <c r="OAB805" s="193"/>
      <c r="OAC805" s="191"/>
      <c r="OAD805" s="217"/>
      <c r="OAE805" s="192"/>
      <c r="OAF805" s="192"/>
      <c r="OAG805" s="192"/>
      <c r="OAH805" s="192"/>
      <c r="OAI805" s="189"/>
      <c r="OAJ805" s="193"/>
      <c r="OAK805" s="191"/>
      <c r="OAL805" s="217"/>
      <c r="OAM805" s="192"/>
      <c r="OAN805" s="192"/>
      <c r="OAO805" s="192"/>
      <c r="OAP805" s="192"/>
      <c r="OAQ805" s="189"/>
      <c r="OAR805" s="193"/>
      <c r="OAS805" s="191"/>
      <c r="OAT805" s="217"/>
      <c r="OAU805" s="192"/>
      <c r="OAV805" s="192"/>
      <c r="OAW805" s="192"/>
      <c r="OAX805" s="192"/>
      <c r="OAY805" s="189"/>
      <c r="OAZ805" s="193"/>
      <c r="OBA805" s="191"/>
      <c r="OBB805" s="217"/>
      <c r="OBC805" s="192"/>
      <c r="OBD805" s="192"/>
      <c r="OBE805" s="192"/>
      <c r="OBF805" s="192"/>
      <c r="OBG805" s="189"/>
      <c r="OBH805" s="193"/>
      <c r="OBI805" s="191"/>
      <c r="OBJ805" s="217"/>
      <c r="OBK805" s="192"/>
      <c r="OBL805" s="192"/>
      <c r="OBM805" s="192"/>
      <c r="OBN805" s="192"/>
      <c r="OBO805" s="189"/>
      <c r="OBP805" s="193"/>
      <c r="OBQ805" s="191"/>
      <c r="OBR805" s="217"/>
      <c r="OBS805" s="192"/>
      <c r="OBT805" s="192"/>
      <c r="OBU805" s="192"/>
      <c r="OBV805" s="192"/>
      <c r="OBW805" s="189"/>
      <c r="OBX805" s="193"/>
      <c r="OBY805" s="191"/>
      <c r="OBZ805" s="217"/>
      <c r="OCA805" s="192"/>
      <c r="OCB805" s="192"/>
      <c r="OCC805" s="192"/>
      <c r="OCD805" s="192"/>
      <c r="OCE805" s="189"/>
      <c r="OCF805" s="193"/>
      <c r="OCG805" s="191"/>
      <c r="OCH805" s="217"/>
      <c r="OCI805" s="192"/>
      <c r="OCJ805" s="192"/>
      <c r="OCK805" s="192"/>
      <c r="OCL805" s="192"/>
      <c r="OCM805" s="189"/>
      <c r="OCN805" s="193"/>
      <c r="OCO805" s="191"/>
      <c r="OCP805" s="217"/>
      <c r="OCQ805" s="192"/>
      <c r="OCR805" s="192"/>
      <c r="OCS805" s="192"/>
      <c r="OCT805" s="192"/>
      <c r="OCU805" s="189"/>
      <c r="OCV805" s="193"/>
      <c r="OCW805" s="191"/>
      <c r="OCX805" s="217"/>
      <c r="OCY805" s="192"/>
      <c r="OCZ805" s="192"/>
      <c r="ODA805" s="192"/>
      <c r="ODB805" s="192"/>
      <c r="ODC805" s="189"/>
      <c r="ODD805" s="193"/>
      <c r="ODE805" s="191"/>
      <c r="ODF805" s="217"/>
      <c r="ODG805" s="192"/>
      <c r="ODH805" s="192"/>
      <c r="ODI805" s="192"/>
      <c r="ODJ805" s="192"/>
      <c r="ODK805" s="189"/>
      <c r="ODL805" s="193"/>
      <c r="ODM805" s="191"/>
      <c r="ODN805" s="217"/>
      <c r="ODO805" s="192"/>
      <c r="ODP805" s="192"/>
      <c r="ODQ805" s="192"/>
      <c r="ODR805" s="192"/>
      <c r="ODS805" s="189"/>
      <c r="ODT805" s="193"/>
      <c r="ODU805" s="191"/>
      <c r="ODV805" s="217"/>
      <c r="ODW805" s="192"/>
      <c r="ODX805" s="192"/>
      <c r="ODY805" s="192"/>
      <c r="ODZ805" s="192"/>
      <c r="OEA805" s="189"/>
      <c r="OEB805" s="193"/>
      <c r="OEC805" s="191"/>
      <c r="OED805" s="217"/>
      <c r="OEE805" s="192"/>
      <c r="OEF805" s="192"/>
      <c r="OEG805" s="192"/>
      <c r="OEH805" s="192"/>
      <c r="OEI805" s="189"/>
      <c r="OEJ805" s="193"/>
      <c r="OEK805" s="191"/>
      <c r="OEL805" s="217"/>
      <c r="OEM805" s="192"/>
      <c r="OEN805" s="192"/>
      <c r="OEO805" s="192"/>
      <c r="OEP805" s="192"/>
      <c r="OEQ805" s="189"/>
      <c r="OER805" s="193"/>
      <c r="OES805" s="191"/>
      <c r="OET805" s="217"/>
      <c r="OEU805" s="192"/>
      <c r="OEV805" s="192"/>
      <c r="OEW805" s="192"/>
      <c r="OEX805" s="192"/>
      <c r="OEY805" s="189"/>
      <c r="OEZ805" s="193"/>
      <c r="OFA805" s="191"/>
      <c r="OFB805" s="217"/>
      <c r="OFC805" s="192"/>
      <c r="OFD805" s="192"/>
      <c r="OFE805" s="192"/>
      <c r="OFF805" s="192"/>
      <c r="OFG805" s="189"/>
      <c r="OFH805" s="193"/>
      <c r="OFI805" s="191"/>
      <c r="OFJ805" s="217"/>
      <c r="OFK805" s="192"/>
      <c r="OFL805" s="192"/>
      <c r="OFM805" s="192"/>
      <c r="OFN805" s="192"/>
      <c r="OFO805" s="189"/>
      <c r="OFP805" s="193"/>
      <c r="OFQ805" s="191"/>
      <c r="OFR805" s="217"/>
      <c r="OFS805" s="192"/>
      <c r="OFT805" s="192"/>
      <c r="OFU805" s="192"/>
      <c r="OFV805" s="192"/>
      <c r="OFW805" s="189"/>
      <c r="OFX805" s="193"/>
      <c r="OFY805" s="191"/>
      <c r="OFZ805" s="217"/>
      <c r="OGA805" s="192"/>
      <c r="OGB805" s="192"/>
      <c r="OGC805" s="192"/>
      <c r="OGD805" s="192"/>
      <c r="OGE805" s="189"/>
      <c r="OGF805" s="193"/>
      <c r="OGG805" s="191"/>
      <c r="OGH805" s="217"/>
      <c r="OGI805" s="192"/>
      <c r="OGJ805" s="192"/>
      <c r="OGK805" s="192"/>
      <c r="OGL805" s="192"/>
      <c r="OGM805" s="189"/>
      <c r="OGN805" s="193"/>
      <c r="OGO805" s="191"/>
      <c r="OGP805" s="217"/>
      <c r="OGQ805" s="192"/>
      <c r="OGR805" s="192"/>
      <c r="OGS805" s="192"/>
      <c r="OGT805" s="192"/>
      <c r="OGU805" s="189"/>
      <c r="OGV805" s="193"/>
      <c r="OGW805" s="191"/>
      <c r="OGX805" s="217"/>
      <c r="OGY805" s="192"/>
      <c r="OGZ805" s="192"/>
      <c r="OHA805" s="192"/>
      <c r="OHB805" s="192"/>
      <c r="OHC805" s="189"/>
      <c r="OHD805" s="193"/>
      <c r="OHE805" s="191"/>
      <c r="OHF805" s="217"/>
      <c r="OHG805" s="192"/>
      <c r="OHH805" s="192"/>
      <c r="OHI805" s="192"/>
      <c r="OHJ805" s="192"/>
      <c r="OHK805" s="189"/>
      <c r="OHL805" s="193"/>
      <c r="OHM805" s="191"/>
      <c r="OHN805" s="217"/>
      <c r="OHO805" s="192"/>
      <c r="OHP805" s="192"/>
      <c r="OHQ805" s="192"/>
      <c r="OHR805" s="192"/>
      <c r="OHS805" s="189"/>
      <c r="OHT805" s="193"/>
      <c r="OHU805" s="191"/>
      <c r="OHV805" s="217"/>
      <c r="OHW805" s="192"/>
      <c r="OHX805" s="192"/>
      <c r="OHY805" s="192"/>
      <c r="OHZ805" s="192"/>
      <c r="OIA805" s="189"/>
      <c r="OIB805" s="193"/>
      <c r="OIC805" s="191"/>
      <c r="OID805" s="217"/>
      <c r="OIE805" s="192"/>
      <c r="OIF805" s="192"/>
      <c r="OIG805" s="192"/>
      <c r="OIH805" s="192"/>
      <c r="OII805" s="189"/>
      <c r="OIJ805" s="193"/>
      <c r="OIK805" s="191"/>
      <c r="OIL805" s="217"/>
      <c r="OIM805" s="192"/>
      <c r="OIN805" s="192"/>
      <c r="OIO805" s="192"/>
      <c r="OIP805" s="192"/>
      <c r="OIQ805" s="189"/>
      <c r="OIR805" s="193"/>
      <c r="OIS805" s="191"/>
      <c r="OIT805" s="217"/>
      <c r="OIU805" s="192"/>
      <c r="OIV805" s="192"/>
      <c r="OIW805" s="192"/>
      <c r="OIX805" s="192"/>
      <c r="OIY805" s="189"/>
      <c r="OIZ805" s="193"/>
      <c r="OJA805" s="191"/>
      <c r="OJB805" s="217"/>
      <c r="OJC805" s="192"/>
      <c r="OJD805" s="192"/>
      <c r="OJE805" s="192"/>
      <c r="OJF805" s="192"/>
      <c r="OJG805" s="189"/>
      <c r="OJH805" s="193"/>
      <c r="OJI805" s="191"/>
      <c r="OJJ805" s="217"/>
      <c r="OJK805" s="192"/>
      <c r="OJL805" s="192"/>
      <c r="OJM805" s="192"/>
      <c r="OJN805" s="192"/>
      <c r="OJO805" s="189"/>
      <c r="OJP805" s="193"/>
      <c r="OJQ805" s="191"/>
      <c r="OJR805" s="217"/>
      <c r="OJS805" s="192"/>
      <c r="OJT805" s="192"/>
      <c r="OJU805" s="192"/>
      <c r="OJV805" s="192"/>
      <c r="OJW805" s="189"/>
      <c r="OJX805" s="193"/>
      <c r="OJY805" s="191"/>
      <c r="OJZ805" s="217"/>
      <c r="OKA805" s="192"/>
      <c r="OKB805" s="192"/>
      <c r="OKC805" s="192"/>
      <c r="OKD805" s="192"/>
      <c r="OKE805" s="189"/>
      <c r="OKF805" s="193"/>
      <c r="OKG805" s="191"/>
      <c r="OKH805" s="217"/>
      <c r="OKI805" s="192"/>
      <c r="OKJ805" s="192"/>
      <c r="OKK805" s="192"/>
      <c r="OKL805" s="192"/>
      <c r="OKM805" s="189"/>
      <c r="OKN805" s="193"/>
      <c r="OKO805" s="191"/>
      <c r="OKP805" s="217"/>
      <c r="OKQ805" s="192"/>
      <c r="OKR805" s="192"/>
      <c r="OKS805" s="192"/>
      <c r="OKT805" s="192"/>
      <c r="OKU805" s="189"/>
      <c r="OKV805" s="193"/>
      <c r="OKW805" s="191"/>
      <c r="OKX805" s="217"/>
      <c r="OKY805" s="192"/>
      <c r="OKZ805" s="192"/>
      <c r="OLA805" s="192"/>
      <c r="OLB805" s="192"/>
      <c r="OLC805" s="189"/>
      <c r="OLD805" s="193"/>
      <c r="OLE805" s="191"/>
      <c r="OLF805" s="217"/>
      <c r="OLG805" s="192"/>
      <c r="OLH805" s="192"/>
      <c r="OLI805" s="192"/>
      <c r="OLJ805" s="192"/>
      <c r="OLK805" s="189"/>
      <c r="OLL805" s="193"/>
      <c r="OLM805" s="191"/>
      <c r="OLN805" s="217"/>
      <c r="OLO805" s="192"/>
      <c r="OLP805" s="192"/>
      <c r="OLQ805" s="192"/>
      <c r="OLR805" s="192"/>
      <c r="OLS805" s="189"/>
      <c r="OLT805" s="193"/>
      <c r="OLU805" s="191"/>
      <c r="OLV805" s="217"/>
      <c r="OLW805" s="192"/>
      <c r="OLX805" s="192"/>
      <c r="OLY805" s="192"/>
      <c r="OLZ805" s="192"/>
      <c r="OMA805" s="189"/>
      <c r="OMB805" s="193"/>
      <c r="OMC805" s="191"/>
      <c r="OMD805" s="217"/>
      <c r="OME805" s="192"/>
      <c r="OMF805" s="192"/>
      <c r="OMG805" s="192"/>
      <c r="OMH805" s="192"/>
      <c r="OMI805" s="189"/>
      <c r="OMJ805" s="193"/>
      <c r="OMK805" s="191"/>
      <c r="OML805" s="217"/>
      <c r="OMM805" s="192"/>
      <c r="OMN805" s="192"/>
      <c r="OMO805" s="192"/>
      <c r="OMP805" s="192"/>
      <c r="OMQ805" s="189"/>
      <c r="OMR805" s="193"/>
      <c r="OMS805" s="191"/>
      <c r="OMT805" s="217"/>
      <c r="OMU805" s="192"/>
      <c r="OMV805" s="192"/>
      <c r="OMW805" s="192"/>
      <c r="OMX805" s="192"/>
      <c r="OMY805" s="189"/>
      <c r="OMZ805" s="193"/>
      <c r="ONA805" s="191"/>
      <c r="ONB805" s="217"/>
      <c r="ONC805" s="192"/>
      <c r="OND805" s="192"/>
      <c r="ONE805" s="192"/>
      <c r="ONF805" s="192"/>
      <c r="ONG805" s="189"/>
      <c r="ONH805" s="193"/>
      <c r="ONI805" s="191"/>
      <c r="ONJ805" s="217"/>
      <c r="ONK805" s="192"/>
      <c r="ONL805" s="192"/>
      <c r="ONM805" s="192"/>
      <c r="ONN805" s="192"/>
      <c r="ONO805" s="189"/>
      <c r="ONP805" s="193"/>
      <c r="ONQ805" s="191"/>
      <c r="ONR805" s="217"/>
      <c r="ONS805" s="192"/>
      <c r="ONT805" s="192"/>
      <c r="ONU805" s="192"/>
      <c r="ONV805" s="192"/>
      <c r="ONW805" s="189"/>
      <c r="ONX805" s="193"/>
      <c r="ONY805" s="191"/>
      <c r="ONZ805" s="217"/>
      <c r="OOA805" s="192"/>
      <c r="OOB805" s="192"/>
      <c r="OOC805" s="192"/>
      <c r="OOD805" s="192"/>
      <c r="OOE805" s="189"/>
      <c r="OOF805" s="193"/>
      <c r="OOG805" s="191"/>
      <c r="OOH805" s="217"/>
      <c r="OOI805" s="192"/>
      <c r="OOJ805" s="192"/>
      <c r="OOK805" s="192"/>
      <c r="OOL805" s="192"/>
      <c r="OOM805" s="189"/>
      <c r="OON805" s="193"/>
      <c r="OOO805" s="191"/>
      <c r="OOP805" s="217"/>
      <c r="OOQ805" s="192"/>
      <c r="OOR805" s="192"/>
      <c r="OOS805" s="192"/>
      <c r="OOT805" s="192"/>
      <c r="OOU805" s="189"/>
      <c r="OOV805" s="193"/>
      <c r="OOW805" s="191"/>
      <c r="OOX805" s="217"/>
      <c r="OOY805" s="192"/>
      <c r="OOZ805" s="192"/>
      <c r="OPA805" s="192"/>
      <c r="OPB805" s="192"/>
      <c r="OPC805" s="189"/>
      <c r="OPD805" s="193"/>
      <c r="OPE805" s="191"/>
      <c r="OPF805" s="217"/>
      <c r="OPG805" s="192"/>
      <c r="OPH805" s="192"/>
      <c r="OPI805" s="192"/>
      <c r="OPJ805" s="192"/>
      <c r="OPK805" s="189"/>
      <c r="OPL805" s="193"/>
      <c r="OPM805" s="191"/>
      <c r="OPN805" s="217"/>
      <c r="OPO805" s="192"/>
      <c r="OPP805" s="192"/>
      <c r="OPQ805" s="192"/>
      <c r="OPR805" s="192"/>
      <c r="OPS805" s="189"/>
      <c r="OPT805" s="193"/>
      <c r="OPU805" s="191"/>
      <c r="OPV805" s="217"/>
      <c r="OPW805" s="192"/>
      <c r="OPX805" s="192"/>
      <c r="OPY805" s="192"/>
      <c r="OPZ805" s="192"/>
      <c r="OQA805" s="189"/>
      <c r="OQB805" s="193"/>
      <c r="OQC805" s="191"/>
      <c r="OQD805" s="217"/>
      <c r="OQE805" s="192"/>
      <c r="OQF805" s="192"/>
      <c r="OQG805" s="192"/>
      <c r="OQH805" s="192"/>
      <c r="OQI805" s="189"/>
      <c r="OQJ805" s="193"/>
      <c r="OQK805" s="191"/>
      <c r="OQL805" s="217"/>
      <c r="OQM805" s="192"/>
      <c r="OQN805" s="192"/>
      <c r="OQO805" s="192"/>
      <c r="OQP805" s="192"/>
      <c r="OQQ805" s="189"/>
      <c r="OQR805" s="193"/>
      <c r="OQS805" s="191"/>
      <c r="OQT805" s="217"/>
      <c r="OQU805" s="192"/>
      <c r="OQV805" s="192"/>
      <c r="OQW805" s="192"/>
      <c r="OQX805" s="192"/>
      <c r="OQY805" s="189"/>
      <c r="OQZ805" s="193"/>
      <c r="ORA805" s="191"/>
      <c r="ORB805" s="217"/>
      <c r="ORC805" s="192"/>
      <c r="ORD805" s="192"/>
      <c r="ORE805" s="192"/>
      <c r="ORF805" s="192"/>
      <c r="ORG805" s="189"/>
      <c r="ORH805" s="193"/>
      <c r="ORI805" s="191"/>
      <c r="ORJ805" s="217"/>
      <c r="ORK805" s="192"/>
      <c r="ORL805" s="192"/>
      <c r="ORM805" s="192"/>
      <c r="ORN805" s="192"/>
      <c r="ORO805" s="189"/>
      <c r="ORP805" s="193"/>
      <c r="ORQ805" s="191"/>
      <c r="ORR805" s="217"/>
      <c r="ORS805" s="192"/>
      <c r="ORT805" s="192"/>
      <c r="ORU805" s="192"/>
      <c r="ORV805" s="192"/>
      <c r="ORW805" s="189"/>
      <c r="ORX805" s="193"/>
      <c r="ORY805" s="191"/>
      <c r="ORZ805" s="217"/>
      <c r="OSA805" s="192"/>
      <c r="OSB805" s="192"/>
      <c r="OSC805" s="192"/>
      <c r="OSD805" s="192"/>
      <c r="OSE805" s="189"/>
      <c r="OSF805" s="193"/>
      <c r="OSG805" s="191"/>
      <c r="OSH805" s="217"/>
      <c r="OSI805" s="192"/>
      <c r="OSJ805" s="192"/>
      <c r="OSK805" s="192"/>
      <c r="OSL805" s="192"/>
      <c r="OSM805" s="189"/>
      <c r="OSN805" s="193"/>
      <c r="OSO805" s="191"/>
      <c r="OSP805" s="217"/>
      <c r="OSQ805" s="192"/>
      <c r="OSR805" s="192"/>
      <c r="OSS805" s="192"/>
      <c r="OST805" s="192"/>
      <c r="OSU805" s="189"/>
      <c r="OSV805" s="193"/>
      <c r="OSW805" s="191"/>
      <c r="OSX805" s="217"/>
      <c r="OSY805" s="192"/>
      <c r="OSZ805" s="192"/>
      <c r="OTA805" s="192"/>
      <c r="OTB805" s="192"/>
      <c r="OTC805" s="189"/>
      <c r="OTD805" s="193"/>
      <c r="OTE805" s="191"/>
      <c r="OTF805" s="217"/>
      <c r="OTG805" s="192"/>
      <c r="OTH805" s="192"/>
      <c r="OTI805" s="192"/>
      <c r="OTJ805" s="192"/>
      <c r="OTK805" s="189"/>
      <c r="OTL805" s="193"/>
      <c r="OTM805" s="191"/>
      <c r="OTN805" s="217"/>
      <c r="OTO805" s="192"/>
      <c r="OTP805" s="192"/>
      <c r="OTQ805" s="192"/>
      <c r="OTR805" s="192"/>
      <c r="OTS805" s="189"/>
      <c r="OTT805" s="193"/>
      <c r="OTU805" s="191"/>
      <c r="OTV805" s="217"/>
      <c r="OTW805" s="192"/>
      <c r="OTX805" s="192"/>
      <c r="OTY805" s="192"/>
      <c r="OTZ805" s="192"/>
      <c r="OUA805" s="189"/>
      <c r="OUB805" s="193"/>
      <c r="OUC805" s="191"/>
      <c r="OUD805" s="217"/>
      <c r="OUE805" s="192"/>
      <c r="OUF805" s="192"/>
      <c r="OUG805" s="192"/>
      <c r="OUH805" s="192"/>
      <c r="OUI805" s="189"/>
      <c r="OUJ805" s="193"/>
      <c r="OUK805" s="191"/>
      <c r="OUL805" s="217"/>
      <c r="OUM805" s="192"/>
      <c r="OUN805" s="192"/>
      <c r="OUO805" s="192"/>
      <c r="OUP805" s="192"/>
      <c r="OUQ805" s="189"/>
      <c r="OUR805" s="193"/>
      <c r="OUS805" s="191"/>
      <c r="OUT805" s="217"/>
      <c r="OUU805" s="192"/>
      <c r="OUV805" s="192"/>
      <c r="OUW805" s="192"/>
      <c r="OUX805" s="192"/>
      <c r="OUY805" s="189"/>
      <c r="OUZ805" s="193"/>
      <c r="OVA805" s="191"/>
      <c r="OVB805" s="217"/>
      <c r="OVC805" s="192"/>
      <c r="OVD805" s="192"/>
      <c r="OVE805" s="192"/>
      <c r="OVF805" s="192"/>
      <c r="OVG805" s="189"/>
      <c r="OVH805" s="193"/>
      <c r="OVI805" s="191"/>
      <c r="OVJ805" s="217"/>
      <c r="OVK805" s="192"/>
      <c r="OVL805" s="192"/>
      <c r="OVM805" s="192"/>
      <c r="OVN805" s="192"/>
      <c r="OVO805" s="189"/>
      <c r="OVP805" s="193"/>
      <c r="OVQ805" s="191"/>
      <c r="OVR805" s="217"/>
      <c r="OVS805" s="192"/>
      <c r="OVT805" s="192"/>
      <c r="OVU805" s="192"/>
      <c r="OVV805" s="192"/>
      <c r="OVW805" s="189"/>
      <c r="OVX805" s="193"/>
      <c r="OVY805" s="191"/>
      <c r="OVZ805" s="217"/>
      <c r="OWA805" s="192"/>
      <c r="OWB805" s="192"/>
      <c r="OWC805" s="192"/>
      <c r="OWD805" s="192"/>
      <c r="OWE805" s="189"/>
      <c r="OWF805" s="193"/>
      <c r="OWG805" s="191"/>
      <c r="OWH805" s="217"/>
      <c r="OWI805" s="192"/>
      <c r="OWJ805" s="192"/>
      <c r="OWK805" s="192"/>
      <c r="OWL805" s="192"/>
      <c r="OWM805" s="189"/>
      <c r="OWN805" s="193"/>
      <c r="OWO805" s="191"/>
      <c r="OWP805" s="217"/>
      <c r="OWQ805" s="192"/>
      <c r="OWR805" s="192"/>
      <c r="OWS805" s="192"/>
      <c r="OWT805" s="192"/>
      <c r="OWU805" s="189"/>
      <c r="OWV805" s="193"/>
      <c r="OWW805" s="191"/>
      <c r="OWX805" s="217"/>
      <c r="OWY805" s="192"/>
      <c r="OWZ805" s="192"/>
      <c r="OXA805" s="192"/>
      <c r="OXB805" s="192"/>
      <c r="OXC805" s="189"/>
      <c r="OXD805" s="193"/>
      <c r="OXE805" s="191"/>
      <c r="OXF805" s="217"/>
      <c r="OXG805" s="192"/>
      <c r="OXH805" s="192"/>
      <c r="OXI805" s="192"/>
      <c r="OXJ805" s="192"/>
      <c r="OXK805" s="189"/>
      <c r="OXL805" s="193"/>
      <c r="OXM805" s="191"/>
      <c r="OXN805" s="217"/>
      <c r="OXO805" s="192"/>
      <c r="OXP805" s="192"/>
      <c r="OXQ805" s="192"/>
      <c r="OXR805" s="192"/>
      <c r="OXS805" s="189"/>
      <c r="OXT805" s="193"/>
      <c r="OXU805" s="191"/>
      <c r="OXV805" s="217"/>
      <c r="OXW805" s="192"/>
      <c r="OXX805" s="192"/>
      <c r="OXY805" s="192"/>
      <c r="OXZ805" s="192"/>
      <c r="OYA805" s="189"/>
      <c r="OYB805" s="193"/>
      <c r="OYC805" s="191"/>
      <c r="OYD805" s="217"/>
      <c r="OYE805" s="192"/>
      <c r="OYF805" s="192"/>
      <c r="OYG805" s="192"/>
      <c r="OYH805" s="192"/>
      <c r="OYI805" s="189"/>
      <c r="OYJ805" s="193"/>
      <c r="OYK805" s="191"/>
      <c r="OYL805" s="217"/>
      <c r="OYM805" s="192"/>
      <c r="OYN805" s="192"/>
      <c r="OYO805" s="192"/>
      <c r="OYP805" s="192"/>
      <c r="OYQ805" s="189"/>
      <c r="OYR805" s="193"/>
      <c r="OYS805" s="191"/>
      <c r="OYT805" s="217"/>
      <c r="OYU805" s="192"/>
      <c r="OYV805" s="192"/>
      <c r="OYW805" s="192"/>
      <c r="OYX805" s="192"/>
      <c r="OYY805" s="189"/>
      <c r="OYZ805" s="193"/>
      <c r="OZA805" s="191"/>
      <c r="OZB805" s="217"/>
      <c r="OZC805" s="192"/>
      <c r="OZD805" s="192"/>
      <c r="OZE805" s="192"/>
      <c r="OZF805" s="192"/>
      <c r="OZG805" s="189"/>
      <c r="OZH805" s="193"/>
      <c r="OZI805" s="191"/>
      <c r="OZJ805" s="217"/>
      <c r="OZK805" s="192"/>
      <c r="OZL805" s="192"/>
      <c r="OZM805" s="192"/>
      <c r="OZN805" s="192"/>
      <c r="OZO805" s="189"/>
      <c r="OZP805" s="193"/>
      <c r="OZQ805" s="191"/>
      <c r="OZR805" s="217"/>
      <c r="OZS805" s="192"/>
      <c r="OZT805" s="192"/>
      <c r="OZU805" s="192"/>
      <c r="OZV805" s="192"/>
      <c r="OZW805" s="189"/>
      <c r="OZX805" s="193"/>
      <c r="OZY805" s="191"/>
      <c r="OZZ805" s="217"/>
      <c r="PAA805" s="192"/>
      <c r="PAB805" s="192"/>
      <c r="PAC805" s="192"/>
      <c r="PAD805" s="192"/>
      <c r="PAE805" s="189"/>
      <c r="PAF805" s="193"/>
      <c r="PAG805" s="191"/>
      <c r="PAH805" s="217"/>
      <c r="PAI805" s="192"/>
      <c r="PAJ805" s="192"/>
      <c r="PAK805" s="192"/>
      <c r="PAL805" s="192"/>
      <c r="PAM805" s="189"/>
      <c r="PAN805" s="193"/>
      <c r="PAO805" s="191"/>
      <c r="PAP805" s="217"/>
      <c r="PAQ805" s="192"/>
      <c r="PAR805" s="192"/>
      <c r="PAS805" s="192"/>
      <c r="PAT805" s="192"/>
      <c r="PAU805" s="189"/>
      <c r="PAV805" s="193"/>
      <c r="PAW805" s="191"/>
      <c r="PAX805" s="217"/>
      <c r="PAY805" s="192"/>
      <c r="PAZ805" s="192"/>
      <c r="PBA805" s="192"/>
      <c r="PBB805" s="192"/>
      <c r="PBC805" s="189"/>
      <c r="PBD805" s="193"/>
      <c r="PBE805" s="191"/>
      <c r="PBF805" s="217"/>
      <c r="PBG805" s="192"/>
      <c r="PBH805" s="192"/>
      <c r="PBI805" s="192"/>
      <c r="PBJ805" s="192"/>
      <c r="PBK805" s="189"/>
      <c r="PBL805" s="193"/>
      <c r="PBM805" s="191"/>
      <c r="PBN805" s="217"/>
      <c r="PBO805" s="192"/>
      <c r="PBP805" s="192"/>
      <c r="PBQ805" s="192"/>
      <c r="PBR805" s="192"/>
      <c r="PBS805" s="189"/>
      <c r="PBT805" s="193"/>
      <c r="PBU805" s="191"/>
      <c r="PBV805" s="217"/>
      <c r="PBW805" s="192"/>
      <c r="PBX805" s="192"/>
      <c r="PBY805" s="192"/>
      <c r="PBZ805" s="192"/>
      <c r="PCA805" s="189"/>
      <c r="PCB805" s="193"/>
      <c r="PCC805" s="191"/>
      <c r="PCD805" s="217"/>
      <c r="PCE805" s="192"/>
      <c r="PCF805" s="192"/>
      <c r="PCG805" s="192"/>
      <c r="PCH805" s="192"/>
      <c r="PCI805" s="189"/>
      <c r="PCJ805" s="193"/>
      <c r="PCK805" s="191"/>
      <c r="PCL805" s="217"/>
      <c r="PCM805" s="192"/>
      <c r="PCN805" s="192"/>
      <c r="PCO805" s="192"/>
      <c r="PCP805" s="192"/>
      <c r="PCQ805" s="189"/>
      <c r="PCR805" s="193"/>
      <c r="PCS805" s="191"/>
      <c r="PCT805" s="217"/>
      <c r="PCU805" s="192"/>
      <c r="PCV805" s="192"/>
      <c r="PCW805" s="192"/>
      <c r="PCX805" s="192"/>
      <c r="PCY805" s="189"/>
      <c r="PCZ805" s="193"/>
      <c r="PDA805" s="191"/>
      <c r="PDB805" s="217"/>
      <c r="PDC805" s="192"/>
      <c r="PDD805" s="192"/>
      <c r="PDE805" s="192"/>
      <c r="PDF805" s="192"/>
      <c r="PDG805" s="189"/>
      <c r="PDH805" s="193"/>
      <c r="PDI805" s="191"/>
      <c r="PDJ805" s="217"/>
      <c r="PDK805" s="192"/>
      <c r="PDL805" s="192"/>
      <c r="PDM805" s="192"/>
      <c r="PDN805" s="192"/>
      <c r="PDO805" s="189"/>
      <c r="PDP805" s="193"/>
      <c r="PDQ805" s="191"/>
      <c r="PDR805" s="217"/>
      <c r="PDS805" s="192"/>
      <c r="PDT805" s="192"/>
      <c r="PDU805" s="192"/>
      <c r="PDV805" s="192"/>
      <c r="PDW805" s="189"/>
      <c r="PDX805" s="193"/>
      <c r="PDY805" s="191"/>
      <c r="PDZ805" s="217"/>
      <c r="PEA805" s="192"/>
      <c r="PEB805" s="192"/>
      <c r="PEC805" s="192"/>
      <c r="PED805" s="192"/>
      <c r="PEE805" s="189"/>
      <c r="PEF805" s="193"/>
      <c r="PEG805" s="191"/>
      <c r="PEH805" s="217"/>
      <c r="PEI805" s="192"/>
      <c r="PEJ805" s="192"/>
      <c r="PEK805" s="192"/>
      <c r="PEL805" s="192"/>
      <c r="PEM805" s="189"/>
      <c r="PEN805" s="193"/>
      <c r="PEO805" s="191"/>
      <c r="PEP805" s="217"/>
      <c r="PEQ805" s="192"/>
      <c r="PER805" s="192"/>
      <c r="PES805" s="192"/>
      <c r="PET805" s="192"/>
      <c r="PEU805" s="189"/>
      <c r="PEV805" s="193"/>
      <c r="PEW805" s="191"/>
      <c r="PEX805" s="217"/>
      <c r="PEY805" s="192"/>
      <c r="PEZ805" s="192"/>
      <c r="PFA805" s="192"/>
      <c r="PFB805" s="192"/>
      <c r="PFC805" s="189"/>
      <c r="PFD805" s="193"/>
      <c r="PFE805" s="191"/>
      <c r="PFF805" s="217"/>
      <c r="PFG805" s="192"/>
      <c r="PFH805" s="192"/>
      <c r="PFI805" s="192"/>
      <c r="PFJ805" s="192"/>
      <c r="PFK805" s="189"/>
      <c r="PFL805" s="193"/>
      <c r="PFM805" s="191"/>
      <c r="PFN805" s="217"/>
      <c r="PFO805" s="192"/>
      <c r="PFP805" s="192"/>
      <c r="PFQ805" s="192"/>
      <c r="PFR805" s="192"/>
      <c r="PFS805" s="189"/>
      <c r="PFT805" s="193"/>
      <c r="PFU805" s="191"/>
      <c r="PFV805" s="217"/>
      <c r="PFW805" s="192"/>
      <c r="PFX805" s="192"/>
      <c r="PFY805" s="192"/>
      <c r="PFZ805" s="192"/>
      <c r="PGA805" s="189"/>
      <c r="PGB805" s="193"/>
      <c r="PGC805" s="191"/>
      <c r="PGD805" s="217"/>
      <c r="PGE805" s="192"/>
      <c r="PGF805" s="192"/>
      <c r="PGG805" s="192"/>
      <c r="PGH805" s="192"/>
      <c r="PGI805" s="189"/>
      <c r="PGJ805" s="193"/>
      <c r="PGK805" s="191"/>
      <c r="PGL805" s="217"/>
      <c r="PGM805" s="192"/>
      <c r="PGN805" s="192"/>
      <c r="PGO805" s="192"/>
      <c r="PGP805" s="192"/>
      <c r="PGQ805" s="189"/>
      <c r="PGR805" s="193"/>
      <c r="PGS805" s="191"/>
      <c r="PGT805" s="217"/>
      <c r="PGU805" s="192"/>
      <c r="PGV805" s="192"/>
      <c r="PGW805" s="192"/>
      <c r="PGX805" s="192"/>
      <c r="PGY805" s="189"/>
      <c r="PGZ805" s="193"/>
      <c r="PHA805" s="191"/>
      <c r="PHB805" s="217"/>
      <c r="PHC805" s="192"/>
      <c r="PHD805" s="192"/>
      <c r="PHE805" s="192"/>
      <c r="PHF805" s="192"/>
      <c r="PHG805" s="189"/>
      <c r="PHH805" s="193"/>
      <c r="PHI805" s="191"/>
      <c r="PHJ805" s="217"/>
      <c r="PHK805" s="192"/>
      <c r="PHL805" s="192"/>
      <c r="PHM805" s="192"/>
      <c r="PHN805" s="192"/>
      <c r="PHO805" s="189"/>
      <c r="PHP805" s="193"/>
      <c r="PHQ805" s="191"/>
      <c r="PHR805" s="217"/>
      <c r="PHS805" s="192"/>
      <c r="PHT805" s="192"/>
      <c r="PHU805" s="192"/>
      <c r="PHV805" s="192"/>
      <c r="PHW805" s="189"/>
      <c r="PHX805" s="193"/>
      <c r="PHY805" s="191"/>
      <c r="PHZ805" s="217"/>
      <c r="PIA805" s="192"/>
      <c r="PIB805" s="192"/>
      <c r="PIC805" s="192"/>
      <c r="PID805" s="192"/>
      <c r="PIE805" s="189"/>
      <c r="PIF805" s="193"/>
      <c r="PIG805" s="191"/>
      <c r="PIH805" s="217"/>
      <c r="PII805" s="192"/>
      <c r="PIJ805" s="192"/>
      <c r="PIK805" s="192"/>
      <c r="PIL805" s="192"/>
      <c r="PIM805" s="189"/>
      <c r="PIN805" s="193"/>
      <c r="PIO805" s="191"/>
      <c r="PIP805" s="217"/>
      <c r="PIQ805" s="192"/>
      <c r="PIR805" s="192"/>
      <c r="PIS805" s="192"/>
      <c r="PIT805" s="192"/>
      <c r="PIU805" s="189"/>
      <c r="PIV805" s="193"/>
      <c r="PIW805" s="191"/>
      <c r="PIX805" s="217"/>
      <c r="PIY805" s="192"/>
      <c r="PIZ805" s="192"/>
      <c r="PJA805" s="192"/>
      <c r="PJB805" s="192"/>
      <c r="PJC805" s="189"/>
      <c r="PJD805" s="193"/>
      <c r="PJE805" s="191"/>
      <c r="PJF805" s="217"/>
      <c r="PJG805" s="192"/>
      <c r="PJH805" s="192"/>
      <c r="PJI805" s="192"/>
      <c r="PJJ805" s="192"/>
      <c r="PJK805" s="189"/>
      <c r="PJL805" s="193"/>
      <c r="PJM805" s="191"/>
      <c r="PJN805" s="217"/>
      <c r="PJO805" s="192"/>
      <c r="PJP805" s="192"/>
      <c r="PJQ805" s="192"/>
      <c r="PJR805" s="192"/>
      <c r="PJS805" s="189"/>
      <c r="PJT805" s="193"/>
      <c r="PJU805" s="191"/>
      <c r="PJV805" s="217"/>
      <c r="PJW805" s="192"/>
      <c r="PJX805" s="192"/>
      <c r="PJY805" s="192"/>
      <c r="PJZ805" s="192"/>
      <c r="PKA805" s="189"/>
      <c r="PKB805" s="193"/>
      <c r="PKC805" s="191"/>
      <c r="PKD805" s="217"/>
      <c r="PKE805" s="192"/>
      <c r="PKF805" s="192"/>
      <c r="PKG805" s="192"/>
      <c r="PKH805" s="192"/>
      <c r="PKI805" s="189"/>
      <c r="PKJ805" s="193"/>
      <c r="PKK805" s="191"/>
      <c r="PKL805" s="217"/>
      <c r="PKM805" s="192"/>
      <c r="PKN805" s="192"/>
      <c r="PKO805" s="192"/>
      <c r="PKP805" s="192"/>
      <c r="PKQ805" s="189"/>
      <c r="PKR805" s="193"/>
      <c r="PKS805" s="191"/>
      <c r="PKT805" s="217"/>
      <c r="PKU805" s="192"/>
      <c r="PKV805" s="192"/>
      <c r="PKW805" s="192"/>
      <c r="PKX805" s="192"/>
      <c r="PKY805" s="189"/>
      <c r="PKZ805" s="193"/>
      <c r="PLA805" s="191"/>
      <c r="PLB805" s="217"/>
      <c r="PLC805" s="192"/>
      <c r="PLD805" s="192"/>
      <c r="PLE805" s="192"/>
      <c r="PLF805" s="192"/>
      <c r="PLG805" s="189"/>
      <c r="PLH805" s="193"/>
      <c r="PLI805" s="191"/>
      <c r="PLJ805" s="217"/>
      <c r="PLK805" s="192"/>
      <c r="PLL805" s="192"/>
      <c r="PLM805" s="192"/>
      <c r="PLN805" s="192"/>
      <c r="PLO805" s="189"/>
      <c r="PLP805" s="193"/>
      <c r="PLQ805" s="191"/>
      <c r="PLR805" s="217"/>
      <c r="PLS805" s="192"/>
      <c r="PLT805" s="192"/>
      <c r="PLU805" s="192"/>
      <c r="PLV805" s="192"/>
      <c r="PLW805" s="189"/>
      <c r="PLX805" s="193"/>
      <c r="PLY805" s="191"/>
      <c r="PLZ805" s="217"/>
      <c r="PMA805" s="192"/>
      <c r="PMB805" s="192"/>
      <c r="PMC805" s="192"/>
      <c r="PMD805" s="192"/>
      <c r="PME805" s="189"/>
      <c r="PMF805" s="193"/>
      <c r="PMG805" s="191"/>
      <c r="PMH805" s="217"/>
      <c r="PMI805" s="192"/>
      <c r="PMJ805" s="192"/>
      <c r="PMK805" s="192"/>
      <c r="PML805" s="192"/>
      <c r="PMM805" s="189"/>
      <c r="PMN805" s="193"/>
      <c r="PMO805" s="191"/>
      <c r="PMP805" s="217"/>
      <c r="PMQ805" s="192"/>
      <c r="PMR805" s="192"/>
      <c r="PMS805" s="192"/>
      <c r="PMT805" s="192"/>
      <c r="PMU805" s="189"/>
      <c r="PMV805" s="193"/>
      <c r="PMW805" s="191"/>
      <c r="PMX805" s="217"/>
      <c r="PMY805" s="192"/>
      <c r="PMZ805" s="192"/>
      <c r="PNA805" s="192"/>
      <c r="PNB805" s="192"/>
      <c r="PNC805" s="189"/>
      <c r="PND805" s="193"/>
      <c r="PNE805" s="191"/>
      <c r="PNF805" s="217"/>
      <c r="PNG805" s="192"/>
      <c r="PNH805" s="192"/>
      <c r="PNI805" s="192"/>
      <c r="PNJ805" s="192"/>
      <c r="PNK805" s="189"/>
      <c r="PNL805" s="193"/>
      <c r="PNM805" s="191"/>
      <c r="PNN805" s="217"/>
      <c r="PNO805" s="192"/>
      <c r="PNP805" s="192"/>
      <c r="PNQ805" s="192"/>
      <c r="PNR805" s="192"/>
      <c r="PNS805" s="189"/>
      <c r="PNT805" s="193"/>
      <c r="PNU805" s="191"/>
      <c r="PNV805" s="217"/>
      <c r="PNW805" s="192"/>
      <c r="PNX805" s="192"/>
      <c r="PNY805" s="192"/>
      <c r="PNZ805" s="192"/>
      <c r="POA805" s="189"/>
      <c r="POB805" s="193"/>
      <c r="POC805" s="191"/>
      <c r="POD805" s="217"/>
      <c r="POE805" s="192"/>
      <c r="POF805" s="192"/>
      <c r="POG805" s="192"/>
      <c r="POH805" s="192"/>
      <c r="POI805" s="189"/>
      <c r="POJ805" s="193"/>
      <c r="POK805" s="191"/>
      <c r="POL805" s="217"/>
      <c r="POM805" s="192"/>
      <c r="PON805" s="192"/>
      <c r="POO805" s="192"/>
      <c r="POP805" s="192"/>
      <c r="POQ805" s="189"/>
      <c r="POR805" s="193"/>
      <c r="POS805" s="191"/>
      <c r="POT805" s="217"/>
      <c r="POU805" s="192"/>
      <c r="POV805" s="192"/>
      <c r="POW805" s="192"/>
      <c r="POX805" s="192"/>
      <c r="POY805" s="189"/>
      <c r="POZ805" s="193"/>
      <c r="PPA805" s="191"/>
      <c r="PPB805" s="217"/>
      <c r="PPC805" s="192"/>
      <c r="PPD805" s="192"/>
      <c r="PPE805" s="192"/>
      <c r="PPF805" s="192"/>
      <c r="PPG805" s="189"/>
      <c r="PPH805" s="193"/>
      <c r="PPI805" s="191"/>
      <c r="PPJ805" s="217"/>
      <c r="PPK805" s="192"/>
      <c r="PPL805" s="192"/>
      <c r="PPM805" s="192"/>
      <c r="PPN805" s="192"/>
      <c r="PPO805" s="189"/>
      <c r="PPP805" s="193"/>
      <c r="PPQ805" s="191"/>
      <c r="PPR805" s="217"/>
      <c r="PPS805" s="192"/>
      <c r="PPT805" s="192"/>
      <c r="PPU805" s="192"/>
      <c r="PPV805" s="192"/>
      <c r="PPW805" s="189"/>
      <c r="PPX805" s="193"/>
      <c r="PPY805" s="191"/>
      <c r="PPZ805" s="217"/>
      <c r="PQA805" s="192"/>
      <c r="PQB805" s="192"/>
      <c r="PQC805" s="192"/>
      <c r="PQD805" s="192"/>
      <c r="PQE805" s="189"/>
      <c r="PQF805" s="193"/>
      <c r="PQG805" s="191"/>
      <c r="PQH805" s="217"/>
      <c r="PQI805" s="192"/>
      <c r="PQJ805" s="192"/>
      <c r="PQK805" s="192"/>
      <c r="PQL805" s="192"/>
      <c r="PQM805" s="189"/>
      <c r="PQN805" s="193"/>
      <c r="PQO805" s="191"/>
      <c r="PQP805" s="217"/>
      <c r="PQQ805" s="192"/>
      <c r="PQR805" s="192"/>
      <c r="PQS805" s="192"/>
      <c r="PQT805" s="192"/>
      <c r="PQU805" s="189"/>
      <c r="PQV805" s="193"/>
      <c r="PQW805" s="191"/>
      <c r="PQX805" s="217"/>
      <c r="PQY805" s="192"/>
      <c r="PQZ805" s="192"/>
      <c r="PRA805" s="192"/>
      <c r="PRB805" s="192"/>
      <c r="PRC805" s="189"/>
      <c r="PRD805" s="193"/>
      <c r="PRE805" s="191"/>
      <c r="PRF805" s="217"/>
      <c r="PRG805" s="192"/>
      <c r="PRH805" s="192"/>
      <c r="PRI805" s="192"/>
      <c r="PRJ805" s="192"/>
      <c r="PRK805" s="189"/>
      <c r="PRL805" s="193"/>
      <c r="PRM805" s="191"/>
      <c r="PRN805" s="217"/>
      <c r="PRO805" s="192"/>
      <c r="PRP805" s="192"/>
      <c r="PRQ805" s="192"/>
      <c r="PRR805" s="192"/>
      <c r="PRS805" s="189"/>
      <c r="PRT805" s="193"/>
      <c r="PRU805" s="191"/>
      <c r="PRV805" s="217"/>
      <c r="PRW805" s="192"/>
      <c r="PRX805" s="192"/>
      <c r="PRY805" s="192"/>
      <c r="PRZ805" s="192"/>
      <c r="PSA805" s="189"/>
      <c r="PSB805" s="193"/>
      <c r="PSC805" s="191"/>
      <c r="PSD805" s="217"/>
      <c r="PSE805" s="192"/>
      <c r="PSF805" s="192"/>
      <c r="PSG805" s="192"/>
      <c r="PSH805" s="192"/>
      <c r="PSI805" s="189"/>
      <c r="PSJ805" s="193"/>
      <c r="PSK805" s="191"/>
      <c r="PSL805" s="217"/>
      <c r="PSM805" s="192"/>
      <c r="PSN805" s="192"/>
      <c r="PSO805" s="192"/>
      <c r="PSP805" s="192"/>
      <c r="PSQ805" s="189"/>
      <c r="PSR805" s="193"/>
      <c r="PSS805" s="191"/>
      <c r="PST805" s="217"/>
      <c r="PSU805" s="192"/>
      <c r="PSV805" s="192"/>
      <c r="PSW805" s="192"/>
      <c r="PSX805" s="192"/>
      <c r="PSY805" s="189"/>
      <c r="PSZ805" s="193"/>
      <c r="PTA805" s="191"/>
      <c r="PTB805" s="217"/>
      <c r="PTC805" s="192"/>
      <c r="PTD805" s="192"/>
      <c r="PTE805" s="192"/>
      <c r="PTF805" s="192"/>
      <c r="PTG805" s="189"/>
      <c r="PTH805" s="193"/>
      <c r="PTI805" s="191"/>
      <c r="PTJ805" s="217"/>
      <c r="PTK805" s="192"/>
      <c r="PTL805" s="192"/>
      <c r="PTM805" s="192"/>
      <c r="PTN805" s="192"/>
      <c r="PTO805" s="189"/>
      <c r="PTP805" s="193"/>
      <c r="PTQ805" s="191"/>
      <c r="PTR805" s="217"/>
      <c r="PTS805" s="192"/>
      <c r="PTT805" s="192"/>
      <c r="PTU805" s="192"/>
      <c r="PTV805" s="192"/>
      <c r="PTW805" s="189"/>
      <c r="PTX805" s="193"/>
      <c r="PTY805" s="191"/>
      <c r="PTZ805" s="217"/>
      <c r="PUA805" s="192"/>
      <c r="PUB805" s="192"/>
      <c r="PUC805" s="192"/>
      <c r="PUD805" s="192"/>
      <c r="PUE805" s="189"/>
      <c r="PUF805" s="193"/>
      <c r="PUG805" s="191"/>
      <c r="PUH805" s="217"/>
      <c r="PUI805" s="192"/>
      <c r="PUJ805" s="192"/>
      <c r="PUK805" s="192"/>
      <c r="PUL805" s="192"/>
      <c r="PUM805" s="189"/>
      <c r="PUN805" s="193"/>
      <c r="PUO805" s="191"/>
      <c r="PUP805" s="217"/>
      <c r="PUQ805" s="192"/>
      <c r="PUR805" s="192"/>
      <c r="PUS805" s="192"/>
      <c r="PUT805" s="192"/>
      <c r="PUU805" s="189"/>
      <c r="PUV805" s="193"/>
      <c r="PUW805" s="191"/>
      <c r="PUX805" s="217"/>
      <c r="PUY805" s="192"/>
      <c r="PUZ805" s="192"/>
      <c r="PVA805" s="192"/>
      <c r="PVB805" s="192"/>
      <c r="PVC805" s="189"/>
      <c r="PVD805" s="193"/>
      <c r="PVE805" s="191"/>
      <c r="PVF805" s="217"/>
      <c r="PVG805" s="192"/>
      <c r="PVH805" s="192"/>
      <c r="PVI805" s="192"/>
      <c r="PVJ805" s="192"/>
      <c r="PVK805" s="189"/>
      <c r="PVL805" s="193"/>
      <c r="PVM805" s="191"/>
      <c r="PVN805" s="217"/>
      <c r="PVO805" s="192"/>
      <c r="PVP805" s="192"/>
      <c r="PVQ805" s="192"/>
      <c r="PVR805" s="192"/>
      <c r="PVS805" s="189"/>
      <c r="PVT805" s="193"/>
      <c r="PVU805" s="191"/>
      <c r="PVV805" s="217"/>
      <c r="PVW805" s="192"/>
      <c r="PVX805" s="192"/>
      <c r="PVY805" s="192"/>
      <c r="PVZ805" s="192"/>
      <c r="PWA805" s="189"/>
      <c r="PWB805" s="193"/>
      <c r="PWC805" s="191"/>
      <c r="PWD805" s="217"/>
      <c r="PWE805" s="192"/>
      <c r="PWF805" s="192"/>
      <c r="PWG805" s="192"/>
      <c r="PWH805" s="192"/>
      <c r="PWI805" s="189"/>
      <c r="PWJ805" s="193"/>
      <c r="PWK805" s="191"/>
      <c r="PWL805" s="217"/>
      <c r="PWM805" s="192"/>
      <c r="PWN805" s="192"/>
      <c r="PWO805" s="192"/>
      <c r="PWP805" s="192"/>
      <c r="PWQ805" s="189"/>
      <c r="PWR805" s="193"/>
      <c r="PWS805" s="191"/>
      <c r="PWT805" s="217"/>
      <c r="PWU805" s="192"/>
      <c r="PWV805" s="192"/>
      <c r="PWW805" s="192"/>
      <c r="PWX805" s="192"/>
      <c r="PWY805" s="189"/>
      <c r="PWZ805" s="193"/>
      <c r="PXA805" s="191"/>
      <c r="PXB805" s="217"/>
      <c r="PXC805" s="192"/>
      <c r="PXD805" s="192"/>
      <c r="PXE805" s="192"/>
      <c r="PXF805" s="192"/>
      <c r="PXG805" s="189"/>
      <c r="PXH805" s="193"/>
      <c r="PXI805" s="191"/>
      <c r="PXJ805" s="217"/>
      <c r="PXK805" s="192"/>
      <c r="PXL805" s="192"/>
      <c r="PXM805" s="192"/>
      <c r="PXN805" s="192"/>
      <c r="PXO805" s="189"/>
      <c r="PXP805" s="193"/>
      <c r="PXQ805" s="191"/>
      <c r="PXR805" s="217"/>
      <c r="PXS805" s="192"/>
      <c r="PXT805" s="192"/>
      <c r="PXU805" s="192"/>
      <c r="PXV805" s="192"/>
      <c r="PXW805" s="189"/>
      <c r="PXX805" s="193"/>
      <c r="PXY805" s="191"/>
      <c r="PXZ805" s="217"/>
      <c r="PYA805" s="192"/>
      <c r="PYB805" s="192"/>
      <c r="PYC805" s="192"/>
      <c r="PYD805" s="192"/>
      <c r="PYE805" s="189"/>
      <c r="PYF805" s="193"/>
      <c r="PYG805" s="191"/>
      <c r="PYH805" s="217"/>
      <c r="PYI805" s="192"/>
      <c r="PYJ805" s="192"/>
      <c r="PYK805" s="192"/>
      <c r="PYL805" s="192"/>
      <c r="PYM805" s="189"/>
      <c r="PYN805" s="193"/>
      <c r="PYO805" s="191"/>
      <c r="PYP805" s="217"/>
      <c r="PYQ805" s="192"/>
      <c r="PYR805" s="192"/>
      <c r="PYS805" s="192"/>
      <c r="PYT805" s="192"/>
      <c r="PYU805" s="189"/>
      <c r="PYV805" s="193"/>
      <c r="PYW805" s="191"/>
      <c r="PYX805" s="217"/>
      <c r="PYY805" s="192"/>
      <c r="PYZ805" s="192"/>
      <c r="PZA805" s="192"/>
      <c r="PZB805" s="192"/>
      <c r="PZC805" s="189"/>
      <c r="PZD805" s="193"/>
      <c r="PZE805" s="191"/>
      <c r="PZF805" s="217"/>
      <c r="PZG805" s="192"/>
      <c r="PZH805" s="192"/>
      <c r="PZI805" s="192"/>
      <c r="PZJ805" s="192"/>
      <c r="PZK805" s="189"/>
      <c r="PZL805" s="193"/>
      <c r="PZM805" s="191"/>
      <c r="PZN805" s="217"/>
      <c r="PZO805" s="192"/>
      <c r="PZP805" s="192"/>
      <c r="PZQ805" s="192"/>
      <c r="PZR805" s="192"/>
      <c r="PZS805" s="189"/>
      <c r="PZT805" s="193"/>
      <c r="PZU805" s="191"/>
      <c r="PZV805" s="217"/>
      <c r="PZW805" s="192"/>
      <c r="PZX805" s="192"/>
      <c r="PZY805" s="192"/>
      <c r="PZZ805" s="192"/>
      <c r="QAA805" s="189"/>
      <c r="QAB805" s="193"/>
      <c r="QAC805" s="191"/>
      <c r="QAD805" s="217"/>
      <c r="QAE805" s="192"/>
      <c r="QAF805" s="192"/>
      <c r="QAG805" s="192"/>
      <c r="QAH805" s="192"/>
      <c r="QAI805" s="189"/>
      <c r="QAJ805" s="193"/>
      <c r="QAK805" s="191"/>
      <c r="QAL805" s="217"/>
      <c r="QAM805" s="192"/>
      <c r="QAN805" s="192"/>
      <c r="QAO805" s="192"/>
      <c r="QAP805" s="192"/>
      <c r="QAQ805" s="189"/>
      <c r="QAR805" s="193"/>
      <c r="QAS805" s="191"/>
      <c r="QAT805" s="217"/>
      <c r="QAU805" s="192"/>
      <c r="QAV805" s="192"/>
      <c r="QAW805" s="192"/>
      <c r="QAX805" s="192"/>
      <c r="QAY805" s="189"/>
      <c r="QAZ805" s="193"/>
      <c r="QBA805" s="191"/>
      <c r="QBB805" s="217"/>
      <c r="QBC805" s="192"/>
      <c r="QBD805" s="192"/>
      <c r="QBE805" s="192"/>
      <c r="QBF805" s="192"/>
      <c r="QBG805" s="189"/>
      <c r="QBH805" s="193"/>
      <c r="QBI805" s="191"/>
      <c r="QBJ805" s="217"/>
      <c r="QBK805" s="192"/>
      <c r="QBL805" s="192"/>
      <c r="QBM805" s="192"/>
      <c r="QBN805" s="192"/>
      <c r="QBO805" s="189"/>
      <c r="QBP805" s="193"/>
      <c r="QBQ805" s="191"/>
      <c r="QBR805" s="217"/>
      <c r="QBS805" s="192"/>
      <c r="QBT805" s="192"/>
      <c r="QBU805" s="192"/>
      <c r="QBV805" s="192"/>
      <c r="QBW805" s="189"/>
      <c r="QBX805" s="193"/>
      <c r="QBY805" s="191"/>
      <c r="QBZ805" s="217"/>
      <c r="QCA805" s="192"/>
      <c r="QCB805" s="192"/>
      <c r="QCC805" s="192"/>
      <c r="QCD805" s="192"/>
      <c r="QCE805" s="189"/>
      <c r="QCF805" s="193"/>
      <c r="QCG805" s="191"/>
      <c r="QCH805" s="217"/>
      <c r="QCI805" s="192"/>
      <c r="QCJ805" s="192"/>
      <c r="QCK805" s="192"/>
      <c r="QCL805" s="192"/>
      <c r="QCM805" s="189"/>
      <c r="QCN805" s="193"/>
      <c r="QCO805" s="191"/>
      <c r="QCP805" s="217"/>
      <c r="QCQ805" s="192"/>
      <c r="QCR805" s="192"/>
      <c r="QCS805" s="192"/>
      <c r="QCT805" s="192"/>
      <c r="QCU805" s="189"/>
      <c r="QCV805" s="193"/>
      <c r="QCW805" s="191"/>
      <c r="QCX805" s="217"/>
      <c r="QCY805" s="192"/>
      <c r="QCZ805" s="192"/>
      <c r="QDA805" s="192"/>
      <c r="QDB805" s="192"/>
      <c r="QDC805" s="189"/>
      <c r="QDD805" s="193"/>
      <c r="QDE805" s="191"/>
      <c r="QDF805" s="217"/>
      <c r="QDG805" s="192"/>
      <c r="QDH805" s="192"/>
      <c r="QDI805" s="192"/>
      <c r="QDJ805" s="192"/>
      <c r="QDK805" s="189"/>
      <c r="QDL805" s="193"/>
      <c r="QDM805" s="191"/>
      <c r="QDN805" s="217"/>
      <c r="QDO805" s="192"/>
      <c r="QDP805" s="192"/>
      <c r="QDQ805" s="192"/>
      <c r="QDR805" s="192"/>
      <c r="QDS805" s="189"/>
      <c r="QDT805" s="193"/>
      <c r="QDU805" s="191"/>
      <c r="QDV805" s="217"/>
      <c r="QDW805" s="192"/>
      <c r="QDX805" s="192"/>
      <c r="QDY805" s="192"/>
      <c r="QDZ805" s="192"/>
      <c r="QEA805" s="189"/>
      <c r="QEB805" s="193"/>
      <c r="QEC805" s="191"/>
      <c r="QED805" s="217"/>
      <c r="QEE805" s="192"/>
      <c r="QEF805" s="192"/>
      <c r="QEG805" s="192"/>
      <c r="QEH805" s="192"/>
      <c r="QEI805" s="189"/>
      <c r="QEJ805" s="193"/>
      <c r="QEK805" s="191"/>
      <c r="QEL805" s="217"/>
      <c r="QEM805" s="192"/>
      <c r="QEN805" s="192"/>
      <c r="QEO805" s="192"/>
      <c r="QEP805" s="192"/>
      <c r="QEQ805" s="189"/>
      <c r="QER805" s="193"/>
      <c r="QES805" s="191"/>
      <c r="QET805" s="217"/>
      <c r="QEU805" s="192"/>
      <c r="QEV805" s="192"/>
      <c r="QEW805" s="192"/>
      <c r="QEX805" s="192"/>
      <c r="QEY805" s="189"/>
      <c r="QEZ805" s="193"/>
      <c r="QFA805" s="191"/>
      <c r="QFB805" s="217"/>
      <c r="QFC805" s="192"/>
      <c r="QFD805" s="192"/>
      <c r="QFE805" s="192"/>
      <c r="QFF805" s="192"/>
      <c r="QFG805" s="189"/>
      <c r="QFH805" s="193"/>
      <c r="QFI805" s="191"/>
      <c r="QFJ805" s="217"/>
      <c r="QFK805" s="192"/>
      <c r="QFL805" s="192"/>
      <c r="QFM805" s="192"/>
      <c r="QFN805" s="192"/>
      <c r="QFO805" s="189"/>
      <c r="QFP805" s="193"/>
      <c r="QFQ805" s="191"/>
      <c r="QFR805" s="217"/>
      <c r="QFS805" s="192"/>
      <c r="QFT805" s="192"/>
      <c r="QFU805" s="192"/>
      <c r="QFV805" s="192"/>
      <c r="QFW805" s="189"/>
      <c r="QFX805" s="193"/>
      <c r="QFY805" s="191"/>
      <c r="QFZ805" s="217"/>
      <c r="QGA805" s="192"/>
      <c r="QGB805" s="192"/>
      <c r="QGC805" s="192"/>
      <c r="QGD805" s="192"/>
      <c r="QGE805" s="189"/>
      <c r="QGF805" s="193"/>
      <c r="QGG805" s="191"/>
      <c r="QGH805" s="217"/>
      <c r="QGI805" s="192"/>
      <c r="QGJ805" s="192"/>
      <c r="QGK805" s="192"/>
      <c r="QGL805" s="192"/>
      <c r="QGM805" s="189"/>
      <c r="QGN805" s="193"/>
      <c r="QGO805" s="191"/>
      <c r="QGP805" s="217"/>
      <c r="QGQ805" s="192"/>
      <c r="QGR805" s="192"/>
      <c r="QGS805" s="192"/>
      <c r="QGT805" s="192"/>
      <c r="QGU805" s="189"/>
      <c r="QGV805" s="193"/>
      <c r="QGW805" s="191"/>
      <c r="QGX805" s="217"/>
      <c r="QGY805" s="192"/>
      <c r="QGZ805" s="192"/>
      <c r="QHA805" s="192"/>
      <c r="QHB805" s="192"/>
      <c r="QHC805" s="189"/>
      <c r="QHD805" s="193"/>
      <c r="QHE805" s="191"/>
      <c r="QHF805" s="217"/>
      <c r="QHG805" s="192"/>
      <c r="QHH805" s="192"/>
      <c r="QHI805" s="192"/>
      <c r="QHJ805" s="192"/>
      <c r="QHK805" s="189"/>
      <c r="QHL805" s="193"/>
      <c r="QHM805" s="191"/>
      <c r="QHN805" s="217"/>
      <c r="QHO805" s="192"/>
      <c r="QHP805" s="192"/>
      <c r="QHQ805" s="192"/>
      <c r="QHR805" s="192"/>
      <c r="QHS805" s="189"/>
      <c r="QHT805" s="193"/>
      <c r="QHU805" s="191"/>
      <c r="QHV805" s="217"/>
      <c r="QHW805" s="192"/>
      <c r="QHX805" s="192"/>
      <c r="QHY805" s="192"/>
      <c r="QHZ805" s="192"/>
      <c r="QIA805" s="189"/>
      <c r="QIB805" s="193"/>
      <c r="QIC805" s="191"/>
      <c r="QID805" s="217"/>
      <c r="QIE805" s="192"/>
      <c r="QIF805" s="192"/>
      <c r="QIG805" s="192"/>
      <c r="QIH805" s="192"/>
      <c r="QII805" s="189"/>
      <c r="QIJ805" s="193"/>
      <c r="QIK805" s="191"/>
      <c r="QIL805" s="217"/>
      <c r="QIM805" s="192"/>
      <c r="QIN805" s="192"/>
      <c r="QIO805" s="192"/>
      <c r="QIP805" s="192"/>
      <c r="QIQ805" s="189"/>
      <c r="QIR805" s="193"/>
      <c r="QIS805" s="191"/>
      <c r="QIT805" s="217"/>
      <c r="QIU805" s="192"/>
      <c r="QIV805" s="192"/>
      <c r="QIW805" s="192"/>
      <c r="QIX805" s="192"/>
      <c r="QIY805" s="189"/>
      <c r="QIZ805" s="193"/>
      <c r="QJA805" s="191"/>
      <c r="QJB805" s="217"/>
      <c r="QJC805" s="192"/>
      <c r="QJD805" s="192"/>
      <c r="QJE805" s="192"/>
      <c r="QJF805" s="192"/>
      <c r="QJG805" s="189"/>
      <c r="QJH805" s="193"/>
      <c r="QJI805" s="191"/>
      <c r="QJJ805" s="217"/>
      <c r="QJK805" s="192"/>
      <c r="QJL805" s="192"/>
      <c r="QJM805" s="192"/>
      <c r="QJN805" s="192"/>
      <c r="QJO805" s="189"/>
      <c r="QJP805" s="193"/>
      <c r="QJQ805" s="191"/>
      <c r="QJR805" s="217"/>
      <c r="QJS805" s="192"/>
      <c r="QJT805" s="192"/>
      <c r="QJU805" s="192"/>
      <c r="QJV805" s="192"/>
      <c r="QJW805" s="189"/>
      <c r="QJX805" s="193"/>
      <c r="QJY805" s="191"/>
      <c r="QJZ805" s="217"/>
      <c r="QKA805" s="192"/>
      <c r="QKB805" s="192"/>
      <c r="QKC805" s="192"/>
      <c r="QKD805" s="192"/>
      <c r="QKE805" s="189"/>
      <c r="QKF805" s="193"/>
      <c r="QKG805" s="191"/>
      <c r="QKH805" s="217"/>
      <c r="QKI805" s="192"/>
      <c r="QKJ805" s="192"/>
      <c r="QKK805" s="192"/>
      <c r="QKL805" s="192"/>
      <c r="QKM805" s="189"/>
      <c r="QKN805" s="193"/>
      <c r="QKO805" s="191"/>
      <c r="QKP805" s="217"/>
      <c r="QKQ805" s="192"/>
      <c r="QKR805" s="192"/>
      <c r="QKS805" s="192"/>
      <c r="QKT805" s="192"/>
      <c r="QKU805" s="189"/>
      <c r="QKV805" s="193"/>
      <c r="QKW805" s="191"/>
      <c r="QKX805" s="217"/>
      <c r="QKY805" s="192"/>
      <c r="QKZ805" s="192"/>
      <c r="QLA805" s="192"/>
      <c r="QLB805" s="192"/>
      <c r="QLC805" s="189"/>
      <c r="QLD805" s="193"/>
      <c r="QLE805" s="191"/>
      <c r="QLF805" s="217"/>
      <c r="QLG805" s="192"/>
      <c r="QLH805" s="192"/>
      <c r="QLI805" s="192"/>
      <c r="QLJ805" s="192"/>
      <c r="QLK805" s="189"/>
      <c r="QLL805" s="193"/>
      <c r="QLM805" s="191"/>
      <c r="QLN805" s="217"/>
      <c r="QLO805" s="192"/>
      <c r="QLP805" s="192"/>
      <c r="QLQ805" s="192"/>
      <c r="QLR805" s="192"/>
      <c r="QLS805" s="189"/>
      <c r="QLT805" s="193"/>
      <c r="QLU805" s="191"/>
      <c r="QLV805" s="217"/>
      <c r="QLW805" s="192"/>
      <c r="QLX805" s="192"/>
      <c r="QLY805" s="192"/>
      <c r="QLZ805" s="192"/>
      <c r="QMA805" s="189"/>
      <c r="QMB805" s="193"/>
      <c r="QMC805" s="191"/>
      <c r="QMD805" s="217"/>
      <c r="QME805" s="192"/>
      <c r="QMF805" s="192"/>
      <c r="QMG805" s="192"/>
      <c r="QMH805" s="192"/>
      <c r="QMI805" s="189"/>
      <c r="QMJ805" s="193"/>
      <c r="QMK805" s="191"/>
      <c r="QML805" s="217"/>
      <c r="QMM805" s="192"/>
      <c r="QMN805" s="192"/>
      <c r="QMO805" s="192"/>
      <c r="QMP805" s="192"/>
      <c r="QMQ805" s="189"/>
      <c r="QMR805" s="193"/>
      <c r="QMS805" s="191"/>
      <c r="QMT805" s="217"/>
      <c r="QMU805" s="192"/>
      <c r="QMV805" s="192"/>
      <c r="QMW805" s="192"/>
      <c r="QMX805" s="192"/>
      <c r="QMY805" s="189"/>
      <c r="QMZ805" s="193"/>
      <c r="QNA805" s="191"/>
      <c r="QNB805" s="217"/>
      <c r="QNC805" s="192"/>
      <c r="QND805" s="192"/>
      <c r="QNE805" s="192"/>
      <c r="QNF805" s="192"/>
      <c r="QNG805" s="189"/>
      <c r="QNH805" s="193"/>
      <c r="QNI805" s="191"/>
      <c r="QNJ805" s="217"/>
      <c r="QNK805" s="192"/>
      <c r="QNL805" s="192"/>
      <c r="QNM805" s="192"/>
      <c r="QNN805" s="192"/>
      <c r="QNO805" s="189"/>
      <c r="QNP805" s="193"/>
      <c r="QNQ805" s="191"/>
      <c r="QNR805" s="217"/>
      <c r="QNS805" s="192"/>
      <c r="QNT805" s="192"/>
      <c r="QNU805" s="192"/>
      <c r="QNV805" s="192"/>
      <c r="QNW805" s="189"/>
      <c r="QNX805" s="193"/>
      <c r="QNY805" s="191"/>
      <c r="QNZ805" s="217"/>
      <c r="QOA805" s="192"/>
      <c r="QOB805" s="192"/>
      <c r="QOC805" s="192"/>
      <c r="QOD805" s="192"/>
      <c r="QOE805" s="189"/>
      <c r="QOF805" s="193"/>
      <c r="QOG805" s="191"/>
      <c r="QOH805" s="217"/>
      <c r="QOI805" s="192"/>
      <c r="QOJ805" s="192"/>
      <c r="QOK805" s="192"/>
      <c r="QOL805" s="192"/>
      <c r="QOM805" s="189"/>
      <c r="QON805" s="193"/>
      <c r="QOO805" s="191"/>
      <c r="QOP805" s="217"/>
      <c r="QOQ805" s="192"/>
      <c r="QOR805" s="192"/>
      <c r="QOS805" s="192"/>
      <c r="QOT805" s="192"/>
      <c r="QOU805" s="189"/>
      <c r="QOV805" s="193"/>
      <c r="QOW805" s="191"/>
      <c r="QOX805" s="217"/>
      <c r="QOY805" s="192"/>
      <c r="QOZ805" s="192"/>
      <c r="QPA805" s="192"/>
      <c r="QPB805" s="192"/>
      <c r="QPC805" s="189"/>
      <c r="QPD805" s="193"/>
      <c r="QPE805" s="191"/>
      <c r="QPF805" s="217"/>
      <c r="QPG805" s="192"/>
      <c r="QPH805" s="192"/>
      <c r="QPI805" s="192"/>
      <c r="QPJ805" s="192"/>
      <c r="QPK805" s="189"/>
      <c r="QPL805" s="193"/>
      <c r="QPM805" s="191"/>
      <c r="QPN805" s="217"/>
      <c r="QPO805" s="192"/>
      <c r="QPP805" s="192"/>
      <c r="QPQ805" s="192"/>
      <c r="QPR805" s="192"/>
      <c r="QPS805" s="189"/>
      <c r="QPT805" s="193"/>
      <c r="QPU805" s="191"/>
      <c r="QPV805" s="217"/>
      <c r="QPW805" s="192"/>
      <c r="QPX805" s="192"/>
      <c r="QPY805" s="192"/>
      <c r="QPZ805" s="192"/>
      <c r="QQA805" s="189"/>
      <c r="QQB805" s="193"/>
      <c r="QQC805" s="191"/>
      <c r="QQD805" s="217"/>
      <c r="QQE805" s="192"/>
      <c r="QQF805" s="192"/>
      <c r="QQG805" s="192"/>
      <c r="QQH805" s="192"/>
      <c r="QQI805" s="189"/>
      <c r="QQJ805" s="193"/>
      <c r="QQK805" s="191"/>
      <c r="QQL805" s="217"/>
      <c r="QQM805" s="192"/>
      <c r="QQN805" s="192"/>
      <c r="QQO805" s="192"/>
      <c r="QQP805" s="192"/>
      <c r="QQQ805" s="189"/>
      <c r="QQR805" s="193"/>
      <c r="QQS805" s="191"/>
      <c r="QQT805" s="217"/>
      <c r="QQU805" s="192"/>
      <c r="QQV805" s="192"/>
      <c r="QQW805" s="192"/>
      <c r="QQX805" s="192"/>
      <c r="QQY805" s="189"/>
      <c r="QQZ805" s="193"/>
      <c r="QRA805" s="191"/>
      <c r="QRB805" s="217"/>
      <c r="QRC805" s="192"/>
      <c r="QRD805" s="192"/>
      <c r="QRE805" s="192"/>
      <c r="QRF805" s="192"/>
      <c r="QRG805" s="189"/>
      <c r="QRH805" s="193"/>
      <c r="QRI805" s="191"/>
      <c r="QRJ805" s="217"/>
      <c r="QRK805" s="192"/>
      <c r="QRL805" s="192"/>
      <c r="QRM805" s="192"/>
      <c r="QRN805" s="192"/>
      <c r="QRO805" s="189"/>
      <c r="QRP805" s="193"/>
      <c r="QRQ805" s="191"/>
      <c r="QRR805" s="217"/>
      <c r="QRS805" s="192"/>
      <c r="QRT805" s="192"/>
      <c r="QRU805" s="192"/>
      <c r="QRV805" s="192"/>
      <c r="QRW805" s="189"/>
      <c r="QRX805" s="193"/>
      <c r="QRY805" s="191"/>
      <c r="QRZ805" s="217"/>
      <c r="QSA805" s="192"/>
      <c r="QSB805" s="192"/>
      <c r="QSC805" s="192"/>
      <c r="QSD805" s="192"/>
      <c r="QSE805" s="189"/>
      <c r="QSF805" s="193"/>
      <c r="QSG805" s="191"/>
      <c r="QSH805" s="217"/>
      <c r="QSI805" s="192"/>
      <c r="QSJ805" s="192"/>
      <c r="QSK805" s="192"/>
      <c r="QSL805" s="192"/>
      <c r="QSM805" s="189"/>
      <c r="QSN805" s="193"/>
      <c r="QSO805" s="191"/>
      <c r="QSP805" s="217"/>
      <c r="QSQ805" s="192"/>
      <c r="QSR805" s="192"/>
      <c r="QSS805" s="192"/>
      <c r="QST805" s="192"/>
      <c r="QSU805" s="189"/>
      <c r="QSV805" s="193"/>
      <c r="QSW805" s="191"/>
      <c r="QSX805" s="217"/>
      <c r="QSY805" s="192"/>
      <c r="QSZ805" s="192"/>
      <c r="QTA805" s="192"/>
      <c r="QTB805" s="192"/>
      <c r="QTC805" s="189"/>
      <c r="QTD805" s="193"/>
      <c r="QTE805" s="191"/>
      <c r="QTF805" s="217"/>
      <c r="QTG805" s="192"/>
      <c r="QTH805" s="192"/>
      <c r="QTI805" s="192"/>
      <c r="QTJ805" s="192"/>
      <c r="QTK805" s="189"/>
      <c r="QTL805" s="193"/>
      <c r="QTM805" s="191"/>
      <c r="QTN805" s="217"/>
      <c r="QTO805" s="192"/>
      <c r="QTP805" s="192"/>
      <c r="QTQ805" s="192"/>
      <c r="QTR805" s="192"/>
      <c r="QTS805" s="189"/>
      <c r="QTT805" s="193"/>
      <c r="QTU805" s="191"/>
      <c r="QTV805" s="217"/>
      <c r="QTW805" s="192"/>
      <c r="QTX805" s="192"/>
      <c r="QTY805" s="192"/>
      <c r="QTZ805" s="192"/>
      <c r="QUA805" s="189"/>
      <c r="QUB805" s="193"/>
      <c r="QUC805" s="191"/>
      <c r="QUD805" s="217"/>
      <c r="QUE805" s="192"/>
      <c r="QUF805" s="192"/>
      <c r="QUG805" s="192"/>
      <c r="QUH805" s="192"/>
      <c r="QUI805" s="189"/>
      <c r="QUJ805" s="193"/>
      <c r="QUK805" s="191"/>
      <c r="QUL805" s="217"/>
      <c r="QUM805" s="192"/>
      <c r="QUN805" s="192"/>
      <c r="QUO805" s="192"/>
      <c r="QUP805" s="192"/>
      <c r="QUQ805" s="189"/>
      <c r="QUR805" s="193"/>
      <c r="QUS805" s="191"/>
      <c r="QUT805" s="217"/>
      <c r="QUU805" s="192"/>
      <c r="QUV805" s="192"/>
      <c r="QUW805" s="192"/>
      <c r="QUX805" s="192"/>
      <c r="QUY805" s="189"/>
      <c r="QUZ805" s="193"/>
      <c r="QVA805" s="191"/>
      <c r="QVB805" s="217"/>
      <c r="QVC805" s="192"/>
      <c r="QVD805" s="192"/>
      <c r="QVE805" s="192"/>
      <c r="QVF805" s="192"/>
      <c r="QVG805" s="189"/>
      <c r="QVH805" s="193"/>
      <c r="QVI805" s="191"/>
      <c r="QVJ805" s="217"/>
      <c r="QVK805" s="192"/>
      <c r="QVL805" s="192"/>
      <c r="QVM805" s="192"/>
      <c r="QVN805" s="192"/>
      <c r="QVO805" s="189"/>
      <c r="QVP805" s="193"/>
      <c r="QVQ805" s="191"/>
      <c r="QVR805" s="217"/>
      <c r="QVS805" s="192"/>
      <c r="QVT805" s="192"/>
      <c r="QVU805" s="192"/>
      <c r="QVV805" s="192"/>
      <c r="QVW805" s="189"/>
      <c r="QVX805" s="193"/>
      <c r="QVY805" s="191"/>
      <c r="QVZ805" s="217"/>
      <c r="QWA805" s="192"/>
      <c r="QWB805" s="192"/>
      <c r="QWC805" s="192"/>
      <c r="QWD805" s="192"/>
      <c r="QWE805" s="189"/>
      <c r="QWF805" s="193"/>
      <c r="QWG805" s="191"/>
      <c r="QWH805" s="217"/>
      <c r="QWI805" s="192"/>
      <c r="QWJ805" s="192"/>
      <c r="QWK805" s="192"/>
      <c r="QWL805" s="192"/>
      <c r="QWM805" s="189"/>
      <c r="QWN805" s="193"/>
      <c r="QWO805" s="191"/>
      <c r="QWP805" s="217"/>
      <c r="QWQ805" s="192"/>
      <c r="QWR805" s="192"/>
      <c r="QWS805" s="192"/>
      <c r="QWT805" s="192"/>
      <c r="QWU805" s="189"/>
      <c r="QWV805" s="193"/>
      <c r="QWW805" s="191"/>
      <c r="QWX805" s="217"/>
      <c r="QWY805" s="192"/>
      <c r="QWZ805" s="192"/>
      <c r="QXA805" s="192"/>
      <c r="QXB805" s="192"/>
      <c r="QXC805" s="189"/>
      <c r="QXD805" s="193"/>
      <c r="QXE805" s="191"/>
      <c r="QXF805" s="217"/>
      <c r="QXG805" s="192"/>
      <c r="QXH805" s="192"/>
      <c r="QXI805" s="192"/>
      <c r="QXJ805" s="192"/>
      <c r="QXK805" s="189"/>
      <c r="QXL805" s="193"/>
      <c r="QXM805" s="191"/>
      <c r="QXN805" s="217"/>
      <c r="QXO805" s="192"/>
      <c r="QXP805" s="192"/>
      <c r="QXQ805" s="192"/>
      <c r="QXR805" s="192"/>
      <c r="QXS805" s="189"/>
      <c r="QXT805" s="193"/>
      <c r="QXU805" s="191"/>
      <c r="QXV805" s="217"/>
      <c r="QXW805" s="192"/>
      <c r="QXX805" s="192"/>
      <c r="QXY805" s="192"/>
      <c r="QXZ805" s="192"/>
      <c r="QYA805" s="189"/>
      <c r="QYB805" s="193"/>
      <c r="QYC805" s="191"/>
      <c r="QYD805" s="217"/>
      <c r="QYE805" s="192"/>
      <c r="QYF805" s="192"/>
      <c r="QYG805" s="192"/>
      <c r="QYH805" s="192"/>
      <c r="QYI805" s="189"/>
      <c r="QYJ805" s="193"/>
      <c r="QYK805" s="191"/>
      <c r="QYL805" s="217"/>
      <c r="QYM805" s="192"/>
      <c r="QYN805" s="192"/>
      <c r="QYO805" s="192"/>
      <c r="QYP805" s="192"/>
      <c r="QYQ805" s="189"/>
      <c r="QYR805" s="193"/>
      <c r="QYS805" s="191"/>
      <c r="QYT805" s="217"/>
      <c r="QYU805" s="192"/>
      <c r="QYV805" s="192"/>
      <c r="QYW805" s="192"/>
      <c r="QYX805" s="192"/>
      <c r="QYY805" s="189"/>
      <c r="QYZ805" s="193"/>
      <c r="QZA805" s="191"/>
      <c r="QZB805" s="217"/>
      <c r="QZC805" s="192"/>
      <c r="QZD805" s="192"/>
      <c r="QZE805" s="192"/>
      <c r="QZF805" s="192"/>
      <c r="QZG805" s="189"/>
      <c r="QZH805" s="193"/>
      <c r="QZI805" s="191"/>
      <c r="QZJ805" s="217"/>
      <c r="QZK805" s="192"/>
      <c r="QZL805" s="192"/>
      <c r="QZM805" s="192"/>
      <c r="QZN805" s="192"/>
      <c r="QZO805" s="189"/>
      <c r="QZP805" s="193"/>
      <c r="QZQ805" s="191"/>
      <c r="QZR805" s="217"/>
      <c r="QZS805" s="192"/>
      <c r="QZT805" s="192"/>
      <c r="QZU805" s="192"/>
      <c r="QZV805" s="192"/>
      <c r="QZW805" s="189"/>
      <c r="QZX805" s="193"/>
      <c r="QZY805" s="191"/>
      <c r="QZZ805" s="217"/>
      <c r="RAA805" s="192"/>
      <c r="RAB805" s="192"/>
      <c r="RAC805" s="192"/>
      <c r="RAD805" s="192"/>
      <c r="RAE805" s="189"/>
      <c r="RAF805" s="193"/>
      <c r="RAG805" s="191"/>
      <c r="RAH805" s="217"/>
      <c r="RAI805" s="192"/>
      <c r="RAJ805" s="192"/>
      <c r="RAK805" s="192"/>
      <c r="RAL805" s="192"/>
      <c r="RAM805" s="189"/>
      <c r="RAN805" s="193"/>
      <c r="RAO805" s="191"/>
      <c r="RAP805" s="217"/>
      <c r="RAQ805" s="192"/>
      <c r="RAR805" s="192"/>
      <c r="RAS805" s="192"/>
      <c r="RAT805" s="192"/>
      <c r="RAU805" s="189"/>
      <c r="RAV805" s="193"/>
      <c r="RAW805" s="191"/>
      <c r="RAX805" s="217"/>
      <c r="RAY805" s="192"/>
      <c r="RAZ805" s="192"/>
      <c r="RBA805" s="192"/>
      <c r="RBB805" s="192"/>
      <c r="RBC805" s="189"/>
      <c r="RBD805" s="193"/>
      <c r="RBE805" s="191"/>
      <c r="RBF805" s="217"/>
      <c r="RBG805" s="192"/>
      <c r="RBH805" s="192"/>
      <c r="RBI805" s="192"/>
      <c r="RBJ805" s="192"/>
      <c r="RBK805" s="189"/>
      <c r="RBL805" s="193"/>
      <c r="RBM805" s="191"/>
      <c r="RBN805" s="217"/>
      <c r="RBO805" s="192"/>
      <c r="RBP805" s="192"/>
      <c r="RBQ805" s="192"/>
      <c r="RBR805" s="192"/>
      <c r="RBS805" s="189"/>
      <c r="RBT805" s="193"/>
      <c r="RBU805" s="191"/>
      <c r="RBV805" s="217"/>
      <c r="RBW805" s="192"/>
      <c r="RBX805" s="192"/>
      <c r="RBY805" s="192"/>
      <c r="RBZ805" s="192"/>
      <c r="RCA805" s="189"/>
      <c r="RCB805" s="193"/>
      <c r="RCC805" s="191"/>
      <c r="RCD805" s="217"/>
      <c r="RCE805" s="192"/>
      <c r="RCF805" s="192"/>
      <c r="RCG805" s="192"/>
      <c r="RCH805" s="192"/>
      <c r="RCI805" s="189"/>
      <c r="RCJ805" s="193"/>
      <c r="RCK805" s="191"/>
      <c r="RCL805" s="217"/>
      <c r="RCM805" s="192"/>
      <c r="RCN805" s="192"/>
      <c r="RCO805" s="192"/>
      <c r="RCP805" s="192"/>
      <c r="RCQ805" s="189"/>
      <c r="RCR805" s="193"/>
      <c r="RCS805" s="191"/>
      <c r="RCT805" s="217"/>
      <c r="RCU805" s="192"/>
      <c r="RCV805" s="192"/>
      <c r="RCW805" s="192"/>
      <c r="RCX805" s="192"/>
      <c r="RCY805" s="189"/>
      <c r="RCZ805" s="193"/>
      <c r="RDA805" s="191"/>
      <c r="RDB805" s="217"/>
      <c r="RDC805" s="192"/>
      <c r="RDD805" s="192"/>
      <c r="RDE805" s="192"/>
      <c r="RDF805" s="192"/>
      <c r="RDG805" s="189"/>
      <c r="RDH805" s="193"/>
      <c r="RDI805" s="191"/>
      <c r="RDJ805" s="217"/>
      <c r="RDK805" s="192"/>
      <c r="RDL805" s="192"/>
      <c r="RDM805" s="192"/>
      <c r="RDN805" s="192"/>
      <c r="RDO805" s="189"/>
      <c r="RDP805" s="193"/>
      <c r="RDQ805" s="191"/>
      <c r="RDR805" s="217"/>
      <c r="RDS805" s="192"/>
      <c r="RDT805" s="192"/>
      <c r="RDU805" s="192"/>
      <c r="RDV805" s="192"/>
      <c r="RDW805" s="189"/>
      <c r="RDX805" s="193"/>
      <c r="RDY805" s="191"/>
      <c r="RDZ805" s="217"/>
      <c r="REA805" s="192"/>
      <c r="REB805" s="192"/>
      <c r="REC805" s="192"/>
      <c r="RED805" s="192"/>
      <c r="REE805" s="189"/>
      <c r="REF805" s="193"/>
      <c r="REG805" s="191"/>
      <c r="REH805" s="217"/>
      <c r="REI805" s="192"/>
      <c r="REJ805" s="192"/>
      <c r="REK805" s="192"/>
      <c r="REL805" s="192"/>
      <c r="REM805" s="189"/>
      <c r="REN805" s="193"/>
      <c r="REO805" s="191"/>
      <c r="REP805" s="217"/>
      <c r="REQ805" s="192"/>
      <c r="RER805" s="192"/>
      <c r="RES805" s="192"/>
      <c r="RET805" s="192"/>
      <c r="REU805" s="189"/>
      <c r="REV805" s="193"/>
      <c r="REW805" s="191"/>
      <c r="REX805" s="217"/>
      <c r="REY805" s="192"/>
      <c r="REZ805" s="192"/>
      <c r="RFA805" s="192"/>
      <c r="RFB805" s="192"/>
      <c r="RFC805" s="189"/>
      <c r="RFD805" s="193"/>
      <c r="RFE805" s="191"/>
      <c r="RFF805" s="217"/>
      <c r="RFG805" s="192"/>
      <c r="RFH805" s="192"/>
      <c r="RFI805" s="192"/>
      <c r="RFJ805" s="192"/>
      <c r="RFK805" s="189"/>
      <c r="RFL805" s="193"/>
      <c r="RFM805" s="191"/>
      <c r="RFN805" s="217"/>
      <c r="RFO805" s="192"/>
      <c r="RFP805" s="192"/>
      <c r="RFQ805" s="192"/>
      <c r="RFR805" s="192"/>
      <c r="RFS805" s="189"/>
      <c r="RFT805" s="193"/>
      <c r="RFU805" s="191"/>
      <c r="RFV805" s="217"/>
      <c r="RFW805" s="192"/>
      <c r="RFX805" s="192"/>
      <c r="RFY805" s="192"/>
      <c r="RFZ805" s="192"/>
      <c r="RGA805" s="189"/>
      <c r="RGB805" s="193"/>
      <c r="RGC805" s="191"/>
      <c r="RGD805" s="217"/>
      <c r="RGE805" s="192"/>
      <c r="RGF805" s="192"/>
      <c r="RGG805" s="192"/>
      <c r="RGH805" s="192"/>
      <c r="RGI805" s="189"/>
      <c r="RGJ805" s="193"/>
      <c r="RGK805" s="191"/>
      <c r="RGL805" s="217"/>
      <c r="RGM805" s="192"/>
      <c r="RGN805" s="192"/>
      <c r="RGO805" s="192"/>
      <c r="RGP805" s="192"/>
      <c r="RGQ805" s="189"/>
      <c r="RGR805" s="193"/>
      <c r="RGS805" s="191"/>
      <c r="RGT805" s="217"/>
      <c r="RGU805" s="192"/>
      <c r="RGV805" s="192"/>
      <c r="RGW805" s="192"/>
      <c r="RGX805" s="192"/>
      <c r="RGY805" s="189"/>
      <c r="RGZ805" s="193"/>
      <c r="RHA805" s="191"/>
      <c r="RHB805" s="217"/>
      <c r="RHC805" s="192"/>
      <c r="RHD805" s="192"/>
      <c r="RHE805" s="192"/>
      <c r="RHF805" s="192"/>
      <c r="RHG805" s="189"/>
      <c r="RHH805" s="193"/>
      <c r="RHI805" s="191"/>
      <c r="RHJ805" s="217"/>
      <c r="RHK805" s="192"/>
      <c r="RHL805" s="192"/>
      <c r="RHM805" s="192"/>
      <c r="RHN805" s="192"/>
      <c r="RHO805" s="189"/>
      <c r="RHP805" s="193"/>
      <c r="RHQ805" s="191"/>
      <c r="RHR805" s="217"/>
      <c r="RHS805" s="192"/>
      <c r="RHT805" s="192"/>
      <c r="RHU805" s="192"/>
      <c r="RHV805" s="192"/>
      <c r="RHW805" s="189"/>
      <c r="RHX805" s="193"/>
      <c r="RHY805" s="191"/>
      <c r="RHZ805" s="217"/>
      <c r="RIA805" s="192"/>
      <c r="RIB805" s="192"/>
      <c r="RIC805" s="192"/>
      <c r="RID805" s="192"/>
      <c r="RIE805" s="189"/>
      <c r="RIF805" s="193"/>
      <c r="RIG805" s="191"/>
      <c r="RIH805" s="217"/>
      <c r="RII805" s="192"/>
      <c r="RIJ805" s="192"/>
      <c r="RIK805" s="192"/>
      <c r="RIL805" s="192"/>
      <c r="RIM805" s="189"/>
      <c r="RIN805" s="193"/>
      <c r="RIO805" s="191"/>
      <c r="RIP805" s="217"/>
      <c r="RIQ805" s="192"/>
      <c r="RIR805" s="192"/>
      <c r="RIS805" s="192"/>
      <c r="RIT805" s="192"/>
      <c r="RIU805" s="189"/>
      <c r="RIV805" s="193"/>
      <c r="RIW805" s="191"/>
      <c r="RIX805" s="217"/>
      <c r="RIY805" s="192"/>
      <c r="RIZ805" s="192"/>
      <c r="RJA805" s="192"/>
      <c r="RJB805" s="192"/>
      <c r="RJC805" s="189"/>
      <c r="RJD805" s="193"/>
      <c r="RJE805" s="191"/>
      <c r="RJF805" s="217"/>
      <c r="RJG805" s="192"/>
      <c r="RJH805" s="192"/>
      <c r="RJI805" s="192"/>
      <c r="RJJ805" s="192"/>
      <c r="RJK805" s="189"/>
      <c r="RJL805" s="193"/>
      <c r="RJM805" s="191"/>
      <c r="RJN805" s="217"/>
      <c r="RJO805" s="192"/>
      <c r="RJP805" s="192"/>
      <c r="RJQ805" s="192"/>
      <c r="RJR805" s="192"/>
      <c r="RJS805" s="189"/>
      <c r="RJT805" s="193"/>
      <c r="RJU805" s="191"/>
      <c r="RJV805" s="217"/>
      <c r="RJW805" s="192"/>
      <c r="RJX805" s="192"/>
      <c r="RJY805" s="192"/>
      <c r="RJZ805" s="192"/>
      <c r="RKA805" s="189"/>
      <c r="RKB805" s="193"/>
      <c r="RKC805" s="191"/>
      <c r="RKD805" s="217"/>
      <c r="RKE805" s="192"/>
      <c r="RKF805" s="192"/>
      <c r="RKG805" s="192"/>
      <c r="RKH805" s="192"/>
      <c r="RKI805" s="189"/>
      <c r="RKJ805" s="193"/>
      <c r="RKK805" s="191"/>
      <c r="RKL805" s="217"/>
      <c r="RKM805" s="192"/>
      <c r="RKN805" s="192"/>
      <c r="RKO805" s="192"/>
      <c r="RKP805" s="192"/>
      <c r="RKQ805" s="189"/>
      <c r="RKR805" s="193"/>
      <c r="RKS805" s="191"/>
      <c r="RKT805" s="217"/>
      <c r="RKU805" s="192"/>
      <c r="RKV805" s="192"/>
      <c r="RKW805" s="192"/>
      <c r="RKX805" s="192"/>
      <c r="RKY805" s="189"/>
      <c r="RKZ805" s="193"/>
      <c r="RLA805" s="191"/>
      <c r="RLB805" s="217"/>
      <c r="RLC805" s="192"/>
      <c r="RLD805" s="192"/>
      <c r="RLE805" s="192"/>
      <c r="RLF805" s="192"/>
      <c r="RLG805" s="189"/>
      <c r="RLH805" s="193"/>
      <c r="RLI805" s="191"/>
      <c r="RLJ805" s="217"/>
      <c r="RLK805" s="192"/>
      <c r="RLL805" s="192"/>
      <c r="RLM805" s="192"/>
      <c r="RLN805" s="192"/>
      <c r="RLO805" s="189"/>
      <c r="RLP805" s="193"/>
      <c r="RLQ805" s="191"/>
      <c r="RLR805" s="217"/>
      <c r="RLS805" s="192"/>
      <c r="RLT805" s="192"/>
      <c r="RLU805" s="192"/>
      <c r="RLV805" s="192"/>
      <c r="RLW805" s="189"/>
      <c r="RLX805" s="193"/>
      <c r="RLY805" s="191"/>
      <c r="RLZ805" s="217"/>
      <c r="RMA805" s="192"/>
      <c r="RMB805" s="192"/>
      <c r="RMC805" s="192"/>
      <c r="RMD805" s="192"/>
      <c r="RME805" s="189"/>
      <c r="RMF805" s="193"/>
      <c r="RMG805" s="191"/>
      <c r="RMH805" s="217"/>
      <c r="RMI805" s="192"/>
      <c r="RMJ805" s="192"/>
      <c r="RMK805" s="192"/>
      <c r="RML805" s="192"/>
      <c r="RMM805" s="189"/>
      <c r="RMN805" s="193"/>
      <c r="RMO805" s="191"/>
      <c r="RMP805" s="217"/>
      <c r="RMQ805" s="192"/>
      <c r="RMR805" s="192"/>
      <c r="RMS805" s="192"/>
      <c r="RMT805" s="192"/>
      <c r="RMU805" s="189"/>
      <c r="RMV805" s="193"/>
      <c r="RMW805" s="191"/>
      <c r="RMX805" s="217"/>
      <c r="RMY805" s="192"/>
      <c r="RMZ805" s="192"/>
      <c r="RNA805" s="192"/>
      <c r="RNB805" s="192"/>
      <c r="RNC805" s="189"/>
      <c r="RND805" s="193"/>
      <c r="RNE805" s="191"/>
      <c r="RNF805" s="217"/>
      <c r="RNG805" s="192"/>
      <c r="RNH805" s="192"/>
      <c r="RNI805" s="192"/>
      <c r="RNJ805" s="192"/>
      <c r="RNK805" s="189"/>
      <c r="RNL805" s="193"/>
      <c r="RNM805" s="191"/>
      <c r="RNN805" s="217"/>
      <c r="RNO805" s="192"/>
      <c r="RNP805" s="192"/>
      <c r="RNQ805" s="192"/>
      <c r="RNR805" s="192"/>
      <c r="RNS805" s="189"/>
      <c r="RNT805" s="193"/>
      <c r="RNU805" s="191"/>
      <c r="RNV805" s="217"/>
      <c r="RNW805" s="192"/>
      <c r="RNX805" s="192"/>
      <c r="RNY805" s="192"/>
      <c r="RNZ805" s="192"/>
      <c r="ROA805" s="189"/>
      <c r="ROB805" s="193"/>
      <c r="ROC805" s="191"/>
      <c r="ROD805" s="217"/>
      <c r="ROE805" s="192"/>
      <c r="ROF805" s="192"/>
      <c r="ROG805" s="192"/>
      <c r="ROH805" s="192"/>
      <c r="ROI805" s="189"/>
      <c r="ROJ805" s="193"/>
      <c r="ROK805" s="191"/>
      <c r="ROL805" s="217"/>
      <c r="ROM805" s="192"/>
      <c r="RON805" s="192"/>
      <c r="ROO805" s="192"/>
      <c r="ROP805" s="192"/>
      <c r="ROQ805" s="189"/>
      <c r="ROR805" s="193"/>
      <c r="ROS805" s="191"/>
      <c r="ROT805" s="217"/>
      <c r="ROU805" s="192"/>
      <c r="ROV805" s="192"/>
      <c r="ROW805" s="192"/>
      <c r="ROX805" s="192"/>
      <c r="ROY805" s="189"/>
      <c r="ROZ805" s="193"/>
      <c r="RPA805" s="191"/>
      <c r="RPB805" s="217"/>
      <c r="RPC805" s="192"/>
      <c r="RPD805" s="192"/>
      <c r="RPE805" s="192"/>
      <c r="RPF805" s="192"/>
      <c r="RPG805" s="189"/>
      <c r="RPH805" s="193"/>
      <c r="RPI805" s="191"/>
      <c r="RPJ805" s="217"/>
      <c r="RPK805" s="192"/>
      <c r="RPL805" s="192"/>
      <c r="RPM805" s="192"/>
      <c r="RPN805" s="192"/>
      <c r="RPO805" s="189"/>
      <c r="RPP805" s="193"/>
      <c r="RPQ805" s="191"/>
      <c r="RPR805" s="217"/>
      <c r="RPS805" s="192"/>
      <c r="RPT805" s="192"/>
      <c r="RPU805" s="192"/>
      <c r="RPV805" s="192"/>
      <c r="RPW805" s="189"/>
      <c r="RPX805" s="193"/>
      <c r="RPY805" s="191"/>
      <c r="RPZ805" s="217"/>
      <c r="RQA805" s="192"/>
      <c r="RQB805" s="192"/>
      <c r="RQC805" s="192"/>
      <c r="RQD805" s="192"/>
      <c r="RQE805" s="189"/>
      <c r="RQF805" s="193"/>
      <c r="RQG805" s="191"/>
      <c r="RQH805" s="217"/>
      <c r="RQI805" s="192"/>
      <c r="RQJ805" s="192"/>
      <c r="RQK805" s="192"/>
      <c r="RQL805" s="192"/>
      <c r="RQM805" s="189"/>
      <c r="RQN805" s="193"/>
      <c r="RQO805" s="191"/>
      <c r="RQP805" s="217"/>
      <c r="RQQ805" s="192"/>
      <c r="RQR805" s="192"/>
      <c r="RQS805" s="192"/>
      <c r="RQT805" s="192"/>
      <c r="RQU805" s="189"/>
      <c r="RQV805" s="193"/>
      <c r="RQW805" s="191"/>
      <c r="RQX805" s="217"/>
      <c r="RQY805" s="192"/>
      <c r="RQZ805" s="192"/>
      <c r="RRA805" s="192"/>
      <c r="RRB805" s="192"/>
      <c r="RRC805" s="189"/>
      <c r="RRD805" s="193"/>
      <c r="RRE805" s="191"/>
      <c r="RRF805" s="217"/>
      <c r="RRG805" s="192"/>
      <c r="RRH805" s="192"/>
      <c r="RRI805" s="192"/>
      <c r="RRJ805" s="192"/>
      <c r="RRK805" s="189"/>
      <c r="RRL805" s="193"/>
      <c r="RRM805" s="191"/>
      <c r="RRN805" s="217"/>
      <c r="RRO805" s="192"/>
      <c r="RRP805" s="192"/>
      <c r="RRQ805" s="192"/>
      <c r="RRR805" s="192"/>
      <c r="RRS805" s="189"/>
      <c r="RRT805" s="193"/>
      <c r="RRU805" s="191"/>
      <c r="RRV805" s="217"/>
      <c r="RRW805" s="192"/>
      <c r="RRX805" s="192"/>
      <c r="RRY805" s="192"/>
      <c r="RRZ805" s="192"/>
      <c r="RSA805" s="189"/>
      <c r="RSB805" s="193"/>
      <c r="RSC805" s="191"/>
      <c r="RSD805" s="217"/>
      <c r="RSE805" s="192"/>
      <c r="RSF805" s="192"/>
      <c r="RSG805" s="192"/>
      <c r="RSH805" s="192"/>
      <c r="RSI805" s="189"/>
      <c r="RSJ805" s="193"/>
      <c r="RSK805" s="191"/>
      <c r="RSL805" s="217"/>
      <c r="RSM805" s="192"/>
      <c r="RSN805" s="192"/>
      <c r="RSO805" s="192"/>
      <c r="RSP805" s="192"/>
      <c r="RSQ805" s="189"/>
      <c r="RSR805" s="193"/>
      <c r="RSS805" s="191"/>
      <c r="RST805" s="217"/>
      <c r="RSU805" s="192"/>
      <c r="RSV805" s="192"/>
      <c r="RSW805" s="192"/>
      <c r="RSX805" s="192"/>
      <c r="RSY805" s="189"/>
      <c r="RSZ805" s="193"/>
      <c r="RTA805" s="191"/>
      <c r="RTB805" s="217"/>
      <c r="RTC805" s="192"/>
      <c r="RTD805" s="192"/>
      <c r="RTE805" s="192"/>
      <c r="RTF805" s="192"/>
      <c r="RTG805" s="189"/>
      <c r="RTH805" s="193"/>
      <c r="RTI805" s="191"/>
      <c r="RTJ805" s="217"/>
      <c r="RTK805" s="192"/>
      <c r="RTL805" s="192"/>
      <c r="RTM805" s="192"/>
      <c r="RTN805" s="192"/>
      <c r="RTO805" s="189"/>
      <c r="RTP805" s="193"/>
      <c r="RTQ805" s="191"/>
      <c r="RTR805" s="217"/>
      <c r="RTS805" s="192"/>
      <c r="RTT805" s="192"/>
      <c r="RTU805" s="192"/>
      <c r="RTV805" s="192"/>
      <c r="RTW805" s="189"/>
      <c r="RTX805" s="193"/>
      <c r="RTY805" s="191"/>
      <c r="RTZ805" s="217"/>
      <c r="RUA805" s="192"/>
      <c r="RUB805" s="192"/>
      <c r="RUC805" s="192"/>
      <c r="RUD805" s="192"/>
      <c r="RUE805" s="189"/>
      <c r="RUF805" s="193"/>
      <c r="RUG805" s="191"/>
      <c r="RUH805" s="217"/>
      <c r="RUI805" s="192"/>
      <c r="RUJ805" s="192"/>
      <c r="RUK805" s="192"/>
      <c r="RUL805" s="192"/>
      <c r="RUM805" s="189"/>
      <c r="RUN805" s="193"/>
      <c r="RUO805" s="191"/>
      <c r="RUP805" s="217"/>
      <c r="RUQ805" s="192"/>
      <c r="RUR805" s="192"/>
      <c r="RUS805" s="192"/>
      <c r="RUT805" s="192"/>
      <c r="RUU805" s="189"/>
      <c r="RUV805" s="193"/>
      <c r="RUW805" s="191"/>
      <c r="RUX805" s="217"/>
      <c r="RUY805" s="192"/>
      <c r="RUZ805" s="192"/>
      <c r="RVA805" s="192"/>
      <c r="RVB805" s="192"/>
      <c r="RVC805" s="189"/>
      <c r="RVD805" s="193"/>
      <c r="RVE805" s="191"/>
      <c r="RVF805" s="217"/>
      <c r="RVG805" s="192"/>
      <c r="RVH805" s="192"/>
      <c r="RVI805" s="192"/>
      <c r="RVJ805" s="192"/>
      <c r="RVK805" s="189"/>
      <c r="RVL805" s="193"/>
      <c r="RVM805" s="191"/>
      <c r="RVN805" s="217"/>
      <c r="RVO805" s="192"/>
      <c r="RVP805" s="192"/>
      <c r="RVQ805" s="192"/>
      <c r="RVR805" s="192"/>
      <c r="RVS805" s="189"/>
      <c r="RVT805" s="193"/>
      <c r="RVU805" s="191"/>
      <c r="RVV805" s="217"/>
      <c r="RVW805" s="192"/>
      <c r="RVX805" s="192"/>
      <c r="RVY805" s="192"/>
      <c r="RVZ805" s="192"/>
      <c r="RWA805" s="189"/>
      <c r="RWB805" s="193"/>
      <c r="RWC805" s="191"/>
      <c r="RWD805" s="217"/>
      <c r="RWE805" s="192"/>
      <c r="RWF805" s="192"/>
      <c r="RWG805" s="192"/>
      <c r="RWH805" s="192"/>
      <c r="RWI805" s="189"/>
      <c r="RWJ805" s="193"/>
      <c r="RWK805" s="191"/>
      <c r="RWL805" s="217"/>
      <c r="RWM805" s="192"/>
      <c r="RWN805" s="192"/>
      <c r="RWO805" s="192"/>
      <c r="RWP805" s="192"/>
      <c r="RWQ805" s="189"/>
      <c r="RWR805" s="193"/>
      <c r="RWS805" s="191"/>
      <c r="RWT805" s="217"/>
      <c r="RWU805" s="192"/>
      <c r="RWV805" s="192"/>
      <c r="RWW805" s="192"/>
      <c r="RWX805" s="192"/>
      <c r="RWY805" s="189"/>
      <c r="RWZ805" s="193"/>
      <c r="RXA805" s="191"/>
      <c r="RXB805" s="217"/>
      <c r="RXC805" s="192"/>
      <c r="RXD805" s="192"/>
      <c r="RXE805" s="192"/>
      <c r="RXF805" s="192"/>
      <c r="RXG805" s="189"/>
      <c r="RXH805" s="193"/>
      <c r="RXI805" s="191"/>
      <c r="RXJ805" s="217"/>
      <c r="RXK805" s="192"/>
      <c r="RXL805" s="192"/>
      <c r="RXM805" s="192"/>
      <c r="RXN805" s="192"/>
      <c r="RXO805" s="189"/>
      <c r="RXP805" s="193"/>
      <c r="RXQ805" s="191"/>
      <c r="RXR805" s="217"/>
      <c r="RXS805" s="192"/>
      <c r="RXT805" s="192"/>
      <c r="RXU805" s="192"/>
      <c r="RXV805" s="192"/>
      <c r="RXW805" s="189"/>
      <c r="RXX805" s="193"/>
      <c r="RXY805" s="191"/>
      <c r="RXZ805" s="217"/>
      <c r="RYA805" s="192"/>
      <c r="RYB805" s="192"/>
      <c r="RYC805" s="192"/>
      <c r="RYD805" s="192"/>
      <c r="RYE805" s="189"/>
      <c r="RYF805" s="193"/>
      <c r="RYG805" s="191"/>
      <c r="RYH805" s="217"/>
      <c r="RYI805" s="192"/>
      <c r="RYJ805" s="192"/>
      <c r="RYK805" s="192"/>
      <c r="RYL805" s="192"/>
      <c r="RYM805" s="189"/>
      <c r="RYN805" s="193"/>
      <c r="RYO805" s="191"/>
      <c r="RYP805" s="217"/>
      <c r="RYQ805" s="192"/>
      <c r="RYR805" s="192"/>
      <c r="RYS805" s="192"/>
      <c r="RYT805" s="192"/>
      <c r="RYU805" s="189"/>
      <c r="RYV805" s="193"/>
      <c r="RYW805" s="191"/>
      <c r="RYX805" s="217"/>
      <c r="RYY805" s="192"/>
      <c r="RYZ805" s="192"/>
      <c r="RZA805" s="192"/>
      <c r="RZB805" s="192"/>
      <c r="RZC805" s="189"/>
      <c r="RZD805" s="193"/>
      <c r="RZE805" s="191"/>
      <c r="RZF805" s="217"/>
      <c r="RZG805" s="192"/>
      <c r="RZH805" s="192"/>
      <c r="RZI805" s="192"/>
      <c r="RZJ805" s="192"/>
      <c r="RZK805" s="189"/>
      <c r="RZL805" s="193"/>
      <c r="RZM805" s="191"/>
      <c r="RZN805" s="217"/>
      <c r="RZO805" s="192"/>
      <c r="RZP805" s="192"/>
      <c r="RZQ805" s="192"/>
      <c r="RZR805" s="192"/>
      <c r="RZS805" s="189"/>
      <c r="RZT805" s="193"/>
      <c r="RZU805" s="191"/>
      <c r="RZV805" s="217"/>
      <c r="RZW805" s="192"/>
      <c r="RZX805" s="192"/>
      <c r="RZY805" s="192"/>
      <c r="RZZ805" s="192"/>
      <c r="SAA805" s="189"/>
      <c r="SAB805" s="193"/>
      <c r="SAC805" s="191"/>
      <c r="SAD805" s="217"/>
      <c r="SAE805" s="192"/>
      <c r="SAF805" s="192"/>
      <c r="SAG805" s="192"/>
      <c r="SAH805" s="192"/>
      <c r="SAI805" s="189"/>
      <c r="SAJ805" s="193"/>
      <c r="SAK805" s="191"/>
      <c r="SAL805" s="217"/>
      <c r="SAM805" s="192"/>
      <c r="SAN805" s="192"/>
      <c r="SAO805" s="192"/>
      <c r="SAP805" s="192"/>
      <c r="SAQ805" s="189"/>
      <c r="SAR805" s="193"/>
      <c r="SAS805" s="191"/>
      <c r="SAT805" s="217"/>
      <c r="SAU805" s="192"/>
      <c r="SAV805" s="192"/>
      <c r="SAW805" s="192"/>
      <c r="SAX805" s="192"/>
      <c r="SAY805" s="189"/>
      <c r="SAZ805" s="193"/>
      <c r="SBA805" s="191"/>
      <c r="SBB805" s="217"/>
      <c r="SBC805" s="192"/>
      <c r="SBD805" s="192"/>
      <c r="SBE805" s="192"/>
      <c r="SBF805" s="192"/>
      <c r="SBG805" s="189"/>
      <c r="SBH805" s="193"/>
      <c r="SBI805" s="191"/>
      <c r="SBJ805" s="217"/>
      <c r="SBK805" s="192"/>
      <c r="SBL805" s="192"/>
      <c r="SBM805" s="192"/>
      <c r="SBN805" s="192"/>
      <c r="SBO805" s="189"/>
      <c r="SBP805" s="193"/>
      <c r="SBQ805" s="191"/>
      <c r="SBR805" s="217"/>
      <c r="SBS805" s="192"/>
      <c r="SBT805" s="192"/>
      <c r="SBU805" s="192"/>
      <c r="SBV805" s="192"/>
      <c r="SBW805" s="189"/>
      <c r="SBX805" s="193"/>
      <c r="SBY805" s="191"/>
      <c r="SBZ805" s="217"/>
      <c r="SCA805" s="192"/>
      <c r="SCB805" s="192"/>
      <c r="SCC805" s="192"/>
      <c r="SCD805" s="192"/>
      <c r="SCE805" s="189"/>
      <c r="SCF805" s="193"/>
      <c r="SCG805" s="191"/>
      <c r="SCH805" s="217"/>
      <c r="SCI805" s="192"/>
      <c r="SCJ805" s="192"/>
      <c r="SCK805" s="192"/>
      <c r="SCL805" s="192"/>
      <c r="SCM805" s="189"/>
      <c r="SCN805" s="193"/>
      <c r="SCO805" s="191"/>
      <c r="SCP805" s="217"/>
      <c r="SCQ805" s="192"/>
      <c r="SCR805" s="192"/>
      <c r="SCS805" s="192"/>
      <c r="SCT805" s="192"/>
      <c r="SCU805" s="189"/>
      <c r="SCV805" s="193"/>
      <c r="SCW805" s="191"/>
      <c r="SCX805" s="217"/>
      <c r="SCY805" s="192"/>
      <c r="SCZ805" s="192"/>
      <c r="SDA805" s="192"/>
      <c r="SDB805" s="192"/>
      <c r="SDC805" s="189"/>
      <c r="SDD805" s="193"/>
      <c r="SDE805" s="191"/>
      <c r="SDF805" s="217"/>
      <c r="SDG805" s="192"/>
      <c r="SDH805" s="192"/>
      <c r="SDI805" s="192"/>
      <c r="SDJ805" s="192"/>
      <c r="SDK805" s="189"/>
      <c r="SDL805" s="193"/>
      <c r="SDM805" s="191"/>
      <c r="SDN805" s="217"/>
      <c r="SDO805" s="192"/>
      <c r="SDP805" s="192"/>
      <c r="SDQ805" s="192"/>
      <c r="SDR805" s="192"/>
      <c r="SDS805" s="189"/>
      <c r="SDT805" s="193"/>
      <c r="SDU805" s="191"/>
      <c r="SDV805" s="217"/>
      <c r="SDW805" s="192"/>
      <c r="SDX805" s="192"/>
      <c r="SDY805" s="192"/>
      <c r="SDZ805" s="192"/>
      <c r="SEA805" s="189"/>
      <c r="SEB805" s="193"/>
      <c r="SEC805" s="191"/>
      <c r="SED805" s="217"/>
      <c r="SEE805" s="192"/>
      <c r="SEF805" s="192"/>
      <c r="SEG805" s="192"/>
      <c r="SEH805" s="192"/>
      <c r="SEI805" s="189"/>
      <c r="SEJ805" s="193"/>
      <c r="SEK805" s="191"/>
      <c r="SEL805" s="217"/>
      <c r="SEM805" s="192"/>
      <c r="SEN805" s="192"/>
      <c r="SEO805" s="192"/>
      <c r="SEP805" s="192"/>
      <c r="SEQ805" s="189"/>
      <c r="SER805" s="193"/>
      <c r="SES805" s="191"/>
      <c r="SET805" s="217"/>
      <c r="SEU805" s="192"/>
      <c r="SEV805" s="192"/>
      <c r="SEW805" s="192"/>
      <c r="SEX805" s="192"/>
      <c r="SEY805" s="189"/>
      <c r="SEZ805" s="193"/>
      <c r="SFA805" s="191"/>
      <c r="SFB805" s="217"/>
      <c r="SFC805" s="192"/>
      <c r="SFD805" s="192"/>
      <c r="SFE805" s="192"/>
      <c r="SFF805" s="192"/>
      <c r="SFG805" s="189"/>
      <c r="SFH805" s="193"/>
      <c r="SFI805" s="191"/>
      <c r="SFJ805" s="217"/>
      <c r="SFK805" s="192"/>
      <c r="SFL805" s="192"/>
      <c r="SFM805" s="192"/>
      <c r="SFN805" s="192"/>
      <c r="SFO805" s="189"/>
      <c r="SFP805" s="193"/>
      <c r="SFQ805" s="191"/>
      <c r="SFR805" s="217"/>
      <c r="SFS805" s="192"/>
      <c r="SFT805" s="192"/>
      <c r="SFU805" s="192"/>
      <c r="SFV805" s="192"/>
      <c r="SFW805" s="189"/>
      <c r="SFX805" s="193"/>
      <c r="SFY805" s="191"/>
      <c r="SFZ805" s="217"/>
      <c r="SGA805" s="192"/>
      <c r="SGB805" s="192"/>
      <c r="SGC805" s="192"/>
      <c r="SGD805" s="192"/>
      <c r="SGE805" s="189"/>
      <c r="SGF805" s="193"/>
      <c r="SGG805" s="191"/>
      <c r="SGH805" s="217"/>
      <c r="SGI805" s="192"/>
      <c r="SGJ805" s="192"/>
      <c r="SGK805" s="192"/>
      <c r="SGL805" s="192"/>
      <c r="SGM805" s="189"/>
      <c r="SGN805" s="193"/>
      <c r="SGO805" s="191"/>
      <c r="SGP805" s="217"/>
      <c r="SGQ805" s="192"/>
      <c r="SGR805" s="192"/>
      <c r="SGS805" s="192"/>
      <c r="SGT805" s="192"/>
      <c r="SGU805" s="189"/>
      <c r="SGV805" s="193"/>
      <c r="SGW805" s="191"/>
      <c r="SGX805" s="217"/>
      <c r="SGY805" s="192"/>
      <c r="SGZ805" s="192"/>
      <c r="SHA805" s="192"/>
      <c r="SHB805" s="192"/>
      <c r="SHC805" s="189"/>
      <c r="SHD805" s="193"/>
      <c r="SHE805" s="191"/>
      <c r="SHF805" s="217"/>
      <c r="SHG805" s="192"/>
      <c r="SHH805" s="192"/>
      <c r="SHI805" s="192"/>
      <c r="SHJ805" s="192"/>
      <c r="SHK805" s="189"/>
      <c r="SHL805" s="193"/>
      <c r="SHM805" s="191"/>
      <c r="SHN805" s="217"/>
      <c r="SHO805" s="192"/>
      <c r="SHP805" s="192"/>
      <c r="SHQ805" s="192"/>
      <c r="SHR805" s="192"/>
      <c r="SHS805" s="189"/>
      <c r="SHT805" s="193"/>
      <c r="SHU805" s="191"/>
      <c r="SHV805" s="217"/>
      <c r="SHW805" s="192"/>
      <c r="SHX805" s="192"/>
      <c r="SHY805" s="192"/>
      <c r="SHZ805" s="192"/>
      <c r="SIA805" s="189"/>
      <c r="SIB805" s="193"/>
      <c r="SIC805" s="191"/>
      <c r="SID805" s="217"/>
      <c r="SIE805" s="192"/>
      <c r="SIF805" s="192"/>
      <c r="SIG805" s="192"/>
      <c r="SIH805" s="192"/>
      <c r="SII805" s="189"/>
      <c r="SIJ805" s="193"/>
      <c r="SIK805" s="191"/>
      <c r="SIL805" s="217"/>
      <c r="SIM805" s="192"/>
      <c r="SIN805" s="192"/>
      <c r="SIO805" s="192"/>
      <c r="SIP805" s="192"/>
      <c r="SIQ805" s="189"/>
      <c r="SIR805" s="193"/>
      <c r="SIS805" s="191"/>
      <c r="SIT805" s="217"/>
      <c r="SIU805" s="192"/>
      <c r="SIV805" s="192"/>
      <c r="SIW805" s="192"/>
      <c r="SIX805" s="192"/>
      <c r="SIY805" s="189"/>
      <c r="SIZ805" s="193"/>
      <c r="SJA805" s="191"/>
      <c r="SJB805" s="217"/>
      <c r="SJC805" s="192"/>
      <c r="SJD805" s="192"/>
      <c r="SJE805" s="192"/>
      <c r="SJF805" s="192"/>
      <c r="SJG805" s="189"/>
      <c r="SJH805" s="193"/>
      <c r="SJI805" s="191"/>
      <c r="SJJ805" s="217"/>
      <c r="SJK805" s="192"/>
      <c r="SJL805" s="192"/>
      <c r="SJM805" s="192"/>
      <c r="SJN805" s="192"/>
      <c r="SJO805" s="189"/>
      <c r="SJP805" s="193"/>
      <c r="SJQ805" s="191"/>
      <c r="SJR805" s="217"/>
      <c r="SJS805" s="192"/>
      <c r="SJT805" s="192"/>
      <c r="SJU805" s="192"/>
      <c r="SJV805" s="192"/>
      <c r="SJW805" s="189"/>
      <c r="SJX805" s="193"/>
      <c r="SJY805" s="191"/>
      <c r="SJZ805" s="217"/>
      <c r="SKA805" s="192"/>
      <c r="SKB805" s="192"/>
      <c r="SKC805" s="192"/>
      <c r="SKD805" s="192"/>
      <c r="SKE805" s="189"/>
      <c r="SKF805" s="193"/>
      <c r="SKG805" s="191"/>
      <c r="SKH805" s="217"/>
      <c r="SKI805" s="192"/>
      <c r="SKJ805" s="192"/>
      <c r="SKK805" s="192"/>
      <c r="SKL805" s="192"/>
      <c r="SKM805" s="189"/>
      <c r="SKN805" s="193"/>
      <c r="SKO805" s="191"/>
      <c r="SKP805" s="217"/>
      <c r="SKQ805" s="192"/>
      <c r="SKR805" s="192"/>
      <c r="SKS805" s="192"/>
      <c r="SKT805" s="192"/>
      <c r="SKU805" s="189"/>
      <c r="SKV805" s="193"/>
      <c r="SKW805" s="191"/>
      <c r="SKX805" s="217"/>
      <c r="SKY805" s="192"/>
      <c r="SKZ805" s="192"/>
      <c r="SLA805" s="192"/>
      <c r="SLB805" s="192"/>
      <c r="SLC805" s="189"/>
      <c r="SLD805" s="193"/>
      <c r="SLE805" s="191"/>
      <c r="SLF805" s="217"/>
      <c r="SLG805" s="192"/>
      <c r="SLH805" s="192"/>
      <c r="SLI805" s="192"/>
      <c r="SLJ805" s="192"/>
      <c r="SLK805" s="189"/>
      <c r="SLL805" s="193"/>
      <c r="SLM805" s="191"/>
      <c r="SLN805" s="217"/>
      <c r="SLO805" s="192"/>
      <c r="SLP805" s="192"/>
      <c r="SLQ805" s="192"/>
      <c r="SLR805" s="192"/>
      <c r="SLS805" s="189"/>
      <c r="SLT805" s="193"/>
      <c r="SLU805" s="191"/>
      <c r="SLV805" s="217"/>
      <c r="SLW805" s="192"/>
      <c r="SLX805" s="192"/>
      <c r="SLY805" s="192"/>
      <c r="SLZ805" s="192"/>
      <c r="SMA805" s="189"/>
      <c r="SMB805" s="193"/>
      <c r="SMC805" s="191"/>
      <c r="SMD805" s="217"/>
      <c r="SME805" s="192"/>
      <c r="SMF805" s="192"/>
      <c r="SMG805" s="192"/>
      <c r="SMH805" s="192"/>
      <c r="SMI805" s="189"/>
      <c r="SMJ805" s="193"/>
      <c r="SMK805" s="191"/>
      <c r="SML805" s="217"/>
      <c r="SMM805" s="192"/>
      <c r="SMN805" s="192"/>
      <c r="SMO805" s="192"/>
      <c r="SMP805" s="192"/>
      <c r="SMQ805" s="189"/>
      <c r="SMR805" s="193"/>
      <c r="SMS805" s="191"/>
      <c r="SMT805" s="217"/>
      <c r="SMU805" s="192"/>
      <c r="SMV805" s="192"/>
      <c r="SMW805" s="192"/>
      <c r="SMX805" s="192"/>
      <c r="SMY805" s="189"/>
      <c r="SMZ805" s="193"/>
      <c r="SNA805" s="191"/>
      <c r="SNB805" s="217"/>
      <c r="SNC805" s="192"/>
      <c r="SND805" s="192"/>
      <c r="SNE805" s="192"/>
      <c r="SNF805" s="192"/>
      <c r="SNG805" s="189"/>
      <c r="SNH805" s="193"/>
      <c r="SNI805" s="191"/>
      <c r="SNJ805" s="217"/>
      <c r="SNK805" s="192"/>
      <c r="SNL805" s="192"/>
      <c r="SNM805" s="192"/>
      <c r="SNN805" s="192"/>
      <c r="SNO805" s="189"/>
      <c r="SNP805" s="193"/>
      <c r="SNQ805" s="191"/>
      <c r="SNR805" s="217"/>
      <c r="SNS805" s="192"/>
      <c r="SNT805" s="192"/>
      <c r="SNU805" s="192"/>
      <c r="SNV805" s="192"/>
      <c r="SNW805" s="189"/>
      <c r="SNX805" s="193"/>
      <c r="SNY805" s="191"/>
      <c r="SNZ805" s="217"/>
      <c r="SOA805" s="192"/>
      <c r="SOB805" s="192"/>
      <c r="SOC805" s="192"/>
      <c r="SOD805" s="192"/>
      <c r="SOE805" s="189"/>
      <c r="SOF805" s="193"/>
      <c r="SOG805" s="191"/>
      <c r="SOH805" s="217"/>
      <c r="SOI805" s="192"/>
      <c r="SOJ805" s="192"/>
      <c r="SOK805" s="192"/>
      <c r="SOL805" s="192"/>
      <c r="SOM805" s="189"/>
      <c r="SON805" s="193"/>
      <c r="SOO805" s="191"/>
      <c r="SOP805" s="217"/>
      <c r="SOQ805" s="192"/>
      <c r="SOR805" s="192"/>
      <c r="SOS805" s="192"/>
      <c r="SOT805" s="192"/>
      <c r="SOU805" s="189"/>
      <c r="SOV805" s="193"/>
      <c r="SOW805" s="191"/>
      <c r="SOX805" s="217"/>
      <c r="SOY805" s="192"/>
      <c r="SOZ805" s="192"/>
      <c r="SPA805" s="192"/>
      <c r="SPB805" s="192"/>
      <c r="SPC805" s="189"/>
      <c r="SPD805" s="193"/>
      <c r="SPE805" s="191"/>
      <c r="SPF805" s="217"/>
      <c r="SPG805" s="192"/>
      <c r="SPH805" s="192"/>
      <c r="SPI805" s="192"/>
      <c r="SPJ805" s="192"/>
      <c r="SPK805" s="189"/>
      <c r="SPL805" s="193"/>
      <c r="SPM805" s="191"/>
      <c r="SPN805" s="217"/>
      <c r="SPO805" s="192"/>
      <c r="SPP805" s="192"/>
      <c r="SPQ805" s="192"/>
      <c r="SPR805" s="192"/>
      <c r="SPS805" s="189"/>
      <c r="SPT805" s="193"/>
      <c r="SPU805" s="191"/>
      <c r="SPV805" s="217"/>
      <c r="SPW805" s="192"/>
      <c r="SPX805" s="192"/>
      <c r="SPY805" s="192"/>
      <c r="SPZ805" s="192"/>
      <c r="SQA805" s="189"/>
      <c r="SQB805" s="193"/>
      <c r="SQC805" s="191"/>
      <c r="SQD805" s="217"/>
      <c r="SQE805" s="192"/>
      <c r="SQF805" s="192"/>
      <c r="SQG805" s="192"/>
      <c r="SQH805" s="192"/>
      <c r="SQI805" s="189"/>
      <c r="SQJ805" s="193"/>
      <c r="SQK805" s="191"/>
      <c r="SQL805" s="217"/>
      <c r="SQM805" s="192"/>
      <c r="SQN805" s="192"/>
      <c r="SQO805" s="192"/>
      <c r="SQP805" s="192"/>
      <c r="SQQ805" s="189"/>
      <c r="SQR805" s="193"/>
      <c r="SQS805" s="191"/>
      <c r="SQT805" s="217"/>
      <c r="SQU805" s="192"/>
      <c r="SQV805" s="192"/>
      <c r="SQW805" s="192"/>
      <c r="SQX805" s="192"/>
      <c r="SQY805" s="189"/>
      <c r="SQZ805" s="193"/>
      <c r="SRA805" s="191"/>
      <c r="SRB805" s="217"/>
      <c r="SRC805" s="192"/>
      <c r="SRD805" s="192"/>
      <c r="SRE805" s="192"/>
      <c r="SRF805" s="192"/>
      <c r="SRG805" s="189"/>
      <c r="SRH805" s="193"/>
      <c r="SRI805" s="191"/>
      <c r="SRJ805" s="217"/>
      <c r="SRK805" s="192"/>
      <c r="SRL805" s="192"/>
      <c r="SRM805" s="192"/>
      <c r="SRN805" s="192"/>
      <c r="SRO805" s="189"/>
      <c r="SRP805" s="193"/>
      <c r="SRQ805" s="191"/>
      <c r="SRR805" s="217"/>
      <c r="SRS805" s="192"/>
      <c r="SRT805" s="192"/>
      <c r="SRU805" s="192"/>
      <c r="SRV805" s="192"/>
      <c r="SRW805" s="189"/>
      <c r="SRX805" s="193"/>
      <c r="SRY805" s="191"/>
      <c r="SRZ805" s="217"/>
      <c r="SSA805" s="192"/>
      <c r="SSB805" s="192"/>
      <c r="SSC805" s="192"/>
      <c r="SSD805" s="192"/>
      <c r="SSE805" s="189"/>
      <c r="SSF805" s="193"/>
      <c r="SSG805" s="191"/>
      <c r="SSH805" s="217"/>
      <c r="SSI805" s="192"/>
      <c r="SSJ805" s="192"/>
      <c r="SSK805" s="192"/>
      <c r="SSL805" s="192"/>
      <c r="SSM805" s="189"/>
      <c r="SSN805" s="193"/>
      <c r="SSO805" s="191"/>
      <c r="SSP805" s="217"/>
      <c r="SSQ805" s="192"/>
      <c r="SSR805" s="192"/>
      <c r="SSS805" s="192"/>
      <c r="SST805" s="192"/>
      <c r="SSU805" s="189"/>
      <c r="SSV805" s="193"/>
      <c r="SSW805" s="191"/>
      <c r="SSX805" s="217"/>
      <c r="SSY805" s="192"/>
      <c r="SSZ805" s="192"/>
      <c r="STA805" s="192"/>
      <c r="STB805" s="192"/>
      <c r="STC805" s="189"/>
      <c r="STD805" s="193"/>
      <c r="STE805" s="191"/>
      <c r="STF805" s="217"/>
      <c r="STG805" s="192"/>
      <c r="STH805" s="192"/>
      <c r="STI805" s="192"/>
      <c r="STJ805" s="192"/>
      <c r="STK805" s="189"/>
      <c r="STL805" s="193"/>
      <c r="STM805" s="191"/>
      <c r="STN805" s="217"/>
      <c r="STO805" s="192"/>
      <c r="STP805" s="192"/>
      <c r="STQ805" s="192"/>
      <c r="STR805" s="192"/>
      <c r="STS805" s="189"/>
      <c r="STT805" s="193"/>
      <c r="STU805" s="191"/>
      <c r="STV805" s="217"/>
      <c r="STW805" s="192"/>
      <c r="STX805" s="192"/>
      <c r="STY805" s="192"/>
      <c r="STZ805" s="192"/>
      <c r="SUA805" s="189"/>
      <c r="SUB805" s="193"/>
      <c r="SUC805" s="191"/>
      <c r="SUD805" s="217"/>
      <c r="SUE805" s="192"/>
      <c r="SUF805" s="192"/>
      <c r="SUG805" s="192"/>
      <c r="SUH805" s="192"/>
      <c r="SUI805" s="189"/>
      <c r="SUJ805" s="193"/>
      <c r="SUK805" s="191"/>
      <c r="SUL805" s="217"/>
      <c r="SUM805" s="192"/>
      <c r="SUN805" s="192"/>
      <c r="SUO805" s="192"/>
      <c r="SUP805" s="192"/>
      <c r="SUQ805" s="189"/>
      <c r="SUR805" s="193"/>
      <c r="SUS805" s="191"/>
      <c r="SUT805" s="217"/>
      <c r="SUU805" s="192"/>
      <c r="SUV805" s="192"/>
      <c r="SUW805" s="192"/>
      <c r="SUX805" s="192"/>
      <c r="SUY805" s="189"/>
      <c r="SUZ805" s="193"/>
      <c r="SVA805" s="191"/>
      <c r="SVB805" s="217"/>
      <c r="SVC805" s="192"/>
      <c r="SVD805" s="192"/>
      <c r="SVE805" s="192"/>
      <c r="SVF805" s="192"/>
      <c r="SVG805" s="189"/>
      <c r="SVH805" s="193"/>
      <c r="SVI805" s="191"/>
      <c r="SVJ805" s="217"/>
      <c r="SVK805" s="192"/>
      <c r="SVL805" s="192"/>
      <c r="SVM805" s="192"/>
      <c r="SVN805" s="192"/>
      <c r="SVO805" s="189"/>
      <c r="SVP805" s="193"/>
      <c r="SVQ805" s="191"/>
      <c r="SVR805" s="217"/>
      <c r="SVS805" s="192"/>
      <c r="SVT805" s="192"/>
      <c r="SVU805" s="192"/>
      <c r="SVV805" s="192"/>
      <c r="SVW805" s="189"/>
      <c r="SVX805" s="193"/>
      <c r="SVY805" s="191"/>
      <c r="SVZ805" s="217"/>
      <c r="SWA805" s="192"/>
      <c r="SWB805" s="192"/>
      <c r="SWC805" s="192"/>
      <c r="SWD805" s="192"/>
      <c r="SWE805" s="189"/>
      <c r="SWF805" s="193"/>
      <c r="SWG805" s="191"/>
      <c r="SWH805" s="217"/>
      <c r="SWI805" s="192"/>
      <c r="SWJ805" s="192"/>
      <c r="SWK805" s="192"/>
      <c r="SWL805" s="192"/>
      <c r="SWM805" s="189"/>
      <c r="SWN805" s="193"/>
      <c r="SWO805" s="191"/>
      <c r="SWP805" s="217"/>
      <c r="SWQ805" s="192"/>
      <c r="SWR805" s="192"/>
      <c r="SWS805" s="192"/>
      <c r="SWT805" s="192"/>
      <c r="SWU805" s="189"/>
      <c r="SWV805" s="193"/>
      <c r="SWW805" s="191"/>
      <c r="SWX805" s="217"/>
      <c r="SWY805" s="192"/>
      <c r="SWZ805" s="192"/>
      <c r="SXA805" s="192"/>
      <c r="SXB805" s="192"/>
      <c r="SXC805" s="189"/>
      <c r="SXD805" s="193"/>
      <c r="SXE805" s="191"/>
      <c r="SXF805" s="217"/>
      <c r="SXG805" s="192"/>
      <c r="SXH805" s="192"/>
      <c r="SXI805" s="192"/>
      <c r="SXJ805" s="192"/>
      <c r="SXK805" s="189"/>
      <c r="SXL805" s="193"/>
      <c r="SXM805" s="191"/>
      <c r="SXN805" s="217"/>
      <c r="SXO805" s="192"/>
      <c r="SXP805" s="192"/>
      <c r="SXQ805" s="192"/>
      <c r="SXR805" s="192"/>
      <c r="SXS805" s="189"/>
      <c r="SXT805" s="193"/>
      <c r="SXU805" s="191"/>
      <c r="SXV805" s="217"/>
      <c r="SXW805" s="192"/>
      <c r="SXX805" s="192"/>
      <c r="SXY805" s="192"/>
      <c r="SXZ805" s="192"/>
      <c r="SYA805" s="189"/>
      <c r="SYB805" s="193"/>
      <c r="SYC805" s="191"/>
      <c r="SYD805" s="217"/>
      <c r="SYE805" s="192"/>
      <c r="SYF805" s="192"/>
      <c r="SYG805" s="192"/>
      <c r="SYH805" s="192"/>
      <c r="SYI805" s="189"/>
      <c r="SYJ805" s="193"/>
      <c r="SYK805" s="191"/>
      <c r="SYL805" s="217"/>
      <c r="SYM805" s="192"/>
      <c r="SYN805" s="192"/>
      <c r="SYO805" s="192"/>
      <c r="SYP805" s="192"/>
      <c r="SYQ805" s="189"/>
      <c r="SYR805" s="193"/>
      <c r="SYS805" s="191"/>
      <c r="SYT805" s="217"/>
      <c r="SYU805" s="192"/>
      <c r="SYV805" s="192"/>
      <c r="SYW805" s="192"/>
      <c r="SYX805" s="192"/>
      <c r="SYY805" s="189"/>
      <c r="SYZ805" s="193"/>
      <c r="SZA805" s="191"/>
      <c r="SZB805" s="217"/>
      <c r="SZC805" s="192"/>
      <c r="SZD805" s="192"/>
      <c r="SZE805" s="192"/>
      <c r="SZF805" s="192"/>
      <c r="SZG805" s="189"/>
      <c r="SZH805" s="193"/>
      <c r="SZI805" s="191"/>
      <c r="SZJ805" s="217"/>
      <c r="SZK805" s="192"/>
      <c r="SZL805" s="192"/>
      <c r="SZM805" s="192"/>
      <c r="SZN805" s="192"/>
      <c r="SZO805" s="189"/>
      <c r="SZP805" s="193"/>
      <c r="SZQ805" s="191"/>
      <c r="SZR805" s="217"/>
      <c r="SZS805" s="192"/>
      <c r="SZT805" s="192"/>
      <c r="SZU805" s="192"/>
      <c r="SZV805" s="192"/>
      <c r="SZW805" s="189"/>
      <c r="SZX805" s="193"/>
      <c r="SZY805" s="191"/>
      <c r="SZZ805" s="217"/>
      <c r="TAA805" s="192"/>
      <c r="TAB805" s="192"/>
      <c r="TAC805" s="192"/>
      <c r="TAD805" s="192"/>
      <c r="TAE805" s="189"/>
      <c r="TAF805" s="193"/>
      <c r="TAG805" s="191"/>
      <c r="TAH805" s="217"/>
      <c r="TAI805" s="192"/>
      <c r="TAJ805" s="192"/>
      <c r="TAK805" s="192"/>
      <c r="TAL805" s="192"/>
      <c r="TAM805" s="189"/>
      <c r="TAN805" s="193"/>
      <c r="TAO805" s="191"/>
      <c r="TAP805" s="217"/>
      <c r="TAQ805" s="192"/>
      <c r="TAR805" s="192"/>
      <c r="TAS805" s="192"/>
      <c r="TAT805" s="192"/>
      <c r="TAU805" s="189"/>
      <c r="TAV805" s="193"/>
      <c r="TAW805" s="191"/>
      <c r="TAX805" s="217"/>
      <c r="TAY805" s="192"/>
      <c r="TAZ805" s="192"/>
      <c r="TBA805" s="192"/>
      <c r="TBB805" s="192"/>
      <c r="TBC805" s="189"/>
      <c r="TBD805" s="193"/>
      <c r="TBE805" s="191"/>
      <c r="TBF805" s="217"/>
      <c r="TBG805" s="192"/>
      <c r="TBH805" s="192"/>
      <c r="TBI805" s="192"/>
      <c r="TBJ805" s="192"/>
      <c r="TBK805" s="189"/>
      <c r="TBL805" s="193"/>
      <c r="TBM805" s="191"/>
      <c r="TBN805" s="217"/>
      <c r="TBO805" s="192"/>
      <c r="TBP805" s="192"/>
      <c r="TBQ805" s="192"/>
      <c r="TBR805" s="192"/>
      <c r="TBS805" s="189"/>
      <c r="TBT805" s="193"/>
      <c r="TBU805" s="191"/>
      <c r="TBV805" s="217"/>
      <c r="TBW805" s="192"/>
      <c r="TBX805" s="192"/>
      <c r="TBY805" s="192"/>
      <c r="TBZ805" s="192"/>
      <c r="TCA805" s="189"/>
      <c r="TCB805" s="193"/>
      <c r="TCC805" s="191"/>
      <c r="TCD805" s="217"/>
      <c r="TCE805" s="192"/>
      <c r="TCF805" s="192"/>
      <c r="TCG805" s="192"/>
      <c r="TCH805" s="192"/>
      <c r="TCI805" s="189"/>
      <c r="TCJ805" s="193"/>
      <c r="TCK805" s="191"/>
      <c r="TCL805" s="217"/>
      <c r="TCM805" s="192"/>
      <c r="TCN805" s="192"/>
      <c r="TCO805" s="192"/>
      <c r="TCP805" s="192"/>
      <c r="TCQ805" s="189"/>
      <c r="TCR805" s="193"/>
      <c r="TCS805" s="191"/>
      <c r="TCT805" s="217"/>
      <c r="TCU805" s="192"/>
      <c r="TCV805" s="192"/>
      <c r="TCW805" s="192"/>
      <c r="TCX805" s="192"/>
      <c r="TCY805" s="189"/>
      <c r="TCZ805" s="193"/>
      <c r="TDA805" s="191"/>
      <c r="TDB805" s="217"/>
      <c r="TDC805" s="192"/>
      <c r="TDD805" s="192"/>
      <c r="TDE805" s="192"/>
      <c r="TDF805" s="192"/>
      <c r="TDG805" s="189"/>
      <c r="TDH805" s="193"/>
      <c r="TDI805" s="191"/>
      <c r="TDJ805" s="217"/>
      <c r="TDK805" s="192"/>
      <c r="TDL805" s="192"/>
      <c r="TDM805" s="192"/>
      <c r="TDN805" s="192"/>
      <c r="TDO805" s="189"/>
      <c r="TDP805" s="193"/>
      <c r="TDQ805" s="191"/>
      <c r="TDR805" s="217"/>
      <c r="TDS805" s="192"/>
      <c r="TDT805" s="192"/>
      <c r="TDU805" s="192"/>
      <c r="TDV805" s="192"/>
      <c r="TDW805" s="189"/>
      <c r="TDX805" s="193"/>
      <c r="TDY805" s="191"/>
      <c r="TDZ805" s="217"/>
      <c r="TEA805" s="192"/>
      <c r="TEB805" s="192"/>
      <c r="TEC805" s="192"/>
      <c r="TED805" s="192"/>
      <c r="TEE805" s="189"/>
      <c r="TEF805" s="193"/>
      <c r="TEG805" s="191"/>
      <c r="TEH805" s="217"/>
      <c r="TEI805" s="192"/>
      <c r="TEJ805" s="192"/>
      <c r="TEK805" s="192"/>
      <c r="TEL805" s="192"/>
      <c r="TEM805" s="189"/>
      <c r="TEN805" s="193"/>
      <c r="TEO805" s="191"/>
      <c r="TEP805" s="217"/>
      <c r="TEQ805" s="192"/>
      <c r="TER805" s="192"/>
      <c r="TES805" s="192"/>
      <c r="TET805" s="192"/>
      <c r="TEU805" s="189"/>
      <c r="TEV805" s="193"/>
      <c r="TEW805" s="191"/>
      <c r="TEX805" s="217"/>
      <c r="TEY805" s="192"/>
      <c r="TEZ805" s="192"/>
      <c r="TFA805" s="192"/>
      <c r="TFB805" s="192"/>
      <c r="TFC805" s="189"/>
      <c r="TFD805" s="193"/>
      <c r="TFE805" s="191"/>
      <c r="TFF805" s="217"/>
      <c r="TFG805" s="192"/>
      <c r="TFH805" s="192"/>
      <c r="TFI805" s="192"/>
      <c r="TFJ805" s="192"/>
      <c r="TFK805" s="189"/>
      <c r="TFL805" s="193"/>
      <c r="TFM805" s="191"/>
      <c r="TFN805" s="217"/>
      <c r="TFO805" s="192"/>
      <c r="TFP805" s="192"/>
      <c r="TFQ805" s="192"/>
      <c r="TFR805" s="192"/>
      <c r="TFS805" s="189"/>
      <c r="TFT805" s="193"/>
      <c r="TFU805" s="191"/>
      <c r="TFV805" s="217"/>
      <c r="TFW805" s="192"/>
      <c r="TFX805" s="192"/>
      <c r="TFY805" s="192"/>
      <c r="TFZ805" s="192"/>
      <c r="TGA805" s="189"/>
      <c r="TGB805" s="193"/>
      <c r="TGC805" s="191"/>
      <c r="TGD805" s="217"/>
      <c r="TGE805" s="192"/>
      <c r="TGF805" s="192"/>
      <c r="TGG805" s="192"/>
      <c r="TGH805" s="192"/>
      <c r="TGI805" s="189"/>
      <c r="TGJ805" s="193"/>
      <c r="TGK805" s="191"/>
      <c r="TGL805" s="217"/>
      <c r="TGM805" s="192"/>
      <c r="TGN805" s="192"/>
      <c r="TGO805" s="192"/>
      <c r="TGP805" s="192"/>
      <c r="TGQ805" s="189"/>
      <c r="TGR805" s="193"/>
      <c r="TGS805" s="191"/>
      <c r="TGT805" s="217"/>
      <c r="TGU805" s="192"/>
      <c r="TGV805" s="192"/>
      <c r="TGW805" s="192"/>
      <c r="TGX805" s="192"/>
      <c r="TGY805" s="189"/>
      <c r="TGZ805" s="193"/>
      <c r="THA805" s="191"/>
      <c r="THB805" s="217"/>
      <c r="THC805" s="192"/>
      <c r="THD805" s="192"/>
      <c r="THE805" s="192"/>
      <c r="THF805" s="192"/>
      <c r="THG805" s="189"/>
      <c r="THH805" s="193"/>
      <c r="THI805" s="191"/>
      <c r="THJ805" s="217"/>
      <c r="THK805" s="192"/>
      <c r="THL805" s="192"/>
      <c r="THM805" s="192"/>
      <c r="THN805" s="192"/>
      <c r="THO805" s="189"/>
      <c r="THP805" s="193"/>
      <c r="THQ805" s="191"/>
      <c r="THR805" s="217"/>
      <c r="THS805" s="192"/>
      <c r="THT805" s="192"/>
      <c r="THU805" s="192"/>
      <c r="THV805" s="192"/>
      <c r="THW805" s="189"/>
      <c r="THX805" s="193"/>
      <c r="THY805" s="191"/>
      <c r="THZ805" s="217"/>
      <c r="TIA805" s="192"/>
      <c r="TIB805" s="192"/>
      <c r="TIC805" s="192"/>
      <c r="TID805" s="192"/>
      <c r="TIE805" s="189"/>
      <c r="TIF805" s="193"/>
      <c r="TIG805" s="191"/>
      <c r="TIH805" s="217"/>
      <c r="TII805" s="192"/>
      <c r="TIJ805" s="192"/>
      <c r="TIK805" s="192"/>
      <c r="TIL805" s="192"/>
      <c r="TIM805" s="189"/>
      <c r="TIN805" s="193"/>
      <c r="TIO805" s="191"/>
      <c r="TIP805" s="217"/>
      <c r="TIQ805" s="192"/>
      <c r="TIR805" s="192"/>
      <c r="TIS805" s="192"/>
      <c r="TIT805" s="192"/>
      <c r="TIU805" s="189"/>
      <c r="TIV805" s="193"/>
      <c r="TIW805" s="191"/>
      <c r="TIX805" s="217"/>
      <c r="TIY805" s="192"/>
      <c r="TIZ805" s="192"/>
      <c r="TJA805" s="192"/>
      <c r="TJB805" s="192"/>
      <c r="TJC805" s="189"/>
      <c r="TJD805" s="193"/>
      <c r="TJE805" s="191"/>
      <c r="TJF805" s="217"/>
      <c r="TJG805" s="192"/>
      <c r="TJH805" s="192"/>
      <c r="TJI805" s="192"/>
      <c r="TJJ805" s="192"/>
      <c r="TJK805" s="189"/>
      <c r="TJL805" s="193"/>
      <c r="TJM805" s="191"/>
      <c r="TJN805" s="217"/>
      <c r="TJO805" s="192"/>
      <c r="TJP805" s="192"/>
      <c r="TJQ805" s="192"/>
      <c r="TJR805" s="192"/>
      <c r="TJS805" s="189"/>
      <c r="TJT805" s="193"/>
      <c r="TJU805" s="191"/>
      <c r="TJV805" s="217"/>
      <c r="TJW805" s="192"/>
      <c r="TJX805" s="192"/>
      <c r="TJY805" s="192"/>
      <c r="TJZ805" s="192"/>
      <c r="TKA805" s="189"/>
      <c r="TKB805" s="193"/>
      <c r="TKC805" s="191"/>
      <c r="TKD805" s="217"/>
      <c r="TKE805" s="192"/>
      <c r="TKF805" s="192"/>
      <c r="TKG805" s="192"/>
      <c r="TKH805" s="192"/>
      <c r="TKI805" s="189"/>
      <c r="TKJ805" s="193"/>
      <c r="TKK805" s="191"/>
      <c r="TKL805" s="217"/>
      <c r="TKM805" s="192"/>
      <c r="TKN805" s="192"/>
      <c r="TKO805" s="192"/>
      <c r="TKP805" s="192"/>
      <c r="TKQ805" s="189"/>
      <c r="TKR805" s="193"/>
      <c r="TKS805" s="191"/>
      <c r="TKT805" s="217"/>
      <c r="TKU805" s="192"/>
      <c r="TKV805" s="192"/>
      <c r="TKW805" s="192"/>
      <c r="TKX805" s="192"/>
      <c r="TKY805" s="189"/>
      <c r="TKZ805" s="193"/>
      <c r="TLA805" s="191"/>
      <c r="TLB805" s="217"/>
      <c r="TLC805" s="192"/>
      <c r="TLD805" s="192"/>
      <c r="TLE805" s="192"/>
      <c r="TLF805" s="192"/>
      <c r="TLG805" s="189"/>
      <c r="TLH805" s="193"/>
      <c r="TLI805" s="191"/>
      <c r="TLJ805" s="217"/>
      <c r="TLK805" s="192"/>
      <c r="TLL805" s="192"/>
      <c r="TLM805" s="192"/>
      <c r="TLN805" s="192"/>
      <c r="TLO805" s="189"/>
      <c r="TLP805" s="193"/>
      <c r="TLQ805" s="191"/>
      <c r="TLR805" s="217"/>
      <c r="TLS805" s="192"/>
      <c r="TLT805" s="192"/>
      <c r="TLU805" s="192"/>
      <c r="TLV805" s="192"/>
      <c r="TLW805" s="189"/>
      <c r="TLX805" s="193"/>
      <c r="TLY805" s="191"/>
      <c r="TLZ805" s="217"/>
      <c r="TMA805" s="192"/>
      <c r="TMB805" s="192"/>
      <c r="TMC805" s="192"/>
      <c r="TMD805" s="192"/>
      <c r="TME805" s="189"/>
      <c r="TMF805" s="193"/>
      <c r="TMG805" s="191"/>
      <c r="TMH805" s="217"/>
      <c r="TMI805" s="192"/>
      <c r="TMJ805" s="192"/>
      <c r="TMK805" s="192"/>
      <c r="TML805" s="192"/>
      <c r="TMM805" s="189"/>
      <c r="TMN805" s="193"/>
      <c r="TMO805" s="191"/>
      <c r="TMP805" s="217"/>
      <c r="TMQ805" s="192"/>
      <c r="TMR805" s="192"/>
      <c r="TMS805" s="192"/>
      <c r="TMT805" s="192"/>
      <c r="TMU805" s="189"/>
      <c r="TMV805" s="193"/>
      <c r="TMW805" s="191"/>
      <c r="TMX805" s="217"/>
      <c r="TMY805" s="192"/>
      <c r="TMZ805" s="192"/>
      <c r="TNA805" s="192"/>
      <c r="TNB805" s="192"/>
      <c r="TNC805" s="189"/>
      <c r="TND805" s="193"/>
      <c r="TNE805" s="191"/>
      <c r="TNF805" s="217"/>
      <c r="TNG805" s="192"/>
      <c r="TNH805" s="192"/>
      <c r="TNI805" s="192"/>
      <c r="TNJ805" s="192"/>
      <c r="TNK805" s="189"/>
      <c r="TNL805" s="193"/>
      <c r="TNM805" s="191"/>
      <c r="TNN805" s="217"/>
      <c r="TNO805" s="192"/>
      <c r="TNP805" s="192"/>
      <c r="TNQ805" s="192"/>
      <c r="TNR805" s="192"/>
      <c r="TNS805" s="189"/>
      <c r="TNT805" s="193"/>
      <c r="TNU805" s="191"/>
      <c r="TNV805" s="217"/>
      <c r="TNW805" s="192"/>
      <c r="TNX805" s="192"/>
      <c r="TNY805" s="192"/>
      <c r="TNZ805" s="192"/>
      <c r="TOA805" s="189"/>
      <c r="TOB805" s="193"/>
      <c r="TOC805" s="191"/>
      <c r="TOD805" s="217"/>
      <c r="TOE805" s="192"/>
      <c r="TOF805" s="192"/>
      <c r="TOG805" s="192"/>
      <c r="TOH805" s="192"/>
      <c r="TOI805" s="189"/>
      <c r="TOJ805" s="193"/>
      <c r="TOK805" s="191"/>
      <c r="TOL805" s="217"/>
      <c r="TOM805" s="192"/>
      <c r="TON805" s="192"/>
      <c r="TOO805" s="192"/>
      <c r="TOP805" s="192"/>
      <c r="TOQ805" s="189"/>
      <c r="TOR805" s="193"/>
      <c r="TOS805" s="191"/>
      <c r="TOT805" s="217"/>
      <c r="TOU805" s="192"/>
      <c r="TOV805" s="192"/>
      <c r="TOW805" s="192"/>
      <c r="TOX805" s="192"/>
      <c r="TOY805" s="189"/>
      <c r="TOZ805" s="193"/>
      <c r="TPA805" s="191"/>
      <c r="TPB805" s="217"/>
      <c r="TPC805" s="192"/>
      <c r="TPD805" s="192"/>
      <c r="TPE805" s="192"/>
      <c r="TPF805" s="192"/>
      <c r="TPG805" s="189"/>
      <c r="TPH805" s="193"/>
      <c r="TPI805" s="191"/>
      <c r="TPJ805" s="217"/>
      <c r="TPK805" s="192"/>
      <c r="TPL805" s="192"/>
      <c r="TPM805" s="192"/>
      <c r="TPN805" s="192"/>
      <c r="TPO805" s="189"/>
      <c r="TPP805" s="193"/>
      <c r="TPQ805" s="191"/>
      <c r="TPR805" s="217"/>
      <c r="TPS805" s="192"/>
      <c r="TPT805" s="192"/>
      <c r="TPU805" s="192"/>
      <c r="TPV805" s="192"/>
      <c r="TPW805" s="189"/>
      <c r="TPX805" s="193"/>
      <c r="TPY805" s="191"/>
      <c r="TPZ805" s="217"/>
      <c r="TQA805" s="192"/>
      <c r="TQB805" s="192"/>
      <c r="TQC805" s="192"/>
      <c r="TQD805" s="192"/>
      <c r="TQE805" s="189"/>
      <c r="TQF805" s="193"/>
      <c r="TQG805" s="191"/>
      <c r="TQH805" s="217"/>
      <c r="TQI805" s="192"/>
      <c r="TQJ805" s="192"/>
      <c r="TQK805" s="192"/>
      <c r="TQL805" s="192"/>
      <c r="TQM805" s="189"/>
      <c r="TQN805" s="193"/>
      <c r="TQO805" s="191"/>
      <c r="TQP805" s="217"/>
      <c r="TQQ805" s="192"/>
      <c r="TQR805" s="192"/>
      <c r="TQS805" s="192"/>
      <c r="TQT805" s="192"/>
      <c r="TQU805" s="189"/>
      <c r="TQV805" s="193"/>
      <c r="TQW805" s="191"/>
      <c r="TQX805" s="217"/>
      <c r="TQY805" s="192"/>
      <c r="TQZ805" s="192"/>
      <c r="TRA805" s="192"/>
      <c r="TRB805" s="192"/>
      <c r="TRC805" s="189"/>
      <c r="TRD805" s="193"/>
      <c r="TRE805" s="191"/>
      <c r="TRF805" s="217"/>
      <c r="TRG805" s="192"/>
      <c r="TRH805" s="192"/>
      <c r="TRI805" s="192"/>
      <c r="TRJ805" s="192"/>
      <c r="TRK805" s="189"/>
      <c r="TRL805" s="193"/>
      <c r="TRM805" s="191"/>
      <c r="TRN805" s="217"/>
      <c r="TRO805" s="192"/>
      <c r="TRP805" s="192"/>
      <c r="TRQ805" s="192"/>
      <c r="TRR805" s="192"/>
      <c r="TRS805" s="189"/>
      <c r="TRT805" s="193"/>
      <c r="TRU805" s="191"/>
      <c r="TRV805" s="217"/>
      <c r="TRW805" s="192"/>
      <c r="TRX805" s="192"/>
      <c r="TRY805" s="192"/>
      <c r="TRZ805" s="192"/>
      <c r="TSA805" s="189"/>
      <c r="TSB805" s="193"/>
      <c r="TSC805" s="191"/>
      <c r="TSD805" s="217"/>
      <c r="TSE805" s="192"/>
      <c r="TSF805" s="192"/>
      <c r="TSG805" s="192"/>
      <c r="TSH805" s="192"/>
      <c r="TSI805" s="189"/>
      <c r="TSJ805" s="193"/>
      <c r="TSK805" s="191"/>
      <c r="TSL805" s="217"/>
      <c r="TSM805" s="192"/>
      <c r="TSN805" s="192"/>
      <c r="TSO805" s="192"/>
      <c r="TSP805" s="192"/>
      <c r="TSQ805" s="189"/>
      <c r="TSR805" s="193"/>
      <c r="TSS805" s="191"/>
      <c r="TST805" s="217"/>
      <c r="TSU805" s="192"/>
      <c r="TSV805" s="192"/>
      <c r="TSW805" s="192"/>
      <c r="TSX805" s="192"/>
      <c r="TSY805" s="189"/>
      <c r="TSZ805" s="193"/>
      <c r="TTA805" s="191"/>
      <c r="TTB805" s="217"/>
      <c r="TTC805" s="192"/>
      <c r="TTD805" s="192"/>
      <c r="TTE805" s="192"/>
      <c r="TTF805" s="192"/>
      <c r="TTG805" s="189"/>
      <c r="TTH805" s="193"/>
      <c r="TTI805" s="191"/>
      <c r="TTJ805" s="217"/>
      <c r="TTK805" s="192"/>
      <c r="TTL805" s="192"/>
      <c r="TTM805" s="192"/>
      <c r="TTN805" s="192"/>
      <c r="TTO805" s="189"/>
      <c r="TTP805" s="193"/>
      <c r="TTQ805" s="191"/>
      <c r="TTR805" s="217"/>
      <c r="TTS805" s="192"/>
      <c r="TTT805" s="192"/>
      <c r="TTU805" s="192"/>
      <c r="TTV805" s="192"/>
      <c r="TTW805" s="189"/>
      <c r="TTX805" s="193"/>
      <c r="TTY805" s="191"/>
      <c r="TTZ805" s="217"/>
      <c r="TUA805" s="192"/>
      <c r="TUB805" s="192"/>
      <c r="TUC805" s="192"/>
      <c r="TUD805" s="192"/>
      <c r="TUE805" s="189"/>
      <c r="TUF805" s="193"/>
      <c r="TUG805" s="191"/>
      <c r="TUH805" s="217"/>
      <c r="TUI805" s="192"/>
      <c r="TUJ805" s="192"/>
      <c r="TUK805" s="192"/>
      <c r="TUL805" s="192"/>
      <c r="TUM805" s="189"/>
      <c r="TUN805" s="193"/>
      <c r="TUO805" s="191"/>
      <c r="TUP805" s="217"/>
      <c r="TUQ805" s="192"/>
      <c r="TUR805" s="192"/>
      <c r="TUS805" s="192"/>
      <c r="TUT805" s="192"/>
      <c r="TUU805" s="189"/>
      <c r="TUV805" s="193"/>
      <c r="TUW805" s="191"/>
      <c r="TUX805" s="217"/>
      <c r="TUY805" s="192"/>
      <c r="TUZ805" s="192"/>
      <c r="TVA805" s="192"/>
      <c r="TVB805" s="192"/>
      <c r="TVC805" s="189"/>
      <c r="TVD805" s="193"/>
      <c r="TVE805" s="191"/>
      <c r="TVF805" s="217"/>
      <c r="TVG805" s="192"/>
      <c r="TVH805" s="192"/>
      <c r="TVI805" s="192"/>
      <c r="TVJ805" s="192"/>
      <c r="TVK805" s="189"/>
      <c r="TVL805" s="193"/>
      <c r="TVM805" s="191"/>
      <c r="TVN805" s="217"/>
      <c r="TVO805" s="192"/>
      <c r="TVP805" s="192"/>
      <c r="TVQ805" s="192"/>
      <c r="TVR805" s="192"/>
      <c r="TVS805" s="189"/>
      <c r="TVT805" s="193"/>
      <c r="TVU805" s="191"/>
      <c r="TVV805" s="217"/>
      <c r="TVW805" s="192"/>
      <c r="TVX805" s="192"/>
      <c r="TVY805" s="192"/>
      <c r="TVZ805" s="192"/>
      <c r="TWA805" s="189"/>
      <c r="TWB805" s="193"/>
      <c r="TWC805" s="191"/>
      <c r="TWD805" s="217"/>
      <c r="TWE805" s="192"/>
      <c r="TWF805" s="192"/>
      <c r="TWG805" s="192"/>
      <c r="TWH805" s="192"/>
      <c r="TWI805" s="189"/>
      <c r="TWJ805" s="193"/>
      <c r="TWK805" s="191"/>
      <c r="TWL805" s="217"/>
      <c r="TWM805" s="192"/>
      <c r="TWN805" s="192"/>
      <c r="TWO805" s="192"/>
      <c r="TWP805" s="192"/>
      <c r="TWQ805" s="189"/>
      <c r="TWR805" s="193"/>
      <c r="TWS805" s="191"/>
      <c r="TWT805" s="217"/>
      <c r="TWU805" s="192"/>
      <c r="TWV805" s="192"/>
      <c r="TWW805" s="192"/>
      <c r="TWX805" s="192"/>
      <c r="TWY805" s="189"/>
      <c r="TWZ805" s="193"/>
      <c r="TXA805" s="191"/>
      <c r="TXB805" s="217"/>
      <c r="TXC805" s="192"/>
      <c r="TXD805" s="192"/>
      <c r="TXE805" s="192"/>
      <c r="TXF805" s="192"/>
      <c r="TXG805" s="189"/>
      <c r="TXH805" s="193"/>
      <c r="TXI805" s="191"/>
      <c r="TXJ805" s="217"/>
      <c r="TXK805" s="192"/>
      <c r="TXL805" s="192"/>
      <c r="TXM805" s="192"/>
      <c r="TXN805" s="192"/>
      <c r="TXO805" s="189"/>
      <c r="TXP805" s="193"/>
      <c r="TXQ805" s="191"/>
      <c r="TXR805" s="217"/>
      <c r="TXS805" s="192"/>
      <c r="TXT805" s="192"/>
      <c r="TXU805" s="192"/>
      <c r="TXV805" s="192"/>
      <c r="TXW805" s="189"/>
      <c r="TXX805" s="193"/>
      <c r="TXY805" s="191"/>
      <c r="TXZ805" s="217"/>
      <c r="TYA805" s="192"/>
      <c r="TYB805" s="192"/>
      <c r="TYC805" s="192"/>
      <c r="TYD805" s="192"/>
      <c r="TYE805" s="189"/>
      <c r="TYF805" s="193"/>
      <c r="TYG805" s="191"/>
      <c r="TYH805" s="217"/>
      <c r="TYI805" s="192"/>
      <c r="TYJ805" s="192"/>
      <c r="TYK805" s="192"/>
      <c r="TYL805" s="192"/>
      <c r="TYM805" s="189"/>
      <c r="TYN805" s="193"/>
      <c r="TYO805" s="191"/>
      <c r="TYP805" s="217"/>
      <c r="TYQ805" s="192"/>
      <c r="TYR805" s="192"/>
      <c r="TYS805" s="192"/>
      <c r="TYT805" s="192"/>
      <c r="TYU805" s="189"/>
      <c r="TYV805" s="193"/>
      <c r="TYW805" s="191"/>
      <c r="TYX805" s="217"/>
      <c r="TYY805" s="192"/>
      <c r="TYZ805" s="192"/>
      <c r="TZA805" s="192"/>
      <c r="TZB805" s="192"/>
      <c r="TZC805" s="189"/>
      <c r="TZD805" s="193"/>
      <c r="TZE805" s="191"/>
      <c r="TZF805" s="217"/>
      <c r="TZG805" s="192"/>
      <c r="TZH805" s="192"/>
      <c r="TZI805" s="192"/>
      <c r="TZJ805" s="192"/>
      <c r="TZK805" s="189"/>
      <c r="TZL805" s="193"/>
      <c r="TZM805" s="191"/>
      <c r="TZN805" s="217"/>
      <c r="TZO805" s="192"/>
      <c r="TZP805" s="192"/>
      <c r="TZQ805" s="192"/>
      <c r="TZR805" s="192"/>
      <c r="TZS805" s="189"/>
      <c r="TZT805" s="193"/>
      <c r="TZU805" s="191"/>
      <c r="TZV805" s="217"/>
      <c r="TZW805" s="192"/>
      <c r="TZX805" s="192"/>
      <c r="TZY805" s="192"/>
      <c r="TZZ805" s="192"/>
      <c r="UAA805" s="189"/>
      <c r="UAB805" s="193"/>
      <c r="UAC805" s="191"/>
      <c r="UAD805" s="217"/>
      <c r="UAE805" s="192"/>
      <c r="UAF805" s="192"/>
      <c r="UAG805" s="192"/>
      <c r="UAH805" s="192"/>
      <c r="UAI805" s="189"/>
      <c r="UAJ805" s="193"/>
      <c r="UAK805" s="191"/>
      <c r="UAL805" s="217"/>
      <c r="UAM805" s="192"/>
      <c r="UAN805" s="192"/>
      <c r="UAO805" s="192"/>
      <c r="UAP805" s="192"/>
      <c r="UAQ805" s="189"/>
      <c r="UAR805" s="193"/>
      <c r="UAS805" s="191"/>
      <c r="UAT805" s="217"/>
      <c r="UAU805" s="192"/>
      <c r="UAV805" s="192"/>
      <c r="UAW805" s="192"/>
      <c r="UAX805" s="192"/>
      <c r="UAY805" s="189"/>
      <c r="UAZ805" s="193"/>
      <c r="UBA805" s="191"/>
      <c r="UBB805" s="217"/>
      <c r="UBC805" s="192"/>
      <c r="UBD805" s="192"/>
      <c r="UBE805" s="192"/>
      <c r="UBF805" s="192"/>
      <c r="UBG805" s="189"/>
      <c r="UBH805" s="193"/>
      <c r="UBI805" s="191"/>
      <c r="UBJ805" s="217"/>
      <c r="UBK805" s="192"/>
      <c r="UBL805" s="192"/>
      <c r="UBM805" s="192"/>
      <c r="UBN805" s="192"/>
      <c r="UBO805" s="189"/>
      <c r="UBP805" s="193"/>
      <c r="UBQ805" s="191"/>
      <c r="UBR805" s="217"/>
      <c r="UBS805" s="192"/>
      <c r="UBT805" s="192"/>
      <c r="UBU805" s="192"/>
      <c r="UBV805" s="192"/>
      <c r="UBW805" s="189"/>
      <c r="UBX805" s="193"/>
      <c r="UBY805" s="191"/>
      <c r="UBZ805" s="217"/>
      <c r="UCA805" s="192"/>
      <c r="UCB805" s="192"/>
      <c r="UCC805" s="192"/>
      <c r="UCD805" s="192"/>
      <c r="UCE805" s="189"/>
      <c r="UCF805" s="193"/>
      <c r="UCG805" s="191"/>
      <c r="UCH805" s="217"/>
      <c r="UCI805" s="192"/>
      <c r="UCJ805" s="192"/>
      <c r="UCK805" s="192"/>
      <c r="UCL805" s="192"/>
      <c r="UCM805" s="189"/>
      <c r="UCN805" s="193"/>
      <c r="UCO805" s="191"/>
      <c r="UCP805" s="217"/>
      <c r="UCQ805" s="192"/>
      <c r="UCR805" s="192"/>
      <c r="UCS805" s="192"/>
      <c r="UCT805" s="192"/>
      <c r="UCU805" s="189"/>
      <c r="UCV805" s="193"/>
      <c r="UCW805" s="191"/>
      <c r="UCX805" s="217"/>
      <c r="UCY805" s="192"/>
      <c r="UCZ805" s="192"/>
      <c r="UDA805" s="192"/>
      <c r="UDB805" s="192"/>
      <c r="UDC805" s="189"/>
      <c r="UDD805" s="193"/>
      <c r="UDE805" s="191"/>
      <c r="UDF805" s="217"/>
      <c r="UDG805" s="192"/>
      <c r="UDH805" s="192"/>
      <c r="UDI805" s="192"/>
      <c r="UDJ805" s="192"/>
      <c r="UDK805" s="189"/>
      <c r="UDL805" s="193"/>
      <c r="UDM805" s="191"/>
      <c r="UDN805" s="217"/>
      <c r="UDO805" s="192"/>
      <c r="UDP805" s="192"/>
      <c r="UDQ805" s="192"/>
      <c r="UDR805" s="192"/>
      <c r="UDS805" s="189"/>
      <c r="UDT805" s="193"/>
      <c r="UDU805" s="191"/>
      <c r="UDV805" s="217"/>
      <c r="UDW805" s="192"/>
      <c r="UDX805" s="192"/>
      <c r="UDY805" s="192"/>
      <c r="UDZ805" s="192"/>
      <c r="UEA805" s="189"/>
      <c r="UEB805" s="193"/>
      <c r="UEC805" s="191"/>
      <c r="UED805" s="217"/>
      <c r="UEE805" s="192"/>
      <c r="UEF805" s="192"/>
      <c r="UEG805" s="192"/>
      <c r="UEH805" s="192"/>
      <c r="UEI805" s="189"/>
      <c r="UEJ805" s="193"/>
      <c r="UEK805" s="191"/>
      <c r="UEL805" s="217"/>
      <c r="UEM805" s="192"/>
      <c r="UEN805" s="192"/>
      <c r="UEO805" s="192"/>
      <c r="UEP805" s="192"/>
      <c r="UEQ805" s="189"/>
      <c r="UER805" s="193"/>
      <c r="UES805" s="191"/>
      <c r="UET805" s="217"/>
      <c r="UEU805" s="192"/>
      <c r="UEV805" s="192"/>
      <c r="UEW805" s="192"/>
      <c r="UEX805" s="192"/>
      <c r="UEY805" s="189"/>
      <c r="UEZ805" s="193"/>
      <c r="UFA805" s="191"/>
      <c r="UFB805" s="217"/>
      <c r="UFC805" s="192"/>
      <c r="UFD805" s="192"/>
      <c r="UFE805" s="192"/>
      <c r="UFF805" s="192"/>
      <c r="UFG805" s="189"/>
      <c r="UFH805" s="193"/>
      <c r="UFI805" s="191"/>
      <c r="UFJ805" s="217"/>
      <c r="UFK805" s="192"/>
      <c r="UFL805" s="192"/>
      <c r="UFM805" s="192"/>
      <c r="UFN805" s="192"/>
      <c r="UFO805" s="189"/>
      <c r="UFP805" s="193"/>
      <c r="UFQ805" s="191"/>
      <c r="UFR805" s="217"/>
      <c r="UFS805" s="192"/>
      <c r="UFT805" s="192"/>
      <c r="UFU805" s="192"/>
      <c r="UFV805" s="192"/>
      <c r="UFW805" s="189"/>
      <c r="UFX805" s="193"/>
      <c r="UFY805" s="191"/>
      <c r="UFZ805" s="217"/>
      <c r="UGA805" s="192"/>
      <c r="UGB805" s="192"/>
      <c r="UGC805" s="192"/>
      <c r="UGD805" s="192"/>
      <c r="UGE805" s="189"/>
      <c r="UGF805" s="193"/>
      <c r="UGG805" s="191"/>
      <c r="UGH805" s="217"/>
      <c r="UGI805" s="192"/>
      <c r="UGJ805" s="192"/>
      <c r="UGK805" s="192"/>
      <c r="UGL805" s="192"/>
      <c r="UGM805" s="189"/>
      <c r="UGN805" s="193"/>
      <c r="UGO805" s="191"/>
      <c r="UGP805" s="217"/>
      <c r="UGQ805" s="192"/>
      <c r="UGR805" s="192"/>
      <c r="UGS805" s="192"/>
      <c r="UGT805" s="192"/>
      <c r="UGU805" s="189"/>
      <c r="UGV805" s="193"/>
      <c r="UGW805" s="191"/>
      <c r="UGX805" s="217"/>
      <c r="UGY805" s="192"/>
      <c r="UGZ805" s="192"/>
      <c r="UHA805" s="192"/>
      <c r="UHB805" s="192"/>
      <c r="UHC805" s="189"/>
      <c r="UHD805" s="193"/>
      <c r="UHE805" s="191"/>
      <c r="UHF805" s="217"/>
      <c r="UHG805" s="192"/>
      <c r="UHH805" s="192"/>
      <c r="UHI805" s="192"/>
      <c r="UHJ805" s="192"/>
      <c r="UHK805" s="189"/>
      <c r="UHL805" s="193"/>
      <c r="UHM805" s="191"/>
      <c r="UHN805" s="217"/>
      <c r="UHO805" s="192"/>
      <c r="UHP805" s="192"/>
      <c r="UHQ805" s="192"/>
      <c r="UHR805" s="192"/>
      <c r="UHS805" s="189"/>
      <c r="UHT805" s="193"/>
      <c r="UHU805" s="191"/>
      <c r="UHV805" s="217"/>
      <c r="UHW805" s="192"/>
      <c r="UHX805" s="192"/>
      <c r="UHY805" s="192"/>
      <c r="UHZ805" s="192"/>
      <c r="UIA805" s="189"/>
      <c r="UIB805" s="193"/>
      <c r="UIC805" s="191"/>
      <c r="UID805" s="217"/>
      <c r="UIE805" s="192"/>
      <c r="UIF805" s="192"/>
      <c r="UIG805" s="192"/>
      <c r="UIH805" s="192"/>
      <c r="UII805" s="189"/>
      <c r="UIJ805" s="193"/>
      <c r="UIK805" s="191"/>
      <c r="UIL805" s="217"/>
      <c r="UIM805" s="192"/>
      <c r="UIN805" s="192"/>
      <c r="UIO805" s="192"/>
      <c r="UIP805" s="192"/>
      <c r="UIQ805" s="189"/>
      <c r="UIR805" s="193"/>
      <c r="UIS805" s="191"/>
      <c r="UIT805" s="217"/>
      <c r="UIU805" s="192"/>
      <c r="UIV805" s="192"/>
      <c r="UIW805" s="192"/>
      <c r="UIX805" s="192"/>
      <c r="UIY805" s="189"/>
      <c r="UIZ805" s="193"/>
      <c r="UJA805" s="191"/>
      <c r="UJB805" s="217"/>
      <c r="UJC805" s="192"/>
      <c r="UJD805" s="192"/>
      <c r="UJE805" s="192"/>
      <c r="UJF805" s="192"/>
      <c r="UJG805" s="189"/>
      <c r="UJH805" s="193"/>
      <c r="UJI805" s="191"/>
      <c r="UJJ805" s="217"/>
      <c r="UJK805" s="192"/>
      <c r="UJL805" s="192"/>
      <c r="UJM805" s="192"/>
      <c r="UJN805" s="192"/>
      <c r="UJO805" s="189"/>
      <c r="UJP805" s="193"/>
      <c r="UJQ805" s="191"/>
      <c r="UJR805" s="217"/>
      <c r="UJS805" s="192"/>
      <c r="UJT805" s="192"/>
      <c r="UJU805" s="192"/>
      <c r="UJV805" s="192"/>
      <c r="UJW805" s="189"/>
      <c r="UJX805" s="193"/>
      <c r="UJY805" s="191"/>
      <c r="UJZ805" s="217"/>
      <c r="UKA805" s="192"/>
      <c r="UKB805" s="192"/>
      <c r="UKC805" s="192"/>
      <c r="UKD805" s="192"/>
      <c r="UKE805" s="189"/>
      <c r="UKF805" s="193"/>
      <c r="UKG805" s="191"/>
      <c r="UKH805" s="217"/>
      <c r="UKI805" s="192"/>
      <c r="UKJ805" s="192"/>
      <c r="UKK805" s="192"/>
      <c r="UKL805" s="192"/>
      <c r="UKM805" s="189"/>
      <c r="UKN805" s="193"/>
      <c r="UKO805" s="191"/>
      <c r="UKP805" s="217"/>
      <c r="UKQ805" s="192"/>
      <c r="UKR805" s="192"/>
      <c r="UKS805" s="192"/>
      <c r="UKT805" s="192"/>
      <c r="UKU805" s="189"/>
      <c r="UKV805" s="193"/>
      <c r="UKW805" s="191"/>
      <c r="UKX805" s="217"/>
      <c r="UKY805" s="192"/>
      <c r="UKZ805" s="192"/>
      <c r="ULA805" s="192"/>
      <c r="ULB805" s="192"/>
      <c r="ULC805" s="189"/>
      <c r="ULD805" s="193"/>
      <c r="ULE805" s="191"/>
      <c r="ULF805" s="217"/>
      <c r="ULG805" s="192"/>
      <c r="ULH805" s="192"/>
      <c r="ULI805" s="192"/>
      <c r="ULJ805" s="192"/>
      <c r="ULK805" s="189"/>
      <c r="ULL805" s="193"/>
      <c r="ULM805" s="191"/>
      <c r="ULN805" s="217"/>
      <c r="ULO805" s="192"/>
      <c r="ULP805" s="192"/>
      <c r="ULQ805" s="192"/>
      <c r="ULR805" s="192"/>
      <c r="ULS805" s="189"/>
      <c r="ULT805" s="193"/>
      <c r="ULU805" s="191"/>
      <c r="ULV805" s="217"/>
      <c r="ULW805" s="192"/>
      <c r="ULX805" s="192"/>
      <c r="ULY805" s="192"/>
      <c r="ULZ805" s="192"/>
      <c r="UMA805" s="189"/>
      <c r="UMB805" s="193"/>
      <c r="UMC805" s="191"/>
      <c r="UMD805" s="217"/>
      <c r="UME805" s="192"/>
      <c r="UMF805" s="192"/>
      <c r="UMG805" s="192"/>
      <c r="UMH805" s="192"/>
      <c r="UMI805" s="189"/>
      <c r="UMJ805" s="193"/>
      <c r="UMK805" s="191"/>
      <c r="UML805" s="217"/>
      <c r="UMM805" s="192"/>
      <c r="UMN805" s="192"/>
      <c r="UMO805" s="192"/>
      <c r="UMP805" s="192"/>
      <c r="UMQ805" s="189"/>
      <c r="UMR805" s="193"/>
      <c r="UMS805" s="191"/>
      <c r="UMT805" s="217"/>
      <c r="UMU805" s="192"/>
      <c r="UMV805" s="192"/>
      <c r="UMW805" s="192"/>
      <c r="UMX805" s="192"/>
      <c r="UMY805" s="189"/>
      <c r="UMZ805" s="193"/>
      <c r="UNA805" s="191"/>
      <c r="UNB805" s="217"/>
      <c r="UNC805" s="192"/>
      <c r="UND805" s="192"/>
      <c r="UNE805" s="192"/>
      <c r="UNF805" s="192"/>
      <c r="UNG805" s="189"/>
      <c r="UNH805" s="193"/>
      <c r="UNI805" s="191"/>
      <c r="UNJ805" s="217"/>
      <c r="UNK805" s="192"/>
      <c r="UNL805" s="192"/>
      <c r="UNM805" s="192"/>
      <c r="UNN805" s="192"/>
      <c r="UNO805" s="189"/>
      <c r="UNP805" s="193"/>
      <c r="UNQ805" s="191"/>
      <c r="UNR805" s="217"/>
      <c r="UNS805" s="192"/>
      <c r="UNT805" s="192"/>
      <c r="UNU805" s="192"/>
      <c r="UNV805" s="192"/>
      <c r="UNW805" s="189"/>
      <c r="UNX805" s="193"/>
      <c r="UNY805" s="191"/>
      <c r="UNZ805" s="217"/>
      <c r="UOA805" s="192"/>
      <c r="UOB805" s="192"/>
      <c r="UOC805" s="192"/>
      <c r="UOD805" s="192"/>
      <c r="UOE805" s="189"/>
      <c r="UOF805" s="193"/>
      <c r="UOG805" s="191"/>
      <c r="UOH805" s="217"/>
      <c r="UOI805" s="192"/>
      <c r="UOJ805" s="192"/>
      <c r="UOK805" s="192"/>
      <c r="UOL805" s="192"/>
      <c r="UOM805" s="189"/>
      <c r="UON805" s="193"/>
      <c r="UOO805" s="191"/>
      <c r="UOP805" s="217"/>
      <c r="UOQ805" s="192"/>
      <c r="UOR805" s="192"/>
      <c r="UOS805" s="192"/>
      <c r="UOT805" s="192"/>
      <c r="UOU805" s="189"/>
      <c r="UOV805" s="193"/>
      <c r="UOW805" s="191"/>
      <c r="UOX805" s="217"/>
      <c r="UOY805" s="192"/>
      <c r="UOZ805" s="192"/>
      <c r="UPA805" s="192"/>
      <c r="UPB805" s="192"/>
      <c r="UPC805" s="189"/>
      <c r="UPD805" s="193"/>
      <c r="UPE805" s="191"/>
      <c r="UPF805" s="217"/>
      <c r="UPG805" s="192"/>
      <c r="UPH805" s="192"/>
      <c r="UPI805" s="192"/>
      <c r="UPJ805" s="192"/>
      <c r="UPK805" s="189"/>
      <c r="UPL805" s="193"/>
      <c r="UPM805" s="191"/>
      <c r="UPN805" s="217"/>
      <c r="UPO805" s="192"/>
      <c r="UPP805" s="192"/>
      <c r="UPQ805" s="192"/>
      <c r="UPR805" s="192"/>
      <c r="UPS805" s="189"/>
      <c r="UPT805" s="193"/>
      <c r="UPU805" s="191"/>
      <c r="UPV805" s="217"/>
      <c r="UPW805" s="192"/>
      <c r="UPX805" s="192"/>
      <c r="UPY805" s="192"/>
      <c r="UPZ805" s="192"/>
      <c r="UQA805" s="189"/>
      <c r="UQB805" s="193"/>
      <c r="UQC805" s="191"/>
      <c r="UQD805" s="217"/>
      <c r="UQE805" s="192"/>
      <c r="UQF805" s="192"/>
      <c r="UQG805" s="192"/>
      <c r="UQH805" s="192"/>
      <c r="UQI805" s="189"/>
      <c r="UQJ805" s="193"/>
      <c r="UQK805" s="191"/>
      <c r="UQL805" s="217"/>
      <c r="UQM805" s="192"/>
      <c r="UQN805" s="192"/>
      <c r="UQO805" s="192"/>
      <c r="UQP805" s="192"/>
      <c r="UQQ805" s="189"/>
      <c r="UQR805" s="193"/>
      <c r="UQS805" s="191"/>
      <c r="UQT805" s="217"/>
      <c r="UQU805" s="192"/>
      <c r="UQV805" s="192"/>
      <c r="UQW805" s="192"/>
      <c r="UQX805" s="192"/>
      <c r="UQY805" s="189"/>
      <c r="UQZ805" s="193"/>
      <c r="URA805" s="191"/>
      <c r="URB805" s="217"/>
      <c r="URC805" s="192"/>
      <c r="URD805" s="192"/>
      <c r="URE805" s="192"/>
      <c r="URF805" s="192"/>
      <c r="URG805" s="189"/>
      <c r="URH805" s="193"/>
      <c r="URI805" s="191"/>
      <c r="URJ805" s="217"/>
      <c r="URK805" s="192"/>
      <c r="URL805" s="192"/>
      <c r="URM805" s="192"/>
      <c r="URN805" s="192"/>
      <c r="URO805" s="189"/>
      <c r="URP805" s="193"/>
      <c r="URQ805" s="191"/>
      <c r="URR805" s="217"/>
      <c r="URS805" s="192"/>
      <c r="URT805" s="192"/>
      <c r="URU805" s="192"/>
      <c r="URV805" s="192"/>
      <c r="URW805" s="189"/>
      <c r="URX805" s="193"/>
      <c r="URY805" s="191"/>
      <c r="URZ805" s="217"/>
      <c r="USA805" s="192"/>
      <c r="USB805" s="192"/>
      <c r="USC805" s="192"/>
      <c r="USD805" s="192"/>
      <c r="USE805" s="189"/>
      <c r="USF805" s="193"/>
      <c r="USG805" s="191"/>
      <c r="USH805" s="217"/>
      <c r="USI805" s="192"/>
      <c r="USJ805" s="192"/>
      <c r="USK805" s="192"/>
      <c r="USL805" s="192"/>
      <c r="USM805" s="189"/>
      <c r="USN805" s="193"/>
      <c r="USO805" s="191"/>
      <c r="USP805" s="217"/>
      <c r="USQ805" s="192"/>
      <c r="USR805" s="192"/>
      <c r="USS805" s="192"/>
      <c r="UST805" s="192"/>
      <c r="USU805" s="189"/>
      <c r="USV805" s="193"/>
      <c r="USW805" s="191"/>
      <c r="USX805" s="217"/>
      <c r="USY805" s="192"/>
      <c r="USZ805" s="192"/>
      <c r="UTA805" s="192"/>
      <c r="UTB805" s="192"/>
      <c r="UTC805" s="189"/>
      <c r="UTD805" s="193"/>
      <c r="UTE805" s="191"/>
      <c r="UTF805" s="217"/>
      <c r="UTG805" s="192"/>
      <c r="UTH805" s="192"/>
      <c r="UTI805" s="192"/>
      <c r="UTJ805" s="192"/>
      <c r="UTK805" s="189"/>
      <c r="UTL805" s="193"/>
      <c r="UTM805" s="191"/>
      <c r="UTN805" s="217"/>
      <c r="UTO805" s="192"/>
      <c r="UTP805" s="192"/>
      <c r="UTQ805" s="192"/>
      <c r="UTR805" s="192"/>
      <c r="UTS805" s="189"/>
      <c r="UTT805" s="193"/>
      <c r="UTU805" s="191"/>
      <c r="UTV805" s="217"/>
      <c r="UTW805" s="192"/>
      <c r="UTX805" s="192"/>
      <c r="UTY805" s="192"/>
      <c r="UTZ805" s="192"/>
      <c r="UUA805" s="189"/>
      <c r="UUB805" s="193"/>
      <c r="UUC805" s="191"/>
      <c r="UUD805" s="217"/>
      <c r="UUE805" s="192"/>
      <c r="UUF805" s="192"/>
      <c r="UUG805" s="192"/>
      <c r="UUH805" s="192"/>
      <c r="UUI805" s="189"/>
      <c r="UUJ805" s="193"/>
      <c r="UUK805" s="191"/>
      <c r="UUL805" s="217"/>
      <c r="UUM805" s="192"/>
      <c r="UUN805" s="192"/>
      <c r="UUO805" s="192"/>
      <c r="UUP805" s="192"/>
      <c r="UUQ805" s="189"/>
      <c r="UUR805" s="193"/>
      <c r="UUS805" s="191"/>
      <c r="UUT805" s="217"/>
      <c r="UUU805" s="192"/>
      <c r="UUV805" s="192"/>
      <c r="UUW805" s="192"/>
      <c r="UUX805" s="192"/>
      <c r="UUY805" s="189"/>
      <c r="UUZ805" s="193"/>
      <c r="UVA805" s="191"/>
      <c r="UVB805" s="217"/>
      <c r="UVC805" s="192"/>
      <c r="UVD805" s="192"/>
      <c r="UVE805" s="192"/>
      <c r="UVF805" s="192"/>
      <c r="UVG805" s="189"/>
      <c r="UVH805" s="193"/>
      <c r="UVI805" s="191"/>
      <c r="UVJ805" s="217"/>
      <c r="UVK805" s="192"/>
      <c r="UVL805" s="192"/>
      <c r="UVM805" s="192"/>
      <c r="UVN805" s="192"/>
      <c r="UVO805" s="189"/>
      <c r="UVP805" s="193"/>
      <c r="UVQ805" s="191"/>
      <c r="UVR805" s="217"/>
      <c r="UVS805" s="192"/>
      <c r="UVT805" s="192"/>
      <c r="UVU805" s="192"/>
      <c r="UVV805" s="192"/>
      <c r="UVW805" s="189"/>
      <c r="UVX805" s="193"/>
      <c r="UVY805" s="191"/>
      <c r="UVZ805" s="217"/>
      <c r="UWA805" s="192"/>
      <c r="UWB805" s="192"/>
      <c r="UWC805" s="192"/>
      <c r="UWD805" s="192"/>
      <c r="UWE805" s="189"/>
      <c r="UWF805" s="193"/>
      <c r="UWG805" s="191"/>
      <c r="UWH805" s="217"/>
      <c r="UWI805" s="192"/>
      <c r="UWJ805" s="192"/>
      <c r="UWK805" s="192"/>
      <c r="UWL805" s="192"/>
      <c r="UWM805" s="189"/>
      <c r="UWN805" s="193"/>
      <c r="UWO805" s="191"/>
      <c r="UWP805" s="217"/>
      <c r="UWQ805" s="192"/>
      <c r="UWR805" s="192"/>
      <c r="UWS805" s="192"/>
      <c r="UWT805" s="192"/>
      <c r="UWU805" s="189"/>
      <c r="UWV805" s="193"/>
      <c r="UWW805" s="191"/>
      <c r="UWX805" s="217"/>
      <c r="UWY805" s="192"/>
      <c r="UWZ805" s="192"/>
      <c r="UXA805" s="192"/>
      <c r="UXB805" s="192"/>
      <c r="UXC805" s="189"/>
      <c r="UXD805" s="193"/>
      <c r="UXE805" s="191"/>
      <c r="UXF805" s="217"/>
      <c r="UXG805" s="192"/>
      <c r="UXH805" s="192"/>
      <c r="UXI805" s="192"/>
      <c r="UXJ805" s="192"/>
      <c r="UXK805" s="189"/>
      <c r="UXL805" s="193"/>
      <c r="UXM805" s="191"/>
      <c r="UXN805" s="217"/>
      <c r="UXO805" s="192"/>
      <c r="UXP805" s="192"/>
      <c r="UXQ805" s="192"/>
      <c r="UXR805" s="192"/>
      <c r="UXS805" s="189"/>
      <c r="UXT805" s="193"/>
      <c r="UXU805" s="191"/>
      <c r="UXV805" s="217"/>
      <c r="UXW805" s="192"/>
      <c r="UXX805" s="192"/>
      <c r="UXY805" s="192"/>
      <c r="UXZ805" s="192"/>
      <c r="UYA805" s="189"/>
      <c r="UYB805" s="193"/>
      <c r="UYC805" s="191"/>
      <c r="UYD805" s="217"/>
      <c r="UYE805" s="192"/>
      <c r="UYF805" s="192"/>
      <c r="UYG805" s="192"/>
      <c r="UYH805" s="192"/>
      <c r="UYI805" s="189"/>
      <c r="UYJ805" s="193"/>
      <c r="UYK805" s="191"/>
      <c r="UYL805" s="217"/>
      <c r="UYM805" s="192"/>
      <c r="UYN805" s="192"/>
      <c r="UYO805" s="192"/>
      <c r="UYP805" s="192"/>
      <c r="UYQ805" s="189"/>
      <c r="UYR805" s="193"/>
      <c r="UYS805" s="191"/>
      <c r="UYT805" s="217"/>
      <c r="UYU805" s="192"/>
      <c r="UYV805" s="192"/>
      <c r="UYW805" s="192"/>
      <c r="UYX805" s="192"/>
      <c r="UYY805" s="189"/>
      <c r="UYZ805" s="193"/>
      <c r="UZA805" s="191"/>
      <c r="UZB805" s="217"/>
      <c r="UZC805" s="192"/>
      <c r="UZD805" s="192"/>
      <c r="UZE805" s="192"/>
      <c r="UZF805" s="192"/>
      <c r="UZG805" s="189"/>
      <c r="UZH805" s="193"/>
      <c r="UZI805" s="191"/>
      <c r="UZJ805" s="217"/>
      <c r="UZK805" s="192"/>
      <c r="UZL805" s="192"/>
      <c r="UZM805" s="192"/>
      <c r="UZN805" s="192"/>
      <c r="UZO805" s="189"/>
      <c r="UZP805" s="193"/>
      <c r="UZQ805" s="191"/>
      <c r="UZR805" s="217"/>
      <c r="UZS805" s="192"/>
      <c r="UZT805" s="192"/>
      <c r="UZU805" s="192"/>
      <c r="UZV805" s="192"/>
      <c r="UZW805" s="189"/>
      <c r="UZX805" s="193"/>
      <c r="UZY805" s="191"/>
      <c r="UZZ805" s="217"/>
      <c r="VAA805" s="192"/>
      <c r="VAB805" s="192"/>
      <c r="VAC805" s="192"/>
      <c r="VAD805" s="192"/>
      <c r="VAE805" s="189"/>
      <c r="VAF805" s="193"/>
      <c r="VAG805" s="191"/>
      <c r="VAH805" s="217"/>
      <c r="VAI805" s="192"/>
      <c r="VAJ805" s="192"/>
      <c r="VAK805" s="192"/>
      <c r="VAL805" s="192"/>
      <c r="VAM805" s="189"/>
      <c r="VAN805" s="193"/>
      <c r="VAO805" s="191"/>
      <c r="VAP805" s="217"/>
      <c r="VAQ805" s="192"/>
      <c r="VAR805" s="192"/>
      <c r="VAS805" s="192"/>
      <c r="VAT805" s="192"/>
      <c r="VAU805" s="189"/>
      <c r="VAV805" s="193"/>
      <c r="VAW805" s="191"/>
      <c r="VAX805" s="217"/>
      <c r="VAY805" s="192"/>
      <c r="VAZ805" s="192"/>
      <c r="VBA805" s="192"/>
      <c r="VBB805" s="192"/>
      <c r="VBC805" s="189"/>
      <c r="VBD805" s="193"/>
      <c r="VBE805" s="191"/>
      <c r="VBF805" s="217"/>
      <c r="VBG805" s="192"/>
      <c r="VBH805" s="192"/>
      <c r="VBI805" s="192"/>
      <c r="VBJ805" s="192"/>
      <c r="VBK805" s="189"/>
      <c r="VBL805" s="193"/>
      <c r="VBM805" s="191"/>
      <c r="VBN805" s="217"/>
      <c r="VBO805" s="192"/>
      <c r="VBP805" s="192"/>
      <c r="VBQ805" s="192"/>
      <c r="VBR805" s="192"/>
      <c r="VBS805" s="189"/>
      <c r="VBT805" s="193"/>
      <c r="VBU805" s="191"/>
      <c r="VBV805" s="217"/>
      <c r="VBW805" s="192"/>
      <c r="VBX805" s="192"/>
      <c r="VBY805" s="192"/>
      <c r="VBZ805" s="192"/>
      <c r="VCA805" s="189"/>
      <c r="VCB805" s="193"/>
      <c r="VCC805" s="191"/>
      <c r="VCD805" s="217"/>
      <c r="VCE805" s="192"/>
      <c r="VCF805" s="192"/>
      <c r="VCG805" s="192"/>
      <c r="VCH805" s="192"/>
      <c r="VCI805" s="189"/>
      <c r="VCJ805" s="193"/>
      <c r="VCK805" s="191"/>
      <c r="VCL805" s="217"/>
      <c r="VCM805" s="192"/>
      <c r="VCN805" s="192"/>
      <c r="VCO805" s="192"/>
      <c r="VCP805" s="192"/>
      <c r="VCQ805" s="189"/>
      <c r="VCR805" s="193"/>
      <c r="VCS805" s="191"/>
      <c r="VCT805" s="217"/>
      <c r="VCU805" s="192"/>
      <c r="VCV805" s="192"/>
      <c r="VCW805" s="192"/>
      <c r="VCX805" s="192"/>
      <c r="VCY805" s="189"/>
      <c r="VCZ805" s="193"/>
      <c r="VDA805" s="191"/>
      <c r="VDB805" s="217"/>
      <c r="VDC805" s="192"/>
      <c r="VDD805" s="192"/>
      <c r="VDE805" s="192"/>
      <c r="VDF805" s="192"/>
      <c r="VDG805" s="189"/>
      <c r="VDH805" s="193"/>
      <c r="VDI805" s="191"/>
      <c r="VDJ805" s="217"/>
      <c r="VDK805" s="192"/>
      <c r="VDL805" s="192"/>
      <c r="VDM805" s="192"/>
      <c r="VDN805" s="192"/>
      <c r="VDO805" s="189"/>
      <c r="VDP805" s="193"/>
      <c r="VDQ805" s="191"/>
      <c r="VDR805" s="217"/>
      <c r="VDS805" s="192"/>
      <c r="VDT805" s="192"/>
      <c r="VDU805" s="192"/>
      <c r="VDV805" s="192"/>
      <c r="VDW805" s="189"/>
      <c r="VDX805" s="193"/>
      <c r="VDY805" s="191"/>
      <c r="VDZ805" s="217"/>
      <c r="VEA805" s="192"/>
      <c r="VEB805" s="192"/>
      <c r="VEC805" s="192"/>
      <c r="VED805" s="192"/>
      <c r="VEE805" s="189"/>
      <c r="VEF805" s="193"/>
      <c r="VEG805" s="191"/>
      <c r="VEH805" s="217"/>
      <c r="VEI805" s="192"/>
      <c r="VEJ805" s="192"/>
      <c r="VEK805" s="192"/>
      <c r="VEL805" s="192"/>
      <c r="VEM805" s="189"/>
      <c r="VEN805" s="193"/>
      <c r="VEO805" s="191"/>
      <c r="VEP805" s="217"/>
      <c r="VEQ805" s="192"/>
      <c r="VER805" s="192"/>
      <c r="VES805" s="192"/>
      <c r="VET805" s="192"/>
      <c r="VEU805" s="189"/>
      <c r="VEV805" s="193"/>
      <c r="VEW805" s="191"/>
      <c r="VEX805" s="217"/>
      <c r="VEY805" s="192"/>
      <c r="VEZ805" s="192"/>
      <c r="VFA805" s="192"/>
      <c r="VFB805" s="192"/>
      <c r="VFC805" s="189"/>
      <c r="VFD805" s="193"/>
      <c r="VFE805" s="191"/>
      <c r="VFF805" s="217"/>
      <c r="VFG805" s="192"/>
      <c r="VFH805" s="192"/>
      <c r="VFI805" s="192"/>
      <c r="VFJ805" s="192"/>
      <c r="VFK805" s="189"/>
      <c r="VFL805" s="193"/>
      <c r="VFM805" s="191"/>
      <c r="VFN805" s="217"/>
      <c r="VFO805" s="192"/>
      <c r="VFP805" s="192"/>
      <c r="VFQ805" s="192"/>
      <c r="VFR805" s="192"/>
      <c r="VFS805" s="189"/>
      <c r="VFT805" s="193"/>
      <c r="VFU805" s="191"/>
      <c r="VFV805" s="217"/>
      <c r="VFW805" s="192"/>
      <c r="VFX805" s="192"/>
      <c r="VFY805" s="192"/>
      <c r="VFZ805" s="192"/>
      <c r="VGA805" s="189"/>
      <c r="VGB805" s="193"/>
      <c r="VGC805" s="191"/>
      <c r="VGD805" s="217"/>
      <c r="VGE805" s="192"/>
      <c r="VGF805" s="192"/>
      <c r="VGG805" s="192"/>
      <c r="VGH805" s="192"/>
      <c r="VGI805" s="189"/>
      <c r="VGJ805" s="193"/>
      <c r="VGK805" s="191"/>
      <c r="VGL805" s="217"/>
      <c r="VGM805" s="192"/>
      <c r="VGN805" s="192"/>
      <c r="VGO805" s="192"/>
      <c r="VGP805" s="192"/>
      <c r="VGQ805" s="189"/>
      <c r="VGR805" s="193"/>
      <c r="VGS805" s="191"/>
      <c r="VGT805" s="217"/>
      <c r="VGU805" s="192"/>
      <c r="VGV805" s="192"/>
      <c r="VGW805" s="192"/>
      <c r="VGX805" s="192"/>
      <c r="VGY805" s="189"/>
      <c r="VGZ805" s="193"/>
      <c r="VHA805" s="191"/>
      <c r="VHB805" s="217"/>
      <c r="VHC805" s="192"/>
      <c r="VHD805" s="192"/>
      <c r="VHE805" s="192"/>
      <c r="VHF805" s="192"/>
      <c r="VHG805" s="189"/>
      <c r="VHH805" s="193"/>
      <c r="VHI805" s="191"/>
      <c r="VHJ805" s="217"/>
      <c r="VHK805" s="192"/>
      <c r="VHL805" s="192"/>
      <c r="VHM805" s="192"/>
      <c r="VHN805" s="192"/>
      <c r="VHO805" s="189"/>
      <c r="VHP805" s="193"/>
      <c r="VHQ805" s="191"/>
      <c r="VHR805" s="217"/>
      <c r="VHS805" s="192"/>
      <c r="VHT805" s="192"/>
      <c r="VHU805" s="192"/>
      <c r="VHV805" s="192"/>
      <c r="VHW805" s="189"/>
      <c r="VHX805" s="193"/>
      <c r="VHY805" s="191"/>
      <c r="VHZ805" s="217"/>
      <c r="VIA805" s="192"/>
      <c r="VIB805" s="192"/>
      <c r="VIC805" s="192"/>
      <c r="VID805" s="192"/>
      <c r="VIE805" s="189"/>
      <c r="VIF805" s="193"/>
      <c r="VIG805" s="191"/>
      <c r="VIH805" s="217"/>
      <c r="VII805" s="192"/>
      <c r="VIJ805" s="192"/>
      <c r="VIK805" s="192"/>
      <c r="VIL805" s="192"/>
      <c r="VIM805" s="189"/>
      <c r="VIN805" s="193"/>
      <c r="VIO805" s="191"/>
      <c r="VIP805" s="217"/>
      <c r="VIQ805" s="192"/>
      <c r="VIR805" s="192"/>
      <c r="VIS805" s="192"/>
      <c r="VIT805" s="192"/>
      <c r="VIU805" s="189"/>
      <c r="VIV805" s="193"/>
      <c r="VIW805" s="191"/>
      <c r="VIX805" s="217"/>
      <c r="VIY805" s="192"/>
      <c r="VIZ805" s="192"/>
      <c r="VJA805" s="192"/>
      <c r="VJB805" s="192"/>
      <c r="VJC805" s="189"/>
      <c r="VJD805" s="193"/>
      <c r="VJE805" s="191"/>
      <c r="VJF805" s="217"/>
      <c r="VJG805" s="192"/>
      <c r="VJH805" s="192"/>
      <c r="VJI805" s="192"/>
      <c r="VJJ805" s="192"/>
      <c r="VJK805" s="189"/>
      <c r="VJL805" s="193"/>
      <c r="VJM805" s="191"/>
      <c r="VJN805" s="217"/>
      <c r="VJO805" s="192"/>
      <c r="VJP805" s="192"/>
      <c r="VJQ805" s="192"/>
      <c r="VJR805" s="192"/>
      <c r="VJS805" s="189"/>
      <c r="VJT805" s="193"/>
      <c r="VJU805" s="191"/>
      <c r="VJV805" s="217"/>
      <c r="VJW805" s="192"/>
      <c r="VJX805" s="192"/>
      <c r="VJY805" s="192"/>
      <c r="VJZ805" s="192"/>
      <c r="VKA805" s="189"/>
      <c r="VKB805" s="193"/>
      <c r="VKC805" s="191"/>
      <c r="VKD805" s="217"/>
      <c r="VKE805" s="192"/>
      <c r="VKF805" s="192"/>
      <c r="VKG805" s="192"/>
      <c r="VKH805" s="192"/>
      <c r="VKI805" s="189"/>
      <c r="VKJ805" s="193"/>
      <c r="VKK805" s="191"/>
      <c r="VKL805" s="217"/>
      <c r="VKM805" s="192"/>
      <c r="VKN805" s="192"/>
      <c r="VKO805" s="192"/>
      <c r="VKP805" s="192"/>
      <c r="VKQ805" s="189"/>
      <c r="VKR805" s="193"/>
      <c r="VKS805" s="191"/>
      <c r="VKT805" s="217"/>
      <c r="VKU805" s="192"/>
      <c r="VKV805" s="192"/>
      <c r="VKW805" s="192"/>
      <c r="VKX805" s="192"/>
      <c r="VKY805" s="189"/>
      <c r="VKZ805" s="193"/>
      <c r="VLA805" s="191"/>
      <c r="VLB805" s="217"/>
      <c r="VLC805" s="192"/>
      <c r="VLD805" s="192"/>
      <c r="VLE805" s="192"/>
      <c r="VLF805" s="192"/>
      <c r="VLG805" s="189"/>
      <c r="VLH805" s="193"/>
      <c r="VLI805" s="191"/>
      <c r="VLJ805" s="217"/>
      <c r="VLK805" s="192"/>
      <c r="VLL805" s="192"/>
      <c r="VLM805" s="192"/>
      <c r="VLN805" s="192"/>
      <c r="VLO805" s="189"/>
      <c r="VLP805" s="193"/>
      <c r="VLQ805" s="191"/>
      <c r="VLR805" s="217"/>
      <c r="VLS805" s="192"/>
      <c r="VLT805" s="192"/>
      <c r="VLU805" s="192"/>
      <c r="VLV805" s="192"/>
      <c r="VLW805" s="189"/>
      <c r="VLX805" s="193"/>
      <c r="VLY805" s="191"/>
      <c r="VLZ805" s="217"/>
      <c r="VMA805" s="192"/>
      <c r="VMB805" s="192"/>
      <c r="VMC805" s="192"/>
      <c r="VMD805" s="192"/>
      <c r="VME805" s="189"/>
      <c r="VMF805" s="193"/>
      <c r="VMG805" s="191"/>
      <c r="VMH805" s="217"/>
      <c r="VMI805" s="192"/>
      <c r="VMJ805" s="192"/>
      <c r="VMK805" s="192"/>
      <c r="VML805" s="192"/>
      <c r="VMM805" s="189"/>
      <c r="VMN805" s="193"/>
      <c r="VMO805" s="191"/>
      <c r="VMP805" s="217"/>
      <c r="VMQ805" s="192"/>
      <c r="VMR805" s="192"/>
      <c r="VMS805" s="192"/>
      <c r="VMT805" s="192"/>
      <c r="VMU805" s="189"/>
      <c r="VMV805" s="193"/>
      <c r="VMW805" s="191"/>
      <c r="VMX805" s="217"/>
      <c r="VMY805" s="192"/>
      <c r="VMZ805" s="192"/>
      <c r="VNA805" s="192"/>
      <c r="VNB805" s="192"/>
      <c r="VNC805" s="189"/>
      <c r="VND805" s="193"/>
      <c r="VNE805" s="191"/>
      <c r="VNF805" s="217"/>
      <c r="VNG805" s="192"/>
      <c r="VNH805" s="192"/>
      <c r="VNI805" s="192"/>
      <c r="VNJ805" s="192"/>
      <c r="VNK805" s="189"/>
      <c r="VNL805" s="193"/>
      <c r="VNM805" s="191"/>
      <c r="VNN805" s="217"/>
      <c r="VNO805" s="192"/>
      <c r="VNP805" s="192"/>
      <c r="VNQ805" s="192"/>
      <c r="VNR805" s="192"/>
      <c r="VNS805" s="189"/>
      <c r="VNT805" s="193"/>
      <c r="VNU805" s="191"/>
      <c r="VNV805" s="217"/>
      <c r="VNW805" s="192"/>
      <c r="VNX805" s="192"/>
      <c r="VNY805" s="192"/>
      <c r="VNZ805" s="192"/>
      <c r="VOA805" s="189"/>
      <c r="VOB805" s="193"/>
      <c r="VOC805" s="191"/>
      <c r="VOD805" s="217"/>
      <c r="VOE805" s="192"/>
      <c r="VOF805" s="192"/>
      <c r="VOG805" s="192"/>
      <c r="VOH805" s="192"/>
      <c r="VOI805" s="189"/>
      <c r="VOJ805" s="193"/>
      <c r="VOK805" s="191"/>
      <c r="VOL805" s="217"/>
      <c r="VOM805" s="192"/>
      <c r="VON805" s="192"/>
      <c r="VOO805" s="192"/>
      <c r="VOP805" s="192"/>
      <c r="VOQ805" s="189"/>
      <c r="VOR805" s="193"/>
      <c r="VOS805" s="191"/>
      <c r="VOT805" s="217"/>
      <c r="VOU805" s="192"/>
      <c r="VOV805" s="192"/>
      <c r="VOW805" s="192"/>
      <c r="VOX805" s="192"/>
      <c r="VOY805" s="189"/>
      <c r="VOZ805" s="193"/>
      <c r="VPA805" s="191"/>
      <c r="VPB805" s="217"/>
      <c r="VPC805" s="192"/>
      <c r="VPD805" s="192"/>
      <c r="VPE805" s="192"/>
      <c r="VPF805" s="192"/>
      <c r="VPG805" s="189"/>
      <c r="VPH805" s="193"/>
      <c r="VPI805" s="191"/>
      <c r="VPJ805" s="217"/>
      <c r="VPK805" s="192"/>
      <c r="VPL805" s="192"/>
      <c r="VPM805" s="192"/>
      <c r="VPN805" s="192"/>
      <c r="VPO805" s="189"/>
      <c r="VPP805" s="193"/>
      <c r="VPQ805" s="191"/>
      <c r="VPR805" s="217"/>
      <c r="VPS805" s="192"/>
      <c r="VPT805" s="192"/>
      <c r="VPU805" s="192"/>
      <c r="VPV805" s="192"/>
      <c r="VPW805" s="189"/>
      <c r="VPX805" s="193"/>
      <c r="VPY805" s="191"/>
      <c r="VPZ805" s="217"/>
      <c r="VQA805" s="192"/>
      <c r="VQB805" s="192"/>
      <c r="VQC805" s="192"/>
      <c r="VQD805" s="192"/>
      <c r="VQE805" s="189"/>
      <c r="VQF805" s="193"/>
      <c r="VQG805" s="191"/>
      <c r="VQH805" s="217"/>
      <c r="VQI805" s="192"/>
      <c r="VQJ805" s="192"/>
      <c r="VQK805" s="192"/>
      <c r="VQL805" s="192"/>
      <c r="VQM805" s="189"/>
      <c r="VQN805" s="193"/>
      <c r="VQO805" s="191"/>
      <c r="VQP805" s="217"/>
      <c r="VQQ805" s="192"/>
      <c r="VQR805" s="192"/>
      <c r="VQS805" s="192"/>
      <c r="VQT805" s="192"/>
      <c r="VQU805" s="189"/>
      <c r="VQV805" s="193"/>
      <c r="VQW805" s="191"/>
      <c r="VQX805" s="217"/>
      <c r="VQY805" s="192"/>
      <c r="VQZ805" s="192"/>
      <c r="VRA805" s="192"/>
      <c r="VRB805" s="192"/>
      <c r="VRC805" s="189"/>
      <c r="VRD805" s="193"/>
      <c r="VRE805" s="191"/>
      <c r="VRF805" s="217"/>
      <c r="VRG805" s="192"/>
      <c r="VRH805" s="192"/>
      <c r="VRI805" s="192"/>
      <c r="VRJ805" s="192"/>
      <c r="VRK805" s="189"/>
      <c r="VRL805" s="193"/>
      <c r="VRM805" s="191"/>
      <c r="VRN805" s="217"/>
      <c r="VRO805" s="192"/>
      <c r="VRP805" s="192"/>
      <c r="VRQ805" s="192"/>
      <c r="VRR805" s="192"/>
      <c r="VRS805" s="189"/>
      <c r="VRT805" s="193"/>
      <c r="VRU805" s="191"/>
      <c r="VRV805" s="217"/>
      <c r="VRW805" s="192"/>
      <c r="VRX805" s="192"/>
      <c r="VRY805" s="192"/>
      <c r="VRZ805" s="192"/>
      <c r="VSA805" s="189"/>
      <c r="VSB805" s="193"/>
      <c r="VSC805" s="191"/>
      <c r="VSD805" s="217"/>
      <c r="VSE805" s="192"/>
      <c r="VSF805" s="192"/>
      <c r="VSG805" s="192"/>
      <c r="VSH805" s="192"/>
      <c r="VSI805" s="189"/>
      <c r="VSJ805" s="193"/>
      <c r="VSK805" s="191"/>
      <c r="VSL805" s="217"/>
      <c r="VSM805" s="192"/>
      <c r="VSN805" s="192"/>
      <c r="VSO805" s="192"/>
      <c r="VSP805" s="192"/>
      <c r="VSQ805" s="189"/>
      <c r="VSR805" s="193"/>
      <c r="VSS805" s="191"/>
      <c r="VST805" s="217"/>
      <c r="VSU805" s="192"/>
      <c r="VSV805" s="192"/>
      <c r="VSW805" s="192"/>
      <c r="VSX805" s="192"/>
      <c r="VSY805" s="189"/>
      <c r="VSZ805" s="193"/>
      <c r="VTA805" s="191"/>
      <c r="VTB805" s="217"/>
      <c r="VTC805" s="192"/>
      <c r="VTD805" s="192"/>
      <c r="VTE805" s="192"/>
      <c r="VTF805" s="192"/>
      <c r="VTG805" s="189"/>
      <c r="VTH805" s="193"/>
      <c r="VTI805" s="191"/>
      <c r="VTJ805" s="217"/>
      <c r="VTK805" s="192"/>
      <c r="VTL805" s="192"/>
      <c r="VTM805" s="192"/>
      <c r="VTN805" s="192"/>
      <c r="VTO805" s="189"/>
      <c r="VTP805" s="193"/>
      <c r="VTQ805" s="191"/>
      <c r="VTR805" s="217"/>
      <c r="VTS805" s="192"/>
      <c r="VTT805" s="192"/>
      <c r="VTU805" s="192"/>
      <c r="VTV805" s="192"/>
      <c r="VTW805" s="189"/>
      <c r="VTX805" s="193"/>
      <c r="VTY805" s="191"/>
      <c r="VTZ805" s="217"/>
      <c r="VUA805" s="192"/>
      <c r="VUB805" s="192"/>
      <c r="VUC805" s="192"/>
      <c r="VUD805" s="192"/>
      <c r="VUE805" s="189"/>
      <c r="VUF805" s="193"/>
      <c r="VUG805" s="191"/>
      <c r="VUH805" s="217"/>
      <c r="VUI805" s="192"/>
      <c r="VUJ805" s="192"/>
      <c r="VUK805" s="192"/>
      <c r="VUL805" s="192"/>
      <c r="VUM805" s="189"/>
      <c r="VUN805" s="193"/>
      <c r="VUO805" s="191"/>
      <c r="VUP805" s="217"/>
      <c r="VUQ805" s="192"/>
      <c r="VUR805" s="192"/>
      <c r="VUS805" s="192"/>
      <c r="VUT805" s="192"/>
      <c r="VUU805" s="189"/>
      <c r="VUV805" s="193"/>
      <c r="VUW805" s="191"/>
      <c r="VUX805" s="217"/>
      <c r="VUY805" s="192"/>
      <c r="VUZ805" s="192"/>
      <c r="VVA805" s="192"/>
      <c r="VVB805" s="192"/>
      <c r="VVC805" s="189"/>
      <c r="VVD805" s="193"/>
      <c r="VVE805" s="191"/>
      <c r="VVF805" s="217"/>
      <c r="VVG805" s="192"/>
      <c r="VVH805" s="192"/>
      <c r="VVI805" s="192"/>
      <c r="VVJ805" s="192"/>
      <c r="VVK805" s="189"/>
      <c r="VVL805" s="193"/>
      <c r="VVM805" s="191"/>
      <c r="VVN805" s="217"/>
      <c r="VVO805" s="192"/>
      <c r="VVP805" s="192"/>
      <c r="VVQ805" s="192"/>
      <c r="VVR805" s="192"/>
      <c r="VVS805" s="189"/>
      <c r="VVT805" s="193"/>
      <c r="VVU805" s="191"/>
      <c r="VVV805" s="217"/>
      <c r="VVW805" s="192"/>
      <c r="VVX805" s="192"/>
      <c r="VVY805" s="192"/>
      <c r="VVZ805" s="192"/>
      <c r="VWA805" s="189"/>
      <c r="VWB805" s="193"/>
      <c r="VWC805" s="191"/>
      <c r="VWD805" s="217"/>
      <c r="VWE805" s="192"/>
      <c r="VWF805" s="192"/>
      <c r="VWG805" s="192"/>
      <c r="VWH805" s="192"/>
      <c r="VWI805" s="189"/>
      <c r="VWJ805" s="193"/>
      <c r="VWK805" s="191"/>
      <c r="VWL805" s="217"/>
      <c r="VWM805" s="192"/>
      <c r="VWN805" s="192"/>
      <c r="VWO805" s="192"/>
      <c r="VWP805" s="192"/>
      <c r="VWQ805" s="189"/>
      <c r="VWR805" s="193"/>
      <c r="VWS805" s="191"/>
      <c r="VWT805" s="217"/>
      <c r="VWU805" s="192"/>
      <c r="VWV805" s="192"/>
      <c r="VWW805" s="192"/>
      <c r="VWX805" s="192"/>
      <c r="VWY805" s="189"/>
      <c r="VWZ805" s="193"/>
      <c r="VXA805" s="191"/>
      <c r="VXB805" s="217"/>
      <c r="VXC805" s="192"/>
      <c r="VXD805" s="192"/>
      <c r="VXE805" s="192"/>
      <c r="VXF805" s="192"/>
      <c r="VXG805" s="189"/>
      <c r="VXH805" s="193"/>
      <c r="VXI805" s="191"/>
      <c r="VXJ805" s="217"/>
      <c r="VXK805" s="192"/>
      <c r="VXL805" s="192"/>
      <c r="VXM805" s="192"/>
      <c r="VXN805" s="192"/>
      <c r="VXO805" s="189"/>
      <c r="VXP805" s="193"/>
      <c r="VXQ805" s="191"/>
      <c r="VXR805" s="217"/>
      <c r="VXS805" s="192"/>
      <c r="VXT805" s="192"/>
      <c r="VXU805" s="192"/>
      <c r="VXV805" s="192"/>
      <c r="VXW805" s="189"/>
      <c r="VXX805" s="193"/>
      <c r="VXY805" s="191"/>
      <c r="VXZ805" s="217"/>
      <c r="VYA805" s="192"/>
      <c r="VYB805" s="192"/>
      <c r="VYC805" s="192"/>
      <c r="VYD805" s="192"/>
      <c r="VYE805" s="189"/>
      <c r="VYF805" s="193"/>
      <c r="VYG805" s="191"/>
      <c r="VYH805" s="217"/>
      <c r="VYI805" s="192"/>
      <c r="VYJ805" s="192"/>
      <c r="VYK805" s="192"/>
      <c r="VYL805" s="192"/>
      <c r="VYM805" s="189"/>
      <c r="VYN805" s="193"/>
      <c r="VYO805" s="191"/>
      <c r="VYP805" s="217"/>
      <c r="VYQ805" s="192"/>
      <c r="VYR805" s="192"/>
      <c r="VYS805" s="192"/>
      <c r="VYT805" s="192"/>
      <c r="VYU805" s="189"/>
      <c r="VYV805" s="193"/>
      <c r="VYW805" s="191"/>
      <c r="VYX805" s="217"/>
      <c r="VYY805" s="192"/>
      <c r="VYZ805" s="192"/>
      <c r="VZA805" s="192"/>
      <c r="VZB805" s="192"/>
      <c r="VZC805" s="189"/>
      <c r="VZD805" s="193"/>
      <c r="VZE805" s="191"/>
      <c r="VZF805" s="217"/>
      <c r="VZG805" s="192"/>
      <c r="VZH805" s="192"/>
      <c r="VZI805" s="192"/>
      <c r="VZJ805" s="192"/>
      <c r="VZK805" s="189"/>
      <c r="VZL805" s="193"/>
      <c r="VZM805" s="191"/>
      <c r="VZN805" s="217"/>
      <c r="VZO805" s="192"/>
      <c r="VZP805" s="192"/>
      <c r="VZQ805" s="192"/>
      <c r="VZR805" s="192"/>
      <c r="VZS805" s="189"/>
      <c r="VZT805" s="193"/>
      <c r="VZU805" s="191"/>
      <c r="VZV805" s="217"/>
      <c r="VZW805" s="192"/>
      <c r="VZX805" s="192"/>
      <c r="VZY805" s="192"/>
      <c r="VZZ805" s="192"/>
      <c r="WAA805" s="189"/>
      <c r="WAB805" s="193"/>
      <c r="WAC805" s="191"/>
      <c r="WAD805" s="217"/>
      <c r="WAE805" s="192"/>
      <c r="WAF805" s="192"/>
      <c r="WAG805" s="192"/>
      <c r="WAH805" s="192"/>
      <c r="WAI805" s="189"/>
      <c r="WAJ805" s="193"/>
      <c r="WAK805" s="191"/>
      <c r="WAL805" s="217"/>
      <c r="WAM805" s="192"/>
      <c r="WAN805" s="192"/>
      <c r="WAO805" s="192"/>
      <c r="WAP805" s="192"/>
      <c r="WAQ805" s="189"/>
      <c r="WAR805" s="193"/>
      <c r="WAS805" s="191"/>
      <c r="WAT805" s="217"/>
      <c r="WAU805" s="192"/>
      <c r="WAV805" s="192"/>
      <c r="WAW805" s="192"/>
      <c r="WAX805" s="192"/>
      <c r="WAY805" s="189"/>
      <c r="WAZ805" s="193"/>
      <c r="WBA805" s="191"/>
      <c r="WBB805" s="217"/>
      <c r="WBC805" s="192"/>
      <c r="WBD805" s="192"/>
      <c r="WBE805" s="192"/>
      <c r="WBF805" s="192"/>
      <c r="WBG805" s="189"/>
      <c r="WBH805" s="193"/>
      <c r="WBI805" s="191"/>
      <c r="WBJ805" s="217"/>
      <c r="WBK805" s="192"/>
      <c r="WBL805" s="192"/>
      <c r="WBM805" s="192"/>
      <c r="WBN805" s="192"/>
      <c r="WBO805" s="189"/>
      <c r="WBP805" s="193"/>
      <c r="WBQ805" s="191"/>
      <c r="WBR805" s="217"/>
      <c r="WBS805" s="192"/>
      <c r="WBT805" s="192"/>
      <c r="WBU805" s="192"/>
      <c r="WBV805" s="192"/>
      <c r="WBW805" s="189"/>
      <c r="WBX805" s="193"/>
      <c r="WBY805" s="191"/>
      <c r="WBZ805" s="217"/>
      <c r="WCA805" s="192"/>
      <c r="WCB805" s="192"/>
      <c r="WCC805" s="192"/>
      <c r="WCD805" s="192"/>
      <c r="WCE805" s="189"/>
      <c r="WCF805" s="193"/>
      <c r="WCG805" s="191"/>
      <c r="WCH805" s="217"/>
      <c r="WCI805" s="192"/>
      <c r="WCJ805" s="192"/>
      <c r="WCK805" s="192"/>
      <c r="WCL805" s="192"/>
      <c r="WCM805" s="189"/>
      <c r="WCN805" s="193"/>
      <c r="WCO805" s="191"/>
      <c r="WCP805" s="217"/>
      <c r="WCQ805" s="192"/>
      <c r="WCR805" s="192"/>
      <c r="WCS805" s="192"/>
      <c r="WCT805" s="192"/>
      <c r="WCU805" s="189"/>
      <c r="WCV805" s="193"/>
      <c r="WCW805" s="191"/>
      <c r="WCX805" s="217"/>
      <c r="WCY805" s="192"/>
      <c r="WCZ805" s="192"/>
      <c r="WDA805" s="192"/>
      <c r="WDB805" s="192"/>
      <c r="WDC805" s="189"/>
      <c r="WDD805" s="193"/>
      <c r="WDE805" s="191"/>
      <c r="WDF805" s="217"/>
      <c r="WDG805" s="192"/>
      <c r="WDH805" s="192"/>
      <c r="WDI805" s="192"/>
      <c r="WDJ805" s="192"/>
      <c r="WDK805" s="189"/>
      <c r="WDL805" s="193"/>
      <c r="WDM805" s="191"/>
      <c r="WDN805" s="217"/>
      <c r="WDO805" s="192"/>
      <c r="WDP805" s="192"/>
      <c r="WDQ805" s="192"/>
      <c r="WDR805" s="192"/>
      <c r="WDS805" s="189"/>
      <c r="WDT805" s="193"/>
      <c r="WDU805" s="191"/>
      <c r="WDV805" s="217"/>
      <c r="WDW805" s="192"/>
      <c r="WDX805" s="192"/>
      <c r="WDY805" s="192"/>
      <c r="WDZ805" s="192"/>
      <c r="WEA805" s="189"/>
      <c r="WEB805" s="193"/>
      <c r="WEC805" s="191"/>
      <c r="WED805" s="217"/>
      <c r="WEE805" s="192"/>
      <c r="WEF805" s="192"/>
      <c r="WEG805" s="192"/>
      <c r="WEH805" s="192"/>
      <c r="WEI805" s="189"/>
      <c r="WEJ805" s="193"/>
      <c r="WEK805" s="191"/>
      <c r="WEL805" s="217"/>
      <c r="WEM805" s="192"/>
      <c r="WEN805" s="192"/>
      <c r="WEO805" s="192"/>
      <c r="WEP805" s="192"/>
      <c r="WEQ805" s="189"/>
      <c r="WER805" s="193"/>
      <c r="WES805" s="191"/>
      <c r="WET805" s="217"/>
      <c r="WEU805" s="192"/>
      <c r="WEV805" s="192"/>
      <c r="WEW805" s="192"/>
      <c r="WEX805" s="192"/>
      <c r="WEY805" s="189"/>
      <c r="WEZ805" s="193"/>
      <c r="WFA805" s="191"/>
      <c r="WFB805" s="217"/>
      <c r="WFC805" s="192"/>
      <c r="WFD805" s="192"/>
      <c r="WFE805" s="192"/>
      <c r="WFF805" s="192"/>
      <c r="WFG805" s="189"/>
      <c r="WFH805" s="193"/>
      <c r="WFI805" s="191"/>
      <c r="WFJ805" s="217"/>
      <c r="WFK805" s="192"/>
      <c r="WFL805" s="192"/>
      <c r="WFM805" s="192"/>
      <c r="WFN805" s="192"/>
      <c r="WFO805" s="189"/>
      <c r="WFP805" s="193"/>
      <c r="WFQ805" s="191"/>
      <c r="WFR805" s="217"/>
      <c r="WFS805" s="192"/>
      <c r="WFT805" s="192"/>
      <c r="WFU805" s="192"/>
      <c r="WFV805" s="192"/>
      <c r="WFW805" s="189"/>
      <c r="WFX805" s="193"/>
      <c r="WFY805" s="191"/>
      <c r="WFZ805" s="217"/>
      <c r="WGA805" s="192"/>
      <c r="WGB805" s="192"/>
      <c r="WGC805" s="192"/>
      <c r="WGD805" s="192"/>
      <c r="WGE805" s="189"/>
      <c r="WGF805" s="193"/>
      <c r="WGG805" s="191"/>
      <c r="WGH805" s="217"/>
      <c r="WGI805" s="192"/>
      <c r="WGJ805" s="192"/>
      <c r="WGK805" s="192"/>
      <c r="WGL805" s="192"/>
      <c r="WGM805" s="189"/>
      <c r="WGN805" s="193"/>
      <c r="WGO805" s="191"/>
      <c r="WGP805" s="217"/>
      <c r="WGQ805" s="192"/>
      <c r="WGR805" s="192"/>
      <c r="WGS805" s="192"/>
      <c r="WGT805" s="192"/>
      <c r="WGU805" s="189"/>
      <c r="WGV805" s="193"/>
      <c r="WGW805" s="191"/>
      <c r="WGX805" s="217"/>
      <c r="WGY805" s="192"/>
      <c r="WGZ805" s="192"/>
      <c r="WHA805" s="192"/>
      <c r="WHB805" s="192"/>
      <c r="WHC805" s="189"/>
      <c r="WHD805" s="193"/>
      <c r="WHE805" s="191"/>
      <c r="WHF805" s="217"/>
      <c r="WHG805" s="192"/>
      <c r="WHH805" s="192"/>
      <c r="WHI805" s="192"/>
      <c r="WHJ805" s="192"/>
      <c r="WHK805" s="189"/>
      <c r="WHL805" s="193"/>
      <c r="WHM805" s="191"/>
      <c r="WHN805" s="217"/>
      <c r="WHO805" s="192"/>
      <c r="WHP805" s="192"/>
      <c r="WHQ805" s="192"/>
      <c r="WHR805" s="192"/>
      <c r="WHS805" s="189"/>
      <c r="WHT805" s="193"/>
      <c r="WHU805" s="191"/>
      <c r="WHV805" s="217"/>
      <c r="WHW805" s="192"/>
      <c r="WHX805" s="192"/>
      <c r="WHY805" s="192"/>
      <c r="WHZ805" s="192"/>
      <c r="WIA805" s="189"/>
      <c r="WIB805" s="193"/>
      <c r="WIC805" s="191"/>
      <c r="WID805" s="217"/>
      <c r="WIE805" s="192"/>
      <c r="WIF805" s="192"/>
      <c r="WIG805" s="192"/>
      <c r="WIH805" s="192"/>
      <c r="WII805" s="189"/>
      <c r="WIJ805" s="193"/>
      <c r="WIK805" s="191"/>
      <c r="WIL805" s="217"/>
      <c r="WIM805" s="192"/>
      <c r="WIN805" s="192"/>
      <c r="WIO805" s="192"/>
      <c r="WIP805" s="192"/>
      <c r="WIQ805" s="189"/>
      <c r="WIR805" s="193"/>
      <c r="WIS805" s="191"/>
      <c r="WIT805" s="217"/>
      <c r="WIU805" s="192"/>
      <c r="WIV805" s="192"/>
      <c r="WIW805" s="192"/>
      <c r="WIX805" s="192"/>
      <c r="WIY805" s="189"/>
      <c r="WIZ805" s="193"/>
      <c r="WJA805" s="191"/>
      <c r="WJB805" s="217"/>
      <c r="WJC805" s="192"/>
      <c r="WJD805" s="192"/>
      <c r="WJE805" s="192"/>
      <c r="WJF805" s="192"/>
      <c r="WJG805" s="189"/>
      <c r="WJH805" s="193"/>
      <c r="WJI805" s="191"/>
      <c r="WJJ805" s="217"/>
      <c r="WJK805" s="192"/>
      <c r="WJL805" s="192"/>
      <c r="WJM805" s="192"/>
      <c r="WJN805" s="192"/>
      <c r="WJO805" s="189"/>
      <c r="WJP805" s="193"/>
      <c r="WJQ805" s="191"/>
      <c r="WJR805" s="217"/>
      <c r="WJS805" s="192"/>
      <c r="WJT805" s="192"/>
      <c r="WJU805" s="192"/>
      <c r="WJV805" s="192"/>
      <c r="WJW805" s="189"/>
      <c r="WJX805" s="193"/>
      <c r="WJY805" s="191"/>
      <c r="WJZ805" s="217"/>
      <c r="WKA805" s="192"/>
      <c r="WKB805" s="192"/>
      <c r="WKC805" s="192"/>
      <c r="WKD805" s="192"/>
      <c r="WKE805" s="189"/>
      <c r="WKF805" s="193"/>
      <c r="WKG805" s="191"/>
      <c r="WKH805" s="217"/>
      <c r="WKI805" s="192"/>
      <c r="WKJ805" s="192"/>
      <c r="WKK805" s="192"/>
      <c r="WKL805" s="192"/>
      <c r="WKM805" s="189"/>
      <c r="WKN805" s="193"/>
      <c r="WKO805" s="191"/>
      <c r="WKP805" s="217"/>
      <c r="WKQ805" s="192"/>
      <c r="WKR805" s="192"/>
      <c r="WKS805" s="192"/>
      <c r="WKT805" s="192"/>
      <c r="WKU805" s="189"/>
      <c r="WKV805" s="193"/>
      <c r="WKW805" s="191"/>
      <c r="WKX805" s="217"/>
      <c r="WKY805" s="192"/>
      <c r="WKZ805" s="192"/>
      <c r="WLA805" s="192"/>
      <c r="WLB805" s="192"/>
      <c r="WLC805" s="189"/>
      <c r="WLD805" s="193"/>
      <c r="WLE805" s="191"/>
      <c r="WLF805" s="217"/>
      <c r="WLG805" s="192"/>
      <c r="WLH805" s="192"/>
      <c r="WLI805" s="192"/>
      <c r="WLJ805" s="192"/>
      <c r="WLK805" s="189"/>
      <c r="WLL805" s="193"/>
      <c r="WLM805" s="191"/>
      <c r="WLN805" s="217"/>
      <c r="WLO805" s="192"/>
      <c r="WLP805" s="192"/>
      <c r="WLQ805" s="192"/>
      <c r="WLR805" s="192"/>
      <c r="WLS805" s="189"/>
      <c r="WLT805" s="193"/>
      <c r="WLU805" s="191"/>
      <c r="WLV805" s="217"/>
      <c r="WLW805" s="192"/>
      <c r="WLX805" s="192"/>
      <c r="WLY805" s="192"/>
      <c r="WLZ805" s="192"/>
      <c r="WMA805" s="189"/>
      <c r="WMB805" s="193"/>
      <c r="WMC805" s="191"/>
      <c r="WMD805" s="217"/>
      <c r="WME805" s="192"/>
      <c r="WMF805" s="192"/>
      <c r="WMG805" s="192"/>
      <c r="WMH805" s="192"/>
      <c r="WMI805" s="189"/>
      <c r="WMJ805" s="193"/>
      <c r="WMK805" s="191"/>
      <c r="WML805" s="217"/>
      <c r="WMM805" s="192"/>
      <c r="WMN805" s="192"/>
      <c r="WMO805" s="192"/>
      <c r="WMP805" s="192"/>
      <c r="WMQ805" s="189"/>
      <c r="WMR805" s="193"/>
      <c r="WMS805" s="191"/>
      <c r="WMT805" s="217"/>
      <c r="WMU805" s="192"/>
      <c r="WMV805" s="192"/>
      <c r="WMW805" s="192"/>
      <c r="WMX805" s="192"/>
      <c r="WMY805" s="189"/>
      <c r="WMZ805" s="193"/>
      <c r="WNA805" s="191"/>
      <c r="WNB805" s="217"/>
      <c r="WNC805" s="192"/>
      <c r="WND805" s="192"/>
      <c r="WNE805" s="192"/>
      <c r="WNF805" s="192"/>
      <c r="WNG805" s="189"/>
      <c r="WNH805" s="193"/>
      <c r="WNI805" s="191"/>
      <c r="WNJ805" s="217"/>
      <c r="WNK805" s="192"/>
      <c r="WNL805" s="192"/>
      <c r="WNM805" s="192"/>
      <c r="WNN805" s="192"/>
      <c r="WNO805" s="189"/>
      <c r="WNP805" s="193"/>
      <c r="WNQ805" s="191"/>
      <c r="WNR805" s="217"/>
      <c r="WNS805" s="192"/>
      <c r="WNT805" s="192"/>
      <c r="WNU805" s="192"/>
      <c r="WNV805" s="192"/>
      <c r="WNW805" s="189"/>
      <c r="WNX805" s="193"/>
      <c r="WNY805" s="191"/>
      <c r="WNZ805" s="217"/>
      <c r="WOA805" s="192"/>
      <c r="WOB805" s="192"/>
      <c r="WOC805" s="192"/>
      <c r="WOD805" s="192"/>
      <c r="WOE805" s="189"/>
      <c r="WOF805" s="193"/>
      <c r="WOG805" s="191"/>
      <c r="WOH805" s="217"/>
      <c r="WOI805" s="192"/>
      <c r="WOJ805" s="192"/>
      <c r="WOK805" s="192"/>
      <c r="WOL805" s="192"/>
      <c r="WOM805" s="189"/>
      <c r="WON805" s="193"/>
      <c r="WOO805" s="191"/>
      <c r="WOP805" s="217"/>
      <c r="WOQ805" s="192"/>
      <c r="WOR805" s="192"/>
      <c r="WOS805" s="192"/>
      <c r="WOT805" s="192"/>
      <c r="WOU805" s="189"/>
      <c r="WOV805" s="193"/>
      <c r="WOW805" s="191"/>
      <c r="WOX805" s="217"/>
      <c r="WOY805" s="192"/>
      <c r="WOZ805" s="192"/>
      <c r="WPA805" s="192"/>
      <c r="WPB805" s="192"/>
      <c r="WPC805" s="189"/>
      <c r="WPD805" s="193"/>
      <c r="WPE805" s="191"/>
      <c r="WPF805" s="217"/>
      <c r="WPG805" s="192"/>
      <c r="WPH805" s="192"/>
      <c r="WPI805" s="192"/>
      <c r="WPJ805" s="192"/>
      <c r="WPK805" s="189"/>
      <c r="WPL805" s="193"/>
      <c r="WPM805" s="191"/>
      <c r="WPN805" s="217"/>
      <c r="WPO805" s="192"/>
      <c r="WPP805" s="192"/>
      <c r="WPQ805" s="192"/>
      <c r="WPR805" s="192"/>
      <c r="WPS805" s="189"/>
      <c r="WPT805" s="193"/>
      <c r="WPU805" s="191"/>
      <c r="WPV805" s="217"/>
      <c r="WPW805" s="192"/>
      <c r="WPX805" s="192"/>
      <c r="WPY805" s="192"/>
      <c r="WPZ805" s="192"/>
      <c r="WQA805" s="189"/>
      <c r="WQB805" s="193"/>
      <c r="WQC805" s="191"/>
      <c r="WQD805" s="217"/>
      <c r="WQE805" s="192"/>
      <c r="WQF805" s="192"/>
      <c r="WQG805" s="192"/>
      <c r="WQH805" s="192"/>
      <c r="WQI805" s="189"/>
      <c r="WQJ805" s="193"/>
      <c r="WQK805" s="191"/>
      <c r="WQL805" s="217"/>
      <c r="WQM805" s="192"/>
      <c r="WQN805" s="192"/>
      <c r="WQO805" s="192"/>
      <c r="WQP805" s="192"/>
      <c r="WQQ805" s="189"/>
      <c r="WQR805" s="193"/>
      <c r="WQS805" s="191"/>
      <c r="WQT805" s="217"/>
      <c r="WQU805" s="192"/>
      <c r="WQV805" s="192"/>
      <c r="WQW805" s="192"/>
      <c r="WQX805" s="192"/>
      <c r="WQY805" s="189"/>
      <c r="WQZ805" s="193"/>
      <c r="WRA805" s="191"/>
      <c r="WRB805" s="217"/>
      <c r="WRC805" s="192"/>
      <c r="WRD805" s="192"/>
      <c r="WRE805" s="192"/>
      <c r="WRF805" s="192"/>
      <c r="WRG805" s="189"/>
      <c r="WRH805" s="193"/>
      <c r="WRI805" s="191"/>
      <c r="WRJ805" s="217"/>
      <c r="WRK805" s="192"/>
      <c r="WRL805" s="192"/>
      <c r="WRM805" s="192"/>
      <c r="WRN805" s="192"/>
      <c r="WRO805" s="189"/>
      <c r="WRP805" s="193"/>
      <c r="WRQ805" s="191"/>
      <c r="WRR805" s="217"/>
      <c r="WRS805" s="192"/>
      <c r="WRT805" s="192"/>
      <c r="WRU805" s="192"/>
      <c r="WRV805" s="192"/>
      <c r="WRW805" s="189"/>
      <c r="WRX805" s="193"/>
      <c r="WRY805" s="191"/>
      <c r="WRZ805" s="217"/>
      <c r="WSA805" s="192"/>
      <c r="WSB805" s="192"/>
      <c r="WSC805" s="192"/>
      <c r="WSD805" s="192"/>
      <c r="WSE805" s="189"/>
      <c r="WSF805" s="193"/>
      <c r="WSG805" s="191"/>
      <c r="WSH805" s="217"/>
      <c r="WSI805" s="192"/>
      <c r="WSJ805" s="192"/>
      <c r="WSK805" s="192"/>
      <c r="WSL805" s="192"/>
      <c r="WSM805" s="189"/>
      <c r="WSN805" s="193"/>
      <c r="WSO805" s="191"/>
      <c r="WSP805" s="217"/>
      <c r="WSQ805" s="192"/>
      <c r="WSR805" s="192"/>
      <c r="WSS805" s="192"/>
      <c r="WST805" s="192"/>
      <c r="WSU805" s="189"/>
      <c r="WSV805" s="193"/>
      <c r="WSW805" s="191"/>
      <c r="WSX805" s="217"/>
      <c r="WSY805" s="192"/>
      <c r="WSZ805" s="192"/>
      <c r="WTA805" s="192"/>
      <c r="WTB805" s="192"/>
      <c r="WTC805" s="189"/>
      <c r="WTD805" s="193"/>
      <c r="WTE805" s="191"/>
      <c r="WTF805" s="217"/>
      <c r="WTG805" s="192"/>
      <c r="WTH805" s="192"/>
      <c r="WTI805" s="192"/>
      <c r="WTJ805" s="192"/>
      <c r="WTK805" s="189"/>
      <c r="WTL805" s="193"/>
      <c r="WTM805" s="191"/>
      <c r="WTN805" s="217"/>
      <c r="WTO805" s="192"/>
      <c r="WTP805" s="192"/>
      <c r="WTQ805" s="192"/>
      <c r="WTR805" s="192"/>
      <c r="WTS805" s="189"/>
      <c r="WTT805" s="193"/>
      <c r="WTU805" s="191"/>
      <c r="WTV805" s="217"/>
      <c r="WTW805" s="192"/>
      <c r="WTX805" s="192"/>
      <c r="WTY805" s="192"/>
      <c r="WTZ805" s="192"/>
      <c r="WUA805" s="189"/>
      <c r="WUB805" s="193"/>
      <c r="WUC805" s="191"/>
      <c r="WUD805" s="217"/>
      <c r="WUE805" s="192"/>
      <c r="WUF805" s="192"/>
      <c r="WUG805" s="192"/>
      <c r="WUH805" s="192"/>
      <c r="WUI805" s="189"/>
      <c r="WUJ805" s="193"/>
      <c r="WUK805" s="191"/>
      <c r="WUL805" s="217"/>
      <c r="WUM805" s="192"/>
      <c r="WUN805" s="192"/>
      <c r="WUO805" s="192"/>
      <c r="WUP805" s="192"/>
      <c r="WUQ805" s="189"/>
      <c r="WUR805" s="193"/>
      <c r="WUS805" s="191"/>
      <c r="WUT805" s="217"/>
      <c r="WUU805" s="192"/>
      <c r="WUV805" s="192"/>
      <c r="WUW805" s="192"/>
      <c r="WUX805" s="192"/>
      <c r="WUY805" s="189"/>
      <c r="WUZ805" s="193"/>
      <c r="WVA805" s="191"/>
      <c r="WVB805" s="217"/>
      <c r="WVC805" s="192"/>
      <c r="WVD805" s="192"/>
      <c r="WVE805" s="192"/>
      <c r="WVF805" s="192"/>
      <c r="WVG805" s="189"/>
      <c r="WVH805" s="193"/>
      <c r="WVI805" s="191"/>
      <c r="WVJ805" s="217"/>
      <c r="WVK805" s="192"/>
      <c r="WVL805" s="192"/>
      <c r="WVM805" s="192"/>
      <c r="WVN805" s="192"/>
      <c r="WVO805" s="189"/>
      <c r="WVP805" s="193"/>
      <c r="WVQ805" s="191"/>
      <c r="WVR805" s="217"/>
      <c r="WVS805" s="192"/>
      <c r="WVT805" s="192"/>
      <c r="WVU805" s="192"/>
      <c r="WVV805" s="192"/>
      <c r="WVW805" s="189"/>
      <c r="WVX805" s="193"/>
      <c r="WVY805" s="191"/>
      <c r="WVZ805" s="217"/>
      <c r="WWA805" s="192"/>
      <c r="WWB805" s="192"/>
      <c r="WWC805" s="192"/>
      <c r="WWD805" s="192"/>
      <c r="WWE805" s="189"/>
      <c r="WWF805" s="193"/>
      <c r="WWG805" s="191"/>
      <c r="WWH805" s="217"/>
      <c r="WWI805" s="192"/>
      <c r="WWJ805" s="192"/>
      <c r="WWK805" s="192"/>
      <c r="WWL805" s="192"/>
      <c r="WWM805" s="189"/>
      <c r="WWN805" s="193"/>
      <c r="WWO805" s="191"/>
      <c r="WWP805" s="217"/>
      <c r="WWQ805" s="192"/>
      <c r="WWR805" s="192"/>
      <c r="WWS805" s="192"/>
      <c r="WWT805" s="192"/>
      <c r="WWU805" s="189"/>
      <c r="WWV805" s="193"/>
      <c r="WWW805" s="191"/>
      <c r="WWX805" s="217"/>
      <c r="WWY805" s="192"/>
      <c r="WWZ805" s="192"/>
      <c r="WXA805" s="192"/>
      <c r="WXB805" s="192"/>
      <c r="WXC805" s="189"/>
      <c r="WXD805" s="193"/>
      <c r="WXE805" s="191"/>
      <c r="WXF805" s="217"/>
      <c r="WXG805" s="192"/>
      <c r="WXH805" s="192"/>
      <c r="WXI805" s="192"/>
      <c r="WXJ805" s="192"/>
      <c r="WXK805" s="189"/>
      <c r="WXL805" s="193"/>
      <c r="WXM805" s="191"/>
      <c r="WXN805" s="217"/>
      <c r="WXO805" s="192"/>
      <c r="WXP805" s="192"/>
      <c r="WXQ805" s="192"/>
      <c r="WXR805" s="192"/>
      <c r="WXS805" s="189"/>
      <c r="WXT805" s="193"/>
      <c r="WXU805" s="191"/>
      <c r="WXV805" s="217"/>
      <c r="WXW805" s="192"/>
      <c r="WXX805" s="192"/>
      <c r="WXY805" s="192"/>
      <c r="WXZ805" s="192"/>
      <c r="WYA805" s="189"/>
      <c r="WYB805" s="193"/>
      <c r="WYC805" s="191"/>
      <c r="WYD805" s="217"/>
      <c r="WYE805" s="192"/>
      <c r="WYF805" s="192"/>
      <c r="WYG805" s="192"/>
      <c r="WYH805" s="192"/>
      <c r="WYI805" s="189"/>
      <c r="WYJ805" s="193"/>
      <c r="WYK805" s="191"/>
      <c r="WYL805" s="217"/>
      <c r="WYM805" s="192"/>
      <c r="WYN805" s="192"/>
      <c r="WYO805" s="192"/>
      <c r="WYP805" s="192"/>
      <c r="WYQ805" s="189"/>
      <c r="WYR805" s="193"/>
      <c r="WYS805" s="191"/>
      <c r="WYT805" s="217"/>
      <c r="WYU805" s="192"/>
      <c r="WYV805" s="192"/>
      <c r="WYW805" s="192"/>
      <c r="WYX805" s="192"/>
      <c r="WYY805" s="189"/>
      <c r="WYZ805" s="193"/>
      <c r="WZA805" s="191"/>
      <c r="WZB805" s="217"/>
      <c r="WZC805" s="192"/>
      <c r="WZD805" s="192"/>
      <c r="WZE805" s="192"/>
      <c r="WZF805" s="192"/>
      <c r="WZG805" s="189"/>
      <c r="WZH805" s="193"/>
      <c r="WZI805" s="191"/>
      <c r="WZJ805" s="217"/>
      <c r="WZK805" s="192"/>
      <c r="WZL805" s="192"/>
      <c r="WZM805" s="192"/>
      <c r="WZN805" s="192"/>
      <c r="WZO805" s="189"/>
      <c r="WZP805" s="193"/>
      <c r="WZQ805" s="191"/>
      <c r="WZR805" s="217"/>
      <c r="WZS805" s="192"/>
      <c r="WZT805" s="192"/>
      <c r="WZU805" s="192"/>
      <c r="WZV805" s="192"/>
      <c r="WZW805" s="189"/>
      <c r="WZX805" s="193"/>
      <c r="WZY805" s="191"/>
      <c r="WZZ805" s="217"/>
      <c r="XAA805" s="192"/>
      <c r="XAB805" s="192"/>
      <c r="XAC805" s="192"/>
      <c r="XAD805" s="192"/>
      <c r="XAE805" s="189"/>
      <c r="XAF805" s="193"/>
      <c r="XAG805" s="191"/>
      <c r="XAH805" s="217"/>
      <c r="XAI805" s="192"/>
      <c r="XAJ805" s="192"/>
      <c r="XAK805" s="192"/>
      <c r="XAL805" s="192"/>
      <c r="XAM805" s="189"/>
      <c r="XAN805" s="193"/>
      <c r="XAO805" s="191"/>
      <c r="XAP805" s="217"/>
      <c r="XAQ805" s="192"/>
      <c r="XAR805" s="192"/>
      <c r="XAS805" s="192"/>
      <c r="XAT805" s="192"/>
      <c r="XAU805" s="189"/>
      <c r="XAV805" s="193"/>
      <c r="XAW805" s="191"/>
      <c r="XAX805" s="217"/>
      <c r="XAY805" s="192"/>
      <c r="XAZ805" s="192"/>
      <c r="XBA805" s="192"/>
      <c r="XBB805" s="192"/>
      <c r="XBC805" s="189"/>
      <c r="XBD805" s="193"/>
      <c r="XBE805" s="191"/>
      <c r="XBF805" s="217"/>
      <c r="XBG805" s="192"/>
      <c r="XBH805" s="192"/>
      <c r="XBI805" s="192"/>
      <c r="XBJ805" s="192"/>
      <c r="XBK805" s="189"/>
      <c r="XBL805" s="193"/>
      <c r="XBM805" s="191"/>
      <c r="XBN805" s="217"/>
      <c r="XBO805" s="192"/>
      <c r="XBP805" s="192"/>
      <c r="XBQ805" s="192"/>
      <c r="XBR805" s="192"/>
      <c r="XBS805" s="189"/>
      <c r="XBT805" s="193"/>
      <c r="XBU805" s="191"/>
      <c r="XBV805" s="217"/>
      <c r="XBW805" s="192"/>
      <c r="XBX805" s="192"/>
      <c r="XBY805" s="192"/>
      <c r="XBZ805" s="192"/>
      <c r="XCA805" s="189"/>
      <c r="XCB805" s="193"/>
      <c r="XCC805" s="191"/>
      <c r="XCD805" s="217"/>
      <c r="XCE805" s="192"/>
      <c r="XCF805" s="192"/>
      <c r="XCG805" s="192"/>
      <c r="XCH805" s="192"/>
      <c r="XCI805" s="189"/>
      <c r="XCJ805" s="193"/>
      <c r="XCK805" s="191"/>
      <c r="XCL805" s="217"/>
      <c r="XCM805" s="192"/>
      <c r="XCN805" s="192"/>
      <c r="XCO805" s="192"/>
      <c r="XCP805" s="192"/>
      <c r="XCQ805" s="189"/>
      <c r="XCR805" s="193"/>
      <c r="XCS805" s="191"/>
      <c r="XCT805" s="217"/>
      <c r="XCU805" s="192"/>
      <c r="XCV805" s="192"/>
      <c r="XCW805" s="192"/>
      <c r="XCX805" s="192"/>
      <c r="XCY805" s="189"/>
      <c r="XCZ805" s="193"/>
      <c r="XDA805" s="191"/>
      <c r="XDB805" s="217"/>
      <c r="XDC805" s="192"/>
      <c r="XDD805" s="192"/>
      <c r="XDE805" s="192"/>
      <c r="XDF805" s="192"/>
      <c r="XDG805" s="189"/>
      <c r="XDH805" s="193"/>
      <c r="XDI805" s="191"/>
      <c r="XDJ805" s="217"/>
      <c r="XDK805" s="192"/>
      <c r="XDL805" s="192"/>
      <c r="XDM805" s="192"/>
      <c r="XDN805" s="192"/>
      <c r="XDO805" s="189"/>
      <c r="XDP805" s="193"/>
      <c r="XDQ805" s="191"/>
      <c r="XDR805" s="217"/>
      <c r="XDS805" s="192"/>
      <c r="XDT805" s="192"/>
      <c r="XDU805" s="192"/>
      <c r="XDV805" s="192"/>
      <c r="XDW805" s="189"/>
      <c r="XDX805" s="193"/>
      <c r="XDY805" s="191"/>
      <c r="XDZ805" s="217"/>
      <c r="XEA805" s="192"/>
      <c r="XEB805" s="192"/>
      <c r="XEC805" s="192"/>
      <c r="XED805" s="192"/>
      <c r="XEE805" s="189"/>
      <c r="XEF805" s="193"/>
      <c r="XEG805" s="191"/>
      <c r="XEH805" s="217"/>
      <c r="XEI805" s="192"/>
      <c r="XEJ805" s="192"/>
      <c r="XEK805" s="192"/>
      <c r="XEL805" s="192"/>
      <c r="XEM805" s="189"/>
      <c r="XEN805" s="193"/>
      <c r="XEO805" s="191"/>
      <c r="XEP805" s="217"/>
      <c r="XEQ805" s="192"/>
      <c r="XER805" s="192"/>
      <c r="XES805" s="192"/>
      <c r="XET805" s="192"/>
      <c r="XEU805" s="189"/>
      <c r="XEV805" s="193"/>
      <c r="XEW805" s="191"/>
      <c r="XEX805" s="217"/>
      <c r="XEY805" s="192"/>
      <c r="XEZ805" s="192"/>
      <c r="XFA805" s="192"/>
      <c r="XFB805" s="192"/>
      <c r="XFC805" s="189"/>
      <c r="XFD805" s="193"/>
    </row>
    <row r="806" spans="1:16384" ht="65">
      <c r="A806" s="456" t="s">
        <v>2997</v>
      </c>
      <c r="B806" s="456" t="s">
        <v>2219</v>
      </c>
      <c r="C806" s="456" t="s">
        <v>2998</v>
      </c>
      <c r="D806" s="456" t="s">
        <v>2999</v>
      </c>
      <c r="E806" s="314" t="s">
        <v>3000</v>
      </c>
      <c r="F806" s="604" t="s">
        <v>3001</v>
      </c>
      <c r="G806" s="493">
        <v>15</v>
      </c>
      <c r="H806" s="598">
        <v>7.5</v>
      </c>
      <c r="I806" s="249" t="s">
        <v>2970</v>
      </c>
      <c r="J806" s="443"/>
      <c r="K806" s="192"/>
      <c r="L806" s="192"/>
      <c r="M806" s="192"/>
      <c r="N806" s="192"/>
      <c r="O806" s="189"/>
      <c r="P806" s="193"/>
      <c r="Q806" s="191"/>
      <c r="R806" s="217"/>
      <c r="S806" s="192"/>
      <c r="T806" s="192"/>
      <c r="U806" s="192"/>
      <c r="V806" s="192"/>
      <c r="W806" s="189"/>
      <c r="X806" s="193"/>
      <c r="Y806" s="191"/>
      <c r="Z806" s="217"/>
      <c r="AA806" s="192"/>
      <c r="AB806" s="192"/>
      <c r="AC806" s="192"/>
      <c r="AD806" s="192"/>
      <c r="AE806" s="189"/>
      <c r="AF806" s="193"/>
      <c r="AG806" s="191"/>
      <c r="AH806" s="217"/>
      <c r="AI806" s="192"/>
      <c r="AJ806" s="192"/>
      <c r="AK806" s="192"/>
      <c r="AL806" s="192"/>
      <c r="AM806" s="189"/>
      <c r="AN806" s="193"/>
      <c r="AO806" s="191"/>
      <c r="AP806" s="217"/>
      <c r="AQ806" s="192"/>
      <c r="AR806" s="192"/>
      <c r="AS806" s="192"/>
      <c r="AT806" s="192"/>
      <c r="AU806" s="189"/>
      <c r="AV806" s="193"/>
      <c r="AW806" s="191"/>
      <c r="AX806" s="217"/>
      <c r="AY806" s="192"/>
      <c r="AZ806" s="192"/>
      <c r="BA806" s="192"/>
      <c r="BB806" s="192"/>
      <c r="BC806" s="189"/>
      <c r="BD806" s="193"/>
      <c r="BE806" s="191"/>
      <c r="BF806" s="217"/>
      <c r="BG806" s="192"/>
      <c r="BH806" s="192"/>
      <c r="BI806" s="192"/>
      <c r="BJ806" s="192"/>
      <c r="BK806" s="189"/>
      <c r="BL806" s="193"/>
      <c r="BM806" s="191"/>
      <c r="BN806" s="217"/>
      <c r="BO806" s="192"/>
      <c r="BP806" s="192"/>
      <c r="BQ806" s="192"/>
      <c r="BR806" s="192"/>
      <c r="BS806" s="189"/>
      <c r="BT806" s="193"/>
      <c r="BU806" s="191"/>
      <c r="BV806" s="217"/>
      <c r="BW806" s="192"/>
      <c r="BX806" s="192"/>
      <c r="BY806" s="192"/>
      <c r="BZ806" s="192"/>
      <c r="CA806" s="189"/>
      <c r="CB806" s="193"/>
      <c r="CC806" s="191"/>
      <c r="CD806" s="217"/>
      <c r="CE806" s="192"/>
      <c r="CF806" s="192"/>
      <c r="CG806" s="192"/>
      <c r="CH806" s="192"/>
      <c r="CI806" s="189"/>
      <c r="CJ806" s="193"/>
      <c r="CK806" s="191"/>
      <c r="CL806" s="217"/>
      <c r="CM806" s="192"/>
      <c r="CN806" s="192"/>
      <c r="CO806" s="192"/>
      <c r="CP806" s="192"/>
      <c r="CQ806" s="189"/>
      <c r="CR806" s="193"/>
      <c r="CS806" s="191"/>
      <c r="CT806" s="217"/>
      <c r="CU806" s="192"/>
      <c r="CV806" s="192"/>
      <c r="CW806" s="192"/>
      <c r="CX806" s="192"/>
      <c r="CY806" s="189"/>
      <c r="CZ806" s="193"/>
      <c r="DA806" s="191"/>
      <c r="DB806" s="217"/>
      <c r="DC806" s="192"/>
      <c r="DD806" s="192"/>
      <c r="DE806" s="192"/>
      <c r="DF806" s="192"/>
      <c r="DG806" s="189"/>
      <c r="DH806" s="193"/>
      <c r="DI806" s="191"/>
      <c r="DJ806" s="217"/>
      <c r="DK806" s="192"/>
      <c r="DL806" s="192"/>
      <c r="DM806" s="192"/>
      <c r="DN806" s="192"/>
      <c r="DO806" s="189"/>
      <c r="DP806" s="193"/>
      <c r="DQ806" s="191"/>
      <c r="DR806" s="217"/>
      <c r="DS806" s="192"/>
      <c r="DT806" s="192"/>
      <c r="DU806" s="192"/>
      <c r="DV806" s="192"/>
      <c r="DW806" s="189"/>
      <c r="DX806" s="193"/>
      <c r="DY806" s="191"/>
      <c r="DZ806" s="217"/>
      <c r="EA806" s="192"/>
      <c r="EB806" s="192"/>
      <c r="EC806" s="192"/>
      <c r="ED806" s="192"/>
      <c r="EE806" s="189"/>
      <c r="EF806" s="193"/>
      <c r="EG806" s="191"/>
      <c r="EH806" s="217"/>
      <c r="EI806" s="192"/>
      <c r="EJ806" s="192"/>
      <c r="EK806" s="192"/>
      <c r="EL806" s="192"/>
      <c r="EM806" s="189"/>
      <c r="EN806" s="193"/>
      <c r="EO806" s="191"/>
      <c r="EP806" s="217"/>
      <c r="EQ806" s="192"/>
      <c r="ER806" s="192"/>
      <c r="ES806" s="192"/>
      <c r="ET806" s="192"/>
      <c r="EU806" s="189"/>
      <c r="EV806" s="193"/>
      <c r="EW806" s="191"/>
      <c r="EX806" s="217"/>
      <c r="EY806" s="192"/>
      <c r="EZ806" s="192"/>
      <c r="FA806" s="192"/>
      <c r="FB806" s="192"/>
      <c r="FC806" s="189"/>
      <c r="FD806" s="193"/>
      <c r="FE806" s="191"/>
      <c r="FF806" s="217"/>
      <c r="FG806" s="192"/>
      <c r="FH806" s="192"/>
      <c r="FI806" s="192"/>
      <c r="FJ806" s="192"/>
      <c r="FK806" s="189"/>
      <c r="FL806" s="193"/>
      <c r="FM806" s="191"/>
      <c r="FN806" s="217"/>
      <c r="FO806" s="192"/>
      <c r="FP806" s="192"/>
      <c r="FQ806" s="192"/>
      <c r="FR806" s="192"/>
      <c r="FS806" s="189"/>
      <c r="FT806" s="193"/>
      <c r="FU806" s="191"/>
      <c r="FV806" s="217"/>
      <c r="FW806" s="192"/>
      <c r="FX806" s="192"/>
      <c r="FY806" s="192"/>
      <c r="FZ806" s="192"/>
      <c r="GA806" s="189"/>
      <c r="GB806" s="193"/>
      <c r="GC806" s="191"/>
      <c r="GD806" s="217"/>
      <c r="GE806" s="192"/>
      <c r="GF806" s="192"/>
      <c r="GG806" s="192"/>
      <c r="GH806" s="192"/>
      <c r="GI806" s="189"/>
      <c r="GJ806" s="193"/>
      <c r="GK806" s="191"/>
      <c r="GL806" s="217"/>
      <c r="GM806" s="192"/>
      <c r="GN806" s="192"/>
      <c r="GO806" s="192"/>
      <c r="GP806" s="192"/>
      <c r="GQ806" s="189"/>
      <c r="GR806" s="193"/>
      <c r="GS806" s="191"/>
      <c r="GT806" s="217"/>
      <c r="GU806" s="192"/>
      <c r="GV806" s="192"/>
      <c r="GW806" s="192"/>
      <c r="GX806" s="192"/>
      <c r="GY806" s="189"/>
      <c r="GZ806" s="193"/>
      <c r="HA806" s="191"/>
      <c r="HB806" s="217"/>
      <c r="HC806" s="192"/>
      <c r="HD806" s="192"/>
      <c r="HE806" s="192"/>
      <c r="HF806" s="192"/>
      <c r="HG806" s="189"/>
      <c r="HH806" s="193"/>
      <c r="HI806" s="191"/>
      <c r="HJ806" s="217"/>
      <c r="HK806" s="192"/>
      <c r="HL806" s="192"/>
      <c r="HM806" s="192"/>
      <c r="HN806" s="192"/>
      <c r="HO806" s="189"/>
      <c r="HP806" s="193"/>
      <c r="HQ806" s="191"/>
      <c r="HR806" s="217"/>
      <c r="HS806" s="192"/>
      <c r="HT806" s="192"/>
      <c r="HU806" s="192"/>
      <c r="HV806" s="192"/>
      <c r="HW806" s="189"/>
      <c r="HX806" s="193"/>
      <c r="HY806" s="191"/>
      <c r="HZ806" s="217"/>
      <c r="IA806" s="192"/>
      <c r="IB806" s="192"/>
      <c r="IC806" s="192"/>
      <c r="ID806" s="192"/>
      <c r="IE806" s="189"/>
      <c r="IF806" s="193"/>
      <c r="IG806" s="191"/>
      <c r="IH806" s="217"/>
      <c r="II806" s="192"/>
      <c r="IJ806" s="192"/>
      <c r="IK806" s="192"/>
      <c r="IL806" s="192"/>
      <c r="IM806" s="189"/>
      <c r="IN806" s="193"/>
      <c r="IO806" s="191"/>
      <c r="IP806" s="217"/>
      <c r="IQ806" s="192"/>
      <c r="IR806" s="192"/>
      <c r="IS806" s="192"/>
      <c r="IT806" s="192"/>
      <c r="IU806" s="189"/>
      <c r="IV806" s="193"/>
      <c r="IW806" s="191"/>
      <c r="IX806" s="217"/>
      <c r="IY806" s="192"/>
      <c r="IZ806" s="192"/>
      <c r="JA806" s="192"/>
      <c r="JB806" s="192"/>
      <c r="JC806" s="189"/>
      <c r="JD806" s="193"/>
      <c r="JE806" s="191"/>
      <c r="JF806" s="217"/>
      <c r="JG806" s="192"/>
      <c r="JH806" s="192"/>
      <c r="JI806" s="192"/>
      <c r="JJ806" s="192"/>
      <c r="JK806" s="189"/>
      <c r="JL806" s="193"/>
      <c r="JM806" s="191"/>
      <c r="JN806" s="217"/>
      <c r="JO806" s="192"/>
      <c r="JP806" s="192"/>
      <c r="JQ806" s="192"/>
      <c r="JR806" s="192"/>
      <c r="JS806" s="189"/>
      <c r="JT806" s="193"/>
      <c r="JU806" s="191"/>
      <c r="JV806" s="217"/>
      <c r="JW806" s="192"/>
      <c r="JX806" s="192"/>
      <c r="JY806" s="192"/>
      <c r="JZ806" s="192"/>
      <c r="KA806" s="189"/>
      <c r="KB806" s="193"/>
      <c r="KC806" s="191"/>
      <c r="KD806" s="217"/>
      <c r="KE806" s="192"/>
      <c r="KF806" s="192"/>
      <c r="KG806" s="192"/>
      <c r="KH806" s="192"/>
      <c r="KI806" s="189"/>
      <c r="KJ806" s="193"/>
      <c r="KK806" s="191"/>
      <c r="KL806" s="217"/>
      <c r="KM806" s="192"/>
      <c r="KN806" s="192"/>
      <c r="KO806" s="192"/>
      <c r="KP806" s="192"/>
      <c r="KQ806" s="189"/>
      <c r="KR806" s="193"/>
      <c r="KS806" s="191"/>
      <c r="KT806" s="217"/>
      <c r="KU806" s="192"/>
      <c r="KV806" s="192"/>
      <c r="KW806" s="192"/>
      <c r="KX806" s="192"/>
      <c r="KY806" s="189"/>
      <c r="KZ806" s="193"/>
      <c r="LA806" s="191"/>
      <c r="LB806" s="217"/>
      <c r="LC806" s="192"/>
      <c r="LD806" s="192"/>
      <c r="LE806" s="192"/>
      <c r="LF806" s="192"/>
      <c r="LG806" s="189"/>
      <c r="LH806" s="193"/>
      <c r="LI806" s="191"/>
      <c r="LJ806" s="217"/>
      <c r="LK806" s="192"/>
      <c r="LL806" s="192"/>
      <c r="LM806" s="192"/>
      <c r="LN806" s="192"/>
      <c r="LO806" s="189"/>
      <c r="LP806" s="193"/>
      <c r="LQ806" s="191"/>
      <c r="LR806" s="217"/>
      <c r="LS806" s="192"/>
      <c r="LT806" s="192"/>
      <c r="LU806" s="192"/>
      <c r="LV806" s="192"/>
      <c r="LW806" s="189"/>
      <c r="LX806" s="193"/>
      <c r="LY806" s="191"/>
      <c r="LZ806" s="217"/>
      <c r="MA806" s="192"/>
      <c r="MB806" s="192"/>
      <c r="MC806" s="192"/>
      <c r="MD806" s="192"/>
      <c r="ME806" s="189"/>
      <c r="MF806" s="193"/>
      <c r="MG806" s="191"/>
      <c r="MH806" s="217"/>
      <c r="MI806" s="192"/>
      <c r="MJ806" s="192"/>
      <c r="MK806" s="192"/>
      <c r="ML806" s="192"/>
      <c r="MM806" s="189"/>
      <c r="MN806" s="193"/>
      <c r="MO806" s="191"/>
      <c r="MP806" s="217"/>
      <c r="MQ806" s="192"/>
      <c r="MR806" s="192"/>
      <c r="MS806" s="192"/>
      <c r="MT806" s="192"/>
      <c r="MU806" s="189"/>
      <c r="MV806" s="193"/>
      <c r="MW806" s="191"/>
      <c r="MX806" s="217"/>
      <c r="MY806" s="192"/>
      <c r="MZ806" s="192"/>
      <c r="NA806" s="192"/>
      <c r="NB806" s="192"/>
      <c r="NC806" s="189"/>
      <c r="ND806" s="193"/>
      <c r="NE806" s="191"/>
      <c r="NF806" s="217"/>
      <c r="NG806" s="192"/>
      <c r="NH806" s="192"/>
      <c r="NI806" s="192"/>
      <c r="NJ806" s="192"/>
      <c r="NK806" s="189"/>
      <c r="NL806" s="193"/>
      <c r="NM806" s="191"/>
      <c r="NN806" s="217"/>
      <c r="NO806" s="192"/>
      <c r="NP806" s="192"/>
      <c r="NQ806" s="192"/>
      <c r="NR806" s="192"/>
      <c r="NS806" s="189"/>
      <c r="NT806" s="193"/>
      <c r="NU806" s="191"/>
      <c r="NV806" s="217"/>
      <c r="NW806" s="192"/>
      <c r="NX806" s="192"/>
      <c r="NY806" s="192"/>
      <c r="NZ806" s="192"/>
      <c r="OA806" s="189"/>
      <c r="OB806" s="193"/>
      <c r="OC806" s="191"/>
      <c r="OD806" s="217"/>
      <c r="OE806" s="192"/>
      <c r="OF806" s="192"/>
      <c r="OG806" s="192"/>
      <c r="OH806" s="192"/>
      <c r="OI806" s="189"/>
      <c r="OJ806" s="193"/>
      <c r="OK806" s="191"/>
      <c r="OL806" s="217"/>
      <c r="OM806" s="192"/>
      <c r="ON806" s="192"/>
      <c r="OO806" s="192"/>
      <c r="OP806" s="192"/>
      <c r="OQ806" s="189"/>
      <c r="OR806" s="193"/>
      <c r="OS806" s="191"/>
      <c r="OT806" s="217"/>
      <c r="OU806" s="192"/>
      <c r="OV806" s="192"/>
      <c r="OW806" s="192"/>
      <c r="OX806" s="192"/>
      <c r="OY806" s="189"/>
      <c r="OZ806" s="193"/>
      <c r="PA806" s="191"/>
      <c r="PB806" s="217"/>
      <c r="PC806" s="192"/>
      <c r="PD806" s="192"/>
      <c r="PE806" s="192"/>
      <c r="PF806" s="192"/>
      <c r="PG806" s="189"/>
      <c r="PH806" s="193"/>
      <c r="PI806" s="191"/>
      <c r="PJ806" s="217"/>
      <c r="PK806" s="192"/>
      <c r="PL806" s="192"/>
      <c r="PM806" s="192"/>
      <c r="PN806" s="192"/>
      <c r="PO806" s="189"/>
      <c r="PP806" s="193"/>
      <c r="PQ806" s="191"/>
      <c r="PR806" s="217"/>
      <c r="PS806" s="192"/>
      <c r="PT806" s="192"/>
      <c r="PU806" s="192"/>
      <c r="PV806" s="192"/>
      <c r="PW806" s="189"/>
      <c r="PX806" s="193"/>
      <c r="PY806" s="191"/>
      <c r="PZ806" s="217"/>
      <c r="QA806" s="192"/>
      <c r="QB806" s="192"/>
      <c r="QC806" s="192"/>
      <c r="QD806" s="192"/>
      <c r="QE806" s="189"/>
      <c r="QF806" s="193"/>
      <c r="QG806" s="191"/>
      <c r="QH806" s="217"/>
      <c r="QI806" s="192"/>
      <c r="QJ806" s="192"/>
      <c r="QK806" s="192"/>
      <c r="QL806" s="192"/>
      <c r="QM806" s="189"/>
      <c r="QN806" s="193"/>
      <c r="QO806" s="191"/>
      <c r="QP806" s="217"/>
      <c r="QQ806" s="192"/>
      <c r="QR806" s="192"/>
      <c r="QS806" s="192"/>
      <c r="QT806" s="192"/>
      <c r="QU806" s="189"/>
      <c r="QV806" s="193"/>
      <c r="QW806" s="191"/>
      <c r="QX806" s="217"/>
      <c r="QY806" s="192"/>
      <c r="QZ806" s="192"/>
      <c r="RA806" s="192"/>
      <c r="RB806" s="192"/>
      <c r="RC806" s="189"/>
      <c r="RD806" s="193"/>
      <c r="RE806" s="191"/>
      <c r="RF806" s="217"/>
      <c r="RG806" s="192"/>
      <c r="RH806" s="192"/>
      <c r="RI806" s="192"/>
      <c r="RJ806" s="192"/>
      <c r="RK806" s="189"/>
      <c r="RL806" s="193"/>
      <c r="RM806" s="191"/>
      <c r="RN806" s="217"/>
      <c r="RO806" s="192"/>
      <c r="RP806" s="192"/>
      <c r="RQ806" s="192"/>
      <c r="RR806" s="192"/>
      <c r="RS806" s="189"/>
      <c r="RT806" s="193"/>
      <c r="RU806" s="191"/>
      <c r="RV806" s="217"/>
      <c r="RW806" s="192"/>
      <c r="RX806" s="192"/>
      <c r="RY806" s="192"/>
      <c r="RZ806" s="192"/>
      <c r="SA806" s="189"/>
      <c r="SB806" s="193"/>
      <c r="SC806" s="191"/>
      <c r="SD806" s="217"/>
      <c r="SE806" s="192"/>
      <c r="SF806" s="192"/>
      <c r="SG806" s="192"/>
      <c r="SH806" s="192"/>
      <c r="SI806" s="189"/>
      <c r="SJ806" s="193"/>
      <c r="SK806" s="191"/>
      <c r="SL806" s="217"/>
      <c r="SM806" s="192"/>
      <c r="SN806" s="192"/>
      <c r="SO806" s="192"/>
      <c r="SP806" s="192"/>
      <c r="SQ806" s="189"/>
      <c r="SR806" s="193"/>
      <c r="SS806" s="191"/>
      <c r="ST806" s="217"/>
      <c r="SU806" s="192"/>
      <c r="SV806" s="192"/>
      <c r="SW806" s="192"/>
      <c r="SX806" s="192"/>
      <c r="SY806" s="189"/>
      <c r="SZ806" s="193"/>
      <c r="TA806" s="191"/>
      <c r="TB806" s="217"/>
      <c r="TC806" s="192"/>
      <c r="TD806" s="192"/>
      <c r="TE806" s="192"/>
      <c r="TF806" s="192"/>
      <c r="TG806" s="189"/>
      <c r="TH806" s="193"/>
      <c r="TI806" s="191"/>
      <c r="TJ806" s="217"/>
      <c r="TK806" s="192"/>
      <c r="TL806" s="192"/>
      <c r="TM806" s="192"/>
      <c r="TN806" s="192"/>
      <c r="TO806" s="189"/>
      <c r="TP806" s="193"/>
      <c r="TQ806" s="191"/>
      <c r="TR806" s="217"/>
      <c r="TS806" s="192"/>
      <c r="TT806" s="192"/>
      <c r="TU806" s="192"/>
      <c r="TV806" s="192"/>
      <c r="TW806" s="189"/>
      <c r="TX806" s="193"/>
      <c r="TY806" s="191"/>
      <c r="TZ806" s="217"/>
      <c r="UA806" s="192"/>
      <c r="UB806" s="192"/>
      <c r="UC806" s="192"/>
      <c r="UD806" s="192"/>
      <c r="UE806" s="189"/>
      <c r="UF806" s="193"/>
      <c r="UG806" s="191"/>
      <c r="UH806" s="217"/>
      <c r="UI806" s="192"/>
      <c r="UJ806" s="192"/>
      <c r="UK806" s="192"/>
      <c r="UL806" s="192"/>
      <c r="UM806" s="189"/>
      <c r="UN806" s="193"/>
      <c r="UO806" s="191"/>
      <c r="UP806" s="217"/>
      <c r="UQ806" s="192"/>
      <c r="UR806" s="192"/>
      <c r="US806" s="192"/>
      <c r="UT806" s="192"/>
      <c r="UU806" s="189"/>
      <c r="UV806" s="193"/>
      <c r="UW806" s="191"/>
      <c r="UX806" s="217"/>
      <c r="UY806" s="192"/>
      <c r="UZ806" s="192"/>
      <c r="VA806" s="192"/>
      <c r="VB806" s="192"/>
      <c r="VC806" s="189"/>
      <c r="VD806" s="193"/>
      <c r="VE806" s="191"/>
      <c r="VF806" s="217"/>
      <c r="VG806" s="192"/>
      <c r="VH806" s="192"/>
      <c r="VI806" s="192"/>
      <c r="VJ806" s="192"/>
      <c r="VK806" s="189"/>
      <c r="VL806" s="193"/>
      <c r="VM806" s="191"/>
      <c r="VN806" s="217"/>
      <c r="VO806" s="192"/>
      <c r="VP806" s="192"/>
      <c r="VQ806" s="192"/>
      <c r="VR806" s="192"/>
      <c r="VS806" s="189"/>
      <c r="VT806" s="193"/>
      <c r="VU806" s="191"/>
      <c r="VV806" s="217"/>
      <c r="VW806" s="192"/>
      <c r="VX806" s="192"/>
      <c r="VY806" s="192"/>
      <c r="VZ806" s="192"/>
      <c r="WA806" s="189"/>
      <c r="WB806" s="193"/>
      <c r="WC806" s="191"/>
      <c r="WD806" s="217"/>
      <c r="WE806" s="192"/>
      <c r="WF806" s="192"/>
      <c r="WG806" s="192"/>
      <c r="WH806" s="192"/>
      <c r="WI806" s="189"/>
      <c r="WJ806" s="193"/>
      <c r="WK806" s="191"/>
      <c r="WL806" s="217"/>
      <c r="WM806" s="192"/>
      <c r="WN806" s="192"/>
      <c r="WO806" s="192"/>
      <c r="WP806" s="192"/>
      <c r="WQ806" s="189"/>
      <c r="WR806" s="193"/>
      <c r="WS806" s="191"/>
      <c r="WT806" s="217"/>
      <c r="WU806" s="192"/>
      <c r="WV806" s="192"/>
      <c r="WW806" s="192"/>
      <c r="WX806" s="192"/>
      <c r="WY806" s="189"/>
      <c r="WZ806" s="193"/>
      <c r="XA806" s="191"/>
      <c r="XB806" s="217"/>
      <c r="XC806" s="192"/>
      <c r="XD806" s="192"/>
      <c r="XE806" s="192"/>
      <c r="XF806" s="192"/>
      <c r="XG806" s="189"/>
      <c r="XH806" s="193"/>
      <c r="XI806" s="191"/>
      <c r="XJ806" s="217"/>
      <c r="XK806" s="192"/>
      <c r="XL806" s="192"/>
      <c r="XM806" s="192"/>
      <c r="XN806" s="192"/>
      <c r="XO806" s="189"/>
      <c r="XP806" s="193"/>
      <c r="XQ806" s="191"/>
      <c r="XR806" s="217"/>
      <c r="XS806" s="192"/>
      <c r="XT806" s="192"/>
      <c r="XU806" s="192"/>
      <c r="XV806" s="192"/>
      <c r="XW806" s="189"/>
      <c r="XX806" s="193"/>
      <c r="XY806" s="191"/>
      <c r="XZ806" s="217"/>
      <c r="YA806" s="192"/>
      <c r="YB806" s="192"/>
      <c r="YC806" s="192"/>
      <c r="YD806" s="192"/>
      <c r="YE806" s="189"/>
      <c r="YF806" s="193"/>
      <c r="YG806" s="191"/>
      <c r="YH806" s="217"/>
      <c r="YI806" s="192"/>
      <c r="YJ806" s="192"/>
      <c r="YK806" s="192"/>
      <c r="YL806" s="192"/>
      <c r="YM806" s="189"/>
      <c r="YN806" s="193"/>
      <c r="YO806" s="191"/>
      <c r="YP806" s="217"/>
      <c r="YQ806" s="192"/>
      <c r="YR806" s="192"/>
      <c r="YS806" s="192"/>
      <c r="YT806" s="192"/>
      <c r="YU806" s="189"/>
      <c r="YV806" s="193"/>
      <c r="YW806" s="191"/>
      <c r="YX806" s="217"/>
      <c r="YY806" s="192"/>
      <c r="YZ806" s="192"/>
      <c r="ZA806" s="192"/>
      <c r="ZB806" s="192"/>
      <c r="ZC806" s="189"/>
      <c r="ZD806" s="193"/>
      <c r="ZE806" s="191"/>
      <c r="ZF806" s="217"/>
      <c r="ZG806" s="192"/>
      <c r="ZH806" s="192"/>
      <c r="ZI806" s="192"/>
      <c r="ZJ806" s="192"/>
      <c r="ZK806" s="189"/>
      <c r="ZL806" s="193"/>
      <c r="ZM806" s="191"/>
      <c r="ZN806" s="217"/>
      <c r="ZO806" s="192"/>
      <c r="ZP806" s="192"/>
      <c r="ZQ806" s="192"/>
      <c r="ZR806" s="192"/>
      <c r="ZS806" s="189"/>
      <c r="ZT806" s="193"/>
      <c r="ZU806" s="191"/>
      <c r="ZV806" s="217"/>
      <c r="ZW806" s="192"/>
      <c r="ZX806" s="192"/>
      <c r="ZY806" s="192"/>
      <c r="ZZ806" s="192"/>
      <c r="AAA806" s="189"/>
      <c r="AAB806" s="193"/>
      <c r="AAC806" s="191"/>
      <c r="AAD806" s="217"/>
      <c r="AAE806" s="192"/>
      <c r="AAF806" s="192"/>
      <c r="AAG806" s="192"/>
      <c r="AAH806" s="192"/>
      <c r="AAI806" s="189"/>
      <c r="AAJ806" s="193"/>
      <c r="AAK806" s="191"/>
      <c r="AAL806" s="217"/>
      <c r="AAM806" s="192"/>
      <c r="AAN806" s="192"/>
      <c r="AAO806" s="192"/>
      <c r="AAP806" s="192"/>
      <c r="AAQ806" s="189"/>
      <c r="AAR806" s="193"/>
      <c r="AAS806" s="191"/>
      <c r="AAT806" s="217"/>
      <c r="AAU806" s="192"/>
      <c r="AAV806" s="192"/>
      <c r="AAW806" s="192"/>
      <c r="AAX806" s="192"/>
      <c r="AAY806" s="189"/>
      <c r="AAZ806" s="193"/>
      <c r="ABA806" s="191"/>
      <c r="ABB806" s="217"/>
      <c r="ABC806" s="192"/>
      <c r="ABD806" s="192"/>
      <c r="ABE806" s="192"/>
      <c r="ABF806" s="192"/>
      <c r="ABG806" s="189"/>
      <c r="ABH806" s="193"/>
      <c r="ABI806" s="191"/>
      <c r="ABJ806" s="217"/>
      <c r="ABK806" s="192"/>
      <c r="ABL806" s="192"/>
      <c r="ABM806" s="192"/>
      <c r="ABN806" s="192"/>
      <c r="ABO806" s="189"/>
      <c r="ABP806" s="193"/>
      <c r="ABQ806" s="191"/>
      <c r="ABR806" s="217"/>
      <c r="ABS806" s="192"/>
      <c r="ABT806" s="192"/>
      <c r="ABU806" s="192"/>
      <c r="ABV806" s="192"/>
      <c r="ABW806" s="189"/>
      <c r="ABX806" s="193"/>
      <c r="ABY806" s="191"/>
      <c r="ABZ806" s="217"/>
      <c r="ACA806" s="192"/>
      <c r="ACB806" s="192"/>
      <c r="ACC806" s="192"/>
      <c r="ACD806" s="192"/>
      <c r="ACE806" s="189"/>
      <c r="ACF806" s="193"/>
      <c r="ACG806" s="191"/>
      <c r="ACH806" s="217"/>
      <c r="ACI806" s="192"/>
      <c r="ACJ806" s="192"/>
      <c r="ACK806" s="192"/>
      <c r="ACL806" s="192"/>
      <c r="ACM806" s="189"/>
      <c r="ACN806" s="193"/>
      <c r="ACO806" s="191"/>
      <c r="ACP806" s="217"/>
      <c r="ACQ806" s="192"/>
      <c r="ACR806" s="192"/>
      <c r="ACS806" s="192"/>
      <c r="ACT806" s="192"/>
      <c r="ACU806" s="189"/>
      <c r="ACV806" s="193"/>
      <c r="ACW806" s="191"/>
      <c r="ACX806" s="217"/>
      <c r="ACY806" s="192"/>
      <c r="ACZ806" s="192"/>
      <c r="ADA806" s="192"/>
      <c r="ADB806" s="192"/>
      <c r="ADC806" s="189"/>
      <c r="ADD806" s="193"/>
      <c r="ADE806" s="191"/>
      <c r="ADF806" s="217"/>
      <c r="ADG806" s="192"/>
      <c r="ADH806" s="192"/>
      <c r="ADI806" s="192"/>
      <c r="ADJ806" s="192"/>
      <c r="ADK806" s="189"/>
      <c r="ADL806" s="193"/>
      <c r="ADM806" s="191"/>
      <c r="ADN806" s="217"/>
      <c r="ADO806" s="192"/>
      <c r="ADP806" s="192"/>
      <c r="ADQ806" s="192"/>
      <c r="ADR806" s="192"/>
      <c r="ADS806" s="189"/>
      <c r="ADT806" s="193"/>
      <c r="ADU806" s="191"/>
      <c r="ADV806" s="217"/>
      <c r="ADW806" s="192"/>
      <c r="ADX806" s="192"/>
      <c r="ADY806" s="192"/>
      <c r="ADZ806" s="192"/>
      <c r="AEA806" s="189"/>
      <c r="AEB806" s="193"/>
      <c r="AEC806" s="191"/>
      <c r="AED806" s="217"/>
      <c r="AEE806" s="192"/>
      <c r="AEF806" s="192"/>
      <c r="AEG806" s="192"/>
      <c r="AEH806" s="192"/>
      <c r="AEI806" s="189"/>
      <c r="AEJ806" s="193"/>
      <c r="AEK806" s="191"/>
      <c r="AEL806" s="217"/>
      <c r="AEM806" s="192"/>
      <c r="AEN806" s="192"/>
      <c r="AEO806" s="192"/>
      <c r="AEP806" s="192"/>
      <c r="AEQ806" s="189"/>
      <c r="AER806" s="193"/>
      <c r="AES806" s="191"/>
      <c r="AET806" s="217"/>
      <c r="AEU806" s="192"/>
      <c r="AEV806" s="192"/>
      <c r="AEW806" s="192"/>
      <c r="AEX806" s="192"/>
      <c r="AEY806" s="189"/>
      <c r="AEZ806" s="193"/>
      <c r="AFA806" s="191"/>
      <c r="AFB806" s="217"/>
      <c r="AFC806" s="192"/>
      <c r="AFD806" s="192"/>
      <c r="AFE806" s="192"/>
      <c r="AFF806" s="192"/>
      <c r="AFG806" s="189"/>
      <c r="AFH806" s="193"/>
      <c r="AFI806" s="191"/>
      <c r="AFJ806" s="217"/>
      <c r="AFK806" s="192"/>
      <c r="AFL806" s="192"/>
      <c r="AFM806" s="192"/>
      <c r="AFN806" s="192"/>
      <c r="AFO806" s="189"/>
      <c r="AFP806" s="193"/>
      <c r="AFQ806" s="191"/>
      <c r="AFR806" s="217"/>
      <c r="AFS806" s="192"/>
      <c r="AFT806" s="192"/>
      <c r="AFU806" s="192"/>
      <c r="AFV806" s="192"/>
      <c r="AFW806" s="189"/>
      <c r="AFX806" s="193"/>
      <c r="AFY806" s="191"/>
      <c r="AFZ806" s="217"/>
      <c r="AGA806" s="192"/>
      <c r="AGB806" s="192"/>
      <c r="AGC806" s="192"/>
      <c r="AGD806" s="192"/>
      <c r="AGE806" s="189"/>
      <c r="AGF806" s="193"/>
      <c r="AGG806" s="191"/>
      <c r="AGH806" s="217"/>
      <c r="AGI806" s="192"/>
      <c r="AGJ806" s="192"/>
      <c r="AGK806" s="192"/>
      <c r="AGL806" s="192"/>
      <c r="AGM806" s="189"/>
      <c r="AGN806" s="193"/>
      <c r="AGO806" s="191"/>
      <c r="AGP806" s="217"/>
      <c r="AGQ806" s="192"/>
      <c r="AGR806" s="192"/>
      <c r="AGS806" s="192"/>
      <c r="AGT806" s="192"/>
      <c r="AGU806" s="189"/>
      <c r="AGV806" s="193"/>
      <c r="AGW806" s="191"/>
      <c r="AGX806" s="217"/>
      <c r="AGY806" s="192"/>
      <c r="AGZ806" s="192"/>
      <c r="AHA806" s="192"/>
      <c r="AHB806" s="192"/>
      <c r="AHC806" s="189"/>
      <c r="AHD806" s="193"/>
      <c r="AHE806" s="191"/>
      <c r="AHF806" s="217"/>
      <c r="AHG806" s="192"/>
      <c r="AHH806" s="192"/>
      <c r="AHI806" s="192"/>
      <c r="AHJ806" s="192"/>
      <c r="AHK806" s="189"/>
      <c r="AHL806" s="193"/>
      <c r="AHM806" s="191"/>
      <c r="AHN806" s="217"/>
      <c r="AHO806" s="192"/>
      <c r="AHP806" s="192"/>
      <c r="AHQ806" s="192"/>
      <c r="AHR806" s="192"/>
      <c r="AHS806" s="189"/>
      <c r="AHT806" s="193"/>
      <c r="AHU806" s="191"/>
      <c r="AHV806" s="217"/>
      <c r="AHW806" s="192"/>
      <c r="AHX806" s="192"/>
      <c r="AHY806" s="192"/>
      <c r="AHZ806" s="192"/>
      <c r="AIA806" s="189"/>
      <c r="AIB806" s="193"/>
      <c r="AIC806" s="191"/>
      <c r="AID806" s="217"/>
      <c r="AIE806" s="192"/>
      <c r="AIF806" s="192"/>
      <c r="AIG806" s="192"/>
      <c r="AIH806" s="192"/>
      <c r="AII806" s="189"/>
      <c r="AIJ806" s="193"/>
      <c r="AIK806" s="191"/>
      <c r="AIL806" s="217"/>
      <c r="AIM806" s="192"/>
      <c r="AIN806" s="192"/>
      <c r="AIO806" s="192"/>
      <c r="AIP806" s="192"/>
      <c r="AIQ806" s="189"/>
      <c r="AIR806" s="193"/>
      <c r="AIS806" s="191"/>
      <c r="AIT806" s="217"/>
      <c r="AIU806" s="192"/>
      <c r="AIV806" s="192"/>
      <c r="AIW806" s="192"/>
      <c r="AIX806" s="192"/>
      <c r="AIY806" s="189"/>
      <c r="AIZ806" s="193"/>
      <c r="AJA806" s="191"/>
      <c r="AJB806" s="217"/>
      <c r="AJC806" s="192"/>
      <c r="AJD806" s="192"/>
      <c r="AJE806" s="192"/>
      <c r="AJF806" s="192"/>
      <c r="AJG806" s="189"/>
      <c r="AJH806" s="193"/>
      <c r="AJI806" s="191"/>
      <c r="AJJ806" s="217"/>
      <c r="AJK806" s="192"/>
      <c r="AJL806" s="192"/>
      <c r="AJM806" s="192"/>
      <c r="AJN806" s="192"/>
      <c r="AJO806" s="189"/>
      <c r="AJP806" s="193"/>
      <c r="AJQ806" s="191"/>
      <c r="AJR806" s="217"/>
      <c r="AJS806" s="192"/>
      <c r="AJT806" s="192"/>
      <c r="AJU806" s="192"/>
      <c r="AJV806" s="192"/>
      <c r="AJW806" s="189"/>
      <c r="AJX806" s="193"/>
      <c r="AJY806" s="191"/>
      <c r="AJZ806" s="217"/>
      <c r="AKA806" s="192"/>
      <c r="AKB806" s="192"/>
      <c r="AKC806" s="192"/>
      <c r="AKD806" s="192"/>
      <c r="AKE806" s="189"/>
      <c r="AKF806" s="193"/>
      <c r="AKG806" s="191"/>
      <c r="AKH806" s="217"/>
      <c r="AKI806" s="192"/>
      <c r="AKJ806" s="192"/>
      <c r="AKK806" s="192"/>
      <c r="AKL806" s="192"/>
      <c r="AKM806" s="189"/>
      <c r="AKN806" s="193"/>
      <c r="AKO806" s="191"/>
      <c r="AKP806" s="217"/>
      <c r="AKQ806" s="192"/>
      <c r="AKR806" s="192"/>
      <c r="AKS806" s="192"/>
      <c r="AKT806" s="192"/>
      <c r="AKU806" s="189"/>
      <c r="AKV806" s="193"/>
      <c r="AKW806" s="191"/>
      <c r="AKX806" s="217"/>
      <c r="AKY806" s="192"/>
      <c r="AKZ806" s="192"/>
      <c r="ALA806" s="192"/>
      <c r="ALB806" s="192"/>
      <c r="ALC806" s="189"/>
      <c r="ALD806" s="193"/>
      <c r="ALE806" s="191"/>
      <c r="ALF806" s="217"/>
      <c r="ALG806" s="192"/>
      <c r="ALH806" s="192"/>
      <c r="ALI806" s="192"/>
      <c r="ALJ806" s="192"/>
      <c r="ALK806" s="189"/>
      <c r="ALL806" s="193"/>
      <c r="ALM806" s="191"/>
      <c r="ALN806" s="217"/>
      <c r="ALO806" s="192"/>
      <c r="ALP806" s="192"/>
      <c r="ALQ806" s="192"/>
      <c r="ALR806" s="192"/>
      <c r="ALS806" s="189"/>
      <c r="ALT806" s="193"/>
      <c r="ALU806" s="191"/>
      <c r="ALV806" s="217"/>
      <c r="ALW806" s="192"/>
      <c r="ALX806" s="192"/>
      <c r="ALY806" s="192"/>
      <c r="ALZ806" s="192"/>
      <c r="AMA806" s="189"/>
      <c r="AMB806" s="193"/>
      <c r="AMC806" s="191"/>
      <c r="AMD806" s="217"/>
      <c r="AME806" s="192"/>
      <c r="AMF806" s="192"/>
      <c r="AMG806" s="192"/>
      <c r="AMH806" s="192"/>
      <c r="AMI806" s="189"/>
      <c r="AMJ806" s="193"/>
      <c r="AMK806" s="191"/>
      <c r="AML806" s="217"/>
      <c r="AMM806" s="192"/>
      <c r="AMN806" s="192"/>
      <c r="AMO806" s="192"/>
      <c r="AMP806" s="192"/>
      <c r="AMQ806" s="189"/>
      <c r="AMR806" s="193"/>
      <c r="AMS806" s="191"/>
      <c r="AMT806" s="217"/>
      <c r="AMU806" s="192"/>
      <c r="AMV806" s="192"/>
      <c r="AMW806" s="192"/>
      <c r="AMX806" s="192"/>
      <c r="AMY806" s="189"/>
      <c r="AMZ806" s="193"/>
      <c r="ANA806" s="191"/>
      <c r="ANB806" s="217"/>
      <c r="ANC806" s="192"/>
      <c r="AND806" s="192"/>
      <c r="ANE806" s="192"/>
      <c r="ANF806" s="192"/>
      <c r="ANG806" s="189"/>
      <c r="ANH806" s="193"/>
      <c r="ANI806" s="191"/>
      <c r="ANJ806" s="217"/>
      <c r="ANK806" s="192"/>
      <c r="ANL806" s="192"/>
      <c r="ANM806" s="192"/>
      <c r="ANN806" s="192"/>
      <c r="ANO806" s="189"/>
      <c r="ANP806" s="193"/>
      <c r="ANQ806" s="191"/>
      <c r="ANR806" s="217"/>
      <c r="ANS806" s="192"/>
      <c r="ANT806" s="192"/>
      <c r="ANU806" s="192"/>
      <c r="ANV806" s="192"/>
      <c r="ANW806" s="189"/>
      <c r="ANX806" s="193"/>
      <c r="ANY806" s="191"/>
      <c r="ANZ806" s="217"/>
      <c r="AOA806" s="192"/>
      <c r="AOB806" s="192"/>
      <c r="AOC806" s="192"/>
      <c r="AOD806" s="192"/>
      <c r="AOE806" s="189"/>
      <c r="AOF806" s="193"/>
      <c r="AOG806" s="191"/>
      <c r="AOH806" s="217"/>
      <c r="AOI806" s="192"/>
      <c r="AOJ806" s="192"/>
      <c r="AOK806" s="192"/>
      <c r="AOL806" s="192"/>
      <c r="AOM806" s="189"/>
      <c r="AON806" s="193"/>
      <c r="AOO806" s="191"/>
      <c r="AOP806" s="217"/>
      <c r="AOQ806" s="192"/>
      <c r="AOR806" s="192"/>
      <c r="AOS806" s="192"/>
      <c r="AOT806" s="192"/>
      <c r="AOU806" s="189"/>
      <c r="AOV806" s="193"/>
      <c r="AOW806" s="191"/>
      <c r="AOX806" s="217"/>
      <c r="AOY806" s="192"/>
      <c r="AOZ806" s="192"/>
      <c r="APA806" s="192"/>
      <c r="APB806" s="192"/>
      <c r="APC806" s="189"/>
      <c r="APD806" s="193"/>
      <c r="APE806" s="191"/>
      <c r="APF806" s="217"/>
      <c r="APG806" s="192"/>
      <c r="APH806" s="192"/>
      <c r="API806" s="192"/>
      <c r="APJ806" s="192"/>
      <c r="APK806" s="189"/>
      <c r="APL806" s="193"/>
      <c r="APM806" s="191"/>
      <c r="APN806" s="217"/>
      <c r="APO806" s="192"/>
      <c r="APP806" s="192"/>
      <c r="APQ806" s="192"/>
      <c r="APR806" s="192"/>
      <c r="APS806" s="189"/>
      <c r="APT806" s="193"/>
      <c r="APU806" s="191"/>
      <c r="APV806" s="217"/>
      <c r="APW806" s="192"/>
      <c r="APX806" s="192"/>
      <c r="APY806" s="192"/>
      <c r="APZ806" s="192"/>
      <c r="AQA806" s="189"/>
      <c r="AQB806" s="193"/>
      <c r="AQC806" s="191"/>
      <c r="AQD806" s="217"/>
      <c r="AQE806" s="192"/>
      <c r="AQF806" s="192"/>
      <c r="AQG806" s="192"/>
      <c r="AQH806" s="192"/>
      <c r="AQI806" s="189"/>
      <c r="AQJ806" s="193"/>
      <c r="AQK806" s="191"/>
      <c r="AQL806" s="217"/>
      <c r="AQM806" s="192"/>
      <c r="AQN806" s="192"/>
      <c r="AQO806" s="192"/>
      <c r="AQP806" s="192"/>
      <c r="AQQ806" s="189"/>
      <c r="AQR806" s="193"/>
      <c r="AQS806" s="191"/>
      <c r="AQT806" s="217"/>
      <c r="AQU806" s="192"/>
      <c r="AQV806" s="192"/>
      <c r="AQW806" s="192"/>
      <c r="AQX806" s="192"/>
      <c r="AQY806" s="189"/>
      <c r="AQZ806" s="193"/>
      <c r="ARA806" s="191"/>
      <c r="ARB806" s="217"/>
      <c r="ARC806" s="192"/>
      <c r="ARD806" s="192"/>
      <c r="ARE806" s="192"/>
      <c r="ARF806" s="192"/>
      <c r="ARG806" s="189"/>
      <c r="ARH806" s="193"/>
      <c r="ARI806" s="191"/>
      <c r="ARJ806" s="217"/>
      <c r="ARK806" s="192"/>
      <c r="ARL806" s="192"/>
      <c r="ARM806" s="192"/>
      <c r="ARN806" s="192"/>
      <c r="ARO806" s="189"/>
      <c r="ARP806" s="193"/>
      <c r="ARQ806" s="191"/>
      <c r="ARR806" s="217"/>
      <c r="ARS806" s="192"/>
      <c r="ART806" s="192"/>
      <c r="ARU806" s="192"/>
      <c r="ARV806" s="192"/>
      <c r="ARW806" s="189"/>
      <c r="ARX806" s="193"/>
      <c r="ARY806" s="191"/>
      <c r="ARZ806" s="217"/>
      <c r="ASA806" s="192"/>
      <c r="ASB806" s="192"/>
      <c r="ASC806" s="192"/>
      <c r="ASD806" s="192"/>
      <c r="ASE806" s="189"/>
      <c r="ASF806" s="193"/>
      <c r="ASG806" s="191"/>
      <c r="ASH806" s="217"/>
      <c r="ASI806" s="192"/>
      <c r="ASJ806" s="192"/>
      <c r="ASK806" s="192"/>
      <c r="ASL806" s="192"/>
      <c r="ASM806" s="189"/>
      <c r="ASN806" s="193"/>
      <c r="ASO806" s="191"/>
      <c r="ASP806" s="217"/>
      <c r="ASQ806" s="192"/>
      <c r="ASR806" s="192"/>
      <c r="ASS806" s="192"/>
      <c r="AST806" s="192"/>
      <c r="ASU806" s="189"/>
      <c r="ASV806" s="193"/>
      <c r="ASW806" s="191"/>
      <c r="ASX806" s="217"/>
      <c r="ASY806" s="192"/>
      <c r="ASZ806" s="192"/>
      <c r="ATA806" s="192"/>
      <c r="ATB806" s="192"/>
      <c r="ATC806" s="189"/>
      <c r="ATD806" s="193"/>
      <c r="ATE806" s="191"/>
      <c r="ATF806" s="217"/>
      <c r="ATG806" s="192"/>
      <c r="ATH806" s="192"/>
      <c r="ATI806" s="192"/>
      <c r="ATJ806" s="192"/>
      <c r="ATK806" s="189"/>
      <c r="ATL806" s="193"/>
      <c r="ATM806" s="191"/>
      <c r="ATN806" s="217"/>
      <c r="ATO806" s="192"/>
      <c r="ATP806" s="192"/>
      <c r="ATQ806" s="192"/>
      <c r="ATR806" s="192"/>
      <c r="ATS806" s="189"/>
      <c r="ATT806" s="193"/>
      <c r="ATU806" s="191"/>
      <c r="ATV806" s="217"/>
      <c r="ATW806" s="192"/>
      <c r="ATX806" s="192"/>
      <c r="ATY806" s="192"/>
      <c r="ATZ806" s="192"/>
      <c r="AUA806" s="189"/>
      <c r="AUB806" s="193"/>
      <c r="AUC806" s="191"/>
      <c r="AUD806" s="217"/>
      <c r="AUE806" s="192"/>
      <c r="AUF806" s="192"/>
      <c r="AUG806" s="192"/>
      <c r="AUH806" s="192"/>
      <c r="AUI806" s="189"/>
      <c r="AUJ806" s="193"/>
      <c r="AUK806" s="191"/>
      <c r="AUL806" s="217"/>
      <c r="AUM806" s="192"/>
      <c r="AUN806" s="192"/>
      <c r="AUO806" s="192"/>
      <c r="AUP806" s="192"/>
      <c r="AUQ806" s="189"/>
      <c r="AUR806" s="193"/>
      <c r="AUS806" s="191"/>
      <c r="AUT806" s="217"/>
      <c r="AUU806" s="192"/>
      <c r="AUV806" s="192"/>
      <c r="AUW806" s="192"/>
      <c r="AUX806" s="192"/>
      <c r="AUY806" s="189"/>
      <c r="AUZ806" s="193"/>
      <c r="AVA806" s="191"/>
      <c r="AVB806" s="217"/>
      <c r="AVC806" s="192"/>
      <c r="AVD806" s="192"/>
      <c r="AVE806" s="192"/>
      <c r="AVF806" s="192"/>
      <c r="AVG806" s="189"/>
      <c r="AVH806" s="193"/>
      <c r="AVI806" s="191"/>
      <c r="AVJ806" s="217"/>
      <c r="AVK806" s="192"/>
      <c r="AVL806" s="192"/>
      <c r="AVM806" s="192"/>
      <c r="AVN806" s="192"/>
      <c r="AVO806" s="189"/>
      <c r="AVP806" s="193"/>
      <c r="AVQ806" s="191"/>
      <c r="AVR806" s="217"/>
      <c r="AVS806" s="192"/>
      <c r="AVT806" s="192"/>
      <c r="AVU806" s="192"/>
      <c r="AVV806" s="192"/>
      <c r="AVW806" s="189"/>
      <c r="AVX806" s="193"/>
      <c r="AVY806" s="191"/>
      <c r="AVZ806" s="217"/>
      <c r="AWA806" s="192"/>
      <c r="AWB806" s="192"/>
      <c r="AWC806" s="192"/>
      <c r="AWD806" s="192"/>
      <c r="AWE806" s="189"/>
      <c r="AWF806" s="193"/>
      <c r="AWG806" s="191"/>
      <c r="AWH806" s="217"/>
      <c r="AWI806" s="192"/>
      <c r="AWJ806" s="192"/>
      <c r="AWK806" s="192"/>
      <c r="AWL806" s="192"/>
      <c r="AWM806" s="189"/>
      <c r="AWN806" s="193"/>
      <c r="AWO806" s="191"/>
      <c r="AWP806" s="217"/>
      <c r="AWQ806" s="192"/>
      <c r="AWR806" s="192"/>
      <c r="AWS806" s="192"/>
      <c r="AWT806" s="192"/>
      <c r="AWU806" s="189"/>
      <c r="AWV806" s="193"/>
      <c r="AWW806" s="191"/>
      <c r="AWX806" s="217"/>
      <c r="AWY806" s="192"/>
      <c r="AWZ806" s="192"/>
      <c r="AXA806" s="192"/>
      <c r="AXB806" s="192"/>
      <c r="AXC806" s="189"/>
      <c r="AXD806" s="193"/>
      <c r="AXE806" s="191"/>
      <c r="AXF806" s="217"/>
      <c r="AXG806" s="192"/>
      <c r="AXH806" s="192"/>
      <c r="AXI806" s="192"/>
      <c r="AXJ806" s="192"/>
      <c r="AXK806" s="189"/>
      <c r="AXL806" s="193"/>
      <c r="AXM806" s="191"/>
      <c r="AXN806" s="217"/>
      <c r="AXO806" s="192"/>
      <c r="AXP806" s="192"/>
      <c r="AXQ806" s="192"/>
      <c r="AXR806" s="192"/>
      <c r="AXS806" s="189"/>
      <c r="AXT806" s="193"/>
      <c r="AXU806" s="191"/>
      <c r="AXV806" s="217"/>
      <c r="AXW806" s="192"/>
      <c r="AXX806" s="192"/>
      <c r="AXY806" s="192"/>
      <c r="AXZ806" s="192"/>
      <c r="AYA806" s="189"/>
      <c r="AYB806" s="193"/>
      <c r="AYC806" s="191"/>
      <c r="AYD806" s="217"/>
      <c r="AYE806" s="192"/>
      <c r="AYF806" s="192"/>
      <c r="AYG806" s="192"/>
      <c r="AYH806" s="192"/>
      <c r="AYI806" s="189"/>
      <c r="AYJ806" s="193"/>
      <c r="AYK806" s="191"/>
      <c r="AYL806" s="217"/>
      <c r="AYM806" s="192"/>
      <c r="AYN806" s="192"/>
      <c r="AYO806" s="192"/>
      <c r="AYP806" s="192"/>
      <c r="AYQ806" s="189"/>
      <c r="AYR806" s="193"/>
      <c r="AYS806" s="191"/>
      <c r="AYT806" s="217"/>
      <c r="AYU806" s="192"/>
      <c r="AYV806" s="192"/>
      <c r="AYW806" s="192"/>
      <c r="AYX806" s="192"/>
      <c r="AYY806" s="189"/>
      <c r="AYZ806" s="193"/>
      <c r="AZA806" s="191"/>
      <c r="AZB806" s="217"/>
      <c r="AZC806" s="192"/>
      <c r="AZD806" s="192"/>
      <c r="AZE806" s="192"/>
      <c r="AZF806" s="192"/>
      <c r="AZG806" s="189"/>
      <c r="AZH806" s="193"/>
      <c r="AZI806" s="191"/>
      <c r="AZJ806" s="217"/>
      <c r="AZK806" s="192"/>
      <c r="AZL806" s="192"/>
      <c r="AZM806" s="192"/>
      <c r="AZN806" s="192"/>
      <c r="AZO806" s="189"/>
      <c r="AZP806" s="193"/>
      <c r="AZQ806" s="191"/>
      <c r="AZR806" s="217"/>
      <c r="AZS806" s="192"/>
      <c r="AZT806" s="192"/>
      <c r="AZU806" s="192"/>
      <c r="AZV806" s="192"/>
      <c r="AZW806" s="189"/>
      <c r="AZX806" s="193"/>
      <c r="AZY806" s="191"/>
      <c r="AZZ806" s="217"/>
      <c r="BAA806" s="192"/>
      <c r="BAB806" s="192"/>
      <c r="BAC806" s="192"/>
      <c r="BAD806" s="192"/>
      <c r="BAE806" s="189"/>
      <c r="BAF806" s="193"/>
      <c r="BAG806" s="191"/>
      <c r="BAH806" s="217"/>
      <c r="BAI806" s="192"/>
      <c r="BAJ806" s="192"/>
      <c r="BAK806" s="192"/>
      <c r="BAL806" s="192"/>
      <c r="BAM806" s="189"/>
      <c r="BAN806" s="193"/>
      <c r="BAO806" s="191"/>
      <c r="BAP806" s="217"/>
      <c r="BAQ806" s="192"/>
      <c r="BAR806" s="192"/>
      <c r="BAS806" s="192"/>
      <c r="BAT806" s="192"/>
      <c r="BAU806" s="189"/>
      <c r="BAV806" s="193"/>
      <c r="BAW806" s="191"/>
      <c r="BAX806" s="217"/>
      <c r="BAY806" s="192"/>
      <c r="BAZ806" s="192"/>
      <c r="BBA806" s="192"/>
      <c r="BBB806" s="192"/>
      <c r="BBC806" s="189"/>
      <c r="BBD806" s="193"/>
      <c r="BBE806" s="191"/>
      <c r="BBF806" s="217"/>
      <c r="BBG806" s="192"/>
      <c r="BBH806" s="192"/>
      <c r="BBI806" s="192"/>
      <c r="BBJ806" s="192"/>
      <c r="BBK806" s="189"/>
      <c r="BBL806" s="193"/>
      <c r="BBM806" s="191"/>
      <c r="BBN806" s="217"/>
      <c r="BBO806" s="192"/>
      <c r="BBP806" s="192"/>
      <c r="BBQ806" s="192"/>
      <c r="BBR806" s="192"/>
      <c r="BBS806" s="189"/>
      <c r="BBT806" s="193"/>
      <c r="BBU806" s="191"/>
      <c r="BBV806" s="217"/>
      <c r="BBW806" s="192"/>
      <c r="BBX806" s="192"/>
      <c r="BBY806" s="192"/>
      <c r="BBZ806" s="192"/>
      <c r="BCA806" s="189"/>
      <c r="BCB806" s="193"/>
      <c r="BCC806" s="191"/>
      <c r="BCD806" s="217"/>
      <c r="BCE806" s="192"/>
      <c r="BCF806" s="192"/>
      <c r="BCG806" s="192"/>
      <c r="BCH806" s="192"/>
      <c r="BCI806" s="189"/>
      <c r="BCJ806" s="193"/>
      <c r="BCK806" s="191"/>
      <c r="BCL806" s="217"/>
      <c r="BCM806" s="192"/>
      <c r="BCN806" s="192"/>
      <c r="BCO806" s="192"/>
      <c r="BCP806" s="192"/>
      <c r="BCQ806" s="189"/>
      <c r="BCR806" s="193"/>
      <c r="BCS806" s="191"/>
      <c r="BCT806" s="217"/>
      <c r="BCU806" s="192"/>
      <c r="BCV806" s="192"/>
      <c r="BCW806" s="192"/>
      <c r="BCX806" s="192"/>
      <c r="BCY806" s="189"/>
      <c r="BCZ806" s="193"/>
      <c r="BDA806" s="191"/>
      <c r="BDB806" s="217"/>
      <c r="BDC806" s="192"/>
      <c r="BDD806" s="192"/>
      <c r="BDE806" s="192"/>
      <c r="BDF806" s="192"/>
      <c r="BDG806" s="189"/>
      <c r="BDH806" s="193"/>
      <c r="BDI806" s="191"/>
      <c r="BDJ806" s="217"/>
      <c r="BDK806" s="192"/>
      <c r="BDL806" s="192"/>
      <c r="BDM806" s="192"/>
      <c r="BDN806" s="192"/>
      <c r="BDO806" s="189"/>
      <c r="BDP806" s="193"/>
      <c r="BDQ806" s="191"/>
      <c r="BDR806" s="217"/>
      <c r="BDS806" s="192"/>
      <c r="BDT806" s="192"/>
      <c r="BDU806" s="192"/>
      <c r="BDV806" s="192"/>
      <c r="BDW806" s="189"/>
      <c r="BDX806" s="193"/>
      <c r="BDY806" s="191"/>
      <c r="BDZ806" s="217"/>
      <c r="BEA806" s="192"/>
      <c r="BEB806" s="192"/>
      <c r="BEC806" s="192"/>
      <c r="BED806" s="192"/>
      <c r="BEE806" s="189"/>
      <c r="BEF806" s="193"/>
      <c r="BEG806" s="191"/>
      <c r="BEH806" s="217"/>
      <c r="BEI806" s="192"/>
      <c r="BEJ806" s="192"/>
      <c r="BEK806" s="192"/>
      <c r="BEL806" s="192"/>
      <c r="BEM806" s="189"/>
      <c r="BEN806" s="193"/>
      <c r="BEO806" s="191"/>
      <c r="BEP806" s="217"/>
      <c r="BEQ806" s="192"/>
      <c r="BER806" s="192"/>
      <c r="BES806" s="192"/>
      <c r="BET806" s="192"/>
      <c r="BEU806" s="189"/>
      <c r="BEV806" s="193"/>
      <c r="BEW806" s="191"/>
      <c r="BEX806" s="217"/>
      <c r="BEY806" s="192"/>
      <c r="BEZ806" s="192"/>
      <c r="BFA806" s="192"/>
      <c r="BFB806" s="192"/>
      <c r="BFC806" s="189"/>
      <c r="BFD806" s="193"/>
      <c r="BFE806" s="191"/>
      <c r="BFF806" s="217"/>
      <c r="BFG806" s="192"/>
      <c r="BFH806" s="192"/>
      <c r="BFI806" s="192"/>
      <c r="BFJ806" s="192"/>
      <c r="BFK806" s="189"/>
      <c r="BFL806" s="193"/>
      <c r="BFM806" s="191"/>
      <c r="BFN806" s="217"/>
      <c r="BFO806" s="192"/>
      <c r="BFP806" s="192"/>
      <c r="BFQ806" s="192"/>
      <c r="BFR806" s="192"/>
      <c r="BFS806" s="189"/>
      <c r="BFT806" s="193"/>
      <c r="BFU806" s="191"/>
      <c r="BFV806" s="217"/>
      <c r="BFW806" s="192"/>
      <c r="BFX806" s="192"/>
      <c r="BFY806" s="192"/>
      <c r="BFZ806" s="192"/>
      <c r="BGA806" s="189"/>
      <c r="BGB806" s="193"/>
      <c r="BGC806" s="191"/>
      <c r="BGD806" s="217"/>
      <c r="BGE806" s="192"/>
      <c r="BGF806" s="192"/>
      <c r="BGG806" s="192"/>
      <c r="BGH806" s="192"/>
      <c r="BGI806" s="189"/>
      <c r="BGJ806" s="193"/>
      <c r="BGK806" s="191"/>
      <c r="BGL806" s="217"/>
      <c r="BGM806" s="192"/>
      <c r="BGN806" s="192"/>
      <c r="BGO806" s="192"/>
      <c r="BGP806" s="192"/>
      <c r="BGQ806" s="189"/>
      <c r="BGR806" s="193"/>
      <c r="BGS806" s="191"/>
      <c r="BGT806" s="217"/>
      <c r="BGU806" s="192"/>
      <c r="BGV806" s="192"/>
      <c r="BGW806" s="192"/>
      <c r="BGX806" s="192"/>
      <c r="BGY806" s="189"/>
      <c r="BGZ806" s="193"/>
      <c r="BHA806" s="191"/>
      <c r="BHB806" s="217"/>
      <c r="BHC806" s="192"/>
      <c r="BHD806" s="192"/>
      <c r="BHE806" s="192"/>
      <c r="BHF806" s="192"/>
      <c r="BHG806" s="189"/>
      <c r="BHH806" s="193"/>
      <c r="BHI806" s="191"/>
      <c r="BHJ806" s="217"/>
      <c r="BHK806" s="192"/>
      <c r="BHL806" s="192"/>
      <c r="BHM806" s="192"/>
      <c r="BHN806" s="192"/>
      <c r="BHO806" s="189"/>
      <c r="BHP806" s="193"/>
      <c r="BHQ806" s="191"/>
      <c r="BHR806" s="217"/>
      <c r="BHS806" s="192"/>
      <c r="BHT806" s="192"/>
      <c r="BHU806" s="192"/>
      <c r="BHV806" s="192"/>
      <c r="BHW806" s="189"/>
      <c r="BHX806" s="193"/>
      <c r="BHY806" s="191"/>
      <c r="BHZ806" s="217"/>
      <c r="BIA806" s="192"/>
      <c r="BIB806" s="192"/>
      <c r="BIC806" s="192"/>
      <c r="BID806" s="192"/>
      <c r="BIE806" s="189"/>
      <c r="BIF806" s="193"/>
      <c r="BIG806" s="191"/>
      <c r="BIH806" s="217"/>
      <c r="BII806" s="192"/>
      <c r="BIJ806" s="192"/>
      <c r="BIK806" s="192"/>
      <c r="BIL806" s="192"/>
      <c r="BIM806" s="189"/>
      <c r="BIN806" s="193"/>
      <c r="BIO806" s="191"/>
      <c r="BIP806" s="217"/>
      <c r="BIQ806" s="192"/>
      <c r="BIR806" s="192"/>
      <c r="BIS806" s="192"/>
      <c r="BIT806" s="192"/>
      <c r="BIU806" s="189"/>
      <c r="BIV806" s="193"/>
      <c r="BIW806" s="191"/>
      <c r="BIX806" s="217"/>
      <c r="BIY806" s="192"/>
      <c r="BIZ806" s="192"/>
      <c r="BJA806" s="192"/>
      <c r="BJB806" s="192"/>
      <c r="BJC806" s="189"/>
      <c r="BJD806" s="193"/>
      <c r="BJE806" s="191"/>
      <c r="BJF806" s="217"/>
      <c r="BJG806" s="192"/>
      <c r="BJH806" s="192"/>
      <c r="BJI806" s="192"/>
      <c r="BJJ806" s="192"/>
      <c r="BJK806" s="189"/>
      <c r="BJL806" s="193"/>
      <c r="BJM806" s="191"/>
      <c r="BJN806" s="217"/>
      <c r="BJO806" s="192"/>
      <c r="BJP806" s="192"/>
      <c r="BJQ806" s="192"/>
      <c r="BJR806" s="192"/>
      <c r="BJS806" s="189"/>
      <c r="BJT806" s="193"/>
      <c r="BJU806" s="191"/>
      <c r="BJV806" s="217"/>
      <c r="BJW806" s="192"/>
      <c r="BJX806" s="192"/>
      <c r="BJY806" s="192"/>
      <c r="BJZ806" s="192"/>
      <c r="BKA806" s="189"/>
      <c r="BKB806" s="193"/>
      <c r="BKC806" s="191"/>
      <c r="BKD806" s="217"/>
      <c r="BKE806" s="192"/>
      <c r="BKF806" s="192"/>
      <c r="BKG806" s="192"/>
      <c r="BKH806" s="192"/>
      <c r="BKI806" s="189"/>
      <c r="BKJ806" s="193"/>
      <c r="BKK806" s="191"/>
      <c r="BKL806" s="217"/>
      <c r="BKM806" s="192"/>
      <c r="BKN806" s="192"/>
      <c r="BKO806" s="192"/>
      <c r="BKP806" s="192"/>
      <c r="BKQ806" s="189"/>
      <c r="BKR806" s="193"/>
      <c r="BKS806" s="191"/>
      <c r="BKT806" s="217"/>
      <c r="BKU806" s="192"/>
      <c r="BKV806" s="192"/>
      <c r="BKW806" s="192"/>
      <c r="BKX806" s="192"/>
      <c r="BKY806" s="189"/>
      <c r="BKZ806" s="193"/>
      <c r="BLA806" s="191"/>
      <c r="BLB806" s="217"/>
      <c r="BLC806" s="192"/>
      <c r="BLD806" s="192"/>
      <c r="BLE806" s="192"/>
      <c r="BLF806" s="192"/>
      <c r="BLG806" s="189"/>
      <c r="BLH806" s="193"/>
      <c r="BLI806" s="191"/>
      <c r="BLJ806" s="217"/>
      <c r="BLK806" s="192"/>
      <c r="BLL806" s="192"/>
      <c r="BLM806" s="192"/>
      <c r="BLN806" s="192"/>
      <c r="BLO806" s="189"/>
      <c r="BLP806" s="193"/>
      <c r="BLQ806" s="191"/>
      <c r="BLR806" s="217"/>
      <c r="BLS806" s="192"/>
      <c r="BLT806" s="192"/>
      <c r="BLU806" s="192"/>
      <c r="BLV806" s="192"/>
      <c r="BLW806" s="189"/>
      <c r="BLX806" s="193"/>
      <c r="BLY806" s="191"/>
      <c r="BLZ806" s="217"/>
      <c r="BMA806" s="192"/>
      <c r="BMB806" s="192"/>
      <c r="BMC806" s="192"/>
      <c r="BMD806" s="192"/>
      <c r="BME806" s="189"/>
      <c r="BMF806" s="193"/>
      <c r="BMG806" s="191"/>
      <c r="BMH806" s="217"/>
      <c r="BMI806" s="192"/>
      <c r="BMJ806" s="192"/>
      <c r="BMK806" s="192"/>
      <c r="BML806" s="192"/>
      <c r="BMM806" s="189"/>
      <c r="BMN806" s="193"/>
      <c r="BMO806" s="191"/>
      <c r="BMP806" s="217"/>
      <c r="BMQ806" s="192"/>
      <c r="BMR806" s="192"/>
      <c r="BMS806" s="192"/>
      <c r="BMT806" s="192"/>
      <c r="BMU806" s="189"/>
      <c r="BMV806" s="193"/>
      <c r="BMW806" s="191"/>
      <c r="BMX806" s="217"/>
      <c r="BMY806" s="192"/>
      <c r="BMZ806" s="192"/>
      <c r="BNA806" s="192"/>
      <c r="BNB806" s="192"/>
      <c r="BNC806" s="189"/>
      <c r="BND806" s="193"/>
      <c r="BNE806" s="191"/>
      <c r="BNF806" s="217"/>
      <c r="BNG806" s="192"/>
      <c r="BNH806" s="192"/>
      <c r="BNI806" s="192"/>
      <c r="BNJ806" s="192"/>
      <c r="BNK806" s="189"/>
      <c r="BNL806" s="193"/>
      <c r="BNM806" s="191"/>
      <c r="BNN806" s="217"/>
      <c r="BNO806" s="192"/>
      <c r="BNP806" s="192"/>
      <c r="BNQ806" s="192"/>
      <c r="BNR806" s="192"/>
      <c r="BNS806" s="189"/>
      <c r="BNT806" s="193"/>
      <c r="BNU806" s="191"/>
      <c r="BNV806" s="217"/>
      <c r="BNW806" s="192"/>
      <c r="BNX806" s="192"/>
      <c r="BNY806" s="192"/>
      <c r="BNZ806" s="192"/>
      <c r="BOA806" s="189"/>
      <c r="BOB806" s="193"/>
      <c r="BOC806" s="191"/>
      <c r="BOD806" s="217"/>
      <c r="BOE806" s="192"/>
      <c r="BOF806" s="192"/>
      <c r="BOG806" s="192"/>
      <c r="BOH806" s="192"/>
      <c r="BOI806" s="189"/>
      <c r="BOJ806" s="193"/>
      <c r="BOK806" s="191"/>
      <c r="BOL806" s="217"/>
      <c r="BOM806" s="192"/>
      <c r="BON806" s="192"/>
      <c r="BOO806" s="192"/>
      <c r="BOP806" s="192"/>
      <c r="BOQ806" s="189"/>
      <c r="BOR806" s="193"/>
      <c r="BOS806" s="191"/>
      <c r="BOT806" s="217"/>
      <c r="BOU806" s="192"/>
      <c r="BOV806" s="192"/>
      <c r="BOW806" s="192"/>
      <c r="BOX806" s="192"/>
      <c r="BOY806" s="189"/>
      <c r="BOZ806" s="193"/>
      <c r="BPA806" s="191"/>
      <c r="BPB806" s="217"/>
      <c r="BPC806" s="192"/>
      <c r="BPD806" s="192"/>
      <c r="BPE806" s="192"/>
      <c r="BPF806" s="192"/>
      <c r="BPG806" s="189"/>
      <c r="BPH806" s="193"/>
      <c r="BPI806" s="191"/>
      <c r="BPJ806" s="217"/>
      <c r="BPK806" s="192"/>
      <c r="BPL806" s="192"/>
      <c r="BPM806" s="192"/>
      <c r="BPN806" s="192"/>
      <c r="BPO806" s="189"/>
      <c r="BPP806" s="193"/>
      <c r="BPQ806" s="191"/>
      <c r="BPR806" s="217"/>
      <c r="BPS806" s="192"/>
      <c r="BPT806" s="192"/>
      <c r="BPU806" s="192"/>
      <c r="BPV806" s="192"/>
      <c r="BPW806" s="189"/>
      <c r="BPX806" s="193"/>
      <c r="BPY806" s="191"/>
      <c r="BPZ806" s="217"/>
      <c r="BQA806" s="192"/>
      <c r="BQB806" s="192"/>
      <c r="BQC806" s="192"/>
      <c r="BQD806" s="192"/>
      <c r="BQE806" s="189"/>
      <c r="BQF806" s="193"/>
      <c r="BQG806" s="191"/>
      <c r="BQH806" s="217"/>
      <c r="BQI806" s="192"/>
      <c r="BQJ806" s="192"/>
      <c r="BQK806" s="192"/>
      <c r="BQL806" s="192"/>
      <c r="BQM806" s="189"/>
      <c r="BQN806" s="193"/>
      <c r="BQO806" s="191"/>
      <c r="BQP806" s="217"/>
      <c r="BQQ806" s="192"/>
      <c r="BQR806" s="192"/>
      <c r="BQS806" s="192"/>
      <c r="BQT806" s="192"/>
      <c r="BQU806" s="189"/>
      <c r="BQV806" s="193"/>
      <c r="BQW806" s="191"/>
      <c r="BQX806" s="217"/>
      <c r="BQY806" s="192"/>
      <c r="BQZ806" s="192"/>
      <c r="BRA806" s="192"/>
      <c r="BRB806" s="192"/>
      <c r="BRC806" s="189"/>
      <c r="BRD806" s="193"/>
      <c r="BRE806" s="191"/>
      <c r="BRF806" s="217"/>
      <c r="BRG806" s="192"/>
      <c r="BRH806" s="192"/>
      <c r="BRI806" s="192"/>
      <c r="BRJ806" s="192"/>
      <c r="BRK806" s="189"/>
      <c r="BRL806" s="193"/>
      <c r="BRM806" s="191"/>
      <c r="BRN806" s="217"/>
      <c r="BRO806" s="192"/>
      <c r="BRP806" s="192"/>
      <c r="BRQ806" s="192"/>
      <c r="BRR806" s="192"/>
      <c r="BRS806" s="189"/>
      <c r="BRT806" s="193"/>
      <c r="BRU806" s="191"/>
      <c r="BRV806" s="217"/>
      <c r="BRW806" s="192"/>
      <c r="BRX806" s="192"/>
      <c r="BRY806" s="192"/>
      <c r="BRZ806" s="192"/>
      <c r="BSA806" s="189"/>
      <c r="BSB806" s="193"/>
      <c r="BSC806" s="191"/>
      <c r="BSD806" s="217"/>
      <c r="BSE806" s="192"/>
      <c r="BSF806" s="192"/>
      <c r="BSG806" s="192"/>
      <c r="BSH806" s="192"/>
      <c r="BSI806" s="189"/>
      <c r="BSJ806" s="193"/>
      <c r="BSK806" s="191"/>
      <c r="BSL806" s="217"/>
      <c r="BSM806" s="192"/>
      <c r="BSN806" s="192"/>
      <c r="BSO806" s="192"/>
      <c r="BSP806" s="192"/>
      <c r="BSQ806" s="189"/>
      <c r="BSR806" s="193"/>
      <c r="BSS806" s="191"/>
      <c r="BST806" s="217"/>
      <c r="BSU806" s="192"/>
      <c r="BSV806" s="192"/>
      <c r="BSW806" s="192"/>
      <c r="BSX806" s="192"/>
      <c r="BSY806" s="189"/>
      <c r="BSZ806" s="193"/>
      <c r="BTA806" s="191"/>
      <c r="BTB806" s="217"/>
      <c r="BTC806" s="192"/>
      <c r="BTD806" s="192"/>
      <c r="BTE806" s="192"/>
      <c r="BTF806" s="192"/>
      <c r="BTG806" s="189"/>
      <c r="BTH806" s="193"/>
      <c r="BTI806" s="191"/>
      <c r="BTJ806" s="217"/>
      <c r="BTK806" s="192"/>
      <c r="BTL806" s="192"/>
      <c r="BTM806" s="192"/>
      <c r="BTN806" s="192"/>
      <c r="BTO806" s="189"/>
      <c r="BTP806" s="193"/>
      <c r="BTQ806" s="191"/>
      <c r="BTR806" s="217"/>
      <c r="BTS806" s="192"/>
      <c r="BTT806" s="192"/>
      <c r="BTU806" s="192"/>
      <c r="BTV806" s="192"/>
      <c r="BTW806" s="189"/>
      <c r="BTX806" s="193"/>
      <c r="BTY806" s="191"/>
      <c r="BTZ806" s="217"/>
      <c r="BUA806" s="192"/>
      <c r="BUB806" s="192"/>
      <c r="BUC806" s="192"/>
      <c r="BUD806" s="192"/>
      <c r="BUE806" s="189"/>
      <c r="BUF806" s="193"/>
      <c r="BUG806" s="191"/>
      <c r="BUH806" s="217"/>
      <c r="BUI806" s="192"/>
      <c r="BUJ806" s="192"/>
      <c r="BUK806" s="192"/>
      <c r="BUL806" s="192"/>
      <c r="BUM806" s="189"/>
      <c r="BUN806" s="193"/>
      <c r="BUO806" s="191"/>
      <c r="BUP806" s="217"/>
      <c r="BUQ806" s="192"/>
      <c r="BUR806" s="192"/>
      <c r="BUS806" s="192"/>
      <c r="BUT806" s="192"/>
      <c r="BUU806" s="189"/>
      <c r="BUV806" s="193"/>
      <c r="BUW806" s="191"/>
      <c r="BUX806" s="217"/>
      <c r="BUY806" s="192"/>
      <c r="BUZ806" s="192"/>
      <c r="BVA806" s="192"/>
      <c r="BVB806" s="192"/>
      <c r="BVC806" s="189"/>
      <c r="BVD806" s="193"/>
      <c r="BVE806" s="191"/>
      <c r="BVF806" s="217"/>
      <c r="BVG806" s="192"/>
      <c r="BVH806" s="192"/>
      <c r="BVI806" s="192"/>
      <c r="BVJ806" s="192"/>
      <c r="BVK806" s="189"/>
      <c r="BVL806" s="193"/>
      <c r="BVM806" s="191"/>
      <c r="BVN806" s="217"/>
      <c r="BVO806" s="192"/>
      <c r="BVP806" s="192"/>
      <c r="BVQ806" s="192"/>
      <c r="BVR806" s="192"/>
      <c r="BVS806" s="189"/>
      <c r="BVT806" s="193"/>
      <c r="BVU806" s="191"/>
      <c r="BVV806" s="217"/>
      <c r="BVW806" s="192"/>
      <c r="BVX806" s="192"/>
      <c r="BVY806" s="192"/>
      <c r="BVZ806" s="192"/>
      <c r="BWA806" s="189"/>
      <c r="BWB806" s="193"/>
      <c r="BWC806" s="191"/>
      <c r="BWD806" s="217"/>
      <c r="BWE806" s="192"/>
      <c r="BWF806" s="192"/>
      <c r="BWG806" s="192"/>
      <c r="BWH806" s="192"/>
      <c r="BWI806" s="189"/>
      <c r="BWJ806" s="193"/>
      <c r="BWK806" s="191"/>
      <c r="BWL806" s="217"/>
      <c r="BWM806" s="192"/>
      <c r="BWN806" s="192"/>
      <c r="BWO806" s="192"/>
      <c r="BWP806" s="192"/>
      <c r="BWQ806" s="189"/>
      <c r="BWR806" s="193"/>
      <c r="BWS806" s="191"/>
      <c r="BWT806" s="217"/>
      <c r="BWU806" s="192"/>
      <c r="BWV806" s="192"/>
      <c r="BWW806" s="192"/>
      <c r="BWX806" s="192"/>
      <c r="BWY806" s="189"/>
      <c r="BWZ806" s="193"/>
      <c r="BXA806" s="191"/>
      <c r="BXB806" s="217"/>
      <c r="BXC806" s="192"/>
      <c r="BXD806" s="192"/>
      <c r="BXE806" s="192"/>
      <c r="BXF806" s="192"/>
      <c r="BXG806" s="189"/>
      <c r="BXH806" s="193"/>
      <c r="BXI806" s="191"/>
      <c r="BXJ806" s="217"/>
      <c r="BXK806" s="192"/>
      <c r="BXL806" s="192"/>
      <c r="BXM806" s="192"/>
      <c r="BXN806" s="192"/>
      <c r="BXO806" s="189"/>
      <c r="BXP806" s="193"/>
      <c r="BXQ806" s="191"/>
      <c r="BXR806" s="217"/>
      <c r="BXS806" s="192"/>
      <c r="BXT806" s="192"/>
      <c r="BXU806" s="192"/>
      <c r="BXV806" s="192"/>
      <c r="BXW806" s="189"/>
      <c r="BXX806" s="193"/>
      <c r="BXY806" s="191"/>
      <c r="BXZ806" s="217"/>
      <c r="BYA806" s="192"/>
      <c r="BYB806" s="192"/>
      <c r="BYC806" s="192"/>
      <c r="BYD806" s="192"/>
      <c r="BYE806" s="189"/>
      <c r="BYF806" s="193"/>
      <c r="BYG806" s="191"/>
      <c r="BYH806" s="217"/>
      <c r="BYI806" s="192"/>
      <c r="BYJ806" s="192"/>
      <c r="BYK806" s="192"/>
      <c r="BYL806" s="192"/>
      <c r="BYM806" s="189"/>
      <c r="BYN806" s="193"/>
      <c r="BYO806" s="191"/>
      <c r="BYP806" s="217"/>
      <c r="BYQ806" s="192"/>
      <c r="BYR806" s="192"/>
      <c r="BYS806" s="192"/>
      <c r="BYT806" s="192"/>
      <c r="BYU806" s="189"/>
      <c r="BYV806" s="193"/>
      <c r="BYW806" s="191"/>
      <c r="BYX806" s="217"/>
      <c r="BYY806" s="192"/>
      <c r="BYZ806" s="192"/>
      <c r="BZA806" s="192"/>
      <c r="BZB806" s="192"/>
      <c r="BZC806" s="189"/>
      <c r="BZD806" s="193"/>
      <c r="BZE806" s="191"/>
      <c r="BZF806" s="217"/>
      <c r="BZG806" s="192"/>
      <c r="BZH806" s="192"/>
      <c r="BZI806" s="192"/>
      <c r="BZJ806" s="192"/>
      <c r="BZK806" s="189"/>
      <c r="BZL806" s="193"/>
      <c r="BZM806" s="191"/>
      <c r="BZN806" s="217"/>
      <c r="BZO806" s="192"/>
      <c r="BZP806" s="192"/>
      <c r="BZQ806" s="192"/>
      <c r="BZR806" s="192"/>
      <c r="BZS806" s="189"/>
      <c r="BZT806" s="193"/>
      <c r="BZU806" s="191"/>
      <c r="BZV806" s="217"/>
      <c r="BZW806" s="192"/>
      <c r="BZX806" s="192"/>
      <c r="BZY806" s="192"/>
      <c r="BZZ806" s="192"/>
      <c r="CAA806" s="189"/>
      <c r="CAB806" s="193"/>
      <c r="CAC806" s="191"/>
      <c r="CAD806" s="217"/>
      <c r="CAE806" s="192"/>
      <c r="CAF806" s="192"/>
      <c r="CAG806" s="192"/>
      <c r="CAH806" s="192"/>
      <c r="CAI806" s="189"/>
      <c r="CAJ806" s="193"/>
      <c r="CAK806" s="191"/>
      <c r="CAL806" s="217"/>
      <c r="CAM806" s="192"/>
      <c r="CAN806" s="192"/>
      <c r="CAO806" s="192"/>
      <c r="CAP806" s="192"/>
      <c r="CAQ806" s="189"/>
      <c r="CAR806" s="193"/>
      <c r="CAS806" s="191"/>
      <c r="CAT806" s="217"/>
      <c r="CAU806" s="192"/>
      <c r="CAV806" s="192"/>
      <c r="CAW806" s="192"/>
      <c r="CAX806" s="192"/>
      <c r="CAY806" s="189"/>
      <c r="CAZ806" s="193"/>
      <c r="CBA806" s="191"/>
      <c r="CBB806" s="217"/>
      <c r="CBC806" s="192"/>
      <c r="CBD806" s="192"/>
      <c r="CBE806" s="192"/>
      <c r="CBF806" s="192"/>
      <c r="CBG806" s="189"/>
      <c r="CBH806" s="193"/>
      <c r="CBI806" s="191"/>
      <c r="CBJ806" s="217"/>
      <c r="CBK806" s="192"/>
      <c r="CBL806" s="192"/>
      <c r="CBM806" s="192"/>
      <c r="CBN806" s="192"/>
      <c r="CBO806" s="189"/>
      <c r="CBP806" s="193"/>
      <c r="CBQ806" s="191"/>
      <c r="CBR806" s="217"/>
      <c r="CBS806" s="192"/>
      <c r="CBT806" s="192"/>
      <c r="CBU806" s="192"/>
      <c r="CBV806" s="192"/>
      <c r="CBW806" s="189"/>
      <c r="CBX806" s="193"/>
      <c r="CBY806" s="191"/>
      <c r="CBZ806" s="217"/>
      <c r="CCA806" s="192"/>
      <c r="CCB806" s="192"/>
      <c r="CCC806" s="192"/>
      <c r="CCD806" s="192"/>
      <c r="CCE806" s="189"/>
      <c r="CCF806" s="193"/>
      <c r="CCG806" s="191"/>
      <c r="CCH806" s="217"/>
      <c r="CCI806" s="192"/>
      <c r="CCJ806" s="192"/>
      <c r="CCK806" s="192"/>
      <c r="CCL806" s="192"/>
      <c r="CCM806" s="189"/>
      <c r="CCN806" s="193"/>
      <c r="CCO806" s="191"/>
      <c r="CCP806" s="217"/>
      <c r="CCQ806" s="192"/>
      <c r="CCR806" s="192"/>
      <c r="CCS806" s="192"/>
      <c r="CCT806" s="192"/>
      <c r="CCU806" s="189"/>
      <c r="CCV806" s="193"/>
      <c r="CCW806" s="191"/>
      <c r="CCX806" s="217"/>
      <c r="CCY806" s="192"/>
      <c r="CCZ806" s="192"/>
      <c r="CDA806" s="192"/>
      <c r="CDB806" s="192"/>
      <c r="CDC806" s="189"/>
      <c r="CDD806" s="193"/>
      <c r="CDE806" s="191"/>
      <c r="CDF806" s="217"/>
      <c r="CDG806" s="192"/>
      <c r="CDH806" s="192"/>
      <c r="CDI806" s="192"/>
      <c r="CDJ806" s="192"/>
      <c r="CDK806" s="189"/>
      <c r="CDL806" s="193"/>
      <c r="CDM806" s="191"/>
      <c r="CDN806" s="217"/>
      <c r="CDO806" s="192"/>
      <c r="CDP806" s="192"/>
      <c r="CDQ806" s="192"/>
      <c r="CDR806" s="192"/>
      <c r="CDS806" s="189"/>
      <c r="CDT806" s="193"/>
      <c r="CDU806" s="191"/>
      <c r="CDV806" s="217"/>
      <c r="CDW806" s="192"/>
      <c r="CDX806" s="192"/>
      <c r="CDY806" s="192"/>
      <c r="CDZ806" s="192"/>
      <c r="CEA806" s="189"/>
      <c r="CEB806" s="193"/>
      <c r="CEC806" s="191"/>
      <c r="CED806" s="217"/>
      <c r="CEE806" s="192"/>
      <c r="CEF806" s="192"/>
      <c r="CEG806" s="192"/>
      <c r="CEH806" s="192"/>
      <c r="CEI806" s="189"/>
      <c r="CEJ806" s="193"/>
      <c r="CEK806" s="191"/>
      <c r="CEL806" s="217"/>
      <c r="CEM806" s="192"/>
      <c r="CEN806" s="192"/>
      <c r="CEO806" s="192"/>
      <c r="CEP806" s="192"/>
      <c r="CEQ806" s="189"/>
      <c r="CER806" s="193"/>
      <c r="CES806" s="191"/>
      <c r="CET806" s="217"/>
      <c r="CEU806" s="192"/>
      <c r="CEV806" s="192"/>
      <c r="CEW806" s="192"/>
      <c r="CEX806" s="192"/>
      <c r="CEY806" s="189"/>
      <c r="CEZ806" s="193"/>
      <c r="CFA806" s="191"/>
      <c r="CFB806" s="217"/>
      <c r="CFC806" s="192"/>
      <c r="CFD806" s="192"/>
      <c r="CFE806" s="192"/>
      <c r="CFF806" s="192"/>
      <c r="CFG806" s="189"/>
      <c r="CFH806" s="193"/>
      <c r="CFI806" s="191"/>
      <c r="CFJ806" s="217"/>
      <c r="CFK806" s="192"/>
      <c r="CFL806" s="192"/>
      <c r="CFM806" s="192"/>
      <c r="CFN806" s="192"/>
      <c r="CFO806" s="189"/>
      <c r="CFP806" s="193"/>
      <c r="CFQ806" s="191"/>
      <c r="CFR806" s="217"/>
      <c r="CFS806" s="192"/>
      <c r="CFT806" s="192"/>
      <c r="CFU806" s="192"/>
      <c r="CFV806" s="192"/>
      <c r="CFW806" s="189"/>
      <c r="CFX806" s="193"/>
      <c r="CFY806" s="191"/>
      <c r="CFZ806" s="217"/>
      <c r="CGA806" s="192"/>
      <c r="CGB806" s="192"/>
      <c r="CGC806" s="192"/>
      <c r="CGD806" s="192"/>
      <c r="CGE806" s="189"/>
      <c r="CGF806" s="193"/>
      <c r="CGG806" s="191"/>
      <c r="CGH806" s="217"/>
      <c r="CGI806" s="192"/>
      <c r="CGJ806" s="192"/>
      <c r="CGK806" s="192"/>
      <c r="CGL806" s="192"/>
      <c r="CGM806" s="189"/>
      <c r="CGN806" s="193"/>
      <c r="CGO806" s="191"/>
      <c r="CGP806" s="217"/>
      <c r="CGQ806" s="192"/>
      <c r="CGR806" s="192"/>
      <c r="CGS806" s="192"/>
      <c r="CGT806" s="192"/>
      <c r="CGU806" s="189"/>
      <c r="CGV806" s="193"/>
      <c r="CGW806" s="191"/>
      <c r="CGX806" s="217"/>
      <c r="CGY806" s="192"/>
      <c r="CGZ806" s="192"/>
      <c r="CHA806" s="192"/>
      <c r="CHB806" s="192"/>
      <c r="CHC806" s="189"/>
      <c r="CHD806" s="193"/>
      <c r="CHE806" s="191"/>
      <c r="CHF806" s="217"/>
      <c r="CHG806" s="192"/>
      <c r="CHH806" s="192"/>
      <c r="CHI806" s="192"/>
      <c r="CHJ806" s="192"/>
      <c r="CHK806" s="189"/>
      <c r="CHL806" s="193"/>
      <c r="CHM806" s="191"/>
      <c r="CHN806" s="217"/>
      <c r="CHO806" s="192"/>
      <c r="CHP806" s="192"/>
      <c r="CHQ806" s="192"/>
      <c r="CHR806" s="192"/>
      <c r="CHS806" s="189"/>
      <c r="CHT806" s="193"/>
      <c r="CHU806" s="191"/>
      <c r="CHV806" s="217"/>
      <c r="CHW806" s="192"/>
      <c r="CHX806" s="192"/>
      <c r="CHY806" s="192"/>
      <c r="CHZ806" s="192"/>
      <c r="CIA806" s="189"/>
      <c r="CIB806" s="193"/>
      <c r="CIC806" s="191"/>
      <c r="CID806" s="217"/>
      <c r="CIE806" s="192"/>
      <c r="CIF806" s="192"/>
      <c r="CIG806" s="192"/>
      <c r="CIH806" s="192"/>
      <c r="CII806" s="189"/>
      <c r="CIJ806" s="193"/>
      <c r="CIK806" s="191"/>
      <c r="CIL806" s="217"/>
      <c r="CIM806" s="192"/>
      <c r="CIN806" s="192"/>
      <c r="CIO806" s="192"/>
      <c r="CIP806" s="192"/>
      <c r="CIQ806" s="189"/>
      <c r="CIR806" s="193"/>
      <c r="CIS806" s="191"/>
      <c r="CIT806" s="217"/>
      <c r="CIU806" s="192"/>
      <c r="CIV806" s="192"/>
      <c r="CIW806" s="192"/>
      <c r="CIX806" s="192"/>
      <c r="CIY806" s="189"/>
      <c r="CIZ806" s="193"/>
      <c r="CJA806" s="191"/>
      <c r="CJB806" s="217"/>
      <c r="CJC806" s="192"/>
      <c r="CJD806" s="192"/>
      <c r="CJE806" s="192"/>
      <c r="CJF806" s="192"/>
      <c r="CJG806" s="189"/>
      <c r="CJH806" s="193"/>
      <c r="CJI806" s="191"/>
      <c r="CJJ806" s="217"/>
      <c r="CJK806" s="192"/>
      <c r="CJL806" s="192"/>
      <c r="CJM806" s="192"/>
      <c r="CJN806" s="192"/>
      <c r="CJO806" s="189"/>
      <c r="CJP806" s="193"/>
      <c r="CJQ806" s="191"/>
      <c r="CJR806" s="217"/>
      <c r="CJS806" s="192"/>
      <c r="CJT806" s="192"/>
      <c r="CJU806" s="192"/>
      <c r="CJV806" s="192"/>
      <c r="CJW806" s="189"/>
      <c r="CJX806" s="193"/>
      <c r="CJY806" s="191"/>
      <c r="CJZ806" s="217"/>
      <c r="CKA806" s="192"/>
      <c r="CKB806" s="192"/>
      <c r="CKC806" s="192"/>
      <c r="CKD806" s="192"/>
      <c r="CKE806" s="189"/>
      <c r="CKF806" s="193"/>
      <c r="CKG806" s="191"/>
      <c r="CKH806" s="217"/>
      <c r="CKI806" s="192"/>
      <c r="CKJ806" s="192"/>
      <c r="CKK806" s="192"/>
      <c r="CKL806" s="192"/>
      <c r="CKM806" s="189"/>
      <c r="CKN806" s="193"/>
      <c r="CKO806" s="191"/>
      <c r="CKP806" s="217"/>
      <c r="CKQ806" s="192"/>
      <c r="CKR806" s="192"/>
      <c r="CKS806" s="192"/>
      <c r="CKT806" s="192"/>
      <c r="CKU806" s="189"/>
      <c r="CKV806" s="193"/>
      <c r="CKW806" s="191"/>
      <c r="CKX806" s="217"/>
      <c r="CKY806" s="192"/>
      <c r="CKZ806" s="192"/>
      <c r="CLA806" s="192"/>
      <c r="CLB806" s="192"/>
      <c r="CLC806" s="189"/>
      <c r="CLD806" s="193"/>
      <c r="CLE806" s="191"/>
      <c r="CLF806" s="217"/>
      <c r="CLG806" s="192"/>
      <c r="CLH806" s="192"/>
      <c r="CLI806" s="192"/>
      <c r="CLJ806" s="192"/>
      <c r="CLK806" s="189"/>
      <c r="CLL806" s="193"/>
      <c r="CLM806" s="191"/>
      <c r="CLN806" s="217"/>
      <c r="CLO806" s="192"/>
      <c r="CLP806" s="192"/>
      <c r="CLQ806" s="192"/>
      <c r="CLR806" s="192"/>
      <c r="CLS806" s="189"/>
      <c r="CLT806" s="193"/>
      <c r="CLU806" s="191"/>
      <c r="CLV806" s="217"/>
      <c r="CLW806" s="192"/>
      <c r="CLX806" s="192"/>
      <c r="CLY806" s="192"/>
      <c r="CLZ806" s="192"/>
      <c r="CMA806" s="189"/>
      <c r="CMB806" s="193"/>
      <c r="CMC806" s="191"/>
      <c r="CMD806" s="217"/>
      <c r="CME806" s="192"/>
      <c r="CMF806" s="192"/>
      <c r="CMG806" s="192"/>
      <c r="CMH806" s="192"/>
      <c r="CMI806" s="189"/>
      <c r="CMJ806" s="193"/>
      <c r="CMK806" s="191"/>
      <c r="CML806" s="217"/>
      <c r="CMM806" s="192"/>
      <c r="CMN806" s="192"/>
      <c r="CMO806" s="192"/>
      <c r="CMP806" s="192"/>
      <c r="CMQ806" s="189"/>
      <c r="CMR806" s="193"/>
      <c r="CMS806" s="191"/>
      <c r="CMT806" s="217"/>
      <c r="CMU806" s="192"/>
      <c r="CMV806" s="192"/>
      <c r="CMW806" s="192"/>
      <c r="CMX806" s="192"/>
      <c r="CMY806" s="189"/>
      <c r="CMZ806" s="193"/>
      <c r="CNA806" s="191"/>
      <c r="CNB806" s="217"/>
      <c r="CNC806" s="192"/>
      <c r="CND806" s="192"/>
      <c r="CNE806" s="192"/>
      <c r="CNF806" s="192"/>
      <c r="CNG806" s="189"/>
      <c r="CNH806" s="193"/>
      <c r="CNI806" s="191"/>
      <c r="CNJ806" s="217"/>
      <c r="CNK806" s="192"/>
      <c r="CNL806" s="192"/>
      <c r="CNM806" s="192"/>
      <c r="CNN806" s="192"/>
      <c r="CNO806" s="189"/>
      <c r="CNP806" s="193"/>
      <c r="CNQ806" s="191"/>
      <c r="CNR806" s="217"/>
      <c r="CNS806" s="192"/>
      <c r="CNT806" s="192"/>
      <c r="CNU806" s="192"/>
      <c r="CNV806" s="192"/>
      <c r="CNW806" s="189"/>
      <c r="CNX806" s="193"/>
      <c r="CNY806" s="191"/>
      <c r="CNZ806" s="217"/>
      <c r="COA806" s="192"/>
      <c r="COB806" s="192"/>
      <c r="COC806" s="192"/>
      <c r="COD806" s="192"/>
      <c r="COE806" s="189"/>
      <c r="COF806" s="193"/>
      <c r="COG806" s="191"/>
      <c r="COH806" s="217"/>
      <c r="COI806" s="192"/>
      <c r="COJ806" s="192"/>
      <c r="COK806" s="192"/>
      <c r="COL806" s="192"/>
      <c r="COM806" s="189"/>
      <c r="CON806" s="193"/>
      <c r="COO806" s="191"/>
      <c r="COP806" s="217"/>
      <c r="COQ806" s="192"/>
      <c r="COR806" s="192"/>
      <c r="COS806" s="192"/>
      <c r="COT806" s="192"/>
      <c r="COU806" s="189"/>
      <c r="COV806" s="193"/>
      <c r="COW806" s="191"/>
      <c r="COX806" s="217"/>
      <c r="COY806" s="192"/>
      <c r="COZ806" s="192"/>
      <c r="CPA806" s="192"/>
      <c r="CPB806" s="192"/>
      <c r="CPC806" s="189"/>
      <c r="CPD806" s="193"/>
      <c r="CPE806" s="191"/>
      <c r="CPF806" s="217"/>
      <c r="CPG806" s="192"/>
      <c r="CPH806" s="192"/>
      <c r="CPI806" s="192"/>
      <c r="CPJ806" s="192"/>
      <c r="CPK806" s="189"/>
      <c r="CPL806" s="193"/>
      <c r="CPM806" s="191"/>
      <c r="CPN806" s="217"/>
      <c r="CPO806" s="192"/>
      <c r="CPP806" s="192"/>
      <c r="CPQ806" s="192"/>
      <c r="CPR806" s="192"/>
      <c r="CPS806" s="189"/>
      <c r="CPT806" s="193"/>
      <c r="CPU806" s="191"/>
      <c r="CPV806" s="217"/>
      <c r="CPW806" s="192"/>
      <c r="CPX806" s="192"/>
      <c r="CPY806" s="192"/>
      <c r="CPZ806" s="192"/>
      <c r="CQA806" s="189"/>
      <c r="CQB806" s="193"/>
      <c r="CQC806" s="191"/>
      <c r="CQD806" s="217"/>
      <c r="CQE806" s="192"/>
      <c r="CQF806" s="192"/>
      <c r="CQG806" s="192"/>
      <c r="CQH806" s="192"/>
      <c r="CQI806" s="189"/>
      <c r="CQJ806" s="193"/>
      <c r="CQK806" s="191"/>
      <c r="CQL806" s="217"/>
      <c r="CQM806" s="192"/>
      <c r="CQN806" s="192"/>
      <c r="CQO806" s="192"/>
      <c r="CQP806" s="192"/>
      <c r="CQQ806" s="189"/>
      <c r="CQR806" s="193"/>
      <c r="CQS806" s="191"/>
      <c r="CQT806" s="217"/>
      <c r="CQU806" s="192"/>
      <c r="CQV806" s="192"/>
      <c r="CQW806" s="192"/>
      <c r="CQX806" s="192"/>
      <c r="CQY806" s="189"/>
      <c r="CQZ806" s="193"/>
      <c r="CRA806" s="191"/>
      <c r="CRB806" s="217"/>
      <c r="CRC806" s="192"/>
      <c r="CRD806" s="192"/>
      <c r="CRE806" s="192"/>
      <c r="CRF806" s="192"/>
      <c r="CRG806" s="189"/>
      <c r="CRH806" s="193"/>
      <c r="CRI806" s="191"/>
      <c r="CRJ806" s="217"/>
      <c r="CRK806" s="192"/>
      <c r="CRL806" s="192"/>
      <c r="CRM806" s="192"/>
      <c r="CRN806" s="192"/>
      <c r="CRO806" s="189"/>
      <c r="CRP806" s="193"/>
      <c r="CRQ806" s="191"/>
      <c r="CRR806" s="217"/>
      <c r="CRS806" s="192"/>
      <c r="CRT806" s="192"/>
      <c r="CRU806" s="192"/>
      <c r="CRV806" s="192"/>
      <c r="CRW806" s="189"/>
      <c r="CRX806" s="193"/>
      <c r="CRY806" s="191"/>
      <c r="CRZ806" s="217"/>
      <c r="CSA806" s="192"/>
      <c r="CSB806" s="192"/>
      <c r="CSC806" s="192"/>
      <c r="CSD806" s="192"/>
      <c r="CSE806" s="189"/>
      <c r="CSF806" s="193"/>
      <c r="CSG806" s="191"/>
      <c r="CSH806" s="217"/>
      <c r="CSI806" s="192"/>
      <c r="CSJ806" s="192"/>
      <c r="CSK806" s="192"/>
      <c r="CSL806" s="192"/>
      <c r="CSM806" s="189"/>
      <c r="CSN806" s="193"/>
      <c r="CSO806" s="191"/>
      <c r="CSP806" s="217"/>
      <c r="CSQ806" s="192"/>
      <c r="CSR806" s="192"/>
      <c r="CSS806" s="192"/>
      <c r="CST806" s="192"/>
      <c r="CSU806" s="189"/>
      <c r="CSV806" s="193"/>
      <c r="CSW806" s="191"/>
      <c r="CSX806" s="217"/>
      <c r="CSY806" s="192"/>
      <c r="CSZ806" s="192"/>
      <c r="CTA806" s="192"/>
      <c r="CTB806" s="192"/>
      <c r="CTC806" s="189"/>
      <c r="CTD806" s="193"/>
      <c r="CTE806" s="191"/>
      <c r="CTF806" s="217"/>
      <c r="CTG806" s="192"/>
      <c r="CTH806" s="192"/>
      <c r="CTI806" s="192"/>
      <c r="CTJ806" s="192"/>
      <c r="CTK806" s="189"/>
      <c r="CTL806" s="193"/>
      <c r="CTM806" s="191"/>
      <c r="CTN806" s="217"/>
      <c r="CTO806" s="192"/>
      <c r="CTP806" s="192"/>
      <c r="CTQ806" s="192"/>
      <c r="CTR806" s="192"/>
      <c r="CTS806" s="189"/>
      <c r="CTT806" s="193"/>
      <c r="CTU806" s="191"/>
      <c r="CTV806" s="217"/>
      <c r="CTW806" s="192"/>
      <c r="CTX806" s="192"/>
      <c r="CTY806" s="192"/>
      <c r="CTZ806" s="192"/>
      <c r="CUA806" s="189"/>
      <c r="CUB806" s="193"/>
      <c r="CUC806" s="191"/>
      <c r="CUD806" s="217"/>
      <c r="CUE806" s="192"/>
      <c r="CUF806" s="192"/>
      <c r="CUG806" s="192"/>
      <c r="CUH806" s="192"/>
      <c r="CUI806" s="189"/>
      <c r="CUJ806" s="193"/>
      <c r="CUK806" s="191"/>
      <c r="CUL806" s="217"/>
      <c r="CUM806" s="192"/>
      <c r="CUN806" s="192"/>
      <c r="CUO806" s="192"/>
      <c r="CUP806" s="192"/>
      <c r="CUQ806" s="189"/>
      <c r="CUR806" s="193"/>
      <c r="CUS806" s="191"/>
      <c r="CUT806" s="217"/>
      <c r="CUU806" s="192"/>
      <c r="CUV806" s="192"/>
      <c r="CUW806" s="192"/>
      <c r="CUX806" s="192"/>
      <c r="CUY806" s="189"/>
      <c r="CUZ806" s="193"/>
      <c r="CVA806" s="191"/>
      <c r="CVB806" s="217"/>
      <c r="CVC806" s="192"/>
      <c r="CVD806" s="192"/>
      <c r="CVE806" s="192"/>
      <c r="CVF806" s="192"/>
      <c r="CVG806" s="189"/>
      <c r="CVH806" s="193"/>
      <c r="CVI806" s="191"/>
      <c r="CVJ806" s="217"/>
      <c r="CVK806" s="192"/>
      <c r="CVL806" s="192"/>
      <c r="CVM806" s="192"/>
      <c r="CVN806" s="192"/>
      <c r="CVO806" s="189"/>
      <c r="CVP806" s="193"/>
      <c r="CVQ806" s="191"/>
      <c r="CVR806" s="217"/>
      <c r="CVS806" s="192"/>
      <c r="CVT806" s="192"/>
      <c r="CVU806" s="192"/>
      <c r="CVV806" s="192"/>
      <c r="CVW806" s="189"/>
      <c r="CVX806" s="193"/>
      <c r="CVY806" s="191"/>
      <c r="CVZ806" s="217"/>
      <c r="CWA806" s="192"/>
      <c r="CWB806" s="192"/>
      <c r="CWC806" s="192"/>
      <c r="CWD806" s="192"/>
      <c r="CWE806" s="189"/>
      <c r="CWF806" s="193"/>
      <c r="CWG806" s="191"/>
      <c r="CWH806" s="217"/>
      <c r="CWI806" s="192"/>
      <c r="CWJ806" s="192"/>
      <c r="CWK806" s="192"/>
      <c r="CWL806" s="192"/>
      <c r="CWM806" s="189"/>
      <c r="CWN806" s="193"/>
      <c r="CWO806" s="191"/>
      <c r="CWP806" s="217"/>
      <c r="CWQ806" s="192"/>
      <c r="CWR806" s="192"/>
      <c r="CWS806" s="192"/>
      <c r="CWT806" s="192"/>
      <c r="CWU806" s="189"/>
      <c r="CWV806" s="193"/>
      <c r="CWW806" s="191"/>
      <c r="CWX806" s="217"/>
      <c r="CWY806" s="192"/>
      <c r="CWZ806" s="192"/>
      <c r="CXA806" s="192"/>
      <c r="CXB806" s="192"/>
      <c r="CXC806" s="189"/>
      <c r="CXD806" s="193"/>
      <c r="CXE806" s="191"/>
      <c r="CXF806" s="217"/>
      <c r="CXG806" s="192"/>
      <c r="CXH806" s="192"/>
      <c r="CXI806" s="192"/>
      <c r="CXJ806" s="192"/>
      <c r="CXK806" s="189"/>
      <c r="CXL806" s="193"/>
      <c r="CXM806" s="191"/>
      <c r="CXN806" s="217"/>
      <c r="CXO806" s="192"/>
      <c r="CXP806" s="192"/>
      <c r="CXQ806" s="192"/>
      <c r="CXR806" s="192"/>
      <c r="CXS806" s="189"/>
      <c r="CXT806" s="193"/>
      <c r="CXU806" s="191"/>
      <c r="CXV806" s="217"/>
      <c r="CXW806" s="192"/>
      <c r="CXX806" s="192"/>
      <c r="CXY806" s="192"/>
      <c r="CXZ806" s="192"/>
      <c r="CYA806" s="189"/>
      <c r="CYB806" s="193"/>
      <c r="CYC806" s="191"/>
      <c r="CYD806" s="217"/>
      <c r="CYE806" s="192"/>
      <c r="CYF806" s="192"/>
      <c r="CYG806" s="192"/>
      <c r="CYH806" s="192"/>
      <c r="CYI806" s="189"/>
      <c r="CYJ806" s="193"/>
      <c r="CYK806" s="191"/>
      <c r="CYL806" s="217"/>
      <c r="CYM806" s="192"/>
      <c r="CYN806" s="192"/>
      <c r="CYO806" s="192"/>
      <c r="CYP806" s="192"/>
      <c r="CYQ806" s="189"/>
      <c r="CYR806" s="193"/>
      <c r="CYS806" s="191"/>
      <c r="CYT806" s="217"/>
      <c r="CYU806" s="192"/>
      <c r="CYV806" s="192"/>
      <c r="CYW806" s="192"/>
      <c r="CYX806" s="192"/>
      <c r="CYY806" s="189"/>
      <c r="CYZ806" s="193"/>
      <c r="CZA806" s="191"/>
      <c r="CZB806" s="217"/>
      <c r="CZC806" s="192"/>
      <c r="CZD806" s="192"/>
      <c r="CZE806" s="192"/>
      <c r="CZF806" s="192"/>
      <c r="CZG806" s="189"/>
      <c r="CZH806" s="193"/>
      <c r="CZI806" s="191"/>
      <c r="CZJ806" s="217"/>
      <c r="CZK806" s="192"/>
      <c r="CZL806" s="192"/>
      <c r="CZM806" s="192"/>
      <c r="CZN806" s="192"/>
      <c r="CZO806" s="189"/>
      <c r="CZP806" s="193"/>
      <c r="CZQ806" s="191"/>
      <c r="CZR806" s="217"/>
      <c r="CZS806" s="192"/>
      <c r="CZT806" s="192"/>
      <c r="CZU806" s="192"/>
      <c r="CZV806" s="192"/>
      <c r="CZW806" s="189"/>
      <c r="CZX806" s="193"/>
      <c r="CZY806" s="191"/>
      <c r="CZZ806" s="217"/>
      <c r="DAA806" s="192"/>
      <c r="DAB806" s="192"/>
      <c r="DAC806" s="192"/>
      <c r="DAD806" s="192"/>
      <c r="DAE806" s="189"/>
      <c r="DAF806" s="193"/>
      <c r="DAG806" s="191"/>
      <c r="DAH806" s="217"/>
      <c r="DAI806" s="192"/>
      <c r="DAJ806" s="192"/>
      <c r="DAK806" s="192"/>
      <c r="DAL806" s="192"/>
      <c r="DAM806" s="189"/>
      <c r="DAN806" s="193"/>
      <c r="DAO806" s="191"/>
      <c r="DAP806" s="217"/>
      <c r="DAQ806" s="192"/>
      <c r="DAR806" s="192"/>
      <c r="DAS806" s="192"/>
      <c r="DAT806" s="192"/>
      <c r="DAU806" s="189"/>
      <c r="DAV806" s="193"/>
      <c r="DAW806" s="191"/>
      <c r="DAX806" s="217"/>
      <c r="DAY806" s="192"/>
      <c r="DAZ806" s="192"/>
      <c r="DBA806" s="192"/>
      <c r="DBB806" s="192"/>
      <c r="DBC806" s="189"/>
      <c r="DBD806" s="193"/>
      <c r="DBE806" s="191"/>
      <c r="DBF806" s="217"/>
      <c r="DBG806" s="192"/>
      <c r="DBH806" s="192"/>
      <c r="DBI806" s="192"/>
      <c r="DBJ806" s="192"/>
      <c r="DBK806" s="189"/>
      <c r="DBL806" s="193"/>
      <c r="DBM806" s="191"/>
      <c r="DBN806" s="217"/>
      <c r="DBO806" s="192"/>
      <c r="DBP806" s="192"/>
      <c r="DBQ806" s="192"/>
      <c r="DBR806" s="192"/>
      <c r="DBS806" s="189"/>
      <c r="DBT806" s="193"/>
      <c r="DBU806" s="191"/>
      <c r="DBV806" s="217"/>
      <c r="DBW806" s="192"/>
      <c r="DBX806" s="192"/>
      <c r="DBY806" s="192"/>
      <c r="DBZ806" s="192"/>
      <c r="DCA806" s="189"/>
      <c r="DCB806" s="193"/>
      <c r="DCC806" s="191"/>
      <c r="DCD806" s="217"/>
      <c r="DCE806" s="192"/>
      <c r="DCF806" s="192"/>
      <c r="DCG806" s="192"/>
      <c r="DCH806" s="192"/>
      <c r="DCI806" s="189"/>
      <c r="DCJ806" s="193"/>
      <c r="DCK806" s="191"/>
      <c r="DCL806" s="217"/>
      <c r="DCM806" s="192"/>
      <c r="DCN806" s="192"/>
      <c r="DCO806" s="192"/>
      <c r="DCP806" s="192"/>
      <c r="DCQ806" s="189"/>
      <c r="DCR806" s="193"/>
      <c r="DCS806" s="191"/>
      <c r="DCT806" s="217"/>
      <c r="DCU806" s="192"/>
      <c r="DCV806" s="192"/>
      <c r="DCW806" s="192"/>
      <c r="DCX806" s="192"/>
      <c r="DCY806" s="189"/>
      <c r="DCZ806" s="193"/>
      <c r="DDA806" s="191"/>
      <c r="DDB806" s="217"/>
      <c r="DDC806" s="192"/>
      <c r="DDD806" s="192"/>
      <c r="DDE806" s="192"/>
      <c r="DDF806" s="192"/>
      <c r="DDG806" s="189"/>
      <c r="DDH806" s="193"/>
      <c r="DDI806" s="191"/>
      <c r="DDJ806" s="217"/>
      <c r="DDK806" s="192"/>
      <c r="DDL806" s="192"/>
      <c r="DDM806" s="192"/>
      <c r="DDN806" s="192"/>
      <c r="DDO806" s="189"/>
      <c r="DDP806" s="193"/>
      <c r="DDQ806" s="191"/>
      <c r="DDR806" s="217"/>
      <c r="DDS806" s="192"/>
      <c r="DDT806" s="192"/>
      <c r="DDU806" s="192"/>
      <c r="DDV806" s="192"/>
      <c r="DDW806" s="189"/>
      <c r="DDX806" s="193"/>
      <c r="DDY806" s="191"/>
      <c r="DDZ806" s="217"/>
      <c r="DEA806" s="192"/>
      <c r="DEB806" s="192"/>
      <c r="DEC806" s="192"/>
      <c r="DED806" s="192"/>
      <c r="DEE806" s="189"/>
      <c r="DEF806" s="193"/>
      <c r="DEG806" s="191"/>
      <c r="DEH806" s="217"/>
      <c r="DEI806" s="192"/>
      <c r="DEJ806" s="192"/>
      <c r="DEK806" s="192"/>
      <c r="DEL806" s="192"/>
      <c r="DEM806" s="189"/>
      <c r="DEN806" s="193"/>
      <c r="DEO806" s="191"/>
      <c r="DEP806" s="217"/>
      <c r="DEQ806" s="192"/>
      <c r="DER806" s="192"/>
      <c r="DES806" s="192"/>
      <c r="DET806" s="192"/>
      <c r="DEU806" s="189"/>
      <c r="DEV806" s="193"/>
      <c r="DEW806" s="191"/>
      <c r="DEX806" s="217"/>
      <c r="DEY806" s="192"/>
      <c r="DEZ806" s="192"/>
      <c r="DFA806" s="192"/>
      <c r="DFB806" s="192"/>
      <c r="DFC806" s="189"/>
      <c r="DFD806" s="193"/>
      <c r="DFE806" s="191"/>
      <c r="DFF806" s="217"/>
      <c r="DFG806" s="192"/>
      <c r="DFH806" s="192"/>
      <c r="DFI806" s="192"/>
      <c r="DFJ806" s="192"/>
      <c r="DFK806" s="189"/>
      <c r="DFL806" s="193"/>
      <c r="DFM806" s="191"/>
      <c r="DFN806" s="217"/>
      <c r="DFO806" s="192"/>
      <c r="DFP806" s="192"/>
      <c r="DFQ806" s="192"/>
      <c r="DFR806" s="192"/>
      <c r="DFS806" s="189"/>
      <c r="DFT806" s="193"/>
      <c r="DFU806" s="191"/>
      <c r="DFV806" s="217"/>
      <c r="DFW806" s="192"/>
      <c r="DFX806" s="192"/>
      <c r="DFY806" s="192"/>
      <c r="DFZ806" s="192"/>
      <c r="DGA806" s="189"/>
      <c r="DGB806" s="193"/>
      <c r="DGC806" s="191"/>
      <c r="DGD806" s="217"/>
      <c r="DGE806" s="192"/>
      <c r="DGF806" s="192"/>
      <c r="DGG806" s="192"/>
      <c r="DGH806" s="192"/>
      <c r="DGI806" s="189"/>
      <c r="DGJ806" s="193"/>
      <c r="DGK806" s="191"/>
      <c r="DGL806" s="217"/>
      <c r="DGM806" s="192"/>
      <c r="DGN806" s="192"/>
      <c r="DGO806" s="192"/>
      <c r="DGP806" s="192"/>
      <c r="DGQ806" s="189"/>
      <c r="DGR806" s="193"/>
      <c r="DGS806" s="191"/>
      <c r="DGT806" s="217"/>
      <c r="DGU806" s="192"/>
      <c r="DGV806" s="192"/>
      <c r="DGW806" s="192"/>
      <c r="DGX806" s="192"/>
      <c r="DGY806" s="189"/>
      <c r="DGZ806" s="193"/>
      <c r="DHA806" s="191"/>
      <c r="DHB806" s="217"/>
      <c r="DHC806" s="192"/>
      <c r="DHD806" s="192"/>
      <c r="DHE806" s="192"/>
      <c r="DHF806" s="192"/>
      <c r="DHG806" s="189"/>
      <c r="DHH806" s="193"/>
      <c r="DHI806" s="191"/>
      <c r="DHJ806" s="217"/>
      <c r="DHK806" s="192"/>
      <c r="DHL806" s="192"/>
      <c r="DHM806" s="192"/>
      <c r="DHN806" s="192"/>
      <c r="DHO806" s="189"/>
      <c r="DHP806" s="193"/>
      <c r="DHQ806" s="191"/>
      <c r="DHR806" s="217"/>
      <c r="DHS806" s="192"/>
      <c r="DHT806" s="192"/>
      <c r="DHU806" s="192"/>
      <c r="DHV806" s="192"/>
      <c r="DHW806" s="189"/>
      <c r="DHX806" s="193"/>
      <c r="DHY806" s="191"/>
      <c r="DHZ806" s="217"/>
      <c r="DIA806" s="192"/>
      <c r="DIB806" s="192"/>
      <c r="DIC806" s="192"/>
      <c r="DID806" s="192"/>
      <c r="DIE806" s="189"/>
      <c r="DIF806" s="193"/>
      <c r="DIG806" s="191"/>
      <c r="DIH806" s="217"/>
      <c r="DII806" s="192"/>
      <c r="DIJ806" s="192"/>
      <c r="DIK806" s="192"/>
      <c r="DIL806" s="192"/>
      <c r="DIM806" s="189"/>
      <c r="DIN806" s="193"/>
      <c r="DIO806" s="191"/>
      <c r="DIP806" s="217"/>
      <c r="DIQ806" s="192"/>
      <c r="DIR806" s="192"/>
      <c r="DIS806" s="192"/>
      <c r="DIT806" s="192"/>
      <c r="DIU806" s="189"/>
      <c r="DIV806" s="193"/>
      <c r="DIW806" s="191"/>
      <c r="DIX806" s="217"/>
      <c r="DIY806" s="192"/>
      <c r="DIZ806" s="192"/>
      <c r="DJA806" s="192"/>
      <c r="DJB806" s="192"/>
      <c r="DJC806" s="189"/>
      <c r="DJD806" s="193"/>
      <c r="DJE806" s="191"/>
      <c r="DJF806" s="217"/>
      <c r="DJG806" s="192"/>
      <c r="DJH806" s="192"/>
      <c r="DJI806" s="192"/>
      <c r="DJJ806" s="192"/>
      <c r="DJK806" s="189"/>
      <c r="DJL806" s="193"/>
      <c r="DJM806" s="191"/>
      <c r="DJN806" s="217"/>
      <c r="DJO806" s="192"/>
      <c r="DJP806" s="192"/>
      <c r="DJQ806" s="192"/>
      <c r="DJR806" s="192"/>
      <c r="DJS806" s="189"/>
      <c r="DJT806" s="193"/>
      <c r="DJU806" s="191"/>
      <c r="DJV806" s="217"/>
      <c r="DJW806" s="192"/>
      <c r="DJX806" s="192"/>
      <c r="DJY806" s="192"/>
      <c r="DJZ806" s="192"/>
      <c r="DKA806" s="189"/>
      <c r="DKB806" s="193"/>
      <c r="DKC806" s="191"/>
      <c r="DKD806" s="217"/>
      <c r="DKE806" s="192"/>
      <c r="DKF806" s="192"/>
      <c r="DKG806" s="192"/>
      <c r="DKH806" s="192"/>
      <c r="DKI806" s="189"/>
      <c r="DKJ806" s="193"/>
      <c r="DKK806" s="191"/>
      <c r="DKL806" s="217"/>
      <c r="DKM806" s="192"/>
      <c r="DKN806" s="192"/>
      <c r="DKO806" s="192"/>
      <c r="DKP806" s="192"/>
      <c r="DKQ806" s="189"/>
      <c r="DKR806" s="193"/>
      <c r="DKS806" s="191"/>
      <c r="DKT806" s="217"/>
      <c r="DKU806" s="192"/>
      <c r="DKV806" s="192"/>
      <c r="DKW806" s="192"/>
      <c r="DKX806" s="192"/>
      <c r="DKY806" s="189"/>
      <c r="DKZ806" s="193"/>
      <c r="DLA806" s="191"/>
      <c r="DLB806" s="217"/>
      <c r="DLC806" s="192"/>
      <c r="DLD806" s="192"/>
      <c r="DLE806" s="192"/>
      <c r="DLF806" s="192"/>
      <c r="DLG806" s="189"/>
      <c r="DLH806" s="193"/>
      <c r="DLI806" s="191"/>
      <c r="DLJ806" s="217"/>
      <c r="DLK806" s="192"/>
      <c r="DLL806" s="192"/>
      <c r="DLM806" s="192"/>
      <c r="DLN806" s="192"/>
      <c r="DLO806" s="189"/>
      <c r="DLP806" s="193"/>
      <c r="DLQ806" s="191"/>
      <c r="DLR806" s="217"/>
      <c r="DLS806" s="192"/>
      <c r="DLT806" s="192"/>
      <c r="DLU806" s="192"/>
      <c r="DLV806" s="192"/>
      <c r="DLW806" s="189"/>
      <c r="DLX806" s="193"/>
      <c r="DLY806" s="191"/>
      <c r="DLZ806" s="217"/>
      <c r="DMA806" s="192"/>
      <c r="DMB806" s="192"/>
      <c r="DMC806" s="192"/>
      <c r="DMD806" s="192"/>
      <c r="DME806" s="189"/>
      <c r="DMF806" s="193"/>
      <c r="DMG806" s="191"/>
      <c r="DMH806" s="217"/>
      <c r="DMI806" s="192"/>
      <c r="DMJ806" s="192"/>
      <c r="DMK806" s="192"/>
      <c r="DML806" s="192"/>
      <c r="DMM806" s="189"/>
      <c r="DMN806" s="193"/>
      <c r="DMO806" s="191"/>
      <c r="DMP806" s="217"/>
      <c r="DMQ806" s="192"/>
      <c r="DMR806" s="192"/>
      <c r="DMS806" s="192"/>
      <c r="DMT806" s="192"/>
      <c r="DMU806" s="189"/>
      <c r="DMV806" s="193"/>
      <c r="DMW806" s="191"/>
      <c r="DMX806" s="217"/>
      <c r="DMY806" s="192"/>
      <c r="DMZ806" s="192"/>
      <c r="DNA806" s="192"/>
      <c r="DNB806" s="192"/>
      <c r="DNC806" s="189"/>
      <c r="DND806" s="193"/>
      <c r="DNE806" s="191"/>
      <c r="DNF806" s="217"/>
      <c r="DNG806" s="192"/>
      <c r="DNH806" s="192"/>
      <c r="DNI806" s="192"/>
      <c r="DNJ806" s="192"/>
      <c r="DNK806" s="189"/>
      <c r="DNL806" s="193"/>
      <c r="DNM806" s="191"/>
      <c r="DNN806" s="217"/>
      <c r="DNO806" s="192"/>
      <c r="DNP806" s="192"/>
      <c r="DNQ806" s="192"/>
      <c r="DNR806" s="192"/>
      <c r="DNS806" s="189"/>
      <c r="DNT806" s="193"/>
      <c r="DNU806" s="191"/>
      <c r="DNV806" s="217"/>
      <c r="DNW806" s="192"/>
      <c r="DNX806" s="192"/>
      <c r="DNY806" s="192"/>
      <c r="DNZ806" s="192"/>
      <c r="DOA806" s="189"/>
      <c r="DOB806" s="193"/>
      <c r="DOC806" s="191"/>
      <c r="DOD806" s="217"/>
      <c r="DOE806" s="192"/>
      <c r="DOF806" s="192"/>
      <c r="DOG806" s="192"/>
      <c r="DOH806" s="192"/>
      <c r="DOI806" s="189"/>
      <c r="DOJ806" s="193"/>
      <c r="DOK806" s="191"/>
      <c r="DOL806" s="217"/>
      <c r="DOM806" s="192"/>
      <c r="DON806" s="192"/>
      <c r="DOO806" s="192"/>
      <c r="DOP806" s="192"/>
      <c r="DOQ806" s="189"/>
      <c r="DOR806" s="193"/>
      <c r="DOS806" s="191"/>
      <c r="DOT806" s="217"/>
      <c r="DOU806" s="192"/>
      <c r="DOV806" s="192"/>
      <c r="DOW806" s="192"/>
      <c r="DOX806" s="192"/>
      <c r="DOY806" s="189"/>
      <c r="DOZ806" s="193"/>
      <c r="DPA806" s="191"/>
      <c r="DPB806" s="217"/>
      <c r="DPC806" s="192"/>
      <c r="DPD806" s="192"/>
      <c r="DPE806" s="192"/>
      <c r="DPF806" s="192"/>
      <c r="DPG806" s="189"/>
      <c r="DPH806" s="193"/>
      <c r="DPI806" s="191"/>
      <c r="DPJ806" s="217"/>
      <c r="DPK806" s="192"/>
      <c r="DPL806" s="192"/>
      <c r="DPM806" s="192"/>
      <c r="DPN806" s="192"/>
      <c r="DPO806" s="189"/>
      <c r="DPP806" s="193"/>
      <c r="DPQ806" s="191"/>
      <c r="DPR806" s="217"/>
      <c r="DPS806" s="192"/>
      <c r="DPT806" s="192"/>
      <c r="DPU806" s="192"/>
      <c r="DPV806" s="192"/>
      <c r="DPW806" s="189"/>
      <c r="DPX806" s="193"/>
      <c r="DPY806" s="191"/>
      <c r="DPZ806" s="217"/>
      <c r="DQA806" s="192"/>
      <c r="DQB806" s="192"/>
      <c r="DQC806" s="192"/>
      <c r="DQD806" s="192"/>
      <c r="DQE806" s="189"/>
      <c r="DQF806" s="193"/>
      <c r="DQG806" s="191"/>
      <c r="DQH806" s="217"/>
      <c r="DQI806" s="192"/>
      <c r="DQJ806" s="192"/>
      <c r="DQK806" s="192"/>
      <c r="DQL806" s="192"/>
      <c r="DQM806" s="189"/>
      <c r="DQN806" s="193"/>
      <c r="DQO806" s="191"/>
      <c r="DQP806" s="217"/>
      <c r="DQQ806" s="192"/>
      <c r="DQR806" s="192"/>
      <c r="DQS806" s="192"/>
      <c r="DQT806" s="192"/>
      <c r="DQU806" s="189"/>
      <c r="DQV806" s="193"/>
      <c r="DQW806" s="191"/>
      <c r="DQX806" s="217"/>
      <c r="DQY806" s="192"/>
      <c r="DQZ806" s="192"/>
      <c r="DRA806" s="192"/>
      <c r="DRB806" s="192"/>
      <c r="DRC806" s="189"/>
      <c r="DRD806" s="193"/>
      <c r="DRE806" s="191"/>
      <c r="DRF806" s="217"/>
      <c r="DRG806" s="192"/>
      <c r="DRH806" s="192"/>
      <c r="DRI806" s="192"/>
      <c r="DRJ806" s="192"/>
      <c r="DRK806" s="189"/>
      <c r="DRL806" s="193"/>
      <c r="DRM806" s="191"/>
      <c r="DRN806" s="217"/>
      <c r="DRO806" s="192"/>
      <c r="DRP806" s="192"/>
      <c r="DRQ806" s="192"/>
      <c r="DRR806" s="192"/>
      <c r="DRS806" s="189"/>
      <c r="DRT806" s="193"/>
      <c r="DRU806" s="191"/>
      <c r="DRV806" s="217"/>
      <c r="DRW806" s="192"/>
      <c r="DRX806" s="192"/>
      <c r="DRY806" s="192"/>
      <c r="DRZ806" s="192"/>
      <c r="DSA806" s="189"/>
      <c r="DSB806" s="193"/>
      <c r="DSC806" s="191"/>
      <c r="DSD806" s="217"/>
      <c r="DSE806" s="192"/>
      <c r="DSF806" s="192"/>
      <c r="DSG806" s="192"/>
      <c r="DSH806" s="192"/>
      <c r="DSI806" s="189"/>
      <c r="DSJ806" s="193"/>
      <c r="DSK806" s="191"/>
      <c r="DSL806" s="217"/>
      <c r="DSM806" s="192"/>
      <c r="DSN806" s="192"/>
      <c r="DSO806" s="192"/>
      <c r="DSP806" s="192"/>
      <c r="DSQ806" s="189"/>
      <c r="DSR806" s="193"/>
      <c r="DSS806" s="191"/>
      <c r="DST806" s="217"/>
      <c r="DSU806" s="192"/>
      <c r="DSV806" s="192"/>
      <c r="DSW806" s="192"/>
      <c r="DSX806" s="192"/>
      <c r="DSY806" s="189"/>
      <c r="DSZ806" s="193"/>
      <c r="DTA806" s="191"/>
      <c r="DTB806" s="217"/>
      <c r="DTC806" s="192"/>
      <c r="DTD806" s="192"/>
      <c r="DTE806" s="192"/>
      <c r="DTF806" s="192"/>
      <c r="DTG806" s="189"/>
      <c r="DTH806" s="193"/>
      <c r="DTI806" s="191"/>
      <c r="DTJ806" s="217"/>
      <c r="DTK806" s="192"/>
      <c r="DTL806" s="192"/>
      <c r="DTM806" s="192"/>
      <c r="DTN806" s="192"/>
      <c r="DTO806" s="189"/>
      <c r="DTP806" s="193"/>
      <c r="DTQ806" s="191"/>
      <c r="DTR806" s="217"/>
      <c r="DTS806" s="192"/>
      <c r="DTT806" s="192"/>
      <c r="DTU806" s="192"/>
      <c r="DTV806" s="192"/>
      <c r="DTW806" s="189"/>
      <c r="DTX806" s="193"/>
      <c r="DTY806" s="191"/>
      <c r="DTZ806" s="217"/>
      <c r="DUA806" s="192"/>
      <c r="DUB806" s="192"/>
      <c r="DUC806" s="192"/>
      <c r="DUD806" s="192"/>
      <c r="DUE806" s="189"/>
      <c r="DUF806" s="193"/>
      <c r="DUG806" s="191"/>
      <c r="DUH806" s="217"/>
      <c r="DUI806" s="192"/>
      <c r="DUJ806" s="192"/>
      <c r="DUK806" s="192"/>
      <c r="DUL806" s="192"/>
      <c r="DUM806" s="189"/>
      <c r="DUN806" s="193"/>
      <c r="DUO806" s="191"/>
      <c r="DUP806" s="217"/>
      <c r="DUQ806" s="192"/>
      <c r="DUR806" s="192"/>
      <c r="DUS806" s="192"/>
      <c r="DUT806" s="192"/>
      <c r="DUU806" s="189"/>
      <c r="DUV806" s="193"/>
      <c r="DUW806" s="191"/>
      <c r="DUX806" s="217"/>
      <c r="DUY806" s="192"/>
      <c r="DUZ806" s="192"/>
      <c r="DVA806" s="192"/>
      <c r="DVB806" s="192"/>
      <c r="DVC806" s="189"/>
      <c r="DVD806" s="193"/>
      <c r="DVE806" s="191"/>
      <c r="DVF806" s="217"/>
      <c r="DVG806" s="192"/>
      <c r="DVH806" s="192"/>
      <c r="DVI806" s="192"/>
      <c r="DVJ806" s="192"/>
      <c r="DVK806" s="189"/>
      <c r="DVL806" s="193"/>
      <c r="DVM806" s="191"/>
      <c r="DVN806" s="217"/>
      <c r="DVO806" s="192"/>
      <c r="DVP806" s="192"/>
      <c r="DVQ806" s="192"/>
      <c r="DVR806" s="192"/>
      <c r="DVS806" s="189"/>
      <c r="DVT806" s="193"/>
      <c r="DVU806" s="191"/>
      <c r="DVV806" s="217"/>
      <c r="DVW806" s="192"/>
      <c r="DVX806" s="192"/>
      <c r="DVY806" s="192"/>
      <c r="DVZ806" s="192"/>
      <c r="DWA806" s="189"/>
      <c r="DWB806" s="193"/>
      <c r="DWC806" s="191"/>
      <c r="DWD806" s="217"/>
      <c r="DWE806" s="192"/>
      <c r="DWF806" s="192"/>
      <c r="DWG806" s="192"/>
      <c r="DWH806" s="192"/>
      <c r="DWI806" s="189"/>
      <c r="DWJ806" s="193"/>
      <c r="DWK806" s="191"/>
      <c r="DWL806" s="217"/>
      <c r="DWM806" s="192"/>
      <c r="DWN806" s="192"/>
      <c r="DWO806" s="192"/>
      <c r="DWP806" s="192"/>
      <c r="DWQ806" s="189"/>
      <c r="DWR806" s="193"/>
      <c r="DWS806" s="191"/>
      <c r="DWT806" s="217"/>
      <c r="DWU806" s="192"/>
      <c r="DWV806" s="192"/>
      <c r="DWW806" s="192"/>
      <c r="DWX806" s="192"/>
      <c r="DWY806" s="189"/>
      <c r="DWZ806" s="193"/>
      <c r="DXA806" s="191"/>
      <c r="DXB806" s="217"/>
      <c r="DXC806" s="192"/>
      <c r="DXD806" s="192"/>
      <c r="DXE806" s="192"/>
      <c r="DXF806" s="192"/>
      <c r="DXG806" s="189"/>
      <c r="DXH806" s="193"/>
      <c r="DXI806" s="191"/>
      <c r="DXJ806" s="217"/>
      <c r="DXK806" s="192"/>
      <c r="DXL806" s="192"/>
      <c r="DXM806" s="192"/>
      <c r="DXN806" s="192"/>
      <c r="DXO806" s="189"/>
      <c r="DXP806" s="193"/>
      <c r="DXQ806" s="191"/>
      <c r="DXR806" s="217"/>
      <c r="DXS806" s="192"/>
      <c r="DXT806" s="192"/>
      <c r="DXU806" s="192"/>
      <c r="DXV806" s="192"/>
      <c r="DXW806" s="189"/>
      <c r="DXX806" s="193"/>
      <c r="DXY806" s="191"/>
      <c r="DXZ806" s="217"/>
      <c r="DYA806" s="192"/>
      <c r="DYB806" s="192"/>
      <c r="DYC806" s="192"/>
      <c r="DYD806" s="192"/>
      <c r="DYE806" s="189"/>
      <c r="DYF806" s="193"/>
      <c r="DYG806" s="191"/>
      <c r="DYH806" s="217"/>
      <c r="DYI806" s="192"/>
      <c r="DYJ806" s="192"/>
      <c r="DYK806" s="192"/>
      <c r="DYL806" s="192"/>
      <c r="DYM806" s="189"/>
      <c r="DYN806" s="193"/>
      <c r="DYO806" s="191"/>
      <c r="DYP806" s="217"/>
      <c r="DYQ806" s="192"/>
      <c r="DYR806" s="192"/>
      <c r="DYS806" s="192"/>
      <c r="DYT806" s="192"/>
      <c r="DYU806" s="189"/>
      <c r="DYV806" s="193"/>
      <c r="DYW806" s="191"/>
      <c r="DYX806" s="217"/>
      <c r="DYY806" s="192"/>
      <c r="DYZ806" s="192"/>
      <c r="DZA806" s="192"/>
      <c r="DZB806" s="192"/>
      <c r="DZC806" s="189"/>
      <c r="DZD806" s="193"/>
      <c r="DZE806" s="191"/>
      <c r="DZF806" s="217"/>
      <c r="DZG806" s="192"/>
      <c r="DZH806" s="192"/>
      <c r="DZI806" s="192"/>
      <c r="DZJ806" s="192"/>
      <c r="DZK806" s="189"/>
      <c r="DZL806" s="193"/>
      <c r="DZM806" s="191"/>
      <c r="DZN806" s="217"/>
      <c r="DZO806" s="192"/>
      <c r="DZP806" s="192"/>
      <c r="DZQ806" s="192"/>
      <c r="DZR806" s="192"/>
      <c r="DZS806" s="189"/>
      <c r="DZT806" s="193"/>
      <c r="DZU806" s="191"/>
      <c r="DZV806" s="217"/>
      <c r="DZW806" s="192"/>
      <c r="DZX806" s="192"/>
      <c r="DZY806" s="192"/>
      <c r="DZZ806" s="192"/>
      <c r="EAA806" s="189"/>
      <c r="EAB806" s="193"/>
      <c r="EAC806" s="191"/>
      <c r="EAD806" s="217"/>
      <c r="EAE806" s="192"/>
      <c r="EAF806" s="192"/>
      <c r="EAG806" s="192"/>
      <c r="EAH806" s="192"/>
      <c r="EAI806" s="189"/>
      <c r="EAJ806" s="193"/>
      <c r="EAK806" s="191"/>
      <c r="EAL806" s="217"/>
      <c r="EAM806" s="192"/>
      <c r="EAN806" s="192"/>
      <c r="EAO806" s="192"/>
      <c r="EAP806" s="192"/>
      <c r="EAQ806" s="189"/>
      <c r="EAR806" s="193"/>
      <c r="EAS806" s="191"/>
      <c r="EAT806" s="217"/>
      <c r="EAU806" s="192"/>
      <c r="EAV806" s="192"/>
      <c r="EAW806" s="192"/>
      <c r="EAX806" s="192"/>
      <c r="EAY806" s="189"/>
      <c r="EAZ806" s="193"/>
      <c r="EBA806" s="191"/>
      <c r="EBB806" s="217"/>
      <c r="EBC806" s="192"/>
      <c r="EBD806" s="192"/>
      <c r="EBE806" s="192"/>
      <c r="EBF806" s="192"/>
      <c r="EBG806" s="189"/>
      <c r="EBH806" s="193"/>
      <c r="EBI806" s="191"/>
      <c r="EBJ806" s="217"/>
      <c r="EBK806" s="192"/>
      <c r="EBL806" s="192"/>
      <c r="EBM806" s="192"/>
      <c r="EBN806" s="192"/>
      <c r="EBO806" s="189"/>
      <c r="EBP806" s="193"/>
      <c r="EBQ806" s="191"/>
      <c r="EBR806" s="217"/>
      <c r="EBS806" s="192"/>
      <c r="EBT806" s="192"/>
      <c r="EBU806" s="192"/>
      <c r="EBV806" s="192"/>
      <c r="EBW806" s="189"/>
      <c r="EBX806" s="193"/>
      <c r="EBY806" s="191"/>
      <c r="EBZ806" s="217"/>
      <c r="ECA806" s="192"/>
      <c r="ECB806" s="192"/>
      <c r="ECC806" s="192"/>
      <c r="ECD806" s="192"/>
      <c r="ECE806" s="189"/>
      <c r="ECF806" s="193"/>
      <c r="ECG806" s="191"/>
      <c r="ECH806" s="217"/>
      <c r="ECI806" s="192"/>
      <c r="ECJ806" s="192"/>
      <c r="ECK806" s="192"/>
      <c r="ECL806" s="192"/>
      <c r="ECM806" s="189"/>
      <c r="ECN806" s="193"/>
      <c r="ECO806" s="191"/>
      <c r="ECP806" s="217"/>
      <c r="ECQ806" s="192"/>
      <c r="ECR806" s="192"/>
      <c r="ECS806" s="192"/>
      <c r="ECT806" s="192"/>
      <c r="ECU806" s="189"/>
      <c r="ECV806" s="193"/>
      <c r="ECW806" s="191"/>
      <c r="ECX806" s="217"/>
      <c r="ECY806" s="192"/>
      <c r="ECZ806" s="192"/>
      <c r="EDA806" s="192"/>
      <c r="EDB806" s="192"/>
      <c r="EDC806" s="189"/>
      <c r="EDD806" s="193"/>
      <c r="EDE806" s="191"/>
      <c r="EDF806" s="217"/>
      <c r="EDG806" s="192"/>
      <c r="EDH806" s="192"/>
      <c r="EDI806" s="192"/>
      <c r="EDJ806" s="192"/>
      <c r="EDK806" s="189"/>
      <c r="EDL806" s="193"/>
      <c r="EDM806" s="191"/>
      <c r="EDN806" s="217"/>
      <c r="EDO806" s="192"/>
      <c r="EDP806" s="192"/>
      <c r="EDQ806" s="192"/>
      <c r="EDR806" s="192"/>
      <c r="EDS806" s="189"/>
      <c r="EDT806" s="193"/>
      <c r="EDU806" s="191"/>
      <c r="EDV806" s="217"/>
      <c r="EDW806" s="192"/>
      <c r="EDX806" s="192"/>
      <c r="EDY806" s="192"/>
      <c r="EDZ806" s="192"/>
      <c r="EEA806" s="189"/>
      <c r="EEB806" s="193"/>
      <c r="EEC806" s="191"/>
      <c r="EED806" s="217"/>
      <c r="EEE806" s="192"/>
      <c r="EEF806" s="192"/>
      <c r="EEG806" s="192"/>
      <c r="EEH806" s="192"/>
      <c r="EEI806" s="189"/>
      <c r="EEJ806" s="193"/>
      <c r="EEK806" s="191"/>
      <c r="EEL806" s="217"/>
      <c r="EEM806" s="192"/>
      <c r="EEN806" s="192"/>
      <c r="EEO806" s="192"/>
      <c r="EEP806" s="192"/>
      <c r="EEQ806" s="189"/>
      <c r="EER806" s="193"/>
      <c r="EES806" s="191"/>
      <c r="EET806" s="217"/>
      <c r="EEU806" s="192"/>
      <c r="EEV806" s="192"/>
      <c r="EEW806" s="192"/>
      <c r="EEX806" s="192"/>
      <c r="EEY806" s="189"/>
      <c r="EEZ806" s="193"/>
      <c r="EFA806" s="191"/>
      <c r="EFB806" s="217"/>
      <c r="EFC806" s="192"/>
      <c r="EFD806" s="192"/>
      <c r="EFE806" s="192"/>
      <c r="EFF806" s="192"/>
      <c r="EFG806" s="189"/>
      <c r="EFH806" s="193"/>
      <c r="EFI806" s="191"/>
      <c r="EFJ806" s="217"/>
      <c r="EFK806" s="192"/>
      <c r="EFL806" s="192"/>
      <c r="EFM806" s="192"/>
      <c r="EFN806" s="192"/>
      <c r="EFO806" s="189"/>
      <c r="EFP806" s="193"/>
      <c r="EFQ806" s="191"/>
      <c r="EFR806" s="217"/>
      <c r="EFS806" s="192"/>
      <c r="EFT806" s="192"/>
      <c r="EFU806" s="192"/>
      <c r="EFV806" s="192"/>
      <c r="EFW806" s="189"/>
      <c r="EFX806" s="193"/>
      <c r="EFY806" s="191"/>
      <c r="EFZ806" s="217"/>
      <c r="EGA806" s="192"/>
      <c r="EGB806" s="192"/>
      <c r="EGC806" s="192"/>
      <c r="EGD806" s="192"/>
      <c r="EGE806" s="189"/>
      <c r="EGF806" s="193"/>
      <c r="EGG806" s="191"/>
      <c r="EGH806" s="217"/>
      <c r="EGI806" s="192"/>
      <c r="EGJ806" s="192"/>
      <c r="EGK806" s="192"/>
      <c r="EGL806" s="192"/>
      <c r="EGM806" s="189"/>
      <c r="EGN806" s="193"/>
      <c r="EGO806" s="191"/>
      <c r="EGP806" s="217"/>
      <c r="EGQ806" s="192"/>
      <c r="EGR806" s="192"/>
      <c r="EGS806" s="192"/>
      <c r="EGT806" s="192"/>
      <c r="EGU806" s="189"/>
      <c r="EGV806" s="193"/>
      <c r="EGW806" s="191"/>
      <c r="EGX806" s="217"/>
      <c r="EGY806" s="192"/>
      <c r="EGZ806" s="192"/>
      <c r="EHA806" s="192"/>
      <c r="EHB806" s="192"/>
      <c r="EHC806" s="189"/>
      <c r="EHD806" s="193"/>
      <c r="EHE806" s="191"/>
      <c r="EHF806" s="217"/>
      <c r="EHG806" s="192"/>
      <c r="EHH806" s="192"/>
      <c r="EHI806" s="192"/>
      <c r="EHJ806" s="192"/>
      <c r="EHK806" s="189"/>
      <c r="EHL806" s="193"/>
      <c r="EHM806" s="191"/>
      <c r="EHN806" s="217"/>
      <c r="EHO806" s="192"/>
      <c r="EHP806" s="192"/>
      <c r="EHQ806" s="192"/>
      <c r="EHR806" s="192"/>
      <c r="EHS806" s="189"/>
      <c r="EHT806" s="193"/>
      <c r="EHU806" s="191"/>
      <c r="EHV806" s="217"/>
      <c r="EHW806" s="192"/>
      <c r="EHX806" s="192"/>
      <c r="EHY806" s="192"/>
      <c r="EHZ806" s="192"/>
      <c r="EIA806" s="189"/>
      <c r="EIB806" s="193"/>
      <c r="EIC806" s="191"/>
      <c r="EID806" s="217"/>
      <c r="EIE806" s="192"/>
      <c r="EIF806" s="192"/>
      <c r="EIG806" s="192"/>
      <c r="EIH806" s="192"/>
      <c r="EII806" s="189"/>
      <c r="EIJ806" s="193"/>
      <c r="EIK806" s="191"/>
      <c r="EIL806" s="217"/>
      <c r="EIM806" s="192"/>
      <c r="EIN806" s="192"/>
      <c r="EIO806" s="192"/>
      <c r="EIP806" s="192"/>
      <c r="EIQ806" s="189"/>
      <c r="EIR806" s="193"/>
      <c r="EIS806" s="191"/>
      <c r="EIT806" s="217"/>
      <c r="EIU806" s="192"/>
      <c r="EIV806" s="192"/>
      <c r="EIW806" s="192"/>
      <c r="EIX806" s="192"/>
      <c r="EIY806" s="189"/>
      <c r="EIZ806" s="193"/>
      <c r="EJA806" s="191"/>
      <c r="EJB806" s="217"/>
      <c r="EJC806" s="192"/>
      <c r="EJD806" s="192"/>
      <c r="EJE806" s="192"/>
      <c r="EJF806" s="192"/>
      <c r="EJG806" s="189"/>
      <c r="EJH806" s="193"/>
      <c r="EJI806" s="191"/>
      <c r="EJJ806" s="217"/>
      <c r="EJK806" s="192"/>
      <c r="EJL806" s="192"/>
      <c r="EJM806" s="192"/>
      <c r="EJN806" s="192"/>
      <c r="EJO806" s="189"/>
      <c r="EJP806" s="193"/>
      <c r="EJQ806" s="191"/>
      <c r="EJR806" s="217"/>
      <c r="EJS806" s="192"/>
      <c r="EJT806" s="192"/>
      <c r="EJU806" s="192"/>
      <c r="EJV806" s="192"/>
      <c r="EJW806" s="189"/>
      <c r="EJX806" s="193"/>
      <c r="EJY806" s="191"/>
      <c r="EJZ806" s="217"/>
      <c r="EKA806" s="192"/>
      <c r="EKB806" s="192"/>
      <c r="EKC806" s="192"/>
      <c r="EKD806" s="192"/>
      <c r="EKE806" s="189"/>
      <c r="EKF806" s="193"/>
      <c r="EKG806" s="191"/>
      <c r="EKH806" s="217"/>
      <c r="EKI806" s="192"/>
      <c r="EKJ806" s="192"/>
      <c r="EKK806" s="192"/>
      <c r="EKL806" s="192"/>
      <c r="EKM806" s="189"/>
      <c r="EKN806" s="193"/>
      <c r="EKO806" s="191"/>
      <c r="EKP806" s="217"/>
      <c r="EKQ806" s="192"/>
      <c r="EKR806" s="192"/>
      <c r="EKS806" s="192"/>
      <c r="EKT806" s="192"/>
      <c r="EKU806" s="189"/>
      <c r="EKV806" s="193"/>
      <c r="EKW806" s="191"/>
      <c r="EKX806" s="217"/>
      <c r="EKY806" s="192"/>
      <c r="EKZ806" s="192"/>
      <c r="ELA806" s="192"/>
      <c r="ELB806" s="192"/>
      <c r="ELC806" s="189"/>
      <c r="ELD806" s="193"/>
      <c r="ELE806" s="191"/>
      <c r="ELF806" s="217"/>
      <c r="ELG806" s="192"/>
      <c r="ELH806" s="192"/>
      <c r="ELI806" s="192"/>
      <c r="ELJ806" s="192"/>
      <c r="ELK806" s="189"/>
      <c r="ELL806" s="193"/>
      <c r="ELM806" s="191"/>
      <c r="ELN806" s="217"/>
      <c r="ELO806" s="192"/>
      <c r="ELP806" s="192"/>
      <c r="ELQ806" s="192"/>
      <c r="ELR806" s="192"/>
      <c r="ELS806" s="189"/>
      <c r="ELT806" s="193"/>
      <c r="ELU806" s="191"/>
      <c r="ELV806" s="217"/>
      <c r="ELW806" s="192"/>
      <c r="ELX806" s="192"/>
      <c r="ELY806" s="192"/>
      <c r="ELZ806" s="192"/>
      <c r="EMA806" s="189"/>
      <c r="EMB806" s="193"/>
      <c r="EMC806" s="191"/>
      <c r="EMD806" s="217"/>
      <c r="EME806" s="192"/>
      <c r="EMF806" s="192"/>
      <c r="EMG806" s="192"/>
      <c r="EMH806" s="192"/>
      <c r="EMI806" s="189"/>
      <c r="EMJ806" s="193"/>
      <c r="EMK806" s="191"/>
      <c r="EML806" s="217"/>
      <c r="EMM806" s="192"/>
      <c r="EMN806" s="192"/>
      <c r="EMO806" s="192"/>
      <c r="EMP806" s="192"/>
      <c r="EMQ806" s="189"/>
      <c r="EMR806" s="193"/>
      <c r="EMS806" s="191"/>
      <c r="EMT806" s="217"/>
      <c r="EMU806" s="192"/>
      <c r="EMV806" s="192"/>
      <c r="EMW806" s="192"/>
      <c r="EMX806" s="192"/>
      <c r="EMY806" s="189"/>
      <c r="EMZ806" s="193"/>
      <c r="ENA806" s="191"/>
      <c r="ENB806" s="217"/>
      <c r="ENC806" s="192"/>
      <c r="END806" s="192"/>
      <c r="ENE806" s="192"/>
      <c r="ENF806" s="192"/>
      <c r="ENG806" s="189"/>
      <c r="ENH806" s="193"/>
      <c r="ENI806" s="191"/>
      <c r="ENJ806" s="217"/>
      <c r="ENK806" s="192"/>
      <c r="ENL806" s="192"/>
      <c r="ENM806" s="192"/>
      <c r="ENN806" s="192"/>
      <c r="ENO806" s="189"/>
      <c r="ENP806" s="193"/>
      <c r="ENQ806" s="191"/>
      <c r="ENR806" s="217"/>
      <c r="ENS806" s="192"/>
      <c r="ENT806" s="192"/>
      <c r="ENU806" s="192"/>
      <c r="ENV806" s="192"/>
      <c r="ENW806" s="189"/>
      <c r="ENX806" s="193"/>
      <c r="ENY806" s="191"/>
      <c r="ENZ806" s="217"/>
      <c r="EOA806" s="192"/>
      <c r="EOB806" s="192"/>
      <c r="EOC806" s="192"/>
      <c r="EOD806" s="192"/>
      <c r="EOE806" s="189"/>
      <c r="EOF806" s="193"/>
      <c r="EOG806" s="191"/>
      <c r="EOH806" s="217"/>
      <c r="EOI806" s="192"/>
      <c r="EOJ806" s="192"/>
      <c r="EOK806" s="192"/>
      <c r="EOL806" s="192"/>
      <c r="EOM806" s="189"/>
      <c r="EON806" s="193"/>
      <c r="EOO806" s="191"/>
      <c r="EOP806" s="217"/>
      <c r="EOQ806" s="192"/>
      <c r="EOR806" s="192"/>
      <c r="EOS806" s="192"/>
      <c r="EOT806" s="192"/>
      <c r="EOU806" s="189"/>
      <c r="EOV806" s="193"/>
      <c r="EOW806" s="191"/>
      <c r="EOX806" s="217"/>
      <c r="EOY806" s="192"/>
      <c r="EOZ806" s="192"/>
      <c r="EPA806" s="192"/>
      <c r="EPB806" s="192"/>
      <c r="EPC806" s="189"/>
      <c r="EPD806" s="193"/>
      <c r="EPE806" s="191"/>
      <c r="EPF806" s="217"/>
      <c r="EPG806" s="192"/>
      <c r="EPH806" s="192"/>
      <c r="EPI806" s="192"/>
      <c r="EPJ806" s="192"/>
      <c r="EPK806" s="189"/>
      <c r="EPL806" s="193"/>
      <c r="EPM806" s="191"/>
      <c r="EPN806" s="217"/>
      <c r="EPO806" s="192"/>
      <c r="EPP806" s="192"/>
      <c r="EPQ806" s="192"/>
      <c r="EPR806" s="192"/>
      <c r="EPS806" s="189"/>
      <c r="EPT806" s="193"/>
      <c r="EPU806" s="191"/>
      <c r="EPV806" s="217"/>
      <c r="EPW806" s="192"/>
      <c r="EPX806" s="192"/>
      <c r="EPY806" s="192"/>
      <c r="EPZ806" s="192"/>
      <c r="EQA806" s="189"/>
      <c r="EQB806" s="193"/>
      <c r="EQC806" s="191"/>
      <c r="EQD806" s="217"/>
      <c r="EQE806" s="192"/>
      <c r="EQF806" s="192"/>
      <c r="EQG806" s="192"/>
      <c r="EQH806" s="192"/>
      <c r="EQI806" s="189"/>
      <c r="EQJ806" s="193"/>
      <c r="EQK806" s="191"/>
      <c r="EQL806" s="217"/>
      <c r="EQM806" s="192"/>
      <c r="EQN806" s="192"/>
      <c r="EQO806" s="192"/>
      <c r="EQP806" s="192"/>
      <c r="EQQ806" s="189"/>
      <c r="EQR806" s="193"/>
      <c r="EQS806" s="191"/>
      <c r="EQT806" s="217"/>
      <c r="EQU806" s="192"/>
      <c r="EQV806" s="192"/>
      <c r="EQW806" s="192"/>
      <c r="EQX806" s="192"/>
      <c r="EQY806" s="189"/>
      <c r="EQZ806" s="193"/>
      <c r="ERA806" s="191"/>
      <c r="ERB806" s="217"/>
      <c r="ERC806" s="192"/>
      <c r="ERD806" s="192"/>
      <c r="ERE806" s="192"/>
      <c r="ERF806" s="192"/>
      <c r="ERG806" s="189"/>
      <c r="ERH806" s="193"/>
      <c r="ERI806" s="191"/>
      <c r="ERJ806" s="217"/>
      <c r="ERK806" s="192"/>
      <c r="ERL806" s="192"/>
      <c r="ERM806" s="192"/>
      <c r="ERN806" s="192"/>
      <c r="ERO806" s="189"/>
      <c r="ERP806" s="193"/>
      <c r="ERQ806" s="191"/>
      <c r="ERR806" s="217"/>
      <c r="ERS806" s="192"/>
      <c r="ERT806" s="192"/>
      <c r="ERU806" s="192"/>
      <c r="ERV806" s="192"/>
      <c r="ERW806" s="189"/>
      <c r="ERX806" s="193"/>
      <c r="ERY806" s="191"/>
      <c r="ERZ806" s="217"/>
      <c r="ESA806" s="192"/>
      <c r="ESB806" s="192"/>
      <c r="ESC806" s="192"/>
      <c r="ESD806" s="192"/>
      <c r="ESE806" s="189"/>
      <c r="ESF806" s="193"/>
      <c r="ESG806" s="191"/>
      <c r="ESH806" s="217"/>
      <c r="ESI806" s="192"/>
      <c r="ESJ806" s="192"/>
      <c r="ESK806" s="192"/>
      <c r="ESL806" s="192"/>
      <c r="ESM806" s="189"/>
      <c r="ESN806" s="193"/>
      <c r="ESO806" s="191"/>
      <c r="ESP806" s="217"/>
      <c r="ESQ806" s="192"/>
      <c r="ESR806" s="192"/>
      <c r="ESS806" s="192"/>
      <c r="EST806" s="192"/>
      <c r="ESU806" s="189"/>
      <c r="ESV806" s="193"/>
      <c r="ESW806" s="191"/>
      <c r="ESX806" s="217"/>
      <c r="ESY806" s="192"/>
      <c r="ESZ806" s="192"/>
      <c r="ETA806" s="192"/>
      <c r="ETB806" s="192"/>
      <c r="ETC806" s="189"/>
      <c r="ETD806" s="193"/>
      <c r="ETE806" s="191"/>
      <c r="ETF806" s="217"/>
      <c r="ETG806" s="192"/>
      <c r="ETH806" s="192"/>
      <c r="ETI806" s="192"/>
      <c r="ETJ806" s="192"/>
      <c r="ETK806" s="189"/>
      <c r="ETL806" s="193"/>
      <c r="ETM806" s="191"/>
      <c r="ETN806" s="217"/>
      <c r="ETO806" s="192"/>
      <c r="ETP806" s="192"/>
      <c r="ETQ806" s="192"/>
      <c r="ETR806" s="192"/>
      <c r="ETS806" s="189"/>
      <c r="ETT806" s="193"/>
      <c r="ETU806" s="191"/>
      <c r="ETV806" s="217"/>
      <c r="ETW806" s="192"/>
      <c r="ETX806" s="192"/>
      <c r="ETY806" s="192"/>
      <c r="ETZ806" s="192"/>
      <c r="EUA806" s="189"/>
      <c r="EUB806" s="193"/>
      <c r="EUC806" s="191"/>
      <c r="EUD806" s="217"/>
      <c r="EUE806" s="192"/>
      <c r="EUF806" s="192"/>
      <c r="EUG806" s="192"/>
      <c r="EUH806" s="192"/>
      <c r="EUI806" s="189"/>
      <c r="EUJ806" s="193"/>
      <c r="EUK806" s="191"/>
      <c r="EUL806" s="217"/>
      <c r="EUM806" s="192"/>
      <c r="EUN806" s="192"/>
      <c r="EUO806" s="192"/>
      <c r="EUP806" s="192"/>
      <c r="EUQ806" s="189"/>
      <c r="EUR806" s="193"/>
      <c r="EUS806" s="191"/>
      <c r="EUT806" s="217"/>
      <c r="EUU806" s="192"/>
      <c r="EUV806" s="192"/>
      <c r="EUW806" s="192"/>
      <c r="EUX806" s="192"/>
      <c r="EUY806" s="189"/>
      <c r="EUZ806" s="193"/>
      <c r="EVA806" s="191"/>
      <c r="EVB806" s="217"/>
      <c r="EVC806" s="192"/>
      <c r="EVD806" s="192"/>
      <c r="EVE806" s="192"/>
      <c r="EVF806" s="192"/>
      <c r="EVG806" s="189"/>
      <c r="EVH806" s="193"/>
      <c r="EVI806" s="191"/>
      <c r="EVJ806" s="217"/>
      <c r="EVK806" s="192"/>
      <c r="EVL806" s="192"/>
      <c r="EVM806" s="192"/>
      <c r="EVN806" s="192"/>
      <c r="EVO806" s="189"/>
      <c r="EVP806" s="193"/>
      <c r="EVQ806" s="191"/>
      <c r="EVR806" s="217"/>
      <c r="EVS806" s="192"/>
      <c r="EVT806" s="192"/>
      <c r="EVU806" s="192"/>
      <c r="EVV806" s="192"/>
      <c r="EVW806" s="189"/>
      <c r="EVX806" s="193"/>
      <c r="EVY806" s="191"/>
      <c r="EVZ806" s="217"/>
      <c r="EWA806" s="192"/>
      <c r="EWB806" s="192"/>
      <c r="EWC806" s="192"/>
      <c r="EWD806" s="192"/>
      <c r="EWE806" s="189"/>
      <c r="EWF806" s="193"/>
      <c r="EWG806" s="191"/>
      <c r="EWH806" s="217"/>
      <c r="EWI806" s="192"/>
      <c r="EWJ806" s="192"/>
      <c r="EWK806" s="192"/>
      <c r="EWL806" s="192"/>
      <c r="EWM806" s="189"/>
      <c r="EWN806" s="193"/>
      <c r="EWO806" s="191"/>
      <c r="EWP806" s="217"/>
      <c r="EWQ806" s="192"/>
      <c r="EWR806" s="192"/>
      <c r="EWS806" s="192"/>
      <c r="EWT806" s="192"/>
      <c r="EWU806" s="189"/>
      <c r="EWV806" s="193"/>
      <c r="EWW806" s="191"/>
      <c r="EWX806" s="217"/>
      <c r="EWY806" s="192"/>
      <c r="EWZ806" s="192"/>
      <c r="EXA806" s="192"/>
      <c r="EXB806" s="192"/>
      <c r="EXC806" s="189"/>
      <c r="EXD806" s="193"/>
      <c r="EXE806" s="191"/>
      <c r="EXF806" s="217"/>
      <c r="EXG806" s="192"/>
      <c r="EXH806" s="192"/>
      <c r="EXI806" s="192"/>
      <c r="EXJ806" s="192"/>
      <c r="EXK806" s="189"/>
      <c r="EXL806" s="193"/>
      <c r="EXM806" s="191"/>
      <c r="EXN806" s="217"/>
      <c r="EXO806" s="192"/>
      <c r="EXP806" s="192"/>
      <c r="EXQ806" s="192"/>
      <c r="EXR806" s="192"/>
      <c r="EXS806" s="189"/>
      <c r="EXT806" s="193"/>
      <c r="EXU806" s="191"/>
      <c r="EXV806" s="217"/>
      <c r="EXW806" s="192"/>
      <c r="EXX806" s="192"/>
      <c r="EXY806" s="192"/>
      <c r="EXZ806" s="192"/>
      <c r="EYA806" s="189"/>
      <c r="EYB806" s="193"/>
      <c r="EYC806" s="191"/>
      <c r="EYD806" s="217"/>
      <c r="EYE806" s="192"/>
      <c r="EYF806" s="192"/>
      <c r="EYG806" s="192"/>
      <c r="EYH806" s="192"/>
      <c r="EYI806" s="189"/>
      <c r="EYJ806" s="193"/>
      <c r="EYK806" s="191"/>
      <c r="EYL806" s="217"/>
      <c r="EYM806" s="192"/>
      <c r="EYN806" s="192"/>
      <c r="EYO806" s="192"/>
      <c r="EYP806" s="192"/>
      <c r="EYQ806" s="189"/>
      <c r="EYR806" s="193"/>
      <c r="EYS806" s="191"/>
      <c r="EYT806" s="217"/>
      <c r="EYU806" s="192"/>
      <c r="EYV806" s="192"/>
      <c r="EYW806" s="192"/>
      <c r="EYX806" s="192"/>
      <c r="EYY806" s="189"/>
      <c r="EYZ806" s="193"/>
      <c r="EZA806" s="191"/>
      <c r="EZB806" s="217"/>
      <c r="EZC806" s="192"/>
      <c r="EZD806" s="192"/>
      <c r="EZE806" s="192"/>
      <c r="EZF806" s="192"/>
      <c r="EZG806" s="189"/>
      <c r="EZH806" s="193"/>
      <c r="EZI806" s="191"/>
      <c r="EZJ806" s="217"/>
      <c r="EZK806" s="192"/>
      <c r="EZL806" s="192"/>
      <c r="EZM806" s="192"/>
      <c r="EZN806" s="192"/>
      <c r="EZO806" s="189"/>
      <c r="EZP806" s="193"/>
      <c r="EZQ806" s="191"/>
      <c r="EZR806" s="217"/>
      <c r="EZS806" s="192"/>
      <c r="EZT806" s="192"/>
      <c r="EZU806" s="192"/>
      <c r="EZV806" s="192"/>
      <c r="EZW806" s="189"/>
      <c r="EZX806" s="193"/>
      <c r="EZY806" s="191"/>
      <c r="EZZ806" s="217"/>
      <c r="FAA806" s="192"/>
      <c r="FAB806" s="192"/>
      <c r="FAC806" s="192"/>
      <c r="FAD806" s="192"/>
      <c r="FAE806" s="189"/>
      <c r="FAF806" s="193"/>
      <c r="FAG806" s="191"/>
      <c r="FAH806" s="217"/>
      <c r="FAI806" s="192"/>
      <c r="FAJ806" s="192"/>
      <c r="FAK806" s="192"/>
      <c r="FAL806" s="192"/>
      <c r="FAM806" s="189"/>
      <c r="FAN806" s="193"/>
      <c r="FAO806" s="191"/>
      <c r="FAP806" s="217"/>
      <c r="FAQ806" s="192"/>
      <c r="FAR806" s="192"/>
      <c r="FAS806" s="192"/>
      <c r="FAT806" s="192"/>
      <c r="FAU806" s="189"/>
      <c r="FAV806" s="193"/>
      <c r="FAW806" s="191"/>
      <c r="FAX806" s="217"/>
      <c r="FAY806" s="192"/>
      <c r="FAZ806" s="192"/>
      <c r="FBA806" s="192"/>
      <c r="FBB806" s="192"/>
      <c r="FBC806" s="189"/>
      <c r="FBD806" s="193"/>
      <c r="FBE806" s="191"/>
      <c r="FBF806" s="217"/>
      <c r="FBG806" s="192"/>
      <c r="FBH806" s="192"/>
      <c r="FBI806" s="192"/>
      <c r="FBJ806" s="192"/>
      <c r="FBK806" s="189"/>
      <c r="FBL806" s="193"/>
      <c r="FBM806" s="191"/>
      <c r="FBN806" s="217"/>
      <c r="FBO806" s="192"/>
      <c r="FBP806" s="192"/>
      <c r="FBQ806" s="192"/>
      <c r="FBR806" s="192"/>
      <c r="FBS806" s="189"/>
      <c r="FBT806" s="193"/>
      <c r="FBU806" s="191"/>
      <c r="FBV806" s="217"/>
      <c r="FBW806" s="192"/>
      <c r="FBX806" s="192"/>
      <c r="FBY806" s="192"/>
      <c r="FBZ806" s="192"/>
      <c r="FCA806" s="189"/>
      <c r="FCB806" s="193"/>
      <c r="FCC806" s="191"/>
      <c r="FCD806" s="217"/>
      <c r="FCE806" s="192"/>
      <c r="FCF806" s="192"/>
      <c r="FCG806" s="192"/>
      <c r="FCH806" s="192"/>
      <c r="FCI806" s="189"/>
      <c r="FCJ806" s="193"/>
      <c r="FCK806" s="191"/>
      <c r="FCL806" s="217"/>
      <c r="FCM806" s="192"/>
      <c r="FCN806" s="192"/>
      <c r="FCO806" s="192"/>
      <c r="FCP806" s="192"/>
      <c r="FCQ806" s="189"/>
      <c r="FCR806" s="193"/>
      <c r="FCS806" s="191"/>
      <c r="FCT806" s="217"/>
      <c r="FCU806" s="192"/>
      <c r="FCV806" s="192"/>
      <c r="FCW806" s="192"/>
      <c r="FCX806" s="192"/>
      <c r="FCY806" s="189"/>
      <c r="FCZ806" s="193"/>
      <c r="FDA806" s="191"/>
      <c r="FDB806" s="217"/>
      <c r="FDC806" s="192"/>
      <c r="FDD806" s="192"/>
      <c r="FDE806" s="192"/>
      <c r="FDF806" s="192"/>
      <c r="FDG806" s="189"/>
      <c r="FDH806" s="193"/>
      <c r="FDI806" s="191"/>
      <c r="FDJ806" s="217"/>
      <c r="FDK806" s="192"/>
      <c r="FDL806" s="192"/>
      <c r="FDM806" s="192"/>
      <c r="FDN806" s="192"/>
      <c r="FDO806" s="189"/>
      <c r="FDP806" s="193"/>
      <c r="FDQ806" s="191"/>
      <c r="FDR806" s="217"/>
      <c r="FDS806" s="192"/>
      <c r="FDT806" s="192"/>
      <c r="FDU806" s="192"/>
      <c r="FDV806" s="192"/>
      <c r="FDW806" s="189"/>
      <c r="FDX806" s="193"/>
      <c r="FDY806" s="191"/>
      <c r="FDZ806" s="217"/>
      <c r="FEA806" s="192"/>
      <c r="FEB806" s="192"/>
      <c r="FEC806" s="192"/>
      <c r="FED806" s="192"/>
      <c r="FEE806" s="189"/>
      <c r="FEF806" s="193"/>
      <c r="FEG806" s="191"/>
      <c r="FEH806" s="217"/>
      <c r="FEI806" s="192"/>
      <c r="FEJ806" s="192"/>
      <c r="FEK806" s="192"/>
      <c r="FEL806" s="192"/>
      <c r="FEM806" s="189"/>
      <c r="FEN806" s="193"/>
      <c r="FEO806" s="191"/>
      <c r="FEP806" s="217"/>
      <c r="FEQ806" s="192"/>
      <c r="FER806" s="192"/>
      <c r="FES806" s="192"/>
      <c r="FET806" s="192"/>
      <c r="FEU806" s="189"/>
      <c r="FEV806" s="193"/>
      <c r="FEW806" s="191"/>
      <c r="FEX806" s="217"/>
      <c r="FEY806" s="192"/>
      <c r="FEZ806" s="192"/>
      <c r="FFA806" s="192"/>
      <c r="FFB806" s="192"/>
      <c r="FFC806" s="189"/>
      <c r="FFD806" s="193"/>
      <c r="FFE806" s="191"/>
      <c r="FFF806" s="217"/>
      <c r="FFG806" s="192"/>
      <c r="FFH806" s="192"/>
      <c r="FFI806" s="192"/>
      <c r="FFJ806" s="192"/>
      <c r="FFK806" s="189"/>
      <c r="FFL806" s="193"/>
      <c r="FFM806" s="191"/>
      <c r="FFN806" s="217"/>
      <c r="FFO806" s="192"/>
      <c r="FFP806" s="192"/>
      <c r="FFQ806" s="192"/>
      <c r="FFR806" s="192"/>
      <c r="FFS806" s="189"/>
      <c r="FFT806" s="193"/>
      <c r="FFU806" s="191"/>
      <c r="FFV806" s="217"/>
      <c r="FFW806" s="192"/>
      <c r="FFX806" s="192"/>
      <c r="FFY806" s="192"/>
      <c r="FFZ806" s="192"/>
      <c r="FGA806" s="189"/>
      <c r="FGB806" s="193"/>
      <c r="FGC806" s="191"/>
      <c r="FGD806" s="217"/>
      <c r="FGE806" s="192"/>
      <c r="FGF806" s="192"/>
      <c r="FGG806" s="192"/>
      <c r="FGH806" s="192"/>
      <c r="FGI806" s="189"/>
      <c r="FGJ806" s="193"/>
      <c r="FGK806" s="191"/>
      <c r="FGL806" s="217"/>
      <c r="FGM806" s="192"/>
      <c r="FGN806" s="192"/>
      <c r="FGO806" s="192"/>
      <c r="FGP806" s="192"/>
      <c r="FGQ806" s="189"/>
      <c r="FGR806" s="193"/>
      <c r="FGS806" s="191"/>
      <c r="FGT806" s="217"/>
      <c r="FGU806" s="192"/>
      <c r="FGV806" s="192"/>
      <c r="FGW806" s="192"/>
      <c r="FGX806" s="192"/>
      <c r="FGY806" s="189"/>
      <c r="FGZ806" s="193"/>
      <c r="FHA806" s="191"/>
      <c r="FHB806" s="217"/>
      <c r="FHC806" s="192"/>
      <c r="FHD806" s="192"/>
      <c r="FHE806" s="192"/>
      <c r="FHF806" s="192"/>
      <c r="FHG806" s="189"/>
      <c r="FHH806" s="193"/>
      <c r="FHI806" s="191"/>
      <c r="FHJ806" s="217"/>
      <c r="FHK806" s="192"/>
      <c r="FHL806" s="192"/>
      <c r="FHM806" s="192"/>
      <c r="FHN806" s="192"/>
      <c r="FHO806" s="189"/>
      <c r="FHP806" s="193"/>
      <c r="FHQ806" s="191"/>
      <c r="FHR806" s="217"/>
      <c r="FHS806" s="192"/>
      <c r="FHT806" s="192"/>
      <c r="FHU806" s="192"/>
      <c r="FHV806" s="192"/>
      <c r="FHW806" s="189"/>
      <c r="FHX806" s="193"/>
      <c r="FHY806" s="191"/>
      <c r="FHZ806" s="217"/>
      <c r="FIA806" s="192"/>
      <c r="FIB806" s="192"/>
      <c r="FIC806" s="192"/>
      <c r="FID806" s="192"/>
      <c r="FIE806" s="189"/>
      <c r="FIF806" s="193"/>
      <c r="FIG806" s="191"/>
      <c r="FIH806" s="217"/>
      <c r="FII806" s="192"/>
      <c r="FIJ806" s="192"/>
      <c r="FIK806" s="192"/>
      <c r="FIL806" s="192"/>
      <c r="FIM806" s="189"/>
      <c r="FIN806" s="193"/>
      <c r="FIO806" s="191"/>
      <c r="FIP806" s="217"/>
      <c r="FIQ806" s="192"/>
      <c r="FIR806" s="192"/>
      <c r="FIS806" s="192"/>
      <c r="FIT806" s="192"/>
      <c r="FIU806" s="189"/>
      <c r="FIV806" s="193"/>
      <c r="FIW806" s="191"/>
      <c r="FIX806" s="217"/>
      <c r="FIY806" s="192"/>
      <c r="FIZ806" s="192"/>
      <c r="FJA806" s="192"/>
      <c r="FJB806" s="192"/>
      <c r="FJC806" s="189"/>
      <c r="FJD806" s="193"/>
      <c r="FJE806" s="191"/>
      <c r="FJF806" s="217"/>
      <c r="FJG806" s="192"/>
      <c r="FJH806" s="192"/>
      <c r="FJI806" s="192"/>
      <c r="FJJ806" s="192"/>
      <c r="FJK806" s="189"/>
      <c r="FJL806" s="193"/>
      <c r="FJM806" s="191"/>
      <c r="FJN806" s="217"/>
      <c r="FJO806" s="192"/>
      <c r="FJP806" s="192"/>
      <c r="FJQ806" s="192"/>
      <c r="FJR806" s="192"/>
      <c r="FJS806" s="189"/>
      <c r="FJT806" s="193"/>
      <c r="FJU806" s="191"/>
      <c r="FJV806" s="217"/>
      <c r="FJW806" s="192"/>
      <c r="FJX806" s="192"/>
      <c r="FJY806" s="192"/>
      <c r="FJZ806" s="192"/>
      <c r="FKA806" s="189"/>
      <c r="FKB806" s="193"/>
      <c r="FKC806" s="191"/>
      <c r="FKD806" s="217"/>
      <c r="FKE806" s="192"/>
      <c r="FKF806" s="192"/>
      <c r="FKG806" s="192"/>
      <c r="FKH806" s="192"/>
      <c r="FKI806" s="189"/>
      <c r="FKJ806" s="193"/>
      <c r="FKK806" s="191"/>
      <c r="FKL806" s="217"/>
      <c r="FKM806" s="192"/>
      <c r="FKN806" s="192"/>
      <c r="FKO806" s="192"/>
      <c r="FKP806" s="192"/>
      <c r="FKQ806" s="189"/>
      <c r="FKR806" s="193"/>
      <c r="FKS806" s="191"/>
      <c r="FKT806" s="217"/>
      <c r="FKU806" s="192"/>
      <c r="FKV806" s="192"/>
      <c r="FKW806" s="192"/>
      <c r="FKX806" s="192"/>
      <c r="FKY806" s="189"/>
      <c r="FKZ806" s="193"/>
      <c r="FLA806" s="191"/>
      <c r="FLB806" s="217"/>
      <c r="FLC806" s="192"/>
      <c r="FLD806" s="192"/>
      <c r="FLE806" s="192"/>
      <c r="FLF806" s="192"/>
      <c r="FLG806" s="189"/>
      <c r="FLH806" s="193"/>
      <c r="FLI806" s="191"/>
      <c r="FLJ806" s="217"/>
      <c r="FLK806" s="192"/>
      <c r="FLL806" s="192"/>
      <c r="FLM806" s="192"/>
      <c r="FLN806" s="192"/>
      <c r="FLO806" s="189"/>
      <c r="FLP806" s="193"/>
      <c r="FLQ806" s="191"/>
      <c r="FLR806" s="217"/>
      <c r="FLS806" s="192"/>
      <c r="FLT806" s="192"/>
      <c r="FLU806" s="192"/>
      <c r="FLV806" s="192"/>
      <c r="FLW806" s="189"/>
      <c r="FLX806" s="193"/>
      <c r="FLY806" s="191"/>
      <c r="FLZ806" s="217"/>
      <c r="FMA806" s="192"/>
      <c r="FMB806" s="192"/>
      <c r="FMC806" s="192"/>
      <c r="FMD806" s="192"/>
      <c r="FME806" s="189"/>
      <c r="FMF806" s="193"/>
      <c r="FMG806" s="191"/>
      <c r="FMH806" s="217"/>
      <c r="FMI806" s="192"/>
      <c r="FMJ806" s="192"/>
      <c r="FMK806" s="192"/>
      <c r="FML806" s="192"/>
      <c r="FMM806" s="189"/>
      <c r="FMN806" s="193"/>
      <c r="FMO806" s="191"/>
      <c r="FMP806" s="217"/>
      <c r="FMQ806" s="192"/>
      <c r="FMR806" s="192"/>
      <c r="FMS806" s="192"/>
      <c r="FMT806" s="192"/>
      <c r="FMU806" s="189"/>
      <c r="FMV806" s="193"/>
      <c r="FMW806" s="191"/>
      <c r="FMX806" s="217"/>
      <c r="FMY806" s="192"/>
      <c r="FMZ806" s="192"/>
      <c r="FNA806" s="192"/>
      <c r="FNB806" s="192"/>
      <c r="FNC806" s="189"/>
      <c r="FND806" s="193"/>
      <c r="FNE806" s="191"/>
      <c r="FNF806" s="217"/>
      <c r="FNG806" s="192"/>
      <c r="FNH806" s="192"/>
      <c r="FNI806" s="192"/>
      <c r="FNJ806" s="192"/>
      <c r="FNK806" s="189"/>
      <c r="FNL806" s="193"/>
      <c r="FNM806" s="191"/>
      <c r="FNN806" s="217"/>
      <c r="FNO806" s="192"/>
      <c r="FNP806" s="192"/>
      <c r="FNQ806" s="192"/>
      <c r="FNR806" s="192"/>
      <c r="FNS806" s="189"/>
      <c r="FNT806" s="193"/>
      <c r="FNU806" s="191"/>
      <c r="FNV806" s="217"/>
      <c r="FNW806" s="192"/>
      <c r="FNX806" s="192"/>
      <c r="FNY806" s="192"/>
      <c r="FNZ806" s="192"/>
      <c r="FOA806" s="189"/>
      <c r="FOB806" s="193"/>
      <c r="FOC806" s="191"/>
      <c r="FOD806" s="217"/>
      <c r="FOE806" s="192"/>
      <c r="FOF806" s="192"/>
      <c r="FOG806" s="192"/>
      <c r="FOH806" s="192"/>
      <c r="FOI806" s="189"/>
      <c r="FOJ806" s="193"/>
      <c r="FOK806" s="191"/>
      <c r="FOL806" s="217"/>
      <c r="FOM806" s="192"/>
      <c r="FON806" s="192"/>
      <c r="FOO806" s="192"/>
      <c r="FOP806" s="192"/>
      <c r="FOQ806" s="189"/>
      <c r="FOR806" s="193"/>
      <c r="FOS806" s="191"/>
      <c r="FOT806" s="217"/>
      <c r="FOU806" s="192"/>
      <c r="FOV806" s="192"/>
      <c r="FOW806" s="192"/>
      <c r="FOX806" s="192"/>
      <c r="FOY806" s="189"/>
      <c r="FOZ806" s="193"/>
      <c r="FPA806" s="191"/>
      <c r="FPB806" s="217"/>
      <c r="FPC806" s="192"/>
      <c r="FPD806" s="192"/>
      <c r="FPE806" s="192"/>
      <c r="FPF806" s="192"/>
      <c r="FPG806" s="189"/>
      <c r="FPH806" s="193"/>
      <c r="FPI806" s="191"/>
      <c r="FPJ806" s="217"/>
      <c r="FPK806" s="192"/>
      <c r="FPL806" s="192"/>
      <c r="FPM806" s="192"/>
      <c r="FPN806" s="192"/>
      <c r="FPO806" s="189"/>
      <c r="FPP806" s="193"/>
      <c r="FPQ806" s="191"/>
      <c r="FPR806" s="217"/>
      <c r="FPS806" s="192"/>
      <c r="FPT806" s="192"/>
      <c r="FPU806" s="192"/>
      <c r="FPV806" s="192"/>
      <c r="FPW806" s="189"/>
      <c r="FPX806" s="193"/>
      <c r="FPY806" s="191"/>
      <c r="FPZ806" s="217"/>
      <c r="FQA806" s="192"/>
      <c r="FQB806" s="192"/>
      <c r="FQC806" s="192"/>
      <c r="FQD806" s="192"/>
      <c r="FQE806" s="189"/>
      <c r="FQF806" s="193"/>
      <c r="FQG806" s="191"/>
      <c r="FQH806" s="217"/>
      <c r="FQI806" s="192"/>
      <c r="FQJ806" s="192"/>
      <c r="FQK806" s="192"/>
      <c r="FQL806" s="192"/>
      <c r="FQM806" s="189"/>
      <c r="FQN806" s="193"/>
      <c r="FQO806" s="191"/>
      <c r="FQP806" s="217"/>
      <c r="FQQ806" s="192"/>
      <c r="FQR806" s="192"/>
      <c r="FQS806" s="192"/>
      <c r="FQT806" s="192"/>
      <c r="FQU806" s="189"/>
      <c r="FQV806" s="193"/>
      <c r="FQW806" s="191"/>
      <c r="FQX806" s="217"/>
      <c r="FQY806" s="192"/>
      <c r="FQZ806" s="192"/>
      <c r="FRA806" s="192"/>
      <c r="FRB806" s="192"/>
      <c r="FRC806" s="189"/>
      <c r="FRD806" s="193"/>
      <c r="FRE806" s="191"/>
      <c r="FRF806" s="217"/>
      <c r="FRG806" s="192"/>
      <c r="FRH806" s="192"/>
      <c r="FRI806" s="192"/>
      <c r="FRJ806" s="192"/>
      <c r="FRK806" s="189"/>
      <c r="FRL806" s="193"/>
      <c r="FRM806" s="191"/>
      <c r="FRN806" s="217"/>
      <c r="FRO806" s="192"/>
      <c r="FRP806" s="192"/>
      <c r="FRQ806" s="192"/>
      <c r="FRR806" s="192"/>
      <c r="FRS806" s="189"/>
      <c r="FRT806" s="193"/>
      <c r="FRU806" s="191"/>
      <c r="FRV806" s="217"/>
      <c r="FRW806" s="192"/>
      <c r="FRX806" s="192"/>
      <c r="FRY806" s="192"/>
      <c r="FRZ806" s="192"/>
      <c r="FSA806" s="189"/>
      <c r="FSB806" s="193"/>
      <c r="FSC806" s="191"/>
      <c r="FSD806" s="217"/>
      <c r="FSE806" s="192"/>
      <c r="FSF806" s="192"/>
      <c r="FSG806" s="192"/>
      <c r="FSH806" s="192"/>
      <c r="FSI806" s="189"/>
      <c r="FSJ806" s="193"/>
      <c r="FSK806" s="191"/>
      <c r="FSL806" s="217"/>
      <c r="FSM806" s="192"/>
      <c r="FSN806" s="192"/>
      <c r="FSO806" s="192"/>
      <c r="FSP806" s="192"/>
      <c r="FSQ806" s="189"/>
      <c r="FSR806" s="193"/>
      <c r="FSS806" s="191"/>
      <c r="FST806" s="217"/>
      <c r="FSU806" s="192"/>
      <c r="FSV806" s="192"/>
      <c r="FSW806" s="192"/>
      <c r="FSX806" s="192"/>
      <c r="FSY806" s="189"/>
      <c r="FSZ806" s="193"/>
      <c r="FTA806" s="191"/>
      <c r="FTB806" s="217"/>
      <c r="FTC806" s="192"/>
      <c r="FTD806" s="192"/>
      <c r="FTE806" s="192"/>
      <c r="FTF806" s="192"/>
      <c r="FTG806" s="189"/>
      <c r="FTH806" s="193"/>
      <c r="FTI806" s="191"/>
      <c r="FTJ806" s="217"/>
      <c r="FTK806" s="192"/>
      <c r="FTL806" s="192"/>
      <c r="FTM806" s="192"/>
      <c r="FTN806" s="192"/>
      <c r="FTO806" s="189"/>
      <c r="FTP806" s="193"/>
      <c r="FTQ806" s="191"/>
      <c r="FTR806" s="217"/>
      <c r="FTS806" s="192"/>
      <c r="FTT806" s="192"/>
      <c r="FTU806" s="192"/>
      <c r="FTV806" s="192"/>
      <c r="FTW806" s="189"/>
      <c r="FTX806" s="193"/>
      <c r="FTY806" s="191"/>
      <c r="FTZ806" s="217"/>
      <c r="FUA806" s="192"/>
      <c r="FUB806" s="192"/>
      <c r="FUC806" s="192"/>
      <c r="FUD806" s="192"/>
      <c r="FUE806" s="189"/>
      <c r="FUF806" s="193"/>
      <c r="FUG806" s="191"/>
      <c r="FUH806" s="217"/>
      <c r="FUI806" s="192"/>
      <c r="FUJ806" s="192"/>
      <c r="FUK806" s="192"/>
      <c r="FUL806" s="192"/>
      <c r="FUM806" s="189"/>
      <c r="FUN806" s="193"/>
      <c r="FUO806" s="191"/>
      <c r="FUP806" s="217"/>
      <c r="FUQ806" s="192"/>
      <c r="FUR806" s="192"/>
      <c r="FUS806" s="192"/>
      <c r="FUT806" s="192"/>
      <c r="FUU806" s="189"/>
      <c r="FUV806" s="193"/>
      <c r="FUW806" s="191"/>
      <c r="FUX806" s="217"/>
      <c r="FUY806" s="192"/>
      <c r="FUZ806" s="192"/>
      <c r="FVA806" s="192"/>
      <c r="FVB806" s="192"/>
      <c r="FVC806" s="189"/>
      <c r="FVD806" s="193"/>
      <c r="FVE806" s="191"/>
      <c r="FVF806" s="217"/>
      <c r="FVG806" s="192"/>
      <c r="FVH806" s="192"/>
      <c r="FVI806" s="192"/>
      <c r="FVJ806" s="192"/>
      <c r="FVK806" s="189"/>
      <c r="FVL806" s="193"/>
      <c r="FVM806" s="191"/>
      <c r="FVN806" s="217"/>
      <c r="FVO806" s="192"/>
      <c r="FVP806" s="192"/>
      <c r="FVQ806" s="192"/>
      <c r="FVR806" s="192"/>
      <c r="FVS806" s="189"/>
      <c r="FVT806" s="193"/>
      <c r="FVU806" s="191"/>
      <c r="FVV806" s="217"/>
      <c r="FVW806" s="192"/>
      <c r="FVX806" s="192"/>
      <c r="FVY806" s="192"/>
      <c r="FVZ806" s="192"/>
      <c r="FWA806" s="189"/>
      <c r="FWB806" s="193"/>
      <c r="FWC806" s="191"/>
      <c r="FWD806" s="217"/>
      <c r="FWE806" s="192"/>
      <c r="FWF806" s="192"/>
      <c r="FWG806" s="192"/>
      <c r="FWH806" s="192"/>
      <c r="FWI806" s="189"/>
      <c r="FWJ806" s="193"/>
      <c r="FWK806" s="191"/>
      <c r="FWL806" s="217"/>
      <c r="FWM806" s="192"/>
      <c r="FWN806" s="192"/>
      <c r="FWO806" s="192"/>
      <c r="FWP806" s="192"/>
      <c r="FWQ806" s="189"/>
      <c r="FWR806" s="193"/>
      <c r="FWS806" s="191"/>
      <c r="FWT806" s="217"/>
      <c r="FWU806" s="192"/>
      <c r="FWV806" s="192"/>
      <c r="FWW806" s="192"/>
      <c r="FWX806" s="192"/>
      <c r="FWY806" s="189"/>
      <c r="FWZ806" s="193"/>
      <c r="FXA806" s="191"/>
      <c r="FXB806" s="217"/>
      <c r="FXC806" s="192"/>
      <c r="FXD806" s="192"/>
      <c r="FXE806" s="192"/>
      <c r="FXF806" s="192"/>
      <c r="FXG806" s="189"/>
      <c r="FXH806" s="193"/>
      <c r="FXI806" s="191"/>
      <c r="FXJ806" s="217"/>
      <c r="FXK806" s="192"/>
      <c r="FXL806" s="192"/>
      <c r="FXM806" s="192"/>
      <c r="FXN806" s="192"/>
      <c r="FXO806" s="189"/>
      <c r="FXP806" s="193"/>
      <c r="FXQ806" s="191"/>
      <c r="FXR806" s="217"/>
      <c r="FXS806" s="192"/>
      <c r="FXT806" s="192"/>
      <c r="FXU806" s="192"/>
      <c r="FXV806" s="192"/>
      <c r="FXW806" s="189"/>
      <c r="FXX806" s="193"/>
      <c r="FXY806" s="191"/>
      <c r="FXZ806" s="217"/>
      <c r="FYA806" s="192"/>
      <c r="FYB806" s="192"/>
      <c r="FYC806" s="192"/>
      <c r="FYD806" s="192"/>
      <c r="FYE806" s="189"/>
      <c r="FYF806" s="193"/>
      <c r="FYG806" s="191"/>
      <c r="FYH806" s="217"/>
      <c r="FYI806" s="192"/>
      <c r="FYJ806" s="192"/>
      <c r="FYK806" s="192"/>
      <c r="FYL806" s="192"/>
      <c r="FYM806" s="189"/>
      <c r="FYN806" s="193"/>
      <c r="FYO806" s="191"/>
      <c r="FYP806" s="217"/>
      <c r="FYQ806" s="192"/>
      <c r="FYR806" s="192"/>
      <c r="FYS806" s="192"/>
      <c r="FYT806" s="192"/>
      <c r="FYU806" s="189"/>
      <c r="FYV806" s="193"/>
      <c r="FYW806" s="191"/>
      <c r="FYX806" s="217"/>
      <c r="FYY806" s="192"/>
      <c r="FYZ806" s="192"/>
      <c r="FZA806" s="192"/>
      <c r="FZB806" s="192"/>
      <c r="FZC806" s="189"/>
      <c r="FZD806" s="193"/>
      <c r="FZE806" s="191"/>
      <c r="FZF806" s="217"/>
      <c r="FZG806" s="192"/>
      <c r="FZH806" s="192"/>
      <c r="FZI806" s="192"/>
      <c r="FZJ806" s="192"/>
      <c r="FZK806" s="189"/>
      <c r="FZL806" s="193"/>
      <c r="FZM806" s="191"/>
      <c r="FZN806" s="217"/>
      <c r="FZO806" s="192"/>
      <c r="FZP806" s="192"/>
      <c r="FZQ806" s="192"/>
      <c r="FZR806" s="192"/>
      <c r="FZS806" s="189"/>
      <c r="FZT806" s="193"/>
      <c r="FZU806" s="191"/>
      <c r="FZV806" s="217"/>
      <c r="FZW806" s="192"/>
      <c r="FZX806" s="192"/>
      <c r="FZY806" s="192"/>
      <c r="FZZ806" s="192"/>
      <c r="GAA806" s="189"/>
      <c r="GAB806" s="193"/>
      <c r="GAC806" s="191"/>
      <c r="GAD806" s="217"/>
      <c r="GAE806" s="192"/>
      <c r="GAF806" s="192"/>
      <c r="GAG806" s="192"/>
      <c r="GAH806" s="192"/>
      <c r="GAI806" s="189"/>
      <c r="GAJ806" s="193"/>
      <c r="GAK806" s="191"/>
      <c r="GAL806" s="217"/>
      <c r="GAM806" s="192"/>
      <c r="GAN806" s="192"/>
      <c r="GAO806" s="192"/>
      <c r="GAP806" s="192"/>
      <c r="GAQ806" s="189"/>
      <c r="GAR806" s="193"/>
      <c r="GAS806" s="191"/>
      <c r="GAT806" s="217"/>
      <c r="GAU806" s="192"/>
      <c r="GAV806" s="192"/>
      <c r="GAW806" s="192"/>
      <c r="GAX806" s="192"/>
      <c r="GAY806" s="189"/>
      <c r="GAZ806" s="193"/>
      <c r="GBA806" s="191"/>
      <c r="GBB806" s="217"/>
      <c r="GBC806" s="192"/>
      <c r="GBD806" s="192"/>
      <c r="GBE806" s="192"/>
      <c r="GBF806" s="192"/>
      <c r="GBG806" s="189"/>
      <c r="GBH806" s="193"/>
      <c r="GBI806" s="191"/>
      <c r="GBJ806" s="217"/>
      <c r="GBK806" s="192"/>
      <c r="GBL806" s="192"/>
      <c r="GBM806" s="192"/>
      <c r="GBN806" s="192"/>
      <c r="GBO806" s="189"/>
      <c r="GBP806" s="193"/>
      <c r="GBQ806" s="191"/>
      <c r="GBR806" s="217"/>
      <c r="GBS806" s="192"/>
      <c r="GBT806" s="192"/>
      <c r="GBU806" s="192"/>
      <c r="GBV806" s="192"/>
      <c r="GBW806" s="189"/>
      <c r="GBX806" s="193"/>
      <c r="GBY806" s="191"/>
      <c r="GBZ806" s="217"/>
      <c r="GCA806" s="192"/>
      <c r="GCB806" s="192"/>
      <c r="GCC806" s="192"/>
      <c r="GCD806" s="192"/>
      <c r="GCE806" s="189"/>
      <c r="GCF806" s="193"/>
      <c r="GCG806" s="191"/>
      <c r="GCH806" s="217"/>
      <c r="GCI806" s="192"/>
      <c r="GCJ806" s="192"/>
      <c r="GCK806" s="192"/>
      <c r="GCL806" s="192"/>
      <c r="GCM806" s="189"/>
      <c r="GCN806" s="193"/>
      <c r="GCO806" s="191"/>
      <c r="GCP806" s="217"/>
      <c r="GCQ806" s="192"/>
      <c r="GCR806" s="192"/>
      <c r="GCS806" s="192"/>
      <c r="GCT806" s="192"/>
      <c r="GCU806" s="189"/>
      <c r="GCV806" s="193"/>
      <c r="GCW806" s="191"/>
      <c r="GCX806" s="217"/>
      <c r="GCY806" s="192"/>
      <c r="GCZ806" s="192"/>
      <c r="GDA806" s="192"/>
      <c r="GDB806" s="192"/>
      <c r="GDC806" s="189"/>
      <c r="GDD806" s="193"/>
      <c r="GDE806" s="191"/>
      <c r="GDF806" s="217"/>
      <c r="GDG806" s="192"/>
      <c r="GDH806" s="192"/>
      <c r="GDI806" s="192"/>
      <c r="GDJ806" s="192"/>
      <c r="GDK806" s="189"/>
      <c r="GDL806" s="193"/>
      <c r="GDM806" s="191"/>
      <c r="GDN806" s="217"/>
      <c r="GDO806" s="192"/>
      <c r="GDP806" s="192"/>
      <c r="GDQ806" s="192"/>
      <c r="GDR806" s="192"/>
      <c r="GDS806" s="189"/>
      <c r="GDT806" s="193"/>
      <c r="GDU806" s="191"/>
      <c r="GDV806" s="217"/>
      <c r="GDW806" s="192"/>
      <c r="GDX806" s="192"/>
      <c r="GDY806" s="192"/>
      <c r="GDZ806" s="192"/>
      <c r="GEA806" s="189"/>
      <c r="GEB806" s="193"/>
      <c r="GEC806" s="191"/>
      <c r="GED806" s="217"/>
      <c r="GEE806" s="192"/>
      <c r="GEF806" s="192"/>
      <c r="GEG806" s="192"/>
      <c r="GEH806" s="192"/>
      <c r="GEI806" s="189"/>
      <c r="GEJ806" s="193"/>
      <c r="GEK806" s="191"/>
      <c r="GEL806" s="217"/>
      <c r="GEM806" s="192"/>
      <c r="GEN806" s="192"/>
      <c r="GEO806" s="192"/>
      <c r="GEP806" s="192"/>
      <c r="GEQ806" s="189"/>
      <c r="GER806" s="193"/>
      <c r="GES806" s="191"/>
      <c r="GET806" s="217"/>
      <c r="GEU806" s="192"/>
      <c r="GEV806" s="192"/>
      <c r="GEW806" s="192"/>
      <c r="GEX806" s="192"/>
      <c r="GEY806" s="189"/>
      <c r="GEZ806" s="193"/>
      <c r="GFA806" s="191"/>
      <c r="GFB806" s="217"/>
      <c r="GFC806" s="192"/>
      <c r="GFD806" s="192"/>
      <c r="GFE806" s="192"/>
      <c r="GFF806" s="192"/>
      <c r="GFG806" s="189"/>
      <c r="GFH806" s="193"/>
      <c r="GFI806" s="191"/>
      <c r="GFJ806" s="217"/>
      <c r="GFK806" s="192"/>
      <c r="GFL806" s="192"/>
      <c r="GFM806" s="192"/>
      <c r="GFN806" s="192"/>
      <c r="GFO806" s="189"/>
      <c r="GFP806" s="193"/>
      <c r="GFQ806" s="191"/>
      <c r="GFR806" s="217"/>
      <c r="GFS806" s="192"/>
      <c r="GFT806" s="192"/>
      <c r="GFU806" s="192"/>
      <c r="GFV806" s="192"/>
      <c r="GFW806" s="189"/>
      <c r="GFX806" s="193"/>
      <c r="GFY806" s="191"/>
      <c r="GFZ806" s="217"/>
      <c r="GGA806" s="192"/>
      <c r="GGB806" s="192"/>
      <c r="GGC806" s="192"/>
      <c r="GGD806" s="192"/>
      <c r="GGE806" s="189"/>
      <c r="GGF806" s="193"/>
      <c r="GGG806" s="191"/>
      <c r="GGH806" s="217"/>
      <c r="GGI806" s="192"/>
      <c r="GGJ806" s="192"/>
      <c r="GGK806" s="192"/>
      <c r="GGL806" s="192"/>
      <c r="GGM806" s="189"/>
      <c r="GGN806" s="193"/>
      <c r="GGO806" s="191"/>
      <c r="GGP806" s="217"/>
      <c r="GGQ806" s="192"/>
      <c r="GGR806" s="192"/>
      <c r="GGS806" s="192"/>
      <c r="GGT806" s="192"/>
      <c r="GGU806" s="189"/>
      <c r="GGV806" s="193"/>
      <c r="GGW806" s="191"/>
      <c r="GGX806" s="217"/>
      <c r="GGY806" s="192"/>
      <c r="GGZ806" s="192"/>
      <c r="GHA806" s="192"/>
      <c r="GHB806" s="192"/>
      <c r="GHC806" s="189"/>
      <c r="GHD806" s="193"/>
      <c r="GHE806" s="191"/>
      <c r="GHF806" s="217"/>
      <c r="GHG806" s="192"/>
      <c r="GHH806" s="192"/>
      <c r="GHI806" s="192"/>
      <c r="GHJ806" s="192"/>
      <c r="GHK806" s="189"/>
      <c r="GHL806" s="193"/>
      <c r="GHM806" s="191"/>
      <c r="GHN806" s="217"/>
      <c r="GHO806" s="192"/>
      <c r="GHP806" s="192"/>
      <c r="GHQ806" s="192"/>
      <c r="GHR806" s="192"/>
      <c r="GHS806" s="189"/>
      <c r="GHT806" s="193"/>
      <c r="GHU806" s="191"/>
      <c r="GHV806" s="217"/>
      <c r="GHW806" s="192"/>
      <c r="GHX806" s="192"/>
      <c r="GHY806" s="192"/>
      <c r="GHZ806" s="192"/>
      <c r="GIA806" s="189"/>
      <c r="GIB806" s="193"/>
      <c r="GIC806" s="191"/>
      <c r="GID806" s="217"/>
      <c r="GIE806" s="192"/>
      <c r="GIF806" s="192"/>
      <c r="GIG806" s="192"/>
      <c r="GIH806" s="192"/>
      <c r="GII806" s="189"/>
      <c r="GIJ806" s="193"/>
      <c r="GIK806" s="191"/>
      <c r="GIL806" s="217"/>
      <c r="GIM806" s="192"/>
      <c r="GIN806" s="192"/>
      <c r="GIO806" s="192"/>
      <c r="GIP806" s="192"/>
      <c r="GIQ806" s="189"/>
      <c r="GIR806" s="193"/>
      <c r="GIS806" s="191"/>
      <c r="GIT806" s="217"/>
      <c r="GIU806" s="192"/>
      <c r="GIV806" s="192"/>
      <c r="GIW806" s="192"/>
      <c r="GIX806" s="192"/>
      <c r="GIY806" s="189"/>
      <c r="GIZ806" s="193"/>
      <c r="GJA806" s="191"/>
      <c r="GJB806" s="217"/>
      <c r="GJC806" s="192"/>
      <c r="GJD806" s="192"/>
      <c r="GJE806" s="192"/>
      <c r="GJF806" s="192"/>
      <c r="GJG806" s="189"/>
      <c r="GJH806" s="193"/>
      <c r="GJI806" s="191"/>
      <c r="GJJ806" s="217"/>
      <c r="GJK806" s="192"/>
      <c r="GJL806" s="192"/>
      <c r="GJM806" s="192"/>
      <c r="GJN806" s="192"/>
      <c r="GJO806" s="189"/>
      <c r="GJP806" s="193"/>
      <c r="GJQ806" s="191"/>
      <c r="GJR806" s="217"/>
      <c r="GJS806" s="192"/>
      <c r="GJT806" s="192"/>
      <c r="GJU806" s="192"/>
      <c r="GJV806" s="192"/>
      <c r="GJW806" s="189"/>
      <c r="GJX806" s="193"/>
      <c r="GJY806" s="191"/>
      <c r="GJZ806" s="217"/>
      <c r="GKA806" s="192"/>
      <c r="GKB806" s="192"/>
      <c r="GKC806" s="192"/>
      <c r="GKD806" s="192"/>
      <c r="GKE806" s="189"/>
      <c r="GKF806" s="193"/>
      <c r="GKG806" s="191"/>
      <c r="GKH806" s="217"/>
      <c r="GKI806" s="192"/>
      <c r="GKJ806" s="192"/>
      <c r="GKK806" s="192"/>
      <c r="GKL806" s="192"/>
      <c r="GKM806" s="189"/>
      <c r="GKN806" s="193"/>
      <c r="GKO806" s="191"/>
      <c r="GKP806" s="217"/>
      <c r="GKQ806" s="192"/>
      <c r="GKR806" s="192"/>
      <c r="GKS806" s="192"/>
      <c r="GKT806" s="192"/>
      <c r="GKU806" s="189"/>
      <c r="GKV806" s="193"/>
      <c r="GKW806" s="191"/>
      <c r="GKX806" s="217"/>
      <c r="GKY806" s="192"/>
      <c r="GKZ806" s="192"/>
      <c r="GLA806" s="192"/>
      <c r="GLB806" s="192"/>
      <c r="GLC806" s="189"/>
      <c r="GLD806" s="193"/>
      <c r="GLE806" s="191"/>
      <c r="GLF806" s="217"/>
      <c r="GLG806" s="192"/>
      <c r="GLH806" s="192"/>
      <c r="GLI806" s="192"/>
      <c r="GLJ806" s="192"/>
      <c r="GLK806" s="189"/>
      <c r="GLL806" s="193"/>
      <c r="GLM806" s="191"/>
      <c r="GLN806" s="217"/>
      <c r="GLO806" s="192"/>
      <c r="GLP806" s="192"/>
      <c r="GLQ806" s="192"/>
      <c r="GLR806" s="192"/>
      <c r="GLS806" s="189"/>
      <c r="GLT806" s="193"/>
      <c r="GLU806" s="191"/>
      <c r="GLV806" s="217"/>
      <c r="GLW806" s="192"/>
      <c r="GLX806" s="192"/>
      <c r="GLY806" s="192"/>
      <c r="GLZ806" s="192"/>
      <c r="GMA806" s="189"/>
      <c r="GMB806" s="193"/>
      <c r="GMC806" s="191"/>
      <c r="GMD806" s="217"/>
      <c r="GME806" s="192"/>
      <c r="GMF806" s="192"/>
      <c r="GMG806" s="192"/>
      <c r="GMH806" s="192"/>
      <c r="GMI806" s="189"/>
      <c r="GMJ806" s="193"/>
      <c r="GMK806" s="191"/>
      <c r="GML806" s="217"/>
      <c r="GMM806" s="192"/>
      <c r="GMN806" s="192"/>
      <c r="GMO806" s="192"/>
      <c r="GMP806" s="192"/>
      <c r="GMQ806" s="189"/>
      <c r="GMR806" s="193"/>
      <c r="GMS806" s="191"/>
      <c r="GMT806" s="217"/>
      <c r="GMU806" s="192"/>
      <c r="GMV806" s="192"/>
      <c r="GMW806" s="192"/>
      <c r="GMX806" s="192"/>
      <c r="GMY806" s="189"/>
      <c r="GMZ806" s="193"/>
      <c r="GNA806" s="191"/>
      <c r="GNB806" s="217"/>
      <c r="GNC806" s="192"/>
      <c r="GND806" s="192"/>
      <c r="GNE806" s="192"/>
      <c r="GNF806" s="192"/>
      <c r="GNG806" s="189"/>
      <c r="GNH806" s="193"/>
      <c r="GNI806" s="191"/>
      <c r="GNJ806" s="217"/>
      <c r="GNK806" s="192"/>
      <c r="GNL806" s="192"/>
      <c r="GNM806" s="192"/>
      <c r="GNN806" s="192"/>
      <c r="GNO806" s="189"/>
      <c r="GNP806" s="193"/>
      <c r="GNQ806" s="191"/>
      <c r="GNR806" s="217"/>
      <c r="GNS806" s="192"/>
      <c r="GNT806" s="192"/>
      <c r="GNU806" s="192"/>
      <c r="GNV806" s="192"/>
      <c r="GNW806" s="189"/>
      <c r="GNX806" s="193"/>
      <c r="GNY806" s="191"/>
      <c r="GNZ806" s="217"/>
      <c r="GOA806" s="192"/>
      <c r="GOB806" s="192"/>
      <c r="GOC806" s="192"/>
      <c r="GOD806" s="192"/>
      <c r="GOE806" s="189"/>
      <c r="GOF806" s="193"/>
      <c r="GOG806" s="191"/>
      <c r="GOH806" s="217"/>
      <c r="GOI806" s="192"/>
      <c r="GOJ806" s="192"/>
      <c r="GOK806" s="192"/>
      <c r="GOL806" s="192"/>
      <c r="GOM806" s="189"/>
      <c r="GON806" s="193"/>
      <c r="GOO806" s="191"/>
      <c r="GOP806" s="217"/>
      <c r="GOQ806" s="192"/>
      <c r="GOR806" s="192"/>
      <c r="GOS806" s="192"/>
      <c r="GOT806" s="192"/>
      <c r="GOU806" s="189"/>
      <c r="GOV806" s="193"/>
      <c r="GOW806" s="191"/>
      <c r="GOX806" s="217"/>
      <c r="GOY806" s="192"/>
      <c r="GOZ806" s="192"/>
      <c r="GPA806" s="192"/>
      <c r="GPB806" s="192"/>
      <c r="GPC806" s="189"/>
      <c r="GPD806" s="193"/>
      <c r="GPE806" s="191"/>
      <c r="GPF806" s="217"/>
      <c r="GPG806" s="192"/>
      <c r="GPH806" s="192"/>
      <c r="GPI806" s="192"/>
      <c r="GPJ806" s="192"/>
      <c r="GPK806" s="189"/>
      <c r="GPL806" s="193"/>
      <c r="GPM806" s="191"/>
      <c r="GPN806" s="217"/>
      <c r="GPO806" s="192"/>
      <c r="GPP806" s="192"/>
      <c r="GPQ806" s="192"/>
      <c r="GPR806" s="192"/>
      <c r="GPS806" s="189"/>
      <c r="GPT806" s="193"/>
      <c r="GPU806" s="191"/>
      <c r="GPV806" s="217"/>
      <c r="GPW806" s="192"/>
      <c r="GPX806" s="192"/>
      <c r="GPY806" s="192"/>
      <c r="GPZ806" s="192"/>
      <c r="GQA806" s="189"/>
      <c r="GQB806" s="193"/>
      <c r="GQC806" s="191"/>
      <c r="GQD806" s="217"/>
      <c r="GQE806" s="192"/>
      <c r="GQF806" s="192"/>
      <c r="GQG806" s="192"/>
      <c r="GQH806" s="192"/>
      <c r="GQI806" s="189"/>
      <c r="GQJ806" s="193"/>
      <c r="GQK806" s="191"/>
      <c r="GQL806" s="217"/>
      <c r="GQM806" s="192"/>
      <c r="GQN806" s="192"/>
      <c r="GQO806" s="192"/>
      <c r="GQP806" s="192"/>
      <c r="GQQ806" s="189"/>
      <c r="GQR806" s="193"/>
      <c r="GQS806" s="191"/>
      <c r="GQT806" s="217"/>
      <c r="GQU806" s="192"/>
      <c r="GQV806" s="192"/>
      <c r="GQW806" s="192"/>
      <c r="GQX806" s="192"/>
      <c r="GQY806" s="189"/>
      <c r="GQZ806" s="193"/>
      <c r="GRA806" s="191"/>
      <c r="GRB806" s="217"/>
      <c r="GRC806" s="192"/>
      <c r="GRD806" s="192"/>
      <c r="GRE806" s="192"/>
      <c r="GRF806" s="192"/>
      <c r="GRG806" s="189"/>
      <c r="GRH806" s="193"/>
      <c r="GRI806" s="191"/>
      <c r="GRJ806" s="217"/>
      <c r="GRK806" s="192"/>
      <c r="GRL806" s="192"/>
      <c r="GRM806" s="192"/>
      <c r="GRN806" s="192"/>
      <c r="GRO806" s="189"/>
      <c r="GRP806" s="193"/>
      <c r="GRQ806" s="191"/>
      <c r="GRR806" s="217"/>
      <c r="GRS806" s="192"/>
      <c r="GRT806" s="192"/>
      <c r="GRU806" s="192"/>
      <c r="GRV806" s="192"/>
      <c r="GRW806" s="189"/>
      <c r="GRX806" s="193"/>
      <c r="GRY806" s="191"/>
      <c r="GRZ806" s="217"/>
      <c r="GSA806" s="192"/>
      <c r="GSB806" s="192"/>
      <c r="GSC806" s="192"/>
      <c r="GSD806" s="192"/>
      <c r="GSE806" s="189"/>
      <c r="GSF806" s="193"/>
      <c r="GSG806" s="191"/>
      <c r="GSH806" s="217"/>
      <c r="GSI806" s="192"/>
      <c r="GSJ806" s="192"/>
      <c r="GSK806" s="192"/>
      <c r="GSL806" s="192"/>
      <c r="GSM806" s="189"/>
      <c r="GSN806" s="193"/>
      <c r="GSO806" s="191"/>
      <c r="GSP806" s="217"/>
      <c r="GSQ806" s="192"/>
      <c r="GSR806" s="192"/>
      <c r="GSS806" s="192"/>
      <c r="GST806" s="192"/>
      <c r="GSU806" s="189"/>
      <c r="GSV806" s="193"/>
      <c r="GSW806" s="191"/>
      <c r="GSX806" s="217"/>
      <c r="GSY806" s="192"/>
      <c r="GSZ806" s="192"/>
      <c r="GTA806" s="192"/>
      <c r="GTB806" s="192"/>
      <c r="GTC806" s="189"/>
      <c r="GTD806" s="193"/>
      <c r="GTE806" s="191"/>
      <c r="GTF806" s="217"/>
      <c r="GTG806" s="192"/>
      <c r="GTH806" s="192"/>
      <c r="GTI806" s="192"/>
      <c r="GTJ806" s="192"/>
      <c r="GTK806" s="189"/>
      <c r="GTL806" s="193"/>
      <c r="GTM806" s="191"/>
      <c r="GTN806" s="217"/>
      <c r="GTO806" s="192"/>
      <c r="GTP806" s="192"/>
      <c r="GTQ806" s="192"/>
      <c r="GTR806" s="192"/>
      <c r="GTS806" s="189"/>
      <c r="GTT806" s="193"/>
      <c r="GTU806" s="191"/>
      <c r="GTV806" s="217"/>
      <c r="GTW806" s="192"/>
      <c r="GTX806" s="192"/>
      <c r="GTY806" s="192"/>
      <c r="GTZ806" s="192"/>
      <c r="GUA806" s="189"/>
      <c r="GUB806" s="193"/>
      <c r="GUC806" s="191"/>
      <c r="GUD806" s="217"/>
      <c r="GUE806" s="192"/>
      <c r="GUF806" s="192"/>
      <c r="GUG806" s="192"/>
      <c r="GUH806" s="192"/>
      <c r="GUI806" s="189"/>
      <c r="GUJ806" s="193"/>
      <c r="GUK806" s="191"/>
      <c r="GUL806" s="217"/>
      <c r="GUM806" s="192"/>
      <c r="GUN806" s="192"/>
      <c r="GUO806" s="192"/>
      <c r="GUP806" s="192"/>
      <c r="GUQ806" s="189"/>
      <c r="GUR806" s="193"/>
      <c r="GUS806" s="191"/>
      <c r="GUT806" s="217"/>
      <c r="GUU806" s="192"/>
      <c r="GUV806" s="192"/>
      <c r="GUW806" s="192"/>
      <c r="GUX806" s="192"/>
      <c r="GUY806" s="189"/>
      <c r="GUZ806" s="193"/>
      <c r="GVA806" s="191"/>
      <c r="GVB806" s="217"/>
      <c r="GVC806" s="192"/>
      <c r="GVD806" s="192"/>
      <c r="GVE806" s="192"/>
      <c r="GVF806" s="192"/>
      <c r="GVG806" s="189"/>
      <c r="GVH806" s="193"/>
      <c r="GVI806" s="191"/>
      <c r="GVJ806" s="217"/>
      <c r="GVK806" s="192"/>
      <c r="GVL806" s="192"/>
      <c r="GVM806" s="192"/>
      <c r="GVN806" s="192"/>
      <c r="GVO806" s="189"/>
      <c r="GVP806" s="193"/>
      <c r="GVQ806" s="191"/>
      <c r="GVR806" s="217"/>
      <c r="GVS806" s="192"/>
      <c r="GVT806" s="192"/>
      <c r="GVU806" s="192"/>
      <c r="GVV806" s="192"/>
      <c r="GVW806" s="189"/>
      <c r="GVX806" s="193"/>
      <c r="GVY806" s="191"/>
      <c r="GVZ806" s="217"/>
      <c r="GWA806" s="192"/>
      <c r="GWB806" s="192"/>
      <c r="GWC806" s="192"/>
      <c r="GWD806" s="192"/>
      <c r="GWE806" s="189"/>
      <c r="GWF806" s="193"/>
      <c r="GWG806" s="191"/>
      <c r="GWH806" s="217"/>
      <c r="GWI806" s="192"/>
      <c r="GWJ806" s="192"/>
      <c r="GWK806" s="192"/>
      <c r="GWL806" s="192"/>
      <c r="GWM806" s="189"/>
      <c r="GWN806" s="193"/>
      <c r="GWO806" s="191"/>
      <c r="GWP806" s="217"/>
      <c r="GWQ806" s="192"/>
      <c r="GWR806" s="192"/>
      <c r="GWS806" s="192"/>
      <c r="GWT806" s="192"/>
      <c r="GWU806" s="189"/>
      <c r="GWV806" s="193"/>
      <c r="GWW806" s="191"/>
      <c r="GWX806" s="217"/>
      <c r="GWY806" s="192"/>
      <c r="GWZ806" s="192"/>
      <c r="GXA806" s="192"/>
      <c r="GXB806" s="192"/>
      <c r="GXC806" s="189"/>
      <c r="GXD806" s="193"/>
      <c r="GXE806" s="191"/>
      <c r="GXF806" s="217"/>
      <c r="GXG806" s="192"/>
      <c r="GXH806" s="192"/>
      <c r="GXI806" s="192"/>
      <c r="GXJ806" s="192"/>
      <c r="GXK806" s="189"/>
      <c r="GXL806" s="193"/>
      <c r="GXM806" s="191"/>
      <c r="GXN806" s="217"/>
      <c r="GXO806" s="192"/>
      <c r="GXP806" s="192"/>
      <c r="GXQ806" s="192"/>
      <c r="GXR806" s="192"/>
      <c r="GXS806" s="189"/>
      <c r="GXT806" s="193"/>
      <c r="GXU806" s="191"/>
      <c r="GXV806" s="217"/>
      <c r="GXW806" s="192"/>
      <c r="GXX806" s="192"/>
      <c r="GXY806" s="192"/>
      <c r="GXZ806" s="192"/>
      <c r="GYA806" s="189"/>
      <c r="GYB806" s="193"/>
      <c r="GYC806" s="191"/>
      <c r="GYD806" s="217"/>
      <c r="GYE806" s="192"/>
      <c r="GYF806" s="192"/>
      <c r="GYG806" s="192"/>
      <c r="GYH806" s="192"/>
      <c r="GYI806" s="189"/>
      <c r="GYJ806" s="193"/>
      <c r="GYK806" s="191"/>
      <c r="GYL806" s="217"/>
      <c r="GYM806" s="192"/>
      <c r="GYN806" s="192"/>
      <c r="GYO806" s="192"/>
      <c r="GYP806" s="192"/>
      <c r="GYQ806" s="189"/>
      <c r="GYR806" s="193"/>
      <c r="GYS806" s="191"/>
      <c r="GYT806" s="217"/>
      <c r="GYU806" s="192"/>
      <c r="GYV806" s="192"/>
      <c r="GYW806" s="192"/>
      <c r="GYX806" s="192"/>
      <c r="GYY806" s="189"/>
      <c r="GYZ806" s="193"/>
      <c r="GZA806" s="191"/>
      <c r="GZB806" s="217"/>
      <c r="GZC806" s="192"/>
      <c r="GZD806" s="192"/>
      <c r="GZE806" s="192"/>
      <c r="GZF806" s="192"/>
      <c r="GZG806" s="189"/>
      <c r="GZH806" s="193"/>
      <c r="GZI806" s="191"/>
      <c r="GZJ806" s="217"/>
      <c r="GZK806" s="192"/>
      <c r="GZL806" s="192"/>
      <c r="GZM806" s="192"/>
      <c r="GZN806" s="192"/>
      <c r="GZO806" s="189"/>
      <c r="GZP806" s="193"/>
      <c r="GZQ806" s="191"/>
      <c r="GZR806" s="217"/>
      <c r="GZS806" s="192"/>
      <c r="GZT806" s="192"/>
      <c r="GZU806" s="192"/>
      <c r="GZV806" s="192"/>
      <c r="GZW806" s="189"/>
      <c r="GZX806" s="193"/>
      <c r="GZY806" s="191"/>
      <c r="GZZ806" s="217"/>
      <c r="HAA806" s="192"/>
      <c r="HAB806" s="192"/>
      <c r="HAC806" s="192"/>
      <c r="HAD806" s="192"/>
      <c r="HAE806" s="189"/>
      <c r="HAF806" s="193"/>
      <c r="HAG806" s="191"/>
      <c r="HAH806" s="217"/>
      <c r="HAI806" s="192"/>
      <c r="HAJ806" s="192"/>
      <c r="HAK806" s="192"/>
      <c r="HAL806" s="192"/>
      <c r="HAM806" s="189"/>
      <c r="HAN806" s="193"/>
      <c r="HAO806" s="191"/>
      <c r="HAP806" s="217"/>
      <c r="HAQ806" s="192"/>
      <c r="HAR806" s="192"/>
      <c r="HAS806" s="192"/>
      <c r="HAT806" s="192"/>
      <c r="HAU806" s="189"/>
      <c r="HAV806" s="193"/>
      <c r="HAW806" s="191"/>
      <c r="HAX806" s="217"/>
      <c r="HAY806" s="192"/>
      <c r="HAZ806" s="192"/>
      <c r="HBA806" s="192"/>
      <c r="HBB806" s="192"/>
      <c r="HBC806" s="189"/>
      <c r="HBD806" s="193"/>
      <c r="HBE806" s="191"/>
      <c r="HBF806" s="217"/>
      <c r="HBG806" s="192"/>
      <c r="HBH806" s="192"/>
      <c r="HBI806" s="192"/>
      <c r="HBJ806" s="192"/>
      <c r="HBK806" s="189"/>
      <c r="HBL806" s="193"/>
      <c r="HBM806" s="191"/>
      <c r="HBN806" s="217"/>
      <c r="HBO806" s="192"/>
      <c r="HBP806" s="192"/>
      <c r="HBQ806" s="192"/>
      <c r="HBR806" s="192"/>
      <c r="HBS806" s="189"/>
      <c r="HBT806" s="193"/>
      <c r="HBU806" s="191"/>
      <c r="HBV806" s="217"/>
      <c r="HBW806" s="192"/>
      <c r="HBX806" s="192"/>
      <c r="HBY806" s="192"/>
      <c r="HBZ806" s="192"/>
      <c r="HCA806" s="189"/>
      <c r="HCB806" s="193"/>
      <c r="HCC806" s="191"/>
      <c r="HCD806" s="217"/>
      <c r="HCE806" s="192"/>
      <c r="HCF806" s="192"/>
      <c r="HCG806" s="192"/>
      <c r="HCH806" s="192"/>
      <c r="HCI806" s="189"/>
      <c r="HCJ806" s="193"/>
      <c r="HCK806" s="191"/>
      <c r="HCL806" s="217"/>
      <c r="HCM806" s="192"/>
      <c r="HCN806" s="192"/>
      <c r="HCO806" s="192"/>
      <c r="HCP806" s="192"/>
      <c r="HCQ806" s="189"/>
      <c r="HCR806" s="193"/>
      <c r="HCS806" s="191"/>
      <c r="HCT806" s="217"/>
      <c r="HCU806" s="192"/>
      <c r="HCV806" s="192"/>
      <c r="HCW806" s="192"/>
      <c r="HCX806" s="192"/>
      <c r="HCY806" s="189"/>
      <c r="HCZ806" s="193"/>
      <c r="HDA806" s="191"/>
      <c r="HDB806" s="217"/>
      <c r="HDC806" s="192"/>
      <c r="HDD806" s="192"/>
      <c r="HDE806" s="192"/>
      <c r="HDF806" s="192"/>
      <c r="HDG806" s="189"/>
      <c r="HDH806" s="193"/>
      <c r="HDI806" s="191"/>
      <c r="HDJ806" s="217"/>
      <c r="HDK806" s="192"/>
      <c r="HDL806" s="192"/>
      <c r="HDM806" s="192"/>
      <c r="HDN806" s="192"/>
      <c r="HDO806" s="189"/>
      <c r="HDP806" s="193"/>
      <c r="HDQ806" s="191"/>
      <c r="HDR806" s="217"/>
      <c r="HDS806" s="192"/>
      <c r="HDT806" s="192"/>
      <c r="HDU806" s="192"/>
      <c r="HDV806" s="192"/>
      <c r="HDW806" s="189"/>
      <c r="HDX806" s="193"/>
      <c r="HDY806" s="191"/>
      <c r="HDZ806" s="217"/>
      <c r="HEA806" s="192"/>
      <c r="HEB806" s="192"/>
      <c r="HEC806" s="192"/>
      <c r="HED806" s="192"/>
      <c r="HEE806" s="189"/>
      <c r="HEF806" s="193"/>
      <c r="HEG806" s="191"/>
      <c r="HEH806" s="217"/>
      <c r="HEI806" s="192"/>
      <c r="HEJ806" s="192"/>
      <c r="HEK806" s="192"/>
      <c r="HEL806" s="192"/>
      <c r="HEM806" s="189"/>
      <c r="HEN806" s="193"/>
      <c r="HEO806" s="191"/>
      <c r="HEP806" s="217"/>
      <c r="HEQ806" s="192"/>
      <c r="HER806" s="192"/>
      <c r="HES806" s="192"/>
      <c r="HET806" s="192"/>
      <c r="HEU806" s="189"/>
      <c r="HEV806" s="193"/>
      <c r="HEW806" s="191"/>
      <c r="HEX806" s="217"/>
      <c r="HEY806" s="192"/>
      <c r="HEZ806" s="192"/>
      <c r="HFA806" s="192"/>
      <c r="HFB806" s="192"/>
      <c r="HFC806" s="189"/>
      <c r="HFD806" s="193"/>
      <c r="HFE806" s="191"/>
      <c r="HFF806" s="217"/>
      <c r="HFG806" s="192"/>
      <c r="HFH806" s="192"/>
      <c r="HFI806" s="192"/>
      <c r="HFJ806" s="192"/>
      <c r="HFK806" s="189"/>
      <c r="HFL806" s="193"/>
      <c r="HFM806" s="191"/>
      <c r="HFN806" s="217"/>
      <c r="HFO806" s="192"/>
      <c r="HFP806" s="192"/>
      <c r="HFQ806" s="192"/>
      <c r="HFR806" s="192"/>
      <c r="HFS806" s="189"/>
      <c r="HFT806" s="193"/>
      <c r="HFU806" s="191"/>
      <c r="HFV806" s="217"/>
      <c r="HFW806" s="192"/>
      <c r="HFX806" s="192"/>
      <c r="HFY806" s="192"/>
      <c r="HFZ806" s="192"/>
      <c r="HGA806" s="189"/>
      <c r="HGB806" s="193"/>
      <c r="HGC806" s="191"/>
      <c r="HGD806" s="217"/>
      <c r="HGE806" s="192"/>
      <c r="HGF806" s="192"/>
      <c r="HGG806" s="192"/>
      <c r="HGH806" s="192"/>
      <c r="HGI806" s="189"/>
      <c r="HGJ806" s="193"/>
      <c r="HGK806" s="191"/>
      <c r="HGL806" s="217"/>
      <c r="HGM806" s="192"/>
      <c r="HGN806" s="192"/>
      <c r="HGO806" s="192"/>
      <c r="HGP806" s="192"/>
      <c r="HGQ806" s="189"/>
      <c r="HGR806" s="193"/>
      <c r="HGS806" s="191"/>
      <c r="HGT806" s="217"/>
      <c r="HGU806" s="192"/>
      <c r="HGV806" s="192"/>
      <c r="HGW806" s="192"/>
      <c r="HGX806" s="192"/>
      <c r="HGY806" s="189"/>
      <c r="HGZ806" s="193"/>
      <c r="HHA806" s="191"/>
      <c r="HHB806" s="217"/>
      <c r="HHC806" s="192"/>
      <c r="HHD806" s="192"/>
      <c r="HHE806" s="192"/>
      <c r="HHF806" s="192"/>
      <c r="HHG806" s="189"/>
      <c r="HHH806" s="193"/>
      <c r="HHI806" s="191"/>
      <c r="HHJ806" s="217"/>
      <c r="HHK806" s="192"/>
      <c r="HHL806" s="192"/>
      <c r="HHM806" s="192"/>
      <c r="HHN806" s="192"/>
      <c r="HHO806" s="189"/>
      <c r="HHP806" s="193"/>
      <c r="HHQ806" s="191"/>
      <c r="HHR806" s="217"/>
      <c r="HHS806" s="192"/>
      <c r="HHT806" s="192"/>
      <c r="HHU806" s="192"/>
      <c r="HHV806" s="192"/>
      <c r="HHW806" s="189"/>
      <c r="HHX806" s="193"/>
      <c r="HHY806" s="191"/>
      <c r="HHZ806" s="217"/>
      <c r="HIA806" s="192"/>
      <c r="HIB806" s="192"/>
      <c r="HIC806" s="192"/>
      <c r="HID806" s="192"/>
      <c r="HIE806" s="189"/>
      <c r="HIF806" s="193"/>
      <c r="HIG806" s="191"/>
      <c r="HIH806" s="217"/>
      <c r="HII806" s="192"/>
      <c r="HIJ806" s="192"/>
      <c r="HIK806" s="192"/>
      <c r="HIL806" s="192"/>
      <c r="HIM806" s="189"/>
      <c r="HIN806" s="193"/>
      <c r="HIO806" s="191"/>
      <c r="HIP806" s="217"/>
      <c r="HIQ806" s="192"/>
      <c r="HIR806" s="192"/>
      <c r="HIS806" s="192"/>
      <c r="HIT806" s="192"/>
      <c r="HIU806" s="189"/>
      <c r="HIV806" s="193"/>
      <c r="HIW806" s="191"/>
      <c r="HIX806" s="217"/>
      <c r="HIY806" s="192"/>
      <c r="HIZ806" s="192"/>
      <c r="HJA806" s="192"/>
      <c r="HJB806" s="192"/>
      <c r="HJC806" s="189"/>
      <c r="HJD806" s="193"/>
      <c r="HJE806" s="191"/>
      <c r="HJF806" s="217"/>
      <c r="HJG806" s="192"/>
      <c r="HJH806" s="192"/>
      <c r="HJI806" s="192"/>
      <c r="HJJ806" s="192"/>
      <c r="HJK806" s="189"/>
      <c r="HJL806" s="193"/>
      <c r="HJM806" s="191"/>
      <c r="HJN806" s="217"/>
      <c r="HJO806" s="192"/>
      <c r="HJP806" s="192"/>
      <c r="HJQ806" s="192"/>
      <c r="HJR806" s="192"/>
      <c r="HJS806" s="189"/>
      <c r="HJT806" s="193"/>
      <c r="HJU806" s="191"/>
      <c r="HJV806" s="217"/>
      <c r="HJW806" s="192"/>
      <c r="HJX806" s="192"/>
      <c r="HJY806" s="192"/>
      <c r="HJZ806" s="192"/>
      <c r="HKA806" s="189"/>
      <c r="HKB806" s="193"/>
      <c r="HKC806" s="191"/>
      <c r="HKD806" s="217"/>
      <c r="HKE806" s="192"/>
      <c r="HKF806" s="192"/>
      <c r="HKG806" s="192"/>
      <c r="HKH806" s="192"/>
      <c r="HKI806" s="189"/>
      <c r="HKJ806" s="193"/>
      <c r="HKK806" s="191"/>
      <c r="HKL806" s="217"/>
      <c r="HKM806" s="192"/>
      <c r="HKN806" s="192"/>
      <c r="HKO806" s="192"/>
      <c r="HKP806" s="192"/>
      <c r="HKQ806" s="189"/>
      <c r="HKR806" s="193"/>
      <c r="HKS806" s="191"/>
      <c r="HKT806" s="217"/>
      <c r="HKU806" s="192"/>
      <c r="HKV806" s="192"/>
      <c r="HKW806" s="192"/>
      <c r="HKX806" s="192"/>
      <c r="HKY806" s="189"/>
      <c r="HKZ806" s="193"/>
      <c r="HLA806" s="191"/>
      <c r="HLB806" s="217"/>
      <c r="HLC806" s="192"/>
      <c r="HLD806" s="192"/>
      <c r="HLE806" s="192"/>
      <c r="HLF806" s="192"/>
      <c r="HLG806" s="189"/>
      <c r="HLH806" s="193"/>
      <c r="HLI806" s="191"/>
      <c r="HLJ806" s="217"/>
      <c r="HLK806" s="192"/>
      <c r="HLL806" s="192"/>
      <c r="HLM806" s="192"/>
      <c r="HLN806" s="192"/>
      <c r="HLO806" s="189"/>
      <c r="HLP806" s="193"/>
      <c r="HLQ806" s="191"/>
      <c r="HLR806" s="217"/>
      <c r="HLS806" s="192"/>
      <c r="HLT806" s="192"/>
      <c r="HLU806" s="192"/>
      <c r="HLV806" s="192"/>
      <c r="HLW806" s="189"/>
      <c r="HLX806" s="193"/>
      <c r="HLY806" s="191"/>
      <c r="HLZ806" s="217"/>
      <c r="HMA806" s="192"/>
      <c r="HMB806" s="192"/>
      <c r="HMC806" s="192"/>
      <c r="HMD806" s="192"/>
      <c r="HME806" s="189"/>
      <c r="HMF806" s="193"/>
      <c r="HMG806" s="191"/>
      <c r="HMH806" s="217"/>
      <c r="HMI806" s="192"/>
      <c r="HMJ806" s="192"/>
      <c r="HMK806" s="192"/>
      <c r="HML806" s="192"/>
      <c r="HMM806" s="189"/>
      <c r="HMN806" s="193"/>
      <c r="HMO806" s="191"/>
      <c r="HMP806" s="217"/>
      <c r="HMQ806" s="192"/>
      <c r="HMR806" s="192"/>
      <c r="HMS806" s="192"/>
      <c r="HMT806" s="192"/>
      <c r="HMU806" s="189"/>
      <c r="HMV806" s="193"/>
      <c r="HMW806" s="191"/>
      <c r="HMX806" s="217"/>
      <c r="HMY806" s="192"/>
      <c r="HMZ806" s="192"/>
      <c r="HNA806" s="192"/>
      <c r="HNB806" s="192"/>
      <c r="HNC806" s="189"/>
      <c r="HND806" s="193"/>
      <c r="HNE806" s="191"/>
      <c r="HNF806" s="217"/>
      <c r="HNG806" s="192"/>
      <c r="HNH806" s="192"/>
      <c r="HNI806" s="192"/>
      <c r="HNJ806" s="192"/>
      <c r="HNK806" s="189"/>
      <c r="HNL806" s="193"/>
      <c r="HNM806" s="191"/>
      <c r="HNN806" s="217"/>
      <c r="HNO806" s="192"/>
      <c r="HNP806" s="192"/>
      <c r="HNQ806" s="192"/>
      <c r="HNR806" s="192"/>
      <c r="HNS806" s="189"/>
      <c r="HNT806" s="193"/>
      <c r="HNU806" s="191"/>
      <c r="HNV806" s="217"/>
      <c r="HNW806" s="192"/>
      <c r="HNX806" s="192"/>
      <c r="HNY806" s="192"/>
      <c r="HNZ806" s="192"/>
      <c r="HOA806" s="189"/>
      <c r="HOB806" s="193"/>
      <c r="HOC806" s="191"/>
      <c r="HOD806" s="217"/>
      <c r="HOE806" s="192"/>
      <c r="HOF806" s="192"/>
      <c r="HOG806" s="192"/>
      <c r="HOH806" s="192"/>
      <c r="HOI806" s="189"/>
      <c r="HOJ806" s="193"/>
      <c r="HOK806" s="191"/>
      <c r="HOL806" s="217"/>
      <c r="HOM806" s="192"/>
      <c r="HON806" s="192"/>
      <c r="HOO806" s="192"/>
      <c r="HOP806" s="192"/>
      <c r="HOQ806" s="189"/>
      <c r="HOR806" s="193"/>
      <c r="HOS806" s="191"/>
      <c r="HOT806" s="217"/>
      <c r="HOU806" s="192"/>
      <c r="HOV806" s="192"/>
      <c r="HOW806" s="192"/>
      <c r="HOX806" s="192"/>
      <c r="HOY806" s="189"/>
      <c r="HOZ806" s="193"/>
      <c r="HPA806" s="191"/>
      <c r="HPB806" s="217"/>
      <c r="HPC806" s="192"/>
      <c r="HPD806" s="192"/>
      <c r="HPE806" s="192"/>
      <c r="HPF806" s="192"/>
      <c r="HPG806" s="189"/>
      <c r="HPH806" s="193"/>
      <c r="HPI806" s="191"/>
      <c r="HPJ806" s="217"/>
      <c r="HPK806" s="192"/>
      <c r="HPL806" s="192"/>
      <c r="HPM806" s="192"/>
      <c r="HPN806" s="192"/>
      <c r="HPO806" s="189"/>
      <c r="HPP806" s="193"/>
      <c r="HPQ806" s="191"/>
      <c r="HPR806" s="217"/>
      <c r="HPS806" s="192"/>
      <c r="HPT806" s="192"/>
      <c r="HPU806" s="192"/>
      <c r="HPV806" s="192"/>
      <c r="HPW806" s="189"/>
      <c r="HPX806" s="193"/>
      <c r="HPY806" s="191"/>
      <c r="HPZ806" s="217"/>
      <c r="HQA806" s="192"/>
      <c r="HQB806" s="192"/>
      <c r="HQC806" s="192"/>
      <c r="HQD806" s="192"/>
      <c r="HQE806" s="189"/>
      <c r="HQF806" s="193"/>
      <c r="HQG806" s="191"/>
      <c r="HQH806" s="217"/>
      <c r="HQI806" s="192"/>
      <c r="HQJ806" s="192"/>
      <c r="HQK806" s="192"/>
      <c r="HQL806" s="192"/>
      <c r="HQM806" s="189"/>
      <c r="HQN806" s="193"/>
      <c r="HQO806" s="191"/>
      <c r="HQP806" s="217"/>
      <c r="HQQ806" s="192"/>
      <c r="HQR806" s="192"/>
      <c r="HQS806" s="192"/>
      <c r="HQT806" s="192"/>
      <c r="HQU806" s="189"/>
      <c r="HQV806" s="193"/>
      <c r="HQW806" s="191"/>
      <c r="HQX806" s="217"/>
      <c r="HQY806" s="192"/>
      <c r="HQZ806" s="192"/>
      <c r="HRA806" s="192"/>
      <c r="HRB806" s="192"/>
      <c r="HRC806" s="189"/>
      <c r="HRD806" s="193"/>
      <c r="HRE806" s="191"/>
      <c r="HRF806" s="217"/>
      <c r="HRG806" s="192"/>
      <c r="HRH806" s="192"/>
      <c r="HRI806" s="192"/>
      <c r="HRJ806" s="192"/>
      <c r="HRK806" s="189"/>
      <c r="HRL806" s="193"/>
      <c r="HRM806" s="191"/>
      <c r="HRN806" s="217"/>
      <c r="HRO806" s="192"/>
      <c r="HRP806" s="192"/>
      <c r="HRQ806" s="192"/>
      <c r="HRR806" s="192"/>
      <c r="HRS806" s="189"/>
      <c r="HRT806" s="193"/>
      <c r="HRU806" s="191"/>
      <c r="HRV806" s="217"/>
      <c r="HRW806" s="192"/>
      <c r="HRX806" s="192"/>
      <c r="HRY806" s="192"/>
      <c r="HRZ806" s="192"/>
      <c r="HSA806" s="189"/>
      <c r="HSB806" s="193"/>
      <c r="HSC806" s="191"/>
      <c r="HSD806" s="217"/>
      <c r="HSE806" s="192"/>
      <c r="HSF806" s="192"/>
      <c r="HSG806" s="192"/>
      <c r="HSH806" s="192"/>
      <c r="HSI806" s="189"/>
      <c r="HSJ806" s="193"/>
      <c r="HSK806" s="191"/>
      <c r="HSL806" s="217"/>
      <c r="HSM806" s="192"/>
      <c r="HSN806" s="192"/>
      <c r="HSO806" s="192"/>
      <c r="HSP806" s="192"/>
      <c r="HSQ806" s="189"/>
      <c r="HSR806" s="193"/>
      <c r="HSS806" s="191"/>
      <c r="HST806" s="217"/>
      <c r="HSU806" s="192"/>
      <c r="HSV806" s="192"/>
      <c r="HSW806" s="192"/>
      <c r="HSX806" s="192"/>
      <c r="HSY806" s="189"/>
      <c r="HSZ806" s="193"/>
      <c r="HTA806" s="191"/>
      <c r="HTB806" s="217"/>
      <c r="HTC806" s="192"/>
      <c r="HTD806" s="192"/>
      <c r="HTE806" s="192"/>
      <c r="HTF806" s="192"/>
      <c r="HTG806" s="189"/>
      <c r="HTH806" s="193"/>
      <c r="HTI806" s="191"/>
      <c r="HTJ806" s="217"/>
      <c r="HTK806" s="192"/>
      <c r="HTL806" s="192"/>
      <c r="HTM806" s="192"/>
      <c r="HTN806" s="192"/>
      <c r="HTO806" s="189"/>
      <c r="HTP806" s="193"/>
      <c r="HTQ806" s="191"/>
      <c r="HTR806" s="217"/>
      <c r="HTS806" s="192"/>
      <c r="HTT806" s="192"/>
      <c r="HTU806" s="192"/>
      <c r="HTV806" s="192"/>
      <c r="HTW806" s="189"/>
      <c r="HTX806" s="193"/>
      <c r="HTY806" s="191"/>
      <c r="HTZ806" s="217"/>
      <c r="HUA806" s="192"/>
      <c r="HUB806" s="192"/>
      <c r="HUC806" s="192"/>
      <c r="HUD806" s="192"/>
      <c r="HUE806" s="189"/>
      <c r="HUF806" s="193"/>
      <c r="HUG806" s="191"/>
      <c r="HUH806" s="217"/>
      <c r="HUI806" s="192"/>
      <c r="HUJ806" s="192"/>
      <c r="HUK806" s="192"/>
      <c r="HUL806" s="192"/>
      <c r="HUM806" s="189"/>
      <c r="HUN806" s="193"/>
      <c r="HUO806" s="191"/>
      <c r="HUP806" s="217"/>
      <c r="HUQ806" s="192"/>
      <c r="HUR806" s="192"/>
      <c r="HUS806" s="192"/>
      <c r="HUT806" s="192"/>
      <c r="HUU806" s="189"/>
      <c r="HUV806" s="193"/>
      <c r="HUW806" s="191"/>
      <c r="HUX806" s="217"/>
      <c r="HUY806" s="192"/>
      <c r="HUZ806" s="192"/>
      <c r="HVA806" s="192"/>
      <c r="HVB806" s="192"/>
      <c r="HVC806" s="189"/>
      <c r="HVD806" s="193"/>
      <c r="HVE806" s="191"/>
      <c r="HVF806" s="217"/>
      <c r="HVG806" s="192"/>
      <c r="HVH806" s="192"/>
      <c r="HVI806" s="192"/>
      <c r="HVJ806" s="192"/>
      <c r="HVK806" s="189"/>
      <c r="HVL806" s="193"/>
      <c r="HVM806" s="191"/>
      <c r="HVN806" s="217"/>
      <c r="HVO806" s="192"/>
      <c r="HVP806" s="192"/>
      <c r="HVQ806" s="192"/>
      <c r="HVR806" s="192"/>
      <c r="HVS806" s="189"/>
      <c r="HVT806" s="193"/>
      <c r="HVU806" s="191"/>
      <c r="HVV806" s="217"/>
      <c r="HVW806" s="192"/>
      <c r="HVX806" s="192"/>
      <c r="HVY806" s="192"/>
      <c r="HVZ806" s="192"/>
      <c r="HWA806" s="189"/>
      <c r="HWB806" s="193"/>
      <c r="HWC806" s="191"/>
      <c r="HWD806" s="217"/>
      <c r="HWE806" s="192"/>
      <c r="HWF806" s="192"/>
      <c r="HWG806" s="192"/>
      <c r="HWH806" s="192"/>
      <c r="HWI806" s="189"/>
      <c r="HWJ806" s="193"/>
      <c r="HWK806" s="191"/>
      <c r="HWL806" s="217"/>
      <c r="HWM806" s="192"/>
      <c r="HWN806" s="192"/>
      <c r="HWO806" s="192"/>
      <c r="HWP806" s="192"/>
      <c r="HWQ806" s="189"/>
      <c r="HWR806" s="193"/>
      <c r="HWS806" s="191"/>
      <c r="HWT806" s="217"/>
      <c r="HWU806" s="192"/>
      <c r="HWV806" s="192"/>
      <c r="HWW806" s="192"/>
      <c r="HWX806" s="192"/>
      <c r="HWY806" s="189"/>
      <c r="HWZ806" s="193"/>
      <c r="HXA806" s="191"/>
      <c r="HXB806" s="217"/>
      <c r="HXC806" s="192"/>
      <c r="HXD806" s="192"/>
      <c r="HXE806" s="192"/>
      <c r="HXF806" s="192"/>
      <c r="HXG806" s="189"/>
      <c r="HXH806" s="193"/>
      <c r="HXI806" s="191"/>
      <c r="HXJ806" s="217"/>
      <c r="HXK806" s="192"/>
      <c r="HXL806" s="192"/>
      <c r="HXM806" s="192"/>
      <c r="HXN806" s="192"/>
      <c r="HXO806" s="189"/>
      <c r="HXP806" s="193"/>
      <c r="HXQ806" s="191"/>
      <c r="HXR806" s="217"/>
      <c r="HXS806" s="192"/>
      <c r="HXT806" s="192"/>
      <c r="HXU806" s="192"/>
      <c r="HXV806" s="192"/>
      <c r="HXW806" s="189"/>
      <c r="HXX806" s="193"/>
      <c r="HXY806" s="191"/>
      <c r="HXZ806" s="217"/>
      <c r="HYA806" s="192"/>
      <c r="HYB806" s="192"/>
      <c r="HYC806" s="192"/>
      <c r="HYD806" s="192"/>
      <c r="HYE806" s="189"/>
      <c r="HYF806" s="193"/>
      <c r="HYG806" s="191"/>
      <c r="HYH806" s="217"/>
      <c r="HYI806" s="192"/>
      <c r="HYJ806" s="192"/>
      <c r="HYK806" s="192"/>
      <c r="HYL806" s="192"/>
      <c r="HYM806" s="189"/>
      <c r="HYN806" s="193"/>
      <c r="HYO806" s="191"/>
      <c r="HYP806" s="217"/>
      <c r="HYQ806" s="192"/>
      <c r="HYR806" s="192"/>
      <c r="HYS806" s="192"/>
      <c r="HYT806" s="192"/>
      <c r="HYU806" s="189"/>
      <c r="HYV806" s="193"/>
      <c r="HYW806" s="191"/>
      <c r="HYX806" s="217"/>
      <c r="HYY806" s="192"/>
      <c r="HYZ806" s="192"/>
      <c r="HZA806" s="192"/>
      <c r="HZB806" s="192"/>
      <c r="HZC806" s="189"/>
      <c r="HZD806" s="193"/>
      <c r="HZE806" s="191"/>
      <c r="HZF806" s="217"/>
      <c r="HZG806" s="192"/>
      <c r="HZH806" s="192"/>
      <c r="HZI806" s="192"/>
      <c r="HZJ806" s="192"/>
      <c r="HZK806" s="189"/>
      <c r="HZL806" s="193"/>
      <c r="HZM806" s="191"/>
      <c r="HZN806" s="217"/>
      <c r="HZO806" s="192"/>
      <c r="HZP806" s="192"/>
      <c r="HZQ806" s="192"/>
      <c r="HZR806" s="192"/>
      <c r="HZS806" s="189"/>
      <c r="HZT806" s="193"/>
      <c r="HZU806" s="191"/>
      <c r="HZV806" s="217"/>
      <c r="HZW806" s="192"/>
      <c r="HZX806" s="192"/>
      <c r="HZY806" s="192"/>
      <c r="HZZ806" s="192"/>
      <c r="IAA806" s="189"/>
      <c r="IAB806" s="193"/>
      <c r="IAC806" s="191"/>
      <c r="IAD806" s="217"/>
      <c r="IAE806" s="192"/>
      <c r="IAF806" s="192"/>
      <c r="IAG806" s="192"/>
      <c r="IAH806" s="192"/>
      <c r="IAI806" s="189"/>
      <c r="IAJ806" s="193"/>
      <c r="IAK806" s="191"/>
      <c r="IAL806" s="217"/>
      <c r="IAM806" s="192"/>
      <c r="IAN806" s="192"/>
      <c r="IAO806" s="192"/>
      <c r="IAP806" s="192"/>
      <c r="IAQ806" s="189"/>
      <c r="IAR806" s="193"/>
      <c r="IAS806" s="191"/>
      <c r="IAT806" s="217"/>
      <c r="IAU806" s="192"/>
      <c r="IAV806" s="192"/>
      <c r="IAW806" s="192"/>
      <c r="IAX806" s="192"/>
      <c r="IAY806" s="189"/>
      <c r="IAZ806" s="193"/>
      <c r="IBA806" s="191"/>
      <c r="IBB806" s="217"/>
      <c r="IBC806" s="192"/>
      <c r="IBD806" s="192"/>
      <c r="IBE806" s="192"/>
      <c r="IBF806" s="192"/>
      <c r="IBG806" s="189"/>
      <c r="IBH806" s="193"/>
      <c r="IBI806" s="191"/>
      <c r="IBJ806" s="217"/>
      <c r="IBK806" s="192"/>
      <c r="IBL806" s="192"/>
      <c r="IBM806" s="192"/>
      <c r="IBN806" s="192"/>
      <c r="IBO806" s="189"/>
      <c r="IBP806" s="193"/>
      <c r="IBQ806" s="191"/>
      <c r="IBR806" s="217"/>
      <c r="IBS806" s="192"/>
      <c r="IBT806" s="192"/>
      <c r="IBU806" s="192"/>
      <c r="IBV806" s="192"/>
      <c r="IBW806" s="189"/>
      <c r="IBX806" s="193"/>
      <c r="IBY806" s="191"/>
      <c r="IBZ806" s="217"/>
      <c r="ICA806" s="192"/>
      <c r="ICB806" s="192"/>
      <c r="ICC806" s="192"/>
      <c r="ICD806" s="192"/>
      <c r="ICE806" s="189"/>
      <c r="ICF806" s="193"/>
      <c r="ICG806" s="191"/>
      <c r="ICH806" s="217"/>
      <c r="ICI806" s="192"/>
      <c r="ICJ806" s="192"/>
      <c r="ICK806" s="192"/>
      <c r="ICL806" s="192"/>
      <c r="ICM806" s="189"/>
      <c r="ICN806" s="193"/>
      <c r="ICO806" s="191"/>
      <c r="ICP806" s="217"/>
      <c r="ICQ806" s="192"/>
      <c r="ICR806" s="192"/>
      <c r="ICS806" s="192"/>
      <c r="ICT806" s="192"/>
      <c r="ICU806" s="189"/>
      <c r="ICV806" s="193"/>
      <c r="ICW806" s="191"/>
      <c r="ICX806" s="217"/>
      <c r="ICY806" s="192"/>
      <c r="ICZ806" s="192"/>
      <c r="IDA806" s="192"/>
      <c r="IDB806" s="192"/>
      <c r="IDC806" s="189"/>
      <c r="IDD806" s="193"/>
      <c r="IDE806" s="191"/>
      <c r="IDF806" s="217"/>
      <c r="IDG806" s="192"/>
      <c r="IDH806" s="192"/>
      <c r="IDI806" s="192"/>
      <c r="IDJ806" s="192"/>
      <c r="IDK806" s="189"/>
      <c r="IDL806" s="193"/>
      <c r="IDM806" s="191"/>
      <c r="IDN806" s="217"/>
      <c r="IDO806" s="192"/>
      <c r="IDP806" s="192"/>
      <c r="IDQ806" s="192"/>
      <c r="IDR806" s="192"/>
      <c r="IDS806" s="189"/>
      <c r="IDT806" s="193"/>
      <c r="IDU806" s="191"/>
      <c r="IDV806" s="217"/>
      <c r="IDW806" s="192"/>
      <c r="IDX806" s="192"/>
      <c r="IDY806" s="192"/>
      <c r="IDZ806" s="192"/>
      <c r="IEA806" s="189"/>
      <c r="IEB806" s="193"/>
      <c r="IEC806" s="191"/>
      <c r="IED806" s="217"/>
      <c r="IEE806" s="192"/>
      <c r="IEF806" s="192"/>
      <c r="IEG806" s="192"/>
      <c r="IEH806" s="192"/>
      <c r="IEI806" s="189"/>
      <c r="IEJ806" s="193"/>
      <c r="IEK806" s="191"/>
      <c r="IEL806" s="217"/>
      <c r="IEM806" s="192"/>
      <c r="IEN806" s="192"/>
      <c r="IEO806" s="192"/>
      <c r="IEP806" s="192"/>
      <c r="IEQ806" s="189"/>
      <c r="IER806" s="193"/>
      <c r="IES806" s="191"/>
      <c r="IET806" s="217"/>
      <c r="IEU806" s="192"/>
      <c r="IEV806" s="192"/>
      <c r="IEW806" s="192"/>
      <c r="IEX806" s="192"/>
      <c r="IEY806" s="189"/>
      <c r="IEZ806" s="193"/>
      <c r="IFA806" s="191"/>
      <c r="IFB806" s="217"/>
      <c r="IFC806" s="192"/>
      <c r="IFD806" s="192"/>
      <c r="IFE806" s="192"/>
      <c r="IFF806" s="192"/>
      <c r="IFG806" s="189"/>
      <c r="IFH806" s="193"/>
      <c r="IFI806" s="191"/>
      <c r="IFJ806" s="217"/>
      <c r="IFK806" s="192"/>
      <c r="IFL806" s="192"/>
      <c r="IFM806" s="192"/>
      <c r="IFN806" s="192"/>
      <c r="IFO806" s="189"/>
      <c r="IFP806" s="193"/>
      <c r="IFQ806" s="191"/>
      <c r="IFR806" s="217"/>
      <c r="IFS806" s="192"/>
      <c r="IFT806" s="192"/>
      <c r="IFU806" s="192"/>
      <c r="IFV806" s="192"/>
      <c r="IFW806" s="189"/>
      <c r="IFX806" s="193"/>
      <c r="IFY806" s="191"/>
      <c r="IFZ806" s="217"/>
      <c r="IGA806" s="192"/>
      <c r="IGB806" s="192"/>
      <c r="IGC806" s="192"/>
      <c r="IGD806" s="192"/>
      <c r="IGE806" s="189"/>
      <c r="IGF806" s="193"/>
      <c r="IGG806" s="191"/>
      <c r="IGH806" s="217"/>
      <c r="IGI806" s="192"/>
      <c r="IGJ806" s="192"/>
      <c r="IGK806" s="192"/>
      <c r="IGL806" s="192"/>
      <c r="IGM806" s="189"/>
      <c r="IGN806" s="193"/>
      <c r="IGO806" s="191"/>
      <c r="IGP806" s="217"/>
      <c r="IGQ806" s="192"/>
      <c r="IGR806" s="192"/>
      <c r="IGS806" s="192"/>
      <c r="IGT806" s="192"/>
      <c r="IGU806" s="189"/>
      <c r="IGV806" s="193"/>
      <c r="IGW806" s="191"/>
      <c r="IGX806" s="217"/>
      <c r="IGY806" s="192"/>
      <c r="IGZ806" s="192"/>
      <c r="IHA806" s="192"/>
      <c r="IHB806" s="192"/>
      <c r="IHC806" s="189"/>
      <c r="IHD806" s="193"/>
      <c r="IHE806" s="191"/>
      <c r="IHF806" s="217"/>
      <c r="IHG806" s="192"/>
      <c r="IHH806" s="192"/>
      <c r="IHI806" s="192"/>
      <c r="IHJ806" s="192"/>
      <c r="IHK806" s="189"/>
      <c r="IHL806" s="193"/>
      <c r="IHM806" s="191"/>
      <c r="IHN806" s="217"/>
      <c r="IHO806" s="192"/>
      <c r="IHP806" s="192"/>
      <c r="IHQ806" s="192"/>
      <c r="IHR806" s="192"/>
      <c r="IHS806" s="189"/>
      <c r="IHT806" s="193"/>
      <c r="IHU806" s="191"/>
      <c r="IHV806" s="217"/>
      <c r="IHW806" s="192"/>
      <c r="IHX806" s="192"/>
      <c r="IHY806" s="192"/>
      <c r="IHZ806" s="192"/>
      <c r="IIA806" s="189"/>
      <c r="IIB806" s="193"/>
      <c r="IIC806" s="191"/>
      <c r="IID806" s="217"/>
      <c r="IIE806" s="192"/>
      <c r="IIF806" s="192"/>
      <c r="IIG806" s="192"/>
      <c r="IIH806" s="192"/>
      <c r="III806" s="189"/>
      <c r="IIJ806" s="193"/>
      <c r="IIK806" s="191"/>
      <c r="IIL806" s="217"/>
      <c r="IIM806" s="192"/>
      <c r="IIN806" s="192"/>
      <c r="IIO806" s="192"/>
      <c r="IIP806" s="192"/>
      <c r="IIQ806" s="189"/>
      <c r="IIR806" s="193"/>
      <c r="IIS806" s="191"/>
      <c r="IIT806" s="217"/>
      <c r="IIU806" s="192"/>
      <c r="IIV806" s="192"/>
      <c r="IIW806" s="192"/>
      <c r="IIX806" s="192"/>
      <c r="IIY806" s="189"/>
      <c r="IIZ806" s="193"/>
      <c r="IJA806" s="191"/>
      <c r="IJB806" s="217"/>
      <c r="IJC806" s="192"/>
      <c r="IJD806" s="192"/>
      <c r="IJE806" s="192"/>
      <c r="IJF806" s="192"/>
      <c r="IJG806" s="189"/>
      <c r="IJH806" s="193"/>
      <c r="IJI806" s="191"/>
      <c r="IJJ806" s="217"/>
      <c r="IJK806" s="192"/>
      <c r="IJL806" s="192"/>
      <c r="IJM806" s="192"/>
      <c r="IJN806" s="192"/>
      <c r="IJO806" s="189"/>
      <c r="IJP806" s="193"/>
      <c r="IJQ806" s="191"/>
      <c r="IJR806" s="217"/>
      <c r="IJS806" s="192"/>
      <c r="IJT806" s="192"/>
      <c r="IJU806" s="192"/>
      <c r="IJV806" s="192"/>
      <c r="IJW806" s="189"/>
      <c r="IJX806" s="193"/>
      <c r="IJY806" s="191"/>
      <c r="IJZ806" s="217"/>
      <c r="IKA806" s="192"/>
      <c r="IKB806" s="192"/>
      <c r="IKC806" s="192"/>
      <c r="IKD806" s="192"/>
      <c r="IKE806" s="189"/>
      <c r="IKF806" s="193"/>
      <c r="IKG806" s="191"/>
      <c r="IKH806" s="217"/>
      <c r="IKI806" s="192"/>
      <c r="IKJ806" s="192"/>
      <c r="IKK806" s="192"/>
      <c r="IKL806" s="192"/>
      <c r="IKM806" s="189"/>
      <c r="IKN806" s="193"/>
      <c r="IKO806" s="191"/>
      <c r="IKP806" s="217"/>
      <c r="IKQ806" s="192"/>
      <c r="IKR806" s="192"/>
      <c r="IKS806" s="192"/>
      <c r="IKT806" s="192"/>
      <c r="IKU806" s="189"/>
      <c r="IKV806" s="193"/>
      <c r="IKW806" s="191"/>
      <c r="IKX806" s="217"/>
      <c r="IKY806" s="192"/>
      <c r="IKZ806" s="192"/>
      <c r="ILA806" s="192"/>
      <c r="ILB806" s="192"/>
      <c r="ILC806" s="189"/>
      <c r="ILD806" s="193"/>
      <c r="ILE806" s="191"/>
      <c r="ILF806" s="217"/>
      <c r="ILG806" s="192"/>
      <c r="ILH806" s="192"/>
      <c r="ILI806" s="192"/>
      <c r="ILJ806" s="192"/>
      <c r="ILK806" s="189"/>
      <c r="ILL806" s="193"/>
      <c r="ILM806" s="191"/>
      <c r="ILN806" s="217"/>
      <c r="ILO806" s="192"/>
      <c r="ILP806" s="192"/>
      <c r="ILQ806" s="192"/>
      <c r="ILR806" s="192"/>
      <c r="ILS806" s="189"/>
      <c r="ILT806" s="193"/>
      <c r="ILU806" s="191"/>
      <c r="ILV806" s="217"/>
      <c r="ILW806" s="192"/>
      <c r="ILX806" s="192"/>
      <c r="ILY806" s="192"/>
      <c r="ILZ806" s="192"/>
      <c r="IMA806" s="189"/>
      <c r="IMB806" s="193"/>
      <c r="IMC806" s="191"/>
      <c r="IMD806" s="217"/>
      <c r="IME806" s="192"/>
      <c r="IMF806" s="192"/>
      <c r="IMG806" s="192"/>
      <c r="IMH806" s="192"/>
      <c r="IMI806" s="189"/>
      <c r="IMJ806" s="193"/>
      <c r="IMK806" s="191"/>
      <c r="IML806" s="217"/>
      <c r="IMM806" s="192"/>
      <c r="IMN806" s="192"/>
      <c r="IMO806" s="192"/>
      <c r="IMP806" s="192"/>
      <c r="IMQ806" s="189"/>
      <c r="IMR806" s="193"/>
      <c r="IMS806" s="191"/>
      <c r="IMT806" s="217"/>
      <c r="IMU806" s="192"/>
      <c r="IMV806" s="192"/>
      <c r="IMW806" s="192"/>
      <c r="IMX806" s="192"/>
      <c r="IMY806" s="189"/>
      <c r="IMZ806" s="193"/>
      <c r="INA806" s="191"/>
      <c r="INB806" s="217"/>
      <c r="INC806" s="192"/>
      <c r="IND806" s="192"/>
      <c r="INE806" s="192"/>
      <c r="INF806" s="192"/>
      <c r="ING806" s="189"/>
      <c r="INH806" s="193"/>
      <c r="INI806" s="191"/>
      <c r="INJ806" s="217"/>
      <c r="INK806" s="192"/>
      <c r="INL806" s="192"/>
      <c r="INM806" s="192"/>
      <c r="INN806" s="192"/>
      <c r="INO806" s="189"/>
      <c r="INP806" s="193"/>
      <c r="INQ806" s="191"/>
      <c r="INR806" s="217"/>
      <c r="INS806" s="192"/>
      <c r="INT806" s="192"/>
      <c r="INU806" s="192"/>
      <c r="INV806" s="192"/>
      <c r="INW806" s="189"/>
      <c r="INX806" s="193"/>
      <c r="INY806" s="191"/>
      <c r="INZ806" s="217"/>
      <c r="IOA806" s="192"/>
      <c r="IOB806" s="192"/>
      <c r="IOC806" s="192"/>
      <c r="IOD806" s="192"/>
      <c r="IOE806" s="189"/>
      <c r="IOF806" s="193"/>
      <c r="IOG806" s="191"/>
      <c r="IOH806" s="217"/>
      <c r="IOI806" s="192"/>
      <c r="IOJ806" s="192"/>
      <c r="IOK806" s="192"/>
      <c r="IOL806" s="192"/>
      <c r="IOM806" s="189"/>
      <c r="ION806" s="193"/>
      <c r="IOO806" s="191"/>
      <c r="IOP806" s="217"/>
      <c r="IOQ806" s="192"/>
      <c r="IOR806" s="192"/>
      <c r="IOS806" s="192"/>
      <c r="IOT806" s="192"/>
      <c r="IOU806" s="189"/>
      <c r="IOV806" s="193"/>
      <c r="IOW806" s="191"/>
      <c r="IOX806" s="217"/>
      <c r="IOY806" s="192"/>
      <c r="IOZ806" s="192"/>
      <c r="IPA806" s="192"/>
      <c r="IPB806" s="192"/>
      <c r="IPC806" s="189"/>
      <c r="IPD806" s="193"/>
      <c r="IPE806" s="191"/>
      <c r="IPF806" s="217"/>
      <c r="IPG806" s="192"/>
      <c r="IPH806" s="192"/>
      <c r="IPI806" s="192"/>
      <c r="IPJ806" s="192"/>
      <c r="IPK806" s="189"/>
      <c r="IPL806" s="193"/>
      <c r="IPM806" s="191"/>
      <c r="IPN806" s="217"/>
      <c r="IPO806" s="192"/>
      <c r="IPP806" s="192"/>
      <c r="IPQ806" s="192"/>
      <c r="IPR806" s="192"/>
      <c r="IPS806" s="189"/>
      <c r="IPT806" s="193"/>
      <c r="IPU806" s="191"/>
      <c r="IPV806" s="217"/>
      <c r="IPW806" s="192"/>
      <c r="IPX806" s="192"/>
      <c r="IPY806" s="192"/>
      <c r="IPZ806" s="192"/>
      <c r="IQA806" s="189"/>
      <c r="IQB806" s="193"/>
      <c r="IQC806" s="191"/>
      <c r="IQD806" s="217"/>
      <c r="IQE806" s="192"/>
      <c r="IQF806" s="192"/>
      <c r="IQG806" s="192"/>
      <c r="IQH806" s="192"/>
      <c r="IQI806" s="189"/>
      <c r="IQJ806" s="193"/>
      <c r="IQK806" s="191"/>
      <c r="IQL806" s="217"/>
      <c r="IQM806" s="192"/>
      <c r="IQN806" s="192"/>
      <c r="IQO806" s="192"/>
      <c r="IQP806" s="192"/>
      <c r="IQQ806" s="189"/>
      <c r="IQR806" s="193"/>
      <c r="IQS806" s="191"/>
      <c r="IQT806" s="217"/>
      <c r="IQU806" s="192"/>
      <c r="IQV806" s="192"/>
      <c r="IQW806" s="192"/>
      <c r="IQX806" s="192"/>
      <c r="IQY806" s="189"/>
      <c r="IQZ806" s="193"/>
      <c r="IRA806" s="191"/>
      <c r="IRB806" s="217"/>
      <c r="IRC806" s="192"/>
      <c r="IRD806" s="192"/>
      <c r="IRE806" s="192"/>
      <c r="IRF806" s="192"/>
      <c r="IRG806" s="189"/>
      <c r="IRH806" s="193"/>
      <c r="IRI806" s="191"/>
      <c r="IRJ806" s="217"/>
      <c r="IRK806" s="192"/>
      <c r="IRL806" s="192"/>
      <c r="IRM806" s="192"/>
      <c r="IRN806" s="192"/>
      <c r="IRO806" s="189"/>
      <c r="IRP806" s="193"/>
      <c r="IRQ806" s="191"/>
      <c r="IRR806" s="217"/>
      <c r="IRS806" s="192"/>
      <c r="IRT806" s="192"/>
      <c r="IRU806" s="192"/>
      <c r="IRV806" s="192"/>
      <c r="IRW806" s="189"/>
      <c r="IRX806" s="193"/>
      <c r="IRY806" s="191"/>
      <c r="IRZ806" s="217"/>
      <c r="ISA806" s="192"/>
      <c r="ISB806" s="192"/>
      <c r="ISC806" s="192"/>
      <c r="ISD806" s="192"/>
      <c r="ISE806" s="189"/>
      <c r="ISF806" s="193"/>
      <c r="ISG806" s="191"/>
      <c r="ISH806" s="217"/>
      <c r="ISI806" s="192"/>
      <c r="ISJ806" s="192"/>
      <c r="ISK806" s="192"/>
      <c r="ISL806" s="192"/>
      <c r="ISM806" s="189"/>
      <c r="ISN806" s="193"/>
      <c r="ISO806" s="191"/>
      <c r="ISP806" s="217"/>
      <c r="ISQ806" s="192"/>
      <c r="ISR806" s="192"/>
      <c r="ISS806" s="192"/>
      <c r="IST806" s="192"/>
      <c r="ISU806" s="189"/>
      <c r="ISV806" s="193"/>
      <c r="ISW806" s="191"/>
      <c r="ISX806" s="217"/>
      <c r="ISY806" s="192"/>
      <c r="ISZ806" s="192"/>
      <c r="ITA806" s="192"/>
      <c r="ITB806" s="192"/>
      <c r="ITC806" s="189"/>
      <c r="ITD806" s="193"/>
      <c r="ITE806" s="191"/>
      <c r="ITF806" s="217"/>
      <c r="ITG806" s="192"/>
      <c r="ITH806" s="192"/>
      <c r="ITI806" s="192"/>
      <c r="ITJ806" s="192"/>
      <c r="ITK806" s="189"/>
      <c r="ITL806" s="193"/>
      <c r="ITM806" s="191"/>
      <c r="ITN806" s="217"/>
      <c r="ITO806" s="192"/>
      <c r="ITP806" s="192"/>
      <c r="ITQ806" s="192"/>
      <c r="ITR806" s="192"/>
      <c r="ITS806" s="189"/>
      <c r="ITT806" s="193"/>
      <c r="ITU806" s="191"/>
      <c r="ITV806" s="217"/>
      <c r="ITW806" s="192"/>
      <c r="ITX806" s="192"/>
      <c r="ITY806" s="192"/>
      <c r="ITZ806" s="192"/>
      <c r="IUA806" s="189"/>
      <c r="IUB806" s="193"/>
      <c r="IUC806" s="191"/>
      <c r="IUD806" s="217"/>
      <c r="IUE806" s="192"/>
      <c r="IUF806" s="192"/>
      <c r="IUG806" s="192"/>
      <c r="IUH806" s="192"/>
      <c r="IUI806" s="189"/>
      <c r="IUJ806" s="193"/>
      <c r="IUK806" s="191"/>
      <c r="IUL806" s="217"/>
      <c r="IUM806" s="192"/>
      <c r="IUN806" s="192"/>
      <c r="IUO806" s="192"/>
      <c r="IUP806" s="192"/>
      <c r="IUQ806" s="189"/>
      <c r="IUR806" s="193"/>
      <c r="IUS806" s="191"/>
      <c r="IUT806" s="217"/>
      <c r="IUU806" s="192"/>
      <c r="IUV806" s="192"/>
      <c r="IUW806" s="192"/>
      <c r="IUX806" s="192"/>
      <c r="IUY806" s="189"/>
      <c r="IUZ806" s="193"/>
      <c r="IVA806" s="191"/>
      <c r="IVB806" s="217"/>
      <c r="IVC806" s="192"/>
      <c r="IVD806" s="192"/>
      <c r="IVE806" s="192"/>
      <c r="IVF806" s="192"/>
      <c r="IVG806" s="189"/>
      <c r="IVH806" s="193"/>
      <c r="IVI806" s="191"/>
      <c r="IVJ806" s="217"/>
      <c r="IVK806" s="192"/>
      <c r="IVL806" s="192"/>
      <c r="IVM806" s="192"/>
      <c r="IVN806" s="192"/>
      <c r="IVO806" s="189"/>
      <c r="IVP806" s="193"/>
      <c r="IVQ806" s="191"/>
      <c r="IVR806" s="217"/>
      <c r="IVS806" s="192"/>
      <c r="IVT806" s="192"/>
      <c r="IVU806" s="192"/>
      <c r="IVV806" s="192"/>
      <c r="IVW806" s="189"/>
      <c r="IVX806" s="193"/>
      <c r="IVY806" s="191"/>
      <c r="IVZ806" s="217"/>
      <c r="IWA806" s="192"/>
      <c r="IWB806" s="192"/>
      <c r="IWC806" s="192"/>
      <c r="IWD806" s="192"/>
      <c r="IWE806" s="189"/>
      <c r="IWF806" s="193"/>
      <c r="IWG806" s="191"/>
      <c r="IWH806" s="217"/>
      <c r="IWI806" s="192"/>
      <c r="IWJ806" s="192"/>
      <c r="IWK806" s="192"/>
      <c r="IWL806" s="192"/>
      <c r="IWM806" s="189"/>
      <c r="IWN806" s="193"/>
      <c r="IWO806" s="191"/>
      <c r="IWP806" s="217"/>
      <c r="IWQ806" s="192"/>
      <c r="IWR806" s="192"/>
      <c r="IWS806" s="192"/>
      <c r="IWT806" s="192"/>
      <c r="IWU806" s="189"/>
      <c r="IWV806" s="193"/>
      <c r="IWW806" s="191"/>
      <c r="IWX806" s="217"/>
      <c r="IWY806" s="192"/>
      <c r="IWZ806" s="192"/>
      <c r="IXA806" s="192"/>
      <c r="IXB806" s="192"/>
      <c r="IXC806" s="189"/>
      <c r="IXD806" s="193"/>
      <c r="IXE806" s="191"/>
      <c r="IXF806" s="217"/>
      <c r="IXG806" s="192"/>
      <c r="IXH806" s="192"/>
      <c r="IXI806" s="192"/>
      <c r="IXJ806" s="192"/>
      <c r="IXK806" s="189"/>
      <c r="IXL806" s="193"/>
      <c r="IXM806" s="191"/>
      <c r="IXN806" s="217"/>
      <c r="IXO806" s="192"/>
      <c r="IXP806" s="192"/>
      <c r="IXQ806" s="192"/>
      <c r="IXR806" s="192"/>
      <c r="IXS806" s="189"/>
      <c r="IXT806" s="193"/>
      <c r="IXU806" s="191"/>
      <c r="IXV806" s="217"/>
      <c r="IXW806" s="192"/>
      <c r="IXX806" s="192"/>
      <c r="IXY806" s="192"/>
      <c r="IXZ806" s="192"/>
      <c r="IYA806" s="189"/>
      <c r="IYB806" s="193"/>
      <c r="IYC806" s="191"/>
      <c r="IYD806" s="217"/>
      <c r="IYE806" s="192"/>
      <c r="IYF806" s="192"/>
      <c r="IYG806" s="192"/>
      <c r="IYH806" s="192"/>
      <c r="IYI806" s="189"/>
      <c r="IYJ806" s="193"/>
      <c r="IYK806" s="191"/>
      <c r="IYL806" s="217"/>
      <c r="IYM806" s="192"/>
      <c r="IYN806" s="192"/>
      <c r="IYO806" s="192"/>
      <c r="IYP806" s="192"/>
      <c r="IYQ806" s="189"/>
      <c r="IYR806" s="193"/>
      <c r="IYS806" s="191"/>
      <c r="IYT806" s="217"/>
      <c r="IYU806" s="192"/>
      <c r="IYV806" s="192"/>
      <c r="IYW806" s="192"/>
      <c r="IYX806" s="192"/>
      <c r="IYY806" s="189"/>
      <c r="IYZ806" s="193"/>
      <c r="IZA806" s="191"/>
      <c r="IZB806" s="217"/>
      <c r="IZC806" s="192"/>
      <c r="IZD806" s="192"/>
      <c r="IZE806" s="192"/>
      <c r="IZF806" s="192"/>
      <c r="IZG806" s="189"/>
      <c r="IZH806" s="193"/>
      <c r="IZI806" s="191"/>
      <c r="IZJ806" s="217"/>
      <c r="IZK806" s="192"/>
      <c r="IZL806" s="192"/>
      <c r="IZM806" s="192"/>
      <c r="IZN806" s="192"/>
      <c r="IZO806" s="189"/>
      <c r="IZP806" s="193"/>
      <c r="IZQ806" s="191"/>
      <c r="IZR806" s="217"/>
      <c r="IZS806" s="192"/>
      <c r="IZT806" s="192"/>
      <c r="IZU806" s="192"/>
      <c r="IZV806" s="192"/>
      <c r="IZW806" s="189"/>
      <c r="IZX806" s="193"/>
      <c r="IZY806" s="191"/>
      <c r="IZZ806" s="217"/>
      <c r="JAA806" s="192"/>
      <c r="JAB806" s="192"/>
      <c r="JAC806" s="192"/>
      <c r="JAD806" s="192"/>
      <c r="JAE806" s="189"/>
      <c r="JAF806" s="193"/>
      <c r="JAG806" s="191"/>
      <c r="JAH806" s="217"/>
      <c r="JAI806" s="192"/>
      <c r="JAJ806" s="192"/>
      <c r="JAK806" s="192"/>
      <c r="JAL806" s="192"/>
      <c r="JAM806" s="189"/>
      <c r="JAN806" s="193"/>
      <c r="JAO806" s="191"/>
      <c r="JAP806" s="217"/>
      <c r="JAQ806" s="192"/>
      <c r="JAR806" s="192"/>
      <c r="JAS806" s="192"/>
      <c r="JAT806" s="192"/>
      <c r="JAU806" s="189"/>
      <c r="JAV806" s="193"/>
      <c r="JAW806" s="191"/>
      <c r="JAX806" s="217"/>
      <c r="JAY806" s="192"/>
      <c r="JAZ806" s="192"/>
      <c r="JBA806" s="192"/>
      <c r="JBB806" s="192"/>
      <c r="JBC806" s="189"/>
      <c r="JBD806" s="193"/>
      <c r="JBE806" s="191"/>
      <c r="JBF806" s="217"/>
      <c r="JBG806" s="192"/>
      <c r="JBH806" s="192"/>
      <c r="JBI806" s="192"/>
      <c r="JBJ806" s="192"/>
      <c r="JBK806" s="189"/>
      <c r="JBL806" s="193"/>
      <c r="JBM806" s="191"/>
      <c r="JBN806" s="217"/>
      <c r="JBO806" s="192"/>
      <c r="JBP806" s="192"/>
      <c r="JBQ806" s="192"/>
      <c r="JBR806" s="192"/>
      <c r="JBS806" s="189"/>
      <c r="JBT806" s="193"/>
      <c r="JBU806" s="191"/>
      <c r="JBV806" s="217"/>
      <c r="JBW806" s="192"/>
      <c r="JBX806" s="192"/>
      <c r="JBY806" s="192"/>
      <c r="JBZ806" s="192"/>
      <c r="JCA806" s="189"/>
      <c r="JCB806" s="193"/>
      <c r="JCC806" s="191"/>
      <c r="JCD806" s="217"/>
      <c r="JCE806" s="192"/>
      <c r="JCF806" s="192"/>
      <c r="JCG806" s="192"/>
      <c r="JCH806" s="192"/>
      <c r="JCI806" s="189"/>
      <c r="JCJ806" s="193"/>
      <c r="JCK806" s="191"/>
      <c r="JCL806" s="217"/>
      <c r="JCM806" s="192"/>
      <c r="JCN806" s="192"/>
      <c r="JCO806" s="192"/>
      <c r="JCP806" s="192"/>
      <c r="JCQ806" s="189"/>
      <c r="JCR806" s="193"/>
      <c r="JCS806" s="191"/>
      <c r="JCT806" s="217"/>
      <c r="JCU806" s="192"/>
      <c r="JCV806" s="192"/>
      <c r="JCW806" s="192"/>
      <c r="JCX806" s="192"/>
      <c r="JCY806" s="189"/>
      <c r="JCZ806" s="193"/>
      <c r="JDA806" s="191"/>
      <c r="JDB806" s="217"/>
      <c r="JDC806" s="192"/>
      <c r="JDD806" s="192"/>
      <c r="JDE806" s="192"/>
      <c r="JDF806" s="192"/>
      <c r="JDG806" s="189"/>
      <c r="JDH806" s="193"/>
      <c r="JDI806" s="191"/>
      <c r="JDJ806" s="217"/>
      <c r="JDK806" s="192"/>
      <c r="JDL806" s="192"/>
      <c r="JDM806" s="192"/>
      <c r="JDN806" s="192"/>
      <c r="JDO806" s="189"/>
      <c r="JDP806" s="193"/>
      <c r="JDQ806" s="191"/>
      <c r="JDR806" s="217"/>
      <c r="JDS806" s="192"/>
      <c r="JDT806" s="192"/>
      <c r="JDU806" s="192"/>
      <c r="JDV806" s="192"/>
      <c r="JDW806" s="189"/>
      <c r="JDX806" s="193"/>
      <c r="JDY806" s="191"/>
      <c r="JDZ806" s="217"/>
      <c r="JEA806" s="192"/>
      <c r="JEB806" s="192"/>
      <c r="JEC806" s="192"/>
      <c r="JED806" s="192"/>
      <c r="JEE806" s="189"/>
      <c r="JEF806" s="193"/>
      <c r="JEG806" s="191"/>
      <c r="JEH806" s="217"/>
      <c r="JEI806" s="192"/>
      <c r="JEJ806" s="192"/>
      <c r="JEK806" s="192"/>
      <c r="JEL806" s="192"/>
      <c r="JEM806" s="189"/>
      <c r="JEN806" s="193"/>
      <c r="JEO806" s="191"/>
      <c r="JEP806" s="217"/>
      <c r="JEQ806" s="192"/>
      <c r="JER806" s="192"/>
      <c r="JES806" s="192"/>
      <c r="JET806" s="192"/>
      <c r="JEU806" s="189"/>
      <c r="JEV806" s="193"/>
      <c r="JEW806" s="191"/>
      <c r="JEX806" s="217"/>
      <c r="JEY806" s="192"/>
      <c r="JEZ806" s="192"/>
      <c r="JFA806" s="192"/>
      <c r="JFB806" s="192"/>
      <c r="JFC806" s="189"/>
      <c r="JFD806" s="193"/>
      <c r="JFE806" s="191"/>
      <c r="JFF806" s="217"/>
      <c r="JFG806" s="192"/>
      <c r="JFH806" s="192"/>
      <c r="JFI806" s="192"/>
      <c r="JFJ806" s="192"/>
      <c r="JFK806" s="189"/>
      <c r="JFL806" s="193"/>
      <c r="JFM806" s="191"/>
      <c r="JFN806" s="217"/>
      <c r="JFO806" s="192"/>
      <c r="JFP806" s="192"/>
      <c r="JFQ806" s="192"/>
      <c r="JFR806" s="192"/>
      <c r="JFS806" s="189"/>
      <c r="JFT806" s="193"/>
      <c r="JFU806" s="191"/>
      <c r="JFV806" s="217"/>
      <c r="JFW806" s="192"/>
      <c r="JFX806" s="192"/>
      <c r="JFY806" s="192"/>
      <c r="JFZ806" s="192"/>
      <c r="JGA806" s="189"/>
      <c r="JGB806" s="193"/>
      <c r="JGC806" s="191"/>
      <c r="JGD806" s="217"/>
      <c r="JGE806" s="192"/>
      <c r="JGF806" s="192"/>
      <c r="JGG806" s="192"/>
      <c r="JGH806" s="192"/>
      <c r="JGI806" s="189"/>
      <c r="JGJ806" s="193"/>
      <c r="JGK806" s="191"/>
      <c r="JGL806" s="217"/>
      <c r="JGM806" s="192"/>
      <c r="JGN806" s="192"/>
      <c r="JGO806" s="192"/>
      <c r="JGP806" s="192"/>
      <c r="JGQ806" s="189"/>
      <c r="JGR806" s="193"/>
      <c r="JGS806" s="191"/>
      <c r="JGT806" s="217"/>
      <c r="JGU806" s="192"/>
      <c r="JGV806" s="192"/>
      <c r="JGW806" s="192"/>
      <c r="JGX806" s="192"/>
      <c r="JGY806" s="189"/>
      <c r="JGZ806" s="193"/>
      <c r="JHA806" s="191"/>
      <c r="JHB806" s="217"/>
      <c r="JHC806" s="192"/>
      <c r="JHD806" s="192"/>
      <c r="JHE806" s="192"/>
      <c r="JHF806" s="192"/>
      <c r="JHG806" s="189"/>
      <c r="JHH806" s="193"/>
      <c r="JHI806" s="191"/>
      <c r="JHJ806" s="217"/>
      <c r="JHK806" s="192"/>
      <c r="JHL806" s="192"/>
      <c r="JHM806" s="192"/>
      <c r="JHN806" s="192"/>
      <c r="JHO806" s="189"/>
      <c r="JHP806" s="193"/>
      <c r="JHQ806" s="191"/>
      <c r="JHR806" s="217"/>
      <c r="JHS806" s="192"/>
      <c r="JHT806" s="192"/>
      <c r="JHU806" s="192"/>
      <c r="JHV806" s="192"/>
      <c r="JHW806" s="189"/>
      <c r="JHX806" s="193"/>
      <c r="JHY806" s="191"/>
      <c r="JHZ806" s="217"/>
      <c r="JIA806" s="192"/>
      <c r="JIB806" s="192"/>
      <c r="JIC806" s="192"/>
      <c r="JID806" s="192"/>
      <c r="JIE806" s="189"/>
      <c r="JIF806" s="193"/>
      <c r="JIG806" s="191"/>
      <c r="JIH806" s="217"/>
      <c r="JII806" s="192"/>
      <c r="JIJ806" s="192"/>
      <c r="JIK806" s="192"/>
      <c r="JIL806" s="192"/>
      <c r="JIM806" s="189"/>
      <c r="JIN806" s="193"/>
      <c r="JIO806" s="191"/>
      <c r="JIP806" s="217"/>
      <c r="JIQ806" s="192"/>
      <c r="JIR806" s="192"/>
      <c r="JIS806" s="192"/>
      <c r="JIT806" s="192"/>
      <c r="JIU806" s="189"/>
      <c r="JIV806" s="193"/>
      <c r="JIW806" s="191"/>
      <c r="JIX806" s="217"/>
      <c r="JIY806" s="192"/>
      <c r="JIZ806" s="192"/>
      <c r="JJA806" s="192"/>
      <c r="JJB806" s="192"/>
      <c r="JJC806" s="189"/>
      <c r="JJD806" s="193"/>
      <c r="JJE806" s="191"/>
      <c r="JJF806" s="217"/>
      <c r="JJG806" s="192"/>
      <c r="JJH806" s="192"/>
      <c r="JJI806" s="192"/>
      <c r="JJJ806" s="192"/>
      <c r="JJK806" s="189"/>
      <c r="JJL806" s="193"/>
      <c r="JJM806" s="191"/>
      <c r="JJN806" s="217"/>
      <c r="JJO806" s="192"/>
      <c r="JJP806" s="192"/>
      <c r="JJQ806" s="192"/>
      <c r="JJR806" s="192"/>
      <c r="JJS806" s="189"/>
      <c r="JJT806" s="193"/>
      <c r="JJU806" s="191"/>
      <c r="JJV806" s="217"/>
      <c r="JJW806" s="192"/>
      <c r="JJX806" s="192"/>
      <c r="JJY806" s="192"/>
      <c r="JJZ806" s="192"/>
      <c r="JKA806" s="189"/>
      <c r="JKB806" s="193"/>
      <c r="JKC806" s="191"/>
      <c r="JKD806" s="217"/>
      <c r="JKE806" s="192"/>
      <c r="JKF806" s="192"/>
      <c r="JKG806" s="192"/>
      <c r="JKH806" s="192"/>
      <c r="JKI806" s="189"/>
      <c r="JKJ806" s="193"/>
      <c r="JKK806" s="191"/>
      <c r="JKL806" s="217"/>
      <c r="JKM806" s="192"/>
      <c r="JKN806" s="192"/>
      <c r="JKO806" s="192"/>
      <c r="JKP806" s="192"/>
      <c r="JKQ806" s="189"/>
      <c r="JKR806" s="193"/>
      <c r="JKS806" s="191"/>
      <c r="JKT806" s="217"/>
      <c r="JKU806" s="192"/>
      <c r="JKV806" s="192"/>
      <c r="JKW806" s="192"/>
      <c r="JKX806" s="192"/>
      <c r="JKY806" s="189"/>
      <c r="JKZ806" s="193"/>
      <c r="JLA806" s="191"/>
      <c r="JLB806" s="217"/>
      <c r="JLC806" s="192"/>
      <c r="JLD806" s="192"/>
      <c r="JLE806" s="192"/>
      <c r="JLF806" s="192"/>
      <c r="JLG806" s="189"/>
      <c r="JLH806" s="193"/>
      <c r="JLI806" s="191"/>
      <c r="JLJ806" s="217"/>
      <c r="JLK806" s="192"/>
      <c r="JLL806" s="192"/>
      <c r="JLM806" s="192"/>
      <c r="JLN806" s="192"/>
      <c r="JLO806" s="189"/>
      <c r="JLP806" s="193"/>
      <c r="JLQ806" s="191"/>
      <c r="JLR806" s="217"/>
      <c r="JLS806" s="192"/>
      <c r="JLT806" s="192"/>
      <c r="JLU806" s="192"/>
      <c r="JLV806" s="192"/>
      <c r="JLW806" s="189"/>
      <c r="JLX806" s="193"/>
      <c r="JLY806" s="191"/>
      <c r="JLZ806" s="217"/>
      <c r="JMA806" s="192"/>
      <c r="JMB806" s="192"/>
      <c r="JMC806" s="192"/>
      <c r="JMD806" s="192"/>
      <c r="JME806" s="189"/>
      <c r="JMF806" s="193"/>
      <c r="JMG806" s="191"/>
      <c r="JMH806" s="217"/>
      <c r="JMI806" s="192"/>
      <c r="JMJ806" s="192"/>
      <c r="JMK806" s="192"/>
      <c r="JML806" s="192"/>
      <c r="JMM806" s="189"/>
      <c r="JMN806" s="193"/>
      <c r="JMO806" s="191"/>
      <c r="JMP806" s="217"/>
      <c r="JMQ806" s="192"/>
      <c r="JMR806" s="192"/>
      <c r="JMS806" s="192"/>
      <c r="JMT806" s="192"/>
      <c r="JMU806" s="189"/>
      <c r="JMV806" s="193"/>
      <c r="JMW806" s="191"/>
      <c r="JMX806" s="217"/>
      <c r="JMY806" s="192"/>
      <c r="JMZ806" s="192"/>
      <c r="JNA806" s="192"/>
      <c r="JNB806" s="192"/>
      <c r="JNC806" s="189"/>
      <c r="JND806" s="193"/>
      <c r="JNE806" s="191"/>
      <c r="JNF806" s="217"/>
      <c r="JNG806" s="192"/>
      <c r="JNH806" s="192"/>
      <c r="JNI806" s="192"/>
      <c r="JNJ806" s="192"/>
      <c r="JNK806" s="189"/>
      <c r="JNL806" s="193"/>
      <c r="JNM806" s="191"/>
      <c r="JNN806" s="217"/>
      <c r="JNO806" s="192"/>
      <c r="JNP806" s="192"/>
      <c r="JNQ806" s="192"/>
      <c r="JNR806" s="192"/>
      <c r="JNS806" s="189"/>
      <c r="JNT806" s="193"/>
      <c r="JNU806" s="191"/>
      <c r="JNV806" s="217"/>
      <c r="JNW806" s="192"/>
      <c r="JNX806" s="192"/>
      <c r="JNY806" s="192"/>
      <c r="JNZ806" s="192"/>
      <c r="JOA806" s="189"/>
      <c r="JOB806" s="193"/>
      <c r="JOC806" s="191"/>
      <c r="JOD806" s="217"/>
      <c r="JOE806" s="192"/>
      <c r="JOF806" s="192"/>
      <c r="JOG806" s="192"/>
      <c r="JOH806" s="192"/>
      <c r="JOI806" s="189"/>
      <c r="JOJ806" s="193"/>
      <c r="JOK806" s="191"/>
      <c r="JOL806" s="217"/>
      <c r="JOM806" s="192"/>
      <c r="JON806" s="192"/>
      <c r="JOO806" s="192"/>
      <c r="JOP806" s="192"/>
      <c r="JOQ806" s="189"/>
      <c r="JOR806" s="193"/>
      <c r="JOS806" s="191"/>
      <c r="JOT806" s="217"/>
      <c r="JOU806" s="192"/>
      <c r="JOV806" s="192"/>
      <c r="JOW806" s="192"/>
      <c r="JOX806" s="192"/>
      <c r="JOY806" s="189"/>
      <c r="JOZ806" s="193"/>
      <c r="JPA806" s="191"/>
      <c r="JPB806" s="217"/>
      <c r="JPC806" s="192"/>
      <c r="JPD806" s="192"/>
      <c r="JPE806" s="192"/>
      <c r="JPF806" s="192"/>
      <c r="JPG806" s="189"/>
      <c r="JPH806" s="193"/>
      <c r="JPI806" s="191"/>
      <c r="JPJ806" s="217"/>
      <c r="JPK806" s="192"/>
      <c r="JPL806" s="192"/>
      <c r="JPM806" s="192"/>
      <c r="JPN806" s="192"/>
      <c r="JPO806" s="189"/>
      <c r="JPP806" s="193"/>
      <c r="JPQ806" s="191"/>
      <c r="JPR806" s="217"/>
      <c r="JPS806" s="192"/>
      <c r="JPT806" s="192"/>
      <c r="JPU806" s="192"/>
      <c r="JPV806" s="192"/>
      <c r="JPW806" s="189"/>
      <c r="JPX806" s="193"/>
      <c r="JPY806" s="191"/>
      <c r="JPZ806" s="217"/>
      <c r="JQA806" s="192"/>
      <c r="JQB806" s="192"/>
      <c r="JQC806" s="192"/>
      <c r="JQD806" s="192"/>
      <c r="JQE806" s="189"/>
      <c r="JQF806" s="193"/>
      <c r="JQG806" s="191"/>
      <c r="JQH806" s="217"/>
      <c r="JQI806" s="192"/>
      <c r="JQJ806" s="192"/>
      <c r="JQK806" s="192"/>
      <c r="JQL806" s="192"/>
      <c r="JQM806" s="189"/>
      <c r="JQN806" s="193"/>
      <c r="JQO806" s="191"/>
      <c r="JQP806" s="217"/>
      <c r="JQQ806" s="192"/>
      <c r="JQR806" s="192"/>
      <c r="JQS806" s="192"/>
      <c r="JQT806" s="192"/>
      <c r="JQU806" s="189"/>
      <c r="JQV806" s="193"/>
      <c r="JQW806" s="191"/>
      <c r="JQX806" s="217"/>
      <c r="JQY806" s="192"/>
      <c r="JQZ806" s="192"/>
      <c r="JRA806" s="192"/>
      <c r="JRB806" s="192"/>
      <c r="JRC806" s="189"/>
      <c r="JRD806" s="193"/>
      <c r="JRE806" s="191"/>
      <c r="JRF806" s="217"/>
      <c r="JRG806" s="192"/>
      <c r="JRH806" s="192"/>
      <c r="JRI806" s="192"/>
      <c r="JRJ806" s="192"/>
      <c r="JRK806" s="189"/>
      <c r="JRL806" s="193"/>
      <c r="JRM806" s="191"/>
      <c r="JRN806" s="217"/>
      <c r="JRO806" s="192"/>
      <c r="JRP806" s="192"/>
      <c r="JRQ806" s="192"/>
      <c r="JRR806" s="192"/>
      <c r="JRS806" s="189"/>
      <c r="JRT806" s="193"/>
      <c r="JRU806" s="191"/>
      <c r="JRV806" s="217"/>
      <c r="JRW806" s="192"/>
      <c r="JRX806" s="192"/>
      <c r="JRY806" s="192"/>
      <c r="JRZ806" s="192"/>
      <c r="JSA806" s="189"/>
      <c r="JSB806" s="193"/>
      <c r="JSC806" s="191"/>
      <c r="JSD806" s="217"/>
      <c r="JSE806" s="192"/>
      <c r="JSF806" s="192"/>
      <c r="JSG806" s="192"/>
      <c r="JSH806" s="192"/>
      <c r="JSI806" s="189"/>
      <c r="JSJ806" s="193"/>
      <c r="JSK806" s="191"/>
      <c r="JSL806" s="217"/>
      <c r="JSM806" s="192"/>
      <c r="JSN806" s="192"/>
      <c r="JSO806" s="192"/>
      <c r="JSP806" s="192"/>
      <c r="JSQ806" s="189"/>
      <c r="JSR806" s="193"/>
      <c r="JSS806" s="191"/>
      <c r="JST806" s="217"/>
      <c r="JSU806" s="192"/>
      <c r="JSV806" s="192"/>
      <c r="JSW806" s="192"/>
      <c r="JSX806" s="192"/>
      <c r="JSY806" s="189"/>
      <c r="JSZ806" s="193"/>
      <c r="JTA806" s="191"/>
      <c r="JTB806" s="217"/>
      <c r="JTC806" s="192"/>
      <c r="JTD806" s="192"/>
      <c r="JTE806" s="192"/>
      <c r="JTF806" s="192"/>
      <c r="JTG806" s="189"/>
      <c r="JTH806" s="193"/>
      <c r="JTI806" s="191"/>
      <c r="JTJ806" s="217"/>
      <c r="JTK806" s="192"/>
      <c r="JTL806" s="192"/>
      <c r="JTM806" s="192"/>
      <c r="JTN806" s="192"/>
      <c r="JTO806" s="189"/>
      <c r="JTP806" s="193"/>
      <c r="JTQ806" s="191"/>
      <c r="JTR806" s="217"/>
      <c r="JTS806" s="192"/>
      <c r="JTT806" s="192"/>
      <c r="JTU806" s="192"/>
      <c r="JTV806" s="192"/>
      <c r="JTW806" s="189"/>
      <c r="JTX806" s="193"/>
      <c r="JTY806" s="191"/>
      <c r="JTZ806" s="217"/>
      <c r="JUA806" s="192"/>
      <c r="JUB806" s="192"/>
      <c r="JUC806" s="192"/>
      <c r="JUD806" s="192"/>
      <c r="JUE806" s="189"/>
      <c r="JUF806" s="193"/>
      <c r="JUG806" s="191"/>
      <c r="JUH806" s="217"/>
      <c r="JUI806" s="192"/>
      <c r="JUJ806" s="192"/>
      <c r="JUK806" s="192"/>
      <c r="JUL806" s="192"/>
      <c r="JUM806" s="189"/>
      <c r="JUN806" s="193"/>
      <c r="JUO806" s="191"/>
      <c r="JUP806" s="217"/>
      <c r="JUQ806" s="192"/>
      <c r="JUR806" s="192"/>
      <c r="JUS806" s="192"/>
      <c r="JUT806" s="192"/>
      <c r="JUU806" s="189"/>
      <c r="JUV806" s="193"/>
      <c r="JUW806" s="191"/>
      <c r="JUX806" s="217"/>
      <c r="JUY806" s="192"/>
      <c r="JUZ806" s="192"/>
      <c r="JVA806" s="192"/>
      <c r="JVB806" s="192"/>
      <c r="JVC806" s="189"/>
      <c r="JVD806" s="193"/>
      <c r="JVE806" s="191"/>
      <c r="JVF806" s="217"/>
      <c r="JVG806" s="192"/>
      <c r="JVH806" s="192"/>
      <c r="JVI806" s="192"/>
      <c r="JVJ806" s="192"/>
      <c r="JVK806" s="189"/>
      <c r="JVL806" s="193"/>
      <c r="JVM806" s="191"/>
      <c r="JVN806" s="217"/>
      <c r="JVO806" s="192"/>
      <c r="JVP806" s="192"/>
      <c r="JVQ806" s="192"/>
      <c r="JVR806" s="192"/>
      <c r="JVS806" s="189"/>
      <c r="JVT806" s="193"/>
      <c r="JVU806" s="191"/>
      <c r="JVV806" s="217"/>
      <c r="JVW806" s="192"/>
      <c r="JVX806" s="192"/>
      <c r="JVY806" s="192"/>
      <c r="JVZ806" s="192"/>
      <c r="JWA806" s="189"/>
      <c r="JWB806" s="193"/>
      <c r="JWC806" s="191"/>
      <c r="JWD806" s="217"/>
      <c r="JWE806" s="192"/>
      <c r="JWF806" s="192"/>
      <c r="JWG806" s="192"/>
      <c r="JWH806" s="192"/>
      <c r="JWI806" s="189"/>
      <c r="JWJ806" s="193"/>
      <c r="JWK806" s="191"/>
      <c r="JWL806" s="217"/>
      <c r="JWM806" s="192"/>
      <c r="JWN806" s="192"/>
      <c r="JWO806" s="192"/>
      <c r="JWP806" s="192"/>
      <c r="JWQ806" s="189"/>
      <c r="JWR806" s="193"/>
      <c r="JWS806" s="191"/>
      <c r="JWT806" s="217"/>
      <c r="JWU806" s="192"/>
      <c r="JWV806" s="192"/>
      <c r="JWW806" s="192"/>
      <c r="JWX806" s="192"/>
      <c r="JWY806" s="189"/>
      <c r="JWZ806" s="193"/>
      <c r="JXA806" s="191"/>
      <c r="JXB806" s="217"/>
      <c r="JXC806" s="192"/>
      <c r="JXD806" s="192"/>
      <c r="JXE806" s="192"/>
      <c r="JXF806" s="192"/>
      <c r="JXG806" s="189"/>
      <c r="JXH806" s="193"/>
      <c r="JXI806" s="191"/>
      <c r="JXJ806" s="217"/>
      <c r="JXK806" s="192"/>
      <c r="JXL806" s="192"/>
      <c r="JXM806" s="192"/>
      <c r="JXN806" s="192"/>
      <c r="JXO806" s="189"/>
      <c r="JXP806" s="193"/>
      <c r="JXQ806" s="191"/>
      <c r="JXR806" s="217"/>
      <c r="JXS806" s="192"/>
      <c r="JXT806" s="192"/>
      <c r="JXU806" s="192"/>
      <c r="JXV806" s="192"/>
      <c r="JXW806" s="189"/>
      <c r="JXX806" s="193"/>
      <c r="JXY806" s="191"/>
      <c r="JXZ806" s="217"/>
      <c r="JYA806" s="192"/>
      <c r="JYB806" s="192"/>
      <c r="JYC806" s="192"/>
      <c r="JYD806" s="192"/>
      <c r="JYE806" s="189"/>
      <c r="JYF806" s="193"/>
      <c r="JYG806" s="191"/>
      <c r="JYH806" s="217"/>
      <c r="JYI806" s="192"/>
      <c r="JYJ806" s="192"/>
      <c r="JYK806" s="192"/>
      <c r="JYL806" s="192"/>
      <c r="JYM806" s="189"/>
      <c r="JYN806" s="193"/>
      <c r="JYO806" s="191"/>
      <c r="JYP806" s="217"/>
      <c r="JYQ806" s="192"/>
      <c r="JYR806" s="192"/>
      <c r="JYS806" s="192"/>
      <c r="JYT806" s="192"/>
      <c r="JYU806" s="189"/>
      <c r="JYV806" s="193"/>
      <c r="JYW806" s="191"/>
      <c r="JYX806" s="217"/>
      <c r="JYY806" s="192"/>
      <c r="JYZ806" s="192"/>
      <c r="JZA806" s="192"/>
      <c r="JZB806" s="192"/>
      <c r="JZC806" s="189"/>
      <c r="JZD806" s="193"/>
      <c r="JZE806" s="191"/>
      <c r="JZF806" s="217"/>
      <c r="JZG806" s="192"/>
      <c r="JZH806" s="192"/>
      <c r="JZI806" s="192"/>
      <c r="JZJ806" s="192"/>
      <c r="JZK806" s="189"/>
      <c r="JZL806" s="193"/>
      <c r="JZM806" s="191"/>
      <c r="JZN806" s="217"/>
      <c r="JZO806" s="192"/>
      <c r="JZP806" s="192"/>
      <c r="JZQ806" s="192"/>
      <c r="JZR806" s="192"/>
      <c r="JZS806" s="189"/>
      <c r="JZT806" s="193"/>
      <c r="JZU806" s="191"/>
      <c r="JZV806" s="217"/>
      <c r="JZW806" s="192"/>
      <c r="JZX806" s="192"/>
      <c r="JZY806" s="192"/>
      <c r="JZZ806" s="192"/>
      <c r="KAA806" s="189"/>
      <c r="KAB806" s="193"/>
      <c r="KAC806" s="191"/>
      <c r="KAD806" s="217"/>
      <c r="KAE806" s="192"/>
      <c r="KAF806" s="192"/>
      <c r="KAG806" s="192"/>
      <c r="KAH806" s="192"/>
      <c r="KAI806" s="189"/>
      <c r="KAJ806" s="193"/>
      <c r="KAK806" s="191"/>
      <c r="KAL806" s="217"/>
      <c r="KAM806" s="192"/>
      <c r="KAN806" s="192"/>
      <c r="KAO806" s="192"/>
      <c r="KAP806" s="192"/>
      <c r="KAQ806" s="189"/>
      <c r="KAR806" s="193"/>
      <c r="KAS806" s="191"/>
      <c r="KAT806" s="217"/>
      <c r="KAU806" s="192"/>
      <c r="KAV806" s="192"/>
      <c r="KAW806" s="192"/>
      <c r="KAX806" s="192"/>
      <c r="KAY806" s="189"/>
      <c r="KAZ806" s="193"/>
      <c r="KBA806" s="191"/>
      <c r="KBB806" s="217"/>
      <c r="KBC806" s="192"/>
      <c r="KBD806" s="192"/>
      <c r="KBE806" s="192"/>
      <c r="KBF806" s="192"/>
      <c r="KBG806" s="189"/>
      <c r="KBH806" s="193"/>
      <c r="KBI806" s="191"/>
      <c r="KBJ806" s="217"/>
      <c r="KBK806" s="192"/>
      <c r="KBL806" s="192"/>
      <c r="KBM806" s="192"/>
      <c r="KBN806" s="192"/>
      <c r="KBO806" s="189"/>
      <c r="KBP806" s="193"/>
      <c r="KBQ806" s="191"/>
      <c r="KBR806" s="217"/>
      <c r="KBS806" s="192"/>
      <c r="KBT806" s="192"/>
      <c r="KBU806" s="192"/>
      <c r="KBV806" s="192"/>
      <c r="KBW806" s="189"/>
      <c r="KBX806" s="193"/>
      <c r="KBY806" s="191"/>
      <c r="KBZ806" s="217"/>
      <c r="KCA806" s="192"/>
      <c r="KCB806" s="192"/>
      <c r="KCC806" s="192"/>
      <c r="KCD806" s="192"/>
      <c r="KCE806" s="189"/>
      <c r="KCF806" s="193"/>
      <c r="KCG806" s="191"/>
      <c r="KCH806" s="217"/>
      <c r="KCI806" s="192"/>
      <c r="KCJ806" s="192"/>
      <c r="KCK806" s="192"/>
      <c r="KCL806" s="192"/>
      <c r="KCM806" s="189"/>
      <c r="KCN806" s="193"/>
      <c r="KCO806" s="191"/>
      <c r="KCP806" s="217"/>
      <c r="KCQ806" s="192"/>
      <c r="KCR806" s="192"/>
      <c r="KCS806" s="192"/>
      <c r="KCT806" s="192"/>
      <c r="KCU806" s="189"/>
      <c r="KCV806" s="193"/>
      <c r="KCW806" s="191"/>
      <c r="KCX806" s="217"/>
      <c r="KCY806" s="192"/>
      <c r="KCZ806" s="192"/>
      <c r="KDA806" s="192"/>
      <c r="KDB806" s="192"/>
      <c r="KDC806" s="189"/>
      <c r="KDD806" s="193"/>
      <c r="KDE806" s="191"/>
      <c r="KDF806" s="217"/>
      <c r="KDG806" s="192"/>
      <c r="KDH806" s="192"/>
      <c r="KDI806" s="192"/>
      <c r="KDJ806" s="192"/>
      <c r="KDK806" s="189"/>
      <c r="KDL806" s="193"/>
      <c r="KDM806" s="191"/>
      <c r="KDN806" s="217"/>
      <c r="KDO806" s="192"/>
      <c r="KDP806" s="192"/>
      <c r="KDQ806" s="192"/>
      <c r="KDR806" s="192"/>
      <c r="KDS806" s="189"/>
      <c r="KDT806" s="193"/>
      <c r="KDU806" s="191"/>
      <c r="KDV806" s="217"/>
      <c r="KDW806" s="192"/>
      <c r="KDX806" s="192"/>
      <c r="KDY806" s="192"/>
      <c r="KDZ806" s="192"/>
      <c r="KEA806" s="189"/>
      <c r="KEB806" s="193"/>
      <c r="KEC806" s="191"/>
      <c r="KED806" s="217"/>
      <c r="KEE806" s="192"/>
      <c r="KEF806" s="192"/>
      <c r="KEG806" s="192"/>
      <c r="KEH806" s="192"/>
      <c r="KEI806" s="189"/>
      <c r="KEJ806" s="193"/>
      <c r="KEK806" s="191"/>
      <c r="KEL806" s="217"/>
      <c r="KEM806" s="192"/>
      <c r="KEN806" s="192"/>
      <c r="KEO806" s="192"/>
      <c r="KEP806" s="192"/>
      <c r="KEQ806" s="189"/>
      <c r="KER806" s="193"/>
      <c r="KES806" s="191"/>
      <c r="KET806" s="217"/>
      <c r="KEU806" s="192"/>
      <c r="KEV806" s="192"/>
      <c r="KEW806" s="192"/>
      <c r="KEX806" s="192"/>
      <c r="KEY806" s="189"/>
      <c r="KEZ806" s="193"/>
      <c r="KFA806" s="191"/>
      <c r="KFB806" s="217"/>
      <c r="KFC806" s="192"/>
      <c r="KFD806" s="192"/>
      <c r="KFE806" s="192"/>
      <c r="KFF806" s="192"/>
      <c r="KFG806" s="189"/>
      <c r="KFH806" s="193"/>
      <c r="KFI806" s="191"/>
      <c r="KFJ806" s="217"/>
      <c r="KFK806" s="192"/>
      <c r="KFL806" s="192"/>
      <c r="KFM806" s="192"/>
      <c r="KFN806" s="192"/>
      <c r="KFO806" s="189"/>
      <c r="KFP806" s="193"/>
      <c r="KFQ806" s="191"/>
      <c r="KFR806" s="217"/>
      <c r="KFS806" s="192"/>
      <c r="KFT806" s="192"/>
      <c r="KFU806" s="192"/>
      <c r="KFV806" s="192"/>
      <c r="KFW806" s="189"/>
      <c r="KFX806" s="193"/>
      <c r="KFY806" s="191"/>
      <c r="KFZ806" s="217"/>
      <c r="KGA806" s="192"/>
      <c r="KGB806" s="192"/>
      <c r="KGC806" s="192"/>
      <c r="KGD806" s="192"/>
      <c r="KGE806" s="189"/>
      <c r="KGF806" s="193"/>
      <c r="KGG806" s="191"/>
      <c r="KGH806" s="217"/>
      <c r="KGI806" s="192"/>
      <c r="KGJ806" s="192"/>
      <c r="KGK806" s="192"/>
      <c r="KGL806" s="192"/>
      <c r="KGM806" s="189"/>
      <c r="KGN806" s="193"/>
      <c r="KGO806" s="191"/>
      <c r="KGP806" s="217"/>
      <c r="KGQ806" s="192"/>
      <c r="KGR806" s="192"/>
      <c r="KGS806" s="192"/>
      <c r="KGT806" s="192"/>
      <c r="KGU806" s="189"/>
      <c r="KGV806" s="193"/>
      <c r="KGW806" s="191"/>
      <c r="KGX806" s="217"/>
      <c r="KGY806" s="192"/>
      <c r="KGZ806" s="192"/>
      <c r="KHA806" s="192"/>
      <c r="KHB806" s="192"/>
      <c r="KHC806" s="189"/>
      <c r="KHD806" s="193"/>
      <c r="KHE806" s="191"/>
      <c r="KHF806" s="217"/>
      <c r="KHG806" s="192"/>
      <c r="KHH806" s="192"/>
      <c r="KHI806" s="192"/>
      <c r="KHJ806" s="192"/>
      <c r="KHK806" s="189"/>
      <c r="KHL806" s="193"/>
      <c r="KHM806" s="191"/>
      <c r="KHN806" s="217"/>
      <c r="KHO806" s="192"/>
      <c r="KHP806" s="192"/>
      <c r="KHQ806" s="192"/>
      <c r="KHR806" s="192"/>
      <c r="KHS806" s="189"/>
      <c r="KHT806" s="193"/>
      <c r="KHU806" s="191"/>
      <c r="KHV806" s="217"/>
      <c r="KHW806" s="192"/>
      <c r="KHX806" s="192"/>
      <c r="KHY806" s="192"/>
      <c r="KHZ806" s="192"/>
      <c r="KIA806" s="189"/>
      <c r="KIB806" s="193"/>
      <c r="KIC806" s="191"/>
      <c r="KID806" s="217"/>
      <c r="KIE806" s="192"/>
      <c r="KIF806" s="192"/>
      <c r="KIG806" s="192"/>
      <c r="KIH806" s="192"/>
      <c r="KII806" s="189"/>
      <c r="KIJ806" s="193"/>
      <c r="KIK806" s="191"/>
      <c r="KIL806" s="217"/>
      <c r="KIM806" s="192"/>
      <c r="KIN806" s="192"/>
      <c r="KIO806" s="192"/>
      <c r="KIP806" s="192"/>
      <c r="KIQ806" s="189"/>
      <c r="KIR806" s="193"/>
      <c r="KIS806" s="191"/>
      <c r="KIT806" s="217"/>
      <c r="KIU806" s="192"/>
      <c r="KIV806" s="192"/>
      <c r="KIW806" s="192"/>
      <c r="KIX806" s="192"/>
      <c r="KIY806" s="189"/>
      <c r="KIZ806" s="193"/>
      <c r="KJA806" s="191"/>
      <c r="KJB806" s="217"/>
      <c r="KJC806" s="192"/>
      <c r="KJD806" s="192"/>
      <c r="KJE806" s="192"/>
      <c r="KJF806" s="192"/>
      <c r="KJG806" s="189"/>
      <c r="KJH806" s="193"/>
      <c r="KJI806" s="191"/>
      <c r="KJJ806" s="217"/>
      <c r="KJK806" s="192"/>
      <c r="KJL806" s="192"/>
      <c r="KJM806" s="192"/>
      <c r="KJN806" s="192"/>
      <c r="KJO806" s="189"/>
      <c r="KJP806" s="193"/>
      <c r="KJQ806" s="191"/>
      <c r="KJR806" s="217"/>
      <c r="KJS806" s="192"/>
      <c r="KJT806" s="192"/>
      <c r="KJU806" s="192"/>
      <c r="KJV806" s="192"/>
      <c r="KJW806" s="189"/>
      <c r="KJX806" s="193"/>
      <c r="KJY806" s="191"/>
      <c r="KJZ806" s="217"/>
      <c r="KKA806" s="192"/>
      <c r="KKB806" s="192"/>
      <c r="KKC806" s="192"/>
      <c r="KKD806" s="192"/>
      <c r="KKE806" s="189"/>
      <c r="KKF806" s="193"/>
      <c r="KKG806" s="191"/>
      <c r="KKH806" s="217"/>
      <c r="KKI806" s="192"/>
      <c r="KKJ806" s="192"/>
      <c r="KKK806" s="192"/>
      <c r="KKL806" s="192"/>
      <c r="KKM806" s="189"/>
      <c r="KKN806" s="193"/>
      <c r="KKO806" s="191"/>
      <c r="KKP806" s="217"/>
      <c r="KKQ806" s="192"/>
      <c r="KKR806" s="192"/>
      <c r="KKS806" s="192"/>
      <c r="KKT806" s="192"/>
      <c r="KKU806" s="189"/>
      <c r="KKV806" s="193"/>
      <c r="KKW806" s="191"/>
      <c r="KKX806" s="217"/>
      <c r="KKY806" s="192"/>
      <c r="KKZ806" s="192"/>
      <c r="KLA806" s="192"/>
      <c r="KLB806" s="192"/>
      <c r="KLC806" s="189"/>
      <c r="KLD806" s="193"/>
      <c r="KLE806" s="191"/>
      <c r="KLF806" s="217"/>
      <c r="KLG806" s="192"/>
      <c r="KLH806" s="192"/>
      <c r="KLI806" s="192"/>
      <c r="KLJ806" s="192"/>
      <c r="KLK806" s="189"/>
      <c r="KLL806" s="193"/>
      <c r="KLM806" s="191"/>
      <c r="KLN806" s="217"/>
      <c r="KLO806" s="192"/>
      <c r="KLP806" s="192"/>
      <c r="KLQ806" s="192"/>
      <c r="KLR806" s="192"/>
      <c r="KLS806" s="189"/>
      <c r="KLT806" s="193"/>
      <c r="KLU806" s="191"/>
      <c r="KLV806" s="217"/>
      <c r="KLW806" s="192"/>
      <c r="KLX806" s="192"/>
      <c r="KLY806" s="192"/>
      <c r="KLZ806" s="192"/>
      <c r="KMA806" s="189"/>
      <c r="KMB806" s="193"/>
      <c r="KMC806" s="191"/>
      <c r="KMD806" s="217"/>
      <c r="KME806" s="192"/>
      <c r="KMF806" s="192"/>
      <c r="KMG806" s="192"/>
      <c r="KMH806" s="192"/>
      <c r="KMI806" s="189"/>
      <c r="KMJ806" s="193"/>
      <c r="KMK806" s="191"/>
      <c r="KML806" s="217"/>
      <c r="KMM806" s="192"/>
      <c r="KMN806" s="192"/>
      <c r="KMO806" s="192"/>
      <c r="KMP806" s="192"/>
      <c r="KMQ806" s="189"/>
      <c r="KMR806" s="193"/>
      <c r="KMS806" s="191"/>
      <c r="KMT806" s="217"/>
      <c r="KMU806" s="192"/>
      <c r="KMV806" s="192"/>
      <c r="KMW806" s="192"/>
      <c r="KMX806" s="192"/>
      <c r="KMY806" s="189"/>
      <c r="KMZ806" s="193"/>
      <c r="KNA806" s="191"/>
      <c r="KNB806" s="217"/>
      <c r="KNC806" s="192"/>
      <c r="KND806" s="192"/>
      <c r="KNE806" s="192"/>
      <c r="KNF806" s="192"/>
      <c r="KNG806" s="189"/>
      <c r="KNH806" s="193"/>
      <c r="KNI806" s="191"/>
      <c r="KNJ806" s="217"/>
      <c r="KNK806" s="192"/>
      <c r="KNL806" s="192"/>
      <c r="KNM806" s="192"/>
      <c r="KNN806" s="192"/>
      <c r="KNO806" s="189"/>
      <c r="KNP806" s="193"/>
      <c r="KNQ806" s="191"/>
      <c r="KNR806" s="217"/>
      <c r="KNS806" s="192"/>
      <c r="KNT806" s="192"/>
      <c r="KNU806" s="192"/>
      <c r="KNV806" s="192"/>
      <c r="KNW806" s="189"/>
      <c r="KNX806" s="193"/>
      <c r="KNY806" s="191"/>
      <c r="KNZ806" s="217"/>
      <c r="KOA806" s="192"/>
      <c r="KOB806" s="192"/>
      <c r="KOC806" s="192"/>
      <c r="KOD806" s="192"/>
      <c r="KOE806" s="189"/>
      <c r="KOF806" s="193"/>
      <c r="KOG806" s="191"/>
      <c r="KOH806" s="217"/>
      <c r="KOI806" s="192"/>
      <c r="KOJ806" s="192"/>
      <c r="KOK806" s="192"/>
      <c r="KOL806" s="192"/>
      <c r="KOM806" s="189"/>
      <c r="KON806" s="193"/>
      <c r="KOO806" s="191"/>
      <c r="KOP806" s="217"/>
      <c r="KOQ806" s="192"/>
      <c r="KOR806" s="192"/>
      <c r="KOS806" s="192"/>
      <c r="KOT806" s="192"/>
      <c r="KOU806" s="189"/>
      <c r="KOV806" s="193"/>
      <c r="KOW806" s="191"/>
      <c r="KOX806" s="217"/>
      <c r="KOY806" s="192"/>
      <c r="KOZ806" s="192"/>
      <c r="KPA806" s="192"/>
      <c r="KPB806" s="192"/>
      <c r="KPC806" s="189"/>
      <c r="KPD806" s="193"/>
      <c r="KPE806" s="191"/>
      <c r="KPF806" s="217"/>
      <c r="KPG806" s="192"/>
      <c r="KPH806" s="192"/>
      <c r="KPI806" s="192"/>
      <c r="KPJ806" s="192"/>
      <c r="KPK806" s="189"/>
      <c r="KPL806" s="193"/>
      <c r="KPM806" s="191"/>
      <c r="KPN806" s="217"/>
      <c r="KPO806" s="192"/>
      <c r="KPP806" s="192"/>
      <c r="KPQ806" s="192"/>
      <c r="KPR806" s="192"/>
      <c r="KPS806" s="189"/>
      <c r="KPT806" s="193"/>
      <c r="KPU806" s="191"/>
      <c r="KPV806" s="217"/>
      <c r="KPW806" s="192"/>
      <c r="KPX806" s="192"/>
      <c r="KPY806" s="192"/>
      <c r="KPZ806" s="192"/>
      <c r="KQA806" s="189"/>
      <c r="KQB806" s="193"/>
      <c r="KQC806" s="191"/>
      <c r="KQD806" s="217"/>
      <c r="KQE806" s="192"/>
      <c r="KQF806" s="192"/>
      <c r="KQG806" s="192"/>
      <c r="KQH806" s="192"/>
      <c r="KQI806" s="189"/>
      <c r="KQJ806" s="193"/>
      <c r="KQK806" s="191"/>
      <c r="KQL806" s="217"/>
      <c r="KQM806" s="192"/>
      <c r="KQN806" s="192"/>
      <c r="KQO806" s="192"/>
      <c r="KQP806" s="192"/>
      <c r="KQQ806" s="189"/>
      <c r="KQR806" s="193"/>
      <c r="KQS806" s="191"/>
      <c r="KQT806" s="217"/>
      <c r="KQU806" s="192"/>
      <c r="KQV806" s="192"/>
      <c r="KQW806" s="192"/>
      <c r="KQX806" s="192"/>
      <c r="KQY806" s="189"/>
      <c r="KQZ806" s="193"/>
      <c r="KRA806" s="191"/>
      <c r="KRB806" s="217"/>
      <c r="KRC806" s="192"/>
      <c r="KRD806" s="192"/>
      <c r="KRE806" s="192"/>
      <c r="KRF806" s="192"/>
      <c r="KRG806" s="189"/>
      <c r="KRH806" s="193"/>
      <c r="KRI806" s="191"/>
      <c r="KRJ806" s="217"/>
      <c r="KRK806" s="192"/>
      <c r="KRL806" s="192"/>
      <c r="KRM806" s="192"/>
      <c r="KRN806" s="192"/>
      <c r="KRO806" s="189"/>
      <c r="KRP806" s="193"/>
      <c r="KRQ806" s="191"/>
      <c r="KRR806" s="217"/>
      <c r="KRS806" s="192"/>
      <c r="KRT806" s="192"/>
      <c r="KRU806" s="192"/>
      <c r="KRV806" s="192"/>
      <c r="KRW806" s="189"/>
      <c r="KRX806" s="193"/>
      <c r="KRY806" s="191"/>
      <c r="KRZ806" s="217"/>
      <c r="KSA806" s="192"/>
      <c r="KSB806" s="192"/>
      <c r="KSC806" s="192"/>
      <c r="KSD806" s="192"/>
      <c r="KSE806" s="189"/>
      <c r="KSF806" s="193"/>
      <c r="KSG806" s="191"/>
      <c r="KSH806" s="217"/>
      <c r="KSI806" s="192"/>
      <c r="KSJ806" s="192"/>
      <c r="KSK806" s="192"/>
      <c r="KSL806" s="192"/>
      <c r="KSM806" s="189"/>
      <c r="KSN806" s="193"/>
      <c r="KSO806" s="191"/>
      <c r="KSP806" s="217"/>
      <c r="KSQ806" s="192"/>
      <c r="KSR806" s="192"/>
      <c r="KSS806" s="192"/>
      <c r="KST806" s="192"/>
      <c r="KSU806" s="189"/>
      <c r="KSV806" s="193"/>
      <c r="KSW806" s="191"/>
      <c r="KSX806" s="217"/>
      <c r="KSY806" s="192"/>
      <c r="KSZ806" s="192"/>
      <c r="KTA806" s="192"/>
      <c r="KTB806" s="192"/>
      <c r="KTC806" s="189"/>
      <c r="KTD806" s="193"/>
      <c r="KTE806" s="191"/>
      <c r="KTF806" s="217"/>
      <c r="KTG806" s="192"/>
      <c r="KTH806" s="192"/>
      <c r="KTI806" s="192"/>
      <c r="KTJ806" s="192"/>
      <c r="KTK806" s="189"/>
      <c r="KTL806" s="193"/>
      <c r="KTM806" s="191"/>
      <c r="KTN806" s="217"/>
      <c r="KTO806" s="192"/>
      <c r="KTP806" s="192"/>
      <c r="KTQ806" s="192"/>
      <c r="KTR806" s="192"/>
      <c r="KTS806" s="189"/>
      <c r="KTT806" s="193"/>
      <c r="KTU806" s="191"/>
      <c r="KTV806" s="217"/>
      <c r="KTW806" s="192"/>
      <c r="KTX806" s="192"/>
      <c r="KTY806" s="192"/>
      <c r="KTZ806" s="192"/>
      <c r="KUA806" s="189"/>
      <c r="KUB806" s="193"/>
      <c r="KUC806" s="191"/>
      <c r="KUD806" s="217"/>
      <c r="KUE806" s="192"/>
      <c r="KUF806" s="192"/>
      <c r="KUG806" s="192"/>
      <c r="KUH806" s="192"/>
      <c r="KUI806" s="189"/>
      <c r="KUJ806" s="193"/>
      <c r="KUK806" s="191"/>
      <c r="KUL806" s="217"/>
      <c r="KUM806" s="192"/>
      <c r="KUN806" s="192"/>
      <c r="KUO806" s="192"/>
      <c r="KUP806" s="192"/>
      <c r="KUQ806" s="189"/>
      <c r="KUR806" s="193"/>
      <c r="KUS806" s="191"/>
      <c r="KUT806" s="217"/>
      <c r="KUU806" s="192"/>
      <c r="KUV806" s="192"/>
      <c r="KUW806" s="192"/>
      <c r="KUX806" s="192"/>
      <c r="KUY806" s="189"/>
      <c r="KUZ806" s="193"/>
      <c r="KVA806" s="191"/>
      <c r="KVB806" s="217"/>
      <c r="KVC806" s="192"/>
      <c r="KVD806" s="192"/>
      <c r="KVE806" s="192"/>
      <c r="KVF806" s="192"/>
      <c r="KVG806" s="189"/>
      <c r="KVH806" s="193"/>
      <c r="KVI806" s="191"/>
      <c r="KVJ806" s="217"/>
      <c r="KVK806" s="192"/>
      <c r="KVL806" s="192"/>
      <c r="KVM806" s="192"/>
      <c r="KVN806" s="192"/>
      <c r="KVO806" s="189"/>
      <c r="KVP806" s="193"/>
      <c r="KVQ806" s="191"/>
      <c r="KVR806" s="217"/>
      <c r="KVS806" s="192"/>
      <c r="KVT806" s="192"/>
      <c r="KVU806" s="192"/>
      <c r="KVV806" s="192"/>
      <c r="KVW806" s="189"/>
      <c r="KVX806" s="193"/>
      <c r="KVY806" s="191"/>
      <c r="KVZ806" s="217"/>
      <c r="KWA806" s="192"/>
      <c r="KWB806" s="192"/>
      <c r="KWC806" s="192"/>
      <c r="KWD806" s="192"/>
      <c r="KWE806" s="189"/>
      <c r="KWF806" s="193"/>
      <c r="KWG806" s="191"/>
      <c r="KWH806" s="217"/>
      <c r="KWI806" s="192"/>
      <c r="KWJ806" s="192"/>
      <c r="KWK806" s="192"/>
      <c r="KWL806" s="192"/>
      <c r="KWM806" s="189"/>
      <c r="KWN806" s="193"/>
      <c r="KWO806" s="191"/>
      <c r="KWP806" s="217"/>
      <c r="KWQ806" s="192"/>
      <c r="KWR806" s="192"/>
      <c r="KWS806" s="192"/>
      <c r="KWT806" s="192"/>
      <c r="KWU806" s="189"/>
      <c r="KWV806" s="193"/>
      <c r="KWW806" s="191"/>
      <c r="KWX806" s="217"/>
      <c r="KWY806" s="192"/>
      <c r="KWZ806" s="192"/>
      <c r="KXA806" s="192"/>
      <c r="KXB806" s="192"/>
      <c r="KXC806" s="189"/>
      <c r="KXD806" s="193"/>
      <c r="KXE806" s="191"/>
      <c r="KXF806" s="217"/>
      <c r="KXG806" s="192"/>
      <c r="KXH806" s="192"/>
      <c r="KXI806" s="192"/>
      <c r="KXJ806" s="192"/>
      <c r="KXK806" s="189"/>
      <c r="KXL806" s="193"/>
      <c r="KXM806" s="191"/>
      <c r="KXN806" s="217"/>
      <c r="KXO806" s="192"/>
      <c r="KXP806" s="192"/>
      <c r="KXQ806" s="192"/>
      <c r="KXR806" s="192"/>
      <c r="KXS806" s="189"/>
      <c r="KXT806" s="193"/>
      <c r="KXU806" s="191"/>
      <c r="KXV806" s="217"/>
      <c r="KXW806" s="192"/>
      <c r="KXX806" s="192"/>
      <c r="KXY806" s="192"/>
      <c r="KXZ806" s="192"/>
      <c r="KYA806" s="189"/>
      <c r="KYB806" s="193"/>
      <c r="KYC806" s="191"/>
      <c r="KYD806" s="217"/>
      <c r="KYE806" s="192"/>
      <c r="KYF806" s="192"/>
      <c r="KYG806" s="192"/>
      <c r="KYH806" s="192"/>
      <c r="KYI806" s="189"/>
      <c r="KYJ806" s="193"/>
      <c r="KYK806" s="191"/>
      <c r="KYL806" s="217"/>
      <c r="KYM806" s="192"/>
      <c r="KYN806" s="192"/>
      <c r="KYO806" s="192"/>
      <c r="KYP806" s="192"/>
      <c r="KYQ806" s="189"/>
      <c r="KYR806" s="193"/>
      <c r="KYS806" s="191"/>
      <c r="KYT806" s="217"/>
      <c r="KYU806" s="192"/>
      <c r="KYV806" s="192"/>
      <c r="KYW806" s="192"/>
      <c r="KYX806" s="192"/>
      <c r="KYY806" s="189"/>
      <c r="KYZ806" s="193"/>
      <c r="KZA806" s="191"/>
      <c r="KZB806" s="217"/>
      <c r="KZC806" s="192"/>
      <c r="KZD806" s="192"/>
      <c r="KZE806" s="192"/>
      <c r="KZF806" s="192"/>
      <c r="KZG806" s="189"/>
      <c r="KZH806" s="193"/>
      <c r="KZI806" s="191"/>
      <c r="KZJ806" s="217"/>
      <c r="KZK806" s="192"/>
      <c r="KZL806" s="192"/>
      <c r="KZM806" s="192"/>
      <c r="KZN806" s="192"/>
      <c r="KZO806" s="189"/>
      <c r="KZP806" s="193"/>
      <c r="KZQ806" s="191"/>
      <c r="KZR806" s="217"/>
      <c r="KZS806" s="192"/>
      <c r="KZT806" s="192"/>
      <c r="KZU806" s="192"/>
      <c r="KZV806" s="192"/>
      <c r="KZW806" s="189"/>
      <c r="KZX806" s="193"/>
      <c r="KZY806" s="191"/>
      <c r="KZZ806" s="217"/>
      <c r="LAA806" s="192"/>
      <c r="LAB806" s="192"/>
      <c r="LAC806" s="192"/>
      <c r="LAD806" s="192"/>
      <c r="LAE806" s="189"/>
      <c r="LAF806" s="193"/>
      <c r="LAG806" s="191"/>
      <c r="LAH806" s="217"/>
      <c r="LAI806" s="192"/>
      <c r="LAJ806" s="192"/>
      <c r="LAK806" s="192"/>
      <c r="LAL806" s="192"/>
      <c r="LAM806" s="189"/>
      <c r="LAN806" s="193"/>
      <c r="LAO806" s="191"/>
      <c r="LAP806" s="217"/>
      <c r="LAQ806" s="192"/>
      <c r="LAR806" s="192"/>
      <c r="LAS806" s="192"/>
      <c r="LAT806" s="192"/>
      <c r="LAU806" s="189"/>
      <c r="LAV806" s="193"/>
      <c r="LAW806" s="191"/>
      <c r="LAX806" s="217"/>
      <c r="LAY806" s="192"/>
      <c r="LAZ806" s="192"/>
      <c r="LBA806" s="192"/>
      <c r="LBB806" s="192"/>
      <c r="LBC806" s="189"/>
      <c r="LBD806" s="193"/>
      <c r="LBE806" s="191"/>
      <c r="LBF806" s="217"/>
      <c r="LBG806" s="192"/>
      <c r="LBH806" s="192"/>
      <c r="LBI806" s="192"/>
      <c r="LBJ806" s="192"/>
      <c r="LBK806" s="189"/>
      <c r="LBL806" s="193"/>
      <c r="LBM806" s="191"/>
      <c r="LBN806" s="217"/>
      <c r="LBO806" s="192"/>
      <c r="LBP806" s="192"/>
      <c r="LBQ806" s="192"/>
      <c r="LBR806" s="192"/>
      <c r="LBS806" s="189"/>
      <c r="LBT806" s="193"/>
      <c r="LBU806" s="191"/>
      <c r="LBV806" s="217"/>
      <c r="LBW806" s="192"/>
      <c r="LBX806" s="192"/>
      <c r="LBY806" s="192"/>
      <c r="LBZ806" s="192"/>
      <c r="LCA806" s="189"/>
      <c r="LCB806" s="193"/>
      <c r="LCC806" s="191"/>
      <c r="LCD806" s="217"/>
      <c r="LCE806" s="192"/>
      <c r="LCF806" s="192"/>
      <c r="LCG806" s="192"/>
      <c r="LCH806" s="192"/>
      <c r="LCI806" s="189"/>
      <c r="LCJ806" s="193"/>
      <c r="LCK806" s="191"/>
      <c r="LCL806" s="217"/>
      <c r="LCM806" s="192"/>
      <c r="LCN806" s="192"/>
      <c r="LCO806" s="192"/>
      <c r="LCP806" s="192"/>
      <c r="LCQ806" s="189"/>
      <c r="LCR806" s="193"/>
      <c r="LCS806" s="191"/>
      <c r="LCT806" s="217"/>
      <c r="LCU806" s="192"/>
      <c r="LCV806" s="192"/>
      <c r="LCW806" s="192"/>
      <c r="LCX806" s="192"/>
      <c r="LCY806" s="189"/>
      <c r="LCZ806" s="193"/>
      <c r="LDA806" s="191"/>
      <c r="LDB806" s="217"/>
      <c r="LDC806" s="192"/>
      <c r="LDD806" s="192"/>
      <c r="LDE806" s="192"/>
      <c r="LDF806" s="192"/>
      <c r="LDG806" s="189"/>
      <c r="LDH806" s="193"/>
      <c r="LDI806" s="191"/>
      <c r="LDJ806" s="217"/>
      <c r="LDK806" s="192"/>
      <c r="LDL806" s="192"/>
      <c r="LDM806" s="192"/>
      <c r="LDN806" s="192"/>
      <c r="LDO806" s="189"/>
      <c r="LDP806" s="193"/>
      <c r="LDQ806" s="191"/>
      <c r="LDR806" s="217"/>
      <c r="LDS806" s="192"/>
      <c r="LDT806" s="192"/>
      <c r="LDU806" s="192"/>
      <c r="LDV806" s="192"/>
      <c r="LDW806" s="189"/>
      <c r="LDX806" s="193"/>
      <c r="LDY806" s="191"/>
      <c r="LDZ806" s="217"/>
      <c r="LEA806" s="192"/>
      <c r="LEB806" s="192"/>
      <c r="LEC806" s="192"/>
      <c r="LED806" s="192"/>
      <c r="LEE806" s="189"/>
      <c r="LEF806" s="193"/>
      <c r="LEG806" s="191"/>
      <c r="LEH806" s="217"/>
      <c r="LEI806" s="192"/>
      <c r="LEJ806" s="192"/>
      <c r="LEK806" s="192"/>
      <c r="LEL806" s="192"/>
      <c r="LEM806" s="189"/>
      <c r="LEN806" s="193"/>
      <c r="LEO806" s="191"/>
      <c r="LEP806" s="217"/>
      <c r="LEQ806" s="192"/>
      <c r="LER806" s="192"/>
      <c r="LES806" s="192"/>
      <c r="LET806" s="192"/>
      <c r="LEU806" s="189"/>
      <c r="LEV806" s="193"/>
      <c r="LEW806" s="191"/>
      <c r="LEX806" s="217"/>
      <c r="LEY806" s="192"/>
      <c r="LEZ806" s="192"/>
      <c r="LFA806" s="192"/>
      <c r="LFB806" s="192"/>
      <c r="LFC806" s="189"/>
      <c r="LFD806" s="193"/>
      <c r="LFE806" s="191"/>
      <c r="LFF806" s="217"/>
      <c r="LFG806" s="192"/>
      <c r="LFH806" s="192"/>
      <c r="LFI806" s="192"/>
      <c r="LFJ806" s="192"/>
      <c r="LFK806" s="189"/>
      <c r="LFL806" s="193"/>
      <c r="LFM806" s="191"/>
      <c r="LFN806" s="217"/>
      <c r="LFO806" s="192"/>
      <c r="LFP806" s="192"/>
      <c r="LFQ806" s="192"/>
      <c r="LFR806" s="192"/>
      <c r="LFS806" s="189"/>
      <c r="LFT806" s="193"/>
      <c r="LFU806" s="191"/>
      <c r="LFV806" s="217"/>
      <c r="LFW806" s="192"/>
      <c r="LFX806" s="192"/>
      <c r="LFY806" s="192"/>
      <c r="LFZ806" s="192"/>
      <c r="LGA806" s="189"/>
      <c r="LGB806" s="193"/>
      <c r="LGC806" s="191"/>
      <c r="LGD806" s="217"/>
      <c r="LGE806" s="192"/>
      <c r="LGF806" s="192"/>
      <c r="LGG806" s="192"/>
      <c r="LGH806" s="192"/>
      <c r="LGI806" s="189"/>
      <c r="LGJ806" s="193"/>
      <c r="LGK806" s="191"/>
      <c r="LGL806" s="217"/>
      <c r="LGM806" s="192"/>
      <c r="LGN806" s="192"/>
      <c r="LGO806" s="192"/>
      <c r="LGP806" s="192"/>
      <c r="LGQ806" s="189"/>
      <c r="LGR806" s="193"/>
      <c r="LGS806" s="191"/>
      <c r="LGT806" s="217"/>
      <c r="LGU806" s="192"/>
      <c r="LGV806" s="192"/>
      <c r="LGW806" s="192"/>
      <c r="LGX806" s="192"/>
      <c r="LGY806" s="189"/>
      <c r="LGZ806" s="193"/>
      <c r="LHA806" s="191"/>
      <c r="LHB806" s="217"/>
      <c r="LHC806" s="192"/>
      <c r="LHD806" s="192"/>
      <c r="LHE806" s="192"/>
      <c r="LHF806" s="192"/>
      <c r="LHG806" s="189"/>
      <c r="LHH806" s="193"/>
      <c r="LHI806" s="191"/>
      <c r="LHJ806" s="217"/>
      <c r="LHK806" s="192"/>
      <c r="LHL806" s="192"/>
      <c r="LHM806" s="192"/>
      <c r="LHN806" s="192"/>
      <c r="LHO806" s="189"/>
      <c r="LHP806" s="193"/>
      <c r="LHQ806" s="191"/>
      <c r="LHR806" s="217"/>
      <c r="LHS806" s="192"/>
      <c r="LHT806" s="192"/>
      <c r="LHU806" s="192"/>
      <c r="LHV806" s="192"/>
      <c r="LHW806" s="189"/>
      <c r="LHX806" s="193"/>
      <c r="LHY806" s="191"/>
      <c r="LHZ806" s="217"/>
      <c r="LIA806" s="192"/>
      <c r="LIB806" s="192"/>
      <c r="LIC806" s="192"/>
      <c r="LID806" s="192"/>
      <c r="LIE806" s="189"/>
      <c r="LIF806" s="193"/>
      <c r="LIG806" s="191"/>
      <c r="LIH806" s="217"/>
      <c r="LII806" s="192"/>
      <c r="LIJ806" s="192"/>
      <c r="LIK806" s="192"/>
      <c r="LIL806" s="192"/>
      <c r="LIM806" s="189"/>
      <c r="LIN806" s="193"/>
      <c r="LIO806" s="191"/>
      <c r="LIP806" s="217"/>
      <c r="LIQ806" s="192"/>
      <c r="LIR806" s="192"/>
      <c r="LIS806" s="192"/>
      <c r="LIT806" s="192"/>
      <c r="LIU806" s="189"/>
      <c r="LIV806" s="193"/>
      <c r="LIW806" s="191"/>
      <c r="LIX806" s="217"/>
      <c r="LIY806" s="192"/>
      <c r="LIZ806" s="192"/>
      <c r="LJA806" s="192"/>
      <c r="LJB806" s="192"/>
      <c r="LJC806" s="189"/>
      <c r="LJD806" s="193"/>
      <c r="LJE806" s="191"/>
      <c r="LJF806" s="217"/>
      <c r="LJG806" s="192"/>
      <c r="LJH806" s="192"/>
      <c r="LJI806" s="192"/>
      <c r="LJJ806" s="192"/>
      <c r="LJK806" s="189"/>
      <c r="LJL806" s="193"/>
      <c r="LJM806" s="191"/>
      <c r="LJN806" s="217"/>
      <c r="LJO806" s="192"/>
      <c r="LJP806" s="192"/>
      <c r="LJQ806" s="192"/>
      <c r="LJR806" s="192"/>
      <c r="LJS806" s="189"/>
      <c r="LJT806" s="193"/>
      <c r="LJU806" s="191"/>
      <c r="LJV806" s="217"/>
      <c r="LJW806" s="192"/>
      <c r="LJX806" s="192"/>
      <c r="LJY806" s="192"/>
      <c r="LJZ806" s="192"/>
      <c r="LKA806" s="189"/>
      <c r="LKB806" s="193"/>
      <c r="LKC806" s="191"/>
      <c r="LKD806" s="217"/>
      <c r="LKE806" s="192"/>
      <c r="LKF806" s="192"/>
      <c r="LKG806" s="192"/>
      <c r="LKH806" s="192"/>
      <c r="LKI806" s="189"/>
      <c r="LKJ806" s="193"/>
      <c r="LKK806" s="191"/>
      <c r="LKL806" s="217"/>
      <c r="LKM806" s="192"/>
      <c r="LKN806" s="192"/>
      <c r="LKO806" s="192"/>
      <c r="LKP806" s="192"/>
      <c r="LKQ806" s="189"/>
      <c r="LKR806" s="193"/>
      <c r="LKS806" s="191"/>
      <c r="LKT806" s="217"/>
      <c r="LKU806" s="192"/>
      <c r="LKV806" s="192"/>
      <c r="LKW806" s="192"/>
      <c r="LKX806" s="192"/>
      <c r="LKY806" s="189"/>
      <c r="LKZ806" s="193"/>
      <c r="LLA806" s="191"/>
      <c r="LLB806" s="217"/>
      <c r="LLC806" s="192"/>
      <c r="LLD806" s="192"/>
      <c r="LLE806" s="192"/>
      <c r="LLF806" s="192"/>
      <c r="LLG806" s="189"/>
      <c r="LLH806" s="193"/>
      <c r="LLI806" s="191"/>
      <c r="LLJ806" s="217"/>
      <c r="LLK806" s="192"/>
      <c r="LLL806" s="192"/>
      <c r="LLM806" s="192"/>
      <c r="LLN806" s="192"/>
      <c r="LLO806" s="189"/>
      <c r="LLP806" s="193"/>
      <c r="LLQ806" s="191"/>
      <c r="LLR806" s="217"/>
      <c r="LLS806" s="192"/>
      <c r="LLT806" s="192"/>
      <c r="LLU806" s="192"/>
      <c r="LLV806" s="192"/>
      <c r="LLW806" s="189"/>
      <c r="LLX806" s="193"/>
      <c r="LLY806" s="191"/>
      <c r="LLZ806" s="217"/>
      <c r="LMA806" s="192"/>
      <c r="LMB806" s="192"/>
      <c r="LMC806" s="192"/>
      <c r="LMD806" s="192"/>
      <c r="LME806" s="189"/>
      <c r="LMF806" s="193"/>
      <c r="LMG806" s="191"/>
      <c r="LMH806" s="217"/>
      <c r="LMI806" s="192"/>
      <c r="LMJ806" s="192"/>
      <c r="LMK806" s="192"/>
      <c r="LML806" s="192"/>
      <c r="LMM806" s="189"/>
      <c r="LMN806" s="193"/>
      <c r="LMO806" s="191"/>
      <c r="LMP806" s="217"/>
      <c r="LMQ806" s="192"/>
      <c r="LMR806" s="192"/>
      <c r="LMS806" s="192"/>
      <c r="LMT806" s="192"/>
      <c r="LMU806" s="189"/>
      <c r="LMV806" s="193"/>
      <c r="LMW806" s="191"/>
      <c r="LMX806" s="217"/>
      <c r="LMY806" s="192"/>
      <c r="LMZ806" s="192"/>
      <c r="LNA806" s="192"/>
      <c r="LNB806" s="192"/>
      <c r="LNC806" s="189"/>
      <c r="LND806" s="193"/>
      <c r="LNE806" s="191"/>
      <c r="LNF806" s="217"/>
      <c r="LNG806" s="192"/>
      <c r="LNH806" s="192"/>
      <c r="LNI806" s="192"/>
      <c r="LNJ806" s="192"/>
      <c r="LNK806" s="189"/>
      <c r="LNL806" s="193"/>
      <c r="LNM806" s="191"/>
      <c r="LNN806" s="217"/>
      <c r="LNO806" s="192"/>
      <c r="LNP806" s="192"/>
      <c r="LNQ806" s="192"/>
      <c r="LNR806" s="192"/>
      <c r="LNS806" s="189"/>
      <c r="LNT806" s="193"/>
      <c r="LNU806" s="191"/>
      <c r="LNV806" s="217"/>
      <c r="LNW806" s="192"/>
      <c r="LNX806" s="192"/>
      <c r="LNY806" s="192"/>
      <c r="LNZ806" s="192"/>
      <c r="LOA806" s="189"/>
      <c r="LOB806" s="193"/>
      <c r="LOC806" s="191"/>
      <c r="LOD806" s="217"/>
      <c r="LOE806" s="192"/>
      <c r="LOF806" s="192"/>
      <c r="LOG806" s="192"/>
      <c r="LOH806" s="192"/>
      <c r="LOI806" s="189"/>
      <c r="LOJ806" s="193"/>
      <c r="LOK806" s="191"/>
      <c r="LOL806" s="217"/>
      <c r="LOM806" s="192"/>
      <c r="LON806" s="192"/>
      <c r="LOO806" s="192"/>
      <c r="LOP806" s="192"/>
      <c r="LOQ806" s="189"/>
      <c r="LOR806" s="193"/>
      <c r="LOS806" s="191"/>
      <c r="LOT806" s="217"/>
      <c r="LOU806" s="192"/>
      <c r="LOV806" s="192"/>
      <c r="LOW806" s="192"/>
      <c r="LOX806" s="192"/>
      <c r="LOY806" s="189"/>
      <c r="LOZ806" s="193"/>
      <c r="LPA806" s="191"/>
      <c r="LPB806" s="217"/>
      <c r="LPC806" s="192"/>
      <c r="LPD806" s="192"/>
      <c r="LPE806" s="192"/>
      <c r="LPF806" s="192"/>
      <c r="LPG806" s="189"/>
      <c r="LPH806" s="193"/>
      <c r="LPI806" s="191"/>
      <c r="LPJ806" s="217"/>
      <c r="LPK806" s="192"/>
      <c r="LPL806" s="192"/>
      <c r="LPM806" s="192"/>
      <c r="LPN806" s="192"/>
      <c r="LPO806" s="189"/>
      <c r="LPP806" s="193"/>
      <c r="LPQ806" s="191"/>
      <c r="LPR806" s="217"/>
      <c r="LPS806" s="192"/>
      <c r="LPT806" s="192"/>
      <c r="LPU806" s="192"/>
      <c r="LPV806" s="192"/>
      <c r="LPW806" s="189"/>
      <c r="LPX806" s="193"/>
      <c r="LPY806" s="191"/>
      <c r="LPZ806" s="217"/>
      <c r="LQA806" s="192"/>
      <c r="LQB806" s="192"/>
      <c r="LQC806" s="192"/>
      <c r="LQD806" s="192"/>
      <c r="LQE806" s="189"/>
      <c r="LQF806" s="193"/>
      <c r="LQG806" s="191"/>
      <c r="LQH806" s="217"/>
      <c r="LQI806" s="192"/>
      <c r="LQJ806" s="192"/>
      <c r="LQK806" s="192"/>
      <c r="LQL806" s="192"/>
      <c r="LQM806" s="189"/>
      <c r="LQN806" s="193"/>
      <c r="LQO806" s="191"/>
      <c r="LQP806" s="217"/>
      <c r="LQQ806" s="192"/>
      <c r="LQR806" s="192"/>
      <c r="LQS806" s="192"/>
      <c r="LQT806" s="192"/>
      <c r="LQU806" s="189"/>
      <c r="LQV806" s="193"/>
      <c r="LQW806" s="191"/>
      <c r="LQX806" s="217"/>
      <c r="LQY806" s="192"/>
      <c r="LQZ806" s="192"/>
      <c r="LRA806" s="192"/>
      <c r="LRB806" s="192"/>
      <c r="LRC806" s="189"/>
      <c r="LRD806" s="193"/>
      <c r="LRE806" s="191"/>
      <c r="LRF806" s="217"/>
      <c r="LRG806" s="192"/>
      <c r="LRH806" s="192"/>
      <c r="LRI806" s="192"/>
      <c r="LRJ806" s="192"/>
      <c r="LRK806" s="189"/>
      <c r="LRL806" s="193"/>
      <c r="LRM806" s="191"/>
      <c r="LRN806" s="217"/>
      <c r="LRO806" s="192"/>
      <c r="LRP806" s="192"/>
      <c r="LRQ806" s="192"/>
      <c r="LRR806" s="192"/>
      <c r="LRS806" s="189"/>
      <c r="LRT806" s="193"/>
      <c r="LRU806" s="191"/>
      <c r="LRV806" s="217"/>
      <c r="LRW806" s="192"/>
      <c r="LRX806" s="192"/>
      <c r="LRY806" s="192"/>
      <c r="LRZ806" s="192"/>
      <c r="LSA806" s="189"/>
      <c r="LSB806" s="193"/>
      <c r="LSC806" s="191"/>
      <c r="LSD806" s="217"/>
      <c r="LSE806" s="192"/>
      <c r="LSF806" s="192"/>
      <c r="LSG806" s="192"/>
      <c r="LSH806" s="192"/>
      <c r="LSI806" s="189"/>
      <c r="LSJ806" s="193"/>
      <c r="LSK806" s="191"/>
      <c r="LSL806" s="217"/>
      <c r="LSM806" s="192"/>
      <c r="LSN806" s="192"/>
      <c r="LSO806" s="192"/>
      <c r="LSP806" s="192"/>
      <c r="LSQ806" s="189"/>
      <c r="LSR806" s="193"/>
      <c r="LSS806" s="191"/>
      <c r="LST806" s="217"/>
      <c r="LSU806" s="192"/>
      <c r="LSV806" s="192"/>
      <c r="LSW806" s="192"/>
      <c r="LSX806" s="192"/>
      <c r="LSY806" s="189"/>
      <c r="LSZ806" s="193"/>
      <c r="LTA806" s="191"/>
      <c r="LTB806" s="217"/>
      <c r="LTC806" s="192"/>
      <c r="LTD806" s="192"/>
      <c r="LTE806" s="192"/>
      <c r="LTF806" s="192"/>
      <c r="LTG806" s="189"/>
      <c r="LTH806" s="193"/>
      <c r="LTI806" s="191"/>
      <c r="LTJ806" s="217"/>
      <c r="LTK806" s="192"/>
      <c r="LTL806" s="192"/>
      <c r="LTM806" s="192"/>
      <c r="LTN806" s="192"/>
      <c r="LTO806" s="189"/>
      <c r="LTP806" s="193"/>
      <c r="LTQ806" s="191"/>
      <c r="LTR806" s="217"/>
      <c r="LTS806" s="192"/>
      <c r="LTT806" s="192"/>
      <c r="LTU806" s="192"/>
      <c r="LTV806" s="192"/>
      <c r="LTW806" s="189"/>
      <c r="LTX806" s="193"/>
      <c r="LTY806" s="191"/>
      <c r="LTZ806" s="217"/>
      <c r="LUA806" s="192"/>
      <c r="LUB806" s="192"/>
      <c r="LUC806" s="192"/>
      <c r="LUD806" s="192"/>
      <c r="LUE806" s="189"/>
      <c r="LUF806" s="193"/>
      <c r="LUG806" s="191"/>
      <c r="LUH806" s="217"/>
      <c r="LUI806" s="192"/>
      <c r="LUJ806" s="192"/>
      <c r="LUK806" s="192"/>
      <c r="LUL806" s="192"/>
      <c r="LUM806" s="189"/>
      <c r="LUN806" s="193"/>
      <c r="LUO806" s="191"/>
      <c r="LUP806" s="217"/>
      <c r="LUQ806" s="192"/>
      <c r="LUR806" s="192"/>
      <c r="LUS806" s="192"/>
      <c r="LUT806" s="192"/>
      <c r="LUU806" s="189"/>
      <c r="LUV806" s="193"/>
      <c r="LUW806" s="191"/>
      <c r="LUX806" s="217"/>
      <c r="LUY806" s="192"/>
      <c r="LUZ806" s="192"/>
      <c r="LVA806" s="192"/>
      <c r="LVB806" s="192"/>
      <c r="LVC806" s="189"/>
      <c r="LVD806" s="193"/>
      <c r="LVE806" s="191"/>
      <c r="LVF806" s="217"/>
      <c r="LVG806" s="192"/>
      <c r="LVH806" s="192"/>
      <c r="LVI806" s="192"/>
      <c r="LVJ806" s="192"/>
      <c r="LVK806" s="189"/>
      <c r="LVL806" s="193"/>
      <c r="LVM806" s="191"/>
      <c r="LVN806" s="217"/>
      <c r="LVO806" s="192"/>
      <c r="LVP806" s="192"/>
      <c r="LVQ806" s="192"/>
      <c r="LVR806" s="192"/>
      <c r="LVS806" s="189"/>
      <c r="LVT806" s="193"/>
      <c r="LVU806" s="191"/>
      <c r="LVV806" s="217"/>
      <c r="LVW806" s="192"/>
      <c r="LVX806" s="192"/>
      <c r="LVY806" s="192"/>
      <c r="LVZ806" s="192"/>
      <c r="LWA806" s="189"/>
      <c r="LWB806" s="193"/>
      <c r="LWC806" s="191"/>
      <c r="LWD806" s="217"/>
      <c r="LWE806" s="192"/>
      <c r="LWF806" s="192"/>
      <c r="LWG806" s="192"/>
      <c r="LWH806" s="192"/>
      <c r="LWI806" s="189"/>
      <c r="LWJ806" s="193"/>
      <c r="LWK806" s="191"/>
      <c r="LWL806" s="217"/>
      <c r="LWM806" s="192"/>
      <c r="LWN806" s="192"/>
      <c r="LWO806" s="192"/>
      <c r="LWP806" s="192"/>
      <c r="LWQ806" s="189"/>
      <c r="LWR806" s="193"/>
      <c r="LWS806" s="191"/>
      <c r="LWT806" s="217"/>
      <c r="LWU806" s="192"/>
      <c r="LWV806" s="192"/>
      <c r="LWW806" s="192"/>
      <c r="LWX806" s="192"/>
      <c r="LWY806" s="189"/>
      <c r="LWZ806" s="193"/>
      <c r="LXA806" s="191"/>
      <c r="LXB806" s="217"/>
      <c r="LXC806" s="192"/>
      <c r="LXD806" s="192"/>
      <c r="LXE806" s="192"/>
      <c r="LXF806" s="192"/>
      <c r="LXG806" s="189"/>
      <c r="LXH806" s="193"/>
      <c r="LXI806" s="191"/>
      <c r="LXJ806" s="217"/>
      <c r="LXK806" s="192"/>
      <c r="LXL806" s="192"/>
      <c r="LXM806" s="192"/>
      <c r="LXN806" s="192"/>
      <c r="LXO806" s="189"/>
      <c r="LXP806" s="193"/>
      <c r="LXQ806" s="191"/>
      <c r="LXR806" s="217"/>
      <c r="LXS806" s="192"/>
      <c r="LXT806" s="192"/>
      <c r="LXU806" s="192"/>
      <c r="LXV806" s="192"/>
      <c r="LXW806" s="189"/>
      <c r="LXX806" s="193"/>
      <c r="LXY806" s="191"/>
      <c r="LXZ806" s="217"/>
      <c r="LYA806" s="192"/>
      <c r="LYB806" s="192"/>
      <c r="LYC806" s="192"/>
      <c r="LYD806" s="192"/>
      <c r="LYE806" s="189"/>
      <c r="LYF806" s="193"/>
      <c r="LYG806" s="191"/>
      <c r="LYH806" s="217"/>
      <c r="LYI806" s="192"/>
      <c r="LYJ806" s="192"/>
      <c r="LYK806" s="192"/>
      <c r="LYL806" s="192"/>
      <c r="LYM806" s="189"/>
      <c r="LYN806" s="193"/>
      <c r="LYO806" s="191"/>
      <c r="LYP806" s="217"/>
      <c r="LYQ806" s="192"/>
      <c r="LYR806" s="192"/>
      <c r="LYS806" s="192"/>
      <c r="LYT806" s="192"/>
      <c r="LYU806" s="189"/>
      <c r="LYV806" s="193"/>
      <c r="LYW806" s="191"/>
      <c r="LYX806" s="217"/>
      <c r="LYY806" s="192"/>
      <c r="LYZ806" s="192"/>
      <c r="LZA806" s="192"/>
      <c r="LZB806" s="192"/>
      <c r="LZC806" s="189"/>
      <c r="LZD806" s="193"/>
      <c r="LZE806" s="191"/>
      <c r="LZF806" s="217"/>
      <c r="LZG806" s="192"/>
      <c r="LZH806" s="192"/>
      <c r="LZI806" s="192"/>
      <c r="LZJ806" s="192"/>
      <c r="LZK806" s="189"/>
      <c r="LZL806" s="193"/>
      <c r="LZM806" s="191"/>
      <c r="LZN806" s="217"/>
      <c r="LZO806" s="192"/>
      <c r="LZP806" s="192"/>
      <c r="LZQ806" s="192"/>
      <c r="LZR806" s="192"/>
      <c r="LZS806" s="189"/>
      <c r="LZT806" s="193"/>
      <c r="LZU806" s="191"/>
      <c r="LZV806" s="217"/>
      <c r="LZW806" s="192"/>
      <c r="LZX806" s="192"/>
      <c r="LZY806" s="192"/>
      <c r="LZZ806" s="192"/>
      <c r="MAA806" s="189"/>
      <c r="MAB806" s="193"/>
      <c r="MAC806" s="191"/>
      <c r="MAD806" s="217"/>
      <c r="MAE806" s="192"/>
      <c r="MAF806" s="192"/>
      <c r="MAG806" s="192"/>
      <c r="MAH806" s="192"/>
      <c r="MAI806" s="189"/>
      <c r="MAJ806" s="193"/>
      <c r="MAK806" s="191"/>
      <c r="MAL806" s="217"/>
      <c r="MAM806" s="192"/>
      <c r="MAN806" s="192"/>
      <c r="MAO806" s="192"/>
      <c r="MAP806" s="192"/>
      <c r="MAQ806" s="189"/>
      <c r="MAR806" s="193"/>
      <c r="MAS806" s="191"/>
      <c r="MAT806" s="217"/>
      <c r="MAU806" s="192"/>
      <c r="MAV806" s="192"/>
      <c r="MAW806" s="192"/>
      <c r="MAX806" s="192"/>
      <c r="MAY806" s="189"/>
      <c r="MAZ806" s="193"/>
      <c r="MBA806" s="191"/>
      <c r="MBB806" s="217"/>
      <c r="MBC806" s="192"/>
      <c r="MBD806" s="192"/>
      <c r="MBE806" s="192"/>
      <c r="MBF806" s="192"/>
      <c r="MBG806" s="189"/>
      <c r="MBH806" s="193"/>
      <c r="MBI806" s="191"/>
      <c r="MBJ806" s="217"/>
      <c r="MBK806" s="192"/>
      <c r="MBL806" s="192"/>
      <c r="MBM806" s="192"/>
      <c r="MBN806" s="192"/>
      <c r="MBO806" s="189"/>
      <c r="MBP806" s="193"/>
      <c r="MBQ806" s="191"/>
      <c r="MBR806" s="217"/>
      <c r="MBS806" s="192"/>
      <c r="MBT806" s="192"/>
      <c r="MBU806" s="192"/>
      <c r="MBV806" s="192"/>
      <c r="MBW806" s="189"/>
      <c r="MBX806" s="193"/>
      <c r="MBY806" s="191"/>
      <c r="MBZ806" s="217"/>
      <c r="MCA806" s="192"/>
      <c r="MCB806" s="192"/>
      <c r="MCC806" s="192"/>
      <c r="MCD806" s="192"/>
      <c r="MCE806" s="189"/>
      <c r="MCF806" s="193"/>
      <c r="MCG806" s="191"/>
      <c r="MCH806" s="217"/>
      <c r="MCI806" s="192"/>
      <c r="MCJ806" s="192"/>
      <c r="MCK806" s="192"/>
      <c r="MCL806" s="192"/>
      <c r="MCM806" s="189"/>
      <c r="MCN806" s="193"/>
      <c r="MCO806" s="191"/>
      <c r="MCP806" s="217"/>
      <c r="MCQ806" s="192"/>
      <c r="MCR806" s="192"/>
      <c r="MCS806" s="192"/>
      <c r="MCT806" s="192"/>
      <c r="MCU806" s="189"/>
      <c r="MCV806" s="193"/>
      <c r="MCW806" s="191"/>
      <c r="MCX806" s="217"/>
      <c r="MCY806" s="192"/>
      <c r="MCZ806" s="192"/>
      <c r="MDA806" s="192"/>
      <c r="MDB806" s="192"/>
      <c r="MDC806" s="189"/>
      <c r="MDD806" s="193"/>
      <c r="MDE806" s="191"/>
      <c r="MDF806" s="217"/>
      <c r="MDG806" s="192"/>
      <c r="MDH806" s="192"/>
      <c r="MDI806" s="192"/>
      <c r="MDJ806" s="192"/>
      <c r="MDK806" s="189"/>
      <c r="MDL806" s="193"/>
      <c r="MDM806" s="191"/>
      <c r="MDN806" s="217"/>
      <c r="MDO806" s="192"/>
      <c r="MDP806" s="192"/>
      <c r="MDQ806" s="192"/>
      <c r="MDR806" s="192"/>
      <c r="MDS806" s="189"/>
      <c r="MDT806" s="193"/>
      <c r="MDU806" s="191"/>
      <c r="MDV806" s="217"/>
      <c r="MDW806" s="192"/>
      <c r="MDX806" s="192"/>
      <c r="MDY806" s="192"/>
      <c r="MDZ806" s="192"/>
      <c r="MEA806" s="189"/>
      <c r="MEB806" s="193"/>
      <c r="MEC806" s="191"/>
      <c r="MED806" s="217"/>
      <c r="MEE806" s="192"/>
      <c r="MEF806" s="192"/>
      <c r="MEG806" s="192"/>
      <c r="MEH806" s="192"/>
      <c r="MEI806" s="189"/>
      <c r="MEJ806" s="193"/>
      <c r="MEK806" s="191"/>
      <c r="MEL806" s="217"/>
      <c r="MEM806" s="192"/>
      <c r="MEN806" s="192"/>
      <c r="MEO806" s="192"/>
      <c r="MEP806" s="192"/>
      <c r="MEQ806" s="189"/>
      <c r="MER806" s="193"/>
      <c r="MES806" s="191"/>
      <c r="MET806" s="217"/>
      <c r="MEU806" s="192"/>
      <c r="MEV806" s="192"/>
      <c r="MEW806" s="192"/>
      <c r="MEX806" s="192"/>
      <c r="MEY806" s="189"/>
      <c r="MEZ806" s="193"/>
      <c r="MFA806" s="191"/>
      <c r="MFB806" s="217"/>
      <c r="MFC806" s="192"/>
      <c r="MFD806" s="192"/>
      <c r="MFE806" s="192"/>
      <c r="MFF806" s="192"/>
      <c r="MFG806" s="189"/>
      <c r="MFH806" s="193"/>
      <c r="MFI806" s="191"/>
      <c r="MFJ806" s="217"/>
      <c r="MFK806" s="192"/>
      <c r="MFL806" s="192"/>
      <c r="MFM806" s="192"/>
      <c r="MFN806" s="192"/>
      <c r="MFO806" s="189"/>
      <c r="MFP806" s="193"/>
      <c r="MFQ806" s="191"/>
      <c r="MFR806" s="217"/>
      <c r="MFS806" s="192"/>
      <c r="MFT806" s="192"/>
      <c r="MFU806" s="192"/>
      <c r="MFV806" s="192"/>
      <c r="MFW806" s="189"/>
      <c r="MFX806" s="193"/>
      <c r="MFY806" s="191"/>
      <c r="MFZ806" s="217"/>
      <c r="MGA806" s="192"/>
      <c r="MGB806" s="192"/>
      <c r="MGC806" s="192"/>
      <c r="MGD806" s="192"/>
      <c r="MGE806" s="189"/>
      <c r="MGF806" s="193"/>
      <c r="MGG806" s="191"/>
      <c r="MGH806" s="217"/>
      <c r="MGI806" s="192"/>
      <c r="MGJ806" s="192"/>
      <c r="MGK806" s="192"/>
      <c r="MGL806" s="192"/>
      <c r="MGM806" s="189"/>
      <c r="MGN806" s="193"/>
      <c r="MGO806" s="191"/>
      <c r="MGP806" s="217"/>
      <c r="MGQ806" s="192"/>
      <c r="MGR806" s="192"/>
      <c r="MGS806" s="192"/>
      <c r="MGT806" s="192"/>
      <c r="MGU806" s="189"/>
      <c r="MGV806" s="193"/>
      <c r="MGW806" s="191"/>
      <c r="MGX806" s="217"/>
      <c r="MGY806" s="192"/>
      <c r="MGZ806" s="192"/>
      <c r="MHA806" s="192"/>
      <c r="MHB806" s="192"/>
      <c r="MHC806" s="189"/>
      <c r="MHD806" s="193"/>
      <c r="MHE806" s="191"/>
      <c r="MHF806" s="217"/>
      <c r="MHG806" s="192"/>
      <c r="MHH806" s="192"/>
      <c r="MHI806" s="192"/>
      <c r="MHJ806" s="192"/>
      <c r="MHK806" s="189"/>
      <c r="MHL806" s="193"/>
      <c r="MHM806" s="191"/>
      <c r="MHN806" s="217"/>
      <c r="MHO806" s="192"/>
      <c r="MHP806" s="192"/>
      <c r="MHQ806" s="192"/>
      <c r="MHR806" s="192"/>
      <c r="MHS806" s="189"/>
      <c r="MHT806" s="193"/>
      <c r="MHU806" s="191"/>
      <c r="MHV806" s="217"/>
      <c r="MHW806" s="192"/>
      <c r="MHX806" s="192"/>
      <c r="MHY806" s="192"/>
      <c r="MHZ806" s="192"/>
      <c r="MIA806" s="189"/>
      <c r="MIB806" s="193"/>
      <c r="MIC806" s="191"/>
      <c r="MID806" s="217"/>
      <c r="MIE806" s="192"/>
      <c r="MIF806" s="192"/>
      <c r="MIG806" s="192"/>
      <c r="MIH806" s="192"/>
      <c r="MII806" s="189"/>
      <c r="MIJ806" s="193"/>
      <c r="MIK806" s="191"/>
      <c r="MIL806" s="217"/>
      <c r="MIM806" s="192"/>
      <c r="MIN806" s="192"/>
      <c r="MIO806" s="192"/>
      <c r="MIP806" s="192"/>
      <c r="MIQ806" s="189"/>
      <c r="MIR806" s="193"/>
      <c r="MIS806" s="191"/>
      <c r="MIT806" s="217"/>
      <c r="MIU806" s="192"/>
      <c r="MIV806" s="192"/>
      <c r="MIW806" s="192"/>
      <c r="MIX806" s="192"/>
      <c r="MIY806" s="189"/>
      <c r="MIZ806" s="193"/>
      <c r="MJA806" s="191"/>
      <c r="MJB806" s="217"/>
      <c r="MJC806" s="192"/>
      <c r="MJD806" s="192"/>
      <c r="MJE806" s="192"/>
      <c r="MJF806" s="192"/>
      <c r="MJG806" s="189"/>
      <c r="MJH806" s="193"/>
      <c r="MJI806" s="191"/>
      <c r="MJJ806" s="217"/>
      <c r="MJK806" s="192"/>
      <c r="MJL806" s="192"/>
      <c r="MJM806" s="192"/>
      <c r="MJN806" s="192"/>
      <c r="MJO806" s="189"/>
      <c r="MJP806" s="193"/>
      <c r="MJQ806" s="191"/>
      <c r="MJR806" s="217"/>
      <c r="MJS806" s="192"/>
      <c r="MJT806" s="192"/>
      <c r="MJU806" s="192"/>
      <c r="MJV806" s="192"/>
      <c r="MJW806" s="189"/>
      <c r="MJX806" s="193"/>
      <c r="MJY806" s="191"/>
      <c r="MJZ806" s="217"/>
      <c r="MKA806" s="192"/>
      <c r="MKB806" s="192"/>
      <c r="MKC806" s="192"/>
      <c r="MKD806" s="192"/>
      <c r="MKE806" s="189"/>
      <c r="MKF806" s="193"/>
      <c r="MKG806" s="191"/>
      <c r="MKH806" s="217"/>
      <c r="MKI806" s="192"/>
      <c r="MKJ806" s="192"/>
      <c r="MKK806" s="192"/>
      <c r="MKL806" s="192"/>
      <c r="MKM806" s="189"/>
      <c r="MKN806" s="193"/>
      <c r="MKO806" s="191"/>
      <c r="MKP806" s="217"/>
      <c r="MKQ806" s="192"/>
      <c r="MKR806" s="192"/>
      <c r="MKS806" s="192"/>
      <c r="MKT806" s="192"/>
      <c r="MKU806" s="189"/>
      <c r="MKV806" s="193"/>
      <c r="MKW806" s="191"/>
      <c r="MKX806" s="217"/>
      <c r="MKY806" s="192"/>
      <c r="MKZ806" s="192"/>
      <c r="MLA806" s="192"/>
      <c r="MLB806" s="192"/>
      <c r="MLC806" s="189"/>
      <c r="MLD806" s="193"/>
      <c r="MLE806" s="191"/>
      <c r="MLF806" s="217"/>
      <c r="MLG806" s="192"/>
      <c r="MLH806" s="192"/>
      <c r="MLI806" s="192"/>
      <c r="MLJ806" s="192"/>
      <c r="MLK806" s="189"/>
      <c r="MLL806" s="193"/>
      <c r="MLM806" s="191"/>
      <c r="MLN806" s="217"/>
      <c r="MLO806" s="192"/>
      <c r="MLP806" s="192"/>
      <c r="MLQ806" s="192"/>
      <c r="MLR806" s="192"/>
      <c r="MLS806" s="189"/>
      <c r="MLT806" s="193"/>
      <c r="MLU806" s="191"/>
      <c r="MLV806" s="217"/>
      <c r="MLW806" s="192"/>
      <c r="MLX806" s="192"/>
      <c r="MLY806" s="192"/>
      <c r="MLZ806" s="192"/>
      <c r="MMA806" s="189"/>
      <c r="MMB806" s="193"/>
      <c r="MMC806" s="191"/>
      <c r="MMD806" s="217"/>
      <c r="MME806" s="192"/>
      <c r="MMF806" s="192"/>
      <c r="MMG806" s="192"/>
      <c r="MMH806" s="192"/>
      <c r="MMI806" s="189"/>
      <c r="MMJ806" s="193"/>
      <c r="MMK806" s="191"/>
      <c r="MML806" s="217"/>
      <c r="MMM806" s="192"/>
      <c r="MMN806" s="192"/>
      <c r="MMO806" s="192"/>
      <c r="MMP806" s="192"/>
      <c r="MMQ806" s="189"/>
      <c r="MMR806" s="193"/>
      <c r="MMS806" s="191"/>
      <c r="MMT806" s="217"/>
      <c r="MMU806" s="192"/>
      <c r="MMV806" s="192"/>
      <c r="MMW806" s="192"/>
      <c r="MMX806" s="192"/>
      <c r="MMY806" s="189"/>
      <c r="MMZ806" s="193"/>
      <c r="MNA806" s="191"/>
      <c r="MNB806" s="217"/>
      <c r="MNC806" s="192"/>
      <c r="MND806" s="192"/>
      <c r="MNE806" s="192"/>
      <c r="MNF806" s="192"/>
      <c r="MNG806" s="189"/>
      <c r="MNH806" s="193"/>
      <c r="MNI806" s="191"/>
      <c r="MNJ806" s="217"/>
      <c r="MNK806" s="192"/>
      <c r="MNL806" s="192"/>
      <c r="MNM806" s="192"/>
      <c r="MNN806" s="192"/>
      <c r="MNO806" s="189"/>
      <c r="MNP806" s="193"/>
      <c r="MNQ806" s="191"/>
      <c r="MNR806" s="217"/>
      <c r="MNS806" s="192"/>
      <c r="MNT806" s="192"/>
      <c r="MNU806" s="192"/>
      <c r="MNV806" s="192"/>
      <c r="MNW806" s="189"/>
      <c r="MNX806" s="193"/>
      <c r="MNY806" s="191"/>
      <c r="MNZ806" s="217"/>
      <c r="MOA806" s="192"/>
      <c r="MOB806" s="192"/>
      <c r="MOC806" s="192"/>
      <c r="MOD806" s="192"/>
      <c r="MOE806" s="189"/>
      <c r="MOF806" s="193"/>
      <c r="MOG806" s="191"/>
      <c r="MOH806" s="217"/>
      <c r="MOI806" s="192"/>
      <c r="MOJ806" s="192"/>
      <c r="MOK806" s="192"/>
      <c r="MOL806" s="192"/>
      <c r="MOM806" s="189"/>
      <c r="MON806" s="193"/>
      <c r="MOO806" s="191"/>
      <c r="MOP806" s="217"/>
      <c r="MOQ806" s="192"/>
      <c r="MOR806" s="192"/>
      <c r="MOS806" s="192"/>
      <c r="MOT806" s="192"/>
      <c r="MOU806" s="189"/>
      <c r="MOV806" s="193"/>
      <c r="MOW806" s="191"/>
      <c r="MOX806" s="217"/>
      <c r="MOY806" s="192"/>
      <c r="MOZ806" s="192"/>
      <c r="MPA806" s="192"/>
      <c r="MPB806" s="192"/>
      <c r="MPC806" s="189"/>
      <c r="MPD806" s="193"/>
      <c r="MPE806" s="191"/>
      <c r="MPF806" s="217"/>
      <c r="MPG806" s="192"/>
      <c r="MPH806" s="192"/>
      <c r="MPI806" s="192"/>
      <c r="MPJ806" s="192"/>
      <c r="MPK806" s="189"/>
      <c r="MPL806" s="193"/>
      <c r="MPM806" s="191"/>
      <c r="MPN806" s="217"/>
      <c r="MPO806" s="192"/>
      <c r="MPP806" s="192"/>
      <c r="MPQ806" s="192"/>
      <c r="MPR806" s="192"/>
      <c r="MPS806" s="189"/>
      <c r="MPT806" s="193"/>
      <c r="MPU806" s="191"/>
      <c r="MPV806" s="217"/>
      <c r="MPW806" s="192"/>
      <c r="MPX806" s="192"/>
      <c r="MPY806" s="192"/>
      <c r="MPZ806" s="192"/>
      <c r="MQA806" s="189"/>
      <c r="MQB806" s="193"/>
      <c r="MQC806" s="191"/>
      <c r="MQD806" s="217"/>
      <c r="MQE806" s="192"/>
      <c r="MQF806" s="192"/>
      <c r="MQG806" s="192"/>
      <c r="MQH806" s="192"/>
      <c r="MQI806" s="189"/>
      <c r="MQJ806" s="193"/>
      <c r="MQK806" s="191"/>
      <c r="MQL806" s="217"/>
      <c r="MQM806" s="192"/>
      <c r="MQN806" s="192"/>
      <c r="MQO806" s="192"/>
      <c r="MQP806" s="192"/>
      <c r="MQQ806" s="189"/>
      <c r="MQR806" s="193"/>
      <c r="MQS806" s="191"/>
      <c r="MQT806" s="217"/>
      <c r="MQU806" s="192"/>
      <c r="MQV806" s="192"/>
      <c r="MQW806" s="192"/>
      <c r="MQX806" s="192"/>
      <c r="MQY806" s="189"/>
      <c r="MQZ806" s="193"/>
      <c r="MRA806" s="191"/>
      <c r="MRB806" s="217"/>
      <c r="MRC806" s="192"/>
      <c r="MRD806" s="192"/>
      <c r="MRE806" s="192"/>
      <c r="MRF806" s="192"/>
      <c r="MRG806" s="189"/>
      <c r="MRH806" s="193"/>
      <c r="MRI806" s="191"/>
      <c r="MRJ806" s="217"/>
      <c r="MRK806" s="192"/>
      <c r="MRL806" s="192"/>
      <c r="MRM806" s="192"/>
      <c r="MRN806" s="192"/>
      <c r="MRO806" s="189"/>
      <c r="MRP806" s="193"/>
      <c r="MRQ806" s="191"/>
      <c r="MRR806" s="217"/>
      <c r="MRS806" s="192"/>
      <c r="MRT806" s="192"/>
      <c r="MRU806" s="192"/>
      <c r="MRV806" s="192"/>
      <c r="MRW806" s="189"/>
      <c r="MRX806" s="193"/>
      <c r="MRY806" s="191"/>
      <c r="MRZ806" s="217"/>
      <c r="MSA806" s="192"/>
      <c r="MSB806" s="192"/>
      <c r="MSC806" s="192"/>
      <c r="MSD806" s="192"/>
      <c r="MSE806" s="189"/>
      <c r="MSF806" s="193"/>
      <c r="MSG806" s="191"/>
      <c r="MSH806" s="217"/>
      <c r="MSI806" s="192"/>
      <c r="MSJ806" s="192"/>
      <c r="MSK806" s="192"/>
      <c r="MSL806" s="192"/>
      <c r="MSM806" s="189"/>
      <c r="MSN806" s="193"/>
      <c r="MSO806" s="191"/>
      <c r="MSP806" s="217"/>
      <c r="MSQ806" s="192"/>
      <c r="MSR806" s="192"/>
      <c r="MSS806" s="192"/>
      <c r="MST806" s="192"/>
      <c r="MSU806" s="189"/>
      <c r="MSV806" s="193"/>
      <c r="MSW806" s="191"/>
      <c r="MSX806" s="217"/>
      <c r="MSY806" s="192"/>
      <c r="MSZ806" s="192"/>
      <c r="MTA806" s="192"/>
      <c r="MTB806" s="192"/>
      <c r="MTC806" s="189"/>
      <c r="MTD806" s="193"/>
      <c r="MTE806" s="191"/>
      <c r="MTF806" s="217"/>
      <c r="MTG806" s="192"/>
      <c r="MTH806" s="192"/>
      <c r="MTI806" s="192"/>
      <c r="MTJ806" s="192"/>
      <c r="MTK806" s="189"/>
      <c r="MTL806" s="193"/>
      <c r="MTM806" s="191"/>
      <c r="MTN806" s="217"/>
      <c r="MTO806" s="192"/>
      <c r="MTP806" s="192"/>
      <c r="MTQ806" s="192"/>
      <c r="MTR806" s="192"/>
      <c r="MTS806" s="189"/>
      <c r="MTT806" s="193"/>
      <c r="MTU806" s="191"/>
      <c r="MTV806" s="217"/>
      <c r="MTW806" s="192"/>
      <c r="MTX806" s="192"/>
      <c r="MTY806" s="192"/>
      <c r="MTZ806" s="192"/>
      <c r="MUA806" s="189"/>
      <c r="MUB806" s="193"/>
      <c r="MUC806" s="191"/>
      <c r="MUD806" s="217"/>
      <c r="MUE806" s="192"/>
      <c r="MUF806" s="192"/>
      <c r="MUG806" s="192"/>
      <c r="MUH806" s="192"/>
      <c r="MUI806" s="189"/>
      <c r="MUJ806" s="193"/>
      <c r="MUK806" s="191"/>
      <c r="MUL806" s="217"/>
      <c r="MUM806" s="192"/>
      <c r="MUN806" s="192"/>
      <c r="MUO806" s="192"/>
      <c r="MUP806" s="192"/>
      <c r="MUQ806" s="189"/>
      <c r="MUR806" s="193"/>
      <c r="MUS806" s="191"/>
      <c r="MUT806" s="217"/>
      <c r="MUU806" s="192"/>
      <c r="MUV806" s="192"/>
      <c r="MUW806" s="192"/>
      <c r="MUX806" s="192"/>
      <c r="MUY806" s="189"/>
      <c r="MUZ806" s="193"/>
      <c r="MVA806" s="191"/>
      <c r="MVB806" s="217"/>
      <c r="MVC806" s="192"/>
      <c r="MVD806" s="192"/>
      <c r="MVE806" s="192"/>
      <c r="MVF806" s="192"/>
      <c r="MVG806" s="189"/>
      <c r="MVH806" s="193"/>
      <c r="MVI806" s="191"/>
      <c r="MVJ806" s="217"/>
      <c r="MVK806" s="192"/>
      <c r="MVL806" s="192"/>
      <c r="MVM806" s="192"/>
      <c r="MVN806" s="192"/>
      <c r="MVO806" s="189"/>
      <c r="MVP806" s="193"/>
      <c r="MVQ806" s="191"/>
      <c r="MVR806" s="217"/>
      <c r="MVS806" s="192"/>
      <c r="MVT806" s="192"/>
      <c r="MVU806" s="192"/>
      <c r="MVV806" s="192"/>
      <c r="MVW806" s="189"/>
      <c r="MVX806" s="193"/>
      <c r="MVY806" s="191"/>
      <c r="MVZ806" s="217"/>
      <c r="MWA806" s="192"/>
      <c r="MWB806" s="192"/>
      <c r="MWC806" s="192"/>
      <c r="MWD806" s="192"/>
      <c r="MWE806" s="189"/>
      <c r="MWF806" s="193"/>
      <c r="MWG806" s="191"/>
      <c r="MWH806" s="217"/>
      <c r="MWI806" s="192"/>
      <c r="MWJ806" s="192"/>
      <c r="MWK806" s="192"/>
      <c r="MWL806" s="192"/>
      <c r="MWM806" s="189"/>
      <c r="MWN806" s="193"/>
      <c r="MWO806" s="191"/>
      <c r="MWP806" s="217"/>
      <c r="MWQ806" s="192"/>
      <c r="MWR806" s="192"/>
      <c r="MWS806" s="192"/>
      <c r="MWT806" s="192"/>
      <c r="MWU806" s="189"/>
      <c r="MWV806" s="193"/>
      <c r="MWW806" s="191"/>
      <c r="MWX806" s="217"/>
      <c r="MWY806" s="192"/>
      <c r="MWZ806" s="192"/>
      <c r="MXA806" s="192"/>
      <c r="MXB806" s="192"/>
      <c r="MXC806" s="189"/>
      <c r="MXD806" s="193"/>
      <c r="MXE806" s="191"/>
      <c r="MXF806" s="217"/>
      <c r="MXG806" s="192"/>
      <c r="MXH806" s="192"/>
      <c r="MXI806" s="192"/>
      <c r="MXJ806" s="192"/>
      <c r="MXK806" s="189"/>
      <c r="MXL806" s="193"/>
      <c r="MXM806" s="191"/>
      <c r="MXN806" s="217"/>
      <c r="MXO806" s="192"/>
      <c r="MXP806" s="192"/>
      <c r="MXQ806" s="192"/>
      <c r="MXR806" s="192"/>
      <c r="MXS806" s="189"/>
      <c r="MXT806" s="193"/>
      <c r="MXU806" s="191"/>
      <c r="MXV806" s="217"/>
      <c r="MXW806" s="192"/>
      <c r="MXX806" s="192"/>
      <c r="MXY806" s="192"/>
      <c r="MXZ806" s="192"/>
      <c r="MYA806" s="189"/>
      <c r="MYB806" s="193"/>
      <c r="MYC806" s="191"/>
      <c r="MYD806" s="217"/>
      <c r="MYE806" s="192"/>
      <c r="MYF806" s="192"/>
      <c r="MYG806" s="192"/>
      <c r="MYH806" s="192"/>
      <c r="MYI806" s="189"/>
      <c r="MYJ806" s="193"/>
      <c r="MYK806" s="191"/>
      <c r="MYL806" s="217"/>
      <c r="MYM806" s="192"/>
      <c r="MYN806" s="192"/>
      <c r="MYO806" s="192"/>
      <c r="MYP806" s="192"/>
      <c r="MYQ806" s="189"/>
      <c r="MYR806" s="193"/>
      <c r="MYS806" s="191"/>
      <c r="MYT806" s="217"/>
      <c r="MYU806" s="192"/>
      <c r="MYV806" s="192"/>
      <c r="MYW806" s="192"/>
      <c r="MYX806" s="192"/>
      <c r="MYY806" s="189"/>
      <c r="MYZ806" s="193"/>
      <c r="MZA806" s="191"/>
      <c r="MZB806" s="217"/>
      <c r="MZC806" s="192"/>
      <c r="MZD806" s="192"/>
      <c r="MZE806" s="192"/>
      <c r="MZF806" s="192"/>
      <c r="MZG806" s="189"/>
      <c r="MZH806" s="193"/>
      <c r="MZI806" s="191"/>
      <c r="MZJ806" s="217"/>
      <c r="MZK806" s="192"/>
      <c r="MZL806" s="192"/>
      <c r="MZM806" s="192"/>
      <c r="MZN806" s="192"/>
      <c r="MZO806" s="189"/>
      <c r="MZP806" s="193"/>
      <c r="MZQ806" s="191"/>
      <c r="MZR806" s="217"/>
      <c r="MZS806" s="192"/>
      <c r="MZT806" s="192"/>
      <c r="MZU806" s="192"/>
      <c r="MZV806" s="192"/>
      <c r="MZW806" s="189"/>
      <c r="MZX806" s="193"/>
      <c r="MZY806" s="191"/>
      <c r="MZZ806" s="217"/>
      <c r="NAA806" s="192"/>
      <c r="NAB806" s="192"/>
      <c r="NAC806" s="192"/>
      <c r="NAD806" s="192"/>
      <c r="NAE806" s="189"/>
      <c r="NAF806" s="193"/>
      <c r="NAG806" s="191"/>
      <c r="NAH806" s="217"/>
      <c r="NAI806" s="192"/>
      <c r="NAJ806" s="192"/>
      <c r="NAK806" s="192"/>
      <c r="NAL806" s="192"/>
      <c r="NAM806" s="189"/>
      <c r="NAN806" s="193"/>
      <c r="NAO806" s="191"/>
      <c r="NAP806" s="217"/>
      <c r="NAQ806" s="192"/>
      <c r="NAR806" s="192"/>
      <c r="NAS806" s="192"/>
      <c r="NAT806" s="192"/>
      <c r="NAU806" s="189"/>
      <c r="NAV806" s="193"/>
      <c r="NAW806" s="191"/>
      <c r="NAX806" s="217"/>
      <c r="NAY806" s="192"/>
      <c r="NAZ806" s="192"/>
      <c r="NBA806" s="192"/>
      <c r="NBB806" s="192"/>
      <c r="NBC806" s="189"/>
      <c r="NBD806" s="193"/>
      <c r="NBE806" s="191"/>
      <c r="NBF806" s="217"/>
      <c r="NBG806" s="192"/>
      <c r="NBH806" s="192"/>
      <c r="NBI806" s="192"/>
      <c r="NBJ806" s="192"/>
      <c r="NBK806" s="189"/>
      <c r="NBL806" s="193"/>
      <c r="NBM806" s="191"/>
      <c r="NBN806" s="217"/>
      <c r="NBO806" s="192"/>
      <c r="NBP806" s="192"/>
      <c r="NBQ806" s="192"/>
      <c r="NBR806" s="192"/>
      <c r="NBS806" s="189"/>
      <c r="NBT806" s="193"/>
      <c r="NBU806" s="191"/>
      <c r="NBV806" s="217"/>
      <c r="NBW806" s="192"/>
      <c r="NBX806" s="192"/>
      <c r="NBY806" s="192"/>
      <c r="NBZ806" s="192"/>
      <c r="NCA806" s="189"/>
      <c r="NCB806" s="193"/>
      <c r="NCC806" s="191"/>
      <c r="NCD806" s="217"/>
      <c r="NCE806" s="192"/>
      <c r="NCF806" s="192"/>
      <c r="NCG806" s="192"/>
      <c r="NCH806" s="192"/>
      <c r="NCI806" s="189"/>
      <c r="NCJ806" s="193"/>
      <c r="NCK806" s="191"/>
      <c r="NCL806" s="217"/>
      <c r="NCM806" s="192"/>
      <c r="NCN806" s="192"/>
      <c r="NCO806" s="192"/>
      <c r="NCP806" s="192"/>
      <c r="NCQ806" s="189"/>
      <c r="NCR806" s="193"/>
      <c r="NCS806" s="191"/>
      <c r="NCT806" s="217"/>
      <c r="NCU806" s="192"/>
      <c r="NCV806" s="192"/>
      <c r="NCW806" s="192"/>
      <c r="NCX806" s="192"/>
      <c r="NCY806" s="189"/>
      <c r="NCZ806" s="193"/>
      <c r="NDA806" s="191"/>
      <c r="NDB806" s="217"/>
      <c r="NDC806" s="192"/>
      <c r="NDD806" s="192"/>
      <c r="NDE806" s="192"/>
      <c r="NDF806" s="192"/>
      <c r="NDG806" s="189"/>
      <c r="NDH806" s="193"/>
      <c r="NDI806" s="191"/>
      <c r="NDJ806" s="217"/>
      <c r="NDK806" s="192"/>
      <c r="NDL806" s="192"/>
      <c r="NDM806" s="192"/>
      <c r="NDN806" s="192"/>
      <c r="NDO806" s="189"/>
      <c r="NDP806" s="193"/>
      <c r="NDQ806" s="191"/>
      <c r="NDR806" s="217"/>
      <c r="NDS806" s="192"/>
      <c r="NDT806" s="192"/>
      <c r="NDU806" s="192"/>
      <c r="NDV806" s="192"/>
      <c r="NDW806" s="189"/>
      <c r="NDX806" s="193"/>
      <c r="NDY806" s="191"/>
      <c r="NDZ806" s="217"/>
      <c r="NEA806" s="192"/>
      <c r="NEB806" s="192"/>
      <c r="NEC806" s="192"/>
      <c r="NED806" s="192"/>
      <c r="NEE806" s="189"/>
      <c r="NEF806" s="193"/>
      <c r="NEG806" s="191"/>
      <c r="NEH806" s="217"/>
      <c r="NEI806" s="192"/>
      <c r="NEJ806" s="192"/>
      <c r="NEK806" s="192"/>
      <c r="NEL806" s="192"/>
      <c r="NEM806" s="189"/>
      <c r="NEN806" s="193"/>
      <c r="NEO806" s="191"/>
      <c r="NEP806" s="217"/>
      <c r="NEQ806" s="192"/>
      <c r="NER806" s="192"/>
      <c r="NES806" s="192"/>
      <c r="NET806" s="192"/>
      <c r="NEU806" s="189"/>
      <c r="NEV806" s="193"/>
      <c r="NEW806" s="191"/>
      <c r="NEX806" s="217"/>
      <c r="NEY806" s="192"/>
      <c r="NEZ806" s="192"/>
      <c r="NFA806" s="192"/>
      <c r="NFB806" s="192"/>
      <c r="NFC806" s="189"/>
      <c r="NFD806" s="193"/>
      <c r="NFE806" s="191"/>
      <c r="NFF806" s="217"/>
      <c r="NFG806" s="192"/>
      <c r="NFH806" s="192"/>
      <c r="NFI806" s="192"/>
      <c r="NFJ806" s="192"/>
      <c r="NFK806" s="189"/>
      <c r="NFL806" s="193"/>
      <c r="NFM806" s="191"/>
      <c r="NFN806" s="217"/>
      <c r="NFO806" s="192"/>
      <c r="NFP806" s="192"/>
      <c r="NFQ806" s="192"/>
      <c r="NFR806" s="192"/>
      <c r="NFS806" s="189"/>
      <c r="NFT806" s="193"/>
      <c r="NFU806" s="191"/>
      <c r="NFV806" s="217"/>
      <c r="NFW806" s="192"/>
      <c r="NFX806" s="192"/>
      <c r="NFY806" s="192"/>
      <c r="NFZ806" s="192"/>
      <c r="NGA806" s="189"/>
      <c r="NGB806" s="193"/>
      <c r="NGC806" s="191"/>
      <c r="NGD806" s="217"/>
      <c r="NGE806" s="192"/>
      <c r="NGF806" s="192"/>
      <c r="NGG806" s="192"/>
      <c r="NGH806" s="192"/>
      <c r="NGI806" s="189"/>
      <c r="NGJ806" s="193"/>
      <c r="NGK806" s="191"/>
      <c r="NGL806" s="217"/>
      <c r="NGM806" s="192"/>
      <c r="NGN806" s="192"/>
      <c r="NGO806" s="192"/>
      <c r="NGP806" s="192"/>
      <c r="NGQ806" s="189"/>
      <c r="NGR806" s="193"/>
      <c r="NGS806" s="191"/>
      <c r="NGT806" s="217"/>
      <c r="NGU806" s="192"/>
      <c r="NGV806" s="192"/>
      <c r="NGW806" s="192"/>
      <c r="NGX806" s="192"/>
      <c r="NGY806" s="189"/>
      <c r="NGZ806" s="193"/>
      <c r="NHA806" s="191"/>
      <c r="NHB806" s="217"/>
      <c r="NHC806" s="192"/>
      <c r="NHD806" s="192"/>
      <c r="NHE806" s="192"/>
      <c r="NHF806" s="192"/>
      <c r="NHG806" s="189"/>
      <c r="NHH806" s="193"/>
      <c r="NHI806" s="191"/>
      <c r="NHJ806" s="217"/>
      <c r="NHK806" s="192"/>
      <c r="NHL806" s="192"/>
      <c r="NHM806" s="192"/>
      <c r="NHN806" s="192"/>
      <c r="NHO806" s="189"/>
      <c r="NHP806" s="193"/>
      <c r="NHQ806" s="191"/>
      <c r="NHR806" s="217"/>
      <c r="NHS806" s="192"/>
      <c r="NHT806" s="192"/>
      <c r="NHU806" s="192"/>
      <c r="NHV806" s="192"/>
      <c r="NHW806" s="189"/>
      <c r="NHX806" s="193"/>
      <c r="NHY806" s="191"/>
      <c r="NHZ806" s="217"/>
      <c r="NIA806" s="192"/>
      <c r="NIB806" s="192"/>
      <c r="NIC806" s="192"/>
      <c r="NID806" s="192"/>
      <c r="NIE806" s="189"/>
      <c r="NIF806" s="193"/>
      <c r="NIG806" s="191"/>
      <c r="NIH806" s="217"/>
      <c r="NII806" s="192"/>
      <c r="NIJ806" s="192"/>
      <c r="NIK806" s="192"/>
      <c r="NIL806" s="192"/>
      <c r="NIM806" s="189"/>
      <c r="NIN806" s="193"/>
      <c r="NIO806" s="191"/>
      <c r="NIP806" s="217"/>
      <c r="NIQ806" s="192"/>
      <c r="NIR806" s="192"/>
      <c r="NIS806" s="192"/>
      <c r="NIT806" s="192"/>
      <c r="NIU806" s="189"/>
      <c r="NIV806" s="193"/>
      <c r="NIW806" s="191"/>
      <c r="NIX806" s="217"/>
      <c r="NIY806" s="192"/>
      <c r="NIZ806" s="192"/>
      <c r="NJA806" s="192"/>
      <c r="NJB806" s="192"/>
      <c r="NJC806" s="189"/>
      <c r="NJD806" s="193"/>
      <c r="NJE806" s="191"/>
      <c r="NJF806" s="217"/>
      <c r="NJG806" s="192"/>
      <c r="NJH806" s="192"/>
      <c r="NJI806" s="192"/>
      <c r="NJJ806" s="192"/>
      <c r="NJK806" s="189"/>
      <c r="NJL806" s="193"/>
      <c r="NJM806" s="191"/>
      <c r="NJN806" s="217"/>
      <c r="NJO806" s="192"/>
      <c r="NJP806" s="192"/>
      <c r="NJQ806" s="192"/>
      <c r="NJR806" s="192"/>
      <c r="NJS806" s="189"/>
      <c r="NJT806" s="193"/>
      <c r="NJU806" s="191"/>
      <c r="NJV806" s="217"/>
      <c r="NJW806" s="192"/>
      <c r="NJX806" s="192"/>
      <c r="NJY806" s="192"/>
      <c r="NJZ806" s="192"/>
      <c r="NKA806" s="189"/>
      <c r="NKB806" s="193"/>
      <c r="NKC806" s="191"/>
      <c r="NKD806" s="217"/>
      <c r="NKE806" s="192"/>
      <c r="NKF806" s="192"/>
      <c r="NKG806" s="192"/>
      <c r="NKH806" s="192"/>
      <c r="NKI806" s="189"/>
      <c r="NKJ806" s="193"/>
      <c r="NKK806" s="191"/>
      <c r="NKL806" s="217"/>
      <c r="NKM806" s="192"/>
      <c r="NKN806" s="192"/>
      <c r="NKO806" s="192"/>
      <c r="NKP806" s="192"/>
      <c r="NKQ806" s="189"/>
      <c r="NKR806" s="193"/>
      <c r="NKS806" s="191"/>
      <c r="NKT806" s="217"/>
      <c r="NKU806" s="192"/>
      <c r="NKV806" s="192"/>
      <c r="NKW806" s="192"/>
      <c r="NKX806" s="192"/>
      <c r="NKY806" s="189"/>
      <c r="NKZ806" s="193"/>
      <c r="NLA806" s="191"/>
      <c r="NLB806" s="217"/>
      <c r="NLC806" s="192"/>
      <c r="NLD806" s="192"/>
      <c r="NLE806" s="192"/>
      <c r="NLF806" s="192"/>
      <c r="NLG806" s="189"/>
      <c r="NLH806" s="193"/>
      <c r="NLI806" s="191"/>
      <c r="NLJ806" s="217"/>
      <c r="NLK806" s="192"/>
      <c r="NLL806" s="192"/>
      <c r="NLM806" s="192"/>
      <c r="NLN806" s="192"/>
      <c r="NLO806" s="189"/>
      <c r="NLP806" s="193"/>
      <c r="NLQ806" s="191"/>
      <c r="NLR806" s="217"/>
      <c r="NLS806" s="192"/>
      <c r="NLT806" s="192"/>
      <c r="NLU806" s="192"/>
      <c r="NLV806" s="192"/>
      <c r="NLW806" s="189"/>
      <c r="NLX806" s="193"/>
      <c r="NLY806" s="191"/>
      <c r="NLZ806" s="217"/>
      <c r="NMA806" s="192"/>
      <c r="NMB806" s="192"/>
      <c r="NMC806" s="192"/>
      <c r="NMD806" s="192"/>
      <c r="NME806" s="189"/>
      <c r="NMF806" s="193"/>
      <c r="NMG806" s="191"/>
      <c r="NMH806" s="217"/>
      <c r="NMI806" s="192"/>
      <c r="NMJ806" s="192"/>
      <c r="NMK806" s="192"/>
      <c r="NML806" s="192"/>
      <c r="NMM806" s="189"/>
      <c r="NMN806" s="193"/>
      <c r="NMO806" s="191"/>
      <c r="NMP806" s="217"/>
      <c r="NMQ806" s="192"/>
      <c r="NMR806" s="192"/>
      <c r="NMS806" s="192"/>
      <c r="NMT806" s="192"/>
      <c r="NMU806" s="189"/>
      <c r="NMV806" s="193"/>
      <c r="NMW806" s="191"/>
      <c r="NMX806" s="217"/>
      <c r="NMY806" s="192"/>
      <c r="NMZ806" s="192"/>
      <c r="NNA806" s="192"/>
      <c r="NNB806" s="192"/>
      <c r="NNC806" s="189"/>
      <c r="NND806" s="193"/>
      <c r="NNE806" s="191"/>
      <c r="NNF806" s="217"/>
      <c r="NNG806" s="192"/>
      <c r="NNH806" s="192"/>
      <c r="NNI806" s="192"/>
      <c r="NNJ806" s="192"/>
      <c r="NNK806" s="189"/>
      <c r="NNL806" s="193"/>
      <c r="NNM806" s="191"/>
      <c r="NNN806" s="217"/>
      <c r="NNO806" s="192"/>
      <c r="NNP806" s="192"/>
      <c r="NNQ806" s="192"/>
      <c r="NNR806" s="192"/>
      <c r="NNS806" s="189"/>
      <c r="NNT806" s="193"/>
      <c r="NNU806" s="191"/>
      <c r="NNV806" s="217"/>
      <c r="NNW806" s="192"/>
      <c r="NNX806" s="192"/>
      <c r="NNY806" s="192"/>
      <c r="NNZ806" s="192"/>
      <c r="NOA806" s="189"/>
      <c r="NOB806" s="193"/>
      <c r="NOC806" s="191"/>
      <c r="NOD806" s="217"/>
      <c r="NOE806" s="192"/>
      <c r="NOF806" s="192"/>
      <c r="NOG806" s="192"/>
      <c r="NOH806" s="192"/>
      <c r="NOI806" s="189"/>
      <c r="NOJ806" s="193"/>
      <c r="NOK806" s="191"/>
      <c r="NOL806" s="217"/>
      <c r="NOM806" s="192"/>
      <c r="NON806" s="192"/>
      <c r="NOO806" s="192"/>
      <c r="NOP806" s="192"/>
      <c r="NOQ806" s="189"/>
      <c r="NOR806" s="193"/>
      <c r="NOS806" s="191"/>
      <c r="NOT806" s="217"/>
      <c r="NOU806" s="192"/>
      <c r="NOV806" s="192"/>
      <c r="NOW806" s="192"/>
      <c r="NOX806" s="192"/>
      <c r="NOY806" s="189"/>
      <c r="NOZ806" s="193"/>
      <c r="NPA806" s="191"/>
      <c r="NPB806" s="217"/>
      <c r="NPC806" s="192"/>
      <c r="NPD806" s="192"/>
      <c r="NPE806" s="192"/>
      <c r="NPF806" s="192"/>
      <c r="NPG806" s="189"/>
      <c r="NPH806" s="193"/>
      <c r="NPI806" s="191"/>
      <c r="NPJ806" s="217"/>
      <c r="NPK806" s="192"/>
      <c r="NPL806" s="192"/>
      <c r="NPM806" s="192"/>
      <c r="NPN806" s="192"/>
      <c r="NPO806" s="189"/>
      <c r="NPP806" s="193"/>
      <c r="NPQ806" s="191"/>
      <c r="NPR806" s="217"/>
      <c r="NPS806" s="192"/>
      <c r="NPT806" s="192"/>
      <c r="NPU806" s="192"/>
      <c r="NPV806" s="192"/>
      <c r="NPW806" s="189"/>
      <c r="NPX806" s="193"/>
      <c r="NPY806" s="191"/>
      <c r="NPZ806" s="217"/>
      <c r="NQA806" s="192"/>
      <c r="NQB806" s="192"/>
      <c r="NQC806" s="192"/>
      <c r="NQD806" s="192"/>
      <c r="NQE806" s="189"/>
      <c r="NQF806" s="193"/>
      <c r="NQG806" s="191"/>
      <c r="NQH806" s="217"/>
      <c r="NQI806" s="192"/>
      <c r="NQJ806" s="192"/>
      <c r="NQK806" s="192"/>
      <c r="NQL806" s="192"/>
      <c r="NQM806" s="189"/>
      <c r="NQN806" s="193"/>
      <c r="NQO806" s="191"/>
      <c r="NQP806" s="217"/>
      <c r="NQQ806" s="192"/>
      <c r="NQR806" s="192"/>
      <c r="NQS806" s="192"/>
      <c r="NQT806" s="192"/>
      <c r="NQU806" s="189"/>
      <c r="NQV806" s="193"/>
      <c r="NQW806" s="191"/>
      <c r="NQX806" s="217"/>
      <c r="NQY806" s="192"/>
      <c r="NQZ806" s="192"/>
      <c r="NRA806" s="192"/>
      <c r="NRB806" s="192"/>
      <c r="NRC806" s="189"/>
      <c r="NRD806" s="193"/>
      <c r="NRE806" s="191"/>
      <c r="NRF806" s="217"/>
      <c r="NRG806" s="192"/>
      <c r="NRH806" s="192"/>
      <c r="NRI806" s="192"/>
      <c r="NRJ806" s="192"/>
      <c r="NRK806" s="189"/>
      <c r="NRL806" s="193"/>
      <c r="NRM806" s="191"/>
      <c r="NRN806" s="217"/>
      <c r="NRO806" s="192"/>
      <c r="NRP806" s="192"/>
      <c r="NRQ806" s="192"/>
      <c r="NRR806" s="192"/>
      <c r="NRS806" s="189"/>
      <c r="NRT806" s="193"/>
      <c r="NRU806" s="191"/>
      <c r="NRV806" s="217"/>
      <c r="NRW806" s="192"/>
      <c r="NRX806" s="192"/>
      <c r="NRY806" s="192"/>
      <c r="NRZ806" s="192"/>
      <c r="NSA806" s="189"/>
      <c r="NSB806" s="193"/>
      <c r="NSC806" s="191"/>
      <c r="NSD806" s="217"/>
      <c r="NSE806" s="192"/>
      <c r="NSF806" s="192"/>
      <c r="NSG806" s="192"/>
      <c r="NSH806" s="192"/>
      <c r="NSI806" s="189"/>
      <c r="NSJ806" s="193"/>
      <c r="NSK806" s="191"/>
      <c r="NSL806" s="217"/>
      <c r="NSM806" s="192"/>
      <c r="NSN806" s="192"/>
      <c r="NSO806" s="192"/>
      <c r="NSP806" s="192"/>
      <c r="NSQ806" s="189"/>
      <c r="NSR806" s="193"/>
      <c r="NSS806" s="191"/>
      <c r="NST806" s="217"/>
      <c r="NSU806" s="192"/>
      <c r="NSV806" s="192"/>
      <c r="NSW806" s="192"/>
      <c r="NSX806" s="192"/>
      <c r="NSY806" s="189"/>
      <c r="NSZ806" s="193"/>
      <c r="NTA806" s="191"/>
      <c r="NTB806" s="217"/>
      <c r="NTC806" s="192"/>
      <c r="NTD806" s="192"/>
      <c r="NTE806" s="192"/>
      <c r="NTF806" s="192"/>
      <c r="NTG806" s="189"/>
      <c r="NTH806" s="193"/>
      <c r="NTI806" s="191"/>
      <c r="NTJ806" s="217"/>
      <c r="NTK806" s="192"/>
      <c r="NTL806" s="192"/>
      <c r="NTM806" s="192"/>
      <c r="NTN806" s="192"/>
      <c r="NTO806" s="189"/>
      <c r="NTP806" s="193"/>
      <c r="NTQ806" s="191"/>
      <c r="NTR806" s="217"/>
      <c r="NTS806" s="192"/>
      <c r="NTT806" s="192"/>
      <c r="NTU806" s="192"/>
      <c r="NTV806" s="192"/>
      <c r="NTW806" s="189"/>
      <c r="NTX806" s="193"/>
      <c r="NTY806" s="191"/>
      <c r="NTZ806" s="217"/>
      <c r="NUA806" s="192"/>
      <c r="NUB806" s="192"/>
      <c r="NUC806" s="192"/>
      <c r="NUD806" s="192"/>
      <c r="NUE806" s="189"/>
      <c r="NUF806" s="193"/>
      <c r="NUG806" s="191"/>
      <c r="NUH806" s="217"/>
      <c r="NUI806" s="192"/>
      <c r="NUJ806" s="192"/>
      <c r="NUK806" s="192"/>
      <c r="NUL806" s="192"/>
      <c r="NUM806" s="189"/>
      <c r="NUN806" s="193"/>
      <c r="NUO806" s="191"/>
      <c r="NUP806" s="217"/>
      <c r="NUQ806" s="192"/>
      <c r="NUR806" s="192"/>
      <c r="NUS806" s="192"/>
      <c r="NUT806" s="192"/>
      <c r="NUU806" s="189"/>
      <c r="NUV806" s="193"/>
      <c r="NUW806" s="191"/>
      <c r="NUX806" s="217"/>
      <c r="NUY806" s="192"/>
      <c r="NUZ806" s="192"/>
      <c r="NVA806" s="192"/>
      <c r="NVB806" s="192"/>
      <c r="NVC806" s="189"/>
      <c r="NVD806" s="193"/>
      <c r="NVE806" s="191"/>
      <c r="NVF806" s="217"/>
      <c r="NVG806" s="192"/>
      <c r="NVH806" s="192"/>
      <c r="NVI806" s="192"/>
      <c r="NVJ806" s="192"/>
      <c r="NVK806" s="189"/>
      <c r="NVL806" s="193"/>
      <c r="NVM806" s="191"/>
      <c r="NVN806" s="217"/>
      <c r="NVO806" s="192"/>
      <c r="NVP806" s="192"/>
      <c r="NVQ806" s="192"/>
      <c r="NVR806" s="192"/>
      <c r="NVS806" s="189"/>
      <c r="NVT806" s="193"/>
      <c r="NVU806" s="191"/>
      <c r="NVV806" s="217"/>
      <c r="NVW806" s="192"/>
      <c r="NVX806" s="192"/>
      <c r="NVY806" s="192"/>
      <c r="NVZ806" s="192"/>
      <c r="NWA806" s="189"/>
      <c r="NWB806" s="193"/>
      <c r="NWC806" s="191"/>
      <c r="NWD806" s="217"/>
      <c r="NWE806" s="192"/>
      <c r="NWF806" s="192"/>
      <c r="NWG806" s="192"/>
      <c r="NWH806" s="192"/>
      <c r="NWI806" s="189"/>
      <c r="NWJ806" s="193"/>
      <c r="NWK806" s="191"/>
      <c r="NWL806" s="217"/>
      <c r="NWM806" s="192"/>
      <c r="NWN806" s="192"/>
      <c r="NWO806" s="192"/>
      <c r="NWP806" s="192"/>
      <c r="NWQ806" s="189"/>
      <c r="NWR806" s="193"/>
      <c r="NWS806" s="191"/>
      <c r="NWT806" s="217"/>
      <c r="NWU806" s="192"/>
      <c r="NWV806" s="192"/>
      <c r="NWW806" s="192"/>
      <c r="NWX806" s="192"/>
      <c r="NWY806" s="189"/>
      <c r="NWZ806" s="193"/>
      <c r="NXA806" s="191"/>
      <c r="NXB806" s="217"/>
      <c r="NXC806" s="192"/>
      <c r="NXD806" s="192"/>
      <c r="NXE806" s="192"/>
      <c r="NXF806" s="192"/>
      <c r="NXG806" s="189"/>
      <c r="NXH806" s="193"/>
      <c r="NXI806" s="191"/>
      <c r="NXJ806" s="217"/>
      <c r="NXK806" s="192"/>
      <c r="NXL806" s="192"/>
      <c r="NXM806" s="192"/>
      <c r="NXN806" s="192"/>
      <c r="NXO806" s="189"/>
      <c r="NXP806" s="193"/>
      <c r="NXQ806" s="191"/>
      <c r="NXR806" s="217"/>
      <c r="NXS806" s="192"/>
      <c r="NXT806" s="192"/>
      <c r="NXU806" s="192"/>
      <c r="NXV806" s="192"/>
      <c r="NXW806" s="189"/>
      <c r="NXX806" s="193"/>
      <c r="NXY806" s="191"/>
      <c r="NXZ806" s="217"/>
      <c r="NYA806" s="192"/>
      <c r="NYB806" s="192"/>
      <c r="NYC806" s="192"/>
      <c r="NYD806" s="192"/>
      <c r="NYE806" s="189"/>
      <c r="NYF806" s="193"/>
      <c r="NYG806" s="191"/>
      <c r="NYH806" s="217"/>
      <c r="NYI806" s="192"/>
      <c r="NYJ806" s="192"/>
      <c r="NYK806" s="192"/>
      <c r="NYL806" s="192"/>
      <c r="NYM806" s="189"/>
      <c r="NYN806" s="193"/>
      <c r="NYO806" s="191"/>
      <c r="NYP806" s="217"/>
      <c r="NYQ806" s="192"/>
      <c r="NYR806" s="192"/>
      <c r="NYS806" s="192"/>
      <c r="NYT806" s="192"/>
      <c r="NYU806" s="189"/>
      <c r="NYV806" s="193"/>
      <c r="NYW806" s="191"/>
      <c r="NYX806" s="217"/>
      <c r="NYY806" s="192"/>
      <c r="NYZ806" s="192"/>
      <c r="NZA806" s="192"/>
      <c r="NZB806" s="192"/>
      <c r="NZC806" s="189"/>
      <c r="NZD806" s="193"/>
      <c r="NZE806" s="191"/>
      <c r="NZF806" s="217"/>
      <c r="NZG806" s="192"/>
      <c r="NZH806" s="192"/>
      <c r="NZI806" s="192"/>
      <c r="NZJ806" s="192"/>
      <c r="NZK806" s="189"/>
      <c r="NZL806" s="193"/>
      <c r="NZM806" s="191"/>
      <c r="NZN806" s="217"/>
      <c r="NZO806" s="192"/>
      <c r="NZP806" s="192"/>
      <c r="NZQ806" s="192"/>
      <c r="NZR806" s="192"/>
      <c r="NZS806" s="189"/>
      <c r="NZT806" s="193"/>
      <c r="NZU806" s="191"/>
      <c r="NZV806" s="217"/>
      <c r="NZW806" s="192"/>
      <c r="NZX806" s="192"/>
      <c r="NZY806" s="192"/>
      <c r="NZZ806" s="192"/>
      <c r="OAA806" s="189"/>
      <c r="OAB806" s="193"/>
      <c r="OAC806" s="191"/>
      <c r="OAD806" s="217"/>
      <c r="OAE806" s="192"/>
      <c r="OAF806" s="192"/>
      <c r="OAG806" s="192"/>
      <c r="OAH806" s="192"/>
      <c r="OAI806" s="189"/>
      <c r="OAJ806" s="193"/>
      <c r="OAK806" s="191"/>
      <c r="OAL806" s="217"/>
      <c r="OAM806" s="192"/>
      <c r="OAN806" s="192"/>
      <c r="OAO806" s="192"/>
      <c r="OAP806" s="192"/>
      <c r="OAQ806" s="189"/>
      <c r="OAR806" s="193"/>
      <c r="OAS806" s="191"/>
      <c r="OAT806" s="217"/>
      <c r="OAU806" s="192"/>
      <c r="OAV806" s="192"/>
      <c r="OAW806" s="192"/>
      <c r="OAX806" s="192"/>
      <c r="OAY806" s="189"/>
      <c r="OAZ806" s="193"/>
      <c r="OBA806" s="191"/>
      <c r="OBB806" s="217"/>
      <c r="OBC806" s="192"/>
      <c r="OBD806" s="192"/>
      <c r="OBE806" s="192"/>
      <c r="OBF806" s="192"/>
      <c r="OBG806" s="189"/>
      <c r="OBH806" s="193"/>
      <c r="OBI806" s="191"/>
      <c r="OBJ806" s="217"/>
      <c r="OBK806" s="192"/>
      <c r="OBL806" s="192"/>
      <c r="OBM806" s="192"/>
      <c r="OBN806" s="192"/>
      <c r="OBO806" s="189"/>
      <c r="OBP806" s="193"/>
      <c r="OBQ806" s="191"/>
      <c r="OBR806" s="217"/>
      <c r="OBS806" s="192"/>
      <c r="OBT806" s="192"/>
      <c r="OBU806" s="192"/>
      <c r="OBV806" s="192"/>
      <c r="OBW806" s="189"/>
      <c r="OBX806" s="193"/>
      <c r="OBY806" s="191"/>
      <c r="OBZ806" s="217"/>
      <c r="OCA806" s="192"/>
      <c r="OCB806" s="192"/>
      <c r="OCC806" s="192"/>
      <c r="OCD806" s="192"/>
      <c r="OCE806" s="189"/>
      <c r="OCF806" s="193"/>
      <c r="OCG806" s="191"/>
      <c r="OCH806" s="217"/>
      <c r="OCI806" s="192"/>
      <c r="OCJ806" s="192"/>
      <c r="OCK806" s="192"/>
      <c r="OCL806" s="192"/>
      <c r="OCM806" s="189"/>
      <c r="OCN806" s="193"/>
      <c r="OCO806" s="191"/>
      <c r="OCP806" s="217"/>
      <c r="OCQ806" s="192"/>
      <c r="OCR806" s="192"/>
      <c r="OCS806" s="192"/>
      <c r="OCT806" s="192"/>
      <c r="OCU806" s="189"/>
      <c r="OCV806" s="193"/>
      <c r="OCW806" s="191"/>
      <c r="OCX806" s="217"/>
      <c r="OCY806" s="192"/>
      <c r="OCZ806" s="192"/>
      <c r="ODA806" s="192"/>
      <c r="ODB806" s="192"/>
      <c r="ODC806" s="189"/>
      <c r="ODD806" s="193"/>
      <c r="ODE806" s="191"/>
      <c r="ODF806" s="217"/>
      <c r="ODG806" s="192"/>
      <c r="ODH806" s="192"/>
      <c r="ODI806" s="192"/>
      <c r="ODJ806" s="192"/>
      <c r="ODK806" s="189"/>
      <c r="ODL806" s="193"/>
      <c r="ODM806" s="191"/>
      <c r="ODN806" s="217"/>
      <c r="ODO806" s="192"/>
      <c r="ODP806" s="192"/>
      <c r="ODQ806" s="192"/>
      <c r="ODR806" s="192"/>
      <c r="ODS806" s="189"/>
      <c r="ODT806" s="193"/>
      <c r="ODU806" s="191"/>
      <c r="ODV806" s="217"/>
      <c r="ODW806" s="192"/>
      <c r="ODX806" s="192"/>
      <c r="ODY806" s="192"/>
      <c r="ODZ806" s="192"/>
      <c r="OEA806" s="189"/>
      <c r="OEB806" s="193"/>
      <c r="OEC806" s="191"/>
      <c r="OED806" s="217"/>
      <c r="OEE806" s="192"/>
      <c r="OEF806" s="192"/>
      <c r="OEG806" s="192"/>
      <c r="OEH806" s="192"/>
      <c r="OEI806" s="189"/>
      <c r="OEJ806" s="193"/>
      <c r="OEK806" s="191"/>
      <c r="OEL806" s="217"/>
      <c r="OEM806" s="192"/>
      <c r="OEN806" s="192"/>
      <c r="OEO806" s="192"/>
      <c r="OEP806" s="192"/>
      <c r="OEQ806" s="189"/>
      <c r="OER806" s="193"/>
      <c r="OES806" s="191"/>
      <c r="OET806" s="217"/>
      <c r="OEU806" s="192"/>
      <c r="OEV806" s="192"/>
      <c r="OEW806" s="192"/>
      <c r="OEX806" s="192"/>
      <c r="OEY806" s="189"/>
      <c r="OEZ806" s="193"/>
      <c r="OFA806" s="191"/>
      <c r="OFB806" s="217"/>
      <c r="OFC806" s="192"/>
      <c r="OFD806" s="192"/>
      <c r="OFE806" s="192"/>
      <c r="OFF806" s="192"/>
      <c r="OFG806" s="189"/>
      <c r="OFH806" s="193"/>
      <c r="OFI806" s="191"/>
      <c r="OFJ806" s="217"/>
      <c r="OFK806" s="192"/>
      <c r="OFL806" s="192"/>
      <c r="OFM806" s="192"/>
      <c r="OFN806" s="192"/>
      <c r="OFO806" s="189"/>
      <c r="OFP806" s="193"/>
      <c r="OFQ806" s="191"/>
      <c r="OFR806" s="217"/>
      <c r="OFS806" s="192"/>
      <c r="OFT806" s="192"/>
      <c r="OFU806" s="192"/>
      <c r="OFV806" s="192"/>
      <c r="OFW806" s="189"/>
      <c r="OFX806" s="193"/>
      <c r="OFY806" s="191"/>
      <c r="OFZ806" s="217"/>
      <c r="OGA806" s="192"/>
      <c r="OGB806" s="192"/>
      <c r="OGC806" s="192"/>
      <c r="OGD806" s="192"/>
      <c r="OGE806" s="189"/>
      <c r="OGF806" s="193"/>
      <c r="OGG806" s="191"/>
      <c r="OGH806" s="217"/>
      <c r="OGI806" s="192"/>
      <c r="OGJ806" s="192"/>
      <c r="OGK806" s="192"/>
      <c r="OGL806" s="192"/>
      <c r="OGM806" s="189"/>
      <c r="OGN806" s="193"/>
      <c r="OGO806" s="191"/>
      <c r="OGP806" s="217"/>
      <c r="OGQ806" s="192"/>
      <c r="OGR806" s="192"/>
      <c r="OGS806" s="192"/>
      <c r="OGT806" s="192"/>
      <c r="OGU806" s="189"/>
      <c r="OGV806" s="193"/>
      <c r="OGW806" s="191"/>
      <c r="OGX806" s="217"/>
      <c r="OGY806" s="192"/>
      <c r="OGZ806" s="192"/>
      <c r="OHA806" s="192"/>
      <c r="OHB806" s="192"/>
      <c r="OHC806" s="189"/>
      <c r="OHD806" s="193"/>
      <c r="OHE806" s="191"/>
      <c r="OHF806" s="217"/>
      <c r="OHG806" s="192"/>
      <c r="OHH806" s="192"/>
      <c r="OHI806" s="192"/>
      <c r="OHJ806" s="192"/>
      <c r="OHK806" s="189"/>
      <c r="OHL806" s="193"/>
      <c r="OHM806" s="191"/>
      <c r="OHN806" s="217"/>
      <c r="OHO806" s="192"/>
      <c r="OHP806" s="192"/>
      <c r="OHQ806" s="192"/>
      <c r="OHR806" s="192"/>
      <c r="OHS806" s="189"/>
      <c r="OHT806" s="193"/>
      <c r="OHU806" s="191"/>
      <c r="OHV806" s="217"/>
      <c r="OHW806" s="192"/>
      <c r="OHX806" s="192"/>
      <c r="OHY806" s="192"/>
      <c r="OHZ806" s="192"/>
      <c r="OIA806" s="189"/>
      <c r="OIB806" s="193"/>
      <c r="OIC806" s="191"/>
      <c r="OID806" s="217"/>
      <c r="OIE806" s="192"/>
      <c r="OIF806" s="192"/>
      <c r="OIG806" s="192"/>
      <c r="OIH806" s="192"/>
      <c r="OII806" s="189"/>
      <c r="OIJ806" s="193"/>
      <c r="OIK806" s="191"/>
      <c r="OIL806" s="217"/>
      <c r="OIM806" s="192"/>
      <c r="OIN806" s="192"/>
      <c r="OIO806" s="192"/>
      <c r="OIP806" s="192"/>
      <c r="OIQ806" s="189"/>
      <c r="OIR806" s="193"/>
      <c r="OIS806" s="191"/>
      <c r="OIT806" s="217"/>
      <c r="OIU806" s="192"/>
      <c r="OIV806" s="192"/>
      <c r="OIW806" s="192"/>
      <c r="OIX806" s="192"/>
      <c r="OIY806" s="189"/>
      <c r="OIZ806" s="193"/>
      <c r="OJA806" s="191"/>
      <c r="OJB806" s="217"/>
      <c r="OJC806" s="192"/>
      <c r="OJD806" s="192"/>
      <c r="OJE806" s="192"/>
      <c r="OJF806" s="192"/>
      <c r="OJG806" s="189"/>
      <c r="OJH806" s="193"/>
      <c r="OJI806" s="191"/>
      <c r="OJJ806" s="217"/>
      <c r="OJK806" s="192"/>
      <c r="OJL806" s="192"/>
      <c r="OJM806" s="192"/>
      <c r="OJN806" s="192"/>
      <c r="OJO806" s="189"/>
      <c r="OJP806" s="193"/>
      <c r="OJQ806" s="191"/>
      <c r="OJR806" s="217"/>
      <c r="OJS806" s="192"/>
      <c r="OJT806" s="192"/>
      <c r="OJU806" s="192"/>
      <c r="OJV806" s="192"/>
      <c r="OJW806" s="189"/>
      <c r="OJX806" s="193"/>
      <c r="OJY806" s="191"/>
      <c r="OJZ806" s="217"/>
      <c r="OKA806" s="192"/>
      <c r="OKB806" s="192"/>
      <c r="OKC806" s="192"/>
      <c r="OKD806" s="192"/>
      <c r="OKE806" s="189"/>
      <c r="OKF806" s="193"/>
      <c r="OKG806" s="191"/>
      <c r="OKH806" s="217"/>
      <c r="OKI806" s="192"/>
      <c r="OKJ806" s="192"/>
      <c r="OKK806" s="192"/>
      <c r="OKL806" s="192"/>
      <c r="OKM806" s="189"/>
      <c r="OKN806" s="193"/>
      <c r="OKO806" s="191"/>
      <c r="OKP806" s="217"/>
      <c r="OKQ806" s="192"/>
      <c r="OKR806" s="192"/>
      <c r="OKS806" s="192"/>
      <c r="OKT806" s="192"/>
      <c r="OKU806" s="189"/>
      <c r="OKV806" s="193"/>
      <c r="OKW806" s="191"/>
      <c r="OKX806" s="217"/>
      <c r="OKY806" s="192"/>
      <c r="OKZ806" s="192"/>
      <c r="OLA806" s="192"/>
      <c r="OLB806" s="192"/>
      <c r="OLC806" s="189"/>
      <c r="OLD806" s="193"/>
      <c r="OLE806" s="191"/>
      <c r="OLF806" s="217"/>
      <c r="OLG806" s="192"/>
      <c r="OLH806" s="192"/>
      <c r="OLI806" s="192"/>
      <c r="OLJ806" s="192"/>
      <c r="OLK806" s="189"/>
      <c r="OLL806" s="193"/>
      <c r="OLM806" s="191"/>
      <c r="OLN806" s="217"/>
      <c r="OLO806" s="192"/>
      <c r="OLP806" s="192"/>
      <c r="OLQ806" s="192"/>
      <c r="OLR806" s="192"/>
      <c r="OLS806" s="189"/>
      <c r="OLT806" s="193"/>
      <c r="OLU806" s="191"/>
      <c r="OLV806" s="217"/>
      <c r="OLW806" s="192"/>
      <c r="OLX806" s="192"/>
      <c r="OLY806" s="192"/>
      <c r="OLZ806" s="192"/>
      <c r="OMA806" s="189"/>
      <c r="OMB806" s="193"/>
      <c r="OMC806" s="191"/>
      <c r="OMD806" s="217"/>
      <c r="OME806" s="192"/>
      <c r="OMF806" s="192"/>
      <c r="OMG806" s="192"/>
      <c r="OMH806" s="192"/>
      <c r="OMI806" s="189"/>
      <c r="OMJ806" s="193"/>
      <c r="OMK806" s="191"/>
      <c r="OML806" s="217"/>
      <c r="OMM806" s="192"/>
      <c r="OMN806" s="192"/>
      <c r="OMO806" s="192"/>
      <c r="OMP806" s="192"/>
      <c r="OMQ806" s="189"/>
      <c r="OMR806" s="193"/>
      <c r="OMS806" s="191"/>
      <c r="OMT806" s="217"/>
      <c r="OMU806" s="192"/>
      <c r="OMV806" s="192"/>
      <c r="OMW806" s="192"/>
      <c r="OMX806" s="192"/>
      <c r="OMY806" s="189"/>
      <c r="OMZ806" s="193"/>
      <c r="ONA806" s="191"/>
      <c r="ONB806" s="217"/>
      <c r="ONC806" s="192"/>
      <c r="OND806" s="192"/>
      <c r="ONE806" s="192"/>
      <c r="ONF806" s="192"/>
      <c r="ONG806" s="189"/>
      <c r="ONH806" s="193"/>
      <c r="ONI806" s="191"/>
      <c r="ONJ806" s="217"/>
      <c r="ONK806" s="192"/>
      <c r="ONL806" s="192"/>
      <c r="ONM806" s="192"/>
      <c r="ONN806" s="192"/>
      <c r="ONO806" s="189"/>
      <c r="ONP806" s="193"/>
      <c r="ONQ806" s="191"/>
      <c r="ONR806" s="217"/>
      <c r="ONS806" s="192"/>
      <c r="ONT806" s="192"/>
      <c r="ONU806" s="192"/>
      <c r="ONV806" s="192"/>
      <c r="ONW806" s="189"/>
      <c r="ONX806" s="193"/>
      <c r="ONY806" s="191"/>
      <c r="ONZ806" s="217"/>
      <c r="OOA806" s="192"/>
      <c r="OOB806" s="192"/>
      <c r="OOC806" s="192"/>
      <c r="OOD806" s="192"/>
      <c r="OOE806" s="189"/>
      <c r="OOF806" s="193"/>
      <c r="OOG806" s="191"/>
      <c r="OOH806" s="217"/>
      <c r="OOI806" s="192"/>
      <c r="OOJ806" s="192"/>
      <c r="OOK806" s="192"/>
      <c r="OOL806" s="192"/>
      <c r="OOM806" s="189"/>
      <c r="OON806" s="193"/>
      <c r="OOO806" s="191"/>
      <c r="OOP806" s="217"/>
      <c r="OOQ806" s="192"/>
      <c r="OOR806" s="192"/>
      <c r="OOS806" s="192"/>
      <c r="OOT806" s="192"/>
      <c r="OOU806" s="189"/>
      <c r="OOV806" s="193"/>
      <c r="OOW806" s="191"/>
      <c r="OOX806" s="217"/>
      <c r="OOY806" s="192"/>
      <c r="OOZ806" s="192"/>
      <c r="OPA806" s="192"/>
      <c r="OPB806" s="192"/>
      <c r="OPC806" s="189"/>
      <c r="OPD806" s="193"/>
      <c r="OPE806" s="191"/>
      <c r="OPF806" s="217"/>
      <c r="OPG806" s="192"/>
      <c r="OPH806" s="192"/>
      <c r="OPI806" s="192"/>
      <c r="OPJ806" s="192"/>
      <c r="OPK806" s="189"/>
      <c r="OPL806" s="193"/>
      <c r="OPM806" s="191"/>
      <c r="OPN806" s="217"/>
      <c r="OPO806" s="192"/>
      <c r="OPP806" s="192"/>
      <c r="OPQ806" s="192"/>
      <c r="OPR806" s="192"/>
      <c r="OPS806" s="189"/>
      <c r="OPT806" s="193"/>
      <c r="OPU806" s="191"/>
      <c r="OPV806" s="217"/>
      <c r="OPW806" s="192"/>
      <c r="OPX806" s="192"/>
      <c r="OPY806" s="192"/>
      <c r="OPZ806" s="192"/>
      <c r="OQA806" s="189"/>
      <c r="OQB806" s="193"/>
      <c r="OQC806" s="191"/>
      <c r="OQD806" s="217"/>
      <c r="OQE806" s="192"/>
      <c r="OQF806" s="192"/>
      <c r="OQG806" s="192"/>
      <c r="OQH806" s="192"/>
      <c r="OQI806" s="189"/>
      <c r="OQJ806" s="193"/>
      <c r="OQK806" s="191"/>
      <c r="OQL806" s="217"/>
      <c r="OQM806" s="192"/>
      <c r="OQN806" s="192"/>
      <c r="OQO806" s="192"/>
      <c r="OQP806" s="192"/>
      <c r="OQQ806" s="189"/>
      <c r="OQR806" s="193"/>
      <c r="OQS806" s="191"/>
      <c r="OQT806" s="217"/>
      <c r="OQU806" s="192"/>
      <c r="OQV806" s="192"/>
      <c r="OQW806" s="192"/>
      <c r="OQX806" s="192"/>
      <c r="OQY806" s="189"/>
      <c r="OQZ806" s="193"/>
      <c r="ORA806" s="191"/>
      <c r="ORB806" s="217"/>
      <c r="ORC806" s="192"/>
      <c r="ORD806" s="192"/>
      <c r="ORE806" s="192"/>
      <c r="ORF806" s="192"/>
      <c r="ORG806" s="189"/>
      <c r="ORH806" s="193"/>
      <c r="ORI806" s="191"/>
      <c r="ORJ806" s="217"/>
      <c r="ORK806" s="192"/>
      <c r="ORL806" s="192"/>
      <c r="ORM806" s="192"/>
      <c r="ORN806" s="192"/>
      <c r="ORO806" s="189"/>
      <c r="ORP806" s="193"/>
      <c r="ORQ806" s="191"/>
      <c r="ORR806" s="217"/>
      <c r="ORS806" s="192"/>
      <c r="ORT806" s="192"/>
      <c r="ORU806" s="192"/>
      <c r="ORV806" s="192"/>
      <c r="ORW806" s="189"/>
      <c r="ORX806" s="193"/>
      <c r="ORY806" s="191"/>
      <c r="ORZ806" s="217"/>
      <c r="OSA806" s="192"/>
      <c r="OSB806" s="192"/>
      <c r="OSC806" s="192"/>
      <c r="OSD806" s="192"/>
      <c r="OSE806" s="189"/>
      <c r="OSF806" s="193"/>
      <c r="OSG806" s="191"/>
      <c r="OSH806" s="217"/>
      <c r="OSI806" s="192"/>
      <c r="OSJ806" s="192"/>
      <c r="OSK806" s="192"/>
      <c r="OSL806" s="192"/>
      <c r="OSM806" s="189"/>
      <c r="OSN806" s="193"/>
      <c r="OSO806" s="191"/>
      <c r="OSP806" s="217"/>
      <c r="OSQ806" s="192"/>
      <c r="OSR806" s="192"/>
      <c r="OSS806" s="192"/>
      <c r="OST806" s="192"/>
      <c r="OSU806" s="189"/>
      <c r="OSV806" s="193"/>
      <c r="OSW806" s="191"/>
      <c r="OSX806" s="217"/>
      <c r="OSY806" s="192"/>
      <c r="OSZ806" s="192"/>
      <c r="OTA806" s="192"/>
      <c r="OTB806" s="192"/>
      <c r="OTC806" s="189"/>
      <c r="OTD806" s="193"/>
      <c r="OTE806" s="191"/>
      <c r="OTF806" s="217"/>
      <c r="OTG806" s="192"/>
      <c r="OTH806" s="192"/>
      <c r="OTI806" s="192"/>
      <c r="OTJ806" s="192"/>
      <c r="OTK806" s="189"/>
      <c r="OTL806" s="193"/>
      <c r="OTM806" s="191"/>
      <c r="OTN806" s="217"/>
      <c r="OTO806" s="192"/>
      <c r="OTP806" s="192"/>
      <c r="OTQ806" s="192"/>
      <c r="OTR806" s="192"/>
      <c r="OTS806" s="189"/>
      <c r="OTT806" s="193"/>
      <c r="OTU806" s="191"/>
      <c r="OTV806" s="217"/>
      <c r="OTW806" s="192"/>
      <c r="OTX806" s="192"/>
      <c r="OTY806" s="192"/>
      <c r="OTZ806" s="192"/>
      <c r="OUA806" s="189"/>
      <c r="OUB806" s="193"/>
      <c r="OUC806" s="191"/>
      <c r="OUD806" s="217"/>
      <c r="OUE806" s="192"/>
      <c r="OUF806" s="192"/>
      <c r="OUG806" s="192"/>
      <c r="OUH806" s="192"/>
      <c r="OUI806" s="189"/>
      <c r="OUJ806" s="193"/>
      <c r="OUK806" s="191"/>
      <c r="OUL806" s="217"/>
      <c r="OUM806" s="192"/>
      <c r="OUN806" s="192"/>
      <c r="OUO806" s="192"/>
      <c r="OUP806" s="192"/>
      <c r="OUQ806" s="189"/>
      <c r="OUR806" s="193"/>
      <c r="OUS806" s="191"/>
      <c r="OUT806" s="217"/>
      <c r="OUU806" s="192"/>
      <c r="OUV806" s="192"/>
      <c r="OUW806" s="192"/>
      <c r="OUX806" s="192"/>
      <c r="OUY806" s="189"/>
      <c r="OUZ806" s="193"/>
      <c r="OVA806" s="191"/>
      <c r="OVB806" s="217"/>
      <c r="OVC806" s="192"/>
      <c r="OVD806" s="192"/>
      <c r="OVE806" s="192"/>
      <c r="OVF806" s="192"/>
      <c r="OVG806" s="189"/>
      <c r="OVH806" s="193"/>
      <c r="OVI806" s="191"/>
      <c r="OVJ806" s="217"/>
      <c r="OVK806" s="192"/>
      <c r="OVL806" s="192"/>
      <c r="OVM806" s="192"/>
      <c r="OVN806" s="192"/>
      <c r="OVO806" s="189"/>
      <c r="OVP806" s="193"/>
      <c r="OVQ806" s="191"/>
      <c r="OVR806" s="217"/>
      <c r="OVS806" s="192"/>
      <c r="OVT806" s="192"/>
      <c r="OVU806" s="192"/>
      <c r="OVV806" s="192"/>
      <c r="OVW806" s="189"/>
      <c r="OVX806" s="193"/>
      <c r="OVY806" s="191"/>
      <c r="OVZ806" s="217"/>
      <c r="OWA806" s="192"/>
      <c r="OWB806" s="192"/>
      <c r="OWC806" s="192"/>
      <c r="OWD806" s="192"/>
      <c r="OWE806" s="189"/>
      <c r="OWF806" s="193"/>
      <c r="OWG806" s="191"/>
      <c r="OWH806" s="217"/>
      <c r="OWI806" s="192"/>
      <c r="OWJ806" s="192"/>
      <c r="OWK806" s="192"/>
      <c r="OWL806" s="192"/>
      <c r="OWM806" s="189"/>
      <c r="OWN806" s="193"/>
      <c r="OWO806" s="191"/>
      <c r="OWP806" s="217"/>
      <c r="OWQ806" s="192"/>
      <c r="OWR806" s="192"/>
      <c r="OWS806" s="192"/>
      <c r="OWT806" s="192"/>
      <c r="OWU806" s="189"/>
      <c r="OWV806" s="193"/>
      <c r="OWW806" s="191"/>
      <c r="OWX806" s="217"/>
      <c r="OWY806" s="192"/>
      <c r="OWZ806" s="192"/>
      <c r="OXA806" s="192"/>
      <c r="OXB806" s="192"/>
      <c r="OXC806" s="189"/>
      <c r="OXD806" s="193"/>
      <c r="OXE806" s="191"/>
      <c r="OXF806" s="217"/>
      <c r="OXG806" s="192"/>
      <c r="OXH806" s="192"/>
      <c r="OXI806" s="192"/>
      <c r="OXJ806" s="192"/>
      <c r="OXK806" s="189"/>
      <c r="OXL806" s="193"/>
      <c r="OXM806" s="191"/>
      <c r="OXN806" s="217"/>
      <c r="OXO806" s="192"/>
      <c r="OXP806" s="192"/>
      <c r="OXQ806" s="192"/>
      <c r="OXR806" s="192"/>
      <c r="OXS806" s="189"/>
      <c r="OXT806" s="193"/>
      <c r="OXU806" s="191"/>
      <c r="OXV806" s="217"/>
      <c r="OXW806" s="192"/>
      <c r="OXX806" s="192"/>
      <c r="OXY806" s="192"/>
      <c r="OXZ806" s="192"/>
      <c r="OYA806" s="189"/>
      <c r="OYB806" s="193"/>
      <c r="OYC806" s="191"/>
      <c r="OYD806" s="217"/>
      <c r="OYE806" s="192"/>
      <c r="OYF806" s="192"/>
      <c r="OYG806" s="192"/>
      <c r="OYH806" s="192"/>
      <c r="OYI806" s="189"/>
      <c r="OYJ806" s="193"/>
      <c r="OYK806" s="191"/>
      <c r="OYL806" s="217"/>
      <c r="OYM806" s="192"/>
      <c r="OYN806" s="192"/>
      <c r="OYO806" s="192"/>
      <c r="OYP806" s="192"/>
      <c r="OYQ806" s="189"/>
      <c r="OYR806" s="193"/>
      <c r="OYS806" s="191"/>
      <c r="OYT806" s="217"/>
      <c r="OYU806" s="192"/>
      <c r="OYV806" s="192"/>
      <c r="OYW806" s="192"/>
      <c r="OYX806" s="192"/>
      <c r="OYY806" s="189"/>
      <c r="OYZ806" s="193"/>
      <c r="OZA806" s="191"/>
      <c r="OZB806" s="217"/>
      <c r="OZC806" s="192"/>
      <c r="OZD806" s="192"/>
      <c r="OZE806" s="192"/>
      <c r="OZF806" s="192"/>
      <c r="OZG806" s="189"/>
      <c r="OZH806" s="193"/>
      <c r="OZI806" s="191"/>
      <c r="OZJ806" s="217"/>
      <c r="OZK806" s="192"/>
      <c r="OZL806" s="192"/>
      <c r="OZM806" s="192"/>
      <c r="OZN806" s="192"/>
      <c r="OZO806" s="189"/>
      <c r="OZP806" s="193"/>
      <c r="OZQ806" s="191"/>
      <c r="OZR806" s="217"/>
      <c r="OZS806" s="192"/>
      <c r="OZT806" s="192"/>
      <c r="OZU806" s="192"/>
      <c r="OZV806" s="192"/>
      <c r="OZW806" s="189"/>
      <c r="OZX806" s="193"/>
      <c r="OZY806" s="191"/>
      <c r="OZZ806" s="217"/>
      <c r="PAA806" s="192"/>
      <c r="PAB806" s="192"/>
      <c r="PAC806" s="192"/>
      <c r="PAD806" s="192"/>
      <c r="PAE806" s="189"/>
      <c r="PAF806" s="193"/>
      <c r="PAG806" s="191"/>
      <c r="PAH806" s="217"/>
      <c r="PAI806" s="192"/>
      <c r="PAJ806" s="192"/>
      <c r="PAK806" s="192"/>
      <c r="PAL806" s="192"/>
      <c r="PAM806" s="189"/>
      <c r="PAN806" s="193"/>
      <c r="PAO806" s="191"/>
      <c r="PAP806" s="217"/>
      <c r="PAQ806" s="192"/>
      <c r="PAR806" s="192"/>
      <c r="PAS806" s="192"/>
      <c r="PAT806" s="192"/>
      <c r="PAU806" s="189"/>
      <c r="PAV806" s="193"/>
      <c r="PAW806" s="191"/>
      <c r="PAX806" s="217"/>
      <c r="PAY806" s="192"/>
      <c r="PAZ806" s="192"/>
      <c r="PBA806" s="192"/>
      <c r="PBB806" s="192"/>
      <c r="PBC806" s="189"/>
      <c r="PBD806" s="193"/>
      <c r="PBE806" s="191"/>
      <c r="PBF806" s="217"/>
      <c r="PBG806" s="192"/>
      <c r="PBH806" s="192"/>
      <c r="PBI806" s="192"/>
      <c r="PBJ806" s="192"/>
      <c r="PBK806" s="189"/>
      <c r="PBL806" s="193"/>
      <c r="PBM806" s="191"/>
      <c r="PBN806" s="217"/>
      <c r="PBO806" s="192"/>
      <c r="PBP806" s="192"/>
      <c r="PBQ806" s="192"/>
      <c r="PBR806" s="192"/>
      <c r="PBS806" s="189"/>
      <c r="PBT806" s="193"/>
      <c r="PBU806" s="191"/>
      <c r="PBV806" s="217"/>
      <c r="PBW806" s="192"/>
      <c r="PBX806" s="192"/>
      <c r="PBY806" s="192"/>
      <c r="PBZ806" s="192"/>
      <c r="PCA806" s="189"/>
      <c r="PCB806" s="193"/>
      <c r="PCC806" s="191"/>
      <c r="PCD806" s="217"/>
      <c r="PCE806" s="192"/>
      <c r="PCF806" s="192"/>
      <c r="PCG806" s="192"/>
      <c r="PCH806" s="192"/>
      <c r="PCI806" s="189"/>
      <c r="PCJ806" s="193"/>
      <c r="PCK806" s="191"/>
      <c r="PCL806" s="217"/>
      <c r="PCM806" s="192"/>
      <c r="PCN806" s="192"/>
      <c r="PCO806" s="192"/>
      <c r="PCP806" s="192"/>
      <c r="PCQ806" s="189"/>
      <c r="PCR806" s="193"/>
      <c r="PCS806" s="191"/>
      <c r="PCT806" s="217"/>
      <c r="PCU806" s="192"/>
      <c r="PCV806" s="192"/>
      <c r="PCW806" s="192"/>
      <c r="PCX806" s="192"/>
      <c r="PCY806" s="189"/>
      <c r="PCZ806" s="193"/>
      <c r="PDA806" s="191"/>
      <c r="PDB806" s="217"/>
      <c r="PDC806" s="192"/>
      <c r="PDD806" s="192"/>
      <c r="PDE806" s="192"/>
      <c r="PDF806" s="192"/>
      <c r="PDG806" s="189"/>
      <c r="PDH806" s="193"/>
      <c r="PDI806" s="191"/>
      <c r="PDJ806" s="217"/>
      <c r="PDK806" s="192"/>
      <c r="PDL806" s="192"/>
      <c r="PDM806" s="192"/>
      <c r="PDN806" s="192"/>
      <c r="PDO806" s="189"/>
      <c r="PDP806" s="193"/>
      <c r="PDQ806" s="191"/>
      <c r="PDR806" s="217"/>
      <c r="PDS806" s="192"/>
      <c r="PDT806" s="192"/>
      <c r="PDU806" s="192"/>
      <c r="PDV806" s="192"/>
      <c r="PDW806" s="189"/>
      <c r="PDX806" s="193"/>
      <c r="PDY806" s="191"/>
      <c r="PDZ806" s="217"/>
      <c r="PEA806" s="192"/>
      <c r="PEB806" s="192"/>
      <c r="PEC806" s="192"/>
      <c r="PED806" s="192"/>
      <c r="PEE806" s="189"/>
      <c r="PEF806" s="193"/>
      <c r="PEG806" s="191"/>
      <c r="PEH806" s="217"/>
      <c r="PEI806" s="192"/>
      <c r="PEJ806" s="192"/>
      <c r="PEK806" s="192"/>
      <c r="PEL806" s="192"/>
      <c r="PEM806" s="189"/>
      <c r="PEN806" s="193"/>
      <c r="PEO806" s="191"/>
      <c r="PEP806" s="217"/>
      <c r="PEQ806" s="192"/>
      <c r="PER806" s="192"/>
      <c r="PES806" s="192"/>
      <c r="PET806" s="192"/>
      <c r="PEU806" s="189"/>
      <c r="PEV806" s="193"/>
      <c r="PEW806" s="191"/>
      <c r="PEX806" s="217"/>
      <c r="PEY806" s="192"/>
      <c r="PEZ806" s="192"/>
      <c r="PFA806" s="192"/>
      <c r="PFB806" s="192"/>
      <c r="PFC806" s="189"/>
      <c r="PFD806" s="193"/>
      <c r="PFE806" s="191"/>
      <c r="PFF806" s="217"/>
      <c r="PFG806" s="192"/>
      <c r="PFH806" s="192"/>
      <c r="PFI806" s="192"/>
      <c r="PFJ806" s="192"/>
      <c r="PFK806" s="189"/>
      <c r="PFL806" s="193"/>
      <c r="PFM806" s="191"/>
      <c r="PFN806" s="217"/>
      <c r="PFO806" s="192"/>
      <c r="PFP806" s="192"/>
      <c r="PFQ806" s="192"/>
      <c r="PFR806" s="192"/>
      <c r="PFS806" s="189"/>
      <c r="PFT806" s="193"/>
      <c r="PFU806" s="191"/>
      <c r="PFV806" s="217"/>
      <c r="PFW806" s="192"/>
      <c r="PFX806" s="192"/>
      <c r="PFY806" s="192"/>
      <c r="PFZ806" s="192"/>
      <c r="PGA806" s="189"/>
      <c r="PGB806" s="193"/>
      <c r="PGC806" s="191"/>
      <c r="PGD806" s="217"/>
      <c r="PGE806" s="192"/>
      <c r="PGF806" s="192"/>
      <c r="PGG806" s="192"/>
      <c r="PGH806" s="192"/>
      <c r="PGI806" s="189"/>
      <c r="PGJ806" s="193"/>
      <c r="PGK806" s="191"/>
      <c r="PGL806" s="217"/>
      <c r="PGM806" s="192"/>
      <c r="PGN806" s="192"/>
      <c r="PGO806" s="192"/>
      <c r="PGP806" s="192"/>
      <c r="PGQ806" s="189"/>
      <c r="PGR806" s="193"/>
      <c r="PGS806" s="191"/>
      <c r="PGT806" s="217"/>
      <c r="PGU806" s="192"/>
      <c r="PGV806" s="192"/>
      <c r="PGW806" s="192"/>
      <c r="PGX806" s="192"/>
      <c r="PGY806" s="189"/>
      <c r="PGZ806" s="193"/>
      <c r="PHA806" s="191"/>
      <c r="PHB806" s="217"/>
      <c r="PHC806" s="192"/>
      <c r="PHD806" s="192"/>
      <c r="PHE806" s="192"/>
      <c r="PHF806" s="192"/>
      <c r="PHG806" s="189"/>
      <c r="PHH806" s="193"/>
      <c r="PHI806" s="191"/>
      <c r="PHJ806" s="217"/>
      <c r="PHK806" s="192"/>
      <c r="PHL806" s="192"/>
      <c r="PHM806" s="192"/>
      <c r="PHN806" s="192"/>
      <c r="PHO806" s="189"/>
      <c r="PHP806" s="193"/>
      <c r="PHQ806" s="191"/>
      <c r="PHR806" s="217"/>
      <c r="PHS806" s="192"/>
      <c r="PHT806" s="192"/>
      <c r="PHU806" s="192"/>
      <c r="PHV806" s="192"/>
      <c r="PHW806" s="189"/>
      <c r="PHX806" s="193"/>
      <c r="PHY806" s="191"/>
      <c r="PHZ806" s="217"/>
      <c r="PIA806" s="192"/>
      <c r="PIB806" s="192"/>
      <c r="PIC806" s="192"/>
      <c r="PID806" s="192"/>
      <c r="PIE806" s="189"/>
      <c r="PIF806" s="193"/>
      <c r="PIG806" s="191"/>
      <c r="PIH806" s="217"/>
      <c r="PII806" s="192"/>
      <c r="PIJ806" s="192"/>
      <c r="PIK806" s="192"/>
      <c r="PIL806" s="192"/>
      <c r="PIM806" s="189"/>
      <c r="PIN806" s="193"/>
      <c r="PIO806" s="191"/>
      <c r="PIP806" s="217"/>
      <c r="PIQ806" s="192"/>
      <c r="PIR806" s="192"/>
      <c r="PIS806" s="192"/>
      <c r="PIT806" s="192"/>
      <c r="PIU806" s="189"/>
      <c r="PIV806" s="193"/>
      <c r="PIW806" s="191"/>
      <c r="PIX806" s="217"/>
      <c r="PIY806" s="192"/>
      <c r="PIZ806" s="192"/>
      <c r="PJA806" s="192"/>
      <c r="PJB806" s="192"/>
      <c r="PJC806" s="189"/>
      <c r="PJD806" s="193"/>
      <c r="PJE806" s="191"/>
      <c r="PJF806" s="217"/>
      <c r="PJG806" s="192"/>
      <c r="PJH806" s="192"/>
      <c r="PJI806" s="192"/>
      <c r="PJJ806" s="192"/>
      <c r="PJK806" s="189"/>
      <c r="PJL806" s="193"/>
      <c r="PJM806" s="191"/>
      <c r="PJN806" s="217"/>
      <c r="PJO806" s="192"/>
      <c r="PJP806" s="192"/>
      <c r="PJQ806" s="192"/>
      <c r="PJR806" s="192"/>
      <c r="PJS806" s="189"/>
      <c r="PJT806" s="193"/>
      <c r="PJU806" s="191"/>
      <c r="PJV806" s="217"/>
      <c r="PJW806" s="192"/>
      <c r="PJX806" s="192"/>
      <c r="PJY806" s="192"/>
      <c r="PJZ806" s="192"/>
      <c r="PKA806" s="189"/>
      <c r="PKB806" s="193"/>
      <c r="PKC806" s="191"/>
      <c r="PKD806" s="217"/>
      <c r="PKE806" s="192"/>
      <c r="PKF806" s="192"/>
      <c r="PKG806" s="192"/>
      <c r="PKH806" s="192"/>
      <c r="PKI806" s="189"/>
      <c r="PKJ806" s="193"/>
      <c r="PKK806" s="191"/>
      <c r="PKL806" s="217"/>
      <c r="PKM806" s="192"/>
      <c r="PKN806" s="192"/>
      <c r="PKO806" s="192"/>
      <c r="PKP806" s="192"/>
      <c r="PKQ806" s="189"/>
      <c r="PKR806" s="193"/>
      <c r="PKS806" s="191"/>
      <c r="PKT806" s="217"/>
      <c r="PKU806" s="192"/>
      <c r="PKV806" s="192"/>
      <c r="PKW806" s="192"/>
      <c r="PKX806" s="192"/>
      <c r="PKY806" s="189"/>
      <c r="PKZ806" s="193"/>
      <c r="PLA806" s="191"/>
      <c r="PLB806" s="217"/>
      <c r="PLC806" s="192"/>
      <c r="PLD806" s="192"/>
      <c r="PLE806" s="192"/>
      <c r="PLF806" s="192"/>
      <c r="PLG806" s="189"/>
      <c r="PLH806" s="193"/>
      <c r="PLI806" s="191"/>
      <c r="PLJ806" s="217"/>
      <c r="PLK806" s="192"/>
      <c r="PLL806" s="192"/>
      <c r="PLM806" s="192"/>
      <c r="PLN806" s="192"/>
      <c r="PLO806" s="189"/>
      <c r="PLP806" s="193"/>
      <c r="PLQ806" s="191"/>
      <c r="PLR806" s="217"/>
      <c r="PLS806" s="192"/>
      <c r="PLT806" s="192"/>
      <c r="PLU806" s="192"/>
      <c r="PLV806" s="192"/>
      <c r="PLW806" s="189"/>
      <c r="PLX806" s="193"/>
      <c r="PLY806" s="191"/>
      <c r="PLZ806" s="217"/>
      <c r="PMA806" s="192"/>
      <c r="PMB806" s="192"/>
      <c r="PMC806" s="192"/>
      <c r="PMD806" s="192"/>
      <c r="PME806" s="189"/>
      <c r="PMF806" s="193"/>
      <c r="PMG806" s="191"/>
      <c r="PMH806" s="217"/>
      <c r="PMI806" s="192"/>
      <c r="PMJ806" s="192"/>
      <c r="PMK806" s="192"/>
      <c r="PML806" s="192"/>
      <c r="PMM806" s="189"/>
      <c r="PMN806" s="193"/>
      <c r="PMO806" s="191"/>
      <c r="PMP806" s="217"/>
      <c r="PMQ806" s="192"/>
      <c r="PMR806" s="192"/>
      <c r="PMS806" s="192"/>
      <c r="PMT806" s="192"/>
      <c r="PMU806" s="189"/>
      <c r="PMV806" s="193"/>
      <c r="PMW806" s="191"/>
      <c r="PMX806" s="217"/>
      <c r="PMY806" s="192"/>
      <c r="PMZ806" s="192"/>
      <c r="PNA806" s="192"/>
      <c r="PNB806" s="192"/>
      <c r="PNC806" s="189"/>
      <c r="PND806" s="193"/>
      <c r="PNE806" s="191"/>
      <c r="PNF806" s="217"/>
      <c r="PNG806" s="192"/>
      <c r="PNH806" s="192"/>
      <c r="PNI806" s="192"/>
      <c r="PNJ806" s="192"/>
      <c r="PNK806" s="189"/>
      <c r="PNL806" s="193"/>
      <c r="PNM806" s="191"/>
      <c r="PNN806" s="217"/>
      <c r="PNO806" s="192"/>
      <c r="PNP806" s="192"/>
      <c r="PNQ806" s="192"/>
      <c r="PNR806" s="192"/>
      <c r="PNS806" s="189"/>
      <c r="PNT806" s="193"/>
      <c r="PNU806" s="191"/>
      <c r="PNV806" s="217"/>
      <c r="PNW806" s="192"/>
      <c r="PNX806" s="192"/>
      <c r="PNY806" s="192"/>
      <c r="PNZ806" s="192"/>
      <c r="POA806" s="189"/>
      <c r="POB806" s="193"/>
      <c r="POC806" s="191"/>
      <c r="POD806" s="217"/>
      <c r="POE806" s="192"/>
      <c r="POF806" s="192"/>
      <c r="POG806" s="192"/>
      <c r="POH806" s="192"/>
      <c r="POI806" s="189"/>
      <c r="POJ806" s="193"/>
      <c r="POK806" s="191"/>
      <c r="POL806" s="217"/>
      <c r="POM806" s="192"/>
      <c r="PON806" s="192"/>
      <c r="POO806" s="192"/>
      <c r="POP806" s="192"/>
      <c r="POQ806" s="189"/>
      <c r="POR806" s="193"/>
      <c r="POS806" s="191"/>
      <c r="POT806" s="217"/>
      <c r="POU806" s="192"/>
      <c r="POV806" s="192"/>
      <c r="POW806" s="192"/>
      <c r="POX806" s="192"/>
      <c r="POY806" s="189"/>
      <c r="POZ806" s="193"/>
      <c r="PPA806" s="191"/>
      <c r="PPB806" s="217"/>
      <c r="PPC806" s="192"/>
      <c r="PPD806" s="192"/>
      <c r="PPE806" s="192"/>
      <c r="PPF806" s="192"/>
      <c r="PPG806" s="189"/>
      <c r="PPH806" s="193"/>
      <c r="PPI806" s="191"/>
      <c r="PPJ806" s="217"/>
      <c r="PPK806" s="192"/>
      <c r="PPL806" s="192"/>
      <c r="PPM806" s="192"/>
      <c r="PPN806" s="192"/>
      <c r="PPO806" s="189"/>
      <c r="PPP806" s="193"/>
      <c r="PPQ806" s="191"/>
      <c r="PPR806" s="217"/>
      <c r="PPS806" s="192"/>
      <c r="PPT806" s="192"/>
      <c r="PPU806" s="192"/>
      <c r="PPV806" s="192"/>
      <c r="PPW806" s="189"/>
      <c r="PPX806" s="193"/>
      <c r="PPY806" s="191"/>
      <c r="PPZ806" s="217"/>
      <c r="PQA806" s="192"/>
      <c r="PQB806" s="192"/>
      <c r="PQC806" s="192"/>
      <c r="PQD806" s="192"/>
      <c r="PQE806" s="189"/>
      <c r="PQF806" s="193"/>
      <c r="PQG806" s="191"/>
      <c r="PQH806" s="217"/>
      <c r="PQI806" s="192"/>
      <c r="PQJ806" s="192"/>
      <c r="PQK806" s="192"/>
      <c r="PQL806" s="192"/>
      <c r="PQM806" s="189"/>
      <c r="PQN806" s="193"/>
      <c r="PQO806" s="191"/>
      <c r="PQP806" s="217"/>
      <c r="PQQ806" s="192"/>
      <c r="PQR806" s="192"/>
      <c r="PQS806" s="192"/>
      <c r="PQT806" s="192"/>
      <c r="PQU806" s="189"/>
      <c r="PQV806" s="193"/>
      <c r="PQW806" s="191"/>
      <c r="PQX806" s="217"/>
      <c r="PQY806" s="192"/>
      <c r="PQZ806" s="192"/>
      <c r="PRA806" s="192"/>
      <c r="PRB806" s="192"/>
      <c r="PRC806" s="189"/>
      <c r="PRD806" s="193"/>
      <c r="PRE806" s="191"/>
      <c r="PRF806" s="217"/>
      <c r="PRG806" s="192"/>
      <c r="PRH806" s="192"/>
      <c r="PRI806" s="192"/>
      <c r="PRJ806" s="192"/>
      <c r="PRK806" s="189"/>
      <c r="PRL806" s="193"/>
      <c r="PRM806" s="191"/>
      <c r="PRN806" s="217"/>
      <c r="PRO806" s="192"/>
      <c r="PRP806" s="192"/>
      <c r="PRQ806" s="192"/>
      <c r="PRR806" s="192"/>
      <c r="PRS806" s="189"/>
      <c r="PRT806" s="193"/>
      <c r="PRU806" s="191"/>
      <c r="PRV806" s="217"/>
      <c r="PRW806" s="192"/>
      <c r="PRX806" s="192"/>
      <c r="PRY806" s="192"/>
      <c r="PRZ806" s="192"/>
      <c r="PSA806" s="189"/>
      <c r="PSB806" s="193"/>
      <c r="PSC806" s="191"/>
      <c r="PSD806" s="217"/>
      <c r="PSE806" s="192"/>
      <c r="PSF806" s="192"/>
      <c r="PSG806" s="192"/>
      <c r="PSH806" s="192"/>
      <c r="PSI806" s="189"/>
      <c r="PSJ806" s="193"/>
      <c r="PSK806" s="191"/>
      <c r="PSL806" s="217"/>
      <c r="PSM806" s="192"/>
      <c r="PSN806" s="192"/>
      <c r="PSO806" s="192"/>
      <c r="PSP806" s="192"/>
      <c r="PSQ806" s="189"/>
      <c r="PSR806" s="193"/>
      <c r="PSS806" s="191"/>
      <c r="PST806" s="217"/>
      <c r="PSU806" s="192"/>
      <c r="PSV806" s="192"/>
      <c r="PSW806" s="192"/>
      <c r="PSX806" s="192"/>
      <c r="PSY806" s="189"/>
      <c r="PSZ806" s="193"/>
      <c r="PTA806" s="191"/>
      <c r="PTB806" s="217"/>
      <c r="PTC806" s="192"/>
      <c r="PTD806" s="192"/>
      <c r="PTE806" s="192"/>
      <c r="PTF806" s="192"/>
      <c r="PTG806" s="189"/>
      <c r="PTH806" s="193"/>
      <c r="PTI806" s="191"/>
      <c r="PTJ806" s="217"/>
      <c r="PTK806" s="192"/>
      <c r="PTL806" s="192"/>
      <c r="PTM806" s="192"/>
      <c r="PTN806" s="192"/>
      <c r="PTO806" s="189"/>
      <c r="PTP806" s="193"/>
      <c r="PTQ806" s="191"/>
      <c r="PTR806" s="217"/>
      <c r="PTS806" s="192"/>
      <c r="PTT806" s="192"/>
      <c r="PTU806" s="192"/>
      <c r="PTV806" s="192"/>
      <c r="PTW806" s="189"/>
      <c r="PTX806" s="193"/>
      <c r="PTY806" s="191"/>
      <c r="PTZ806" s="217"/>
      <c r="PUA806" s="192"/>
      <c r="PUB806" s="192"/>
      <c r="PUC806" s="192"/>
      <c r="PUD806" s="192"/>
      <c r="PUE806" s="189"/>
      <c r="PUF806" s="193"/>
      <c r="PUG806" s="191"/>
      <c r="PUH806" s="217"/>
      <c r="PUI806" s="192"/>
      <c r="PUJ806" s="192"/>
      <c r="PUK806" s="192"/>
      <c r="PUL806" s="192"/>
      <c r="PUM806" s="189"/>
      <c r="PUN806" s="193"/>
      <c r="PUO806" s="191"/>
      <c r="PUP806" s="217"/>
      <c r="PUQ806" s="192"/>
      <c r="PUR806" s="192"/>
      <c r="PUS806" s="192"/>
      <c r="PUT806" s="192"/>
      <c r="PUU806" s="189"/>
      <c r="PUV806" s="193"/>
      <c r="PUW806" s="191"/>
      <c r="PUX806" s="217"/>
      <c r="PUY806" s="192"/>
      <c r="PUZ806" s="192"/>
      <c r="PVA806" s="192"/>
      <c r="PVB806" s="192"/>
      <c r="PVC806" s="189"/>
      <c r="PVD806" s="193"/>
      <c r="PVE806" s="191"/>
      <c r="PVF806" s="217"/>
      <c r="PVG806" s="192"/>
      <c r="PVH806" s="192"/>
      <c r="PVI806" s="192"/>
      <c r="PVJ806" s="192"/>
      <c r="PVK806" s="189"/>
      <c r="PVL806" s="193"/>
      <c r="PVM806" s="191"/>
      <c r="PVN806" s="217"/>
      <c r="PVO806" s="192"/>
      <c r="PVP806" s="192"/>
      <c r="PVQ806" s="192"/>
      <c r="PVR806" s="192"/>
      <c r="PVS806" s="189"/>
      <c r="PVT806" s="193"/>
      <c r="PVU806" s="191"/>
      <c r="PVV806" s="217"/>
      <c r="PVW806" s="192"/>
      <c r="PVX806" s="192"/>
      <c r="PVY806" s="192"/>
      <c r="PVZ806" s="192"/>
      <c r="PWA806" s="189"/>
      <c r="PWB806" s="193"/>
      <c r="PWC806" s="191"/>
      <c r="PWD806" s="217"/>
      <c r="PWE806" s="192"/>
      <c r="PWF806" s="192"/>
      <c r="PWG806" s="192"/>
      <c r="PWH806" s="192"/>
      <c r="PWI806" s="189"/>
      <c r="PWJ806" s="193"/>
      <c r="PWK806" s="191"/>
      <c r="PWL806" s="217"/>
      <c r="PWM806" s="192"/>
      <c r="PWN806" s="192"/>
      <c r="PWO806" s="192"/>
      <c r="PWP806" s="192"/>
      <c r="PWQ806" s="189"/>
      <c r="PWR806" s="193"/>
      <c r="PWS806" s="191"/>
      <c r="PWT806" s="217"/>
      <c r="PWU806" s="192"/>
      <c r="PWV806" s="192"/>
      <c r="PWW806" s="192"/>
      <c r="PWX806" s="192"/>
      <c r="PWY806" s="189"/>
      <c r="PWZ806" s="193"/>
      <c r="PXA806" s="191"/>
      <c r="PXB806" s="217"/>
      <c r="PXC806" s="192"/>
      <c r="PXD806" s="192"/>
      <c r="PXE806" s="192"/>
      <c r="PXF806" s="192"/>
      <c r="PXG806" s="189"/>
      <c r="PXH806" s="193"/>
      <c r="PXI806" s="191"/>
      <c r="PXJ806" s="217"/>
      <c r="PXK806" s="192"/>
      <c r="PXL806" s="192"/>
      <c r="PXM806" s="192"/>
      <c r="PXN806" s="192"/>
      <c r="PXO806" s="189"/>
      <c r="PXP806" s="193"/>
      <c r="PXQ806" s="191"/>
      <c r="PXR806" s="217"/>
      <c r="PXS806" s="192"/>
      <c r="PXT806" s="192"/>
      <c r="PXU806" s="192"/>
      <c r="PXV806" s="192"/>
      <c r="PXW806" s="189"/>
      <c r="PXX806" s="193"/>
      <c r="PXY806" s="191"/>
      <c r="PXZ806" s="217"/>
      <c r="PYA806" s="192"/>
      <c r="PYB806" s="192"/>
      <c r="PYC806" s="192"/>
      <c r="PYD806" s="192"/>
      <c r="PYE806" s="189"/>
      <c r="PYF806" s="193"/>
      <c r="PYG806" s="191"/>
      <c r="PYH806" s="217"/>
      <c r="PYI806" s="192"/>
      <c r="PYJ806" s="192"/>
      <c r="PYK806" s="192"/>
      <c r="PYL806" s="192"/>
      <c r="PYM806" s="189"/>
      <c r="PYN806" s="193"/>
      <c r="PYO806" s="191"/>
      <c r="PYP806" s="217"/>
      <c r="PYQ806" s="192"/>
      <c r="PYR806" s="192"/>
      <c r="PYS806" s="192"/>
      <c r="PYT806" s="192"/>
      <c r="PYU806" s="189"/>
      <c r="PYV806" s="193"/>
      <c r="PYW806" s="191"/>
      <c r="PYX806" s="217"/>
      <c r="PYY806" s="192"/>
      <c r="PYZ806" s="192"/>
      <c r="PZA806" s="192"/>
      <c r="PZB806" s="192"/>
      <c r="PZC806" s="189"/>
      <c r="PZD806" s="193"/>
      <c r="PZE806" s="191"/>
      <c r="PZF806" s="217"/>
      <c r="PZG806" s="192"/>
      <c r="PZH806" s="192"/>
      <c r="PZI806" s="192"/>
      <c r="PZJ806" s="192"/>
      <c r="PZK806" s="189"/>
      <c r="PZL806" s="193"/>
      <c r="PZM806" s="191"/>
      <c r="PZN806" s="217"/>
      <c r="PZO806" s="192"/>
      <c r="PZP806" s="192"/>
      <c r="PZQ806" s="192"/>
      <c r="PZR806" s="192"/>
      <c r="PZS806" s="189"/>
      <c r="PZT806" s="193"/>
      <c r="PZU806" s="191"/>
      <c r="PZV806" s="217"/>
      <c r="PZW806" s="192"/>
      <c r="PZX806" s="192"/>
      <c r="PZY806" s="192"/>
      <c r="PZZ806" s="192"/>
      <c r="QAA806" s="189"/>
      <c r="QAB806" s="193"/>
      <c r="QAC806" s="191"/>
      <c r="QAD806" s="217"/>
      <c r="QAE806" s="192"/>
      <c r="QAF806" s="192"/>
      <c r="QAG806" s="192"/>
      <c r="QAH806" s="192"/>
      <c r="QAI806" s="189"/>
      <c r="QAJ806" s="193"/>
      <c r="QAK806" s="191"/>
      <c r="QAL806" s="217"/>
      <c r="QAM806" s="192"/>
      <c r="QAN806" s="192"/>
      <c r="QAO806" s="192"/>
      <c r="QAP806" s="192"/>
      <c r="QAQ806" s="189"/>
      <c r="QAR806" s="193"/>
      <c r="QAS806" s="191"/>
      <c r="QAT806" s="217"/>
      <c r="QAU806" s="192"/>
      <c r="QAV806" s="192"/>
      <c r="QAW806" s="192"/>
      <c r="QAX806" s="192"/>
      <c r="QAY806" s="189"/>
      <c r="QAZ806" s="193"/>
      <c r="QBA806" s="191"/>
      <c r="QBB806" s="217"/>
      <c r="QBC806" s="192"/>
      <c r="QBD806" s="192"/>
      <c r="QBE806" s="192"/>
      <c r="QBF806" s="192"/>
      <c r="QBG806" s="189"/>
      <c r="QBH806" s="193"/>
      <c r="QBI806" s="191"/>
      <c r="QBJ806" s="217"/>
      <c r="QBK806" s="192"/>
      <c r="QBL806" s="192"/>
      <c r="QBM806" s="192"/>
      <c r="QBN806" s="192"/>
      <c r="QBO806" s="189"/>
      <c r="QBP806" s="193"/>
      <c r="QBQ806" s="191"/>
      <c r="QBR806" s="217"/>
      <c r="QBS806" s="192"/>
      <c r="QBT806" s="192"/>
      <c r="QBU806" s="192"/>
      <c r="QBV806" s="192"/>
      <c r="QBW806" s="189"/>
      <c r="QBX806" s="193"/>
      <c r="QBY806" s="191"/>
      <c r="QBZ806" s="217"/>
      <c r="QCA806" s="192"/>
      <c r="QCB806" s="192"/>
      <c r="QCC806" s="192"/>
      <c r="QCD806" s="192"/>
      <c r="QCE806" s="189"/>
      <c r="QCF806" s="193"/>
      <c r="QCG806" s="191"/>
      <c r="QCH806" s="217"/>
      <c r="QCI806" s="192"/>
      <c r="QCJ806" s="192"/>
      <c r="QCK806" s="192"/>
      <c r="QCL806" s="192"/>
      <c r="QCM806" s="189"/>
      <c r="QCN806" s="193"/>
      <c r="QCO806" s="191"/>
      <c r="QCP806" s="217"/>
      <c r="QCQ806" s="192"/>
      <c r="QCR806" s="192"/>
      <c r="QCS806" s="192"/>
      <c r="QCT806" s="192"/>
      <c r="QCU806" s="189"/>
      <c r="QCV806" s="193"/>
      <c r="QCW806" s="191"/>
      <c r="QCX806" s="217"/>
      <c r="QCY806" s="192"/>
      <c r="QCZ806" s="192"/>
      <c r="QDA806" s="192"/>
      <c r="QDB806" s="192"/>
      <c r="QDC806" s="189"/>
      <c r="QDD806" s="193"/>
      <c r="QDE806" s="191"/>
      <c r="QDF806" s="217"/>
      <c r="QDG806" s="192"/>
      <c r="QDH806" s="192"/>
      <c r="QDI806" s="192"/>
      <c r="QDJ806" s="192"/>
      <c r="QDK806" s="189"/>
      <c r="QDL806" s="193"/>
      <c r="QDM806" s="191"/>
      <c r="QDN806" s="217"/>
      <c r="QDO806" s="192"/>
      <c r="QDP806" s="192"/>
      <c r="QDQ806" s="192"/>
      <c r="QDR806" s="192"/>
      <c r="QDS806" s="189"/>
      <c r="QDT806" s="193"/>
      <c r="QDU806" s="191"/>
      <c r="QDV806" s="217"/>
      <c r="QDW806" s="192"/>
      <c r="QDX806" s="192"/>
      <c r="QDY806" s="192"/>
      <c r="QDZ806" s="192"/>
      <c r="QEA806" s="189"/>
      <c r="QEB806" s="193"/>
      <c r="QEC806" s="191"/>
      <c r="QED806" s="217"/>
      <c r="QEE806" s="192"/>
      <c r="QEF806" s="192"/>
      <c r="QEG806" s="192"/>
      <c r="QEH806" s="192"/>
      <c r="QEI806" s="189"/>
      <c r="QEJ806" s="193"/>
      <c r="QEK806" s="191"/>
      <c r="QEL806" s="217"/>
      <c r="QEM806" s="192"/>
      <c r="QEN806" s="192"/>
      <c r="QEO806" s="192"/>
      <c r="QEP806" s="192"/>
      <c r="QEQ806" s="189"/>
      <c r="QER806" s="193"/>
      <c r="QES806" s="191"/>
      <c r="QET806" s="217"/>
      <c r="QEU806" s="192"/>
      <c r="QEV806" s="192"/>
      <c r="QEW806" s="192"/>
      <c r="QEX806" s="192"/>
      <c r="QEY806" s="189"/>
      <c r="QEZ806" s="193"/>
      <c r="QFA806" s="191"/>
      <c r="QFB806" s="217"/>
      <c r="QFC806" s="192"/>
      <c r="QFD806" s="192"/>
      <c r="QFE806" s="192"/>
      <c r="QFF806" s="192"/>
      <c r="QFG806" s="189"/>
      <c r="QFH806" s="193"/>
      <c r="QFI806" s="191"/>
      <c r="QFJ806" s="217"/>
      <c r="QFK806" s="192"/>
      <c r="QFL806" s="192"/>
      <c r="QFM806" s="192"/>
      <c r="QFN806" s="192"/>
      <c r="QFO806" s="189"/>
      <c r="QFP806" s="193"/>
      <c r="QFQ806" s="191"/>
      <c r="QFR806" s="217"/>
      <c r="QFS806" s="192"/>
      <c r="QFT806" s="192"/>
      <c r="QFU806" s="192"/>
      <c r="QFV806" s="192"/>
      <c r="QFW806" s="189"/>
      <c r="QFX806" s="193"/>
      <c r="QFY806" s="191"/>
      <c r="QFZ806" s="217"/>
      <c r="QGA806" s="192"/>
      <c r="QGB806" s="192"/>
      <c r="QGC806" s="192"/>
      <c r="QGD806" s="192"/>
      <c r="QGE806" s="189"/>
      <c r="QGF806" s="193"/>
      <c r="QGG806" s="191"/>
      <c r="QGH806" s="217"/>
      <c r="QGI806" s="192"/>
      <c r="QGJ806" s="192"/>
      <c r="QGK806" s="192"/>
      <c r="QGL806" s="192"/>
      <c r="QGM806" s="189"/>
      <c r="QGN806" s="193"/>
      <c r="QGO806" s="191"/>
      <c r="QGP806" s="217"/>
      <c r="QGQ806" s="192"/>
      <c r="QGR806" s="192"/>
      <c r="QGS806" s="192"/>
      <c r="QGT806" s="192"/>
      <c r="QGU806" s="189"/>
      <c r="QGV806" s="193"/>
      <c r="QGW806" s="191"/>
      <c r="QGX806" s="217"/>
      <c r="QGY806" s="192"/>
      <c r="QGZ806" s="192"/>
      <c r="QHA806" s="192"/>
      <c r="QHB806" s="192"/>
      <c r="QHC806" s="189"/>
      <c r="QHD806" s="193"/>
      <c r="QHE806" s="191"/>
      <c r="QHF806" s="217"/>
      <c r="QHG806" s="192"/>
      <c r="QHH806" s="192"/>
      <c r="QHI806" s="192"/>
      <c r="QHJ806" s="192"/>
      <c r="QHK806" s="189"/>
      <c r="QHL806" s="193"/>
      <c r="QHM806" s="191"/>
      <c r="QHN806" s="217"/>
      <c r="QHO806" s="192"/>
      <c r="QHP806" s="192"/>
      <c r="QHQ806" s="192"/>
      <c r="QHR806" s="192"/>
      <c r="QHS806" s="189"/>
      <c r="QHT806" s="193"/>
      <c r="QHU806" s="191"/>
      <c r="QHV806" s="217"/>
      <c r="QHW806" s="192"/>
      <c r="QHX806" s="192"/>
      <c r="QHY806" s="192"/>
      <c r="QHZ806" s="192"/>
      <c r="QIA806" s="189"/>
      <c r="QIB806" s="193"/>
      <c r="QIC806" s="191"/>
      <c r="QID806" s="217"/>
      <c r="QIE806" s="192"/>
      <c r="QIF806" s="192"/>
      <c r="QIG806" s="192"/>
      <c r="QIH806" s="192"/>
      <c r="QII806" s="189"/>
      <c r="QIJ806" s="193"/>
      <c r="QIK806" s="191"/>
      <c r="QIL806" s="217"/>
      <c r="QIM806" s="192"/>
      <c r="QIN806" s="192"/>
      <c r="QIO806" s="192"/>
      <c r="QIP806" s="192"/>
      <c r="QIQ806" s="189"/>
      <c r="QIR806" s="193"/>
      <c r="QIS806" s="191"/>
      <c r="QIT806" s="217"/>
      <c r="QIU806" s="192"/>
      <c r="QIV806" s="192"/>
      <c r="QIW806" s="192"/>
      <c r="QIX806" s="192"/>
      <c r="QIY806" s="189"/>
      <c r="QIZ806" s="193"/>
      <c r="QJA806" s="191"/>
      <c r="QJB806" s="217"/>
      <c r="QJC806" s="192"/>
      <c r="QJD806" s="192"/>
      <c r="QJE806" s="192"/>
      <c r="QJF806" s="192"/>
      <c r="QJG806" s="189"/>
      <c r="QJH806" s="193"/>
      <c r="QJI806" s="191"/>
      <c r="QJJ806" s="217"/>
      <c r="QJK806" s="192"/>
      <c r="QJL806" s="192"/>
      <c r="QJM806" s="192"/>
      <c r="QJN806" s="192"/>
      <c r="QJO806" s="189"/>
      <c r="QJP806" s="193"/>
      <c r="QJQ806" s="191"/>
      <c r="QJR806" s="217"/>
      <c r="QJS806" s="192"/>
      <c r="QJT806" s="192"/>
      <c r="QJU806" s="192"/>
      <c r="QJV806" s="192"/>
      <c r="QJW806" s="189"/>
      <c r="QJX806" s="193"/>
      <c r="QJY806" s="191"/>
      <c r="QJZ806" s="217"/>
      <c r="QKA806" s="192"/>
      <c r="QKB806" s="192"/>
      <c r="QKC806" s="192"/>
      <c r="QKD806" s="192"/>
      <c r="QKE806" s="189"/>
      <c r="QKF806" s="193"/>
      <c r="QKG806" s="191"/>
      <c r="QKH806" s="217"/>
      <c r="QKI806" s="192"/>
      <c r="QKJ806" s="192"/>
      <c r="QKK806" s="192"/>
      <c r="QKL806" s="192"/>
      <c r="QKM806" s="189"/>
      <c r="QKN806" s="193"/>
      <c r="QKO806" s="191"/>
      <c r="QKP806" s="217"/>
      <c r="QKQ806" s="192"/>
      <c r="QKR806" s="192"/>
      <c r="QKS806" s="192"/>
      <c r="QKT806" s="192"/>
      <c r="QKU806" s="189"/>
      <c r="QKV806" s="193"/>
      <c r="QKW806" s="191"/>
      <c r="QKX806" s="217"/>
      <c r="QKY806" s="192"/>
      <c r="QKZ806" s="192"/>
      <c r="QLA806" s="192"/>
      <c r="QLB806" s="192"/>
      <c r="QLC806" s="189"/>
      <c r="QLD806" s="193"/>
      <c r="QLE806" s="191"/>
      <c r="QLF806" s="217"/>
      <c r="QLG806" s="192"/>
      <c r="QLH806" s="192"/>
      <c r="QLI806" s="192"/>
      <c r="QLJ806" s="192"/>
      <c r="QLK806" s="189"/>
      <c r="QLL806" s="193"/>
      <c r="QLM806" s="191"/>
      <c r="QLN806" s="217"/>
      <c r="QLO806" s="192"/>
      <c r="QLP806" s="192"/>
      <c r="QLQ806" s="192"/>
      <c r="QLR806" s="192"/>
      <c r="QLS806" s="189"/>
      <c r="QLT806" s="193"/>
      <c r="QLU806" s="191"/>
      <c r="QLV806" s="217"/>
      <c r="QLW806" s="192"/>
      <c r="QLX806" s="192"/>
      <c r="QLY806" s="192"/>
      <c r="QLZ806" s="192"/>
      <c r="QMA806" s="189"/>
      <c r="QMB806" s="193"/>
      <c r="QMC806" s="191"/>
      <c r="QMD806" s="217"/>
      <c r="QME806" s="192"/>
      <c r="QMF806" s="192"/>
      <c r="QMG806" s="192"/>
      <c r="QMH806" s="192"/>
      <c r="QMI806" s="189"/>
      <c r="QMJ806" s="193"/>
      <c r="QMK806" s="191"/>
      <c r="QML806" s="217"/>
      <c r="QMM806" s="192"/>
      <c r="QMN806" s="192"/>
      <c r="QMO806" s="192"/>
      <c r="QMP806" s="192"/>
      <c r="QMQ806" s="189"/>
      <c r="QMR806" s="193"/>
      <c r="QMS806" s="191"/>
      <c r="QMT806" s="217"/>
      <c r="QMU806" s="192"/>
      <c r="QMV806" s="192"/>
      <c r="QMW806" s="192"/>
      <c r="QMX806" s="192"/>
      <c r="QMY806" s="189"/>
      <c r="QMZ806" s="193"/>
      <c r="QNA806" s="191"/>
      <c r="QNB806" s="217"/>
      <c r="QNC806" s="192"/>
      <c r="QND806" s="192"/>
      <c r="QNE806" s="192"/>
      <c r="QNF806" s="192"/>
      <c r="QNG806" s="189"/>
      <c r="QNH806" s="193"/>
      <c r="QNI806" s="191"/>
      <c r="QNJ806" s="217"/>
      <c r="QNK806" s="192"/>
      <c r="QNL806" s="192"/>
      <c r="QNM806" s="192"/>
      <c r="QNN806" s="192"/>
      <c r="QNO806" s="189"/>
      <c r="QNP806" s="193"/>
      <c r="QNQ806" s="191"/>
      <c r="QNR806" s="217"/>
      <c r="QNS806" s="192"/>
      <c r="QNT806" s="192"/>
      <c r="QNU806" s="192"/>
      <c r="QNV806" s="192"/>
      <c r="QNW806" s="189"/>
      <c r="QNX806" s="193"/>
      <c r="QNY806" s="191"/>
      <c r="QNZ806" s="217"/>
      <c r="QOA806" s="192"/>
      <c r="QOB806" s="192"/>
      <c r="QOC806" s="192"/>
      <c r="QOD806" s="192"/>
      <c r="QOE806" s="189"/>
      <c r="QOF806" s="193"/>
      <c r="QOG806" s="191"/>
      <c r="QOH806" s="217"/>
      <c r="QOI806" s="192"/>
      <c r="QOJ806" s="192"/>
      <c r="QOK806" s="192"/>
      <c r="QOL806" s="192"/>
      <c r="QOM806" s="189"/>
      <c r="QON806" s="193"/>
      <c r="QOO806" s="191"/>
      <c r="QOP806" s="217"/>
      <c r="QOQ806" s="192"/>
      <c r="QOR806" s="192"/>
      <c r="QOS806" s="192"/>
      <c r="QOT806" s="192"/>
      <c r="QOU806" s="189"/>
      <c r="QOV806" s="193"/>
      <c r="QOW806" s="191"/>
      <c r="QOX806" s="217"/>
      <c r="QOY806" s="192"/>
      <c r="QOZ806" s="192"/>
      <c r="QPA806" s="192"/>
      <c r="QPB806" s="192"/>
      <c r="QPC806" s="189"/>
      <c r="QPD806" s="193"/>
      <c r="QPE806" s="191"/>
      <c r="QPF806" s="217"/>
      <c r="QPG806" s="192"/>
      <c r="QPH806" s="192"/>
      <c r="QPI806" s="192"/>
      <c r="QPJ806" s="192"/>
      <c r="QPK806" s="189"/>
      <c r="QPL806" s="193"/>
      <c r="QPM806" s="191"/>
      <c r="QPN806" s="217"/>
      <c r="QPO806" s="192"/>
      <c r="QPP806" s="192"/>
      <c r="QPQ806" s="192"/>
      <c r="QPR806" s="192"/>
      <c r="QPS806" s="189"/>
      <c r="QPT806" s="193"/>
      <c r="QPU806" s="191"/>
      <c r="QPV806" s="217"/>
      <c r="QPW806" s="192"/>
      <c r="QPX806" s="192"/>
      <c r="QPY806" s="192"/>
      <c r="QPZ806" s="192"/>
      <c r="QQA806" s="189"/>
      <c r="QQB806" s="193"/>
      <c r="QQC806" s="191"/>
      <c r="QQD806" s="217"/>
      <c r="QQE806" s="192"/>
      <c r="QQF806" s="192"/>
      <c r="QQG806" s="192"/>
      <c r="QQH806" s="192"/>
      <c r="QQI806" s="189"/>
      <c r="QQJ806" s="193"/>
      <c r="QQK806" s="191"/>
      <c r="QQL806" s="217"/>
      <c r="QQM806" s="192"/>
      <c r="QQN806" s="192"/>
      <c r="QQO806" s="192"/>
      <c r="QQP806" s="192"/>
      <c r="QQQ806" s="189"/>
      <c r="QQR806" s="193"/>
      <c r="QQS806" s="191"/>
      <c r="QQT806" s="217"/>
      <c r="QQU806" s="192"/>
      <c r="QQV806" s="192"/>
      <c r="QQW806" s="192"/>
      <c r="QQX806" s="192"/>
      <c r="QQY806" s="189"/>
      <c r="QQZ806" s="193"/>
      <c r="QRA806" s="191"/>
      <c r="QRB806" s="217"/>
      <c r="QRC806" s="192"/>
      <c r="QRD806" s="192"/>
      <c r="QRE806" s="192"/>
      <c r="QRF806" s="192"/>
      <c r="QRG806" s="189"/>
      <c r="QRH806" s="193"/>
      <c r="QRI806" s="191"/>
      <c r="QRJ806" s="217"/>
      <c r="QRK806" s="192"/>
      <c r="QRL806" s="192"/>
      <c r="QRM806" s="192"/>
      <c r="QRN806" s="192"/>
      <c r="QRO806" s="189"/>
      <c r="QRP806" s="193"/>
      <c r="QRQ806" s="191"/>
      <c r="QRR806" s="217"/>
      <c r="QRS806" s="192"/>
      <c r="QRT806" s="192"/>
      <c r="QRU806" s="192"/>
      <c r="QRV806" s="192"/>
      <c r="QRW806" s="189"/>
      <c r="QRX806" s="193"/>
      <c r="QRY806" s="191"/>
      <c r="QRZ806" s="217"/>
      <c r="QSA806" s="192"/>
      <c r="QSB806" s="192"/>
      <c r="QSC806" s="192"/>
      <c r="QSD806" s="192"/>
      <c r="QSE806" s="189"/>
      <c r="QSF806" s="193"/>
      <c r="QSG806" s="191"/>
      <c r="QSH806" s="217"/>
      <c r="QSI806" s="192"/>
      <c r="QSJ806" s="192"/>
      <c r="QSK806" s="192"/>
      <c r="QSL806" s="192"/>
      <c r="QSM806" s="189"/>
      <c r="QSN806" s="193"/>
      <c r="QSO806" s="191"/>
      <c r="QSP806" s="217"/>
      <c r="QSQ806" s="192"/>
      <c r="QSR806" s="192"/>
      <c r="QSS806" s="192"/>
      <c r="QST806" s="192"/>
      <c r="QSU806" s="189"/>
      <c r="QSV806" s="193"/>
      <c r="QSW806" s="191"/>
      <c r="QSX806" s="217"/>
      <c r="QSY806" s="192"/>
      <c r="QSZ806" s="192"/>
      <c r="QTA806" s="192"/>
      <c r="QTB806" s="192"/>
      <c r="QTC806" s="189"/>
      <c r="QTD806" s="193"/>
      <c r="QTE806" s="191"/>
      <c r="QTF806" s="217"/>
      <c r="QTG806" s="192"/>
      <c r="QTH806" s="192"/>
      <c r="QTI806" s="192"/>
      <c r="QTJ806" s="192"/>
      <c r="QTK806" s="189"/>
      <c r="QTL806" s="193"/>
      <c r="QTM806" s="191"/>
      <c r="QTN806" s="217"/>
      <c r="QTO806" s="192"/>
      <c r="QTP806" s="192"/>
      <c r="QTQ806" s="192"/>
      <c r="QTR806" s="192"/>
      <c r="QTS806" s="189"/>
      <c r="QTT806" s="193"/>
      <c r="QTU806" s="191"/>
      <c r="QTV806" s="217"/>
      <c r="QTW806" s="192"/>
      <c r="QTX806" s="192"/>
      <c r="QTY806" s="192"/>
      <c r="QTZ806" s="192"/>
      <c r="QUA806" s="189"/>
      <c r="QUB806" s="193"/>
      <c r="QUC806" s="191"/>
      <c r="QUD806" s="217"/>
      <c r="QUE806" s="192"/>
      <c r="QUF806" s="192"/>
      <c r="QUG806" s="192"/>
      <c r="QUH806" s="192"/>
      <c r="QUI806" s="189"/>
      <c r="QUJ806" s="193"/>
      <c r="QUK806" s="191"/>
      <c r="QUL806" s="217"/>
      <c r="QUM806" s="192"/>
      <c r="QUN806" s="192"/>
      <c r="QUO806" s="192"/>
      <c r="QUP806" s="192"/>
      <c r="QUQ806" s="189"/>
      <c r="QUR806" s="193"/>
      <c r="QUS806" s="191"/>
      <c r="QUT806" s="217"/>
      <c r="QUU806" s="192"/>
      <c r="QUV806" s="192"/>
      <c r="QUW806" s="192"/>
      <c r="QUX806" s="192"/>
      <c r="QUY806" s="189"/>
      <c r="QUZ806" s="193"/>
      <c r="QVA806" s="191"/>
      <c r="QVB806" s="217"/>
      <c r="QVC806" s="192"/>
      <c r="QVD806" s="192"/>
      <c r="QVE806" s="192"/>
      <c r="QVF806" s="192"/>
      <c r="QVG806" s="189"/>
      <c r="QVH806" s="193"/>
      <c r="QVI806" s="191"/>
      <c r="QVJ806" s="217"/>
      <c r="QVK806" s="192"/>
      <c r="QVL806" s="192"/>
      <c r="QVM806" s="192"/>
      <c r="QVN806" s="192"/>
      <c r="QVO806" s="189"/>
      <c r="QVP806" s="193"/>
      <c r="QVQ806" s="191"/>
      <c r="QVR806" s="217"/>
      <c r="QVS806" s="192"/>
      <c r="QVT806" s="192"/>
      <c r="QVU806" s="192"/>
      <c r="QVV806" s="192"/>
      <c r="QVW806" s="189"/>
      <c r="QVX806" s="193"/>
      <c r="QVY806" s="191"/>
      <c r="QVZ806" s="217"/>
      <c r="QWA806" s="192"/>
      <c r="QWB806" s="192"/>
      <c r="QWC806" s="192"/>
      <c r="QWD806" s="192"/>
      <c r="QWE806" s="189"/>
      <c r="QWF806" s="193"/>
      <c r="QWG806" s="191"/>
      <c r="QWH806" s="217"/>
      <c r="QWI806" s="192"/>
      <c r="QWJ806" s="192"/>
      <c r="QWK806" s="192"/>
      <c r="QWL806" s="192"/>
      <c r="QWM806" s="189"/>
      <c r="QWN806" s="193"/>
      <c r="QWO806" s="191"/>
      <c r="QWP806" s="217"/>
      <c r="QWQ806" s="192"/>
      <c r="QWR806" s="192"/>
      <c r="QWS806" s="192"/>
      <c r="QWT806" s="192"/>
      <c r="QWU806" s="189"/>
      <c r="QWV806" s="193"/>
      <c r="QWW806" s="191"/>
      <c r="QWX806" s="217"/>
      <c r="QWY806" s="192"/>
      <c r="QWZ806" s="192"/>
      <c r="QXA806" s="192"/>
      <c r="QXB806" s="192"/>
      <c r="QXC806" s="189"/>
      <c r="QXD806" s="193"/>
      <c r="QXE806" s="191"/>
      <c r="QXF806" s="217"/>
      <c r="QXG806" s="192"/>
      <c r="QXH806" s="192"/>
      <c r="QXI806" s="192"/>
      <c r="QXJ806" s="192"/>
      <c r="QXK806" s="189"/>
      <c r="QXL806" s="193"/>
      <c r="QXM806" s="191"/>
      <c r="QXN806" s="217"/>
      <c r="QXO806" s="192"/>
      <c r="QXP806" s="192"/>
      <c r="QXQ806" s="192"/>
      <c r="QXR806" s="192"/>
      <c r="QXS806" s="189"/>
      <c r="QXT806" s="193"/>
      <c r="QXU806" s="191"/>
      <c r="QXV806" s="217"/>
      <c r="QXW806" s="192"/>
      <c r="QXX806" s="192"/>
      <c r="QXY806" s="192"/>
      <c r="QXZ806" s="192"/>
      <c r="QYA806" s="189"/>
      <c r="QYB806" s="193"/>
      <c r="QYC806" s="191"/>
      <c r="QYD806" s="217"/>
      <c r="QYE806" s="192"/>
      <c r="QYF806" s="192"/>
      <c r="QYG806" s="192"/>
      <c r="QYH806" s="192"/>
      <c r="QYI806" s="189"/>
      <c r="QYJ806" s="193"/>
      <c r="QYK806" s="191"/>
      <c r="QYL806" s="217"/>
      <c r="QYM806" s="192"/>
      <c r="QYN806" s="192"/>
      <c r="QYO806" s="192"/>
      <c r="QYP806" s="192"/>
      <c r="QYQ806" s="189"/>
      <c r="QYR806" s="193"/>
      <c r="QYS806" s="191"/>
      <c r="QYT806" s="217"/>
      <c r="QYU806" s="192"/>
      <c r="QYV806" s="192"/>
      <c r="QYW806" s="192"/>
      <c r="QYX806" s="192"/>
      <c r="QYY806" s="189"/>
      <c r="QYZ806" s="193"/>
      <c r="QZA806" s="191"/>
      <c r="QZB806" s="217"/>
      <c r="QZC806" s="192"/>
      <c r="QZD806" s="192"/>
      <c r="QZE806" s="192"/>
      <c r="QZF806" s="192"/>
      <c r="QZG806" s="189"/>
      <c r="QZH806" s="193"/>
      <c r="QZI806" s="191"/>
      <c r="QZJ806" s="217"/>
      <c r="QZK806" s="192"/>
      <c r="QZL806" s="192"/>
      <c r="QZM806" s="192"/>
      <c r="QZN806" s="192"/>
      <c r="QZO806" s="189"/>
      <c r="QZP806" s="193"/>
      <c r="QZQ806" s="191"/>
      <c r="QZR806" s="217"/>
      <c r="QZS806" s="192"/>
      <c r="QZT806" s="192"/>
      <c r="QZU806" s="192"/>
      <c r="QZV806" s="192"/>
      <c r="QZW806" s="189"/>
      <c r="QZX806" s="193"/>
      <c r="QZY806" s="191"/>
      <c r="QZZ806" s="217"/>
      <c r="RAA806" s="192"/>
      <c r="RAB806" s="192"/>
      <c r="RAC806" s="192"/>
      <c r="RAD806" s="192"/>
      <c r="RAE806" s="189"/>
      <c r="RAF806" s="193"/>
      <c r="RAG806" s="191"/>
      <c r="RAH806" s="217"/>
      <c r="RAI806" s="192"/>
      <c r="RAJ806" s="192"/>
      <c r="RAK806" s="192"/>
      <c r="RAL806" s="192"/>
      <c r="RAM806" s="189"/>
      <c r="RAN806" s="193"/>
      <c r="RAO806" s="191"/>
      <c r="RAP806" s="217"/>
      <c r="RAQ806" s="192"/>
      <c r="RAR806" s="192"/>
      <c r="RAS806" s="192"/>
      <c r="RAT806" s="192"/>
      <c r="RAU806" s="189"/>
      <c r="RAV806" s="193"/>
      <c r="RAW806" s="191"/>
      <c r="RAX806" s="217"/>
      <c r="RAY806" s="192"/>
      <c r="RAZ806" s="192"/>
      <c r="RBA806" s="192"/>
      <c r="RBB806" s="192"/>
      <c r="RBC806" s="189"/>
      <c r="RBD806" s="193"/>
      <c r="RBE806" s="191"/>
      <c r="RBF806" s="217"/>
      <c r="RBG806" s="192"/>
      <c r="RBH806" s="192"/>
      <c r="RBI806" s="192"/>
      <c r="RBJ806" s="192"/>
      <c r="RBK806" s="189"/>
      <c r="RBL806" s="193"/>
      <c r="RBM806" s="191"/>
      <c r="RBN806" s="217"/>
      <c r="RBO806" s="192"/>
      <c r="RBP806" s="192"/>
      <c r="RBQ806" s="192"/>
      <c r="RBR806" s="192"/>
      <c r="RBS806" s="189"/>
      <c r="RBT806" s="193"/>
      <c r="RBU806" s="191"/>
      <c r="RBV806" s="217"/>
      <c r="RBW806" s="192"/>
      <c r="RBX806" s="192"/>
      <c r="RBY806" s="192"/>
      <c r="RBZ806" s="192"/>
      <c r="RCA806" s="189"/>
      <c r="RCB806" s="193"/>
      <c r="RCC806" s="191"/>
      <c r="RCD806" s="217"/>
      <c r="RCE806" s="192"/>
      <c r="RCF806" s="192"/>
      <c r="RCG806" s="192"/>
      <c r="RCH806" s="192"/>
      <c r="RCI806" s="189"/>
      <c r="RCJ806" s="193"/>
      <c r="RCK806" s="191"/>
      <c r="RCL806" s="217"/>
      <c r="RCM806" s="192"/>
      <c r="RCN806" s="192"/>
      <c r="RCO806" s="192"/>
      <c r="RCP806" s="192"/>
      <c r="RCQ806" s="189"/>
      <c r="RCR806" s="193"/>
      <c r="RCS806" s="191"/>
      <c r="RCT806" s="217"/>
      <c r="RCU806" s="192"/>
      <c r="RCV806" s="192"/>
      <c r="RCW806" s="192"/>
      <c r="RCX806" s="192"/>
      <c r="RCY806" s="189"/>
      <c r="RCZ806" s="193"/>
      <c r="RDA806" s="191"/>
      <c r="RDB806" s="217"/>
      <c r="RDC806" s="192"/>
      <c r="RDD806" s="192"/>
      <c r="RDE806" s="192"/>
      <c r="RDF806" s="192"/>
      <c r="RDG806" s="189"/>
      <c r="RDH806" s="193"/>
      <c r="RDI806" s="191"/>
      <c r="RDJ806" s="217"/>
      <c r="RDK806" s="192"/>
      <c r="RDL806" s="192"/>
      <c r="RDM806" s="192"/>
      <c r="RDN806" s="192"/>
      <c r="RDO806" s="189"/>
      <c r="RDP806" s="193"/>
      <c r="RDQ806" s="191"/>
      <c r="RDR806" s="217"/>
      <c r="RDS806" s="192"/>
      <c r="RDT806" s="192"/>
      <c r="RDU806" s="192"/>
      <c r="RDV806" s="192"/>
      <c r="RDW806" s="189"/>
      <c r="RDX806" s="193"/>
      <c r="RDY806" s="191"/>
      <c r="RDZ806" s="217"/>
      <c r="REA806" s="192"/>
      <c r="REB806" s="192"/>
      <c r="REC806" s="192"/>
      <c r="RED806" s="192"/>
      <c r="REE806" s="189"/>
      <c r="REF806" s="193"/>
      <c r="REG806" s="191"/>
      <c r="REH806" s="217"/>
      <c r="REI806" s="192"/>
      <c r="REJ806" s="192"/>
      <c r="REK806" s="192"/>
      <c r="REL806" s="192"/>
      <c r="REM806" s="189"/>
      <c r="REN806" s="193"/>
      <c r="REO806" s="191"/>
      <c r="REP806" s="217"/>
      <c r="REQ806" s="192"/>
      <c r="RER806" s="192"/>
      <c r="RES806" s="192"/>
      <c r="RET806" s="192"/>
      <c r="REU806" s="189"/>
      <c r="REV806" s="193"/>
      <c r="REW806" s="191"/>
      <c r="REX806" s="217"/>
      <c r="REY806" s="192"/>
      <c r="REZ806" s="192"/>
      <c r="RFA806" s="192"/>
      <c r="RFB806" s="192"/>
      <c r="RFC806" s="189"/>
      <c r="RFD806" s="193"/>
      <c r="RFE806" s="191"/>
      <c r="RFF806" s="217"/>
      <c r="RFG806" s="192"/>
      <c r="RFH806" s="192"/>
      <c r="RFI806" s="192"/>
      <c r="RFJ806" s="192"/>
      <c r="RFK806" s="189"/>
      <c r="RFL806" s="193"/>
      <c r="RFM806" s="191"/>
      <c r="RFN806" s="217"/>
      <c r="RFO806" s="192"/>
      <c r="RFP806" s="192"/>
      <c r="RFQ806" s="192"/>
      <c r="RFR806" s="192"/>
      <c r="RFS806" s="189"/>
      <c r="RFT806" s="193"/>
      <c r="RFU806" s="191"/>
      <c r="RFV806" s="217"/>
      <c r="RFW806" s="192"/>
      <c r="RFX806" s="192"/>
      <c r="RFY806" s="192"/>
      <c r="RFZ806" s="192"/>
      <c r="RGA806" s="189"/>
      <c r="RGB806" s="193"/>
      <c r="RGC806" s="191"/>
      <c r="RGD806" s="217"/>
      <c r="RGE806" s="192"/>
      <c r="RGF806" s="192"/>
      <c r="RGG806" s="192"/>
      <c r="RGH806" s="192"/>
      <c r="RGI806" s="189"/>
      <c r="RGJ806" s="193"/>
      <c r="RGK806" s="191"/>
      <c r="RGL806" s="217"/>
      <c r="RGM806" s="192"/>
      <c r="RGN806" s="192"/>
      <c r="RGO806" s="192"/>
      <c r="RGP806" s="192"/>
      <c r="RGQ806" s="189"/>
      <c r="RGR806" s="193"/>
      <c r="RGS806" s="191"/>
      <c r="RGT806" s="217"/>
      <c r="RGU806" s="192"/>
      <c r="RGV806" s="192"/>
      <c r="RGW806" s="192"/>
      <c r="RGX806" s="192"/>
      <c r="RGY806" s="189"/>
      <c r="RGZ806" s="193"/>
      <c r="RHA806" s="191"/>
      <c r="RHB806" s="217"/>
      <c r="RHC806" s="192"/>
      <c r="RHD806" s="192"/>
      <c r="RHE806" s="192"/>
      <c r="RHF806" s="192"/>
      <c r="RHG806" s="189"/>
      <c r="RHH806" s="193"/>
      <c r="RHI806" s="191"/>
      <c r="RHJ806" s="217"/>
      <c r="RHK806" s="192"/>
      <c r="RHL806" s="192"/>
      <c r="RHM806" s="192"/>
      <c r="RHN806" s="192"/>
      <c r="RHO806" s="189"/>
      <c r="RHP806" s="193"/>
      <c r="RHQ806" s="191"/>
      <c r="RHR806" s="217"/>
      <c r="RHS806" s="192"/>
      <c r="RHT806" s="192"/>
      <c r="RHU806" s="192"/>
      <c r="RHV806" s="192"/>
      <c r="RHW806" s="189"/>
      <c r="RHX806" s="193"/>
      <c r="RHY806" s="191"/>
      <c r="RHZ806" s="217"/>
      <c r="RIA806" s="192"/>
      <c r="RIB806" s="192"/>
      <c r="RIC806" s="192"/>
      <c r="RID806" s="192"/>
      <c r="RIE806" s="189"/>
      <c r="RIF806" s="193"/>
      <c r="RIG806" s="191"/>
      <c r="RIH806" s="217"/>
      <c r="RII806" s="192"/>
      <c r="RIJ806" s="192"/>
      <c r="RIK806" s="192"/>
      <c r="RIL806" s="192"/>
      <c r="RIM806" s="189"/>
      <c r="RIN806" s="193"/>
      <c r="RIO806" s="191"/>
      <c r="RIP806" s="217"/>
      <c r="RIQ806" s="192"/>
      <c r="RIR806" s="192"/>
      <c r="RIS806" s="192"/>
      <c r="RIT806" s="192"/>
      <c r="RIU806" s="189"/>
      <c r="RIV806" s="193"/>
      <c r="RIW806" s="191"/>
      <c r="RIX806" s="217"/>
      <c r="RIY806" s="192"/>
      <c r="RIZ806" s="192"/>
      <c r="RJA806" s="192"/>
      <c r="RJB806" s="192"/>
      <c r="RJC806" s="189"/>
      <c r="RJD806" s="193"/>
      <c r="RJE806" s="191"/>
      <c r="RJF806" s="217"/>
      <c r="RJG806" s="192"/>
      <c r="RJH806" s="192"/>
      <c r="RJI806" s="192"/>
      <c r="RJJ806" s="192"/>
      <c r="RJK806" s="189"/>
      <c r="RJL806" s="193"/>
      <c r="RJM806" s="191"/>
      <c r="RJN806" s="217"/>
      <c r="RJO806" s="192"/>
      <c r="RJP806" s="192"/>
      <c r="RJQ806" s="192"/>
      <c r="RJR806" s="192"/>
      <c r="RJS806" s="189"/>
      <c r="RJT806" s="193"/>
      <c r="RJU806" s="191"/>
      <c r="RJV806" s="217"/>
      <c r="RJW806" s="192"/>
      <c r="RJX806" s="192"/>
      <c r="RJY806" s="192"/>
      <c r="RJZ806" s="192"/>
      <c r="RKA806" s="189"/>
      <c r="RKB806" s="193"/>
      <c r="RKC806" s="191"/>
      <c r="RKD806" s="217"/>
      <c r="RKE806" s="192"/>
      <c r="RKF806" s="192"/>
      <c r="RKG806" s="192"/>
      <c r="RKH806" s="192"/>
      <c r="RKI806" s="189"/>
      <c r="RKJ806" s="193"/>
      <c r="RKK806" s="191"/>
      <c r="RKL806" s="217"/>
      <c r="RKM806" s="192"/>
      <c r="RKN806" s="192"/>
      <c r="RKO806" s="192"/>
      <c r="RKP806" s="192"/>
      <c r="RKQ806" s="189"/>
      <c r="RKR806" s="193"/>
      <c r="RKS806" s="191"/>
      <c r="RKT806" s="217"/>
      <c r="RKU806" s="192"/>
      <c r="RKV806" s="192"/>
      <c r="RKW806" s="192"/>
      <c r="RKX806" s="192"/>
      <c r="RKY806" s="189"/>
      <c r="RKZ806" s="193"/>
      <c r="RLA806" s="191"/>
      <c r="RLB806" s="217"/>
      <c r="RLC806" s="192"/>
      <c r="RLD806" s="192"/>
      <c r="RLE806" s="192"/>
      <c r="RLF806" s="192"/>
      <c r="RLG806" s="189"/>
      <c r="RLH806" s="193"/>
      <c r="RLI806" s="191"/>
      <c r="RLJ806" s="217"/>
      <c r="RLK806" s="192"/>
      <c r="RLL806" s="192"/>
      <c r="RLM806" s="192"/>
      <c r="RLN806" s="192"/>
      <c r="RLO806" s="189"/>
      <c r="RLP806" s="193"/>
      <c r="RLQ806" s="191"/>
      <c r="RLR806" s="217"/>
      <c r="RLS806" s="192"/>
      <c r="RLT806" s="192"/>
      <c r="RLU806" s="192"/>
      <c r="RLV806" s="192"/>
      <c r="RLW806" s="189"/>
      <c r="RLX806" s="193"/>
      <c r="RLY806" s="191"/>
      <c r="RLZ806" s="217"/>
      <c r="RMA806" s="192"/>
      <c r="RMB806" s="192"/>
      <c r="RMC806" s="192"/>
      <c r="RMD806" s="192"/>
      <c r="RME806" s="189"/>
      <c r="RMF806" s="193"/>
      <c r="RMG806" s="191"/>
      <c r="RMH806" s="217"/>
      <c r="RMI806" s="192"/>
      <c r="RMJ806" s="192"/>
      <c r="RMK806" s="192"/>
      <c r="RML806" s="192"/>
      <c r="RMM806" s="189"/>
      <c r="RMN806" s="193"/>
      <c r="RMO806" s="191"/>
      <c r="RMP806" s="217"/>
      <c r="RMQ806" s="192"/>
      <c r="RMR806" s="192"/>
      <c r="RMS806" s="192"/>
      <c r="RMT806" s="192"/>
      <c r="RMU806" s="189"/>
      <c r="RMV806" s="193"/>
      <c r="RMW806" s="191"/>
      <c r="RMX806" s="217"/>
      <c r="RMY806" s="192"/>
      <c r="RMZ806" s="192"/>
      <c r="RNA806" s="192"/>
      <c r="RNB806" s="192"/>
      <c r="RNC806" s="189"/>
      <c r="RND806" s="193"/>
      <c r="RNE806" s="191"/>
      <c r="RNF806" s="217"/>
      <c r="RNG806" s="192"/>
      <c r="RNH806" s="192"/>
      <c r="RNI806" s="192"/>
      <c r="RNJ806" s="192"/>
      <c r="RNK806" s="189"/>
      <c r="RNL806" s="193"/>
      <c r="RNM806" s="191"/>
      <c r="RNN806" s="217"/>
      <c r="RNO806" s="192"/>
      <c r="RNP806" s="192"/>
      <c r="RNQ806" s="192"/>
      <c r="RNR806" s="192"/>
      <c r="RNS806" s="189"/>
      <c r="RNT806" s="193"/>
      <c r="RNU806" s="191"/>
      <c r="RNV806" s="217"/>
      <c r="RNW806" s="192"/>
      <c r="RNX806" s="192"/>
      <c r="RNY806" s="192"/>
      <c r="RNZ806" s="192"/>
      <c r="ROA806" s="189"/>
      <c r="ROB806" s="193"/>
      <c r="ROC806" s="191"/>
      <c r="ROD806" s="217"/>
      <c r="ROE806" s="192"/>
      <c r="ROF806" s="192"/>
      <c r="ROG806" s="192"/>
      <c r="ROH806" s="192"/>
      <c r="ROI806" s="189"/>
      <c r="ROJ806" s="193"/>
      <c r="ROK806" s="191"/>
      <c r="ROL806" s="217"/>
      <c r="ROM806" s="192"/>
      <c r="RON806" s="192"/>
      <c r="ROO806" s="192"/>
      <c r="ROP806" s="192"/>
      <c r="ROQ806" s="189"/>
      <c r="ROR806" s="193"/>
      <c r="ROS806" s="191"/>
      <c r="ROT806" s="217"/>
      <c r="ROU806" s="192"/>
      <c r="ROV806" s="192"/>
      <c r="ROW806" s="192"/>
      <c r="ROX806" s="192"/>
      <c r="ROY806" s="189"/>
      <c r="ROZ806" s="193"/>
      <c r="RPA806" s="191"/>
      <c r="RPB806" s="217"/>
      <c r="RPC806" s="192"/>
      <c r="RPD806" s="192"/>
      <c r="RPE806" s="192"/>
      <c r="RPF806" s="192"/>
      <c r="RPG806" s="189"/>
      <c r="RPH806" s="193"/>
      <c r="RPI806" s="191"/>
      <c r="RPJ806" s="217"/>
      <c r="RPK806" s="192"/>
      <c r="RPL806" s="192"/>
      <c r="RPM806" s="192"/>
      <c r="RPN806" s="192"/>
      <c r="RPO806" s="189"/>
      <c r="RPP806" s="193"/>
      <c r="RPQ806" s="191"/>
      <c r="RPR806" s="217"/>
      <c r="RPS806" s="192"/>
      <c r="RPT806" s="192"/>
      <c r="RPU806" s="192"/>
      <c r="RPV806" s="192"/>
      <c r="RPW806" s="189"/>
      <c r="RPX806" s="193"/>
      <c r="RPY806" s="191"/>
      <c r="RPZ806" s="217"/>
      <c r="RQA806" s="192"/>
      <c r="RQB806" s="192"/>
      <c r="RQC806" s="192"/>
      <c r="RQD806" s="192"/>
      <c r="RQE806" s="189"/>
      <c r="RQF806" s="193"/>
      <c r="RQG806" s="191"/>
      <c r="RQH806" s="217"/>
      <c r="RQI806" s="192"/>
      <c r="RQJ806" s="192"/>
      <c r="RQK806" s="192"/>
      <c r="RQL806" s="192"/>
      <c r="RQM806" s="189"/>
      <c r="RQN806" s="193"/>
      <c r="RQO806" s="191"/>
      <c r="RQP806" s="217"/>
      <c r="RQQ806" s="192"/>
      <c r="RQR806" s="192"/>
      <c r="RQS806" s="192"/>
      <c r="RQT806" s="192"/>
      <c r="RQU806" s="189"/>
      <c r="RQV806" s="193"/>
      <c r="RQW806" s="191"/>
      <c r="RQX806" s="217"/>
      <c r="RQY806" s="192"/>
      <c r="RQZ806" s="192"/>
      <c r="RRA806" s="192"/>
      <c r="RRB806" s="192"/>
      <c r="RRC806" s="189"/>
      <c r="RRD806" s="193"/>
      <c r="RRE806" s="191"/>
      <c r="RRF806" s="217"/>
      <c r="RRG806" s="192"/>
      <c r="RRH806" s="192"/>
      <c r="RRI806" s="192"/>
      <c r="RRJ806" s="192"/>
      <c r="RRK806" s="189"/>
      <c r="RRL806" s="193"/>
      <c r="RRM806" s="191"/>
      <c r="RRN806" s="217"/>
      <c r="RRO806" s="192"/>
      <c r="RRP806" s="192"/>
      <c r="RRQ806" s="192"/>
      <c r="RRR806" s="192"/>
      <c r="RRS806" s="189"/>
      <c r="RRT806" s="193"/>
      <c r="RRU806" s="191"/>
      <c r="RRV806" s="217"/>
      <c r="RRW806" s="192"/>
      <c r="RRX806" s="192"/>
      <c r="RRY806" s="192"/>
      <c r="RRZ806" s="192"/>
      <c r="RSA806" s="189"/>
      <c r="RSB806" s="193"/>
      <c r="RSC806" s="191"/>
      <c r="RSD806" s="217"/>
      <c r="RSE806" s="192"/>
      <c r="RSF806" s="192"/>
      <c r="RSG806" s="192"/>
      <c r="RSH806" s="192"/>
      <c r="RSI806" s="189"/>
      <c r="RSJ806" s="193"/>
      <c r="RSK806" s="191"/>
      <c r="RSL806" s="217"/>
      <c r="RSM806" s="192"/>
      <c r="RSN806" s="192"/>
      <c r="RSO806" s="192"/>
      <c r="RSP806" s="192"/>
      <c r="RSQ806" s="189"/>
      <c r="RSR806" s="193"/>
      <c r="RSS806" s="191"/>
      <c r="RST806" s="217"/>
      <c r="RSU806" s="192"/>
      <c r="RSV806" s="192"/>
      <c r="RSW806" s="192"/>
      <c r="RSX806" s="192"/>
      <c r="RSY806" s="189"/>
      <c r="RSZ806" s="193"/>
      <c r="RTA806" s="191"/>
      <c r="RTB806" s="217"/>
      <c r="RTC806" s="192"/>
      <c r="RTD806" s="192"/>
      <c r="RTE806" s="192"/>
      <c r="RTF806" s="192"/>
      <c r="RTG806" s="189"/>
      <c r="RTH806" s="193"/>
      <c r="RTI806" s="191"/>
      <c r="RTJ806" s="217"/>
      <c r="RTK806" s="192"/>
      <c r="RTL806" s="192"/>
      <c r="RTM806" s="192"/>
      <c r="RTN806" s="192"/>
      <c r="RTO806" s="189"/>
      <c r="RTP806" s="193"/>
      <c r="RTQ806" s="191"/>
      <c r="RTR806" s="217"/>
      <c r="RTS806" s="192"/>
      <c r="RTT806" s="192"/>
      <c r="RTU806" s="192"/>
      <c r="RTV806" s="192"/>
      <c r="RTW806" s="189"/>
      <c r="RTX806" s="193"/>
      <c r="RTY806" s="191"/>
      <c r="RTZ806" s="217"/>
      <c r="RUA806" s="192"/>
      <c r="RUB806" s="192"/>
      <c r="RUC806" s="192"/>
      <c r="RUD806" s="192"/>
      <c r="RUE806" s="189"/>
      <c r="RUF806" s="193"/>
      <c r="RUG806" s="191"/>
      <c r="RUH806" s="217"/>
      <c r="RUI806" s="192"/>
      <c r="RUJ806" s="192"/>
      <c r="RUK806" s="192"/>
      <c r="RUL806" s="192"/>
      <c r="RUM806" s="189"/>
      <c r="RUN806" s="193"/>
      <c r="RUO806" s="191"/>
      <c r="RUP806" s="217"/>
      <c r="RUQ806" s="192"/>
      <c r="RUR806" s="192"/>
      <c r="RUS806" s="192"/>
      <c r="RUT806" s="192"/>
      <c r="RUU806" s="189"/>
      <c r="RUV806" s="193"/>
      <c r="RUW806" s="191"/>
      <c r="RUX806" s="217"/>
      <c r="RUY806" s="192"/>
      <c r="RUZ806" s="192"/>
      <c r="RVA806" s="192"/>
      <c r="RVB806" s="192"/>
      <c r="RVC806" s="189"/>
      <c r="RVD806" s="193"/>
      <c r="RVE806" s="191"/>
      <c r="RVF806" s="217"/>
      <c r="RVG806" s="192"/>
      <c r="RVH806" s="192"/>
      <c r="RVI806" s="192"/>
      <c r="RVJ806" s="192"/>
      <c r="RVK806" s="189"/>
      <c r="RVL806" s="193"/>
      <c r="RVM806" s="191"/>
      <c r="RVN806" s="217"/>
      <c r="RVO806" s="192"/>
      <c r="RVP806" s="192"/>
      <c r="RVQ806" s="192"/>
      <c r="RVR806" s="192"/>
      <c r="RVS806" s="189"/>
      <c r="RVT806" s="193"/>
      <c r="RVU806" s="191"/>
      <c r="RVV806" s="217"/>
      <c r="RVW806" s="192"/>
      <c r="RVX806" s="192"/>
      <c r="RVY806" s="192"/>
      <c r="RVZ806" s="192"/>
      <c r="RWA806" s="189"/>
      <c r="RWB806" s="193"/>
      <c r="RWC806" s="191"/>
      <c r="RWD806" s="217"/>
      <c r="RWE806" s="192"/>
      <c r="RWF806" s="192"/>
      <c r="RWG806" s="192"/>
      <c r="RWH806" s="192"/>
      <c r="RWI806" s="189"/>
      <c r="RWJ806" s="193"/>
      <c r="RWK806" s="191"/>
      <c r="RWL806" s="217"/>
      <c r="RWM806" s="192"/>
      <c r="RWN806" s="192"/>
      <c r="RWO806" s="192"/>
      <c r="RWP806" s="192"/>
      <c r="RWQ806" s="189"/>
      <c r="RWR806" s="193"/>
      <c r="RWS806" s="191"/>
      <c r="RWT806" s="217"/>
      <c r="RWU806" s="192"/>
      <c r="RWV806" s="192"/>
      <c r="RWW806" s="192"/>
      <c r="RWX806" s="192"/>
      <c r="RWY806" s="189"/>
      <c r="RWZ806" s="193"/>
      <c r="RXA806" s="191"/>
      <c r="RXB806" s="217"/>
      <c r="RXC806" s="192"/>
      <c r="RXD806" s="192"/>
      <c r="RXE806" s="192"/>
      <c r="RXF806" s="192"/>
      <c r="RXG806" s="189"/>
      <c r="RXH806" s="193"/>
      <c r="RXI806" s="191"/>
      <c r="RXJ806" s="217"/>
      <c r="RXK806" s="192"/>
      <c r="RXL806" s="192"/>
      <c r="RXM806" s="192"/>
      <c r="RXN806" s="192"/>
      <c r="RXO806" s="189"/>
      <c r="RXP806" s="193"/>
      <c r="RXQ806" s="191"/>
      <c r="RXR806" s="217"/>
      <c r="RXS806" s="192"/>
      <c r="RXT806" s="192"/>
      <c r="RXU806" s="192"/>
      <c r="RXV806" s="192"/>
      <c r="RXW806" s="189"/>
      <c r="RXX806" s="193"/>
      <c r="RXY806" s="191"/>
      <c r="RXZ806" s="217"/>
      <c r="RYA806" s="192"/>
      <c r="RYB806" s="192"/>
      <c r="RYC806" s="192"/>
      <c r="RYD806" s="192"/>
      <c r="RYE806" s="189"/>
      <c r="RYF806" s="193"/>
      <c r="RYG806" s="191"/>
      <c r="RYH806" s="217"/>
      <c r="RYI806" s="192"/>
      <c r="RYJ806" s="192"/>
      <c r="RYK806" s="192"/>
      <c r="RYL806" s="192"/>
      <c r="RYM806" s="189"/>
      <c r="RYN806" s="193"/>
      <c r="RYO806" s="191"/>
      <c r="RYP806" s="217"/>
      <c r="RYQ806" s="192"/>
      <c r="RYR806" s="192"/>
      <c r="RYS806" s="192"/>
      <c r="RYT806" s="192"/>
      <c r="RYU806" s="189"/>
      <c r="RYV806" s="193"/>
      <c r="RYW806" s="191"/>
      <c r="RYX806" s="217"/>
      <c r="RYY806" s="192"/>
      <c r="RYZ806" s="192"/>
      <c r="RZA806" s="192"/>
      <c r="RZB806" s="192"/>
      <c r="RZC806" s="189"/>
      <c r="RZD806" s="193"/>
      <c r="RZE806" s="191"/>
      <c r="RZF806" s="217"/>
      <c r="RZG806" s="192"/>
      <c r="RZH806" s="192"/>
      <c r="RZI806" s="192"/>
      <c r="RZJ806" s="192"/>
      <c r="RZK806" s="189"/>
      <c r="RZL806" s="193"/>
      <c r="RZM806" s="191"/>
      <c r="RZN806" s="217"/>
      <c r="RZO806" s="192"/>
      <c r="RZP806" s="192"/>
      <c r="RZQ806" s="192"/>
      <c r="RZR806" s="192"/>
      <c r="RZS806" s="189"/>
      <c r="RZT806" s="193"/>
      <c r="RZU806" s="191"/>
      <c r="RZV806" s="217"/>
      <c r="RZW806" s="192"/>
      <c r="RZX806" s="192"/>
      <c r="RZY806" s="192"/>
      <c r="RZZ806" s="192"/>
      <c r="SAA806" s="189"/>
      <c r="SAB806" s="193"/>
      <c r="SAC806" s="191"/>
      <c r="SAD806" s="217"/>
      <c r="SAE806" s="192"/>
      <c r="SAF806" s="192"/>
      <c r="SAG806" s="192"/>
      <c r="SAH806" s="192"/>
      <c r="SAI806" s="189"/>
      <c r="SAJ806" s="193"/>
      <c r="SAK806" s="191"/>
      <c r="SAL806" s="217"/>
      <c r="SAM806" s="192"/>
      <c r="SAN806" s="192"/>
      <c r="SAO806" s="192"/>
      <c r="SAP806" s="192"/>
      <c r="SAQ806" s="189"/>
      <c r="SAR806" s="193"/>
      <c r="SAS806" s="191"/>
      <c r="SAT806" s="217"/>
      <c r="SAU806" s="192"/>
      <c r="SAV806" s="192"/>
      <c r="SAW806" s="192"/>
      <c r="SAX806" s="192"/>
      <c r="SAY806" s="189"/>
      <c r="SAZ806" s="193"/>
      <c r="SBA806" s="191"/>
      <c r="SBB806" s="217"/>
      <c r="SBC806" s="192"/>
      <c r="SBD806" s="192"/>
      <c r="SBE806" s="192"/>
      <c r="SBF806" s="192"/>
      <c r="SBG806" s="189"/>
      <c r="SBH806" s="193"/>
      <c r="SBI806" s="191"/>
      <c r="SBJ806" s="217"/>
      <c r="SBK806" s="192"/>
      <c r="SBL806" s="192"/>
      <c r="SBM806" s="192"/>
      <c r="SBN806" s="192"/>
      <c r="SBO806" s="189"/>
      <c r="SBP806" s="193"/>
      <c r="SBQ806" s="191"/>
      <c r="SBR806" s="217"/>
      <c r="SBS806" s="192"/>
      <c r="SBT806" s="192"/>
      <c r="SBU806" s="192"/>
      <c r="SBV806" s="192"/>
      <c r="SBW806" s="189"/>
      <c r="SBX806" s="193"/>
      <c r="SBY806" s="191"/>
      <c r="SBZ806" s="217"/>
      <c r="SCA806" s="192"/>
      <c r="SCB806" s="192"/>
      <c r="SCC806" s="192"/>
      <c r="SCD806" s="192"/>
      <c r="SCE806" s="189"/>
      <c r="SCF806" s="193"/>
      <c r="SCG806" s="191"/>
      <c r="SCH806" s="217"/>
      <c r="SCI806" s="192"/>
      <c r="SCJ806" s="192"/>
      <c r="SCK806" s="192"/>
      <c r="SCL806" s="192"/>
      <c r="SCM806" s="189"/>
      <c r="SCN806" s="193"/>
      <c r="SCO806" s="191"/>
      <c r="SCP806" s="217"/>
      <c r="SCQ806" s="192"/>
      <c r="SCR806" s="192"/>
      <c r="SCS806" s="192"/>
      <c r="SCT806" s="192"/>
      <c r="SCU806" s="189"/>
      <c r="SCV806" s="193"/>
      <c r="SCW806" s="191"/>
      <c r="SCX806" s="217"/>
      <c r="SCY806" s="192"/>
      <c r="SCZ806" s="192"/>
      <c r="SDA806" s="192"/>
      <c r="SDB806" s="192"/>
      <c r="SDC806" s="189"/>
      <c r="SDD806" s="193"/>
      <c r="SDE806" s="191"/>
      <c r="SDF806" s="217"/>
      <c r="SDG806" s="192"/>
      <c r="SDH806" s="192"/>
      <c r="SDI806" s="192"/>
      <c r="SDJ806" s="192"/>
      <c r="SDK806" s="189"/>
      <c r="SDL806" s="193"/>
      <c r="SDM806" s="191"/>
      <c r="SDN806" s="217"/>
      <c r="SDO806" s="192"/>
      <c r="SDP806" s="192"/>
      <c r="SDQ806" s="192"/>
      <c r="SDR806" s="192"/>
      <c r="SDS806" s="189"/>
      <c r="SDT806" s="193"/>
      <c r="SDU806" s="191"/>
      <c r="SDV806" s="217"/>
      <c r="SDW806" s="192"/>
      <c r="SDX806" s="192"/>
      <c r="SDY806" s="192"/>
      <c r="SDZ806" s="192"/>
      <c r="SEA806" s="189"/>
      <c r="SEB806" s="193"/>
      <c r="SEC806" s="191"/>
      <c r="SED806" s="217"/>
      <c r="SEE806" s="192"/>
      <c r="SEF806" s="192"/>
      <c r="SEG806" s="192"/>
      <c r="SEH806" s="192"/>
      <c r="SEI806" s="189"/>
      <c r="SEJ806" s="193"/>
      <c r="SEK806" s="191"/>
      <c r="SEL806" s="217"/>
      <c r="SEM806" s="192"/>
      <c r="SEN806" s="192"/>
      <c r="SEO806" s="192"/>
      <c r="SEP806" s="192"/>
      <c r="SEQ806" s="189"/>
      <c r="SER806" s="193"/>
      <c r="SES806" s="191"/>
      <c r="SET806" s="217"/>
      <c r="SEU806" s="192"/>
      <c r="SEV806" s="192"/>
      <c r="SEW806" s="192"/>
      <c r="SEX806" s="192"/>
      <c r="SEY806" s="189"/>
      <c r="SEZ806" s="193"/>
      <c r="SFA806" s="191"/>
      <c r="SFB806" s="217"/>
      <c r="SFC806" s="192"/>
      <c r="SFD806" s="192"/>
      <c r="SFE806" s="192"/>
      <c r="SFF806" s="192"/>
      <c r="SFG806" s="189"/>
      <c r="SFH806" s="193"/>
      <c r="SFI806" s="191"/>
      <c r="SFJ806" s="217"/>
      <c r="SFK806" s="192"/>
      <c r="SFL806" s="192"/>
      <c r="SFM806" s="192"/>
      <c r="SFN806" s="192"/>
      <c r="SFO806" s="189"/>
      <c r="SFP806" s="193"/>
      <c r="SFQ806" s="191"/>
      <c r="SFR806" s="217"/>
      <c r="SFS806" s="192"/>
      <c r="SFT806" s="192"/>
      <c r="SFU806" s="192"/>
      <c r="SFV806" s="192"/>
      <c r="SFW806" s="189"/>
      <c r="SFX806" s="193"/>
      <c r="SFY806" s="191"/>
      <c r="SFZ806" s="217"/>
      <c r="SGA806" s="192"/>
      <c r="SGB806" s="192"/>
      <c r="SGC806" s="192"/>
      <c r="SGD806" s="192"/>
      <c r="SGE806" s="189"/>
      <c r="SGF806" s="193"/>
      <c r="SGG806" s="191"/>
      <c r="SGH806" s="217"/>
      <c r="SGI806" s="192"/>
      <c r="SGJ806" s="192"/>
      <c r="SGK806" s="192"/>
      <c r="SGL806" s="192"/>
      <c r="SGM806" s="189"/>
      <c r="SGN806" s="193"/>
      <c r="SGO806" s="191"/>
      <c r="SGP806" s="217"/>
      <c r="SGQ806" s="192"/>
      <c r="SGR806" s="192"/>
      <c r="SGS806" s="192"/>
      <c r="SGT806" s="192"/>
      <c r="SGU806" s="189"/>
      <c r="SGV806" s="193"/>
      <c r="SGW806" s="191"/>
      <c r="SGX806" s="217"/>
      <c r="SGY806" s="192"/>
      <c r="SGZ806" s="192"/>
      <c r="SHA806" s="192"/>
      <c r="SHB806" s="192"/>
      <c r="SHC806" s="189"/>
      <c r="SHD806" s="193"/>
      <c r="SHE806" s="191"/>
      <c r="SHF806" s="217"/>
      <c r="SHG806" s="192"/>
      <c r="SHH806" s="192"/>
      <c r="SHI806" s="192"/>
      <c r="SHJ806" s="192"/>
      <c r="SHK806" s="189"/>
      <c r="SHL806" s="193"/>
      <c r="SHM806" s="191"/>
      <c r="SHN806" s="217"/>
      <c r="SHO806" s="192"/>
      <c r="SHP806" s="192"/>
      <c r="SHQ806" s="192"/>
      <c r="SHR806" s="192"/>
      <c r="SHS806" s="189"/>
      <c r="SHT806" s="193"/>
      <c r="SHU806" s="191"/>
      <c r="SHV806" s="217"/>
      <c r="SHW806" s="192"/>
      <c r="SHX806" s="192"/>
      <c r="SHY806" s="192"/>
      <c r="SHZ806" s="192"/>
      <c r="SIA806" s="189"/>
      <c r="SIB806" s="193"/>
      <c r="SIC806" s="191"/>
      <c r="SID806" s="217"/>
      <c r="SIE806" s="192"/>
      <c r="SIF806" s="192"/>
      <c r="SIG806" s="192"/>
      <c r="SIH806" s="192"/>
      <c r="SII806" s="189"/>
      <c r="SIJ806" s="193"/>
      <c r="SIK806" s="191"/>
      <c r="SIL806" s="217"/>
      <c r="SIM806" s="192"/>
      <c r="SIN806" s="192"/>
      <c r="SIO806" s="192"/>
      <c r="SIP806" s="192"/>
      <c r="SIQ806" s="189"/>
      <c r="SIR806" s="193"/>
      <c r="SIS806" s="191"/>
      <c r="SIT806" s="217"/>
      <c r="SIU806" s="192"/>
      <c r="SIV806" s="192"/>
      <c r="SIW806" s="192"/>
      <c r="SIX806" s="192"/>
      <c r="SIY806" s="189"/>
      <c r="SIZ806" s="193"/>
      <c r="SJA806" s="191"/>
      <c r="SJB806" s="217"/>
      <c r="SJC806" s="192"/>
      <c r="SJD806" s="192"/>
      <c r="SJE806" s="192"/>
      <c r="SJF806" s="192"/>
      <c r="SJG806" s="189"/>
      <c r="SJH806" s="193"/>
      <c r="SJI806" s="191"/>
      <c r="SJJ806" s="217"/>
      <c r="SJK806" s="192"/>
      <c r="SJL806" s="192"/>
      <c r="SJM806" s="192"/>
      <c r="SJN806" s="192"/>
      <c r="SJO806" s="189"/>
      <c r="SJP806" s="193"/>
      <c r="SJQ806" s="191"/>
      <c r="SJR806" s="217"/>
      <c r="SJS806" s="192"/>
      <c r="SJT806" s="192"/>
      <c r="SJU806" s="192"/>
      <c r="SJV806" s="192"/>
      <c r="SJW806" s="189"/>
      <c r="SJX806" s="193"/>
      <c r="SJY806" s="191"/>
      <c r="SJZ806" s="217"/>
      <c r="SKA806" s="192"/>
      <c r="SKB806" s="192"/>
      <c r="SKC806" s="192"/>
      <c r="SKD806" s="192"/>
      <c r="SKE806" s="189"/>
      <c r="SKF806" s="193"/>
      <c r="SKG806" s="191"/>
      <c r="SKH806" s="217"/>
      <c r="SKI806" s="192"/>
      <c r="SKJ806" s="192"/>
      <c r="SKK806" s="192"/>
      <c r="SKL806" s="192"/>
      <c r="SKM806" s="189"/>
      <c r="SKN806" s="193"/>
      <c r="SKO806" s="191"/>
      <c r="SKP806" s="217"/>
      <c r="SKQ806" s="192"/>
      <c r="SKR806" s="192"/>
      <c r="SKS806" s="192"/>
      <c r="SKT806" s="192"/>
      <c r="SKU806" s="189"/>
      <c r="SKV806" s="193"/>
      <c r="SKW806" s="191"/>
      <c r="SKX806" s="217"/>
      <c r="SKY806" s="192"/>
      <c r="SKZ806" s="192"/>
      <c r="SLA806" s="192"/>
      <c r="SLB806" s="192"/>
      <c r="SLC806" s="189"/>
      <c r="SLD806" s="193"/>
      <c r="SLE806" s="191"/>
      <c r="SLF806" s="217"/>
      <c r="SLG806" s="192"/>
      <c r="SLH806" s="192"/>
      <c r="SLI806" s="192"/>
      <c r="SLJ806" s="192"/>
      <c r="SLK806" s="189"/>
      <c r="SLL806" s="193"/>
      <c r="SLM806" s="191"/>
      <c r="SLN806" s="217"/>
      <c r="SLO806" s="192"/>
      <c r="SLP806" s="192"/>
      <c r="SLQ806" s="192"/>
      <c r="SLR806" s="192"/>
      <c r="SLS806" s="189"/>
      <c r="SLT806" s="193"/>
      <c r="SLU806" s="191"/>
      <c r="SLV806" s="217"/>
      <c r="SLW806" s="192"/>
      <c r="SLX806" s="192"/>
      <c r="SLY806" s="192"/>
      <c r="SLZ806" s="192"/>
      <c r="SMA806" s="189"/>
      <c r="SMB806" s="193"/>
      <c r="SMC806" s="191"/>
      <c r="SMD806" s="217"/>
      <c r="SME806" s="192"/>
      <c r="SMF806" s="192"/>
      <c r="SMG806" s="192"/>
      <c r="SMH806" s="192"/>
      <c r="SMI806" s="189"/>
      <c r="SMJ806" s="193"/>
      <c r="SMK806" s="191"/>
      <c r="SML806" s="217"/>
      <c r="SMM806" s="192"/>
      <c r="SMN806" s="192"/>
      <c r="SMO806" s="192"/>
      <c r="SMP806" s="192"/>
      <c r="SMQ806" s="189"/>
      <c r="SMR806" s="193"/>
      <c r="SMS806" s="191"/>
      <c r="SMT806" s="217"/>
      <c r="SMU806" s="192"/>
      <c r="SMV806" s="192"/>
      <c r="SMW806" s="192"/>
      <c r="SMX806" s="192"/>
      <c r="SMY806" s="189"/>
      <c r="SMZ806" s="193"/>
      <c r="SNA806" s="191"/>
      <c r="SNB806" s="217"/>
      <c r="SNC806" s="192"/>
      <c r="SND806" s="192"/>
      <c r="SNE806" s="192"/>
      <c r="SNF806" s="192"/>
      <c r="SNG806" s="189"/>
      <c r="SNH806" s="193"/>
      <c r="SNI806" s="191"/>
      <c r="SNJ806" s="217"/>
      <c r="SNK806" s="192"/>
      <c r="SNL806" s="192"/>
      <c r="SNM806" s="192"/>
      <c r="SNN806" s="192"/>
      <c r="SNO806" s="189"/>
      <c r="SNP806" s="193"/>
      <c r="SNQ806" s="191"/>
      <c r="SNR806" s="217"/>
      <c r="SNS806" s="192"/>
      <c r="SNT806" s="192"/>
      <c r="SNU806" s="192"/>
      <c r="SNV806" s="192"/>
      <c r="SNW806" s="189"/>
      <c r="SNX806" s="193"/>
      <c r="SNY806" s="191"/>
      <c r="SNZ806" s="217"/>
      <c r="SOA806" s="192"/>
      <c r="SOB806" s="192"/>
      <c r="SOC806" s="192"/>
      <c r="SOD806" s="192"/>
      <c r="SOE806" s="189"/>
      <c r="SOF806" s="193"/>
      <c r="SOG806" s="191"/>
      <c r="SOH806" s="217"/>
      <c r="SOI806" s="192"/>
      <c r="SOJ806" s="192"/>
      <c r="SOK806" s="192"/>
      <c r="SOL806" s="192"/>
      <c r="SOM806" s="189"/>
      <c r="SON806" s="193"/>
      <c r="SOO806" s="191"/>
      <c r="SOP806" s="217"/>
      <c r="SOQ806" s="192"/>
      <c r="SOR806" s="192"/>
      <c r="SOS806" s="192"/>
      <c r="SOT806" s="192"/>
      <c r="SOU806" s="189"/>
      <c r="SOV806" s="193"/>
      <c r="SOW806" s="191"/>
      <c r="SOX806" s="217"/>
      <c r="SOY806" s="192"/>
      <c r="SOZ806" s="192"/>
      <c r="SPA806" s="192"/>
      <c r="SPB806" s="192"/>
      <c r="SPC806" s="189"/>
      <c r="SPD806" s="193"/>
      <c r="SPE806" s="191"/>
      <c r="SPF806" s="217"/>
      <c r="SPG806" s="192"/>
      <c r="SPH806" s="192"/>
      <c r="SPI806" s="192"/>
      <c r="SPJ806" s="192"/>
      <c r="SPK806" s="189"/>
      <c r="SPL806" s="193"/>
      <c r="SPM806" s="191"/>
      <c r="SPN806" s="217"/>
      <c r="SPO806" s="192"/>
      <c r="SPP806" s="192"/>
      <c r="SPQ806" s="192"/>
      <c r="SPR806" s="192"/>
      <c r="SPS806" s="189"/>
      <c r="SPT806" s="193"/>
      <c r="SPU806" s="191"/>
      <c r="SPV806" s="217"/>
      <c r="SPW806" s="192"/>
      <c r="SPX806" s="192"/>
      <c r="SPY806" s="192"/>
      <c r="SPZ806" s="192"/>
      <c r="SQA806" s="189"/>
      <c r="SQB806" s="193"/>
      <c r="SQC806" s="191"/>
      <c r="SQD806" s="217"/>
      <c r="SQE806" s="192"/>
      <c r="SQF806" s="192"/>
      <c r="SQG806" s="192"/>
      <c r="SQH806" s="192"/>
      <c r="SQI806" s="189"/>
      <c r="SQJ806" s="193"/>
      <c r="SQK806" s="191"/>
      <c r="SQL806" s="217"/>
      <c r="SQM806" s="192"/>
      <c r="SQN806" s="192"/>
      <c r="SQO806" s="192"/>
      <c r="SQP806" s="192"/>
      <c r="SQQ806" s="189"/>
      <c r="SQR806" s="193"/>
      <c r="SQS806" s="191"/>
      <c r="SQT806" s="217"/>
      <c r="SQU806" s="192"/>
      <c r="SQV806" s="192"/>
      <c r="SQW806" s="192"/>
      <c r="SQX806" s="192"/>
      <c r="SQY806" s="189"/>
      <c r="SQZ806" s="193"/>
      <c r="SRA806" s="191"/>
      <c r="SRB806" s="217"/>
      <c r="SRC806" s="192"/>
      <c r="SRD806" s="192"/>
      <c r="SRE806" s="192"/>
      <c r="SRF806" s="192"/>
      <c r="SRG806" s="189"/>
      <c r="SRH806" s="193"/>
      <c r="SRI806" s="191"/>
      <c r="SRJ806" s="217"/>
      <c r="SRK806" s="192"/>
      <c r="SRL806" s="192"/>
      <c r="SRM806" s="192"/>
      <c r="SRN806" s="192"/>
      <c r="SRO806" s="189"/>
      <c r="SRP806" s="193"/>
      <c r="SRQ806" s="191"/>
      <c r="SRR806" s="217"/>
      <c r="SRS806" s="192"/>
      <c r="SRT806" s="192"/>
      <c r="SRU806" s="192"/>
      <c r="SRV806" s="192"/>
      <c r="SRW806" s="189"/>
      <c r="SRX806" s="193"/>
      <c r="SRY806" s="191"/>
      <c r="SRZ806" s="217"/>
      <c r="SSA806" s="192"/>
      <c r="SSB806" s="192"/>
      <c r="SSC806" s="192"/>
      <c r="SSD806" s="192"/>
      <c r="SSE806" s="189"/>
      <c r="SSF806" s="193"/>
      <c r="SSG806" s="191"/>
      <c r="SSH806" s="217"/>
      <c r="SSI806" s="192"/>
      <c r="SSJ806" s="192"/>
      <c r="SSK806" s="192"/>
      <c r="SSL806" s="192"/>
      <c r="SSM806" s="189"/>
      <c r="SSN806" s="193"/>
      <c r="SSO806" s="191"/>
      <c r="SSP806" s="217"/>
      <c r="SSQ806" s="192"/>
      <c r="SSR806" s="192"/>
      <c r="SSS806" s="192"/>
      <c r="SST806" s="192"/>
      <c r="SSU806" s="189"/>
      <c r="SSV806" s="193"/>
      <c r="SSW806" s="191"/>
      <c r="SSX806" s="217"/>
      <c r="SSY806" s="192"/>
      <c r="SSZ806" s="192"/>
      <c r="STA806" s="192"/>
      <c r="STB806" s="192"/>
      <c r="STC806" s="189"/>
      <c r="STD806" s="193"/>
      <c r="STE806" s="191"/>
      <c r="STF806" s="217"/>
      <c r="STG806" s="192"/>
      <c r="STH806" s="192"/>
      <c r="STI806" s="192"/>
      <c r="STJ806" s="192"/>
      <c r="STK806" s="189"/>
      <c r="STL806" s="193"/>
      <c r="STM806" s="191"/>
      <c r="STN806" s="217"/>
      <c r="STO806" s="192"/>
      <c r="STP806" s="192"/>
      <c r="STQ806" s="192"/>
      <c r="STR806" s="192"/>
      <c r="STS806" s="189"/>
      <c r="STT806" s="193"/>
      <c r="STU806" s="191"/>
      <c r="STV806" s="217"/>
      <c r="STW806" s="192"/>
      <c r="STX806" s="192"/>
      <c r="STY806" s="192"/>
      <c r="STZ806" s="192"/>
      <c r="SUA806" s="189"/>
      <c r="SUB806" s="193"/>
      <c r="SUC806" s="191"/>
      <c r="SUD806" s="217"/>
      <c r="SUE806" s="192"/>
      <c r="SUF806" s="192"/>
      <c r="SUG806" s="192"/>
      <c r="SUH806" s="192"/>
      <c r="SUI806" s="189"/>
      <c r="SUJ806" s="193"/>
      <c r="SUK806" s="191"/>
      <c r="SUL806" s="217"/>
      <c r="SUM806" s="192"/>
      <c r="SUN806" s="192"/>
      <c r="SUO806" s="192"/>
      <c r="SUP806" s="192"/>
      <c r="SUQ806" s="189"/>
      <c r="SUR806" s="193"/>
      <c r="SUS806" s="191"/>
      <c r="SUT806" s="217"/>
      <c r="SUU806" s="192"/>
      <c r="SUV806" s="192"/>
      <c r="SUW806" s="192"/>
      <c r="SUX806" s="192"/>
      <c r="SUY806" s="189"/>
      <c r="SUZ806" s="193"/>
      <c r="SVA806" s="191"/>
      <c r="SVB806" s="217"/>
      <c r="SVC806" s="192"/>
      <c r="SVD806" s="192"/>
      <c r="SVE806" s="192"/>
      <c r="SVF806" s="192"/>
      <c r="SVG806" s="189"/>
      <c r="SVH806" s="193"/>
      <c r="SVI806" s="191"/>
      <c r="SVJ806" s="217"/>
      <c r="SVK806" s="192"/>
      <c r="SVL806" s="192"/>
      <c r="SVM806" s="192"/>
      <c r="SVN806" s="192"/>
      <c r="SVO806" s="189"/>
      <c r="SVP806" s="193"/>
      <c r="SVQ806" s="191"/>
      <c r="SVR806" s="217"/>
      <c r="SVS806" s="192"/>
      <c r="SVT806" s="192"/>
      <c r="SVU806" s="192"/>
      <c r="SVV806" s="192"/>
      <c r="SVW806" s="189"/>
      <c r="SVX806" s="193"/>
      <c r="SVY806" s="191"/>
      <c r="SVZ806" s="217"/>
      <c r="SWA806" s="192"/>
      <c r="SWB806" s="192"/>
      <c r="SWC806" s="192"/>
      <c r="SWD806" s="192"/>
      <c r="SWE806" s="189"/>
      <c r="SWF806" s="193"/>
      <c r="SWG806" s="191"/>
      <c r="SWH806" s="217"/>
      <c r="SWI806" s="192"/>
      <c r="SWJ806" s="192"/>
      <c r="SWK806" s="192"/>
      <c r="SWL806" s="192"/>
      <c r="SWM806" s="189"/>
      <c r="SWN806" s="193"/>
      <c r="SWO806" s="191"/>
      <c r="SWP806" s="217"/>
      <c r="SWQ806" s="192"/>
      <c r="SWR806" s="192"/>
      <c r="SWS806" s="192"/>
      <c r="SWT806" s="192"/>
      <c r="SWU806" s="189"/>
      <c r="SWV806" s="193"/>
      <c r="SWW806" s="191"/>
      <c r="SWX806" s="217"/>
      <c r="SWY806" s="192"/>
      <c r="SWZ806" s="192"/>
      <c r="SXA806" s="192"/>
      <c r="SXB806" s="192"/>
      <c r="SXC806" s="189"/>
      <c r="SXD806" s="193"/>
      <c r="SXE806" s="191"/>
      <c r="SXF806" s="217"/>
      <c r="SXG806" s="192"/>
      <c r="SXH806" s="192"/>
      <c r="SXI806" s="192"/>
      <c r="SXJ806" s="192"/>
      <c r="SXK806" s="189"/>
      <c r="SXL806" s="193"/>
      <c r="SXM806" s="191"/>
      <c r="SXN806" s="217"/>
      <c r="SXO806" s="192"/>
      <c r="SXP806" s="192"/>
      <c r="SXQ806" s="192"/>
      <c r="SXR806" s="192"/>
      <c r="SXS806" s="189"/>
      <c r="SXT806" s="193"/>
      <c r="SXU806" s="191"/>
      <c r="SXV806" s="217"/>
      <c r="SXW806" s="192"/>
      <c r="SXX806" s="192"/>
      <c r="SXY806" s="192"/>
      <c r="SXZ806" s="192"/>
      <c r="SYA806" s="189"/>
      <c r="SYB806" s="193"/>
      <c r="SYC806" s="191"/>
      <c r="SYD806" s="217"/>
      <c r="SYE806" s="192"/>
      <c r="SYF806" s="192"/>
      <c r="SYG806" s="192"/>
      <c r="SYH806" s="192"/>
      <c r="SYI806" s="189"/>
      <c r="SYJ806" s="193"/>
      <c r="SYK806" s="191"/>
      <c r="SYL806" s="217"/>
      <c r="SYM806" s="192"/>
      <c r="SYN806" s="192"/>
      <c r="SYO806" s="192"/>
      <c r="SYP806" s="192"/>
      <c r="SYQ806" s="189"/>
      <c r="SYR806" s="193"/>
      <c r="SYS806" s="191"/>
      <c r="SYT806" s="217"/>
      <c r="SYU806" s="192"/>
      <c r="SYV806" s="192"/>
      <c r="SYW806" s="192"/>
      <c r="SYX806" s="192"/>
      <c r="SYY806" s="189"/>
      <c r="SYZ806" s="193"/>
      <c r="SZA806" s="191"/>
      <c r="SZB806" s="217"/>
      <c r="SZC806" s="192"/>
      <c r="SZD806" s="192"/>
      <c r="SZE806" s="192"/>
      <c r="SZF806" s="192"/>
      <c r="SZG806" s="189"/>
      <c r="SZH806" s="193"/>
      <c r="SZI806" s="191"/>
      <c r="SZJ806" s="217"/>
      <c r="SZK806" s="192"/>
      <c r="SZL806" s="192"/>
      <c r="SZM806" s="192"/>
      <c r="SZN806" s="192"/>
      <c r="SZO806" s="189"/>
      <c r="SZP806" s="193"/>
      <c r="SZQ806" s="191"/>
      <c r="SZR806" s="217"/>
      <c r="SZS806" s="192"/>
      <c r="SZT806" s="192"/>
      <c r="SZU806" s="192"/>
      <c r="SZV806" s="192"/>
      <c r="SZW806" s="189"/>
      <c r="SZX806" s="193"/>
      <c r="SZY806" s="191"/>
      <c r="SZZ806" s="217"/>
      <c r="TAA806" s="192"/>
      <c r="TAB806" s="192"/>
      <c r="TAC806" s="192"/>
      <c r="TAD806" s="192"/>
      <c r="TAE806" s="189"/>
      <c r="TAF806" s="193"/>
      <c r="TAG806" s="191"/>
      <c r="TAH806" s="217"/>
      <c r="TAI806" s="192"/>
      <c r="TAJ806" s="192"/>
      <c r="TAK806" s="192"/>
      <c r="TAL806" s="192"/>
      <c r="TAM806" s="189"/>
      <c r="TAN806" s="193"/>
      <c r="TAO806" s="191"/>
      <c r="TAP806" s="217"/>
      <c r="TAQ806" s="192"/>
      <c r="TAR806" s="192"/>
      <c r="TAS806" s="192"/>
      <c r="TAT806" s="192"/>
      <c r="TAU806" s="189"/>
      <c r="TAV806" s="193"/>
      <c r="TAW806" s="191"/>
      <c r="TAX806" s="217"/>
      <c r="TAY806" s="192"/>
      <c r="TAZ806" s="192"/>
      <c r="TBA806" s="192"/>
      <c r="TBB806" s="192"/>
      <c r="TBC806" s="189"/>
      <c r="TBD806" s="193"/>
      <c r="TBE806" s="191"/>
      <c r="TBF806" s="217"/>
      <c r="TBG806" s="192"/>
      <c r="TBH806" s="192"/>
      <c r="TBI806" s="192"/>
      <c r="TBJ806" s="192"/>
      <c r="TBK806" s="189"/>
      <c r="TBL806" s="193"/>
      <c r="TBM806" s="191"/>
      <c r="TBN806" s="217"/>
      <c r="TBO806" s="192"/>
      <c r="TBP806" s="192"/>
      <c r="TBQ806" s="192"/>
      <c r="TBR806" s="192"/>
      <c r="TBS806" s="189"/>
      <c r="TBT806" s="193"/>
      <c r="TBU806" s="191"/>
      <c r="TBV806" s="217"/>
      <c r="TBW806" s="192"/>
      <c r="TBX806" s="192"/>
      <c r="TBY806" s="192"/>
      <c r="TBZ806" s="192"/>
      <c r="TCA806" s="189"/>
      <c r="TCB806" s="193"/>
      <c r="TCC806" s="191"/>
      <c r="TCD806" s="217"/>
      <c r="TCE806" s="192"/>
      <c r="TCF806" s="192"/>
      <c r="TCG806" s="192"/>
      <c r="TCH806" s="192"/>
      <c r="TCI806" s="189"/>
      <c r="TCJ806" s="193"/>
      <c r="TCK806" s="191"/>
      <c r="TCL806" s="217"/>
      <c r="TCM806" s="192"/>
      <c r="TCN806" s="192"/>
      <c r="TCO806" s="192"/>
      <c r="TCP806" s="192"/>
      <c r="TCQ806" s="189"/>
      <c r="TCR806" s="193"/>
      <c r="TCS806" s="191"/>
      <c r="TCT806" s="217"/>
      <c r="TCU806" s="192"/>
      <c r="TCV806" s="192"/>
      <c r="TCW806" s="192"/>
      <c r="TCX806" s="192"/>
      <c r="TCY806" s="189"/>
      <c r="TCZ806" s="193"/>
      <c r="TDA806" s="191"/>
      <c r="TDB806" s="217"/>
      <c r="TDC806" s="192"/>
      <c r="TDD806" s="192"/>
      <c r="TDE806" s="192"/>
      <c r="TDF806" s="192"/>
      <c r="TDG806" s="189"/>
      <c r="TDH806" s="193"/>
      <c r="TDI806" s="191"/>
      <c r="TDJ806" s="217"/>
      <c r="TDK806" s="192"/>
      <c r="TDL806" s="192"/>
      <c r="TDM806" s="192"/>
      <c r="TDN806" s="192"/>
      <c r="TDO806" s="189"/>
      <c r="TDP806" s="193"/>
      <c r="TDQ806" s="191"/>
      <c r="TDR806" s="217"/>
      <c r="TDS806" s="192"/>
      <c r="TDT806" s="192"/>
      <c r="TDU806" s="192"/>
      <c r="TDV806" s="192"/>
      <c r="TDW806" s="189"/>
      <c r="TDX806" s="193"/>
      <c r="TDY806" s="191"/>
      <c r="TDZ806" s="217"/>
      <c r="TEA806" s="192"/>
      <c r="TEB806" s="192"/>
      <c r="TEC806" s="192"/>
      <c r="TED806" s="192"/>
      <c r="TEE806" s="189"/>
      <c r="TEF806" s="193"/>
      <c r="TEG806" s="191"/>
      <c r="TEH806" s="217"/>
      <c r="TEI806" s="192"/>
      <c r="TEJ806" s="192"/>
      <c r="TEK806" s="192"/>
      <c r="TEL806" s="192"/>
      <c r="TEM806" s="189"/>
      <c r="TEN806" s="193"/>
      <c r="TEO806" s="191"/>
      <c r="TEP806" s="217"/>
      <c r="TEQ806" s="192"/>
      <c r="TER806" s="192"/>
      <c r="TES806" s="192"/>
      <c r="TET806" s="192"/>
      <c r="TEU806" s="189"/>
      <c r="TEV806" s="193"/>
      <c r="TEW806" s="191"/>
      <c r="TEX806" s="217"/>
      <c r="TEY806" s="192"/>
      <c r="TEZ806" s="192"/>
      <c r="TFA806" s="192"/>
      <c r="TFB806" s="192"/>
      <c r="TFC806" s="189"/>
      <c r="TFD806" s="193"/>
      <c r="TFE806" s="191"/>
      <c r="TFF806" s="217"/>
      <c r="TFG806" s="192"/>
      <c r="TFH806" s="192"/>
      <c r="TFI806" s="192"/>
      <c r="TFJ806" s="192"/>
      <c r="TFK806" s="189"/>
      <c r="TFL806" s="193"/>
      <c r="TFM806" s="191"/>
      <c r="TFN806" s="217"/>
      <c r="TFO806" s="192"/>
      <c r="TFP806" s="192"/>
      <c r="TFQ806" s="192"/>
      <c r="TFR806" s="192"/>
      <c r="TFS806" s="189"/>
      <c r="TFT806" s="193"/>
      <c r="TFU806" s="191"/>
      <c r="TFV806" s="217"/>
      <c r="TFW806" s="192"/>
      <c r="TFX806" s="192"/>
      <c r="TFY806" s="192"/>
      <c r="TFZ806" s="192"/>
      <c r="TGA806" s="189"/>
      <c r="TGB806" s="193"/>
      <c r="TGC806" s="191"/>
      <c r="TGD806" s="217"/>
      <c r="TGE806" s="192"/>
      <c r="TGF806" s="192"/>
      <c r="TGG806" s="192"/>
      <c r="TGH806" s="192"/>
      <c r="TGI806" s="189"/>
      <c r="TGJ806" s="193"/>
      <c r="TGK806" s="191"/>
      <c r="TGL806" s="217"/>
      <c r="TGM806" s="192"/>
      <c r="TGN806" s="192"/>
      <c r="TGO806" s="192"/>
      <c r="TGP806" s="192"/>
      <c r="TGQ806" s="189"/>
      <c r="TGR806" s="193"/>
      <c r="TGS806" s="191"/>
      <c r="TGT806" s="217"/>
      <c r="TGU806" s="192"/>
      <c r="TGV806" s="192"/>
      <c r="TGW806" s="192"/>
      <c r="TGX806" s="192"/>
      <c r="TGY806" s="189"/>
      <c r="TGZ806" s="193"/>
      <c r="THA806" s="191"/>
      <c r="THB806" s="217"/>
      <c r="THC806" s="192"/>
      <c r="THD806" s="192"/>
      <c r="THE806" s="192"/>
      <c r="THF806" s="192"/>
      <c r="THG806" s="189"/>
      <c r="THH806" s="193"/>
      <c r="THI806" s="191"/>
      <c r="THJ806" s="217"/>
      <c r="THK806" s="192"/>
      <c r="THL806" s="192"/>
      <c r="THM806" s="192"/>
      <c r="THN806" s="192"/>
      <c r="THO806" s="189"/>
      <c r="THP806" s="193"/>
      <c r="THQ806" s="191"/>
      <c r="THR806" s="217"/>
      <c r="THS806" s="192"/>
      <c r="THT806" s="192"/>
      <c r="THU806" s="192"/>
      <c r="THV806" s="192"/>
      <c r="THW806" s="189"/>
      <c r="THX806" s="193"/>
      <c r="THY806" s="191"/>
      <c r="THZ806" s="217"/>
      <c r="TIA806" s="192"/>
      <c r="TIB806" s="192"/>
      <c r="TIC806" s="192"/>
      <c r="TID806" s="192"/>
      <c r="TIE806" s="189"/>
      <c r="TIF806" s="193"/>
      <c r="TIG806" s="191"/>
      <c r="TIH806" s="217"/>
      <c r="TII806" s="192"/>
      <c r="TIJ806" s="192"/>
      <c r="TIK806" s="192"/>
      <c r="TIL806" s="192"/>
      <c r="TIM806" s="189"/>
      <c r="TIN806" s="193"/>
      <c r="TIO806" s="191"/>
      <c r="TIP806" s="217"/>
      <c r="TIQ806" s="192"/>
      <c r="TIR806" s="192"/>
      <c r="TIS806" s="192"/>
      <c r="TIT806" s="192"/>
      <c r="TIU806" s="189"/>
      <c r="TIV806" s="193"/>
      <c r="TIW806" s="191"/>
      <c r="TIX806" s="217"/>
      <c r="TIY806" s="192"/>
      <c r="TIZ806" s="192"/>
      <c r="TJA806" s="192"/>
      <c r="TJB806" s="192"/>
      <c r="TJC806" s="189"/>
      <c r="TJD806" s="193"/>
      <c r="TJE806" s="191"/>
      <c r="TJF806" s="217"/>
      <c r="TJG806" s="192"/>
      <c r="TJH806" s="192"/>
      <c r="TJI806" s="192"/>
      <c r="TJJ806" s="192"/>
      <c r="TJK806" s="189"/>
      <c r="TJL806" s="193"/>
      <c r="TJM806" s="191"/>
      <c r="TJN806" s="217"/>
      <c r="TJO806" s="192"/>
      <c r="TJP806" s="192"/>
      <c r="TJQ806" s="192"/>
      <c r="TJR806" s="192"/>
      <c r="TJS806" s="189"/>
      <c r="TJT806" s="193"/>
      <c r="TJU806" s="191"/>
      <c r="TJV806" s="217"/>
      <c r="TJW806" s="192"/>
      <c r="TJX806" s="192"/>
      <c r="TJY806" s="192"/>
      <c r="TJZ806" s="192"/>
      <c r="TKA806" s="189"/>
      <c r="TKB806" s="193"/>
      <c r="TKC806" s="191"/>
      <c r="TKD806" s="217"/>
      <c r="TKE806" s="192"/>
      <c r="TKF806" s="192"/>
      <c r="TKG806" s="192"/>
      <c r="TKH806" s="192"/>
      <c r="TKI806" s="189"/>
      <c r="TKJ806" s="193"/>
      <c r="TKK806" s="191"/>
      <c r="TKL806" s="217"/>
      <c r="TKM806" s="192"/>
      <c r="TKN806" s="192"/>
      <c r="TKO806" s="192"/>
      <c r="TKP806" s="192"/>
      <c r="TKQ806" s="189"/>
      <c r="TKR806" s="193"/>
      <c r="TKS806" s="191"/>
      <c r="TKT806" s="217"/>
      <c r="TKU806" s="192"/>
      <c r="TKV806" s="192"/>
      <c r="TKW806" s="192"/>
      <c r="TKX806" s="192"/>
      <c r="TKY806" s="189"/>
      <c r="TKZ806" s="193"/>
      <c r="TLA806" s="191"/>
      <c r="TLB806" s="217"/>
      <c r="TLC806" s="192"/>
      <c r="TLD806" s="192"/>
      <c r="TLE806" s="192"/>
      <c r="TLF806" s="192"/>
      <c r="TLG806" s="189"/>
      <c r="TLH806" s="193"/>
      <c r="TLI806" s="191"/>
      <c r="TLJ806" s="217"/>
      <c r="TLK806" s="192"/>
      <c r="TLL806" s="192"/>
      <c r="TLM806" s="192"/>
      <c r="TLN806" s="192"/>
      <c r="TLO806" s="189"/>
      <c r="TLP806" s="193"/>
      <c r="TLQ806" s="191"/>
      <c r="TLR806" s="217"/>
      <c r="TLS806" s="192"/>
      <c r="TLT806" s="192"/>
      <c r="TLU806" s="192"/>
      <c r="TLV806" s="192"/>
      <c r="TLW806" s="189"/>
      <c r="TLX806" s="193"/>
      <c r="TLY806" s="191"/>
      <c r="TLZ806" s="217"/>
      <c r="TMA806" s="192"/>
      <c r="TMB806" s="192"/>
      <c r="TMC806" s="192"/>
      <c r="TMD806" s="192"/>
      <c r="TME806" s="189"/>
      <c r="TMF806" s="193"/>
      <c r="TMG806" s="191"/>
      <c r="TMH806" s="217"/>
      <c r="TMI806" s="192"/>
      <c r="TMJ806" s="192"/>
      <c r="TMK806" s="192"/>
      <c r="TML806" s="192"/>
      <c r="TMM806" s="189"/>
      <c r="TMN806" s="193"/>
      <c r="TMO806" s="191"/>
      <c r="TMP806" s="217"/>
      <c r="TMQ806" s="192"/>
      <c r="TMR806" s="192"/>
      <c r="TMS806" s="192"/>
      <c r="TMT806" s="192"/>
      <c r="TMU806" s="189"/>
      <c r="TMV806" s="193"/>
      <c r="TMW806" s="191"/>
      <c r="TMX806" s="217"/>
      <c r="TMY806" s="192"/>
      <c r="TMZ806" s="192"/>
      <c r="TNA806" s="192"/>
      <c r="TNB806" s="192"/>
      <c r="TNC806" s="189"/>
      <c r="TND806" s="193"/>
      <c r="TNE806" s="191"/>
      <c r="TNF806" s="217"/>
      <c r="TNG806" s="192"/>
      <c r="TNH806" s="192"/>
      <c r="TNI806" s="192"/>
      <c r="TNJ806" s="192"/>
      <c r="TNK806" s="189"/>
      <c r="TNL806" s="193"/>
      <c r="TNM806" s="191"/>
      <c r="TNN806" s="217"/>
      <c r="TNO806" s="192"/>
      <c r="TNP806" s="192"/>
      <c r="TNQ806" s="192"/>
      <c r="TNR806" s="192"/>
      <c r="TNS806" s="189"/>
      <c r="TNT806" s="193"/>
      <c r="TNU806" s="191"/>
      <c r="TNV806" s="217"/>
      <c r="TNW806" s="192"/>
      <c r="TNX806" s="192"/>
      <c r="TNY806" s="192"/>
      <c r="TNZ806" s="192"/>
      <c r="TOA806" s="189"/>
      <c r="TOB806" s="193"/>
      <c r="TOC806" s="191"/>
      <c r="TOD806" s="217"/>
      <c r="TOE806" s="192"/>
      <c r="TOF806" s="192"/>
      <c r="TOG806" s="192"/>
      <c r="TOH806" s="192"/>
      <c r="TOI806" s="189"/>
      <c r="TOJ806" s="193"/>
      <c r="TOK806" s="191"/>
      <c r="TOL806" s="217"/>
      <c r="TOM806" s="192"/>
      <c r="TON806" s="192"/>
      <c r="TOO806" s="192"/>
      <c r="TOP806" s="192"/>
      <c r="TOQ806" s="189"/>
      <c r="TOR806" s="193"/>
      <c r="TOS806" s="191"/>
      <c r="TOT806" s="217"/>
      <c r="TOU806" s="192"/>
      <c r="TOV806" s="192"/>
      <c r="TOW806" s="192"/>
      <c r="TOX806" s="192"/>
      <c r="TOY806" s="189"/>
      <c r="TOZ806" s="193"/>
      <c r="TPA806" s="191"/>
      <c r="TPB806" s="217"/>
      <c r="TPC806" s="192"/>
      <c r="TPD806" s="192"/>
      <c r="TPE806" s="192"/>
      <c r="TPF806" s="192"/>
      <c r="TPG806" s="189"/>
      <c r="TPH806" s="193"/>
      <c r="TPI806" s="191"/>
      <c r="TPJ806" s="217"/>
      <c r="TPK806" s="192"/>
      <c r="TPL806" s="192"/>
      <c r="TPM806" s="192"/>
      <c r="TPN806" s="192"/>
      <c r="TPO806" s="189"/>
      <c r="TPP806" s="193"/>
      <c r="TPQ806" s="191"/>
      <c r="TPR806" s="217"/>
      <c r="TPS806" s="192"/>
      <c r="TPT806" s="192"/>
      <c r="TPU806" s="192"/>
      <c r="TPV806" s="192"/>
      <c r="TPW806" s="189"/>
      <c r="TPX806" s="193"/>
      <c r="TPY806" s="191"/>
      <c r="TPZ806" s="217"/>
      <c r="TQA806" s="192"/>
      <c r="TQB806" s="192"/>
      <c r="TQC806" s="192"/>
      <c r="TQD806" s="192"/>
      <c r="TQE806" s="189"/>
      <c r="TQF806" s="193"/>
      <c r="TQG806" s="191"/>
      <c r="TQH806" s="217"/>
      <c r="TQI806" s="192"/>
      <c r="TQJ806" s="192"/>
      <c r="TQK806" s="192"/>
      <c r="TQL806" s="192"/>
      <c r="TQM806" s="189"/>
      <c r="TQN806" s="193"/>
      <c r="TQO806" s="191"/>
      <c r="TQP806" s="217"/>
      <c r="TQQ806" s="192"/>
      <c r="TQR806" s="192"/>
      <c r="TQS806" s="192"/>
      <c r="TQT806" s="192"/>
      <c r="TQU806" s="189"/>
      <c r="TQV806" s="193"/>
      <c r="TQW806" s="191"/>
      <c r="TQX806" s="217"/>
      <c r="TQY806" s="192"/>
      <c r="TQZ806" s="192"/>
      <c r="TRA806" s="192"/>
      <c r="TRB806" s="192"/>
      <c r="TRC806" s="189"/>
      <c r="TRD806" s="193"/>
      <c r="TRE806" s="191"/>
      <c r="TRF806" s="217"/>
      <c r="TRG806" s="192"/>
      <c r="TRH806" s="192"/>
      <c r="TRI806" s="192"/>
      <c r="TRJ806" s="192"/>
      <c r="TRK806" s="189"/>
      <c r="TRL806" s="193"/>
      <c r="TRM806" s="191"/>
      <c r="TRN806" s="217"/>
      <c r="TRO806" s="192"/>
      <c r="TRP806" s="192"/>
      <c r="TRQ806" s="192"/>
      <c r="TRR806" s="192"/>
      <c r="TRS806" s="189"/>
      <c r="TRT806" s="193"/>
      <c r="TRU806" s="191"/>
      <c r="TRV806" s="217"/>
      <c r="TRW806" s="192"/>
      <c r="TRX806" s="192"/>
      <c r="TRY806" s="192"/>
      <c r="TRZ806" s="192"/>
      <c r="TSA806" s="189"/>
      <c r="TSB806" s="193"/>
      <c r="TSC806" s="191"/>
      <c r="TSD806" s="217"/>
      <c r="TSE806" s="192"/>
      <c r="TSF806" s="192"/>
      <c r="TSG806" s="192"/>
      <c r="TSH806" s="192"/>
      <c r="TSI806" s="189"/>
      <c r="TSJ806" s="193"/>
      <c r="TSK806" s="191"/>
      <c r="TSL806" s="217"/>
      <c r="TSM806" s="192"/>
      <c r="TSN806" s="192"/>
      <c r="TSO806" s="192"/>
      <c r="TSP806" s="192"/>
      <c r="TSQ806" s="189"/>
      <c r="TSR806" s="193"/>
      <c r="TSS806" s="191"/>
      <c r="TST806" s="217"/>
      <c r="TSU806" s="192"/>
      <c r="TSV806" s="192"/>
      <c r="TSW806" s="192"/>
      <c r="TSX806" s="192"/>
      <c r="TSY806" s="189"/>
      <c r="TSZ806" s="193"/>
      <c r="TTA806" s="191"/>
      <c r="TTB806" s="217"/>
      <c r="TTC806" s="192"/>
      <c r="TTD806" s="192"/>
      <c r="TTE806" s="192"/>
      <c r="TTF806" s="192"/>
      <c r="TTG806" s="189"/>
      <c r="TTH806" s="193"/>
      <c r="TTI806" s="191"/>
      <c r="TTJ806" s="217"/>
      <c r="TTK806" s="192"/>
      <c r="TTL806" s="192"/>
      <c r="TTM806" s="192"/>
      <c r="TTN806" s="192"/>
      <c r="TTO806" s="189"/>
      <c r="TTP806" s="193"/>
      <c r="TTQ806" s="191"/>
      <c r="TTR806" s="217"/>
      <c r="TTS806" s="192"/>
      <c r="TTT806" s="192"/>
      <c r="TTU806" s="192"/>
      <c r="TTV806" s="192"/>
      <c r="TTW806" s="189"/>
      <c r="TTX806" s="193"/>
      <c r="TTY806" s="191"/>
      <c r="TTZ806" s="217"/>
      <c r="TUA806" s="192"/>
      <c r="TUB806" s="192"/>
      <c r="TUC806" s="192"/>
      <c r="TUD806" s="192"/>
      <c r="TUE806" s="189"/>
      <c r="TUF806" s="193"/>
      <c r="TUG806" s="191"/>
      <c r="TUH806" s="217"/>
      <c r="TUI806" s="192"/>
      <c r="TUJ806" s="192"/>
      <c r="TUK806" s="192"/>
      <c r="TUL806" s="192"/>
      <c r="TUM806" s="189"/>
      <c r="TUN806" s="193"/>
      <c r="TUO806" s="191"/>
      <c r="TUP806" s="217"/>
      <c r="TUQ806" s="192"/>
      <c r="TUR806" s="192"/>
      <c r="TUS806" s="192"/>
      <c r="TUT806" s="192"/>
      <c r="TUU806" s="189"/>
      <c r="TUV806" s="193"/>
      <c r="TUW806" s="191"/>
      <c r="TUX806" s="217"/>
      <c r="TUY806" s="192"/>
      <c r="TUZ806" s="192"/>
      <c r="TVA806" s="192"/>
      <c r="TVB806" s="192"/>
      <c r="TVC806" s="189"/>
      <c r="TVD806" s="193"/>
      <c r="TVE806" s="191"/>
      <c r="TVF806" s="217"/>
      <c r="TVG806" s="192"/>
      <c r="TVH806" s="192"/>
      <c r="TVI806" s="192"/>
      <c r="TVJ806" s="192"/>
      <c r="TVK806" s="189"/>
      <c r="TVL806" s="193"/>
      <c r="TVM806" s="191"/>
      <c r="TVN806" s="217"/>
      <c r="TVO806" s="192"/>
      <c r="TVP806" s="192"/>
      <c r="TVQ806" s="192"/>
      <c r="TVR806" s="192"/>
      <c r="TVS806" s="189"/>
      <c r="TVT806" s="193"/>
      <c r="TVU806" s="191"/>
      <c r="TVV806" s="217"/>
      <c r="TVW806" s="192"/>
      <c r="TVX806" s="192"/>
      <c r="TVY806" s="192"/>
      <c r="TVZ806" s="192"/>
      <c r="TWA806" s="189"/>
      <c r="TWB806" s="193"/>
      <c r="TWC806" s="191"/>
      <c r="TWD806" s="217"/>
      <c r="TWE806" s="192"/>
      <c r="TWF806" s="192"/>
      <c r="TWG806" s="192"/>
      <c r="TWH806" s="192"/>
      <c r="TWI806" s="189"/>
      <c r="TWJ806" s="193"/>
      <c r="TWK806" s="191"/>
      <c r="TWL806" s="217"/>
      <c r="TWM806" s="192"/>
      <c r="TWN806" s="192"/>
      <c r="TWO806" s="192"/>
      <c r="TWP806" s="192"/>
      <c r="TWQ806" s="189"/>
      <c r="TWR806" s="193"/>
      <c r="TWS806" s="191"/>
      <c r="TWT806" s="217"/>
      <c r="TWU806" s="192"/>
      <c r="TWV806" s="192"/>
      <c r="TWW806" s="192"/>
      <c r="TWX806" s="192"/>
      <c r="TWY806" s="189"/>
      <c r="TWZ806" s="193"/>
      <c r="TXA806" s="191"/>
      <c r="TXB806" s="217"/>
      <c r="TXC806" s="192"/>
      <c r="TXD806" s="192"/>
      <c r="TXE806" s="192"/>
      <c r="TXF806" s="192"/>
      <c r="TXG806" s="189"/>
      <c r="TXH806" s="193"/>
      <c r="TXI806" s="191"/>
      <c r="TXJ806" s="217"/>
      <c r="TXK806" s="192"/>
      <c r="TXL806" s="192"/>
      <c r="TXM806" s="192"/>
      <c r="TXN806" s="192"/>
      <c r="TXO806" s="189"/>
      <c r="TXP806" s="193"/>
      <c r="TXQ806" s="191"/>
      <c r="TXR806" s="217"/>
      <c r="TXS806" s="192"/>
      <c r="TXT806" s="192"/>
      <c r="TXU806" s="192"/>
      <c r="TXV806" s="192"/>
      <c r="TXW806" s="189"/>
      <c r="TXX806" s="193"/>
      <c r="TXY806" s="191"/>
      <c r="TXZ806" s="217"/>
      <c r="TYA806" s="192"/>
      <c r="TYB806" s="192"/>
      <c r="TYC806" s="192"/>
      <c r="TYD806" s="192"/>
      <c r="TYE806" s="189"/>
      <c r="TYF806" s="193"/>
      <c r="TYG806" s="191"/>
      <c r="TYH806" s="217"/>
      <c r="TYI806" s="192"/>
      <c r="TYJ806" s="192"/>
      <c r="TYK806" s="192"/>
      <c r="TYL806" s="192"/>
      <c r="TYM806" s="189"/>
      <c r="TYN806" s="193"/>
      <c r="TYO806" s="191"/>
      <c r="TYP806" s="217"/>
      <c r="TYQ806" s="192"/>
      <c r="TYR806" s="192"/>
      <c r="TYS806" s="192"/>
      <c r="TYT806" s="192"/>
      <c r="TYU806" s="189"/>
      <c r="TYV806" s="193"/>
      <c r="TYW806" s="191"/>
      <c r="TYX806" s="217"/>
      <c r="TYY806" s="192"/>
      <c r="TYZ806" s="192"/>
      <c r="TZA806" s="192"/>
      <c r="TZB806" s="192"/>
      <c r="TZC806" s="189"/>
      <c r="TZD806" s="193"/>
      <c r="TZE806" s="191"/>
      <c r="TZF806" s="217"/>
      <c r="TZG806" s="192"/>
      <c r="TZH806" s="192"/>
      <c r="TZI806" s="192"/>
      <c r="TZJ806" s="192"/>
      <c r="TZK806" s="189"/>
      <c r="TZL806" s="193"/>
      <c r="TZM806" s="191"/>
      <c r="TZN806" s="217"/>
      <c r="TZO806" s="192"/>
      <c r="TZP806" s="192"/>
      <c r="TZQ806" s="192"/>
      <c r="TZR806" s="192"/>
      <c r="TZS806" s="189"/>
      <c r="TZT806" s="193"/>
      <c r="TZU806" s="191"/>
      <c r="TZV806" s="217"/>
      <c r="TZW806" s="192"/>
      <c r="TZX806" s="192"/>
      <c r="TZY806" s="192"/>
      <c r="TZZ806" s="192"/>
      <c r="UAA806" s="189"/>
      <c r="UAB806" s="193"/>
      <c r="UAC806" s="191"/>
      <c r="UAD806" s="217"/>
      <c r="UAE806" s="192"/>
      <c r="UAF806" s="192"/>
      <c r="UAG806" s="192"/>
      <c r="UAH806" s="192"/>
      <c r="UAI806" s="189"/>
      <c r="UAJ806" s="193"/>
      <c r="UAK806" s="191"/>
      <c r="UAL806" s="217"/>
      <c r="UAM806" s="192"/>
      <c r="UAN806" s="192"/>
      <c r="UAO806" s="192"/>
      <c r="UAP806" s="192"/>
      <c r="UAQ806" s="189"/>
      <c r="UAR806" s="193"/>
      <c r="UAS806" s="191"/>
      <c r="UAT806" s="217"/>
      <c r="UAU806" s="192"/>
      <c r="UAV806" s="192"/>
      <c r="UAW806" s="192"/>
      <c r="UAX806" s="192"/>
      <c r="UAY806" s="189"/>
      <c r="UAZ806" s="193"/>
      <c r="UBA806" s="191"/>
      <c r="UBB806" s="217"/>
      <c r="UBC806" s="192"/>
      <c r="UBD806" s="192"/>
      <c r="UBE806" s="192"/>
      <c r="UBF806" s="192"/>
      <c r="UBG806" s="189"/>
      <c r="UBH806" s="193"/>
      <c r="UBI806" s="191"/>
      <c r="UBJ806" s="217"/>
      <c r="UBK806" s="192"/>
      <c r="UBL806" s="192"/>
      <c r="UBM806" s="192"/>
      <c r="UBN806" s="192"/>
      <c r="UBO806" s="189"/>
      <c r="UBP806" s="193"/>
      <c r="UBQ806" s="191"/>
      <c r="UBR806" s="217"/>
      <c r="UBS806" s="192"/>
      <c r="UBT806" s="192"/>
      <c r="UBU806" s="192"/>
      <c r="UBV806" s="192"/>
      <c r="UBW806" s="189"/>
      <c r="UBX806" s="193"/>
      <c r="UBY806" s="191"/>
      <c r="UBZ806" s="217"/>
      <c r="UCA806" s="192"/>
      <c r="UCB806" s="192"/>
      <c r="UCC806" s="192"/>
      <c r="UCD806" s="192"/>
      <c r="UCE806" s="189"/>
      <c r="UCF806" s="193"/>
      <c r="UCG806" s="191"/>
      <c r="UCH806" s="217"/>
      <c r="UCI806" s="192"/>
      <c r="UCJ806" s="192"/>
      <c r="UCK806" s="192"/>
      <c r="UCL806" s="192"/>
      <c r="UCM806" s="189"/>
      <c r="UCN806" s="193"/>
      <c r="UCO806" s="191"/>
      <c r="UCP806" s="217"/>
      <c r="UCQ806" s="192"/>
      <c r="UCR806" s="192"/>
      <c r="UCS806" s="192"/>
      <c r="UCT806" s="192"/>
      <c r="UCU806" s="189"/>
      <c r="UCV806" s="193"/>
      <c r="UCW806" s="191"/>
      <c r="UCX806" s="217"/>
      <c r="UCY806" s="192"/>
      <c r="UCZ806" s="192"/>
      <c r="UDA806" s="192"/>
      <c r="UDB806" s="192"/>
      <c r="UDC806" s="189"/>
      <c r="UDD806" s="193"/>
      <c r="UDE806" s="191"/>
      <c r="UDF806" s="217"/>
      <c r="UDG806" s="192"/>
      <c r="UDH806" s="192"/>
      <c r="UDI806" s="192"/>
      <c r="UDJ806" s="192"/>
      <c r="UDK806" s="189"/>
      <c r="UDL806" s="193"/>
      <c r="UDM806" s="191"/>
      <c r="UDN806" s="217"/>
      <c r="UDO806" s="192"/>
      <c r="UDP806" s="192"/>
      <c r="UDQ806" s="192"/>
      <c r="UDR806" s="192"/>
      <c r="UDS806" s="189"/>
      <c r="UDT806" s="193"/>
      <c r="UDU806" s="191"/>
      <c r="UDV806" s="217"/>
      <c r="UDW806" s="192"/>
      <c r="UDX806" s="192"/>
      <c r="UDY806" s="192"/>
      <c r="UDZ806" s="192"/>
      <c r="UEA806" s="189"/>
      <c r="UEB806" s="193"/>
      <c r="UEC806" s="191"/>
      <c r="UED806" s="217"/>
      <c r="UEE806" s="192"/>
      <c r="UEF806" s="192"/>
      <c r="UEG806" s="192"/>
      <c r="UEH806" s="192"/>
      <c r="UEI806" s="189"/>
      <c r="UEJ806" s="193"/>
      <c r="UEK806" s="191"/>
      <c r="UEL806" s="217"/>
      <c r="UEM806" s="192"/>
      <c r="UEN806" s="192"/>
      <c r="UEO806" s="192"/>
      <c r="UEP806" s="192"/>
      <c r="UEQ806" s="189"/>
      <c r="UER806" s="193"/>
      <c r="UES806" s="191"/>
      <c r="UET806" s="217"/>
      <c r="UEU806" s="192"/>
      <c r="UEV806" s="192"/>
      <c r="UEW806" s="192"/>
      <c r="UEX806" s="192"/>
      <c r="UEY806" s="189"/>
      <c r="UEZ806" s="193"/>
      <c r="UFA806" s="191"/>
      <c r="UFB806" s="217"/>
      <c r="UFC806" s="192"/>
      <c r="UFD806" s="192"/>
      <c r="UFE806" s="192"/>
      <c r="UFF806" s="192"/>
      <c r="UFG806" s="189"/>
      <c r="UFH806" s="193"/>
      <c r="UFI806" s="191"/>
      <c r="UFJ806" s="217"/>
      <c r="UFK806" s="192"/>
      <c r="UFL806" s="192"/>
      <c r="UFM806" s="192"/>
      <c r="UFN806" s="192"/>
      <c r="UFO806" s="189"/>
      <c r="UFP806" s="193"/>
      <c r="UFQ806" s="191"/>
      <c r="UFR806" s="217"/>
      <c r="UFS806" s="192"/>
      <c r="UFT806" s="192"/>
      <c r="UFU806" s="192"/>
      <c r="UFV806" s="192"/>
      <c r="UFW806" s="189"/>
      <c r="UFX806" s="193"/>
      <c r="UFY806" s="191"/>
      <c r="UFZ806" s="217"/>
      <c r="UGA806" s="192"/>
      <c r="UGB806" s="192"/>
      <c r="UGC806" s="192"/>
      <c r="UGD806" s="192"/>
      <c r="UGE806" s="189"/>
      <c r="UGF806" s="193"/>
      <c r="UGG806" s="191"/>
      <c r="UGH806" s="217"/>
      <c r="UGI806" s="192"/>
      <c r="UGJ806" s="192"/>
      <c r="UGK806" s="192"/>
      <c r="UGL806" s="192"/>
      <c r="UGM806" s="189"/>
      <c r="UGN806" s="193"/>
      <c r="UGO806" s="191"/>
      <c r="UGP806" s="217"/>
      <c r="UGQ806" s="192"/>
      <c r="UGR806" s="192"/>
      <c r="UGS806" s="192"/>
      <c r="UGT806" s="192"/>
      <c r="UGU806" s="189"/>
      <c r="UGV806" s="193"/>
      <c r="UGW806" s="191"/>
      <c r="UGX806" s="217"/>
      <c r="UGY806" s="192"/>
      <c r="UGZ806" s="192"/>
      <c r="UHA806" s="192"/>
      <c r="UHB806" s="192"/>
      <c r="UHC806" s="189"/>
      <c r="UHD806" s="193"/>
      <c r="UHE806" s="191"/>
      <c r="UHF806" s="217"/>
      <c r="UHG806" s="192"/>
      <c r="UHH806" s="192"/>
      <c r="UHI806" s="192"/>
      <c r="UHJ806" s="192"/>
      <c r="UHK806" s="189"/>
      <c r="UHL806" s="193"/>
      <c r="UHM806" s="191"/>
      <c r="UHN806" s="217"/>
      <c r="UHO806" s="192"/>
      <c r="UHP806" s="192"/>
      <c r="UHQ806" s="192"/>
      <c r="UHR806" s="192"/>
      <c r="UHS806" s="189"/>
      <c r="UHT806" s="193"/>
      <c r="UHU806" s="191"/>
      <c r="UHV806" s="217"/>
      <c r="UHW806" s="192"/>
      <c r="UHX806" s="192"/>
      <c r="UHY806" s="192"/>
      <c r="UHZ806" s="192"/>
      <c r="UIA806" s="189"/>
      <c r="UIB806" s="193"/>
      <c r="UIC806" s="191"/>
      <c r="UID806" s="217"/>
      <c r="UIE806" s="192"/>
      <c r="UIF806" s="192"/>
      <c r="UIG806" s="192"/>
      <c r="UIH806" s="192"/>
      <c r="UII806" s="189"/>
      <c r="UIJ806" s="193"/>
      <c r="UIK806" s="191"/>
      <c r="UIL806" s="217"/>
      <c r="UIM806" s="192"/>
      <c r="UIN806" s="192"/>
      <c r="UIO806" s="192"/>
      <c r="UIP806" s="192"/>
      <c r="UIQ806" s="189"/>
      <c r="UIR806" s="193"/>
      <c r="UIS806" s="191"/>
      <c r="UIT806" s="217"/>
      <c r="UIU806" s="192"/>
      <c r="UIV806" s="192"/>
      <c r="UIW806" s="192"/>
      <c r="UIX806" s="192"/>
      <c r="UIY806" s="189"/>
      <c r="UIZ806" s="193"/>
      <c r="UJA806" s="191"/>
      <c r="UJB806" s="217"/>
      <c r="UJC806" s="192"/>
      <c r="UJD806" s="192"/>
      <c r="UJE806" s="192"/>
      <c r="UJF806" s="192"/>
      <c r="UJG806" s="189"/>
      <c r="UJH806" s="193"/>
      <c r="UJI806" s="191"/>
      <c r="UJJ806" s="217"/>
      <c r="UJK806" s="192"/>
      <c r="UJL806" s="192"/>
      <c r="UJM806" s="192"/>
      <c r="UJN806" s="192"/>
      <c r="UJO806" s="189"/>
      <c r="UJP806" s="193"/>
      <c r="UJQ806" s="191"/>
      <c r="UJR806" s="217"/>
      <c r="UJS806" s="192"/>
      <c r="UJT806" s="192"/>
      <c r="UJU806" s="192"/>
      <c r="UJV806" s="192"/>
      <c r="UJW806" s="189"/>
      <c r="UJX806" s="193"/>
      <c r="UJY806" s="191"/>
      <c r="UJZ806" s="217"/>
      <c r="UKA806" s="192"/>
      <c r="UKB806" s="192"/>
      <c r="UKC806" s="192"/>
      <c r="UKD806" s="192"/>
      <c r="UKE806" s="189"/>
      <c r="UKF806" s="193"/>
      <c r="UKG806" s="191"/>
      <c r="UKH806" s="217"/>
      <c r="UKI806" s="192"/>
      <c r="UKJ806" s="192"/>
      <c r="UKK806" s="192"/>
      <c r="UKL806" s="192"/>
      <c r="UKM806" s="189"/>
      <c r="UKN806" s="193"/>
      <c r="UKO806" s="191"/>
      <c r="UKP806" s="217"/>
      <c r="UKQ806" s="192"/>
      <c r="UKR806" s="192"/>
      <c r="UKS806" s="192"/>
      <c r="UKT806" s="192"/>
      <c r="UKU806" s="189"/>
      <c r="UKV806" s="193"/>
      <c r="UKW806" s="191"/>
      <c r="UKX806" s="217"/>
      <c r="UKY806" s="192"/>
      <c r="UKZ806" s="192"/>
      <c r="ULA806" s="192"/>
      <c r="ULB806" s="192"/>
      <c r="ULC806" s="189"/>
      <c r="ULD806" s="193"/>
      <c r="ULE806" s="191"/>
      <c r="ULF806" s="217"/>
      <c r="ULG806" s="192"/>
      <c r="ULH806" s="192"/>
      <c r="ULI806" s="192"/>
      <c r="ULJ806" s="192"/>
      <c r="ULK806" s="189"/>
      <c r="ULL806" s="193"/>
      <c r="ULM806" s="191"/>
      <c r="ULN806" s="217"/>
      <c r="ULO806" s="192"/>
      <c r="ULP806" s="192"/>
      <c r="ULQ806" s="192"/>
      <c r="ULR806" s="192"/>
      <c r="ULS806" s="189"/>
      <c r="ULT806" s="193"/>
      <c r="ULU806" s="191"/>
      <c r="ULV806" s="217"/>
      <c r="ULW806" s="192"/>
      <c r="ULX806" s="192"/>
      <c r="ULY806" s="192"/>
      <c r="ULZ806" s="192"/>
      <c r="UMA806" s="189"/>
      <c r="UMB806" s="193"/>
      <c r="UMC806" s="191"/>
      <c r="UMD806" s="217"/>
      <c r="UME806" s="192"/>
      <c r="UMF806" s="192"/>
      <c r="UMG806" s="192"/>
      <c r="UMH806" s="192"/>
      <c r="UMI806" s="189"/>
      <c r="UMJ806" s="193"/>
      <c r="UMK806" s="191"/>
      <c r="UML806" s="217"/>
      <c r="UMM806" s="192"/>
      <c r="UMN806" s="192"/>
      <c r="UMO806" s="192"/>
      <c r="UMP806" s="192"/>
      <c r="UMQ806" s="189"/>
      <c r="UMR806" s="193"/>
      <c r="UMS806" s="191"/>
      <c r="UMT806" s="217"/>
      <c r="UMU806" s="192"/>
      <c r="UMV806" s="192"/>
      <c r="UMW806" s="192"/>
      <c r="UMX806" s="192"/>
      <c r="UMY806" s="189"/>
      <c r="UMZ806" s="193"/>
      <c r="UNA806" s="191"/>
      <c r="UNB806" s="217"/>
      <c r="UNC806" s="192"/>
      <c r="UND806" s="192"/>
      <c r="UNE806" s="192"/>
      <c r="UNF806" s="192"/>
      <c r="UNG806" s="189"/>
      <c r="UNH806" s="193"/>
      <c r="UNI806" s="191"/>
      <c r="UNJ806" s="217"/>
      <c r="UNK806" s="192"/>
      <c r="UNL806" s="192"/>
      <c r="UNM806" s="192"/>
      <c r="UNN806" s="192"/>
      <c r="UNO806" s="189"/>
      <c r="UNP806" s="193"/>
      <c r="UNQ806" s="191"/>
      <c r="UNR806" s="217"/>
      <c r="UNS806" s="192"/>
      <c r="UNT806" s="192"/>
      <c r="UNU806" s="192"/>
      <c r="UNV806" s="192"/>
      <c r="UNW806" s="189"/>
      <c r="UNX806" s="193"/>
      <c r="UNY806" s="191"/>
      <c r="UNZ806" s="217"/>
      <c r="UOA806" s="192"/>
      <c r="UOB806" s="192"/>
      <c r="UOC806" s="192"/>
      <c r="UOD806" s="192"/>
      <c r="UOE806" s="189"/>
      <c r="UOF806" s="193"/>
      <c r="UOG806" s="191"/>
      <c r="UOH806" s="217"/>
      <c r="UOI806" s="192"/>
      <c r="UOJ806" s="192"/>
      <c r="UOK806" s="192"/>
      <c r="UOL806" s="192"/>
      <c r="UOM806" s="189"/>
      <c r="UON806" s="193"/>
      <c r="UOO806" s="191"/>
      <c r="UOP806" s="217"/>
      <c r="UOQ806" s="192"/>
      <c r="UOR806" s="192"/>
      <c r="UOS806" s="192"/>
      <c r="UOT806" s="192"/>
      <c r="UOU806" s="189"/>
      <c r="UOV806" s="193"/>
      <c r="UOW806" s="191"/>
      <c r="UOX806" s="217"/>
      <c r="UOY806" s="192"/>
      <c r="UOZ806" s="192"/>
      <c r="UPA806" s="192"/>
      <c r="UPB806" s="192"/>
      <c r="UPC806" s="189"/>
      <c r="UPD806" s="193"/>
      <c r="UPE806" s="191"/>
      <c r="UPF806" s="217"/>
      <c r="UPG806" s="192"/>
      <c r="UPH806" s="192"/>
      <c r="UPI806" s="192"/>
      <c r="UPJ806" s="192"/>
      <c r="UPK806" s="189"/>
      <c r="UPL806" s="193"/>
      <c r="UPM806" s="191"/>
      <c r="UPN806" s="217"/>
      <c r="UPO806" s="192"/>
      <c r="UPP806" s="192"/>
      <c r="UPQ806" s="192"/>
      <c r="UPR806" s="192"/>
      <c r="UPS806" s="189"/>
      <c r="UPT806" s="193"/>
      <c r="UPU806" s="191"/>
      <c r="UPV806" s="217"/>
      <c r="UPW806" s="192"/>
      <c r="UPX806" s="192"/>
      <c r="UPY806" s="192"/>
      <c r="UPZ806" s="192"/>
      <c r="UQA806" s="189"/>
      <c r="UQB806" s="193"/>
      <c r="UQC806" s="191"/>
      <c r="UQD806" s="217"/>
      <c r="UQE806" s="192"/>
      <c r="UQF806" s="192"/>
      <c r="UQG806" s="192"/>
      <c r="UQH806" s="192"/>
      <c r="UQI806" s="189"/>
      <c r="UQJ806" s="193"/>
      <c r="UQK806" s="191"/>
      <c r="UQL806" s="217"/>
      <c r="UQM806" s="192"/>
      <c r="UQN806" s="192"/>
      <c r="UQO806" s="192"/>
      <c r="UQP806" s="192"/>
      <c r="UQQ806" s="189"/>
      <c r="UQR806" s="193"/>
      <c r="UQS806" s="191"/>
      <c r="UQT806" s="217"/>
      <c r="UQU806" s="192"/>
      <c r="UQV806" s="192"/>
      <c r="UQW806" s="192"/>
      <c r="UQX806" s="192"/>
      <c r="UQY806" s="189"/>
      <c r="UQZ806" s="193"/>
      <c r="URA806" s="191"/>
      <c r="URB806" s="217"/>
      <c r="URC806" s="192"/>
      <c r="URD806" s="192"/>
      <c r="URE806" s="192"/>
      <c r="URF806" s="192"/>
      <c r="URG806" s="189"/>
      <c r="URH806" s="193"/>
      <c r="URI806" s="191"/>
      <c r="URJ806" s="217"/>
      <c r="URK806" s="192"/>
      <c r="URL806" s="192"/>
      <c r="URM806" s="192"/>
      <c r="URN806" s="192"/>
      <c r="URO806" s="189"/>
      <c r="URP806" s="193"/>
      <c r="URQ806" s="191"/>
      <c r="URR806" s="217"/>
      <c r="URS806" s="192"/>
      <c r="URT806" s="192"/>
      <c r="URU806" s="192"/>
      <c r="URV806" s="192"/>
      <c r="URW806" s="189"/>
      <c r="URX806" s="193"/>
      <c r="URY806" s="191"/>
      <c r="URZ806" s="217"/>
      <c r="USA806" s="192"/>
      <c r="USB806" s="192"/>
      <c r="USC806" s="192"/>
      <c r="USD806" s="192"/>
      <c r="USE806" s="189"/>
      <c r="USF806" s="193"/>
      <c r="USG806" s="191"/>
      <c r="USH806" s="217"/>
      <c r="USI806" s="192"/>
      <c r="USJ806" s="192"/>
      <c r="USK806" s="192"/>
      <c r="USL806" s="192"/>
      <c r="USM806" s="189"/>
      <c r="USN806" s="193"/>
      <c r="USO806" s="191"/>
      <c r="USP806" s="217"/>
      <c r="USQ806" s="192"/>
      <c r="USR806" s="192"/>
      <c r="USS806" s="192"/>
      <c r="UST806" s="192"/>
      <c r="USU806" s="189"/>
      <c r="USV806" s="193"/>
      <c r="USW806" s="191"/>
      <c r="USX806" s="217"/>
      <c r="USY806" s="192"/>
      <c r="USZ806" s="192"/>
      <c r="UTA806" s="192"/>
      <c r="UTB806" s="192"/>
      <c r="UTC806" s="189"/>
      <c r="UTD806" s="193"/>
      <c r="UTE806" s="191"/>
      <c r="UTF806" s="217"/>
      <c r="UTG806" s="192"/>
      <c r="UTH806" s="192"/>
      <c r="UTI806" s="192"/>
      <c r="UTJ806" s="192"/>
      <c r="UTK806" s="189"/>
      <c r="UTL806" s="193"/>
      <c r="UTM806" s="191"/>
      <c r="UTN806" s="217"/>
      <c r="UTO806" s="192"/>
      <c r="UTP806" s="192"/>
      <c r="UTQ806" s="192"/>
      <c r="UTR806" s="192"/>
      <c r="UTS806" s="189"/>
      <c r="UTT806" s="193"/>
      <c r="UTU806" s="191"/>
      <c r="UTV806" s="217"/>
      <c r="UTW806" s="192"/>
      <c r="UTX806" s="192"/>
      <c r="UTY806" s="192"/>
      <c r="UTZ806" s="192"/>
      <c r="UUA806" s="189"/>
      <c r="UUB806" s="193"/>
      <c r="UUC806" s="191"/>
      <c r="UUD806" s="217"/>
      <c r="UUE806" s="192"/>
      <c r="UUF806" s="192"/>
      <c r="UUG806" s="192"/>
      <c r="UUH806" s="192"/>
      <c r="UUI806" s="189"/>
      <c r="UUJ806" s="193"/>
      <c r="UUK806" s="191"/>
      <c r="UUL806" s="217"/>
      <c r="UUM806" s="192"/>
      <c r="UUN806" s="192"/>
      <c r="UUO806" s="192"/>
      <c r="UUP806" s="192"/>
      <c r="UUQ806" s="189"/>
      <c r="UUR806" s="193"/>
      <c r="UUS806" s="191"/>
      <c r="UUT806" s="217"/>
      <c r="UUU806" s="192"/>
      <c r="UUV806" s="192"/>
      <c r="UUW806" s="192"/>
      <c r="UUX806" s="192"/>
      <c r="UUY806" s="189"/>
      <c r="UUZ806" s="193"/>
      <c r="UVA806" s="191"/>
      <c r="UVB806" s="217"/>
      <c r="UVC806" s="192"/>
      <c r="UVD806" s="192"/>
      <c r="UVE806" s="192"/>
      <c r="UVF806" s="192"/>
      <c r="UVG806" s="189"/>
      <c r="UVH806" s="193"/>
      <c r="UVI806" s="191"/>
      <c r="UVJ806" s="217"/>
      <c r="UVK806" s="192"/>
      <c r="UVL806" s="192"/>
      <c r="UVM806" s="192"/>
      <c r="UVN806" s="192"/>
      <c r="UVO806" s="189"/>
      <c r="UVP806" s="193"/>
      <c r="UVQ806" s="191"/>
      <c r="UVR806" s="217"/>
      <c r="UVS806" s="192"/>
      <c r="UVT806" s="192"/>
      <c r="UVU806" s="192"/>
      <c r="UVV806" s="192"/>
      <c r="UVW806" s="189"/>
      <c r="UVX806" s="193"/>
      <c r="UVY806" s="191"/>
      <c r="UVZ806" s="217"/>
      <c r="UWA806" s="192"/>
      <c r="UWB806" s="192"/>
      <c r="UWC806" s="192"/>
      <c r="UWD806" s="192"/>
      <c r="UWE806" s="189"/>
      <c r="UWF806" s="193"/>
      <c r="UWG806" s="191"/>
      <c r="UWH806" s="217"/>
      <c r="UWI806" s="192"/>
      <c r="UWJ806" s="192"/>
      <c r="UWK806" s="192"/>
      <c r="UWL806" s="192"/>
      <c r="UWM806" s="189"/>
      <c r="UWN806" s="193"/>
      <c r="UWO806" s="191"/>
      <c r="UWP806" s="217"/>
      <c r="UWQ806" s="192"/>
      <c r="UWR806" s="192"/>
      <c r="UWS806" s="192"/>
      <c r="UWT806" s="192"/>
      <c r="UWU806" s="189"/>
      <c r="UWV806" s="193"/>
      <c r="UWW806" s="191"/>
      <c r="UWX806" s="217"/>
      <c r="UWY806" s="192"/>
      <c r="UWZ806" s="192"/>
      <c r="UXA806" s="192"/>
      <c r="UXB806" s="192"/>
      <c r="UXC806" s="189"/>
      <c r="UXD806" s="193"/>
      <c r="UXE806" s="191"/>
      <c r="UXF806" s="217"/>
      <c r="UXG806" s="192"/>
      <c r="UXH806" s="192"/>
      <c r="UXI806" s="192"/>
      <c r="UXJ806" s="192"/>
      <c r="UXK806" s="189"/>
      <c r="UXL806" s="193"/>
      <c r="UXM806" s="191"/>
      <c r="UXN806" s="217"/>
      <c r="UXO806" s="192"/>
      <c r="UXP806" s="192"/>
      <c r="UXQ806" s="192"/>
      <c r="UXR806" s="192"/>
      <c r="UXS806" s="189"/>
      <c r="UXT806" s="193"/>
      <c r="UXU806" s="191"/>
      <c r="UXV806" s="217"/>
      <c r="UXW806" s="192"/>
      <c r="UXX806" s="192"/>
      <c r="UXY806" s="192"/>
      <c r="UXZ806" s="192"/>
      <c r="UYA806" s="189"/>
      <c r="UYB806" s="193"/>
      <c r="UYC806" s="191"/>
      <c r="UYD806" s="217"/>
      <c r="UYE806" s="192"/>
      <c r="UYF806" s="192"/>
      <c r="UYG806" s="192"/>
      <c r="UYH806" s="192"/>
      <c r="UYI806" s="189"/>
      <c r="UYJ806" s="193"/>
      <c r="UYK806" s="191"/>
      <c r="UYL806" s="217"/>
      <c r="UYM806" s="192"/>
      <c r="UYN806" s="192"/>
      <c r="UYO806" s="192"/>
      <c r="UYP806" s="192"/>
      <c r="UYQ806" s="189"/>
      <c r="UYR806" s="193"/>
      <c r="UYS806" s="191"/>
      <c r="UYT806" s="217"/>
      <c r="UYU806" s="192"/>
      <c r="UYV806" s="192"/>
      <c r="UYW806" s="192"/>
      <c r="UYX806" s="192"/>
      <c r="UYY806" s="189"/>
      <c r="UYZ806" s="193"/>
      <c r="UZA806" s="191"/>
      <c r="UZB806" s="217"/>
      <c r="UZC806" s="192"/>
      <c r="UZD806" s="192"/>
      <c r="UZE806" s="192"/>
      <c r="UZF806" s="192"/>
      <c r="UZG806" s="189"/>
      <c r="UZH806" s="193"/>
      <c r="UZI806" s="191"/>
      <c r="UZJ806" s="217"/>
      <c r="UZK806" s="192"/>
      <c r="UZL806" s="192"/>
      <c r="UZM806" s="192"/>
      <c r="UZN806" s="192"/>
      <c r="UZO806" s="189"/>
      <c r="UZP806" s="193"/>
      <c r="UZQ806" s="191"/>
      <c r="UZR806" s="217"/>
      <c r="UZS806" s="192"/>
      <c r="UZT806" s="192"/>
      <c r="UZU806" s="192"/>
      <c r="UZV806" s="192"/>
      <c r="UZW806" s="189"/>
      <c r="UZX806" s="193"/>
      <c r="UZY806" s="191"/>
      <c r="UZZ806" s="217"/>
      <c r="VAA806" s="192"/>
      <c r="VAB806" s="192"/>
      <c r="VAC806" s="192"/>
      <c r="VAD806" s="192"/>
      <c r="VAE806" s="189"/>
      <c r="VAF806" s="193"/>
      <c r="VAG806" s="191"/>
      <c r="VAH806" s="217"/>
      <c r="VAI806" s="192"/>
      <c r="VAJ806" s="192"/>
      <c r="VAK806" s="192"/>
      <c r="VAL806" s="192"/>
      <c r="VAM806" s="189"/>
      <c r="VAN806" s="193"/>
      <c r="VAO806" s="191"/>
      <c r="VAP806" s="217"/>
      <c r="VAQ806" s="192"/>
      <c r="VAR806" s="192"/>
      <c r="VAS806" s="192"/>
      <c r="VAT806" s="192"/>
      <c r="VAU806" s="189"/>
      <c r="VAV806" s="193"/>
      <c r="VAW806" s="191"/>
      <c r="VAX806" s="217"/>
      <c r="VAY806" s="192"/>
      <c r="VAZ806" s="192"/>
      <c r="VBA806" s="192"/>
      <c r="VBB806" s="192"/>
      <c r="VBC806" s="189"/>
      <c r="VBD806" s="193"/>
      <c r="VBE806" s="191"/>
      <c r="VBF806" s="217"/>
      <c r="VBG806" s="192"/>
      <c r="VBH806" s="192"/>
      <c r="VBI806" s="192"/>
      <c r="VBJ806" s="192"/>
      <c r="VBK806" s="189"/>
      <c r="VBL806" s="193"/>
      <c r="VBM806" s="191"/>
      <c r="VBN806" s="217"/>
      <c r="VBO806" s="192"/>
      <c r="VBP806" s="192"/>
      <c r="VBQ806" s="192"/>
      <c r="VBR806" s="192"/>
      <c r="VBS806" s="189"/>
      <c r="VBT806" s="193"/>
      <c r="VBU806" s="191"/>
      <c r="VBV806" s="217"/>
      <c r="VBW806" s="192"/>
      <c r="VBX806" s="192"/>
      <c r="VBY806" s="192"/>
      <c r="VBZ806" s="192"/>
      <c r="VCA806" s="189"/>
      <c r="VCB806" s="193"/>
      <c r="VCC806" s="191"/>
      <c r="VCD806" s="217"/>
      <c r="VCE806" s="192"/>
      <c r="VCF806" s="192"/>
      <c r="VCG806" s="192"/>
      <c r="VCH806" s="192"/>
      <c r="VCI806" s="189"/>
      <c r="VCJ806" s="193"/>
      <c r="VCK806" s="191"/>
      <c r="VCL806" s="217"/>
      <c r="VCM806" s="192"/>
      <c r="VCN806" s="192"/>
      <c r="VCO806" s="192"/>
      <c r="VCP806" s="192"/>
      <c r="VCQ806" s="189"/>
      <c r="VCR806" s="193"/>
      <c r="VCS806" s="191"/>
      <c r="VCT806" s="217"/>
      <c r="VCU806" s="192"/>
      <c r="VCV806" s="192"/>
      <c r="VCW806" s="192"/>
      <c r="VCX806" s="192"/>
      <c r="VCY806" s="189"/>
      <c r="VCZ806" s="193"/>
      <c r="VDA806" s="191"/>
      <c r="VDB806" s="217"/>
      <c r="VDC806" s="192"/>
      <c r="VDD806" s="192"/>
      <c r="VDE806" s="192"/>
      <c r="VDF806" s="192"/>
      <c r="VDG806" s="189"/>
      <c r="VDH806" s="193"/>
      <c r="VDI806" s="191"/>
      <c r="VDJ806" s="217"/>
      <c r="VDK806" s="192"/>
      <c r="VDL806" s="192"/>
      <c r="VDM806" s="192"/>
      <c r="VDN806" s="192"/>
      <c r="VDO806" s="189"/>
      <c r="VDP806" s="193"/>
      <c r="VDQ806" s="191"/>
      <c r="VDR806" s="217"/>
      <c r="VDS806" s="192"/>
      <c r="VDT806" s="192"/>
      <c r="VDU806" s="192"/>
      <c r="VDV806" s="192"/>
      <c r="VDW806" s="189"/>
      <c r="VDX806" s="193"/>
      <c r="VDY806" s="191"/>
      <c r="VDZ806" s="217"/>
      <c r="VEA806" s="192"/>
      <c r="VEB806" s="192"/>
      <c r="VEC806" s="192"/>
      <c r="VED806" s="192"/>
      <c r="VEE806" s="189"/>
      <c r="VEF806" s="193"/>
      <c r="VEG806" s="191"/>
      <c r="VEH806" s="217"/>
      <c r="VEI806" s="192"/>
      <c r="VEJ806" s="192"/>
      <c r="VEK806" s="192"/>
      <c r="VEL806" s="192"/>
      <c r="VEM806" s="189"/>
      <c r="VEN806" s="193"/>
      <c r="VEO806" s="191"/>
      <c r="VEP806" s="217"/>
      <c r="VEQ806" s="192"/>
      <c r="VER806" s="192"/>
      <c r="VES806" s="192"/>
      <c r="VET806" s="192"/>
      <c r="VEU806" s="189"/>
      <c r="VEV806" s="193"/>
      <c r="VEW806" s="191"/>
      <c r="VEX806" s="217"/>
      <c r="VEY806" s="192"/>
      <c r="VEZ806" s="192"/>
      <c r="VFA806" s="192"/>
      <c r="VFB806" s="192"/>
      <c r="VFC806" s="189"/>
      <c r="VFD806" s="193"/>
      <c r="VFE806" s="191"/>
      <c r="VFF806" s="217"/>
      <c r="VFG806" s="192"/>
      <c r="VFH806" s="192"/>
      <c r="VFI806" s="192"/>
      <c r="VFJ806" s="192"/>
      <c r="VFK806" s="189"/>
      <c r="VFL806" s="193"/>
      <c r="VFM806" s="191"/>
      <c r="VFN806" s="217"/>
      <c r="VFO806" s="192"/>
      <c r="VFP806" s="192"/>
      <c r="VFQ806" s="192"/>
      <c r="VFR806" s="192"/>
      <c r="VFS806" s="189"/>
      <c r="VFT806" s="193"/>
      <c r="VFU806" s="191"/>
      <c r="VFV806" s="217"/>
      <c r="VFW806" s="192"/>
      <c r="VFX806" s="192"/>
      <c r="VFY806" s="192"/>
      <c r="VFZ806" s="192"/>
      <c r="VGA806" s="189"/>
      <c r="VGB806" s="193"/>
      <c r="VGC806" s="191"/>
      <c r="VGD806" s="217"/>
      <c r="VGE806" s="192"/>
      <c r="VGF806" s="192"/>
      <c r="VGG806" s="192"/>
      <c r="VGH806" s="192"/>
      <c r="VGI806" s="189"/>
      <c r="VGJ806" s="193"/>
      <c r="VGK806" s="191"/>
      <c r="VGL806" s="217"/>
      <c r="VGM806" s="192"/>
      <c r="VGN806" s="192"/>
      <c r="VGO806" s="192"/>
      <c r="VGP806" s="192"/>
      <c r="VGQ806" s="189"/>
      <c r="VGR806" s="193"/>
      <c r="VGS806" s="191"/>
      <c r="VGT806" s="217"/>
      <c r="VGU806" s="192"/>
      <c r="VGV806" s="192"/>
      <c r="VGW806" s="192"/>
      <c r="VGX806" s="192"/>
      <c r="VGY806" s="189"/>
      <c r="VGZ806" s="193"/>
      <c r="VHA806" s="191"/>
      <c r="VHB806" s="217"/>
      <c r="VHC806" s="192"/>
      <c r="VHD806" s="192"/>
      <c r="VHE806" s="192"/>
      <c r="VHF806" s="192"/>
      <c r="VHG806" s="189"/>
      <c r="VHH806" s="193"/>
      <c r="VHI806" s="191"/>
      <c r="VHJ806" s="217"/>
      <c r="VHK806" s="192"/>
      <c r="VHL806" s="192"/>
      <c r="VHM806" s="192"/>
      <c r="VHN806" s="192"/>
      <c r="VHO806" s="189"/>
      <c r="VHP806" s="193"/>
      <c r="VHQ806" s="191"/>
      <c r="VHR806" s="217"/>
      <c r="VHS806" s="192"/>
      <c r="VHT806" s="192"/>
      <c r="VHU806" s="192"/>
      <c r="VHV806" s="192"/>
      <c r="VHW806" s="189"/>
      <c r="VHX806" s="193"/>
      <c r="VHY806" s="191"/>
      <c r="VHZ806" s="217"/>
      <c r="VIA806" s="192"/>
      <c r="VIB806" s="192"/>
      <c r="VIC806" s="192"/>
      <c r="VID806" s="192"/>
      <c r="VIE806" s="189"/>
      <c r="VIF806" s="193"/>
      <c r="VIG806" s="191"/>
      <c r="VIH806" s="217"/>
      <c r="VII806" s="192"/>
      <c r="VIJ806" s="192"/>
      <c r="VIK806" s="192"/>
      <c r="VIL806" s="192"/>
      <c r="VIM806" s="189"/>
      <c r="VIN806" s="193"/>
      <c r="VIO806" s="191"/>
      <c r="VIP806" s="217"/>
      <c r="VIQ806" s="192"/>
      <c r="VIR806" s="192"/>
      <c r="VIS806" s="192"/>
      <c r="VIT806" s="192"/>
      <c r="VIU806" s="189"/>
      <c r="VIV806" s="193"/>
      <c r="VIW806" s="191"/>
      <c r="VIX806" s="217"/>
      <c r="VIY806" s="192"/>
      <c r="VIZ806" s="192"/>
      <c r="VJA806" s="192"/>
      <c r="VJB806" s="192"/>
      <c r="VJC806" s="189"/>
      <c r="VJD806" s="193"/>
      <c r="VJE806" s="191"/>
      <c r="VJF806" s="217"/>
      <c r="VJG806" s="192"/>
      <c r="VJH806" s="192"/>
      <c r="VJI806" s="192"/>
      <c r="VJJ806" s="192"/>
      <c r="VJK806" s="189"/>
      <c r="VJL806" s="193"/>
      <c r="VJM806" s="191"/>
      <c r="VJN806" s="217"/>
      <c r="VJO806" s="192"/>
      <c r="VJP806" s="192"/>
      <c r="VJQ806" s="192"/>
      <c r="VJR806" s="192"/>
      <c r="VJS806" s="189"/>
      <c r="VJT806" s="193"/>
      <c r="VJU806" s="191"/>
      <c r="VJV806" s="217"/>
      <c r="VJW806" s="192"/>
      <c r="VJX806" s="192"/>
      <c r="VJY806" s="192"/>
      <c r="VJZ806" s="192"/>
      <c r="VKA806" s="189"/>
      <c r="VKB806" s="193"/>
      <c r="VKC806" s="191"/>
      <c r="VKD806" s="217"/>
      <c r="VKE806" s="192"/>
      <c r="VKF806" s="192"/>
      <c r="VKG806" s="192"/>
      <c r="VKH806" s="192"/>
      <c r="VKI806" s="189"/>
      <c r="VKJ806" s="193"/>
      <c r="VKK806" s="191"/>
      <c r="VKL806" s="217"/>
      <c r="VKM806" s="192"/>
      <c r="VKN806" s="192"/>
      <c r="VKO806" s="192"/>
      <c r="VKP806" s="192"/>
      <c r="VKQ806" s="189"/>
      <c r="VKR806" s="193"/>
      <c r="VKS806" s="191"/>
      <c r="VKT806" s="217"/>
      <c r="VKU806" s="192"/>
      <c r="VKV806" s="192"/>
      <c r="VKW806" s="192"/>
      <c r="VKX806" s="192"/>
      <c r="VKY806" s="189"/>
      <c r="VKZ806" s="193"/>
      <c r="VLA806" s="191"/>
      <c r="VLB806" s="217"/>
      <c r="VLC806" s="192"/>
      <c r="VLD806" s="192"/>
      <c r="VLE806" s="192"/>
      <c r="VLF806" s="192"/>
      <c r="VLG806" s="189"/>
      <c r="VLH806" s="193"/>
      <c r="VLI806" s="191"/>
      <c r="VLJ806" s="217"/>
      <c r="VLK806" s="192"/>
      <c r="VLL806" s="192"/>
      <c r="VLM806" s="192"/>
      <c r="VLN806" s="192"/>
      <c r="VLO806" s="189"/>
      <c r="VLP806" s="193"/>
      <c r="VLQ806" s="191"/>
      <c r="VLR806" s="217"/>
      <c r="VLS806" s="192"/>
      <c r="VLT806" s="192"/>
      <c r="VLU806" s="192"/>
      <c r="VLV806" s="192"/>
      <c r="VLW806" s="189"/>
      <c r="VLX806" s="193"/>
      <c r="VLY806" s="191"/>
      <c r="VLZ806" s="217"/>
      <c r="VMA806" s="192"/>
      <c r="VMB806" s="192"/>
      <c r="VMC806" s="192"/>
      <c r="VMD806" s="192"/>
      <c r="VME806" s="189"/>
      <c r="VMF806" s="193"/>
      <c r="VMG806" s="191"/>
      <c r="VMH806" s="217"/>
      <c r="VMI806" s="192"/>
      <c r="VMJ806" s="192"/>
      <c r="VMK806" s="192"/>
      <c r="VML806" s="192"/>
      <c r="VMM806" s="189"/>
      <c r="VMN806" s="193"/>
      <c r="VMO806" s="191"/>
      <c r="VMP806" s="217"/>
      <c r="VMQ806" s="192"/>
      <c r="VMR806" s="192"/>
      <c r="VMS806" s="192"/>
      <c r="VMT806" s="192"/>
      <c r="VMU806" s="189"/>
      <c r="VMV806" s="193"/>
      <c r="VMW806" s="191"/>
      <c r="VMX806" s="217"/>
      <c r="VMY806" s="192"/>
      <c r="VMZ806" s="192"/>
      <c r="VNA806" s="192"/>
      <c r="VNB806" s="192"/>
      <c r="VNC806" s="189"/>
      <c r="VND806" s="193"/>
      <c r="VNE806" s="191"/>
      <c r="VNF806" s="217"/>
      <c r="VNG806" s="192"/>
      <c r="VNH806" s="192"/>
      <c r="VNI806" s="192"/>
      <c r="VNJ806" s="192"/>
      <c r="VNK806" s="189"/>
      <c r="VNL806" s="193"/>
      <c r="VNM806" s="191"/>
      <c r="VNN806" s="217"/>
      <c r="VNO806" s="192"/>
      <c r="VNP806" s="192"/>
      <c r="VNQ806" s="192"/>
      <c r="VNR806" s="192"/>
      <c r="VNS806" s="189"/>
      <c r="VNT806" s="193"/>
      <c r="VNU806" s="191"/>
      <c r="VNV806" s="217"/>
      <c r="VNW806" s="192"/>
      <c r="VNX806" s="192"/>
      <c r="VNY806" s="192"/>
      <c r="VNZ806" s="192"/>
      <c r="VOA806" s="189"/>
      <c r="VOB806" s="193"/>
      <c r="VOC806" s="191"/>
      <c r="VOD806" s="217"/>
      <c r="VOE806" s="192"/>
      <c r="VOF806" s="192"/>
      <c r="VOG806" s="192"/>
      <c r="VOH806" s="192"/>
      <c r="VOI806" s="189"/>
      <c r="VOJ806" s="193"/>
      <c r="VOK806" s="191"/>
      <c r="VOL806" s="217"/>
      <c r="VOM806" s="192"/>
      <c r="VON806" s="192"/>
      <c r="VOO806" s="192"/>
      <c r="VOP806" s="192"/>
      <c r="VOQ806" s="189"/>
      <c r="VOR806" s="193"/>
      <c r="VOS806" s="191"/>
      <c r="VOT806" s="217"/>
      <c r="VOU806" s="192"/>
      <c r="VOV806" s="192"/>
      <c r="VOW806" s="192"/>
      <c r="VOX806" s="192"/>
      <c r="VOY806" s="189"/>
      <c r="VOZ806" s="193"/>
      <c r="VPA806" s="191"/>
      <c r="VPB806" s="217"/>
      <c r="VPC806" s="192"/>
      <c r="VPD806" s="192"/>
      <c r="VPE806" s="192"/>
      <c r="VPF806" s="192"/>
      <c r="VPG806" s="189"/>
      <c r="VPH806" s="193"/>
      <c r="VPI806" s="191"/>
      <c r="VPJ806" s="217"/>
      <c r="VPK806" s="192"/>
      <c r="VPL806" s="192"/>
      <c r="VPM806" s="192"/>
      <c r="VPN806" s="192"/>
      <c r="VPO806" s="189"/>
      <c r="VPP806" s="193"/>
      <c r="VPQ806" s="191"/>
      <c r="VPR806" s="217"/>
      <c r="VPS806" s="192"/>
      <c r="VPT806" s="192"/>
      <c r="VPU806" s="192"/>
      <c r="VPV806" s="192"/>
      <c r="VPW806" s="189"/>
      <c r="VPX806" s="193"/>
      <c r="VPY806" s="191"/>
      <c r="VPZ806" s="217"/>
      <c r="VQA806" s="192"/>
      <c r="VQB806" s="192"/>
      <c r="VQC806" s="192"/>
      <c r="VQD806" s="192"/>
      <c r="VQE806" s="189"/>
      <c r="VQF806" s="193"/>
      <c r="VQG806" s="191"/>
      <c r="VQH806" s="217"/>
      <c r="VQI806" s="192"/>
      <c r="VQJ806" s="192"/>
      <c r="VQK806" s="192"/>
      <c r="VQL806" s="192"/>
      <c r="VQM806" s="189"/>
      <c r="VQN806" s="193"/>
      <c r="VQO806" s="191"/>
      <c r="VQP806" s="217"/>
      <c r="VQQ806" s="192"/>
      <c r="VQR806" s="192"/>
      <c r="VQS806" s="192"/>
      <c r="VQT806" s="192"/>
      <c r="VQU806" s="189"/>
      <c r="VQV806" s="193"/>
      <c r="VQW806" s="191"/>
      <c r="VQX806" s="217"/>
      <c r="VQY806" s="192"/>
      <c r="VQZ806" s="192"/>
      <c r="VRA806" s="192"/>
      <c r="VRB806" s="192"/>
      <c r="VRC806" s="189"/>
      <c r="VRD806" s="193"/>
      <c r="VRE806" s="191"/>
      <c r="VRF806" s="217"/>
      <c r="VRG806" s="192"/>
      <c r="VRH806" s="192"/>
      <c r="VRI806" s="192"/>
      <c r="VRJ806" s="192"/>
      <c r="VRK806" s="189"/>
      <c r="VRL806" s="193"/>
      <c r="VRM806" s="191"/>
      <c r="VRN806" s="217"/>
      <c r="VRO806" s="192"/>
      <c r="VRP806" s="192"/>
      <c r="VRQ806" s="192"/>
      <c r="VRR806" s="192"/>
      <c r="VRS806" s="189"/>
      <c r="VRT806" s="193"/>
      <c r="VRU806" s="191"/>
      <c r="VRV806" s="217"/>
      <c r="VRW806" s="192"/>
      <c r="VRX806" s="192"/>
      <c r="VRY806" s="192"/>
      <c r="VRZ806" s="192"/>
      <c r="VSA806" s="189"/>
      <c r="VSB806" s="193"/>
      <c r="VSC806" s="191"/>
      <c r="VSD806" s="217"/>
      <c r="VSE806" s="192"/>
      <c r="VSF806" s="192"/>
      <c r="VSG806" s="192"/>
      <c r="VSH806" s="192"/>
      <c r="VSI806" s="189"/>
      <c r="VSJ806" s="193"/>
      <c r="VSK806" s="191"/>
      <c r="VSL806" s="217"/>
      <c r="VSM806" s="192"/>
      <c r="VSN806" s="192"/>
      <c r="VSO806" s="192"/>
      <c r="VSP806" s="192"/>
      <c r="VSQ806" s="189"/>
      <c r="VSR806" s="193"/>
      <c r="VSS806" s="191"/>
      <c r="VST806" s="217"/>
      <c r="VSU806" s="192"/>
      <c r="VSV806" s="192"/>
      <c r="VSW806" s="192"/>
      <c r="VSX806" s="192"/>
      <c r="VSY806" s="189"/>
      <c r="VSZ806" s="193"/>
      <c r="VTA806" s="191"/>
      <c r="VTB806" s="217"/>
      <c r="VTC806" s="192"/>
      <c r="VTD806" s="192"/>
      <c r="VTE806" s="192"/>
      <c r="VTF806" s="192"/>
      <c r="VTG806" s="189"/>
      <c r="VTH806" s="193"/>
      <c r="VTI806" s="191"/>
      <c r="VTJ806" s="217"/>
      <c r="VTK806" s="192"/>
      <c r="VTL806" s="192"/>
      <c r="VTM806" s="192"/>
      <c r="VTN806" s="192"/>
      <c r="VTO806" s="189"/>
      <c r="VTP806" s="193"/>
      <c r="VTQ806" s="191"/>
      <c r="VTR806" s="217"/>
      <c r="VTS806" s="192"/>
      <c r="VTT806" s="192"/>
      <c r="VTU806" s="192"/>
      <c r="VTV806" s="192"/>
      <c r="VTW806" s="189"/>
      <c r="VTX806" s="193"/>
      <c r="VTY806" s="191"/>
      <c r="VTZ806" s="217"/>
      <c r="VUA806" s="192"/>
      <c r="VUB806" s="192"/>
      <c r="VUC806" s="192"/>
      <c r="VUD806" s="192"/>
      <c r="VUE806" s="189"/>
      <c r="VUF806" s="193"/>
      <c r="VUG806" s="191"/>
      <c r="VUH806" s="217"/>
      <c r="VUI806" s="192"/>
      <c r="VUJ806" s="192"/>
      <c r="VUK806" s="192"/>
      <c r="VUL806" s="192"/>
      <c r="VUM806" s="189"/>
      <c r="VUN806" s="193"/>
      <c r="VUO806" s="191"/>
      <c r="VUP806" s="217"/>
      <c r="VUQ806" s="192"/>
      <c r="VUR806" s="192"/>
      <c r="VUS806" s="192"/>
      <c r="VUT806" s="192"/>
      <c r="VUU806" s="189"/>
      <c r="VUV806" s="193"/>
      <c r="VUW806" s="191"/>
      <c r="VUX806" s="217"/>
      <c r="VUY806" s="192"/>
      <c r="VUZ806" s="192"/>
      <c r="VVA806" s="192"/>
      <c r="VVB806" s="192"/>
      <c r="VVC806" s="189"/>
      <c r="VVD806" s="193"/>
      <c r="VVE806" s="191"/>
      <c r="VVF806" s="217"/>
      <c r="VVG806" s="192"/>
      <c r="VVH806" s="192"/>
      <c r="VVI806" s="192"/>
      <c r="VVJ806" s="192"/>
      <c r="VVK806" s="189"/>
      <c r="VVL806" s="193"/>
      <c r="VVM806" s="191"/>
      <c r="VVN806" s="217"/>
      <c r="VVO806" s="192"/>
      <c r="VVP806" s="192"/>
      <c r="VVQ806" s="192"/>
      <c r="VVR806" s="192"/>
      <c r="VVS806" s="189"/>
      <c r="VVT806" s="193"/>
      <c r="VVU806" s="191"/>
      <c r="VVV806" s="217"/>
      <c r="VVW806" s="192"/>
      <c r="VVX806" s="192"/>
      <c r="VVY806" s="192"/>
      <c r="VVZ806" s="192"/>
      <c r="VWA806" s="189"/>
      <c r="VWB806" s="193"/>
      <c r="VWC806" s="191"/>
      <c r="VWD806" s="217"/>
      <c r="VWE806" s="192"/>
      <c r="VWF806" s="192"/>
      <c r="VWG806" s="192"/>
      <c r="VWH806" s="192"/>
      <c r="VWI806" s="189"/>
      <c r="VWJ806" s="193"/>
      <c r="VWK806" s="191"/>
      <c r="VWL806" s="217"/>
      <c r="VWM806" s="192"/>
      <c r="VWN806" s="192"/>
      <c r="VWO806" s="192"/>
      <c r="VWP806" s="192"/>
      <c r="VWQ806" s="189"/>
      <c r="VWR806" s="193"/>
      <c r="VWS806" s="191"/>
      <c r="VWT806" s="217"/>
      <c r="VWU806" s="192"/>
      <c r="VWV806" s="192"/>
      <c r="VWW806" s="192"/>
      <c r="VWX806" s="192"/>
      <c r="VWY806" s="189"/>
      <c r="VWZ806" s="193"/>
      <c r="VXA806" s="191"/>
      <c r="VXB806" s="217"/>
      <c r="VXC806" s="192"/>
      <c r="VXD806" s="192"/>
      <c r="VXE806" s="192"/>
      <c r="VXF806" s="192"/>
      <c r="VXG806" s="189"/>
      <c r="VXH806" s="193"/>
      <c r="VXI806" s="191"/>
      <c r="VXJ806" s="217"/>
      <c r="VXK806" s="192"/>
      <c r="VXL806" s="192"/>
      <c r="VXM806" s="192"/>
      <c r="VXN806" s="192"/>
      <c r="VXO806" s="189"/>
      <c r="VXP806" s="193"/>
      <c r="VXQ806" s="191"/>
      <c r="VXR806" s="217"/>
      <c r="VXS806" s="192"/>
      <c r="VXT806" s="192"/>
      <c r="VXU806" s="192"/>
      <c r="VXV806" s="192"/>
      <c r="VXW806" s="189"/>
      <c r="VXX806" s="193"/>
      <c r="VXY806" s="191"/>
      <c r="VXZ806" s="217"/>
      <c r="VYA806" s="192"/>
      <c r="VYB806" s="192"/>
      <c r="VYC806" s="192"/>
      <c r="VYD806" s="192"/>
      <c r="VYE806" s="189"/>
      <c r="VYF806" s="193"/>
      <c r="VYG806" s="191"/>
      <c r="VYH806" s="217"/>
      <c r="VYI806" s="192"/>
      <c r="VYJ806" s="192"/>
      <c r="VYK806" s="192"/>
      <c r="VYL806" s="192"/>
      <c r="VYM806" s="189"/>
      <c r="VYN806" s="193"/>
      <c r="VYO806" s="191"/>
      <c r="VYP806" s="217"/>
      <c r="VYQ806" s="192"/>
      <c r="VYR806" s="192"/>
      <c r="VYS806" s="192"/>
      <c r="VYT806" s="192"/>
      <c r="VYU806" s="189"/>
      <c r="VYV806" s="193"/>
      <c r="VYW806" s="191"/>
      <c r="VYX806" s="217"/>
      <c r="VYY806" s="192"/>
      <c r="VYZ806" s="192"/>
      <c r="VZA806" s="192"/>
      <c r="VZB806" s="192"/>
      <c r="VZC806" s="189"/>
      <c r="VZD806" s="193"/>
      <c r="VZE806" s="191"/>
      <c r="VZF806" s="217"/>
      <c r="VZG806" s="192"/>
      <c r="VZH806" s="192"/>
      <c r="VZI806" s="192"/>
      <c r="VZJ806" s="192"/>
      <c r="VZK806" s="189"/>
      <c r="VZL806" s="193"/>
      <c r="VZM806" s="191"/>
      <c r="VZN806" s="217"/>
      <c r="VZO806" s="192"/>
      <c r="VZP806" s="192"/>
      <c r="VZQ806" s="192"/>
      <c r="VZR806" s="192"/>
      <c r="VZS806" s="189"/>
      <c r="VZT806" s="193"/>
      <c r="VZU806" s="191"/>
      <c r="VZV806" s="217"/>
      <c r="VZW806" s="192"/>
      <c r="VZX806" s="192"/>
      <c r="VZY806" s="192"/>
      <c r="VZZ806" s="192"/>
      <c r="WAA806" s="189"/>
      <c r="WAB806" s="193"/>
      <c r="WAC806" s="191"/>
      <c r="WAD806" s="217"/>
      <c r="WAE806" s="192"/>
      <c r="WAF806" s="192"/>
      <c r="WAG806" s="192"/>
      <c r="WAH806" s="192"/>
      <c r="WAI806" s="189"/>
      <c r="WAJ806" s="193"/>
      <c r="WAK806" s="191"/>
      <c r="WAL806" s="217"/>
      <c r="WAM806" s="192"/>
      <c r="WAN806" s="192"/>
      <c r="WAO806" s="192"/>
      <c r="WAP806" s="192"/>
      <c r="WAQ806" s="189"/>
      <c r="WAR806" s="193"/>
      <c r="WAS806" s="191"/>
      <c r="WAT806" s="217"/>
      <c r="WAU806" s="192"/>
      <c r="WAV806" s="192"/>
      <c r="WAW806" s="192"/>
      <c r="WAX806" s="192"/>
      <c r="WAY806" s="189"/>
      <c r="WAZ806" s="193"/>
      <c r="WBA806" s="191"/>
      <c r="WBB806" s="217"/>
      <c r="WBC806" s="192"/>
      <c r="WBD806" s="192"/>
      <c r="WBE806" s="192"/>
      <c r="WBF806" s="192"/>
      <c r="WBG806" s="189"/>
      <c r="WBH806" s="193"/>
      <c r="WBI806" s="191"/>
      <c r="WBJ806" s="217"/>
      <c r="WBK806" s="192"/>
      <c r="WBL806" s="192"/>
      <c r="WBM806" s="192"/>
      <c r="WBN806" s="192"/>
      <c r="WBO806" s="189"/>
      <c r="WBP806" s="193"/>
      <c r="WBQ806" s="191"/>
      <c r="WBR806" s="217"/>
      <c r="WBS806" s="192"/>
      <c r="WBT806" s="192"/>
      <c r="WBU806" s="192"/>
      <c r="WBV806" s="192"/>
      <c r="WBW806" s="189"/>
      <c r="WBX806" s="193"/>
      <c r="WBY806" s="191"/>
      <c r="WBZ806" s="217"/>
      <c r="WCA806" s="192"/>
      <c r="WCB806" s="192"/>
      <c r="WCC806" s="192"/>
      <c r="WCD806" s="192"/>
      <c r="WCE806" s="189"/>
      <c r="WCF806" s="193"/>
      <c r="WCG806" s="191"/>
      <c r="WCH806" s="217"/>
      <c r="WCI806" s="192"/>
      <c r="WCJ806" s="192"/>
      <c r="WCK806" s="192"/>
      <c r="WCL806" s="192"/>
      <c r="WCM806" s="189"/>
      <c r="WCN806" s="193"/>
      <c r="WCO806" s="191"/>
      <c r="WCP806" s="217"/>
      <c r="WCQ806" s="192"/>
      <c r="WCR806" s="192"/>
      <c r="WCS806" s="192"/>
      <c r="WCT806" s="192"/>
      <c r="WCU806" s="189"/>
      <c r="WCV806" s="193"/>
      <c r="WCW806" s="191"/>
      <c r="WCX806" s="217"/>
      <c r="WCY806" s="192"/>
      <c r="WCZ806" s="192"/>
      <c r="WDA806" s="192"/>
      <c r="WDB806" s="192"/>
      <c r="WDC806" s="189"/>
      <c r="WDD806" s="193"/>
      <c r="WDE806" s="191"/>
      <c r="WDF806" s="217"/>
      <c r="WDG806" s="192"/>
      <c r="WDH806" s="192"/>
      <c r="WDI806" s="192"/>
      <c r="WDJ806" s="192"/>
      <c r="WDK806" s="189"/>
      <c r="WDL806" s="193"/>
      <c r="WDM806" s="191"/>
      <c r="WDN806" s="217"/>
      <c r="WDO806" s="192"/>
      <c r="WDP806" s="192"/>
      <c r="WDQ806" s="192"/>
      <c r="WDR806" s="192"/>
      <c r="WDS806" s="189"/>
      <c r="WDT806" s="193"/>
      <c r="WDU806" s="191"/>
      <c r="WDV806" s="217"/>
      <c r="WDW806" s="192"/>
      <c r="WDX806" s="192"/>
      <c r="WDY806" s="192"/>
      <c r="WDZ806" s="192"/>
      <c r="WEA806" s="189"/>
      <c r="WEB806" s="193"/>
      <c r="WEC806" s="191"/>
      <c r="WED806" s="217"/>
      <c r="WEE806" s="192"/>
      <c r="WEF806" s="192"/>
      <c r="WEG806" s="192"/>
      <c r="WEH806" s="192"/>
      <c r="WEI806" s="189"/>
      <c r="WEJ806" s="193"/>
      <c r="WEK806" s="191"/>
      <c r="WEL806" s="217"/>
      <c r="WEM806" s="192"/>
      <c r="WEN806" s="192"/>
      <c r="WEO806" s="192"/>
      <c r="WEP806" s="192"/>
      <c r="WEQ806" s="189"/>
      <c r="WER806" s="193"/>
      <c r="WES806" s="191"/>
      <c r="WET806" s="217"/>
      <c r="WEU806" s="192"/>
      <c r="WEV806" s="192"/>
      <c r="WEW806" s="192"/>
      <c r="WEX806" s="192"/>
      <c r="WEY806" s="189"/>
      <c r="WEZ806" s="193"/>
      <c r="WFA806" s="191"/>
      <c r="WFB806" s="217"/>
      <c r="WFC806" s="192"/>
      <c r="WFD806" s="192"/>
      <c r="WFE806" s="192"/>
      <c r="WFF806" s="192"/>
      <c r="WFG806" s="189"/>
      <c r="WFH806" s="193"/>
      <c r="WFI806" s="191"/>
      <c r="WFJ806" s="217"/>
      <c r="WFK806" s="192"/>
      <c r="WFL806" s="192"/>
      <c r="WFM806" s="192"/>
      <c r="WFN806" s="192"/>
      <c r="WFO806" s="189"/>
      <c r="WFP806" s="193"/>
      <c r="WFQ806" s="191"/>
      <c r="WFR806" s="217"/>
      <c r="WFS806" s="192"/>
      <c r="WFT806" s="192"/>
      <c r="WFU806" s="192"/>
      <c r="WFV806" s="192"/>
      <c r="WFW806" s="189"/>
      <c r="WFX806" s="193"/>
      <c r="WFY806" s="191"/>
      <c r="WFZ806" s="217"/>
      <c r="WGA806" s="192"/>
      <c r="WGB806" s="192"/>
      <c r="WGC806" s="192"/>
      <c r="WGD806" s="192"/>
      <c r="WGE806" s="189"/>
      <c r="WGF806" s="193"/>
      <c r="WGG806" s="191"/>
      <c r="WGH806" s="217"/>
      <c r="WGI806" s="192"/>
      <c r="WGJ806" s="192"/>
      <c r="WGK806" s="192"/>
      <c r="WGL806" s="192"/>
      <c r="WGM806" s="189"/>
      <c r="WGN806" s="193"/>
      <c r="WGO806" s="191"/>
      <c r="WGP806" s="217"/>
      <c r="WGQ806" s="192"/>
      <c r="WGR806" s="192"/>
      <c r="WGS806" s="192"/>
      <c r="WGT806" s="192"/>
      <c r="WGU806" s="189"/>
      <c r="WGV806" s="193"/>
      <c r="WGW806" s="191"/>
      <c r="WGX806" s="217"/>
      <c r="WGY806" s="192"/>
      <c r="WGZ806" s="192"/>
      <c r="WHA806" s="192"/>
      <c r="WHB806" s="192"/>
      <c r="WHC806" s="189"/>
      <c r="WHD806" s="193"/>
      <c r="WHE806" s="191"/>
      <c r="WHF806" s="217"/>
      <c r="WHG806" s="192"/>
      <c r="WHH806" s="192"/>
      <c r="WHI806" s="192"/>
      <c r="WHJ806" s="192"/>
      <c r="WHK806" s="189"/>
      <c r="WHL806" s="193"/>
      <c r="WHM806" s="191"/>
      <c r="WHN806" s="217"/>
      <c r="WHO806" s="192"/>
      <c r="WHP806" s="192"/>
      <c r="WHQ806" s="192"/>
      <c r="WHR806" s="192"/>
      <c r="WHS806" s="189"/>
      <c r="WHT806" s="193"/>
      <c r="WHU806" s="191"/>
      <c r="WHV806" s="217"/>
      <c r="WHW806" s="192"/>
      <c r="WHX806" s="192"/>
      <c r="WHY806" s="192"/>
      <c r="WHZ806" s="192"/>
      <c r="WIA806" s="189"/>
      <c r="WIB806" s="193"/>
      <c r="WIC806" s="191"/>
      <c r="WID806" s="217"/>
      <c r="WIE806" s="192"/>
      <c r="WIF806" s="192"/>
      <c r="WIG806" s="192"/>
      <c r="WIH806" s="192"/>
      <c r="WII806" s="189"/>
      <c r="WIJ806" s="193"/>
      <c r="WIK806" s="191"/>
      <c r="WIL806" s="217"/>
      <c r="WIM806" s="192"/>
      <c r="WIN806" s="192"/>
      <c r="WIO806" s="192"/>
      <c r="WIP806" s="192"/>
      <c r="WIQ806" s="189"/>
      <c r="WIR806" s="193"/>
      <c r="WIS806" s="191"/>
      <c r="WIT806" s="217"/>
      <c r="WIU806" s="192"/>
      <c r="WIV806" s="192"/>
      <c r="WIW806" s="192"/>
      <c r="WIX806" s="192"/>
      <c r="WIY806" s="189"/>
      <c r="WIZ806" s="193"/>
      <c r="WJA806" s="191"/>
      <c r="WJB806" s="217"/>
      <c r="WJC806" s="192"/>
      <c r="WJD806" s="192"/>
      <c r="WJE806" s="192"/>
      <c r="WJF806" s="192"/>
      <c r="WJG806" s="189"/>
      <c r="WJH806" s="193"/>
      <c r="WJI806" s="191"/>
      <c r="WJJ806" s="217"/>
      <c r="WJK806" s="192"/>
      <c r="WJL806" s="192"/>
      <c r="WJM806" s="192"/>
      <c r="WJN806" s="192"/>
      <c r="WJO806" s="189"/>
      <c r="WJP806" s="193"/>
      <c r="WJQ806" s="191"/>
      <c r="WJR806" s="217"/>
      <c r="WJS806" s="192"/>
      <c r="WJT806" s="192"/>
      <c r="WJU806" s="192"/>
      <c r="WJV806" s="192"/>
      <c r="WJW806" s="189"/>
      <c r="WJX806" s="193"/>
      <c r="WJY806" s="191"/>
      <c r="WJZ806" s="217"/>
      <c r="WKA806" s="192"/>
      <c r="WKB806" s="192"/>
      <c r="WKC806" s="192"/>
      <c r="WKD806" s="192"/>
      <c r="WKE806" s="189"/>
      <c r="WKF806" s="193"/>
      <c r="WKG806" s="191"/>
      <c r="WKH806" s="217"/>
      <c r="WKI806" s="192"/>
      <c r="WKJ806" s="192"/>
      <c r="WKK806" s="192"/>
      <c r="WKL806" s="192"/>
      <c r="WKM806" s="189"/>
      <c r="WKN806" s="193"/>
      <c r="WKO806" s="191"/>
      <c r="WKP806" s="217"/>
      <c r="WKQ806" s="192"/>
      <c r="WKR806" s="192"/>
      <c r="WKS806" s="192"/>
      <c r="WKT806" s="192"/>
      <c r="WKU806" s="189"/>
      <c r="WKV806" s="193"/>
      <c r="WKW806" s="191"/>
      <c r="WKX806" s="217"/>
      <c r="WKY806" s="192"/>
      <c r="WKZ806" s="192"/>
      <c r="WLA806" s="192"/>
      <c r="WLB806" s="192"/>
      <c r="WLC806" s="189"/>
      <c r="WLD806" s="193"/>
      <c r="WLE806" s="191"/>
      <c r="WLF806" s="217"/>
      <c r="WLG806" s="192"/>
      <c r="WLH806" s="192"/>
      <c r="WLI806" s="192"/>
      <c r="WLJ806" s="192"/>
      <c r="WLK806" s="189"/>
      <c r="WLL806" s="193"/>
      <c r="WLM806" s="191"/>
      <c r="WLN806" s="217"/>
      <c r="WLO806" s="192"/>
      <c r="WLP806" s="192"/>
      <c r="WLQ806" s="192"/>
      <c r="WLR806" s="192"/>
      <c r="WLS806" s="189"/>
      <c r="WLT806" s="193"/>
      <c r="WLU806" s="191"/>
      <c r="WLV806" s="217"/>
      <c r="WLW806" s="192"/>
      <c r="WLX806" s="192"/>
      <c r="WLY806" s="192"/>
      <c r="WLZ806" s="192"/>
      <c r="WMA806" s="189"/>
      <c r="WMB806" s="193"/>
      <c r="WMC806" s="191"/>
      <c r="WMD806" s="217"/>
      <c r="WME806" s="192"/>
      <c r="WMF806" s="192"/>
      <c r="WMG806" s="192"/>
      <c r="WMH806" s="192"/>
      <c r="WMI806" s="189"/>
      <c r="WMJ806" s="193"/>
      <c r="WMK806" s="191"/>
      <c r="WML806" s="217"/>
      <c r="WMM806" s="192"/>
      <c r="WMN806" s="192"/>
      <c r="WMO806" s="192"/>
      <c r="WMP806" s="192"/>
      <c r="WMQ806" s="189"/>
      <c r="WMR806" s="193"/>
      <c r="WMS806" s="191"/>
      <c r="WMT806" s="217"/>
      <c r="WMU806" s="192"/>
      <c r="WMV806" s="192"/>
      <c r="WMW806" s="192"/>
      <c r="WMX806" s="192"/>
      <c r="WMY806" s="189"/>
      <c r="WMZ806" s="193"/>
      <c r="WNA806" s="191"/>
      <c r="WNB806" s="217"/>
      <c r="WNC806" s="192"/>
      <c r="WND806" s="192"/>
      <c r="WNE806" s="192"/>
      <c r="WNF806" s="192"/>
      <c r="WNG806" s="189"/>
      <c r="WNH806" s="193"/>
      <c r="WNI806" s="191"/>
      <c r="WNJ806" s="217"/>
      <c r="WNK806" s="192"/>
      <c r="WNL806" s="192"/>
      <c r="WNM806" s="192"/>
      <c r="WNN806" s="192"/>
      <c r="WNO806" s="189"/>
      <c r="WNP806" s="193"/>
      <c r="WNQ806" s="191"/>
      <c r="WNR806" s="217"/>
      <c r="WNS806" s="192"/>
      <c r="WNT806" s="192"/>
      <c r="WNU806" s="192"/>
      <c r="WNV806" s="192"/>
      <c r="WNW806" s="189"/>
      <c r="WNX806" s="193"/>
      <c r="WNY806" s="191"/>
      <c r="WNZ806" s="217"/>
      <c r="WOA806" s="192"/>
      <c r="WOB806" s="192"/>
      <c r="WOC806" s="192"/>
      <c r="WOD806" s="192"/>
      <c r="WOE806" s="189"/>
      <c r="WOF806" s="193"/>
      <c r="WOG806" s="191"/>
      <c r="WOH806" s="217"/>
      <c r="WOI806" s="192"/>
      <c r="WOJ806" s="192"/>
      <c r="WOK806" s="192"/>
      <c r="WOL806" s="192"/>
      <c r="WOM806" s="189"/>
      <c r="WON806" s="193"/>
      <c r="WOO806" s="191"/>
      <c r="WOP806" s="217"/>
      <c r="WOQ806" s="192"/>
      <c r="WOR806" s="192"/>
      <c r="WOS806" s="192"/>
      <c r="WOT806" s="192"/>
      <c r="WOU806" s="189"/>
      <c r="WOV806" s="193"/>
      <c r="WOW806" s="191"/>
      <c r="WOX806" s="217"/>
      <c r="WOY806" s="192"/>
      <c r="WOZ806" s="192"/>
      <c r="WPA806" s="192"/>
      <c r="WPB806" s="192"/>
      <c r="WPC806" s="189"/>
      <c r="WPD806" s="193"/>
      <c r="WPE806" s="191"/>
      <c r="WPF806" s="217"/>
      <c r="WPG806" s="192"/>
      <c r="WPH806" s="192"/>
      <c r="WPI806" s="192"/>
      <c r="WPJ806" s="192"/>
      <c r="WPK806" s="189"/>
      <c r="WPL806" s="193"/>
      <c r="WPM806" s="191"/>
      <c r="WPN806" s="217"/>
      <c r="WPO806" s="192"/>
      <c r="WPP806" s="192"/>
      <c r="WPQ806" s="192"/>
      <c r="WPR806" s="192"/>
      <c r="WPS806" s="189"/>
      <c r="WPT806" s="193"/>
      <c r="WPU806" s="191"/>
      <c r="WPV806" s="217"/>
      <c r="WPW806" s="192"/>
      <c r="WPX806" s="192"/>
      <c r="WPY806" s="192"/>
      <c r="WPZ806" s="192"/>
      <c r="WQA806" s="189"/>
      <c r="WQB806" s="193"/>
      <c r="WQC806" s="191"/>
      <c r="WQD806" s="217"/>
      <c r="WQE806" s="192"/>
      <c r="WQF806" s="192"/>
      <c r="WQG806" s="192"/>
      <c r="WQH806" s="192"/>
      <c r="WQI806" s="189"/>
      <c r="WQJ806" s="193"/>
      <c r="WQK806" s="191"/>
      <c r="WQL806" s="217"/>
      <c r="WQM806" s="192"/>
      <c r="WQN806" s="192"/>
      <c r="WQO806" s="192"/>
      <c r="WQP806" s="192"/>
      <c r="WQQ806" s="189"/>
      <c r="WQR806" s="193"/>
      <c r="WQS806" s="191"/>
      <c r="WQT806" s="217"/>
      <c r="WQU806" s="192"/>
      <c r="WQV806" s="192"/>
      <c r="WQW806" s="192"/>
      <c r="WQX806" s="192"/>
      <c r="WQY806" s="189"/>
      <c r="WQZ806" s="193"/>
      <c r="WRA806" s="191"/>
      <c r="WRB806" s="217"/>
      <c r="WRC806" s="192"/>
      <c r="WRD806" s="192"/>
      <c r="WRE806" s="192"/>
      <c r="WRF806" s="192"/>
      <c r="WRG806" s="189"/>
      <c r="WRH806" s="193"/>
      <c r="WRI806" s="191"/>
      <c r="WRJ806" s="217"/>
      <c r="WRK806" s="192"/>
      <c r="WRL806" s="192"/>
      <c r="WRM806" s="192"/>
      <c r="WRN806" s="192"/>
      <c r="WRO806" s="189"/>
      <c r="WRP806" s="193"/>
      <c r="WRQ806" s="191"/>
      <c r="WRR806" s="217"/>
      <c r="WRS806" s="192"/>
      <c r="WRT806" s="192"/>
      <c r="WRU806" s="192"/>
      <c r="WRV806" s="192"/>
      <c r="WRW806" s="189"/>
      <c r="WRX806" s="193"/>
      <c r="WRY806" s="191"/>
      <c r="WRZ806" s="217"/>
      <c r="WSA806" s="192"/>
      <c r="WSB806" s="192"/>
      <c r="WSC806" s="192"/>
      <c r="WSD806" s="192"/>
      <c r="WSE806" s="189"/>
      <c r="WSF806" s="193"/>
      <c r="WSG806" s="191"/>
      <c r="WSH806" s="217"/>
      <c r="WSI806" s="192"/>
      <c r="WSJ806" s="192"/>
      <c r="WSK806" s="192"/>
      <c r="WSL806" s="192"/>
      <c r="WSM806" s="189"/>
      <c r="WSN806" s="193"/>
      <c r="WSO806" s="191"/>
      <c r="WSP806" s="217"/>
      <c r="WSQ806" s="192"/>
      <c r="WSR806" s="192"/>
      <c r="WSS806" s="192"/>
      <c r="WST806" s="192"/>
      <c r="WSU806" s="189"/>
      <c r="WSV806" s="193"/>
      <c r="WSW806" s="191"/>
      <c r="WSX806" s="217"/>
      <c r="WSY806" s="192"/>
      <c r="WSZ806" s="192"/>
      <c r="WTA806" s="192"/>
      <c r="WTB806" s="192"/>
      <c r="WTC806" s="189"/>
      <c r="WTD806" s="193"/>
      <c r="WTE806" s="191"/>
      <c r="WTF806" s="217"/>
      <c r="WTG806" s="192"/>
      <c r="WTH806" s="192"/>
      <c r="WTI806" s="192"/>
      <c r="WTJ806" s="192"/>
      <c r="WTK806" s="189"/>
      <c r="WTL806" s="193"/>
      <c r="WTM806" s="191"/>
      <c r="WTN806" s="217"/>
      <c r="WTO806" s="192"/>
      <c r="WTP806" s="192"/>
      <c r="WTQ806" s="192"/>
      <c r="WTR806" s="192"/>
      <c r="WTS806" s="189"/>
      <c r="WTT806" s="193"/>
      <c r="WTU806" s="191"/>
      <c r="WTV806" s="217"/>
      <c r="WTW806" s="192"/>
      <c r="WTX806" s="192"/>
      <c r="WTY806" s="192"/>
      <c r="WTZ806" s="192"/>
      <c r="WUA806" s="189"/>
      <c r="WUB806" s="193"/>
      <c r="WUC806" s="191"/>
      <c r="WUD806" s="217"/>
      <c r="WUE806" s="192"/>
      <c r="WUF806" s="192"/>
      <c r="WUG806" s="192"/>
      <c r="WUH806" s="192"/>
      <c r="WUI806" s="189"/>
      <c r="WUJ806" s="193"/>
      <c r="WUK806" s="191"/>
      <c r="WUL806" s="217"/>
      <c r="WUM806" s="192"/>
      <c r="WUN806" s="192"/>
      <c r="WUO806" s="192"/>
      <c r="WUP806" s="192"/>
      <c r="WUQ806" s="189"/>
      <c r="WUR806" s="193"/>
      <c r="WUS806" s="191"/>
      <c r="WUT806" s="217"/>
      <c r="WUU806" s="192"/>
      <c r="WUV806" s="192"/>
      <c r="WUW806" s="192"/>
      <c r="WUX806" s="192"/>
      <c r="WUY806" s="189"/>
      <c r="WUZ806" s="193"/>
      <c r="WVA806" s="191"/>
      <c r="WVB806" s="217"/>
      <c r="WVC806" s="192"/>
      <c r="WVD806" s="192"/>
      <c r="WVE806" s="192"/>
      <c r="WVF806" s="192"/>
      <c r="WVG806" s="189"/>
      <c r="WVH806" s="193"/>
      <c r="WVI806" s="191"/>
      <c r="WVJ806" s="217"/>
      <c r="WVK806" s="192"/>
      <c r="WVL806" s="192"/>
      <c r="WVM806" s="192"/>
      <c r="WVN806" s="192"/>
      <c r="WVO806" s="189"/>
      <c r="WVP806" s="193"/>
      <c r="WVQ806" s="191"/>
      <c r="WVR806" s="217"/>
      <c r="WVS806" s="192"/>
      <c r="WVT806" s="192"/>
      <c r="WVU806" s="192"/>
      <c r="WVV806" s="192"/>
      <c r="WVW806" s="189"/>
      <c r="WVX806" s="193"/>
      <c r="WVY806" s="191"/>
      <c r="WVZ806" s="217"/>
      <c r="WWA806" s="192"/>
      <c r="WWB806" s="192"/>
      <c r="WWC806" s="192"/>
      <c r="WWD806" s="192"/>
      <c r="WWE806" s="189"/>
      <c r="WWF806" s="193"/>
      <c r="WWG806" s="191"/>
      <c r="WWH806" s="217"/>
      <c r="WWI806" s="192"/>
      <c r="WWJ806" s="192"/>
      <c r="WWK806" s="192"/>
      <c r="WWL806" s="192"/>
      <c r="WWM806" s="189"/>
      <c r="WWN806" s="193"/>
      <c r="WWO806" s="191"/>
      <c r="WWP806" s="217"/>
      <c r="WWQ806" s="192"/>
      <c r="WWR806" s="192"/>
      <c r="WWS806" s="192"/>
      <c r="WWT806" s="192"/>
      <c r="WWU806" s="189"/>
      <c r="WWV806" s="193"/>
      <c r="WWW806" s="191"/>
      <c r="WWX806" s="217"/>
      <c r="WWY806" s="192"/>
      <c r="WWZ806" s="192"/>
      <c r="WXA806" s="192"/>
      <c r="WXB806" s="192"/>
      <c r="WXC806" s="189"/>
      <c r="WXD806" s="193"/>
      <c r="WXE806" s="191"/>
      <c r="WXF806" s="217"/>
      <c r="WXG806" s="192"/>
      <c r="WXH806" s="192"/>
      <c r="WXI806" s="192"/>
      <c r="WXJ806" s="192"/>
      <c r="WXK806" s="189"/>
      <c r="WXL806" s="193"/>
      <c r="WXM806" s="191"/>
      <c r="WXN806" s="217"/>
      <c r="WXO806" s="192"/>
      <c r="WXP806" s="192"/>
      <c r="WXQ806" s="192"/>
      <c r="WXR806" s="192"/>
      <c r="WXS806" s="189"/>
      <c r="WXT806" s="193"/>
      <c r="WXU806" s="191"/>
      <c r="WXV806" s="217"/>
      <c r="WXW806" s="192"/>
      <c r="WXX806" s="192"/>
      <c r="WXY806" s="192"/>
      <c r="WXZ806" s="192"/>
      <c r="WYA806" s="189"/>
      <c r="WYB806" s="193"/>
      <c r="WYC806" s="191"/>
      <c r="WYD806" s="217"/>
      <c r="WYE806" s="192"/>
      <c r="WYF806" s="192"/>
      <c r="WYG806" s="192"/>
      <c r="WYH806" s="192"/>
      <c r="WYI806" s="189"/>
      <c r="WYJ806" s="193"/>
      <c r="WYK806" s="191"/>
      <c r="WYL806" s="217"/>
      <c r="WYM806" s="192"/>
      <c r="WYN806" s="192"/>
      <c r="WYO806" s="192"/>
      <c r="WYP806" s="192"/>
      <c r="WYQ806" s="189"/>
      <c r="WYR806" s="193"/>
      <c r="WYS806" s="191"/>
      <c r="WYT806" s="217"/>
      <c r="WYU806" s="192"/>
      <c r="WYV806" s="192"/>
      <c r="WYW806" s="192"/>
      <c r="WYX806" s="192"/>
      <c r="WYY806" s="189"/>
      <c r="WYZ806" s="193"/>
      <c r="WZA806" s="191"/>
      <c r="WZB806" s="217"/>
      <c r="WZC806" s="192"/>
      <c r="WZD806" s="192"/>
      <c r="WZE806" s="192"/>
      <c r="WZF806" s="192"/>
      <c r="WZG806" s="189"/>
      <c r="WZH806" s="193"/>
      <c r="WZI806" s="191"/>
      <c r="WZJ806" s="217"/>
      <c r="WZK806" s="192"/>
      <c r="WZL806" s="192"/>
      <c r="WZM806" s="192"/>
      <c r="WZN806" s="192"/>
      <c r="WZO806" s="189"/>
      <c r="WZP806" s="193"/>
      <c r="WZQ806" s="191"/>
      <c r="WZR806" s="217"/>
      <c r="WZS806" s="192"/>
      <c r="WZT806" s="192"/>
      <c r="WZU806" s="192"/>
      <c r="WZV806" s="192"/>
      <c r="WZW806" s="189"/>
      <c r="WZX806" s="193"/>
      <c r="WZY806" s="191"/>
      <c r="WZZ806" s="217"/>
      <c r="XAA806" s="192"/>
      <c r="XAB806" s="192"/>
      <c r="XAC806" s="192"/>
      <c r="XAD806" s="192"/>
      <c r="XAE806" s="189"/>
      <c r="XAF806" s="193"/>
      <c r="XAG806" s="191"/>
      <c r="XAH806" s="217"/>
      <c r="XAI806" s="192"/>
      <c r="XAJ806" s="192"/>
      <c r="XAK806" s="192"/>
      <c r="XAL806" s="192"/>
      <c r="XAM806" s="189"/>
      <c r="XAN806" s="193"/>
      <c r="XAO806" s="191"/>
      <c r="XAP806" s="217"/>
      <c r="XAQ806" s="192"/>
      <c r="XAR806" s="192"/>
      <c r="XAS806" s="192"/>
      <c r="XAT806" s="192"/>
      <c r="XAU806" s="189"/>
      <c r="XAV806" s="193"/>
      <c r="XAW806" s="191"/>
      <c r="XAX806" s="217"/>
      <c r="XAY806" s="192"/>
      <c r="XAZ806" s="192"/>
      <c r="XBA806" s="192"/>
      <c r="XBB806" s="192"/>
      <c r="XBC806" s="189"/>
      <c r="XBD806" s="193"/>
      <c r="XBE806" s="191"/>
      <c r="XBF806" s="217"/>
      <c r="XBG806" s="192"/>
      <c r="XBH806" s="192"/>
      <c r="XBI806" s="192"/>
      <c r="XBJ806" s="192"/>
      <c r="XBK806" s="189"/>
      <c r="XBL806" s="193"/>
      <c r="XBM806" s="191"/>
      <c r="XBN806" s="217"/>
      <c r="XBO806" s="192"/>
      <c r="XBP806" s="192"/>
      <c r="XBQ806" s="192"/>
      <c r="XBR806" s="192"/>
      <c r="XBS806" s="189"/>
      <c r="XBT806" s="193"/>
      <c r="XBU806" s="191"/>
      <c r="XBV806" s="217"/>
      <c r="XBW806" s="192"/>
      <c r="XBX806" s="192"/>
      <c r="XBY806" s="192"/>
      <c r="XBZ806" s="192"/>
      <c r="XCA806" s="189"/>
      <c r="XCB806" s="193"/>
      <c r="XCC806" s="191"/>
      <c r="XCD806" s="217"/>
      <c r="XCE806" s="192"/>
      <c r="XCF806" s="192"/>
      <c r="XCG806" s="192"/>
      <c r="XCH806" s="192"/>
      <c r="XCI806" s="189"/>
      <c r="XCJ806" s="193"/>
      <c r="XCK806" s="191"/>
      <c r="XCL806" s="217"/>
      <c r="XCM806" s="192"/>
      <c r="XCN806" s="192"/>
      <c r="XCO806" s="192"/>
      <c r="XCP806" s="192"/>
      <c r="XCQ806" s="189"/>
      <c r="XCR806" s="193"/>
      <c r="XCS806" s="191"/>
      <c r="XCT806" s="217"/>
      <c r="XCU806" s="192"/>
      <c r="XCV806" s="192"/>
      <c r="XCW806" s="192"/>
      <c r="XCX806" s="192"/>
      <c r="XCY806" s="189"/>
      <c r="XCZ806" s="193"/>
      <c r="XDA806" s="191"/>
      <c r="XDB806" s="217"/>
      <c r="XDC806" s="192"/>
      <c r="XDD806" s="192"/>
      <c r="XDE806" s="192"/>
      <c r="XDF806" s="192"/>
      <c r="XDG806" s="189"/>
      <c r="XDH806" s="193"/>
      <c r="XDI806" s="191"/>
      <c r="XDJ806" s="217"/>
      <c r="XDK806" s="192"/>
      <c r="XDL806" s="192"/>
      <c r="XDM806" s="192"/>
      <c r="XDN806" s="192"/>
      <c r="XDO806" s="189"/>
      <c r="XDP806" s="193"/>
      <c r="XDQ806" s="191"/>
      <c r="XDR806" s="217"/>
      <c r="XDS806" s="192"/>
      <c r="XDT806" s="192"/>
      <c r="XDU806" s="192"/>
      <c r="XDV806" s="192"/>
      <c r="XDW806" s="189"/>
      <c r="XDX806" s="193"/>
      <c r="XDY806" s="191"/>
      <c r="XDZ806" s="217"/>
      <c r="XEA806" s="192"/>
      <c r="XEB806" s="192"/>
      <c r="XEC806" s="192"/>
      <c r="XED806" s="192"/>
      <c r="XEE806" s="189"/>
      <c r="XEF806" s="193"/>
      <c r="XEG806" s="191"/>
      <c r="XEH806" s="217"/>
      <c r="XEI806" s="192"/>
      <c r="XEJ806" s="192"/>
      <c r="XEK806" s="192"/>
      <c r="XEL806" s="192"/>
      <c r="XEM806" s="189"/>
      <c r="XEN806" s="193"/>
      <c r="XEO806" s="191"/>
      <c r="XEP806" s="217"/>
      <c r="XEQ806" s="192"/>
      <c r="XER806" s="192"/>
      <c r="XES806" s="192"/>
      <c r="XET806" s="192"/>
      <c r="XEU806" s="189"/>
      <c r="XEV806" s="193"/>
      <c r="XEW806" s="191"/>
      <c r="XEX806" s="217"/>
      <c r="XEY806" s="192"/>
      <c r="XEZ806" s="192"/>
      <c r="XFA806" s="192"/>
      <c r="XFB806" s="192"/>
      <c r="XFC806" s="189"/>
      <c r="XFD806" s="193"/>
    </row>
    <row r="807" spans="1:16384" ht="65">
      <c r="A807" s="373" t="s">
        <v>2957</v>
      </c>
      <c r="B807" s="373" t="s">
        <v>2219</v>
      </c>
      <c r="C807" s="314" t="s">
        <v>2958</v>
      </c>
      <c r="D807" s="487" t="s">
        <v>3002</v>
      </c>
      <c r="E807" s="373" t="s">
        <v>3003</v>
      </c>
      <c r="F807" s="373" t="s">
        <v>3004</v>
      </c>
      <c r="G807" s="493">
        <v>15</v>
      </c>
      <c r="H807" s="598">
        <v>7.5</v>
      </c>
      <c r="I807" s="249" t="s">
        <v>2970</v>
      </c>
      <c r="J807" s="443"/>
      <c r="K807" s="192"/>
      <c r="L807" s="192"/>
      <c r="M807" s="192"/>
      <c r="N807" s="192"/>
      <c r="O807" s="189"/>
      <c r="P807" s="193"/>
      <c r="Q807" s="191"/>
      <c r="R807" s="217"/>
      <c r="S807" s="192"/>
      <c r="T807" s="192"/>
      <c r="U807" s="192"/>
      <c r="V807" s="192"/>
      <c r="W807" s="189"/>
      <c r="X807" s="193"/>
      <c r="Y807" s="191"/>
      <c r="Z807" s="217"/>
      <c r="AA807" s="192"/>
      <c r="AB807" s="192"/>
      <c r="AC807" s="192"/>
      <c r="AD807" s="192"/>
      <c r="AE807" s="189"/>
      <c r="AF807" s="193"/>
      <c r="AG807" s="191"/>
      <c r="AH807" s="217"/>
      <c r="AI807" s="192"/>
      <c r="AJ807" s="192"/>
      <c r="AK807" s="192"/>
      <c r="AL807" s="192"/>
      <c r="AM807" s="189"/>
      <c r="AN807" s="193"/>
      <c r="AO807" s="191"/>
      <c r="AP807" s="217"/>
      <c r="AQ807" s="192"/>
      <c r="AR807" s="192"/>
      <c r="AS807" s="192"/>
      <c r="AT807" s="192"/>
      <c r="AU807" s="189"/>
      <c r="AV807" s="193"/>
      <c r="AW807" s="191"/>
      <c r="AX807" s="217"/>
      <c r="AY807" s="192"/>
      <c r="AZ807" s="192"/>
      <c r="BA807" s="192"/>
      <c r="BB807" s="192"/>
      <c r="BC807" s="189"/>
      <c r="BD807" s="193"/>
      <c r="BE807" s="191"/>
      <c r="BF807" s="217"/>
      <c r="BG807" s="192"/>
      <c r="BH807" s="192"/>
      <c r="BI807" s="192"/>
      <c r="BJ807" s="192"/>
      <c r="BK807" s="189"/>
      <c r="BL807" s="193"/>
      <c r="BM807" s="191"/>
      <c r="BN807" s="217"/>
      <c r="BO807" s="192"/>
      <c r="BP807" s="192"/>
      <c r="BQ807" s="192"/>
      <c r="BR807" s="192"/>
      <c r="BS807" s="189"/>
      <c r="BT807" s="193"/>
      <c r="BU807" s="191"/>
      <c r="BV807" s="217"/>
      <c r="BW807" s="192"/>
      <c r="BX807" s="192"/>
      <c r="BY807" s="192"/>
      <c r="BZ807" s="192"/>
      <c r="CA807" s="189"/>
      <c r="CB807" s="193"/>
      <c r="CC807" s="191"/>
      <c r="CD807" s="217"/>
      <c r="CE807" s="192"/>
      <c r="CF807" s="192"/>
      <c r="CG807" s="192"/>
      <c r="CH807" s="192"/>
      <c r="CI807" s="189"/>
      <c r="CJ807" s="193"/>
      <c r="CK807" s="191"/>
      <c r="CL807" s="217"/>
      <c r="CM807" s="192"/>
      <c r="CN807" s="192"/>
      <c r="CO807" s="192"/>
      <c r="CP807" s="192"/>
      <c r="CQ807" s="189"/>
      <c r="CR807" s="193"/>
      <c r="CS807" s="191"/>
      <c r="CT807" s="217"/>
      <c r="CU807" s="192"/>
      <c r="CV807" s="192"/>
      <c r="CW807" s="192"/>
      <c r="CX807" s="192"/>
      <c r="CY807" s="189"/>
      <c r="CZ807" s="193"/>
      <c r="DA807" s="191"/>
      <c r="DB807" s="217"/>
      <c r="DC807" s="192"/>
      <c r="DD807" s="192"/>
      <c r="DE807" s="192"/>
      <c r="DF807" s="192"/>
      <c r="DG807" s="189"/>
      <c r="DH807" s="193"/>
      <c r="DI807" s="191"/>
      <c r="DJ807" s="217"/>
      <c r="DK807" s="192"/>
      <c r="DL807" s="192"/>
      <c r="DM807" s="192"/>
      <c r="DN807" s="192"/>
      <c r="DO807" s="189"/>
      <c r="DP807" s="193"/>
      <c r="DQ807" s="191"/>
      <c r="DR807" s="217"/>
      <c r="DS807" s="192"/>
      <c r="DT807" s="192"/>
      <c r="DU807" s="192"/>
      <c r="DV807" s="192"/>
      <c r="DW807" s="189"/>
      <c r="DX807" s="193"/>
      <c r="DY807" s="191"/>
      <c r="DZ807" s="217"/>
      <c r="EA807" s="192"/>
      <c r="EB807" s="192"/>
      <c r="EC807" s="192"/>
      <c r="ED807" s="192"/>
      <c r="EE807" s="189"/>
      <c r="EF807" s="193"/>
      <c r="EG807" s="191"/>
      <c r="EH807" s="217"/>
      <c r="EI807" s="192"/>
      <c r="EJ807" s="192"/>
      <c r="EK807" s="192"/>
      <c r="EL807" s="192"/>
      <c r="EM807" s="189"/>
      <c r="EN807" s="193"/>
      <c r="EO807" s="191"/>
      <c r="EP807" s="217"/>
      <c r="EQ807" s="192"/>
      <c r="ER807" s="192"/>
      <c r="ES807" s="192"/>
      <c r="ET807" s="192"/>
      <c r="EU807" s="189"/>
      <c r="EV807" s="193"/>
      <c r="EW807" s="191"/>
      <c r="EX807" s="217"/>
      <c r="EY807" s="192"/>
      <c r="EZ807" s="192"/>
      <c r="FA807" s="192"/>
      <c r="FB807" s="192"/>
      <c r="FC807" s="189"/>
      <c r="FD807" s="193"/>
      <c r="FE807" s="191"/>
      <c r="FF807" s="217"/>
      <c r="FG807" s="192"/>
      <c r="FH807" s="192"/>
      <c r="FI807" s="192"/>
      <c r="FJ807" s="192"/>
      <c r="FK807" s="189"/>
      <c r="FL807" s="193"/>
      <c r="FM807" s="191"/>
      <c r="FN807" s="217"/>
      <c r="FO807" s="192"/>
      <c r="FP807" s="192"/>
      <c r="FQ807" s="192"/>
      <c r="FR807" s="192"/>
      <c r="FS807" s="189"/>
      <c r="FT807" s="193"/>
      <c r="FU807" s="191"/>
      <c r="FV807" s="217"/>
      <c r="FW807" s="192"/>
      <c r="FX807" s="192"/>
      <c r="FY807" s="192"/>
      <c r="FZ807" s="192"/>
      <c r="GA807" s="189"/>
      <c r="GB807" s="193"/>
      <c r="GC807" s="191"/>
      <c r="GD807" s="217"/>
      <c r="GE807" s="192"/>
      <c r="GF807" s="192"/>
      <c r="GG807" s="192"/>
      <c r="GH807" s="192"/>
      <c r="GI807" s="189"/>
      <c r="GJ807" s="193"/>
      <c r="GK807" s="191"/>
      <c r="GL807" s="217"/>
      <c r="GM807" s="192"/>
      <c r="GN807" s="192"/>
      <c r="GO807" s="192"/>
      <c r="GP807" s="192"/>
      <c r="GQ807" s="189"/>
      <c r="GR807" s="193"/>
      <c r="GS807" s="191"/>
      <c r="GT807" s="217"/>
      <c r="GU807" s="192"/>
      <c r="GV807" s="192"/>
      <c r="GW807" s="192"/>
      <c r="GX807" s="192"/>
      <c r="GY807" s="189"/>
      <c r="GZ807" s="193"/>
      <c r="HA807" s="191"/>
      <c r="HB807" s="217"/>
      <c r="HC807" s="192"/>
      <c r="HD807" s="192"/>
      <c r="HE807" s="192"/>
      <c r="HF807" s="192"/>
      <c r="HG807" s="189"/>
      <c r="HH807" s="193"/>
      <c r="HI807" s="191"/>
      <c r="HJ807" s="217"/>
      <c r="HK807" s="192"/>
      <c r="HL807" s="192"/>
      <c r="HM807" s="192"/>
      <c r="HN807" s="192"/>
      <c r="HO807" s="189"/>
      <c r="HP807" s="193"/>
      <c r="HQ807" s="191"/>
      <c r="HR807" s="217"/>
      <c r="HS807" s="192"/>
      <c r="HT807" s="192"/>
      <c r="HU807" s="192"/>
      <c r="HV807" s="192"/>
      <c r="HW807" s="189"/>
      <c r="HX807" s="193"/>
      <c r="HY807" s="191"/>
      <c r="HZ807" s="217"/>
      <c r="IA807" s="192"/>
      <c r="IB807" s="192"/>
      <c r="IC807" s="192"/>
      <c r="ID807" s="192"/>
      <c r="IE807" s="189"/>
      <c r="IF807" s="193"/>
      <c r="IG807" s="191"/>
      <c r="IH807" s="217"/>
      <c r="II807" s="192"/>
      <c r="IJ807" s="192"/>
      <c r="IK807" s="192"/>
      <c r="IL807" s="192"/>
      <c r="IM807" s="189"/>
      <c r="IN807" s="193"/>
      <c r="IO807" s="191"/>
      <c r="IP807" s="217"/>
      <c r="IQ807" s="192"/>
      <c r="IR807" s="192"/>
      <c r="IS807" s="192"/>
      <c r="IT807" s="192"/>
      <c r="IU807" s="189"/>
      <c r="IV807" s="193"/>
      <c r="IW807" s="191"/>
      <c r="IX807" s="217"/>
      <c r="IY807" s="192"/>
      <c r="IZ807" s="192"/>
      <c r="JA807" s="192"/>
      <c r="JB807" s="192"/>
      <c r="JC807" s="189"/>
      <c r="JD807" s="193"/>
      <c r="JE807" s="191"/>
      <c r="JF807" s="217"/>
      <c r="JG807" s="192"/>
      <c r="JH807" s="192"/>
      <c r="JI807" s="192"/>
      <c r="JJ807" s="192"/>
      <c r="JK807" s="189"/>
      <c r="JL807" s="193"/>
      <c r="JM807" s="191"/>
      <c r="JN807" s="217"/>
      <c r="JO807" s="192"/>
      <c r="JP807" s="192"/>
      <c r="JQ807" s="192"/>
      <c r="JR807" s="192"/>
      <c r="JS807" s="189"/>
      <c r="JT807" s="193"/>
      <c r="JU807" s="191"/>
      <c r="JV807" s="217"/>
      <c r="JW807" s="192"/>
      <c r="JX807" s="192"/>
      <c r="JY807" s="192"/>
      <c r="JZ807" s="192"/>
      <c r="KA807" s="189"/>
      <c r="KB807" s="193"/>
      <c r="KC807" s="191"/>
      <c r="KD807" s="217"/>
      <c r="KE807" s="192"/>
      <c r="KF807" s="192"/>
      <c r="KG807" s="192"/>
      <c r="KH807" s="192"/>
      <c r="KI807" s="189"/>
      <c r="KJ807" s="193"/>
      <c r="KK807" s="191"/>
      <c r="KL807" s="217"/>
      <c r="KM807" s="192"/>
      <c r="KN807" s="192"/>
      <c r="KO807" s="192"/>
      <c r="KP807" s="192"/>
      <c r="KQ807" s="189"/>
      <c r="KR807" s="193"/>
      <c r="KS807" s="191"/>
      <c r="KT807" s="217"/>
      <c r="KU807" s="192"/>
      <c r="KV807" s="192"/>
      <c r="KW807" s="192"/>
      <c r="KX807" s="192"/>
      <c r="KY807" s="189"/>
      <c r="KZ807" s="193"/>
      <c r="LA807" s="191"/>
      <c r="LB807" s="217"/>
      <c r="LC807" s="192"/>
      <c r="LD807" s="192"/>
      <c r="LE807" s="192"/>
      <c r="LF807" s="192"/>
      <c r="LG807" s="189"/>
      <c r="LH807" s="193"/>
      <c r="LI807" s="191"/>
      <c r="LJ807" s="217"/>
      <c r="LK807" s="192"/>
      <c r="LL807" s="192"/>
      <c r="LM807" s="192"/>
      <c r="LN807" s="192"/>
      <c r="LO807" s="189"/>
      <c r="LP807" s="193"/>
      <c r="LQ807" s="191"/>
      <c r="LR807" s="217"/>
      <c r="LS807" s="192"/>
      <c r="LT807" s="192"/>
      <c r="LU807" s="192"/>
      <c r="LV807" s="192"/>
      <c r="LW807" s="189"/>
      <c r="LX807" s="193"/>
      <c r="LY807" s="191"/>
      <c r="LZ807" s="217"/>
      <c r="MA807" s="192"/>
      <c r="MB807" s="192"/>
      <c r="MC807" s="192"/>
      <c r="MD807" s="192"/>
      <c r="ME807" s="189"/>
      <c r="MF807" s="193"/>
      <c r="MG807" s="191"/>
      <c r="MH807" s="217"/>
      <c r="MI807" s="192"/>
      <c r="MJ807" s="192"/>
      <c r="MK807" s="192"/>
      <c r="ML807" s="192"/>
      <c r="MM807" s="189"/>
      <c r="MN807" s="193"/>
      <c r="MO807" s="191"/>
      <c r="MP807" s="217"/>
      <c r="MQ807" s="192"/>
      <c r="MR807" s="192"/>
      <c r="MS807" s="192"/>
      <c r="MT807" s="192"/>
      <c r="MU807" s="189"/>
      <c r="MV807" s="193"/>
      <c r="MW807" s="191"/>
      <c r="MX807" s="217"/>
      <c r="MY807" s="192"/>
      <c r="MZ807" s="192"/>
      <c r="NA807" s="192"/>
      <c r="NB807" s="192"/>
      <c r="NC807" s="189"/>
      <c r="ND807" s="193"/>
      <c r="NE807" s="191"/>
      <c r="NF807" s="217"/>
      <c r="NG807" s="192"/>
      <c r="NH807" s="192"/>
      <c r="NI807" s="192"/>
      <c r="NJ807" s="192"/>
      <c r="NK807" s="189"/>
      <c r="NL807" s="193"/>
      <c r="NM807" s="191"/>
      <c r="NN807" s="217"/>
      <c r="NO807" s="192"/>
      <c r="NP807" s="192"/>
      <c r="NQ807" s="192"/>
      <c r="NR807" s="192"/>
      <c r="NS807" s="189"/>
      <c r="NT807" s="193"/>
      <c r="NU807" s="191"/>
      <c r="NV807" s="217"/>
      <c r="NW807" s="192"/>
      <c r="NX807" s="192"/>
      <c r="NY807" s="192"/>
      <c r="NZ807" s="192"/>
      <c r="OA807" s="189"/>
      <c r="OB807" s="193"/>
      <c r="OC807" s="191"/>
      <c r="OD807" s="217"/>
      <c r="OE807" s="192"/>
      <c r="OF807" s="192"/>
      <c r="OG807" s="192"/>
      <c r="OH807" s="192"/>
      <c r="OI807" s="189"/>
      <c r="OJ807" s="193"/>
      <c r="OK807" s="191"/>
      <c r="OL807" s="217"/>
      <c r="OM807" s="192"/>
      <c r="ON807" s="192"/>
      <c r="OO807" s="192"/>
      <c r="OP807" s="192"/>
      <c r="OQ807" s="189"/>
      <c r="OR807" s="193"/>
      <c r="OS807" s="191"/>
      <c r="OT807" s="217"/>
      <c r="OU807" s="192"/>
      <c r="OV807" s="192"/>
      <c r="OW807" s="192"/>
      <c r="OX807" s="192"/>
      <c r="OY807" s="189"/>
      <c r="OZ807" s="193"/>
      <c r="PA807" s="191"/>
      <c r="PB807" s="217"/>
      <c r="PC807" s="192"/>
      <c r="PD807" s="192"/>
      <c r="PE807" s="192"/>
      <c r="PF807" s="192"/>
      <c r="PG807" s="189"/>
      <c r="PH807" s="193"/>
      <c r="PI807" s="191"/>
      <c r="PJ807" s="217"/>
      <c r="PK807" s="192"/>
      <c r="PL807" s="192"/>
      <c r="PM807" s="192"/>
      <c r="PN807" s="192"/>
      <c r="PO807" s="189"/>
      <c r="PP807" s="193"/>
      <c r="PQ807" s="191"/>
      <c r="PR807" s="217"/>
      <c r="PS807" s="192"/>
      <c r="PT807" s="192"/>
      <c r="PU807" s="192"/>
      <c r="PV807" s="192"/>
      <c r="PW807" s="189"/>
      <c r="PX807" s="193"/>
      <c r="PY807" s="191"/>
      <c r="PZ807" s="217"/>
      <c r="QA807" s="192"/>
      <c r="QB807" s="192"/>
      <c r="QC807" s="192"/>
      <c r="QD807" s="192"/>
      <c r="QE807" s="189"/>
      <c r="QF807" s="193"/>
      <c r="QG807" s="191"/>
      <c r="QH807" s="217"/>
      <c r="QI807" s="192"/>
      <c r="QJ807" s="192"/>
      <c r="QK807" s="192"/>
      <c r="QL807" s="192"/>
      <c r="QM807" s="189"/>
      <c r="QN807" s="193"/>
      <c r="QO807" s="191"/>
      <c r="QP807" s="217"/>
      <c r="QQ807" s="192"/>
      <c r="QR807" s="192"/>
      <c r="QS807" s="192"/>
      <c r="QT807" s="192"/>
      <c r="QU807" s="189"/>
      <c r="QV807" s="193"/>
      <c r="QW807" s="191"/>
      <c r="QX807" s="217"/>
      <c r="QY807" s="192"/>
      <c r="QZ807" s="192"/>
      <c r="RA807" s="192"/>
      <c r="RB807" s="192"/>
      <c r="RC807" s="189"/>
      <c r="RD807" s="193"/>
      <c r="RE807" s="191"/>
      <c r="RF807" s="217"/>
      <c r="RG807" s="192"/>
      <c r="RH807" s="192"/>
      <c r="RI807" s="192"/>
      <c r="RJ807" s="192"/>
      <c r="RK807" s="189"/>
      <c r="RL807" s="193"/>
      <c r="RM807" s="191"/>
      <c r="RN807" s="217"/>
      <c r="RO807" s="192"/>
      <c r="RP807" s="192"/>
      <c r="RQ807" s="192"/>
      <c r="RR807" s="192"/>
      <c r="RS807" s="189"/>
      <c r="RT807" s="193"/>
      <c r="RU807" s="191"/>
      <c r="RV807" s="217"/>
      <c r="RW807" s="192"/>
      <c r="RX807" s="192"/>
      <c r="RY807" s="192"/>
      <c r="RZ807" s="192"/>
      <c r="SA807" s="189"/>
      <c r="SB807" s="193"/>
      <c r="SC807" s="191"/>
      <c r="SD807" s="217"/>
      <c r="SE807" s="192"/>
      <c r="SF807" s="192"/>
      <c r="SG807" s="192"/>
      <c r="SH807" s="192"/>
      <c r="SI807" s="189"/>
      <c r="SJ807" s="193"/>
      <c r="SK807" s="191"/>
      <c r="SL807" s="217"/>
      <c r="SM807" s="192"/>
      <c r="SN807" s="192"/>
      <c r="SO807" s="192"/>
      <c r="SP807" s="192"/>
      <c r="SQ807" s="189"/>
      <c r="SR807" s="193"/>
      <c r="SS807" s="191"/>
      <c r="ST807" s="217"/>
      <c r="SU807" s="192"/>
      <c r="SV807" s="192"/>
      <c r="SW807" s="192"/>
      <c r="SX807" s="192"/>
      <c r="SY807" s="189"/>
      <c r="SZ807" s="193"/>
      <c r="TA807" s="191"/>
      <c r="TB807" s="217"/>
      <c r="TC807" s="192"/>
      <c r="TD807" s="192"/>
      <c r="TE807" s="192"/>
      <c r="TF807" s="192"/>
      <c r="TG807" s="189"/>
      <c r="TH807" s="193"/>
      <c r="TI807" s="191"/>
      <c r="TJ807" s="217"/>
      <c r="TK807" s="192"/>
      <c r="TL807" s="192"/>
      <c r="TM807" s="192"/>
      <c r="TN807" s="192"/>
      <c r="TO807" s="189"/>
      <c r="TP807" s="193"/>
      <c r="TQ807" s="191"/>
      <c r="TR807" s="217"/>
      <c r="TS807" s="192"/>
      <c r="TT807" s="192"/>
      <c r="TU807" s="192"/>
      <c r="TV807" s="192"/>
      <c r="TW807" s="189"/>
      <c r="TX807" s="193"/>
      <c r="TY807" s="191"/>
      <c r="TZ807" s="217"/>
      <c r="UA807" s="192"/>
      <c r="UB807" s="192"/>
      <c r="UC807" s="192"/>
      <c r="UD807" s="192"/>
      <c r="UE807" s="189"/>
      <c r="UF807" s="193"/>
      <c r="UG807" s="191"/>
      <c r="UH807" s="217"/>
      <c r="UI807" s="192"/>
      <c r="UJ807" s="192"/>
      <c r="UK807" s="192"/>
      <c r="UL807" s="192"/>
      <c r="UM807" s="189"/>
      <c r="UN807" s="193"/>
      <c r="UO807" s="191"/>
      <c r="UP807" s="217"/>
      <c r="UQ807" s="192"/>
      <c r="UR807" s="192"/>
      <c r="US807" s="192"/>
      <c r="UT807" s="192"/>
      <c r="UU807" s="189"/>
      <c r="UV807" s="193"/>
      <c r="UW807" s="191"/>
      <c r="UX807" s="217"/>
      <c r="UY807" s="192"/>
      <c r="UZ807" s="192"/>
      <c r="VA807" s="192"/>
      <c r="VB807" s="192"/>
      <c r="VC807" s="189"/>
      <c r="VD807" s="193"/>
      <c r="VE807" s="191"/>
      <c r="VF807" s="217"/>
      <c r="VG807" s="192"/>
      <c r="VH807" s="192"/>
      <c r="VI807" s="192"/>
      <c r="VJ807" s="192"/>
      <c r="VK807" s="189"/>
      <c r="VL807" s="193"/>
      <c r="VM807" s="191"/>
      <c r="VN807" s="217"/>
      <c r="VO807" s="192"/>
      <c r="VP807" s="192"/>
      <c r="VQ807" s="192"/>
      <c r="VR807" s="192"/>
      <c r="VS807" s="189"/>
      <c r="VT807" s="193"/>
      <c r="VU807" s="191"/>
      <c r="VV807" s="217"/>
      <c r="VW807" s="192"/>
      <c r="VX807" s="192"/>
      <c r="VY807" s="192"/>
      <c r="VZ807" s="192"/>
      <c r="WA807" s="189"/>
      <c r="WB807" s="193"/>
      <c r="WC807" s="191"/>
      <c r="WD807" s="217"/>
      <c r="WE807" s="192"/>
      <c r="WF807" s="192"/>
      <c r="WG807" s="192"/>
      <c r="WH807" s="192"/>
      <c r="WI807" s="189"/>
      <c r="WJ807" s="193"/>
      <c r="WK807" s="191"/>
      <c r="WL807" s="217"/>
      <c r="WM807" s="192"/>
      <c r="WN807" s="192"/>
      <c r="WO807" s="192"/>
      <c r="WP807" s="192"/>
      <c r="WQ807" s="189"/>
      <c r="WR807" s="193"/>
      <c r="WS807" s="191"/>
      <c r="WT807" s="217"/>
      <c r="WU807" s="192"/>
      <c r="WV807" s="192"/>
      <c r="WW807" s="192"/>
      <c r="WX807" s="192"/>
      <c r="WY807" s="189"/>
      <c r="WZ807" s="193"/>
      <c r="XA807" s="191"/>
      <c r="XB807" s="217"/>
      <c r="XC807" s="192"/>
      <c r="XD807" s="192"/>
      <c r="XE807" s="192"/>
      <c r="XF807" s="192"/>
      <c r="XG807" s="189"/>
      <c r="XH807" s="193"/>
      <c r="XI807" s="191"/>
      <c r="XJ807" s="217"/>
      <c r="XK807" s="192"/>
      <c r="XL807" s="192"/>
      <c r="XM807" s="192"/>
      <c r="XN807" s="192"/>
      <c r="XO807" s="189"/>
      <c r="XP807" s="193"/>
      <c r="XQ807" s="191"/>
      <c r="XR807" s="217"/>
      <c r="XS807" s="192"/>
      <c r="XT807" s="192"/>
      <c r="XU807" s="192"/>
      <c r="XV807" s="192"/>
      <c r="XW807" s="189"/>
      <c r="XX807" s="193"/>
      <c r="XY807" s="191"/>
      <c r="XZ807" s="217"/>
      <c r="YA807" s="192"/>
      <c r="YB807" s="192"/>
      <c r="YC807" s="192"/>
      <c r="YD807" s="192"/>
      <c r="YE807" s="189"/>
      <c r="YF807" s="193"/>
      <c r="YG807" s="191"/>
      <c r="YH807" s="217"/>
      <c r="YI807" s="192"/>
      <c r="YJ807" s="192"/>
      <c r="YK807" s="192"/>
      <c r="YL807" s="192"/>
      <c r="YM807" s="189"/>
      <c r="YN807" s="193"/>
      <c r="YO807" s="191"/>
      <c r="YP807" s="217"/>
      <c r="YQ807" s="192"/>
      <c r="YR807" s="192"/>
      <c r="YS807" s="192"/>
      <c r="YT807" s="192"/>
      <c r="YU807" s="189"/>
      <c r="YV807" s="193"/>
      <c r="YW807" s="191"/>
      <c r="YX807" s="217"/>
      <c r="YY807" s="192"/>
      <c r="YZ807" s="192"/>
      <c r="ZA807" s="192"/>
      <c r="ZB807" s="192"/>
      <c r="ZC807" s="189"/>
      <c r="ZD807" s="193"/>
      <c r="ZE807" s="191"/>
      <c r="ZF807" s="217"/>
      <c r="ZG807" s="192"/>
      <c r="ZH807" s="192"/>
      <c r="ZI807" s="192"/>
      <c r="ZJ807" s="192"/>
      <c r="ZK807" s="189"/>
      <c r="ZL807" s="193"/>
      <c r="ZM807" s="191"/>
      <c r="ZN807" s="217"/>
      <c r="ZO807" s="192"/>
      <c r="ZP807" s="192"/>
      <c r="ZQ807" s="192"/>
      <c r="ZR807" s="192"/>
      <c r="ZS807" s="189"/>
      <c r="ZT807" s="193"/>
      <c r="ZU807" s="191"/>
      <c r="ZV807" s="217"/>
      <c r="ZW807" s="192"/>
      <c r="ZX807" s="192"/>
      <c r="ZY807" s="192"/>
      <c r="ZZ807" s="192"/>
      <c r="AAA807" s="189"/>
      <c r="AAB807" s="193"/>
      <c r="AAC807" s="191"/>
      <c r="AAD807" s="217"/>
      <c r="AAE807" s="192"/>
      <c r="AAF807" s="192"/>
      <c r="AAG807" s="192"/>
      <c r="AAH807" s="192"/>
      <c r="AAI807" s="189"/>
      <c r="AAJ807" s="193"/>
      <c r="AAK807" s="191"/>
      <c r="AAL807" s="217"/>
      <c r="AAM807" s="192"/>
      <c r="AAN807" s="192"/>
      <c r="AAO807" s="192"/>
      <c r="AAP807" s="192"/>
      <c r="AAQ807" s="189"/>
      <c r="AAR807" s="193"/>
      <c r="AAS807" s="191"/>
      <c r="AAT807" s="217"/>
      <c r="AAU807" s="192"/>
      <c r="AAV807" s="192"/>
      <c r="AAW807" s="192"/>
      <c r="AAX807" s="192"/>
      <c r="AAY807" s="189"/>
      <c r="AAZ807" s="193"/>
      <c r="ABA807" s="191"/>
      <c r="ABB807" s="217"/>
      <c r="ABC807" s="192"/>
      <c r="ABD807" s="192"/>
      <c r="ABE807" s="192"/>
      <c r="ABF807" s="192"/>
      <c r="ABG807" s="189"/>
      <c r="ABH807" s="193"/>
      <c r="ABI807" s="191"/>
      <c r="ABJ807" s="217"/>
      <c r="ABK807" s="192"/>
      <c r="ABL807" s="192"/>
      <c r="ABM807" s="192"/>
      <c r="ABN807" s="192"/>
      <c r="ABO807" s="189"/>
      <c r="ABP807" s="193"/>
      <c r="ABQ807" s="191"/>
      <c r="ABR807" s="217"/>
      <c r="ABS807" s="192"/>
      <c r="ABT807" s="192"/>
      <c r="ABU807" s="192"/>
      <c r="ABV807" s="192"/>
      <c r="ABW807" s="189"/>
      <c r="ABX807" s="193"/>
      <c r="ABY807" s="191"/>
      <c r="ABZ807" s="217"/>
      <c r="ACA807" s="192"/>
      <c r="ACB807" s="192"/>
      <c r="ACC807" s="192"/>
      <c r="ACD807" s="192"/>
      <c r="ACE807" s="189"/>
      <c r="ACF807" s="193"/>
      <c r="ACG807" s="191"/>
      <c r="ACH807" s="217"/>
      <c r="ACI807" s="192"/>
      <c r="ACJ807" s="192"/>
      <c r="ACK807" s="192"/>
      <c r="ACL807" s="192"/>
      <c r="ACM807" s="189"/>
      <c r="ACN807" s="193"/>
      <c r="ACO807" s="191"/>
      <c r="ACP807" s="217"/>
      <c r="ACQ807" s="192"/>
      <c r="ACR807" s="192"/>
      <c r="ACS807" s="192"/>
      <c r="ACT807" s="192"/>
      <c r="ACU807" s="189"/>
      <c r="ACV807" s="193"/>
      <c r="ACW807" s="191"/>
      <c r="ACX807" s="217"/>
      <c r="ACY807" s="192"/>
      <c r="ACZ807" s="192"/>
      <c r="ADA807" s="192"/>
      <c r="ADB807" s="192"/>
      <c r="ADC807" s="189"/>
      <c r="ADD807" s="193"/>
      <c r="ADE807" s="191"/>
      <c r="ADF807" s="217"/>
      <c r="ADG807" s="192"/>
      <c r="ADH807" s="192"/>
      <c r="ADI807" s="192"/>
      <c r="ADJ807" s="192"/>
      <c r="ADK807" s="189"/>
      <c r="ADL807" s="193"/>
      <c r="ADM807" s="191"/>
      <c r="ADN807" s="217"/>
      <c r="ADO807" s="192"/>
      <c r="ADP807" s="192"/>
      <c r="ADQ807" s="192"/>
      <c r="ADR807" s="192"/>
      <c r="ADS807" s="189"/>
      <c r="ADT807" s="193"/>
      <c r="ADU807" s="191"/>
      <c r="ADV807" s="217"/>
      <c r="ADW807" s="192"/>
      <c r="ADX807" s="192"/>
      <c r="ADY807" s="192"/>
      <c r="ADZ807" s="192"/>
      <c r="AEA807" s="189"/>
      <c r="AEB807" s="193"/>
      <c r="AEC807" s="191"/>
      <c r="AED807" s="217"/>
      <c r="AEE807" s="192"/>
      <c r="AEF807" s="192"/>
      <c r="AEG807" s="192"/>
      <c r="AEH807" s="192"/>
      <c r="AEI807" s="189"/>
      <c r="AEJ807" s="193"/>
      <c r="AEK807" s="191"/>
      <c r="AEL807" s="217"/>
      <c r="AEM807" s="192"/>
      <c r="AEN807" s="192"/>
      <c r="AEO807" s="192"/>
      <c r="AEP807" s="192"/>
      <c r="AEQ807" s="189"/>
      <c r="AER807" s="193"/>
      <c r="AES807" s="191"/>
      <c r="AET807" s="217"/>
      <c r="AEU807" s="192"/>
      <c r="AEV807" s="192"/>
      <c r="AEW807" s="192"/>
      <c r="AEX807" s="192"/>
      <c r="AEY807" s="189"/>
      <c r="AEZ807" s="193"/>
      <c r="AFA807" s="191"/>
      <c r="AFB807" s="217"/>
      <c r="AFC807" s="192"/>
      <c r="AFD807" s="192"/>
      <c r="AFE807" s="192"/>
      <c r="AFF807" s="192"/>
      <c r="AFG807" s="189"/>
      <c r="AFH807" s="193"/>
      <c r="AFI807" s="191"/>
      <c r="AFJ807" s="217"/>
      <c r="AFK807" s="192"/>
      <c r="AFL807" s="192"/>
      <c r="AFM807" s="192"/>
      <c r="AFN807" s="192"/>
      <c r="AFO807" s="189"/>
      <c r="AFP807" s="193"/>
      <c r="AFQ807" s="191"/>
      <c r="AFR807" s="217"/>
      <c r="AFS807" s="192"/>
      <c r="AFT807" s="192"/>
      <c r="AFU807" s="192"/>
      <c r="AFV807" s="192"/>
      <c r="AFW807" s="189"/>
      <c r="AFX807" s="193"/>
      <c r="AFY807" s="191"/>
      <c r="AFZ807" s="217"/>
      <c r="AGA807" s="192"/>
      <c r="AGB807" s="192"/>
      <c r="AGC807" s="192"/>
      <c r="AGD807" s="192"/>
      <c r="AGE807" s="189"/>
      <c r="AGF807" s="193"/>
      <c r="AGG807" s="191"/>
      <c r="AGH807" s="217"/>
      <c r="AGI807" s="192"/>
      <c r="AGJ807" s="192"/>
      <c r="AGK807" s="192"/>
      <c r="AGL807" s="192"/>
      <c r="AGM807" s="189"/>
      <c r="AGN807" s="193"/>
      <c r="AGO807" s="191"/>
      <c r="AGP807" s="217"/>
      <c r="AGQ807" s="192"/>
      <c r="AGR807" s="192"/>
      <c r="AGS807" s="192"/>
      <c r="AGT807" s="192"/>
      <c r="AGU807" s="189"/>
      <c r="AGV807" s="193"/>
      <c r="AGW807" s="191"/>
      <c r="AGX807" s="217"/>
      <c r="AGY807" s="192"/>
      <c r="AGZ807" s="192"/>
      <c r="AHA807" s="192"/>
      <c r="AHB807" s="192"/>
      <c r="AHC807" s="189"/>
      <c r="AHD807" s="193"/>
      <c r="AHE807" s="191"/>
      <c r="AHF807" s="217"/>
      <c r="AHG807" s="192"/>
      <c r="AHH807" s="192"/>
      <c r="AHI807" s="192"/>
      <c r="AHJ807" s="192"/>
      <c r="AHK807" s="189"/>
      <c r="AHL807" s="193"/>
      <c r="AHM807" s="191"/>
      <c r="AHN807" s="217"/>
      <c r="AHO807" s="192"/>
      <c r="AHP807" s="192"/>
      <c r="AHQ807" s="192"/>
      <c r="AHR807" s="192"/>
      <c r="AHS807" s="189"/>
      <c r="AHT807" s="193"/>
      <c r="AHU807" s="191"/>
      <c r="AHV807" s="217"/>
      <c r="AHW807" s="192"/>
      <c r="AHX807" s="192"/>
      <c r="AHY807" s="192"/>
      <c r="AHZ807" s="192"/>
      <c r="AIA807" s="189"/>
      <c r="AIB807" s="193"/>
      <c r="AIC807" s="191"/>
      <c r="AID807" s="217"/>
      <c r="AIE807" s="192"/>
      <c r="AIF807" s="192"/>
      <c r="AIG807" s="192"/>
      <c r="AIH807" s="192"/>
      <c r="AII807" s="189"/>
      <c r="AIJ807" s="193"/>
      <c r="AIK807" s="191"/>
      <c r="AIL807" s="217"/>
      <c r="AIM807" s="192"/>
      <c r="AIN807" s="192"/>
      <c r="AIO807" s="192"/>
      <c r="AIP807" s="192"/>
      <c r="AIQ807" s="189"/>
      <c r="AIR807" s="193"/>
      <c r="AIS807" s="191"/>
      <c r="AIT807" s="217"/>
      <c r="AIU807" s="192"/>
      <c r="AIV807" s="192"/>
      <c r="AIW807" s="192"/>
      <c r="AIX807" s="192"/>
      <c r="AIY807" s="189"/>
      <c r="AIZ807" s="193"/>
      <c r="AJA807" s="191"/>
      <c r="AJB807" s="217"/>
      <c r="AJC807" s="192"/>
      <c r="AJD807" s="192"/>
      <c r="AJE807" s="192"/>
      <c r="AJF807" s="192"/>
      <c r="AJG807" s="189"/>
      <c r="AJH807" s="193"/>
      <c r="AJI807" s="191"/>
      <c r="AJJ807" s="217"/>
      <c r="AJK807" s="192"/>
      <c r="AJL807" s="192"/>
      <c r="AJM807" s="192"/>
      <c r="AJN807" s="192"/>
      <c r="AJO807" s="189"/>
      <c r="AJP807" s="193"/>
      <c r="AJQ807" s="191"/>
      <c r="AJR807" s="217"/>
      <c r="AJS807" s="192"/>
      <c r="AJT807" s="192"/>
      <c r="AJU807" s="192"/>
      <c r="AJV807" s="192"/>
      <c r="AJW807" s="189"/>
      <c r="AJX807" s="193"/>
      <c r="AJY807" s="191"/>
      <c r="AJZ807" s="217"/>
      <c r="AKA807" s="192"/>
      <c r="AKB807" s="192"/>
      <c r="AKC807" s="192"/>
      <c r="AKD807" s="192"/>
      <c r="AKE807" s="189"/>
      <c r="AKF807" s="193"/>
      <c r="AKG807" s="191"/>
      <c r="AKH807" s="217"/>
      <c r="AKI807" s="192"/>
      <c r="AKJ807" s="192"/>
      <c r="AKK807" s="192"/>
      <c r="AKL807" s="192"/>
      <c r="AKM807" s="189"/>
      <c r="AKN807" s="193"/>
      <c r="AKO807" s="191"/>
      <c r="AKP807" s="217"/>
      <c r="AKQ807" s="192"/>
      <c r="AKR807" s="192"/>
      <c r="AKS807" s="192"/>
      <c r="AKT807" s="192"/>
      <c r="AKU807" s="189"/>
      <c r="AKV807" s="193"/>
      <c r="AKW807" s="191"/>
      <c r="AKX807" s="217"/>
      <c r="AKY807" s="192"/>
      <c r="AKZ807" s="192"/>
      <c r="ALA807" s="192"/>
      <c r="ALB807" s="192"/>
      <c r="ALC807" s="189"/>
      <c r="ALD807" s="193"/>
      <c r="ALE807" s="191"/>
      <c r="ALF807" s="217"/>
      <c r="ALG807" s="192"/>
      <c r="ALH807" s="192"/>
      <c r="ALI807" s="192"/>
      <c r="ALJ807" s="192"/>
      <c r="ALK807" s="189"/>
      <c r="ALL807" s="193"/>
      <c r="ALM807" s="191"/>
      <c r="ALN807" s="217"/>
      <c r="ALO807" s="192"/>
      <c r="ALP807" s="192"/>
      <c r="ALQ807" s="192"/>
      <c r="ALR807" s="192"/>
      <c r="ALS807" s="189"/>
      <c r="ALT807" s="193"/>
      <c r="ALU807" s="191"/>
      <c r="ALV807" s="217"/>
      <c r="ALW807" s="192"/>
      <c r="ALX807" s="192"/>
      <c r="ALY807" s="192"/>
      <c r="ALZ807" s="192"/>
      <c r="AMA807" s="189"/>
      <c r="AMB807" s="193"/>
      <c r="AMC807" s="191"/>
      <c r="AMD807" s="217"/>
      <c r="AME807" s="192"/>
      <c r="AMF807" s="192"/>
      <c r="AMG807" s="192"/>
      <c r="AMH807" s="192"/>
      <c r="AMI807" s="189"/>
      <c r="AMJ807" s="193"/>
      <c r="AMK807" s="191"/>
      <c r="AML807" s="217"/>
      <c r="AMM807" s="192"/>
      <c r="AMN807" s="192"/>
      <c r="AMO807" s="192"/>
      <c r="AMP807" s="192"/>
      <c r="AMQ807" s="189"/>
      <c r="AMR807" s="193"/>
      <c r="AMS807" s="191"/>
      <c r="AMT807" s="217"/>
      <c r="AMU807" s="192"/>
      <c r="AMV807" s="192"/>
      <c r="AMW807" s="192"/>
      <c r="AMX807" s="192"/>
      <c r="AMY807" s="189"/>
      <c r="AMZ807" s="193"/>
      <c r="ANA807" s="191"/>
      <c r="ANB807" s="217"/>
      <c r="ANC807" s="192"/>
      <c r="AND807" s="192"/>
      <c r="ANE807" s="192"/>
      <c r="ANF807" s="192"/>
      <c r="ANG807" s="189"/>
      <c r="ANH807" s="193"/>
      <c r="ANI807" s="191"/>
      <c r="ANJ807" s="217"/>
      <c r="ANK807" s="192"/>
      <c r="ANL807" s="192"/>
      <c r="ANM807" s="192"/>
      <c r="ANN807" s="192"/>
      <c r="ANO807" s="189"/>
      <c r="ANP807" s="193"/>
      <c r="ANQ807" s="191"/>
      <c r="ANR807" s="217"/>
      <c r="ANS807" s="192"/>
      <c r="ANT807" s="192"/>
      <c r="ANU807" s="192"/>
      <c r="ANV807" s="192"/>
      <c r="ANW807" s="189"/>
      <c r="ANX807" s="193"/>
      <c r="ANY807" s="191"/>
      <c r="ANZ807" s="217"/>
      <c r="AOA807" s="192"/>
      <c r="AOB807" s="192"/>
      <c r="AOC807" s="192"/>
      <c r="AOD807" s="192"/>
      <c r="AOE807" s="189"/>
      <c r="AOF807" s="193"/>
      <c r="AOG807" s="191"/>
      <c r="AOH807" s="217"/>
      <c r="AOI807" s="192"/>
      <c r="AOJ807" s="192"/>
      <c r="AOK807" s="192"/>
      <c r="AOL807" s="192"/>
      <c r="AOM807" s="189"/>
      <c r="AON807" s="193"/>
      <c r="AOO807" s="191"/>
      <c r="AOP807" s="217"/>
      <c r="AOQ807" s="192"/>
      <c r="AOR807" s="192"/>
      <c r="AOS807" s="192"/>
      <c r="AOT807" s="192"/>
      <c r="AOU807" s="189"/>
      <c r="AOV807" s="193"/>
      <c r="AOW807" s="191"/>
      <c r="AOX807" s="217"/>
      <c r="AOY807" s="192"/>
      <c r="AOZ807" s="192"/>
      <c r="APA807" s="192"/>
      <c r="APB807" s="192"/>
      <c r="APC807" s="189"/>
      <c r="APD807" s="193"/>
      <c r="APE807" s="191"/>
      <c r="APF807" s="217"/>
      <c r="APG807" s="192"/>
      <c r="APH807" s="192"/>
      <c r="API807" s="192"/>
      <c r="APJ807" s="192"/>
      <c r="APK807" s="189"/>
      <c r="APL807" s="193"/>
      <c r="APM807" s="191"/>
      <c r="APN807" s="217"/>
      <c r="APO807" s="192"/>
      <c r="APP807" s="192"/>
      <c r="APQ807" s="192"/>
      <c r="APR807" s="192"/>
      <c r="APS807" s="189"/>
      <c r="APT807" s="193"/>
      <c r="APU807" s="191"/>
      <c r="APV807" s="217"/>
      <c r="APW807" s="192"/>
      <c r="APX807" s="192"/>
      <c r="APY807" s="192"/>
      <c r="APZ807" s="192"/>
      <c r="AQA807" s="189"/>
      <c r="AQB807" s="193"/>
      <c r="AQC807" s="191"/>
      <c r="AQD807" s="217"/>
      <c r="AQE807" s="192"/>
      <c r="AQF807" s="192"/>
      <c r="AQG807" s="192"/>
      <c r="AQH807" s="192"/>
      <c r="AQI807" s="189"/>
      <c r="AQJ807" s="193"/>
      <c r="AQK807" s="191"/>
      <c r="AQL807" s="217"/>
      <c r="AQM807" s="192"/>
      <c r="AQN807" s="192"/>
      <c r="AQO807" s="192"/>
      <c r="AQP807" s="192"/>
      <c r="AQQ807" s="189"/>
      <c r="AQR807" s="193"/>
      <c r="AQS807" s="191"/>
      <c r="AQT807" s="217"/>
      <c r="AQU807" s="192"/>
      <c r="AQV807" s="192"/>
      <c r="AQW807" s="192"/>
      <c r="AQX807" s="192"/>
      <c r="AQY807" s="189"/>
      <c r="AQZ807" s="193"/>
      <c r="ARA807" s="191"/>
      <c r="ARB807" s="217"/>
      <c r="ARC807" s="192"/>
      <c r="ARD807" s="192"/>
      <c r="ARE807" s="192"/>
      <c r="ARF807" s="192"/>
      <c r="ARG807" s="189"/>
      <c r="ARH807" s="193"/>
      <c r="ARI807" s="191"/>
      <c r="ARJ807" s="217"/>
      <c r="ARK807" s="192"/>
      <c r="ARL807" s="192"/>
      <c r="ARM807" s="192"/>
      <c r="ARN807" s="192"/>
      <c r="ARO807" s="189"/>
      <c r="ARP807" s="193"/>
      <c r="ARQ807" s="191"/>
      <c r="ARR807" s="217"/>
      <c r="ARS807" s="192"/>
      <c r="ART807" s="192"/>
      <c r="ARU807" s="192"/>
      <c r="ARV807" s="192"/>
      <c r="ARW807" s="189"/>
      <c r="ARX807" s="193"/>
      <c r="ARY807" s="191"/>
      <c r="ARZ807" s="217"/>
      <c r="ASA807" s="192"/>
      <c r="ASB807" s="192"/>
      <c r="ASC807" s="192"/>
      <c r="ASD807" s="192"/>
      <c r="ASE807" s="189"/>
      <c r="ASF807" s="193"/>
      <c r="ASG807" s="191"/>
      <c r="ASH807" s="217"/>
      <c r="ASI807" s="192"/>
      <c r="ASJ807" s="192"/>
      <c r="ASK807" s="192"/>
      <c r="ASL807" s="192"/>
      <c r="ASM807" s="189"/>
      <c r="ASN807" s="193"/>
      <c r="ASO807" s="191"/>
      <c r="ASP807" s="217"/>
      <c r="ASQ807" s="192"/>
      <c r="ASR807" s="192"/>
      <c r="ASS807" s="192"/>
      <c r="AST807" s="192"/>
      <c r="ASU807" s="189"/>
      <c r="ASV807" s="193"/>
      <c r="ASW807" s="191"/>
      <c r="ASX807" s="217"/>
      <c r="ASY807" s="192"/>
      <c r="ASZ807" s="192"/>
      <c r="ATA807" s="192"/>
      <c r="ATB807" s="192"/>
      <c r="ATC807" s="189"/>
      <c r="ATD807" s="193"/>
      <c r="ATE807" s="191"/>
      <c r="ATF807" s="217"/>
      <c r="ATG807" s="192"/>
      <c r="ATH807" s="192"/>
      <c r="ATI807" s="192"/>
      <c r="ATJ807" s="192"/>
      <c r="ATK807" s="189"/>
      <c r="ATL807" s="193"/>
      <c r="ATM807" s="191"/>
      <c r="ATN807" s="217"/>
      <c r="ATO807" s="192"/>
      <c r="ATP807" s="192"/>
      <c r="ATQ807" s="192"/>
      <c r="ATR807" s="192"/>
      <c r="ATS807" s="189"/>
      <c r="ATT807" s="193"/>
      <c r="ATU807" s="191"/>
      <c r="ATV807" s="217"/>
      <c r="ATW807" s="192"/>
      <c r="ATX807" s="192"/>
      <c r="ATY807" s="192"/>
      <c r="ATZ807" s="192"/>
      <c r="AUA807" s="189"/>
      <c r="AUB807" s="193"/>
      <c r="AUC807" s="191"/>
      <c r="AUD807" s="217"/>
      <c r="AUE807" s="192"/>
      <c r="AUF807" s="192"/>
      <c r="AUG807" s="192"/>
      <c r="AUH807" s="192"/>
      <c r="AUI807" s="189"/>
      <c r="AUJ807" s="193"/>
      <c r="AUK807" s="191"/>
      <c r="AUL807" s="217"/>
      <c r="AUM807" s="192"/>
      <c r="AUN807" s="192"/>
      <c r="AUO807" s="192"/>
      <c r="AUP807" s="192"/>
      <c r="AUQ807" s="189"/>
      <c r="AUR807" s="193"/>
      <c r="AUS807" s="191"/>
      <c r="AUT807" s="217"/>
      <c r="AUU807" s="192"/>
      <c r="AUV807" s="192"/>
      <c r="AUW807" s="192"/>
      <c r="AUX807" s="192"/>
      <c r="AUY807" s="189"/>
      <c r="AUZ807" s="193"/>
      <c r="AVA807" s="191"/>
      <c r="AVB807" s="217"/>
      <c r="AVC807" s="192"/>
      <c r="AVD807" s="192"/>
      <c r="AVE807" s="192"/>
      <c r="AVF807" s="192"/>
      <c r="AVG807" s="189"/>
      <c r="AVH807" s="193"/>
      <c r="AVI807" s="191"/>
      <c r="AVJ807" s="217"/>
      <c r="AVK807" s="192"/>
      <c r="AVL807" s="192"/>
      <c r="AVM807" s="192"/>
      <c r="AVN807" s="192"/>
      <c r="AVO807" s="189"/>
      <c r="AVP807" s="193"/>
      <c r="AVQ807" s="191"/>
      <c r="AVR807" s="217"/>
      <c r="AVS807" s="192"/>
      <c r="AVT807" s="192"/>
      <c r="AVU807" s="192"/>
      <c r="AVV807" s="192"/>
      <c r="AVW807" s="189"/>
      <c r="AVX807" s="193"/>
      <c r="AVY807" s="191"/>
      <c r="AVZ807" s="217"/>
      <c r="AWA807" s="192"/>
      <c r="AWB807" s="192"/>
      <c r="AWC807" s="192"/>
      <c r="AWD807" s="192"/>
      <c r="AWE807" s="189"/>
      <c r="AWF807" s="193"/>
      <c r="AWG807" s="191"/>
      <c r="AWH807" s="217"/>
      <c r="AWI807" s="192"/>
      <c r="AWJ807" s="192"/>
      <c r="AWK807" s="192"/>
      <c r="AWL807" s="192"/>
      <c r="AWM807" s="189"/>
      <c r="AWN807" s="193"/>
      <c r="AWO807" s="191"/>
      <c r="AWP807" s="217"/>
      <c r="AWQ807" s="192"/>
      <c r="AWR807" s="192"/>
      <c r="AWS807" s="192"/>
      <c r="AWT807" s="192"/>
      <c r="AWU807" s="189"/>
      <c r="AWV807" s="193"/>
      <c r="AWW807" s="191"/>
      <c r="AWX807" s="217"/>
      <c r="AWY807" s="192"/>
      <c r="AWZ807" s="192"/>
      <c r="AXA807" s="192"/>
      <c r="AXB807" s="192"/>
      <c r="AXC807" s="189"/>
      <c r="AXD807" s="193"/>
      <c r="AXE807" s="191"/>
      <c r="AXF807" s="217"/>
      <c r="AXG807" s="192"/>
      <c r="AXH807" s="192"/>
      <c r="AXI807" s="192"/>
      <c r="AXJ807" s="192"/>
      <c r="AXK807" s="189"/>
      <c r="AXL807" s="193"/>
      <c r="AXM807" s="191"/>
      <c r="AXN807" s="217"/>
      <c r="AXO807" s="192"/>
      <c r="AXP807" s="192"/>
      <c r="AXQ807" s="192"/>
      <c r="AXR807" s="192"/>
      <c r="AXS807" s="189"/>
      <c r="AXT807" s="193"/>
      <c r="AXU807" s="191"/>
      <c r="AXV807" s="217"/>
      <c r="AXW807" s="192"/>
      <c r="AXX807" s="192"/>
      <c r="AXY807" s="192"/>
      <c r="AXZ807" s="192"/>
      <c r="AYA807" s="189"/>
      <c r="AYB807" s="193"/>
      <c r="AYC807" s="191"/>
      <c r="AYD807" s="217"/>
      <c r="AYE807" s="192"/>
      <c r="AYF807" s="192"/>
      <c r="AYG807" s="192"/>
      <c r="AYH807" s="192"/>
      <c r="AYI807" s="189"/>
      <c r="AYJ807" s="193"/>
      <c r="AYK807" s="191"/>
      <c r="AYL807" s="217"/>
      <c r="AYM807" s="192"/>
      <c r="AYN807" s="192"/>
      <c r="AYO807" s="192"/>
      <c r="AYP807" s="192"/>
      <c r="AYQ807" s="189"/>
      <c r="AYR807" s="193"/>
      <c r="AYS807" s="191"/>
      <c r="AYT807" s="217"/>
      <c r="AYU807" s="192"/>
      <c r="AYV807" s="192"/>
      <c r="AYW807" s="192"/>
      <c r="AYX807" s="192"/>
      <c r="AYY807" s="189"/>
      <c r="AYZ807" s="193"/>
      <c r="AZA807" s="191"/>
      <c r="AZB807" s="217"/>
      <c r="AZC807" s="192"/>
      <c r="AZD807" s="192"/>
      <c r="AZE807" s="192"/>
      <c r="AZF807" s="192"/>
      <c r="AZG807" s="189"/>
      <c r="AZH807" s="193"/>
      <c r="AZI807" s="191"/>
      <c r="AZJ807" s="217"/>
      <c r="AZK807" s="192"/>
      <c r="AZL807" s="192"/>
      <c r="AZM807" s="192"/>
      <c r="AZN807" s="192"/>
      <c r="AZO807" s="189"/>
      <c r="AZP807" s="193"/>
      <c r="AZQ807" s="191"/>
      <c r="AZR807" s="217"/>
      <c r="AZS807" s="192"/>
      <c r="AZT807" s="192"/>
      <c r="AZU807" s="192"/>
      <c r="AZV807" s="192"/>
      <c r="AZW807" s="189"/>
      <c r="AZX807" s="193"/>
      <c r="AZY807" s="191"/>
      <c r="AZZ807" s="217"/>
      <c r="BAA807" s="192"/>
      <c r="BAB807" s="192"/>
      <c r="BAC807" s="192"/>
      <c r="BAD807" s="192"/>
      <c r="BAE807" s="189"/>
      <c r="BAF807" s="193"/>
      <c r="BAG807" s="191"/>
      <c r="BAH807" s="217"/>
      <c r="BAI807" s="192"/>
      <c r="BAJ807" s="192"/>
      <c r="BAK807" s="192"/>
      <c r="BAL807" s="192"/>
      <c r="BAM807" s="189"/>
      <c r="BAN807" s="193"/>
      <c r="BAO807" s="191"/>
      <c r="BAP807" s="217"/>
      <c r="BAQ807" s="192"/>
      <c r="BAR807" s="192"/>
      <c r="BAS807" s="192"/>
      <c r="BAT807" s="192"/>
      <c r="BAU807" s="189"/>
      <c r="BAV807" s="193"/>
      <c r="BAW807" s="191"/>
      <c r="BAX807" s="217"/>
      <c r="BAY807" s="192"/>
      <c r="BAZ807" s="192"/>
      <c r="BBA807" s="192"/>
      <c r="BBB807" s="192"/>
      <c r="BBC807" s="189"/>
      <c r="BBD807" s="193"/>
      <c r="BBE807" s="191"/>
      <c r="BBF807" s="217"/>
      <c r="BBG807" s="192"/>
      <c r="BBH807" s="192"/>
      <c r="BBI807" s="192"/>
      <c r="BBJ807" s="192"/>
      <c r="BBK807" s="189"/>
      <c r="BBL807" s="193"/>
      <c r="BBM807" s="191"/>
      <c r="BBN807" s="217"/>
      <c r="BBO807" s="192"/>
      <c r="BBP807" s="192"/>
      <c r="BBQ807" s="192"/>
      <c r="BBR807" s="192"/>
      <c r="BBS807" s="189"/>
      <c r="BBT807" s="193"/>
      <c r="BBU807" s="191"/>
      <c r="BBV807" s="217"/>
      <c r="BBW807" s="192"/>
      <c r="BBX807" s="192"/>
      <c r="BBY807" s="192"/>
      <c r="BBZ807" s="192"/>
      <c r="BCA807" s="189"/>
      <c r="BCB807" s="193"/>
      <c r="BCC807" s="191"/>
      <c r="BCD807" s="217"/>
      <c r="BCE807" s="192"/>
      <c r="BCF807" s="192"/>
      <c r="BCG807" s="192"/>
      <c r="BCH807" s="192"/>
      <c r="BCI807" s="189"/>
      <c r="BCJ807" s="193"/>
      <c r="BCK807" s="191"/>
      <c r="BCL807" s="217"/>
      <c r="BCM807" s="192"/>
      <c r="BCN807" s="192"/>
      <c r="BCO807" s="192"/>
      <c r="BCP807" s="192"/>
      <c r="BCQ807" s="189"/>
      <c r="BCR807" s="193"/>
      <c r="BCS807" s="191"/>
      <c r="BCT807" s="217"/>
      <c r="BCU807" s="192"/>
      <c r="BCV807" s="192"/>
      <c r="BCW807" s="192"/>
      <c r="BCX807" s="192"/>
      <c r="BCY807" s="189"/>
      <c r="BCZ807" s="193"/>
      <c r="BDA807" s="191"/>
      <c r="BDB807" s="217"/>
      <c r="BDC807" s="192"/>
      <c r="BDD807" s="192"/>
      <c r="BDE807" s="192"/>
      <c r="BDF807" s="192"/>
      <c r="BDG807" s="189"/>
      <c r="BDH807" s="193"/>
      <c r="BDI807" s="191"/>
      <c r="BDJ807" s="217"/>
      <c r="BDK807" s="192"/>
      <c r="BDL807" s="192"/>
      <c r="BDM807" s="192"/>
      <c r="BDN807" s="192"/>
      <c r="BDO807" s="189"/>
      <c r="BDP807" s="193"/>
      <c r="BDQ807" s="191"/>
      <c r="BDR807" s="217"/>
      <c r="BDS807" s="192"/>
      <c r="BDT807" s="192"/>
      <c r="BDU807" s="192"/>
      <c r="BDV807" s="192"/>
      <c r="BDW807" s="189"/>
      <c r="BDX807" s="193"/>
      <c r="BDY807" s="191"/>
      <c r="BDZ807" s="217"/>
      <c r="BEA807" s="192"/>
      <c r="BEB807" s="192"/>
      <c r="BEC807" s="192"/>
      <c r="BED807" s="192"/>
      <c r="BEE807" s="189"/>
      <c r="BEF807" s="193"/>
      <c r="BEG807" s="191"/>
      <c r="BEH807" s="217"/>
      <c r="BEI807" s="192"/>
      <c r="BEJ807" s="192"/>
      <c r="BEK807" s="192"/>
      <c r="BEL807" s="192"/>
      <c r="BEM807" s="189"/>
      <c r="BEN807" s="193"/>
      <c r="BEO807" s="191"/>
      <c r="BEP807" s="217"/>
      <c r="BEQ807" s="192"/>
      <c r="BER807" s="192"/>
      <c r="BES807" s="192"/>
      <c r="BET807" s="192"/>
      <c r="BEU807" s="189"/>
      <c r="BEV807" s="193"/>
      <c r="BEW807" s="191"/>
      <c r="BEX807" s="217"/>
      <c r="BEY807" s="192"/>
      <c r="BEZ807" s="192"/>
      <c r="BFA807" s="192"/>
      <c r="BFB807" s="192"/>
      <c r="BFC807" s="189"/>
      <c r="BFD807" s="193"/>
      <c r="BFE807" s="191"/>
      <c r="BFF807" s="217"/>
      <c r="BFG807" s="192"/>
      <c r="BFH807" s="192"/>
      <c r="BFI807" s="192"/>
      <c r="BFJ807" s="192"/>
      <c r="BFK807" s="189"/>
      <c r="BFL807" s="193"/>
      <c r="BFM807" s="191"/>
      <c r="BFN807" s="217"/>
      <c r="BFO807" s="192"/>
      <c r="BFP807" s="192"/>
      <c r="BFQ807" s="192"/>
      <c r="BFR807" s="192"/>
      <c r="BFS807" s="189"/>
      <c r="BFT807" s="193"/>
      <c r="BFU807" s="191"/>
      <c r="BFV807" s="217"/>
      <c r="BFW807" s="192"/>
      <c r="BFX807" s="192"/>
      <c r="BFY807" s="192"/>
      <c r="BFZ807" s="192"/>
      <c r="BGA807" s="189"/>
      <c r="BGB807" s="193"/>
      <c r="BGC807" s="191"/>
      <c r="BGD807" s="217"/>
      <c r="BGE807" s="192"/>
      <c r="BGF807" s="192"/>
      <c r="BGG807" s="192"/>
      <c r="BGH807" s="192"/>
      <c r="BGI807" s="189"/>
      <c r="BGJ807" s="193"/>
      <c r="BGK807" s="191"/>
      <c r="BGL807" s="217"/>
      <c r="BGM807" s="192"/>
      <c r="BGN807" s="192"/>
      <c r="BGO807" s="192"/>
      <c r="BGP807" s="192"/>
      <c r="BGQ807" s="189"/>
      <c r="BGR807" s="193"/>
      <c r="BGS807" s="191"/>
      <c r="BGT807" s="217"/>
      <c r="BGU807" s="192"/>
      <c r="BGV807" s="192"/>
      <c r="BGW807" s="192"/>
      <c r="BGX807" s="192"/>
      <c r="BGY807" s="189"/>
      <c r="BGZ807" s="193"/>
      <c r="BHA807" s="191"/>
      <c r="BHB807" s="217"/>
      <c r="BHC807" s="192"/>
      <c r="BHD807" s="192"/>
      <c r="BHE807" s="192"/>
      <c r="BHF807" s="192"/>
      <c r="BHG807" s="189"/>
      <c r="BHH807" s="193"/>
      <c r="BHI807" s="191"/>
      <c r="BHJ807" s="217"/>
      <c r="BHK807" s="192"/>
      <c r="BHL807" s="192"/>
      <c r="BHM807" s="192"/>
      <c r="BHN807" s="192"/>
      <c r="BHO807" s="189"/>
      <c r="BHP807" s="193"/>
      <c r="BHQ807" s="191"/>
      <c r="BHR807" s="217"/>
      <c r="BHS807" s="192"/>
      <c r="BHT807" s="192"/>
      <c r="BHU807" s="192"/>
      <c r="BHV807" s="192"/>
      <c r="BHW807" s="189"/>
      <c r="BHX807" s="193"/>
      <c r="BHY807" s="191"/>
      <c r="BHZ807" s="217"/>
      <c r="BIA807" s="192"/>
      <c r="BIB807" s="192"/>
      <c r="BIC807" s="192"/>
      <c r="BID807" s="192"/>
      <c r="BIE807" s="189"/>
      <c r="BIF807" s="193"/>
      <c r="BIG807" s="191"/>
      <c r="BIH807" s="217"/>
      <c r="BII807" s="192"/>
      <c r="BIJ807" s="192"/>
      <c r="BIK807" s="192"/>
      <c r="BIL807" s="192"/>
      <c r="BIM807" s="189"/>
      <c r="BIN807" s="193"/>
      <c r="BIO807" s="191"/>
      <c r="BIP807" s="217"/>
      <c r="BIQ807" s="192"/>
      <c r="BIR807" s="192"/>
      <c r="BIS807" s="192"/>
      <c r="BIT807" s="192"/>
      <c r="BIU807" s="189"/>
      <c r="BIV807" s="193"/>
      <c r="BIW807" s="191"/>
      <c r="BIX807" s="217"/>
      <c r="BIY807" s="192"/>
      <c r="BIZ807" s="192"/>
      <c r="BJA807" s="192"/>
      <c r="BJB807" s="192"/>
      <c r="BJC807" s="189"/>
      <c r="BJD807" s="193"/>
      <c r="BJE807" s="191"/>
      <c r="BJF807" s="217"/>
      <c r="BJG807" s="192"/>
      <c r="BJH807" s="192"/>
      <c r="BJI807" s="192"/>
      <c r="BJJ807" s="192"/>
      <c r="BJK807" s="189"/>
      <c r="BJL807" s="193"/>
      <c r="BJM807" s="191"/>
      <c r="BJN807" s="217"/>
      <c r="BJO807" s="192"/>
      <c r="BJP807" s="192"/>
      <c r="BJQ807" s="192"/>
      <c r="BJR807" s="192"/>
      <c r="BJS807" s="189"/>
      <c r="BJT807" s="193"/>
      <c r="BJU807" s="191"/>
      <c r="BJV807" s="217"/>
      <c r="BJW807" s="192"/>
      <c r="BJX807" s="192"/>
      <c r="BJY807" s="192"/>
      <c r="BJZ807" s="192"/>
      <c r="BKA807" s="189"/>
      <c r="BKB807" s="193"/>
      <c r="BKC807" s="191"/>
      <c r="BKD807" s="217"/>
      <c r="BKE807" s="192"/>
      <c r="BKF807" s="192"/>
      <c r="BKG807" s="192"/>
      <c r="BKH807" s="192"/>
      <c r="BKI807" s="189"/>
      <c r="BKJ807" s="193"/>
      <c r="BKK807" s="191"/>
      <c r="BKL807" s="217"/>
      <c r="BKM807" s="192"/>
      <c r="BKN807" s="192"/>
      <c r="BKO807" s="192"/>
      <c r="BKP807" s="192"/>
      <c r="BKQ807" s="189"/>
      <c r="BKR807" s="193"/>
      <c r="BKS807" s="191"/>
      <c r="BKT807" s="217"/>
      <c r="BKU807" s="192"/>
      <c r="BKV807" s="192"/>
      <c r="BKW807" s="192"/>
      <c r="BKX807" s="192"/>
      <c r="BKY807" s="189"/>
      <c r="BKZ807" s="193"/>
      <c r="BLA807" s="191"/>
      <c r="BLB807" s="217"/>
      <c r="BLC807" s="192"/>
      <c r="BLD807" s="192"/>
      <c r="BLE807" s="192"/>
      <c r="BLF807" s="192"/>
      <c r="BLG807" s="189"/>
      <c r="BLH807" s="193"/>
      <c r="BLI807" s="191"/>
      <c r="BLJ807" s="217"/>
      <c r="BLK807" s="192"/>
      <c r="BLL807" s="192"/>
      <c r="BLM807" s="192"/>
      <c r="BLN807" s="192"/>
      <c r="BLO807" s="189"/>
      <c r="BLP807" s="193"/>
      <c r="BLQ807" s="191"/>
      <c r="BLR807" s="217"/>
      <c r="BLS807" s="192"/>
      <c r="BLT807" s="192"/>
      <c r="BLU807" s="192"/>
      <c r="BLV807" s="192"/>
      <c r="BLW807" s="189"/>
      <c r="BLX807" s="193"/>
      <c r="BLY807" s="191"/>
      <c r="BLZ807" s="217"/>
      <c r="BMA807" s="192"/>
      <c r="BMB807" s="192"/>
      <c r="BMC807" s="192"/>
      <c r="BMD807" s="192"/>
      <c r="BME807" s="189"/>
      <c r="BMF807" s="193"/>
      <c r="BMG807" s="191"/>
      <c r="BMH807" s="217"/>
      <c r="BMI807" s="192"/>
      <c r="BMJ807" s="192"/>
      <c r="BMK807" s="192"/>
      <c r="BML807" s="192"/>
      <c r="BMM807" s="189"/>
      <c r="BMN807" s="193"/>
      <c r="BMO807" s="191"/>
      <c r="BMP807" s="217"/>
      <c r="BMQ807" s="192"/>
      <c r="BMR807" s="192"/>
      <c r="BMS807" s="192"/>
      <c r="BMT807" s="192"/>
      <c r="BMU807" s="189"/>
      <c r="BMV807" s="193"/>
      <c r="BMW807" s="191"/>
      <c r="BMX807" s="217"/>
      <c r="BMY807" s="192"/>
      <c r="BMZ807" s="192"/>
      <c r="BNA807" s="192"/>
      <c r="BNB807" s="192"/>
      <c r="BNC807" s="189"/>
      <c r="BND807" s="193"/>
      <c r="BNE807" s="191"/>
      <c r="BNF807" s="217"/>
      <c r="BNG807" s="192"/>
      <c r="BNH807" s="192"/>
      <c r="BNI807" s="192"/>
      <c r="BNJ807" s="192"/>
      <c r="BNK807" s="189"/>
      <c r="BNL807" s="193"/>
      <c r="BNM807" s="191"/>
      <c r="BNN807" s="217"/>
      <c r="BNO807" s="192"/>
      <c r="BNP807" s="192"/>
      <c r="BNQ807" s="192"/>
      <c r="BNR807" s="192"/>
      <c r="BNS807" s="189"/>
      <c r="BNT807" s="193"/>
      <c r="BNU807" s="191"/>
      <c r="BNV807" s="217"/>
      <c r="BNW807" s="192"/>
      <c r="BNX807" s="192"/>
      <c r="BNY807" s="192"/>
      <c r="BNZ807" s="192"/>
      <c r="BOA807" s="189"/>
      <c r="BOB807" s="193"/>
      <c r="BOC807" s="191"/>
      <c r="BOD807" s="217"/>
      <c r="BOE807" s="192"/>
      <c r="BOF807" s="192"/>
      <c r="BOG807" s="192"/>
      <c r="BOH807" s="192"/>
      <c r="BOI807" s="189"/>
      <c r="BOJ807" s="193"/>
      <c r="BOK807" s="191"/>
      <c r="BOL807" s="217"/>
      <c r="BOM807" s="192"/>
      <c r="BON807" s="192"/>
      <c r="BOO807" s="192"/>
      <c r="BOP807" s="192"/>
      <c r="BOQ807" s="189"/>
      <c r="BOR807" s="193"/>
      <c r="BOS807" s="191"/>
      <c r="BOT807" s="217"/>
      <c r="BOU807" s="192"/>
      <c r="BOV807" s="192"/>
      <c r="BOW807" s="192"/>
      <c r="BOX807" s="192"/>
      <c r="BOY807" s="189"/>
      <c r="BOZ807" s="193"/>
      <c r="BPA807" s="191"/>
      <c r="BPB807" s="217"/>
      <c r="BPC807" s="192"/>
      <c r="BPD807" s="192"/>
      <c r="BPE807" s="192"/>
      <c r="BPF807" s="192"/>
      <c r="BPG807" s="189"/>
      <c r="BPH807" s="193"/>
      <c r="BPI807" s="191"/>
      <c r="BPJ807" s="217"/>
      <c r="BPK807" s="192"/>
      <c r="BPL807" s="192"/>
      <c r="BPM807" s="192"/>
      <c r="BPN807" s="192"/>
      <c r="BPO807" s="189"/>
      <c r="BPP807" s="193"/>
      <c r="BPQ807" s="191"/>
      <c r="BPR807" s="217"/>
      <c r="BPS807" s="192"/>
      <c r="BPT807" s="192"/>
      <c r="BPU807" s="192"/>
      <c r="BPV807" s="192"/>
      <c r="BPW807" s="189"/>
      <c r="BPX807" s="193"/>
      <c r="BPY807" s="191"/>
      <c r="BPZ807" s="217"/>
      <c r="BQA807" s="192"/>
      <c r="BQB807" s="192"/>
      <c r="BQC807" s="192"/>
      <c r="BQD807" s="192"/>
      <c r="BQE807" s="189"/>
      <c r="BQF807" s="193"/>
      <c r="BQG807" s="191"/>
      <c r="BQH807" s="217"/>
      <c r="BQI807" s="192"/>
      <c r="BQJ807" s="192"/>
      <c r="BQK807" s="192"/>
      <c r="BQL807" s="192"/>
      <c r="BQM807" s="189"/>
      <c r="BQN807" s="193"/>
      <c r="BQO807" s="191"/>
      <c r="BQP807" s="217"/>
      <c r="BQQ807" s="192"/>
      <c r="BQR807" s="192"/>
      <c r="BQS807" s="192"/>
      <c r="BQT807" s="192"/>
      <c r="BQU807" s="189"/>
      <c r="BQV807" s="193"/>
      <c r="BQW807" s="191"/>
      <c r="BQX807" s="217"/>
      <c r="BQY807" s="192"/>
      <c r="BQZ807" s="192"/>
      <c r="BRA807" s="192"/>
      <c r="BRB807" s="192"/>
      <c r="BRC807" s="189"/>
      <c r="BRD807" s="193"/>
      <c r="BRE807" s="191"/>
      <c r="BRF807" s="217"/>
      <c r="BRG807" s="192"/>
      <c r="BRH807" s="192"/>
      <c r="BRI807" s="192"/>
      <c r="BRJ807" s="192"/>
      <c r="BRK807" s="189"/>
      <c r="BRL807" s="193"/>
      <c r="BRM807" s="191"/>
      <c r="BRN807" s="217"/>
      <c r="BRO807" s="192"/>
      <c r="BRP807" s="192"/>
      <c r="BRQ807" s="192"/>
      <c r="BRR807" s="192"/>
      <c r="BRS807" s="189"/>
      <c r="BRT807" s="193"/>
      <c r="BRU807" s="191"/>
      <c r="BRV807" s="217"/>
      <c r="BRW807" s="192"/>
      <c r="BRX807" s="192"/>
      <c r="BRY807" s="192"/>
      <c r="BRZ807" s="192"/>
      <c r="BSA807" s="189"/>
      <c r="BSB807" s="193"/>
      <c r="BSC807" s="191"/>
      <c r="BSD807" s="217"/>
      <c r="BSE807" s="192"/>
      <c r="BSF807" s="192"/>
      <c r="BSG807" s="192"/>
      <c r="BSH807" s="192"/>
      <c r="BSI807" s="189"/>
      <c r="BSJ807" s="193"/>
      <c r="BSK807" s="191"/>
      <c r="BSL807" s="217"/>
      <c r="BSM807" s="192"/>
      <c r="BSN807" s="192"/>
      <c r="BSO807" s="192"/>
      <c r="BSP807" s="192"/>
      <c r="BSQ807" s="189"/>
      <c r="BSR807" s="193"/>
      <c r="BSS807" s="191"/>
      <c r="BST807" s="217"/>
      <c r="BSU807" s="192"/>
      <c r="BSV807" s="192"/>
      <c r="BSW807" s="192"/>
      <c r="BSX807" s="192"/>
      <c r="BSY807" s="189"/>
      <c r="BSZ807" s="193"/>
      <c r="BTA807" s="191"/>
      <c r="BTB807" s="217"/>
      <c r="BTC807" s="192"/>
      <c r="BTD807" s="192"/>
      <c r="BTE807" s="192"/>
      <c r="BTF807" s="192"/>
      <c r="BTG807" s="189"/>
      <c r="BTH807" s="193"/>
      <c r="BTI807" s="191"/>
      <c r="BTJ807" s="217"/>
      <c r="BTK807" s="192"/>
      <c r="BTL807" s="192"/>
      <c r="BTM807" s="192"/>
      <c r="BTN807" s="192"/>
      <c r="BTO807" s="189"/>
      <c r="BTP807" s="193"/>
      <c r="BTQ807" s="191"/>
      <c r="BTR807" s="217"/>
      <c r="BTS807" s="192"/>
      <c r="BTT807" s="192"/>
      <c r="BTU807" s="192"/>
      <c r="BTV807" s="192"/>
      <c r="BTW807" s="189"/>
      <c r="BTX807" s="193"/>
      <c r="BTY807" s="191"/>
      <c r="BTZ807" s="217"/>
      <c r="BUA807" s="192"/>
      <c r="BUB807" s="192"/>
      <c r="BUC807" s="192"/>
      <c r="BUD807" s="192"/>
      <c r="BUE807" s="189"/>
      <c r="BUF807" s="193"/>
      <c r="BUG807" s="191"/>
      <c r="BUH807" s="217"/>
      <c r="BUI807" s="192"/>
      <c r="BUJ807" s="192"/>
      <c r="BUK807" s="192"/>
      <c r="BUL807" s="192"/>
      <c r="BUM807" s="189"/>
      <c r="BUN807" s="193"/>
      <c r="BUO807" s="191"/>
      <c r="BUP807" s="217"/>
      <c r="BUQ807" s="192"/>
      <c r="BUR807" s="192"/>
      <c r="BUS807" s="192"/>
      <c r="BUT807" s="192"/>
      <c r="BUU807" s="189"/>
      <c r="BUV807" s="193"/>
      <c r="BUW807" s="191"/>
      <c r="BUX807" s="217"/>
      <c r="BUY807" s="192"/>
      <c r="BUZ807" s="192"/>
      <c r="BVA807" s="192"/>
      <c r="BVB807" s="192"/>
      <c r="BVC807" s="189"/>
      <c r="BVD807" s="193"/>
      <c r="BVE807" s="191"/>
      <c r="BVF807" s="217"/>
      <c r="BVG807" s="192"/>
      <c r="BVH807" s="192"/>
      <c r="BVI807" s="192"/>
      <c r="BVJ807" s="192"/>
      <c r="BVK807" s="189"/>
      <c r="BVL807" s="193"/>
      <c r="BVM807" s="191"/>
      <c r="BVN807" s="217"/>
      <c r="BVO807" s="192"/>
      <c r="BVP807" s="192"/>
      <c r="BVQ807" s="192"/>
      <c r="BVR807" s="192"/>
      <c r="BVS807" s="189"/>
      <c r="BVT807" s="193"/>
      <c r="BVU807" s="191"/>
      <c r="BVV807" s="217"/>
      <c r="BVW807" s="192"/>
      <c r="BVX807" s="192"/>
      <c r="BVY807" s="192"/>
      <c r="BVZ807" s="192"/>
      <c r="BWA807" s="189"/>
      <c r="BWB807" s="193"/>
      <c r="BWC807" s="191"/>
      <c r="BWD807" s="217"/>
      <c r="BWE807" s="192"/>
      <c r="BWF807" s="192"/>
      <c r="BWG807" s="192"/>
      <c r="BWH807" s="192"/>
      <c r="BWI807" s="189"/>
      <c r="BWJ807" s="193"/>
      <c r="BWK807" s="191"/>
      <c r="BWL807" s="217"/>
      <c r="BWM807" s="192"/>
      <c r="BWN807" s="192"/>
      <c r="BWO807" s="192"/>
      <c r="BWP807" s="192"/>
      <c r="BWQ807" s="189"/>
      <c r="BWR807" s="193"/>
      <c r="BWS807" s="191"/>
      <c r="BWT807" s="217"/>
      <c r="BWU807" s="192"/>
      <c r="BWV807" s="192"/>
      <c r="BWW807" s="192"/>
      <c r="BWX807" s="192"/>
      <c r="BWY807" s="189"/>
      <c r="BWZ807" s="193"/>
      <c r="BXA807" s="191"/>
      <c r="BXB807" s="217"/>
      <c r="BXC807" s="192"/>
      <c r="BXD807" s="192"/>
      <c r="BXE807" s="192"/>
      <c r="BXF807" s="192"/>
      <c r="BXG807" s="189"/>
      <c r="BXH807" s="193"/>
      <c r="BXI807" s="191"/>
      <c r="BXJ807" s="217"/>
      <c r="BXK807" s="192"/>
      <c r="BXL807" s="192"/>
      <c r="BXM807" s="192"/>
      <c r="BXN807" s="192"/>
      <c r="BXO807" s="189"/>
      <c r="BXP807" s="193"/>
      <c r="BXQ807" s="191"/>
      <c r="BXR807" s="217"/>
      <c r="BXS807" s="192"/>
      <c r="BXT807" s="192"/>
      <c r="BXU807" s="192"/>
      <c r="BXV807" s="192"/>
      <c r="BXW807" s="189"/>
      <c r="BXX807" s="193"/>
      <c r="BXY807" s="191"/>
      <c r="BXZ807" s="217"/>
      <c r="BYA807" s="192"/>
      <c r="BYB807" s="192"/>
      <c r="BYC807" s="192"/>
      <c r="BYD807" s="192"/>
      <c r="BYE807" s="189"/>
      <c r="BYF807" s="193"/>
      <c r="BYG807" s="191"/>
      <c r="BYH807" s="217"/>
      <c r="BYI807" s="192"/>
      <c r="BYJ807" s="192"/>
      <c r="BYK807" s="192"/>
      <c r="BYL807" s="192"/>
      <c r="BYM807" s="189"/>
      <c r="BYN807" s="193"/>
      <c r="BYO807" s="191"/>
      <c r="BYP807" s="217"/>
      <c r="BYQ807" s="192"/>
      <c r="BYR807" s="192"/>
      <c r="BYS807" s="192"/>
      <c r="BYT807" s="192"/>
      <c r="BYU807" s="189"/>
      <c r="BYV807" s="193"/>
      <c r="BYW807" s="191"/>
      <c r="BYX807" s="217"/>
      <c r="BYY807" s="192"/>
      <c r="BYZ807" s="192"/>
      <c r="BZA807" s="192"/>
      <c r="BZB807" s="192"/>
      <c r="BZC807" s="189"/>
      <c r="BZD807" s="193"/>
      <c r="BZE807" s="191"/>
      <c r="BZF807" s="217"/>
      <c r="BZG807" s="192"/>
      <c r="BZH807" s="192"/>
      <c r="BZI807" s="192"/>
      <c r="BZJ807" s="192"/>
      <c r="BZK807" s="189"/>
      <c r="BZL807" s="193"/>
      <c r="BZM807" s="191"/>
      <c r="BZN807" s="217"/>
      <c r="BZO807" s="192"/>
      <c r="BZP807" s="192"/>
      <c r="BZQ807" s="192"/>
      <c r="BZR807" s="192"/>
      <c r="BZS807" s="189"/>
      <c r="BZT807" s="193"/>
      <c r="BZU807" s="191"/>
      <c r="BZV807" s="217"/>
      <c r="BZW807" s="192"/>
      <c r="BZX807" s="192"/>
      <c r="BZY807" s="192"/>
      <c r="BZZ807" s="192"/>
      <c r="CAA807" s="189"/>
      <c r="CAB807" s="193"/>
      <c r="CAC807" s="191"/>
      <c r="CAD807" s="217"/>
      <c r="CAE807" s="192"/>
      <c r="CAF807" s="192"/>
      <c r="CAG807" s="192"/>
      <c r="CAH807" s="192"/>
      <c r="CAI807" s="189"/>
      <c r="CAJ807" s="193"/>
      <c r="CAK807" s="191"/>
      <c r="CAL807" s="217"/>
      <c r="CAM807" s="192"/>
      <c r="CAN807" s="192"/>
      <c r="CAO807" s="192"/>
      <c r="CAP807" s="192"/>
      <c r="CAQ807" s="189"/>
      <c r="CAR807" s="193"/>
      <c r="CAS807" s="191"/>
      <c r="CAT807" s="217"/>
      <c r="CAU807" s="192"/>
      <c r="CAV807" s="192"/>
      <c r="CAW807" s="192"/>
      <c r="CAX807" s="192"/>
      <c r="CAY807" s="189"/>
      <c r="CAZ807" s="193"/>
      <c r="CBA807" s="191"/>
      <c r="CBB807" s="217"/>
      <c r="CBC807" s="192"/>
      <c r="CBD807" s="192"/>
      <c r="CBE807" s="192"/>
      <c r="CBF807" s="192"/>
      <c r="CBG807" s="189"/>
      <c r="CBH807" s="193"/>
      <c r="CBI807" s="191"/>
      <c r="CBJ807" s="217"/>
      <c r="CBK807" s="192"/>
      <c r="CBL807" s="192"/>
      <c r="CBM807" s="192"/>
      <c r="CBN807" s="192"/>
      <c r="CBO807" s="189"/>
      <c r="CBP807" s="193"/>
      <c r="CBQ807" s="191"/>
      <c r="CBR807" s="217"/>
      <c r="CBS807" s="192"/>
      <c r="CBT807" s="192"/>
      <c r="CBU807" s="192"/>
      <c r="CBV807" s="192"/>
      <c r="CBW807" s="189"/>
      <c r="CBX807" s="193"/>
      <c r="CBY807" s="191"/>
      <c r="CBZ807" s="217"/>
      <c r="CCA807" s="192"/>
      <c r="CCB807" s="192"/>
      <c r="CCC807" s="192"/>
      <c r="CCD807" s="192"/>
      <c r="CCE807" s="189"/>
      <c r="CCF807" s="193"/>
      <c r="CCG807" s="191"/>
      <c r="CCH807" s="217"/>
      <c r="CCI807" s="192"/>
      <c r="CCJ807" s="192"/>
      <c r="CCK807" s="192"/>
      <c r="CCL807" s="192"/>
      <c r="CCM807" s="189"/>
      <c r="CCN807" s="193"/>
      <c r="CCO807" s="191"/>
      <c r="CCP807" s="217"/>
      <c r="CCQ807" s="192"/>
      <c r="CCR807" s="192"/>
      <c r="CCS807" s="192"/>
      <c r="CCT807" s="192"/>
      <c r="CCU807" s="189"/>
      <c r="CCV807" s="193"/>
      <c r="CCW807" s="191"/>
      <c r="CCX807" s="217"/>
      <c r="CCY807" s="192"/>
      <c r="CCZ807" s="192"/>
      <c r="CDA807" s="192"/>
      <c r="CDB807" s="192"/>
      <c r="CDC807" s="189"/>
      <c r="CDD807" s="193"/>
      <c r="CDE807" s="191"/>
      <c r="CDF807" s="217"/>
      <c r="CDG807" s="192"/>
      <c r="CDH807" s="192"/>
      <c r="CDI807" s="192"/>
      <c r="CDJ807" s="192"/>
      <c r="CDK807" s="189"/>
      <c r="CDL807" s="193"/>
      <c r="CDM807" s="191"/>
      <c r="CDN807" s="217"/>
      <c r="CDO807" s="192"/>
      <c r="CDP807" s="192"/>
      <c r="CDQ807" s="192"/>
      <c r="CDR807" s="192"/>
      <c r="CDS807" s="189"/>
      <c r="CDT807" s="193"/>
      <c r="CDU807" s="191"/>
      <c r="CDV807" s="217"/>
      <c r="CDW807" s="192"/>
      <c r="CDX807" s="192"/>
      <c r="CDY807" s="192"/>
      <c r="CDZ807" s="192"/>
      <c r="CEA807" s="189"/>
      <c r="CEB807" s="193"/>
      <c r="CEC807" s="191"/>
      <c r="CED807" s="217"/>
      <c r="CEE807" s="192"/>
      <c r="CEF807" s="192"/>
      <c r="CEG807" s="192"/>
      <c r="CEH807" s="192"/>
      <c r="CEI807" s="189"/>
      <c r="CEJ807" s="193"/>
      <c r="CEK807" s="191"/>
      <c r="CEL807" s="217"/>
      <c r="CEM807" s="192"/>
      <c r="CEN807" s="192"/>
      <c r="CEO807" s="192"/>
      <c r="CEP807" s="192"/>
      <c r="CEQ807" s="189"/>
      <c r="CER807" s="193"/>
      <c r="CES807" s="191"/>
      <c r="CET807" s="217"/>
      <c r="CEU807" s="192"/>
      <c r="CEV807" s="192"/>
      <c r="CEW807" s="192"/>
      <c r="CEX807" s="192"/>
      <c r="CEY807" s="189"/>
      <c r="CEZ807" s="193"/>
      <c r="CFA807" s="191"/>
      <c r="CFB807" s="217"/>
      <c r="CFC807" s="192"/>
      <c r="CFD807" s="192"/>
      <c r="CFE807" s="192"/>
      <c r="CFF807" s="192"/>
      <c r="CFG807" s="189"/>
      <c r="CFH807" s="193"/>
      <c r="CFI807" s="191"/>
      <c r="CFJ807" s="217"/>
      <c r="CFK807" s="192"/>
      <c r="CFL807" s="192"/>
      <c r="CFM807" s="192"/>
      <c r="CFN807" s="192"/>
      <c r="CFO807" s="189"/>
      <c r="CFP807" s="193"/>
      <c r="CFQ807" s="191"/>
      <c r="CFR807" s="217"/>
      <c r="CFS807" s="192"/>
      <c r="CFT807" s="192"/>
      <c r="CFU807" s="192"/>
      <c r="CFV807" s="192"/>
      <c r="CFW807" s="189"/>
      <c r="CFX807" s="193"/>
      <c r="CFY807" s="191"/>
      <c r="CFZ807" s="217"/>
      <c r="CGA807" s="192"/>
      <c r="CGB807" s="192"/>
      <c r="CGC807" s="192"/>
      <c r="CGD807" s="192"/>
      <c r="CGE807" s="189"/>
      <c r="CGF807" s="193"/>
      <c r="CGG807" s="191"/>
      <c r="CGH807" s="217"/>
      <c r="CGI807" s="192"/>
      <c r="CGJ807" s="192"/>
      <c r="CGK807" s="192"/>
      <c r="CGL807" s="192"/>
      <c r="CGM807" s="189"/>
      <c r="CGN807" s="193"/>
      <c r="CGO807" s="191"/>
      <c r="CGP807" s="217"/>
      <c r="CGQ807" s="192"/>
      <c r="CGR807" s="192"/>
      <c r="CGS807" s="192"/>
      <c r="CGT807" s="192"/>
      <c r="CGU807" s="189"/>
      <c r="CGV807" s="193"/>
      <c r="CGW807" s="191"/>
      <c r="CGX807" s="217"/>
      <c r="CGY807" s="192"/>
      <c r="CGZ807" s="192"/>
      <c r="CHA807" s="192"/>
      <c r="CHB807" s="192"/>
      <c r="CHC807" s="189"/>
      <c r="CHD807" s="193"/>
      <c r="CHE807" s="191"/>
      <c r="CHF807" s="217"/>
      <c r="CHG807" s="192"/>
      <c r="CHH807" s="192"/>
      <c r="CHI807" s="192"/>
      <c r="CHJ807" s="192"/>
      <c r="CHK807" s="189"/>
      <c r="CHL807" s="193"/>
      <c r="CHM807" s="191"/>
      <c r="CHN807" s="217"/>
      <c r="CHO807" s="192"/>
      <c r="CHP807" s="192"/>
      <c r="CHQ807" s="192"/>
      <c r="CHR807" s="192"/>
      <c r="CHS807" s="189"/>
      <c r="CHT807" s="193"/>
      <c r="CHU807" s="191"/>
      <c r="CHV807" s="217"/>
      <c r="CHW807" s="192"/>
      <c r="CHX807" s="192"/>
      <c r="CHY807" s="192"/>
      <c r="CHZ807" s="192"/>
      <c r="CIA807" s="189"/>
      <c r="CIB807" s="193"/>
      <c r="CIC807" s="191"/>
      <c r="CID807" s="217"/>
      <c r="CIE807" s="192"/>
      <c r="CIF807" s="192"/>
      <c r="CIG807" s="192"/>
      <c r="CIH807" s="192"/>
      <c r="CII807" s="189"/>
      <c r="CIJ807" s="193"/>
      <c r="CIK807" s="191"/>
      <c r="CIL807" s="217"/>
      <c r="CIM807" s="192"/>
      <c r="CIN807" s="192"/>
      <c r="CIO807" s="192"/>
      <c r="CIP807" s="192"/>
      <c r="CIQ807" s="189"/>
      <c r="CIR807" s="193"/>
      <c r="CIS807" s="191"/>
      <c r="CIT807" s="217"/>
      <c r="CIU807" s="192"/>
      <c r="CIV807" s="192"/>
      <c r="CIW807" s="192"/>
      <c r="CIX807" s="192"/>
      <c r="CIY807" s="189"/>
      <c r="CIZ807" s="193"/>
      <c r="CJA807" s="191"/>
      <c r="CJB807" s="217"/>
      <c r="CJC807" s="192"/>
      <c r="CJD807" s="192"/>
      <c r="CJE807" s="192"/>
      <c r="CJF807" s="192"/>
      <c r="CJG807" s="189"/>
      <c r="CJH807" s="193"/>
      <c r="CJI807" s="191"/>
      <c r="CJJ807" s="217"/>
      <c r="CJK807" s="192"/>
      <c r="CJL807" s="192"/>
      <c r="CJM807" s="192"/>
      <c r="CJN807" s="192"/>
      <c r="CJO807" s="189"/>
      <c r="CJP807" s="193"/>
      <c r="CJQ807" s="191"/>
      <c r="CJR807" s="217"/>
      <c r="CJS807" s="192"/>
      <c r="CJT807" s="192"/>
      <c r="CJU807" s="192"/>
      <c r="CJV807" s="192"/>
      <c r="CJW807" s="189"/>
      <c r="CJX807" s="193"/>
      <c r="CJY807" s="191"/>
      <c r="CJZ807" s="217"/>
      <c r="CKA807" s="192"/>
      <c r="CKB807" s="192"/>
      <c r="CKC807" s="192"/>
      <c r="CKD807" s="192"/>
      <c r="CKE807" s="189"/>
      <c r="CKF807" s="193"/>
      <c r="CKG807" s="191"/>
      <c r="CKH807" s="217"/>
      <c r="CKI807" s="192"/>
      <c r="CKJ807" s="192"/>
      <c r="CKK807" s="192"/>
      <c r="CKL807" s="192"/>
      <c r="CKM807" s="189"/>
      <c r="CKN807" s="193"/>
      <c r="CKO807" s="191"/>
      <c r="CKP807" s="217"/>
      <c r="CKQ807" s="192"/>
      <c r="CKR807" s="192"/>
      <c r="CKS807" s="192"/>
      <c r="CKT807" s="192"/>
      <c r="CKU807" s="189"/>
      <c r="CKV807" s="193"/>
      <c r="CKW807" s="191"/>
      <c r="CKX807" s="217"/>
      <c r="CKY807" s="192"/>
      <c r="CKZ807" s="192"/>
      <c r="CLA807" s="192"/>
      <c r="CLB807" s="192"/>
      <c r="CLC807" s="189"/>
      <c r="CLD807" s="193"/>
      <c r="CLE807" s="191"/>
      <c r="CLF807" s="217"/>
      <c r="CLG807" s="192"/>
      <c r="CLH807" s="192"/>
      <c r="CLI807" s="192"/>
      <c r="CLJ807" s="192"/>
      <c r="CLK807" s="189"/>
      <c r="CLL807" s="193"/>
      <c r="CLM807" s="191"/>
      <c r="CLN807" s="217"/>
      <c r="CLO807" s="192"/>
      <c r="CLP807" s="192"/>
      <c r="CLQ807" s="192"/>
      <c r="CLR807" s="192"/>
      <c r="CLS807" s="189"/>
      <c r="CLT807" s="193"/>
      <c r="CLU807" s="191"/>
      <c r="CLV807" s="217"/>
      <c r="CLW807" s="192"/>
      <c r="CLX807" s="192"/>
      <c r="CLY807" s="192"/>
      <c r="CLZ807" s="192"/>
      <c r="CMA807" s="189"/>
      <c r="CMB807" s="193"/>
      <c r="CMC807" s="191"/>
      <c r="CMD807" s="217"/>
      <c r="CME807" s="192"/>
      <c r="CMF807" s="192"/>
      <c r="CMG807" s="192"/>
      <c r="CMH807" s="192"/>
      <c r="CMI807" s="189"/>
      <c r="CMJ807" s="193"/>
      <c r="CMK807" s="191"/>
      <c r="CML807" s="217"/>
      <c r="CMM807" s="192"/>
      <c r="CMN807" s="192"/>
      <c r="CMO807" s="192"/>
      <c r="CMP807" s="192"/>
      <c r="CMQ807" s="189"/>
      <c r="CMR807" s="193"/>
      <c r="CMS807" s="191"/>
      <c r="CMT807" s="217"/>
      <c r="CMU807" s="192"/>
      <c r="CMV807" s="192"/>
      <c r="CMW807" s="192"/>
      <c r="CMX807" s="192"/>
      <c r="CMY807" s="189"/>
      <c r="CMZ807" s="193"/>
      <c r="CNA807" s="191"/>
      <c r="CNB807" s="217"/>
      <c r="CNC807" s="192"/>
      <c r="CND807" s="192"/>
      <c r="CNE807" s="192"/>
      <c r="CNF807" s="192"/>
      <c r="CNG807" s="189"/>
      <c r="CNH807" s="193"/>
      <c r="CNI807" s="191"/>
      <c r="CNJ807" s="217"/>
      <c r="CNK807" s="192"/>
      <c r="CNL807" s="192"/>
      <c r="CNM807" s="192"/>
      <c r="CNN807" s="192"/>
      <c r="CNO807" s="189"/>
      <c r="CNP807" s="193"/>
      <c r="CNQ807" s="191"/>
      <c r="CNR807" s="217"/>
      <c r="CNS807" s="192"/>
      <c r="CNT807" s="192"/>
      <c r="CNU807" s="192"/>
      <c r="CNV807" s="192"/>
      <c r="CNW807" s="189"/>
      <c r="CNX807" s="193"/>
      <c r="CNY807" s="191"/>
      <c r="CNZ807" s="217"/>
      <c r="COA807" s="192"/>
      <c r="COB807" s="192"/>
      <c r="COC807" s="192"/>
      <c r="COD807" s="192"/>
      <c r="COE807" s="189"/>
      <c r="COF807" s="193"/>
      <c r="COG807" s="191"/>
      <c r="COH807" s="217"/>
      <c r="COI807" s="192"/>
      <c r="COJ807" s="192"/>
      <c r="COK807" s="192"/>
      <c r="COL807" s="192"/>
      <c r="COM807" s="189"/>
      <c r="CON807" s="193"/>
      <c r="COO807" s="191"/>
      <c r="COP807" s="217"/>
      <c r="COQ807" s="192"/>
      <c r="COR807" s="192"/>
      <c r="COS807" s="192"/>
      <c r="COT807" s="192"/>
      <c r="COU807" s="189"/>
      <c r="COV807" s="193"/>
      <c r="COW807" s="191"/>
      <c r="COX807" s="217"/>
      <c r="COY807" s="192"/>
      <c r="COZ807" s="192"/>
      <c r="CPA807" s="192"/>
      <c r="CPB807" s="192"/>
      <c r="CPC807" s="189"/>
      <c r="CPD807" s="193"/>
      <c r="CPE807" s="191"/>
      <c r="CPF807" s="217"/>
      <c r="CPG807" s="192"/>
      <c r="CPH807" s="192"/>
      <c r="CPI807" s="192"/>
      <c r="CPJ807" s="192"/>
      <c r="CPK807" s="189"/>
      <c r="CPL807" s="193"/>
      <c r="CPM807" s="191"/>
      <c r="CPN807" s="217"/>
      <c r="CPO807" s="192"/>
      <c r="CPP807" s="192"/>
      <c r="CPQ807" s="192"/>
      <c r="CPR807" s="192"/>
      <c r="CPS807" s="189"/>
      <c r="CPT807" s="193"/>
      <c r="CPU807" s="191"/>
      <c r="CPV807" s="217"/>
      <c r="CPW807" s="192"/>
      <c r="CPX807" s="192"/>
      <c r="CPY807" s="192"/>
      <c r="CPZ807" s="192"/>
      <c r="CQA807" s="189"/>
      <c r="CQB807" s="193"/>
      <c r="CQC807" s="191"/>
      <c r="CQD807" s="217"/>
      <c r="CQE807" s="192"/>
      <c r="CQF807" s="192"/>
      <c r="CQG807" s="192"/>
      <c r="CQH807" s="192"/>
      <c r="CQI807" s="189"/>
      <c r="CQJ807" s="193"/>
      <c r="CQK807" s="191"/>
      <c r="CQL807" s="217"/>
      <c r="CQM807" s="192"/>
      <c r="CQN807" s="192"/>
      <c r="CQO807" s="192"/>
      <c r="CQP807" s="192"/>
      <c r="CQQ807" s="189"/>
      <c r="CQR807" s="193"/>
      <c r="CQS807" s="191"/>
      <c r="CQT807" s="217"/>
      <c r="CQU807" s="192"/>
      <c r="CQV807" s="192"/>
      <c r="CQW807" s="192"/>
      <c r="CQX807" s="192"/>
      <c r="CQY807" s="189"/>
      <c r="CQZ807" s="193"/>
      <c r="CRA807" s="191"/>
      <c r="CRB807" s="217"/>
      <c r="CRC807" s="192"/>
      <c r="CRD807" s="192"/>
      <c r="CRE807" s="192"/>
      <c r="CRF807" s="192"/>
      <c r="CRG807" s="189"/>
      <c r="CRH807" s="193"/>
      <c r="CRI807" s="191"/>
      <c r="CRJ807" s="217"/>
      <c r="CRK807" s="192"/>
      <c r="CRL807" s="192"/>
      <c r="CRM807" s="192"/>
      <c r="CRN807" s="192"/>
      <c r="CRO807" s="189"/>
      <c r="CRP807" s="193"/>
      <c r="CRQ807" s="191"/>
      <c r="CRR807" s="217"/>
      <c r="CRS807" s="192"/>
      <c r="CRT807" s="192"/>
      <c r="CRU807" s="192"/>
      <c r="CRV807" s="192"/>
      <c r="CRW807" s="189"/>
      <c r="CRX807" s="193"/>
      <c r="CRY807" s="191"/>
      <c r="CRZ807" s="217"/>
      <c r="CSA807" s="192"/>
      <c r="CSB807" s="192"/>
      <c r="CSC807" s="192"/>
      <c r="CSD807" s="192"/>
      <c r="CSE807" s="189"/>
      <c r="CSF807" s="193"/>
      <c r="CSG807" s="191"/>
      <c r="CSH807" s="217"/>
      <c r="CSI807" s="192"/>
      <c r="CSJ807" s="192"/>
      <c r="CSK807" s="192"/>
      <c r="CSL807" s="192"/>
      <c r="CSM807" s="189"/>
      <c r="CSN807" s="193"/>
      <c r="CSO807" s="191"/>
      <c r="CSP807" s="217"/>
      <c r="CSQ807" s="192"/>
      <c r="CSR807" s="192"/>
      <c r="CSS807" s="192"/>
      <c r="CST807" s="192"/>
      <c r="CSU807" s="189"/>
      <c r="CSV807" s="193"/>
      <c r="CSW807" s="191"/>
      <c r="CSX807" s="217"/>
      <c r="CSY807" s="192"/>
      <c r="CSZ807" s="192"/>
      <c r="CTA807" s="192"/>
      <c r="CTB807" s="192"/>
      <c r="CTC807" s="189"/>
      <c r="CTD807" s="193"/>
      <c r="CTE807" s="191"/>
      <c r="CTF807" s="217"/>
      <c r="CTG807" s="192"/>
      <c r="CTH807" s="192"/>
      <c r="CTI807" s="192"/>
      <c r="CTJ807" s="192"/>
      <c r="CTK807" s="189"/>
      <c r="CTL807" s="193"/>
      <c r="CTM807" s="191"/>
      <c r="CTN807" s="217"/>
      <c r="CTO807" s="192"/>
      <c r="CTP807" s="192"/>
      <c r="CTQ807" s="192"/>
      <c r="CTR807" s="192"/>
      <c r="CTS807" s="189"/>
      <c r="CTT807" s="193"/>
      <c r="CTU807" s="191"/>
      <c r="CTV807" s="217"/>
      <c r="CTW807" s="192"/>
      <c r="CTX807" s="192"/>
      <c r="CTY807" s="192"/>
      <c r="CTZ807" s="192"/>
      <c r="CUA807" s="189"/>
      <c r="CUB807" s="193"/>
      <c r="CUC807" s="191"/>
      <c r="CUD807" s="217"/>
      <c r="CUE807" s="192"/>
      <c r="CUF807" s="192"/>
      <c r="CUG807" s="192"/>
      <c r="CUH807" s="192"/>
      <c r="CUI807" s="189"/>
      <c r="CUJ807" s="193"/>
      <c r="CUK807" s="191"/>
      <c r="CUL807" s="217"/>
      <c r="CUM807" s="192"/>
      <c r="CUN807" s="192"/>
      <c r="CUO807" s="192"/>
      <c r="CUP807" s="192"/>
      <c r="CUQ807" s="189"/>
      <c r="CUR807" s="193"/>
      <c r="CUS807" s="191"/>
      <c r="CUT807" s="217"/>
      <c r="CUU807" s="192"/>
      <c r="CUV807" s="192"/>
      <c r="CUW807" s="192"/>
      <c r="CUX807" s="192"/>
      <c r="CUY807" s="189"/>
      <c r="CUZ807" s="193"/>
      <c r="CVA807" s="191"/>
      <c r="CVB807" s="217"/>
      <c r="CVC807" s="192"/>
      <c r="CVD807" s="192"/>
      <c r="CVE807" s="192"/>
      <c r="CVF807" s="192"/>
      <c r="CVG807" s="189"/>
      <c r="CVH807" s="193"/>
      <c r="CVI807" s="191"/>
      <c r="CVJ807" s="217"/>
      <c r="CVK807" s="192"/>
      <c r="CVL807" s="192"/>
      <c r="CVM807" s="192"/>
      <c r="CVN807" s="192"/>
      <c r="CVO807" s="189"/>
      <c r="CVP807" s="193"/>
      <c r="CVQ807" s="191"/>
      <c r="CVR807" s="217"/>
      <c r="CVS807" s="192"/>
      <c r="CVT807" s="192"/>
      <c r="CVU807" s="192"/>
      <c r="CVV807" s="192"/>
      <c r="CVW807" s="189"/>
      <c r="CVX807" s="193"/>
      <c r="CVY807" s="191"/>
      <c r="CVZ807" s="217"/>
      <c r="CWA807" s="192"/>
      <c r="CWB807" s="192"/>
      <c r="CWC807" s="192"/>
      <c r="CWD807" s="192"/>
      <c r="CWE807" s="189"/>
      <c r="CWF807" s="193"/>
      <c r="CWG807" s="191"/>
      <c r="CWH807" s="217"/>
      <c r="CWI807" s="192"/>
      <c r="CWJ807" s="192"/>
      <c r="CWK807" s="192"/>
      <c r="CWL807" s="192"/>
      <c r="CWM807" s="189"/>
      <c r="CWN807" s="193"/>
      <c r="CWO807" s="191"/>
      <c r="CWP807" s="217"/>
      <c r="CWQ807" s="192"/>
      <c r="CWR807" s="192"/>
      <c r="CWS807" s="192"/>
      <c r="CWT807" s="192"/>
      <c r="CWU807" s="189"/>
      <c r="CWV807" s="193"/>
      <c r="CWW807" s="191"/>
      <c r="CWX807" s="217"/>
      <c r="CWY807" s="192"/>
      <c r="CWZ807" s="192"/>
      <c r="CXA807" s="192"/>
      <c r="CXB807" s="192"/>
      <c r="CXC807" s="189"/>
      <c r="CXD807" s="193"/>
      <c r="CXE807" s="191"/>
      <c r="CXF807" s="217"/>
      <c r="CXG807" s="192"/>
      <c r="CXH807" s="192"/>
      <c r="CXI807" s="192"/>
      <c r="CXJ807" s="192"/>
      <c r="CXK807" s="189"/>
      <c r="CXL807" s="193"/>
      <c r="CXM807" s="191"/>
      <c r="CXN807" s="217"/>
      <c r="CXO807" s="192"/>
      <c r="CXP807" s="192"/>
      <c r="CXQ807" s="192"/>
      <c r="CXR807" s="192"/>
      <c r="CXS807" s="189"/>
      <c r="CXT807" s="193"/>
      <c r="CXU807" s="191"/>
      <c r="CXV807" s="217"/>
      <c r="CXW807" s="192"/>
      <c r="CXX807" s="192"/>
      <c r="CXY807" s="192"/>
      <c r="CXZ807" s="192"/>
      <c r="CYA807" s="189"/>
      <c r="CYB807" s="193"/>
      <c r="CYC807" s="191"/>
      <c r="CYD807" s="217"/>
      <c r="CYE807" s="192"/>
      <c r="CYF807" s="192"/>
      <c r="CYG807" s="192"/>
      <c r="CYH807" s="192"/>
      <c r="CYI807" s="189"/>
      <c r="CYJ807" s="193"/>
      <c r="CYK807" s="191"/>
      <c r="CYL807" s="217"/>
      <c r="CYM807" s="192"/>
      <c r="CYN807" s="192"/>
      <c r="CYO807" s="192"/>
      <c r="CYP807" s="192"/>
      <c r="CYQ807" s="189"/>
      <c r="CYR807" s="193"/>
      <c r="CYS807" s="191"/>
      <c r="CYT807" s="217"/>
      <c r="CYU807" s="192"/>
      <c r="CYV807" s="192"/>
      <c r="CYW807" s="192"/>
      <c r="CYX807" s="192"/>
      <c r="CYY807" s="189"/>
      <c r="CYZ807" s="193"/>
      <c r="CZA807" s="191"/>
      <c r="CZB807" s="217"/>
      <c r="CZC807" s="192"/>
      <c r="CZD807" s="192"/>
      <c r="CZE807" s="192"/>
      <c r="CZF807" s="192"/>
      <c r="CZG807" s="189"/>
      <c r="CZH807" s="193"/>
      <c r="CZI807" s="191"/>
      <c r="CZJ807" s="217"/>
      <c r="CZK807" s="192"/>
      <c r="CZL807" s="192"/>
      <c r="CZM807" s="192"/>
      <c r="CZN807" s="192"/>
      <c r="CZO807" s="189"/>
      <c r="CZP807" s="193"/>
      <c r="CZQ807" s="191"/>
      <c r="CZR807" s="217"/>
      <c r="CZS807" s="192"/>
      <c r="CZT807" s="192"/>
      <c r="CZU807" s="192"/>
      <c r="CZV807" s="192"/>
      <c r="CZW807" s="189"/>
      <c r="CZX807" s="193"/>
      <c r="CZY807" s="191"/>
      <c r="CZZ807" s="217"/>
      <c r="DAA807" s="192"/>
      <c r="DAB807" s="192"/>
      <c r="DAC807" s="192"/>
      <c r="DAD807" s="192"/>
      <c r="DAE807" s="189"/>
      <c r="DAF807" s="193"/>
      <c r="DAG807" s="191"/>
      <c r="DAH807" s="217"/>
      <c r="DAI807" s="192"/>
      <c r="DAJ807" s="192"/>
      <c r="DAK807" s="192"/>
      <c r="DAL807" s="192"/>
      <c r="DAM807" s="189"/>
      <c r="DAN807" s="193"/>
      <c r="DAO807" s="191"/>
      <c r="DAP807" s="217"/>
      <c r="DAQ807" s="192"/>
      <c r="DAR807" s="192"/>
      <c r="DAS807" s="192"/>
      <c r="DAT807" s="192"/>
      <c r="DAU807" s="189"/>
      <c r="DAV807" s="193"/>
      <c r="DAW807" s="191"/>
      <c r="DAX807" s="217"/>
      <c r="DAY807" s="192"/>
      <c r="DAZ807" s="192"/>
      <c r="DBA807" s="192"/>
      <c r="DBB807" s="192"/>
      <c r="DBC807" s="189"/>
      <c r="DBD807" s="193"/>
      <c r="DBE807" s="191"/>
      <c r="DBF807" s="217"/>
      <c r="DBG807" s="192"/>
      <c r="DBH807" s="192"/>
      <c r="DBI807" s="192"/>
      <c r="DBJ807" s="192"/>
      <c r="DBK807" s="189"/>
      <c r="DBL807" s="193"/>
      <c r="DBM807" s="191"/>
      <c r="DBN807" s="217"/>
      <c r="DBO807" s="192"/>
      <c r="DBP807" s="192"/>
      <c r="DBQ807" s="192"/>
      <c r="DBR807" s="192"/>
      <c r="DBS807" s="189"/>
      <c r="DBT807" s="193"/>
      <c r="DBU807" s="191"/>
      <c r="DBV807" s="217"/>
      <c r="DBW807" s="192"/>
      <c r="DBX807" s="192"/>
      <c r="DBY807" s="192"/>
      <c r="DBZ807" s="192"/>
      <c r="DCA807" s="189"/>
      <c r="DCB807" s="193"/>
      <c r="DCC807" s="191"/>
      <c r="DCD807" s="217"/>
      <c r="DCE807" s="192"/>
      <c r="DCF807" s="192"/>
      <c r="DCG807" s="192"/>
      <c r="DCH807" s="192"/>
      <c r="DCI807" s="189"/>
      <c r="DCJ807" s="193"/>
      <c r="DCK807" s="191"/>
      <c r="DCL807" s="217"/>
      <c r="DCM807" s="192"/>
      <c r="DCN807" s="192"/>
      <c r="DCO807" s="192"/>
      <c r="DCP807" s="192"/>
      <c r="DCQ807" s="189"/>
      <c r="DCR807" s="193"/>
      <c r="DCS807" s="191"/>
      <c r="DCT807" s="217"/>
      <c r="DCU807" s="192"/>
      <c r="DCV807" s="192"/>
      <c r="DCW807" s="192"/>
      <c r="DCX807" s="192"/>
      <c r="DCY807" s="189"/>
      <c r="DCZ807" s="193"/>
      <c r="DDA807" s="191"/>
      <c r="DDB807" s="217"/>
      <c r="DDC807" s="192"/>
      <c r="DDD807" s="192"/>
      <c r="DDE807" s="192"/>
      <c r="DDF807" s="192"/>
      <c r="DDG807" s="189"/>
      <c r="DDH807" s="193"/>
      <c r="DDI807" s="191"/>
      <c r="DDJ807" s="217"/>
      <c r="DDK807" s="192"/>
      <c r="DDL807" s="192"/>
      <c r="DDM807" s="192"/>
      <c r="DDN807" s="192"/>
      <c r="DDO807" s="189"/>
      <c r="DDP807" s="193"/>
      <c r="DDQ807" s="191"/>
      <c r="DDR807" s="217"/>
      <c r="DDS807" s="192"/>
      <c r="DDT807" s="192"/>
      <c r="DDU807" s="192"/>
      <c r="DDV807" s="192"/>
      <c r="DDW807" s="189"/>
      <c r="DDX807" s="193"/>
      <c r="DDY807" s="191"/>
      <c r="DDZ807" s="217"/>
      <c r="DEA807" s="192"/>
      <c r="DEB807" s="192"/>
      <c r="DEC807" s="192"/>
      <c r="DED807" s="192"/>
      <c r="DEE807" s="189"/>
      <c r="DEF807" s="193"/>
      <c r="DEG807" s="191"/>
      <c r="DEH807" s="217"/>
      <c r="DEI807" s="192"/>
      <c r="DEJ807" s="192"/>
      <c r="DEK807" s="192"/>
      <c r="DEL807" s="192"/>
      <c r="DEM807" s="189"/>
      <c r="DEN807" s="193"/>
      <c r="DEO807" s="191"/>
      <c r="DEP807" s="217"/>
      <c r="DEQ807" s="192"/>
      <c r="DER807" s="192"/>
      <c r="DES807" s="192"/>
      <c r="DET807" s="192"/>
      <c r="DEU807" s="189"/>
      <c r="DEV807" s="193"/>
      <c r="DEW807" s="191"/>
      <c r="DEX807" s="217"/>
      <c r="DEY807" s="192"/>
      <c r="DEZ807" s="192"/>
      <c r="DFA807" s="192"/>
      <c r="DFB807" s="192"/>
      <c r="DFC807" s="189"/>
      <c r="DFD807" s="193"/>
      <c r="DFE807" s="191"/>
      <c r="DFF807" s="217"/>
      <c r="DFG807" s="192"/>
      <c r="DFH807" s="192"/>
      <c r="DFI807" s="192"/>
      <c r="DFJ807" s="192"/>
      <c r="DFK807" s="189"/>
      <c r="DFL807" s="193"/>
      <c r="DFM807" s="191"/>
      <c r="DFN807" s="217"/>
      <c r="DFO807" s="192"/>
      <c r="DFP807" s="192"/>
      <c r="DFQ807" s="192"/>
      <c r="DFR807" s="192"/>
      <c r="DFS807" s="189"/>
      <c r="DFT807" s="193"/>
      <c r="DFU807" s="191"/>
      <c r="DFV807" s="217"/>
      <c r="DFW807" s="192"/>
      <c r="DFX807" s="192"/>
      <c r="DFY807" s="192"/>
      <c r="DFZ807" s="192"/>
      <c r="DGA807" s="189"/>
      <c r="DGB807" s="193"/>
      <c r="DGC807" s="191"/>
      <c r="DGD807" s="217"/>
      <c r="DGE807" s="192"/>
      <c r="DGF807" s="192"/>
      <c r="DGG807" s="192"/>
      <c r="DGH807" s="192"/>
      <c r="DGI807" s="189"/>
      <c r="DGJ807" s="193"/>
      <c r="DGK807" s="191"/>
      <c r="DGL807" s="217"/>
      <c r="DGM807" s="192"/>
      <c r="DGN807" s="192"/>
      <c r="DGO807" s="192"/>
      <c r="DGP807" s="192"/>
      <c r="DGQ807" s="189"/>
      <c r="DGR807" s="193"/>
      <c r="DGS807" s="191"/>
      <c r="DGT807" s="217"/>
      <c r="DGU807" s="192"/>
      <c r="DGV807" s="192"/>
      <c r="DGW807" s="192"/>
      <c r="DGX807" s="192"/>
      <c r="DGY807" s="189"/>
      <c r="DGZ807" s="193"/>
      <c r="DHA807" s="191"/>
      <c r="DHB807" s="217"/>
      <c r="DHC807" s="192"/>
      <c r="DHD807" s="192"/>
      <c r="DHE807" s="192"/>
      <c r="DHF807" s="192"/>
      <c r="DHG807" s="189"/>
      <c r="DHH807" s="193"/>
      <c r="DHI807" s="191"/>
      <c r="DHJ807" s="217"/>
      <c r="DHK807" s="192"/>
      <c r="DHL807" s="192"/>
      <c r="DHM807" s="192"/>
      <c r="DHN807" s="192"/>
      <c r="DHO807" s="189"/>
      <c r="DHP807" s="193"/>
      <c r="DHQ807" s="191"/>
      <c r="DHR807" s="217"/>
      <c r="DHS807" s="192"/>
      <c r="DHT807" s="192"/>
      <c r="DHU807" s="192"/>
      <c r="DHV807" s="192"/>
      <c r="DHW807" s="189"/>
      <c r="DHX807" s="193"/>
      <c r="DHY807" s="191"/>
      <c r="DHZ807" s="217"/>
      <c r="DIA807" s="192"/>
      <c r="DIB807" s="192"/>
      <c r="DIC807" s="192"/>
      <c r="DID807" s="192"/>
      <c r="DIE807" s="189"/>
      <c r="DIF807" s="193"/>
      <c r="DIG807" s="191"/>
      <c r="DIH807" s="217"/>
      <c r="DII807" s="192"/>
      <c r="DIJ807" s="192"/>
      <c r="DIK807" s="192"/>
      <c r="DIL807" s="192"/>
      <c r="DIM807" s="189"/>
      <c r="DIN807" s="193"/>
      <c r="DIO807" s="191"/>
      <c r="DIP807" s="217"/>
      <c r="DIQ807" s="192"/>
      <c r="DIR807" s="192"/>
      <c r="DIS807" s="192"/>
      <c r="DIT807" s="192"/>
      <c r="DIU807" s="189"/>
      <c r="DIV807" s="193"/>
      <c r="DIW807" s="191"/>
      <c r="DIX807" s="217"/>
      <c r="DIY807" s="192"/>
      <c r="DIZ807" s="192"/>
      <c r="DJA807" s="192"/>
      <c r="DJB807" s="192"/>
      <c r="DJC807" s="189"/>
      <c r="DJD807" s="193"/>
      <c r="DJE807" s="191"/>
      <c r="DJF807" s="217"/>
      <c r="DJG807" s="192"/>
      <c r="DJH807" s="192"/>
      <c r="DJI807" s="192"/>
      <c r="DJJ807" s="192"/>
      <c r="DJK807" s="189"/>
      <c r="DJL807" s="193"/>
      <c r="DJM807" s="191"/>
      <c r="DJN807" s="217"/>
      <c r="DJO807" s="192"/>
      <c r="DJP807" s="192"/>
      <c r="DJQ807" s="192"/>
      <c r="DJR807" s="192"/>
      <c r="DJS807" s="189"/>
      <c r="DJT807" s="193"/>
      <c r="DJU807" s="191"/>
      <c r="DJV807" s="217"/>
      <c r="DJW807" s="192"/>
      <c r="DJX807" s="192"/>
      <c r="DJY807" s="192"/>
      <c r="DJZ807" s="192"/>
      <c r="DKA807" s="189"/>
      <c r="DKB807" s="193"/>
      <c r="DKC807" s="191"/>
      <c r="DKD807" s="217"/>
      <c r="DKE807" s="192"/>
      <c r="DKF807" s="192"/>
      <c r="DKG807" s="192"/>
      <c r="DKH807" s="192"/>
      <c r="DKI807" s="189"/>
      <c r="DKJ807" s="193"/>
      <c r="DKK807" s="191"/>
      <c r="DKL807" s="217"/>
      <c r="DKM807" s="192"/>
      <c r="DKN807" s="192"/>
      <c r="DKO807" s="192"/>
      <c r="DKP807" s="192"/>
      <c r="DKQ807" s="189"/>
      <c r="DKR807" s="193"/>
      <c r="DKS807" s="191"/>
      <c r="DKT807" s="217"/>
      <c r="DKU807" s="192"/>
      <c r="DKV807" s="192"/>
      <c r="DKW807" s="192"/>
      <c r="DKX807" s="192"/>
      <c r="DKY807" s="189"/>
      <c r="DKZ807" s="193"/>
      <c r="DLA807" s="191"/>
      <c r="DLB807" s="217"/>
      <c r="DLC807" s="192"/>
      <c r="DLD807" s="192"/>
      <c r="DLE807" s="192"/>
      <c r="DLF807" s="192"/>
      <c r="DLG807" s="189"/>
      <c r="DLH807" s="193"/>
      <c r="DLI807" s="191"/>
      <c r="DLJ807" s="217"/>
      <c r="DLK807" s="192"/>
      <c r="DLL807" s="192"/>
      <c r="DLM807" s="192"/>
      <c r="DLN807" s="192"/>
      <c r="DLO807" s="189"/>
      <c r="DLP807" s="193"/>
      <c r="DLQ807" s="191"/>
      <c r="DLR807" s="217"/>
      <c r="DLS807" s="192"/>
      <c r="DLT807" s="192"/>
      <c r="DLU807" s="192"/>
      <c r="DLV807" s="192"/>
      <c r="DLW807" s="189"/>
      <c r="DLX807" s="193"/>
      <c r="DLY807" s="191"/>
      <c r="DLZ807" s="217"/>
      <c r="DMA807" s="192"/>
      <c r="DMB807" s="192"/>
      <c r="DMC807" s="192"/>
      <c r="DMD807" s="192"/>
      <c r="DME807" s="189"/>
      <c r="DMF807" s="193"/>
      <c r="DMG807" s="191"/>
      <c r="DMH807" s="217"/>
      <c r="DMI807" s="192"/>
      <c r="DMJ807" s="192"/>
      <c r="DMK807" s="192"/>
      <c r="DML807" s="192"/>
      <c r="DMM807" s="189"/>
      <c r="DMN807" s="193"/>
      <c r="DMO807" s="191"/>
      <c r="DMP807" s="217"/>
      <c r="DMQ807" s="192"/>
      <c r="DMR807" s="192"/>
      <c r="DMS807" s="192"/>
      <c r="DMT807" s="192"/>
      <c r="DMU807" s="189"/>
      <c r="DMV807" s="193"/>
      <c r="DMW807" s="191"/>
      <c r="DMX807" s="217"/>
      <c r="DMY807" s="192"/>
      <c r="DMZ807" s="192"/>
      <c r="DNA807" s="192"/>
      <c r="DNB807" s="192"/>
      <c r="DNC807" s="189"/>
      <c r="DND807" s="193"/>
      <c r="DNE807" s="191"/>
      <c r="DNF807" s="217"/>
      <c r="DNG807" s="192"/>
      <c r="DNH807" s="192"/>
      <c r="DNI807" s="192"/>
      <c r="DNJ807" s="192"/>
      <c r="DNK807" s="189"/>
      <c r="DNL807" s="193"/>
      <c r="DNM807" s="191"/>
      <c r="DNN807" s="217"/>
      <c r="DNO807" s="192"/>
      <c r="DNP807" s="192"/>
      <c r="DNQ807" s="192"/>
      <c r="DNR807" s="192"/>
      <c r="DNS807" s="189"/>
      <c r="DNT807" s="193"/>
      <c r="DNU807" s="191"/>
      <c r="DNV807" s="217"/>
      <c r="DNW807" s="192"/>
      <c r="DNX807" s="192"/>
      <c r="DNY807" s="192"/>
      <c r="DNZ807" s="192"/>
      <c r="DOA807" s="189"/>
      <c r="DOB807" s="193"/>
      <c r="DOC807" s="191"/>
      <c r="DOD807" s="217"/>
      <c r="DOE807" s="192"/>
      <c r="DOF807" s="192"/>
      <c r="DOG807" s="192"/>
      <c r="DOH807" s="192"/>
      <c r="DOI807" s="189"/>
      <c r="DOJ807" s="193"/>
      <c r="DOK807" s="191"/>
      <c r="DOL807" s="217"/>
      <c r="DOM807" s="192"/>
      <c r="DON807" s="192"/>
      <c r="DOO807" s="192"/>
      <c r="DOP807" s="192"/>
      <c r="DOQ807" s="189"/>
      <c r="DOR807" s="193"/>
      <c r="DOS807" s="191"/>
      <c r="DOT807" s="217"/>
      <c r="DOU807" s="192"/>
      <c r="DOV807" s="192"/>
      <c r="DOW807" s="192"/>
      <c r="DOX807" s="192"/>
      <c r="DOY807" s="189"/>
      <c r="DOZ807" s="193"/>
      <c r="DPA807" s="191"/>
      <c r="DPB807" s="217"/>
      <c r="DPC807" s="192"/>
      <c r="DPD807" s="192"/>
      <c r="DPE807" s="192"/>
      <c r="DPF807" s="192"/>
      <c r="DPG807" s="189"/>
      <c r="DPH807" s="193"/>
      <c r="DPI807" s="191"/>
      <c r="DPJ807" s="217"/>
      <c r="DPK807" s="192"/>
      <c r="DPL807" s="192"/>
      <c r="DPM807" s="192"/>
      <c r="DPN807" s="192"/>
      <c r="DPO807" s="189"/>
      <c r="DPP807" s="193"/>
      <c r="DPQ807" s="191"/>
      <c r="DPR807" s="217"/>
      <c r="DPS807" s="192"/>
      <c r="DPT807" s="192"/>
      <c r="DPU807" s="192"/>
      <c r="DPV807" s="192"/>
      <c r="DPW807" s="189"/>
      <c r="DPX807" s="193"/>
      <c r="DPY807" s="191"/>
      <c r="DPZ807" s="217"/>
      <c r="DQA807" s="192"/>
      <c r="DQB807" s="192"/>
      <c r="DQC807" s="192"/>
      <c r="DQD807" s="192"/>
      <c r="DQE807" s="189"/>
      <c r="DQF807" s="193"/>
      <c r="DQG807" s="191"/>
      <c r="DQH807" s="217"/>
      <c r="DQI807" s="192"/>
      <c r="DQJ807" s="192"/>
      <c r="DQK807" s="192"/>
      <c r="DQL807" s="192"/>
      <c r="DQM807" s="189"/>
      <c r="DQN807" s="193"/>
      <c r="DQO807" s="191"/>
      <c r="DQP807" s="217"/>
      <c r="DQQ807" s="192"/>
      <c r="DQR807" s="192"/>
      <c r="DQS807" s="192"/>
      <c r="DQT807" s="192"/>
      <c r="DQU807" s="189"/>
      <c r="DQV807" s="193"/>
      <c r="DQW807" s="191"/>
      <c r="DQX807" s="217"/>
      <c r="DQY807" s="192"/>
      <c r="DQZ807" s="192"/>
      <c r="DRA807" s="192"/>
      <c r="DRB807" s="192"/>
      <c r="DRC807" s="189"/>
      <c r="DRD807" s="193"/>
      <c r="DRE807" s="191"/>
      <c r="DRF807" s="217"/>
      <c r="DRG807" s="192"/>
      <c r="DRH807" s="192"/>
      <c r="DRI807" s="192"/>
      <c r="DRJ807" s="192"/>
      <c r="DRK807" s="189"/>
      <c r="DRL807" s="193"/>
      <c r="DRM807" s="191"/>
      <c r="DRN807" s="217"/>
      <c r="DRO807" s="192"/>
      <c r="DRP807" s="192"/>
      <c r="DRQ807" s="192"/>
      <c r="DRR807" s="192"/>
      <c r="DRS807" s="189"/>
      <c r="DRT807" s="193"/>
      <c r="DRU807" s="191"/>
      <c r="DRV807" s="217"/>
      <c r="DRW807" s="192"/>
      <c r="DRX807" s="192"/>
      <c r="DRY807" s="192"/>
      <c r="DRZ807" s="192"/>
      <c r="DSA807" s="189"/>
      <c r="DSB807" s="193"/>
      <c r="DSC807" s="191"/>
      <c r="DSD807" s="217"/>
      <c r="DSE807" s="192"/>
      <c r="DSF807" s="192"/>
      <c r="DSG807" s="192"/>
      <c r="DSH807" s="192"/>
      <c r="DSI807" s="189"/>
      <c r="DSJ807" s="193"/>
      <c r="DSK807" s="191"/>
      <c r="DSL807" s="217"/>
      <c r="DSM807" s="192"/>
      <c r="DSN807" s="192"/>
      <c r="DSO807" s="192"/>
      <c r="DSP807" s="192"/>
      <c r="DSQ807" s="189"/>
      <c r="DSR807" s="193"/>
      <c r="DSS807" s="191"/>
      <c r="DST807" s="217"/>
      <c r="DSU807" s="192"/>
      <c r="DSV807" s="192"/>
      <c r="DSW807" s="192"/>
      <c r="DSX807" s="192"/>
      <c r="DSY807" s="189"/>
      <c r="DSZ807" s="193"/>
      <c r="DTA807" s="191"/>
      <c r="DTB807" s="217"/>
      <c r="DTC807" s="192"/>
      <c r="DTD807" s="192"/>
      <c r="DTE807" s="192"/>
      <c r="DTF807" s="192"/>
      <c r="DTG807" s="189"/>
      <c r="DTH807" s="193"/>
      <c r="DTI807" s="191"/>
      <c r="DTJ807" s="217"/>
      <c r="DTK807" s="192"/>
      <c r="DTL807" s="192"/>
      <c r="DTM807" s="192"/>
      <c r="DTN807" s="192"/>
      <c r="DTO807" s="189"/>
      <c r="DTP807" s="193"/>
      <c r="DTQ807" s="191"/>
      <c r="DTR807" s="217"/>
      <c r="DTS807" s="192"/>
      <c r="DTT807" s="192"/>
      <c r="DTU807" s="192"/>
      <c r="DTV807" s="192"/>
      <c r="DTW807" s="189"/>
      <c r="DTX807" s="193"/>
      <c r="DTY807" s="191"/>
      <c r="DTZ807" s="217"/>
      <c r="DUA807" s="192"/>
      <c r="DUB807" s="192"/>
      <c r="DUC807" s="192"/>
      <c r="DUD807" s="192"/>
      <c r="DUE807" s="189"/>
      <c r="DUF807" s="193"/>
      <c r="DUG807" s="191"/>
      <c r="DUH807" s="217"/>
      <c r="DUI807" s="192"/>
      <c r="DUJ807" s="192"/>
      <c r="DUK807" s="192"/>
      <c r="DUL807" s="192"/>
      <c r="DUM807" s="189"/>
      <c r="DUN807" s="193"/>
      <c r="DUO807" s="191"/>
      <c r="DUP807" s="217"/>
      <c r="DUQ807" s="192"/>
      <c r="DUR807" s="192"/>
      <c r="DUS807" s="192"/>
      <c r="DUT807" s="192"/>
      <c r="DUU807" s="189"/>
      <c r="DUV807" s="193"/>
      <c r="DUW807" s="191"/>
      <c r="DUX807" s="217"/>
      <c r="DUY807" s="192"/>
      <c r="DUZ807" s="192"/>
      <c r="DVA807" s="192"/>
      <c r="DVB807" s="192"/>
      <c r="DVC807" s="189"/>
      <c r="DVD807" s="193"/>
      <c r="DVE807" s="191"/>
      <c r="DVF807" s="217"/>
      <c r="DVG807" s="192"/>
      <c r="DVH807" s="192"/>
      <c r="DVI807" s="192"/>
      <c r="DVJ807" s="192"/>
      <c r="DVK807" s="189"/>
      <c r="DVL807" s="193"/>
      <c r="DVM807" s="191"/>
      <c r="DVN807" s="217"/>
      <c r="DVO807" s="192"/>
      <c r="DVP807" s="192"/>
      <c r="DVQ807" s="192"/>
      <c r="DVR807" s="192"/>
      <c r="DVS807" s="189"/>
      <c r="DVT807" s="193"/>
      <c r="DVU807" s="191"/>
      <c r="DVV807" s="217"/>
      <c r="DVW807" s="192"/>
      <c r="DVX807" s="192"/>
      <c r="DVY807" s="192"/>
      <c r="DVZ807" s="192"/>
      <c r="DWA807" s="189"/>
      <c r="DWB807" s="193"/>
      <c r="DWC807" s="191"/>
      <c r="DWD807" s="217"/>
      <c r="DWE807" s="192"/>
      <c r="DWF807" s="192"/>
      <c r="DWG807" s="192"/>
      <c r="DWH807" s="192"/>
      <c r="DWI807" s="189"/>
      <c r="DWJ807" s="193"/>
      <c r="DWK807" s="191"/>
      <c r="DWL807" s="217"/>
      <c r="DWM807" s="192"/>
      <c r="DWN807" s="192"/>
      <c r="DWO807" s="192"/>
      <c r="DWP807" s="192"/>
      <c r="DWQ807" s="189"/>
      <c r="DWR807" s="193"/>
      <c r="DWS807" s="191"/>
      <c r="DWT807" s="217"/>
      <c r="DWU807" s="192"/>
      <c r="DWV807" s="192"/>
      <c r="DWW807" s="192"/>
      <c r="DWX807" s="192"/>
      <c r="DWY807" s="189"/>
      <c r="DWZ807" s="193"/>
      <c r="DXA807" s="191"/>
      <c r="DXB807" s="217"/>
      <c r="DXC807" s="192"/>
      <c r="DXD807" s="192"/>
      <c r="DXE807" s="192"/>
      <c r="DXF807" s="192"/>
      <c r="DXG807" s="189"/>
      <c r="DXH807" s="193"/>
      <c r="DXI807" s="191"/>
      <c r="DXJ807" s="217"/>
      <c r="DXK807" s="192"/>
      <c r="DXL807" s="192"/>
      <c r="DXM807" s="192"/>
      <c r="DXN807" s="192"/>
      <c r="DXO807" s="189"/>
      <c r="DXP807" s="193"/>
      <c r="DXQ807" s="191"/>
      <c r="DXR807" s="217"/>
      <c r="DXS807" s="192"/>
      <c r="DXT807" s="192"/>
      <c r="DXU807" s="192"/>
      <c r="DXV807" s="192"/>
      <c r="DXW807" s="189"/>
      <c r="DXX807" s="193"/>
      <c r="DXY807" s="191"/>
      <c r="DXZ807" s="217"/>
      <c r="DYA807" s="192"/>
      <c r="DYB807" s="192"/>
      <c r="DYC807" s="192"/>
      <c r="DYD807" s="192"/>
      <c r="DYE807" s="189"/>
      <c r="DYF807" s="193"/>
      <c r="DYG807" s="191"/>
      <c r="DYH807" s="217"/>
      <c r="DYI807" s="192"/>
      <c r="DYJ807" s="192"/>
      <c r="DYK807" s="192"/>
      <c r="DYL807" s="192"/>
      <c r="DYM807" s="189"/>
      <c r="DYN807" s="193"/>
      <c r="DYO807" s="191"/>
      <c r="DYP807" s="217"/>
      <c r="DYQ807" s="192"/>
      <c r="DYR807" s="192"/>
      <c r="DYS807" s="192"/>
      <c r="DYT807" s="192"/>
      <c r="DYU807" s="189"/>
      <c r="DYV807" s="193"/>
      <c r="DYW807" s="191"/>
      <c r="DYX807" s="217"/>
      <c r="DYY807" s="192"/>
      <c r="DYZ807" s="192"/>
      <c r="DZA807" s="192"/>
      <c r="DZB807" s="192"/>
      <c r="DZC807" s="189"/>
      <c r="DZD807" s="193"/>
      <c r="DZE807" s="191"/>
      <c r="DZF807" s="217"/>
      <c r="DZG807" s="192"/>
      <c r="DZH807" s="192"/>
      <c r="DZI807" s="192"/>
      <c r="DZJ807" s="192"/>
      <c r="DZK807" s="189"/>
      <c r="DZL807" s="193"/>
      <c r="DZM807" s="191"/>
      <c r="DZN807" s="217"/>
      <c r="DZO807" s="192"/>
      <c r="DZP807" s="192"/>
      <c r="DZQ807" s="192"/>
      <c r="DZR807" s="192"/>
      <c r="DZS807" s="189"/>
      <c r="DZT807" s="193"/>
      <c r="DZU807" s="191"/>
      <c r="DZV807" s="217"/>
      <c r="DZW807" s="192"/>
      <c r="DZX807" s="192"/>
      <c r="DZY807" s="192"/>
      <c r="DZZ807" s="192"/>
      <c r="EAA807" s="189"/>
      <c r="EAB807" s="193"/>
      <c r="EAC807" s="191"/>
      <c r="EAD807" s="217"/>
      <c r="EAE807" s="192"/>
      <c r="EAF807" s="192"/>
      <c r="EAG807" s="192"/>
      <c r="EAH807" s="192"/>
      <c r="EAI807" s="189"/>
      <c r="EAJ807" s="193"/>
      <c r="EAK807" s="191"/>
      <c r="EAL807" s="217"/>
      <c r="EAM807" s="192"/>
      <c r="EAN807" s="192"/>
      <c r="EAO807" s="192"/>
      <c r="EAP807" s="192"/>
      <c r="EAQ807" s="189"/>
      <c r="EAR807" s="193"/>
      <c r="EAS807" s="191"/>
      <c r="EAT807" s="217"/>
      <c r="EAU807" s="192"/>
      <c r="EAV807" s="192"/>
      <c r="EAW807" s="192"/>
      <c r="EAX807" s="192"/>
      <c r="EAY807" s="189"/>
      <c r="EAZ807" s="193"/>
      <c r="EBA807" s="191"/>
      <c r="EBB807" s="217"/>
      <c r="EBC807" s="192"/>
      <c r="EBD807" s="192"/>
      <c r="EBE807" s="192"/>
      <c r="EBF807" s="192"/>
      <c r="EBG807" s="189"/>
      <c r="EBH807" s="193"/>
      <c r="EBI807" s="191"/>
      <c r="EBJ807" s="217"/>
      <c r="EBK807" s="192"/>
      <c r="EBL807" s="192"/>
      <c r="EBM807" s="192"/>
      <c r="EBN807" s="192"/>
      <c r="EBO807" s="189"/>
      <c r="EBP807" s="193"/>
      <c r="EBQ807" s="191"/>
      <c r="EBR807" s="217"/>
      <c r="EBS807" s="192"/>
      <c r="EBT807" s="192"/>
      <c r="EBU807" s="192"/>
      <c r="EBV807" s="192"/>
      <c r="EBW807" s="189"/>
      <c r="EBX807" s="193"/>
      <c r="EBY807" s="191"/>
      <c r="EBZ807" s="217"/>
      <c r="ECA807" s="192"/>
      <c r="ECB807" s="192"/>
      <c r="ECC807" s="192"/>
      <c r="ECD807" s="192"/>
      <c r="ECE807" s="189"/>
      <c r="ECF807" s="193"/>
      <c r="ECG807" s="191"/>
      <c r="ECH807" s="217"/>
      <c r="ECI807" s="192"/>
      <c r="ECJ807" s="192"/>
      <c r="ECK807" s="192"/>
      <c r="ECL807" s="192"/>
      <c r="ECM807" s="189"/>
      <c r="ECN807" s="193"/>
      <c r="ECO807" s="191"/>
      <c r="ECP807" s="217"/>
      <c r="ECQ807" s="192"/>
      <c r="ECR807" s="192"/>
      <c r="ECS807" s="192"/>
      <c r="ECT807" s="192"/>
      <c r="ECU807" s="189"/>
      <c r="ECV807" s="193"/>
      <c r="ECW807" s="191"/>
      <c r="ECX807" s="217"/>
      <c r="ECY807" s="192"/>
      <c r="ECZ807" s="192"/>
      <c r="EDA807" s="192"/>
      <c r="EDB807" s="192"/>
      <c r="EDC807" s="189"/>
      <c r="EDD807" s="193"/>
      <c r="EDE807" s="191"/>
      <c r="EDF807" s="217"/>
      <c r="EDG807" s="192"/>
      <c r="EDH807" s="192"/>
      <c r="EDI807" s="192"/>
      <c r="EDJ807" s="192"/>
      <c r="EDK807" s="189"/>
      <c r="EDL807" s="193"/>
      <c r="EDM807" s="191"/>
      <c r="EDN807" s="217"/>
      <c r="EDO807" s="192"/>
      <c r="EDP807" s="192"/>
      <c r="EDQ807" s="192"/>
      <c r="EDR807" s="192"/>
      <c r="EDS807" s="189"/>
      <c r="EDT807" s="193"/>
      <c r="EDU807" s="191"/>
      <c r="EDV807" s="217"/>
      <c r="EDW807" s="192"/>
      <c r="EDX807" s="192"/>
      <c r="EDY807" s="192"/>
      <c r="EDZ807" s="192"/>
      <c r="EEA807" s="189"/>
      <c r="EEB807" s="193"/>
      <c r="EEC807" s="191"/>
      <c r="EED807" s="217"/>
      <c r="EEE807" s="192"/>
      <c r="EEF807" s="192"/>
      <c r="EEG807" s="192"/>
      <c r="EEH807" s="192"/>
      <c r="EEI807" s="189"/>
      <c r="EEJ807" s="193"/>
      <c r="EEK807" s="191"/>
      <c r="EEL807" s="217"/>
      <c r="EEM807" s="192"/>
      <c r="EEN807" s="192"/>
      <c r="EEO807" s="192"/>
      <c r="EEP807" s="192"/>
      <c r="EEQ807" s="189"/>
      <c r="EER807" s="193"/>
      <c r="EES807" s="191"/>
      <c r="EET807" s="217"/>
      <c r="EEU807" s="192"/>
      <c r="EEV807" s="192"/>
      <c r="EEW807" s="192"/>
      <c r="EEX807" s="192"/>
      <c r="EEY807" s="189"/>
      <c r="EEZ807" s="193"/>
      <c r="EFA807" s="191"/>
      <c r="EFB807" s="217"/>
      <c r="EFC807" s="192"/>
      <c r="EFD807" s="192"/>
      <c r="EFE807" s="192"/>
      <c r="EFF807" s="192"/>
      <c r="EFG807" s="189"/>
      <c r="EFH807" s="193"/>
      <c r="EFI807" s="191"/>
      <c r="EFJ807" s="217"/>
      <c r="EFK807" s="192"/>
      <c r="EFL807" s="192"/>
      <c r="EFM807" s="192"/>
      <c r="EFN807" s="192"/>
      <c r="EFO807" s="189"/>
      <c r="EFP807" s="193"/>
      <c r="EFQ807" s="191"/>
      <c r="EFR807" s="217"/>
      <c r="EFS807" s="192"/>
      <c r="EFT807" s="192"/>
      <c r="EFU807" s="192"/>
      <c r="EFV807" s="192"/>
      <c r="EFW807" s="189"/>
      <c r="EFX807" s="193"/>
      <c r="EFY807" s="191"/>
      <c r="EFZ807" s="217"/>
      <c r="EGA807" s="192"/>
      <c r="EGB807" s="192"/>
      <c r="EGC807" s="192"/>
      <c r="EGD807" s="192"/>
      <c r="EGE807" s="189"/>
      <c r="EGF807" s="193"/>
      <c r="EGG807" s="191"/>
      <c r="EGH807" s="217"/>
      <c r="EGI807" s="192"/>
      <c r="EGJ807" s="192"/>
      <c r="EGK807" s="192"/>
      <c r="EGL807" s="192"/>
      <c r="EGM807" s="189"/>
      <c r="EGN807" s="193"/>
      <c r="EGO807" s="191"/>
      <c r="EGP807" s="217"/>
      <c r="EGQ807" s="192"/>
      <c r="EGR807" s="192"/>
      <c r="EGS807" s="192"/>
      <c r="EGT807" s="192"/>
      <c r="EGU807" s="189"/>
      <c r="EGV807" s="193"/>
      <c r="EGW807" s="191"/>
      <c r="EGX807" s="217"/>
      <c r="EGY807" s="192"/>
      <c r="EGZ807" s="192"/>
      <c r="EHA807" s="192"/>
      <c r="EHB807" s="192"/>
      <c r="EHC807" s="189"/>
      <c r="EHD807" s="193"/>
      <c r="EHE807" s="191"/>
      <c r="EHF807" s="217"/>
      <c r="EHG807" s="192"/>
      <c r="EHH807" s="192"/>
      <c r="EHI807" s="192"/>
      <c r="EHJ807" s="192"/>
      <c r="EHK807" s="189"/>
      <c r="EHL807" s="193"/>
      <c r="EHM807" s="191"/>
      <c r="EHN807" s="217"/>
      <c r="EHO807" s="192"/>
      <c r="EHP807" s="192"/>
      <c r="EHQ807" s="192"/>
      <c r="EHR807" s="192"/>
      <c r="EHS807" s="189"/>
      <c r="EHT807" s="193"/>
      <c r="EHU807" s="191"/>
      <c r="EHV807" s="217"/>
      <c r="EHW807" s="192"/>
      <c r="EHX807" s="192"/>
      <c r="EHY807" s="192"/>
      <c r="EHZ807" s="192"/>
      <c r="EIA807" s="189"/>
      <c r="EIB807" s="193"/>
      <c r="EIC807" s="191"/>
      <c r="EID807" s="217"/>
      <c r="EIE807" s="192"/>
      <c r="EIF807" s="192"/>
      <c r="EIG807" s="192"/>
      <c r="EIH807" s="192"/>
      <c r="EII807" s="189"/>
      <c r="EIJ807" s="193"/>
      <c r="EIK807" s="191"/>
      <c r="EIL807" s="217"/>
      <c r="EIM807" s="192"/>
      <c r="EIN807" s="192"/>
      <c r="EIO807" s="192"/>
      <c r="EIP807" s="192"/>
      <c r="EIQ807" s="189"/>
      <c r="EIR807" s="193"/>
      <c r="EIS807" s="191"/>
      <c r="EIT807" s="217"/>
      <c r="EIU807" s="192"/>
      <c r="EIV807" s="192"/>
      <c r="EIW807" s="192"/>
      <c r="EIX807" s="192"/>
      <c r="EIY807" s="189"/>
      <c r="EIZ807" s="193"/>
      <c r="EJA807" s="191"/>
      <c r="EJB807" s="217"/>
      <c r="EJC807" s="192"/>
      <c r="EJD807" s="192"/>
      <c r="EJE807" s="192"/>
      <c r="EJF807" s="192"/>
      <c r="EJG807" s="189"/>
      <c r="EJH807" s="193"/>
      <c r="EJI807" s="191"/>
      <c r="EJJ807" s="217"/>
      <c r="EJK807" s="192"/>
      <c r="EJL807" s="192"/>
      <c r="EJM807" s="192"/>
      <c r="EJN807" s="192"/>
      <c r="EJO807" s="189"/>
      <c r="EJP807" s="193"/>
      <c r="EJQ807" s="191"/>
      <c r="EJR807" s="217"/>
      <c r="EJS807" s="192"/>
      <c r="EJT807" s="192"/>
      <c r="EJU807" s="192"/>
      <c r="EJV807" s="192"/>
      <c r="EJW807" s="189"/>
      <c r="EJX807" s="193"/>
      <c r="EJY807" s="191"/>
      <c r="EJZ807" s="217"/>
      <c r="EKA807" s="192"/>
      <c r="EKB807" s="192"/>
      <c r="EKC807" s="192"/>
      <c r="EKD807" s="192"/>
      <c r="EKE807" s="189"/>
      <c r="EKF807" s="193"/>
      <c r="EKG807" s="191"/>
      <c r="EKH807" s="217"/>
      <c r="EKI807" s="192"/>
      <c r="EKJ807" s="192"/>
      <c r="EKK807" s="192"/>
      <c r="EKL807" s="192"/>
      <c r="EKM807" s="189"/>
      <c r="EKN807" s="193"/>
      <c r="EKO807" s="191"/>
      <c r="EKP807" s="217"/>
      <c r="EKQ807" s="192"/>
      <c r="EKR807" s="192"/>
      <c r="EKS807" s="192"/>
      <c r="EKT807" s="192"/>
      <c r="EKU807" s="189"/>
      <c r="EKV807" s="193"/>
      <c r="EKW807" s="191"/>
      <c r="EKX807" s="217"/>
      <c r="EKY807" s="192"/>
      <c r="EKZ807" s="192"/>
      <c r="ELA807" s="192"/>
      <c r="ELB807" s="192"/>
      <c r="ELC807" s="189"/>
      <c r="ELD807" s="193"/>
      <c r="ELE807" s="191"/>
      <c r="ELF807" s="217"/>
      <c r="ELG807" s="192"/>
      <c r="ELH807" s="192"/>
      <c r="ELI807" s="192"/>
      <c r="ELJ807" s="192"/>
      <c r="ELK807" s="189"/>
      <c r="ELL807" s="193"/>
      <c r="ELM807" s="191"/>
      <c r="ELN807" s="217"/>
      <c r="ELO807" s="192"/>
      <c r="ELP807" s="192"/>
      <c r="ELQ807" s="192"/>
      <c r="ELR807" s="192"/>
      <c r="ELS807" s="189"/>
      <c r="ELT807" s="193"/>
      <c r="ELU807" s="191"/>
      <c r="ELV807" s="217"/>
      <c r="ELW807" s="192"/>
      <c r="ELX807" s="192"/>
      <c r="ELY807" s="192"/>
      <c r="ELZ807" s="192"/>
      <c r="EMA807" s="189"/>
      <c r="EMB807" s="193"/>
      <c r="EMC807" s="191"/>
      <c r="EMD807" s="217"/>
      <c r="EME807" s="192"/>
      <c r="EMF807" s="192"/>
      <c r="EMG807" s="192"/>
      <c r="EMH807" s="192"/>
      <c r="EMI807" s="189"/>
      <c r="EMJ807" s="193"/>
      <c r="EMK807" s="191"/>
      <c r="EML807" s="217"/>
      <c r="EMM807" s="192"/>
      <c r="EMN807" s="192"/>
      <c r="EMO807" s="192"/>
      <c r="EMP807" s="192"/>
      <c r="EMQ807" s="189"/>
      <c r="EMR807" s="193"/>
      <c r="EMS807" s="191"/>
      <c r="EMT807" s="217"/>
      <c r="EMU807" s="192"/>
      <c r="EMV807" s="192"/>
      <c r="EMW807" s="192"/>
      <c r="EMX807" s="192"/>
      <c r="EMY807" s="189"/>
      <c r="EMZ807" s="193"/>
      <c r="ENA807" s="191"/>
      <c r="ENB807" s="217"/>
      <c r="ENC807" s="192"/>
      <c r="END807" s="192"/>
      <c r="ENE807" s="192"/>
      <c r="ENF807" s="192"/>
      <c r="ENG807" s="189"/>
      <c r="ENH807" s="193"/>
      <c r="ENI807" s="191"/>
      <c r="ENJ807" s="217"/>
      <c r="ENK807" s="192"/>
      <c r="ENL807" s="192"/>
      <c r="ENM807" s="192"/>
      <c r="ENN807" s="192"/>
      <c r="ENO807" s="189"/>
      <c r="ENP807" s="193"/>
      <c r="ENQ807" s="191"/>
      <c r="ENR807" s="217"/>
      <c r="ENS807" s="192"/>
      <c r="ENT807" s="192"/>
      <c r="ENU807" s="192"/>
      <c r="ENV807" s="192"/>
      <c r="ENW807" s="189"/>
      <c r="ENX807" s="193"/>
      <c r="ENY807" s="191"/>
      <c r="ENZ807" s="217"/>
      <c r="EOA807" s="192"/>
      <c r="EOB807" s="192"/>
      <c r="EOC807" s="192"/>
      <c r="EOD807" s="192"/>
      <c r="EOE807" s="189"/>
      <c r="EOF807" s="193"/>
      <c r="EOG807" s="191"/>
      <c r="EOH807" s="217"/>
      <c r="EOI807" s="192"/>
      <c r="EOJ807" s="192"/>
      <c r="EOK807" s="192"/>
      <c r="EOL807" s="192"/>
      <c r="EOM807" s="189"/>
      <c r="EON807" s="193"/>
      <c r="EOO807" s="191"/>
      <c r="EOP807" s="217"/>
      <c r="EOQ807" s="192"/>
      <c r="EOR807" s="192"/>
      <c r="EOS807" s="192"/>
      <c r="EOT807" s="192"/>
      <c r="EOU807" s="189"/>
      <c r="EOV807" s="193"/>
      <c r="EOW807" s="191"/>
      <c r="EOX807" s="217"/>
      <c r="EOY807" s="192"/>
      <c r="EOZ807" s="192"/>
      <c r="EPA807" s="192"/>
      <c r="EPB807" s="192"/>
      <c r="EPC807" s="189"/>
      <c r="EPD807" s="193"/>
      <c r="EPE807" s="191"/>
      <c r="EPF807" s="217"/>
      <c r="EPG807" s="192"/>
      <c r="EPH807" s="192"/>
      <c r="EPI807" s="192"/>
      <c r="EPJ807" s="192"/>
      <c r="EPK807" s="189"/>
      <c r="EPL807" s="193"/>
      <c r="EPM807" s="191"/>
      <c r="EPN807" s="217"/>
      <c r="EPO807" s="192"/>
      <c r="EPP807" s="192"/>
      <c r="EPQ807" s="192"/>
      <c r="EPR807" s="192"/>
      <c r="EPS807" s="189"/>
      <c r="EPT807" s="193"/>
      <c r="EPU807" s="191"/>
      <c r="EPV807" s="217"/>
      <c r="EPW807" s="192"/>
      <c r="EPX807" s="192"/>
      <c r="EPY807" s="192"/>
      <c r="EPZ807" s="192"/>
      <c r="EQA807" s="189"/>
      <c r="EQB807" s="193"/>
      <c r="EQC807" s="191"/>
      <c r="EQD807" s="217"/>
      <c r="EQE807" s="192"/>
      <c r="EQF807" s="192"/>
      <c r="EQG807" s="192"/>
      <c r="EQH807" s="192"/>
      <c r="EQI807" s="189"/>
      <c r="EQJ807" s="193"/>
      <c r="EQK807" s="191"/>
      <c r="EQL807" s="217"/>
      <c r="EQM807" s="192"/>
      <c r="EQN807" s="192"/>
      <c r="EQO807" s="192"/>
      <c r="EQP807" s="192"/>
      <c r="EQQ807" s="189"/>
      <c r="EQR807" s="193"/>
      <c r="EQS807" s="191"/>
      <c r="EQT807" s="217"/>
      <c r="EQU807" s="192"/>
      <c r="EQV807" s="192"/>
      <c r="EQW807" s="192"/>
      <c r="EQX807" s="192"/>
      <c r="EQY807" s="189"/>
      <c r="EQZ807" s="193"/>
      <c r="ERA807" s="191"/>
      <c r="ERB807" s="217"/>
      <c r="ERC807" s="192"/>
      <c r="ERD807" s="192"/>
      <c r="ERE807" s="192"/>
      <c r="ERF807" s="192"/>
      <c r="ERG807" s="189"/>
      <c r="ERH807" s="193"/>
      <c r="ERI807" s="191"/>
      <c r="ERJ807" s="217"/>
      <c r="ERK807" s="192"/>
      <c r="ERL807" s="192"/>
      <c r="ERM807" s="192"/>
      <c r="ERN807" s="192"/>
      <c r="ERO807" s="189"/>
      <c r="ERP807" s="193"/>
      <c r="ERQ807" s="191"/>
      <c r="ERR807" s="217"/>
      <c r="ERS807" s="192"/>
      <c r="ERT807" s="192"/>
      <c r="ERU807" s="192"/>
      <c r="ERV807" s="192"/>
      <c r="ERW807" s="189"/>
      <c r="ERX807" s="193"/>
      <c r="ERY807" s="191"/>
      <c r="ERZ807" s="217"/>
      <c r="ESA807" s="192"/>
      <c r="ESB807" s="192"/>
      <c r="ESC807" s="192"/>
      <c r="ESD807" s="192"/>
      <c r="ESE807" s="189"/>
      <c r="ESF807" s="193"/>
      <c r="ESG807" s="191"/>
      <c r="ESH807" s="217"/>
      <c r="ESI807" s="192"/>
      <c r="ESJ807" s="192"/>
      <c r="ESK807" s="192"/>
      <c r="ESL807" s="192"/>
      <c r="ESM807" s="189"/>
      <c r="ESN807" s="193"/>
      <c r="ESO807" s="191"/>
      <c r="ESP807" s="217"/>
      <c r="ESQ807" s="192"/>
      <c r="ESR807" s="192"/>
      <c r="ESS807" s="192"/>
      <c r="EST807" s="192"/>
      <c r="ESU807" s="189"/>
      <c r="ESV807" s="193"/>
      <c r="ESW807" s="191"/>
      <c r="ESX807" s="217"/>
      <c r="ESY807" s="192"/>
      <c r="ESZ807" s="192"/>
      <c r="ETA807" s="192"/>
      <c r="ETB807" s="192"/>
      <c r="ETC807" s="189"/>
      <c r="ETD807" s="193"/>
      <c r="ETE807" s="191"/>
      <c r="ETF807" s="217"/>
      <c r="ETG807" s="192"/>
      <c r="ETH807" s="192"/>
      <c r="ETI807" s="192"/>
      <c r="ETJ807" s="192"/>
      <c r="ETK807" s="189"/>
      <c r="ETL807" s="193"/>
      <c r="ETM807" s="191"/>
      <c r="ETN807" s="217"/>
      <c r="ETO807" s="192"/>
      <c r="ETP807" s="192"/>
      <c r="ETQ807" s="192"/>
      <c r="ETR807" s="192"/>
      <c r="ETS807" s="189"/>
      <c r="ETT807" s="193"/>
      <c r="ETU807" s="191"/>
      <c r="ETV807" s="217"/>
      <c r="ETW807" s="192"/>
      <c r="ETX807" s="192"/>
      <c r="ETY807" s="192"/>
      <c r="ETZ807" s="192"/>
      <c r="EUA807" s="189"/>
      <c r="EUB807" s="193"/>
      <c r="EUC807" s="191"/>
      <c r="EUD807" s="217"/>
      <c r="EUE807" s="192"/>
      <c r="EUF807" s="192"/>
      <c r="EUG807" s="192"/>
      <c r="EUH807" s="192"/>
      <c r="EUI807" s="189"/>
      <c r="EUJ807" s="193"/>
      <c r="EUK807" s="191"/>
      <c r="EUL807" s="217"/>
      <c r="EUM807" s="192"/>
      <c r="EUN807" s="192"/>
      <c r="EUO807" s="192"/>
      <c r="EUP807" s="192"/>
      <c r="EUQ807" s="189"/>
      <c r="EUR807" s="193"/>
      <c r="EUS807" s="191"/>
      <c r="EUT807" s="217"/>
      <c r="EUU807" s="192"/>
      <c r="EUV807" s="192"/>
      <c r="EUW807" s="192"/>
      <c r="EUX807" s="192"/>
      <c r="EUY807" s="189"/>
      <c r="EUZ807" s="193"/>
      <c r="EVA807" s="191"/>
      <c r="EVB807" s="217"/>
      <c r="EVC807" s="192"/>
      <c r="EVD807" s="192"/>
      <c r="EVE807" s="192"/>
      <c r="EVF807" s="192"/>
      <c r="EVG807" s="189"/>
      <c r="EVH807" s="193"/>
      <c r="EVI807" s="191"/>
      <c r="EVJ807" s="217"/>
      <c r="EVK807" s="192"/>
      <c r="EVL807" s="192"/>
      <c r="EVM807" s="192"/>
      <c r="EVN807" s="192"/>
      <c r="EVO807" s="189"/>
      <c r="EVP807" s="193"/>
      <c r="EVQ807" s="191"/>
      <c r="EVR807" s="217"/>
      <c r="EVS807" s="192"/>
      <c r="EVT807" s="192"/>
      <c r="EVU807" s="192"/>
      <c r="EVV807" s="192"/>
      <c r="EVW807" s="189"/>
      <c r="EVX807" s="193"/>
      <c r="EVY807" s="191"/>
      <c r="EVZ807" s="217"/>
      <c r="EWA807" s="192"/>
      <c r="EWB807" s="192"/>
      <c r="EWC807" s="192"/>
      <c r="EWD807" s="192"/>
      <c r="EWE807" s="189"/>
      <c r="EWF807" s="193"/>
      <c r="EWG807" s="191"/>
      <c r="EWH807" s="217"/>
      <c r="EWI807" s="192"/>
      <c r="EWJ807" s="192"/>
      <c r="EWK807" s="192"/>
      <c r="EWL807" s="192"/>
      <c r="EWM807" s="189"/>
      <c r="EWN807" s="193"/>
      <c r="EWO807" s="191"/>
      <c r="EWP807" s="217"/>
      <c r="EWQ807" s="192"/>
      <c r="EWR807" s="192"/>
      <c r="EWS807" s="192"/>
      <c r="EWT807" s="192"/>
      <c r="EWU807" s="189"/>
      <c r="EWV807" s="193"/>
      <c r="EWW807" s="191"/>
      <c r="EWX807" s="217"/>
      <c r="EWY807" s="192"/>
      <c r="EWZ807" s="192"/>
      <c r="EXA807" s="192"/>
      <c r="EXB807" s="192"/>
      <c r="EXC807" s="189"/>
      <c r="EXD807" s="193"/>
      <c r="EXE807" s="191"/>
      <c r="EXF807" s="217"/>
      <c r="EXG807" s="192"/>
      <c r="EXH807" s="192"/>
      <c r="EXI807" s="192"/>
      <c r="EXJ807" s="192"/>
      <c r="EXK807" s="189"/>
      <c r="EXL807" s="193"/>
      <c r="EXM807" s="191"/>
      <c r="EXN807" s="217"/>
      <c r="EXO807" s="192"/>
      <c r="EXP807" s="192"/>
      <c r="EXQ807" s="192"/>
      <c r="EXR807" s="192"/>
      <c r="EXS807" s="189"/>
      <c r="EXT807" s="193"/>
      <c r="EXU807" s="191"/>
      <c r="EXV807" s="217"/>
      <c r="EXW807" s="192"/>
      <c r="EXX807" s="192"/>
      <c r="EXY807" s="192"/>
      <c r="EXZ807" s="192"/>
      <c r="EYA807" s="189"/>
      <c r="EYB807" s="193"/>
      <c r="EYC807" s="191"/>
      <c r="EYD807" s="217"/>
      <c r="EYE807" s="192"/>
      <c r="EYF807" s="192"/>
      <c r="EYG807" s="192"/>
      <c r="EYH807" s="192"/>
      <c r="EYI807" s="189"/>
      <c r="EYJ807" s="193"/>
      <c r="EYK807" s="191"/>
      <c r="EYL807" s="217"/>
      <c r="EYM807" s="192"/>
      <c r="EYN807" s="192"/>
      <c r="EYO807" s="192"/>
      <c r="EYP807" s="192"/>
      <c r="EYQ807" s="189"/>
      <c r="EYR807" s="193"/>
      <c r="EYS807" s="191"/>
      <c r="EYT807" s="217"/>
      <c r="EYU807" s="192"/>
      <c r="EYV807" s="192"/>
      <c r="EYW807" s="192"/>
      <c r="EYX807" s="192"/>
      <c r="EYY807" s="189"/>
      <c r="EYZ807" s="193"/>
      <c r="EZA807" s="191"/>
      <c r="EZB807" s="217"/>
      <c r="EZC807" s="192"/>
      <c r="EZD807" s="192"/>
      <c r="EZE807" s="192"/>
      <c r="EZF807" s="192"/>
      <c r="EZG807" s="189"/>
      <c r="EZH807" s="193"/>
      <c r="EZI807" s="191"/>
      <c r="EZJ807" s="217"/>
      <c r="EZK807" s="192"/>
      <c r="EZL807" s="192"/>
      <c r="EZM807" s="192"/>
      <c r="EZN807" s="192"/>
      <c r="EZO807" s="189"/>
      <c r="EZP807" s="193"/>
      <c r="EZQ807" s="191"/>
      <c r="EZR807" s="217"/>
      <c r="EZS807" s="192"/>
      <c r="EZT807" s="192"/>
      <c r="EZU807" s="192"/>
      <c r="EZV807" s="192"/>
      <c r="EZW807" s="189"/>
      <c r="EZX807" s="193"/>
      <c r="EZY807" s="191"/>
      <c r="EZZ807" s="217"/>
      <c r="FAA807" s="192"/>
      <c r="FAB807" s="192"/>
      <c r="FAC807" s="192"/>
      <c r="FAD807" s="192"/>
      <c r="FAE807" s="189"/>
      <c r="FAF807" s="193"/>
      <c r="FAG807" s="191"/>
      <c r="FAH807" s="217"/>
      <c r="FAI807" s="192"/>
      <c r="FAJ807" s="192"/>
      <c r="FAK807" s="192"/>
      <c r="FAL807" s="192"/>
      <c r="FAM807" s="189"/>
      <c r="FAN807" s="193"/>
      <c r="FAO807" s="191"/>
      <c r="FAP807" s="217"/>
      <c r="FAQ807" s="192"/>
      <c r="FAR807" s="192"/>
      <c r="FAS807" s="192"/>
      <c r="FAT807" s="192"/>
      <c r="FAU807" s="189"/>
      <c r="FAV807" s="193"/>
      <c r="FAW807" s="191"/>
      <c r="FAX807" s="217"/>
      <c r="FAY807" s="192"/>
      <c r="FAZ807" s="192"/>
      <c r="FBA807" s="192"/>
      <c r="FBB807" s="192"/>
      <c r="FBC807" s="189"/>
      <c r="FBD807" s="193"/>
      <c r="FBE807" s="191"/>
      <c r="FBF807" s="217"/>
      <c r="FBG807" s="192"/>
      <c r="FBH807" s="192"/>
      <c r="FBI807" s="192"/>
      <c r="FBJ807" s="192"/>
      <c r="FBK807" s="189"/>
      <c r="FBL807" s="193"/>
      <c r="FBM807" s="191"/>
      <c r="FBN807" s="217"/>
      <c r="FBO807" s="192"/>
      <c r="FBP807" s="192"/>
      <c r="FBQ807" s="192"/>
      <c r="FBR807" s="192"/>
      <c r="FBS807" s="189"/>
      <c r="FBT807" s="193"/>
      <c r="FBU807" s="191"/>
      <c r="FBV807" s="217"/>
      <c r="FBW807" s="192"/>
      <c r="FBX807" s="192"/>
      <c r="FBY807" s="192"/>
      <c r="FBZ807" s="192"/>
      <c r="FCA807" s="189"/>
      <c r="FCB807" s="193"/>
      <c r="FCC807" s="191"/>
      <c r="FCD807" s="217"/>
      <c r="FCE807" s="192"/>
      <c r="FCF807" s="192"/>
      <c r="FCG807" s="192"/>
      <c r="FCH807" s="192"/>
      <c r="FCI807" s="189"/>
      <c r="FCJ807" s="193"/>
      <c r="FCK807" s="191"/>
      <c r="FCL807" s="217"/>
      <c r="FCM807" s="192"/>
      <c r="FCN807" s="192"/>
      <c r="FCO807" s="192"/>
      <c r="FCP807" s="192"/>
      <c r="FCQ807" s="189"/>
      <c r="FCR807" s="193"/>
      <c r="FCS807" s="191"/>
      <c r="FCT807" s="217"/>
      <c r="FCU807" s="192"/>
      <c r="FCV807" s="192"/>
      <c r="FCW807" s="192"/>
      <c r="FCX807" s="192"/>
      <c r="FCY807" s="189"/>
      <c r="FCZ807" s="193"/>
      <c r="FDA807" s="191"/>
      <c r="FDB807" s="217"/>
      <c r="FDC807" s="192"/>
      <c r="FDD807" s="192"/>
      <c r="FDE807" s="192"/>
      <c r="FDF807" s="192"/>
      <c r="FDG807" s="189"/>
      <c r="FDH807" s="193"/>
      <c r="FDI807" s="191"/>
      <c r="FDJ807" s="217"/>
      <c r="FDK807" s="192"/>
      <c r="FDL807" s="192"/>
      <c r="FDM807" s="192"/>
      <c r="FDN807" s="192"/>
      <c r="FDO807" s="189"/>
      <c r="FDP807" s="193"/>
      <c r="FDQ807" s="191"/>
      <c r="FDR807" s="217"/>
      <c r="FDS807" s="192"/>
      <c r="FDT807" s="192"/>
      <c r="FDU807" s="192"/>
      <c r="FDV807" s="192"/>
      <c r="FDW807" s="189"/>
      <c r="FDX807" s="193"/>
      <c r="FDY807" s="191"/>
      <c r="FDZ807" s="217"/>
      <c r="FEA807" s="192"/>
      <c r="FEB807" s="192"/>
      <c r="FEC807" s="192"/>
      <c r="FED807" s="192"/>
      <c r="FEE807" s="189"/>
      <c r="FEF807" s="193"/>
      <c r="FEG807" s="191"/>
      <c r="FEH807" s="217"/>
      <c r="FEI807" s="192"/>
      <c r="FEJ807" s="192"/>
      <c r="FEK807" s="192"/>
      <c r="FEL807" s="192"/>
      <c r="FEM807" s="189"/>
      <c r="FEN807" s="193"/>
      <c r="FEO807" s="191"/>
      <c r="FEP807" s="217"/>
      <c r="FEQ807" s="192"/>
      <c r="FER807" s="192"/>
      <c r="FES807" s="192"/>
      <c r="FET807" s="192"/>
      <c r="FEU807" s="189"/>
      <c r="FEV807" s="193"/>
      <c r="FEW807" s="191"/>
      <c r="FEX807" s="217"/>
      <c r="FEY807" s="192"/>
      <c r="FEZ807" s="192"/>
      <c r="FFA807" s="192"/>
      <c r="FFB807" s="192"/>
      <c r="FFC807" s="189"/>
      <c r="FFD807" s="193"/>
      <c r="FFE807" s="191"/>
      <c r="FFF807" s="217"/>
      <c r="FFG807" s="192"/>
      <c r="FFH807" s="192"/>
      <c r="FFI807" s="192"/>
      <c r="FFJ807" s="192"/>
      <c r="FFK807" s="189"/>
      <c r="FFL807" s="193"/>
      <c r="FFM807" s="191"/>
      <c r="FFN807" s="217"/>
      <c r="FFO807" s="192"/>
      <c r="FFP807" s="192"/>
      <c r="FFQ807" s="192"/>
      <c r="FFR807" s="192"/>
      <c r="FFS807" s="189"/>
      <c r="FFT807" s="193"/>
      <c r="FFU807" s="191"/>
      <c r="FFV807" s="217"/>
      <c r="FFW807" s="192"/>
      <c r="FFX807" s="192"/>
      <c r="FFY807" s="192"/>
      <c r="FFZ807" s="192"/>
      <c r="FGA807" s="189"/>
      <c r="FGB807" s="193"/>
      <c r="FGC807" s="191"/>
      <c r="FGD807" s="217"/>
      <c r="FGE807" s="192"/>
      <c r="FGF807" s="192"/>
      <c r="FGG807" s="192"/>
      <c r="FGH807" s="192"/>
      <c r="FGI807" s="189"/>
      <c r="FGJ807" s="193"/>
      <c r="FGK807" s="191"/>
      <c r="FGL807" s="217"/>
      <c r="FGM807" s="192"/>
      <c r="FGN807" s="192"/>
      <c r="FGO807" s="192"/>
      <c r="FGP807" s="192"/>
      <c r="FGQ807" s="189"/>
      <c r="FGR807" s="193"/>
      <c r="FGS807" s="191"/>
      <c r="FGT807" s="217"/>
      <c r="FGU807" s="192"/>
      <c r="FGV807" s="192"/>
      <c r="FGW807" s="192"/>
      <c r="FGX807" s="192"/>
      <c r="FGY807" s="189"/>
      <c r="FGZ807" s="193"/>
      <c r="FHA807" s="191"/>
      <c r="FHB807" s="217"/>
      <c r="FHC807" s="192"/>
      <c r="FHD807" s="192"/>
      <c r="FHE807" s="192"/>
      <c r="FHF807" s="192"/>
      <c r="FHG807" s="189"/>
      <c r="FHH807" s="193"/>
      <c r="FHI807" s="191"/>
      <c r="FHJ807" s="217"/>
      <c r="FHK807" s="192"/>
      <c r="FHL807" s="192"/>
      <c r="FHM807" s="192"/>
      <c r="FHN807" s="192"/>
      <c r="FHO807" s="189"/>
      <c r="FHP807" s="193"/>
      <c r="FHQ807" s="191"/>
      <c r="FHR807" s="217"/>
      <c r="FHS807" s="192"/>
      <c r="FHT807" s="192"/>
      <c r="FHU807" s="192"/>
      <c r="FHV807" s="192"/>
      <c r="FHW807" s="189"/>
      <c r="FHX807" s="193"/>
      <c r="FHY807" s="191"/>
      <c r="FHZ807" s="217"/>
      <c r="FIA807" s="192"/>
      <c r="FIB807" s="192"/>
      <c r="FIC807" s="192"/>
      <c r="FID807" s="192"/>
      <c r="FIE807" s="189"/>
      <c r="FIF807" s="193"/>
      <c r="FIG807" s="191"/>
      <c r="FIH807" s="217"/>
      <c r="FII807" s="192"/>
      <c r="FIJ807" s="192"/>
      <c r="FIK807" s="192"/>
      <c r="FIL807" s="192"/>
      <c r="FIM807" s="189"/>
      <c r="FIN807" s="193"/>
      <c r="FIO807" s="191"/>
      <c r="FIP807" s="217"/>
      <c r="FIQ807" s="192"/>
      <c r="FIR807" s="192"/>
      <c r="FIS807" s="192"/>
      <c r="FIT807" s="192"/>
      <c r="FIU807" s="189"/>
      <c r="FIV807" s="193"/>
      <c r="FIW807" s="191"/>
      <c r="FIX807" s="217"/>
      <c r="FIY807" s="192"/>
      <c r="FIZ807" s="192"/>
      <c r="FJA807" s="192"/>
      <c r="FJB807" s="192"/>
      <c r="FJC807" s="189"/>
      <c r="FJD807" s="193"/>
      <c r="FJE807" s="191"/>
      <c r="FJF807" s="217"/>
      <c r="FJG807" s="192"/>
      <c r="FJH807" s="192"/>
      <c r="FJI807" s="192"/>
      <c r="FJJ807" s="192"/>
      <c r="FJK807" s="189"/>
      <c r="FJL807" s="193"/>
      <c r="FJM807" s="191"/>
      <c r="FJN807" s="217"/>
      <c r="FJO807" s="192"/>
      <c r="FJP807" s="192"/>
      <c r="FJQ807" s="192"/>
      <c r="FJR807" s="192"/>
      <c r="FJS807" s="189"/>
      <c r="FJT807" s="193"/>
      <c r="FJU807" s="191"/>
      <c r="FJV807" s="217"/>
      <c r="FJW807" s="192"/>
      <c r="FJX807" s="192"/>
      <c r="FJY807" s="192"/>
      <c r="FJZ807" s="192"/>
      <c r="FKA807" s="189"/>
      <c r="FKB807" s="193"/>
      <c r="FKC807" s="191"/>
      <c r="FKD807" s="217"/>
      <c r="FKE807" s="192"/>
      <c r="FKF807" s="192"/>
      <c r="FKG807" s="192"/>
      <c r="FKH807" s="192"/>
      <c r="FKI807" s="189"/>
      <c r="FKJ807" s="193"/>
      <c r="FKK807" s="191"/>
      <c r="FKL807" s="217"/>
      <c r="FKM807" s="192"/>
      <c r="FKN807" s="192"/>
      <c r="FKO807" s="192"/>
      <c r="FKP807" s="192"/>
      <c r="FKQ807" s="189"/>
      <c r="FKR807" s="193"/>
      <c r="FKS807" s="191"/>
      <c r="FKT807" s="217"/>
      <c r="FKU807" s="192"/>
      <c r="FKV807" s="192"/>
      <c r="FKW807" s="192"/>
      <c r="FKX807" s="192"/>
      <c r="FKY807" s="189"/>
      <c r="FKZ807" s="193"/>
      <c r="FLA807" s="191"/>
      <c r="FLB807" s="217"/>
      <c r="FLC807" s="192"/>
      <c r="FLD807" s="192"/>
      <c r="FLE807" s="192"/>
      <c r="FLF807" s="192"/>
      <c r="FLG807" s="189"/>
      <c r="FLH807" s="193"/>
      <c r="FLI807" s="191"/>
      <c r="FLJ807" s="217"/>
      <c r="FLK807" s="192"/>
      <c r="FLL807" s="192"/>
      <c r="FLM807" s="192"/>
      <c r="FLN807" s="192"/>
      <c r="FLO807" s="189"/>
      <c r="FLP807" s="193"/>
      <c r="FLQ807" s="191"/>
      <c r="FLR807" s="217"/>
      <c r="FLS807" s="192"/>
      <c r="FLT807" s="192"/>
      <c r="FLU807" s="192"/>
      <c r="FLV807" s="192"/>
      <c r="FLW807" s="189"/>
      <c r="FLX807" s="193"/>
      <c r="FLY807" s="191"/>
      <c r="FLZ807" s="217"/>
      <c r="FMA807" s="192"/>
      <c r="FMB807" s="192"/>
      <c r="FMC807" s="192"/>
      <c r="FMD807" s="192"/>
      <c r="FME807" s="189"/>
      <c r="FMF807" s="193"/>
      <c r="FMG807" s="191"/>
      <c r="FMH807" s="217"/>
      <c r="FMI807" s="192"/>
      <c r="FMJ807" s="192"/>
      <c r="FMK807" s="192"/>
      <c r="FML807" s="192"/>
      <c r="FMM807" s="189"/>
      <c r="FMN807" s="193"/>
      <c r="FMO807" s="191"/>
      <c r="FMP807" s="217"/>
      <c r="FMQ807" s="192"/>
      <c r="FMR807" s="192"/>
      <c r="FMS807" s="192"/>
      <c r="FMT807" s="192"/>
      <c r="FMU807" s="189"/>
      <c r="FMV807" s="193"/>
      <c r="FMW807" s="191"/>
      <c r="FMX807" s="217"/>
      <c r="FMY807" s="192"/>
      <c r="FMZ807" s="192"/>
      <c r="FNA807" s="192"/>
      <c r="FNB807" s="192"/>
      <c r="FNC807" s="189"/>
      <c r="FND807" s="193"/>
      <c r="FNE807" s="191"/>
      <c r="FNF807" s="217"/>
      <c r="FNG807" s="192"/>
      <c r="FNH807" s="192"/>
      <c r="FNI807" s="192"/>
      <c r="FNJ807" s="192"/>
      <c r="FNK807" s="189"/>
      <c r="FNL807" s="193"/>
      <c r="FNM807" s="191"/>
      <c r="FNN807" s="217"/>
      <c r="FNO807" s="192"/>
      <c r="FNP807" s="192"/>
      <c r="FNQ807" s="192"/>
      <c r="FNR807" s="192"/>
      <c r="FNS807" s="189"/>
      <c r="FNT807" s="193"/>
      <c r="FNU807" s="191"/>
      <c r="FNV807" s="217"/>
      <c r="FNW807" s="192"/>
      <c r="FNX807" s="192"/>
      <c r="FNY807" s="192"/>
      <c r="FNZ807" s="192"/>
      <c r="FOA807" s="189"/>
      <c r="FOB807" s="193"/>
      <c r="FOC807" s="191"/>
      <c r="FOD807" s="217"/>
      <c r="FOE807" s="192"/>
      <c r="FOF807" s="192"/>
      <c r="FOG807" s="192"/>
      <c r="FOH807" s="192"/>
      <c r="FOI807" s="189"/>
      <c r="FOJ807" s="193"/>
      <c r="FOK807" s="191"/>
      <c r="FOL807" s="217"/>
      <c r="FOM807" s="192"/>
      <c r="FON807" s="192"/>
      <c r="FOO807" s="192"/>
      <c r="FOP807" s="192"/>
      <c r="FOQ807" s="189"/>
      <c r="FOR807" s="193"/>
      <c r="FOS807" s="191"/>
      <c r="FOT807" s="217"/>
      <c r="FOU807" s="192"/>
      <c r="FOV807" s="192"/>
      <c r="FOW807" s="192"/>
      <c r="FOX807" s="192"/>
      <c r="FOY807" s="189"/>
      <c r="FOZ807" s="193"/>
      <c r="FPA807" s="191"/>
      <c r="FPB807" s="217"/>
      <c r="FPC807" s="192"/>
      <c r="FPD807" s="192"/>
      <c r="FPE807" s="192"/>
      <c r="FPF807" s="192"/>
      <c r="FPG807" s="189"/>
      <c r="FPH807" s="193"/>
      <c r="FPI807" s="191"/>
      <c r="FPJ807" s="217"/>
      <c r="FPK807" s="192"/>
      <c r="FPL807" s="192"/>
      <c r="FPM807" s="192"/>
      <c r="FPN807" s="192"/>
      <c r="FPO807" s="189"/>
      <c r="FPP807" s="193"/>
      <c r="FPQ807" s="191"/>
      <c r="FPR807" s="217"/>
      <c r="FPS807" s="192"/>
      <c r="FPT807" s="192"/>
      <c r="FPU807" s="192"/>
      <c r="FPV807" s="192"/>
      <c r="FPW807" s="189"/>
      <c r="FPX807" s="193"/>
      <c r="FPY807" s="191"/>
      <c r="FPZ807" s="217"/>
      <c r="FQA807" s="192"/>
      <c r="FQB807" s="192"/>
      <c r="FQC807" s="192"/>
      <c r="FQD807" s="192"/>
      <c r="FQE807" s="189"/>
      <c r="FQF807" s="193"/>
      <c r="FQG807" s="191"/>
      <c r="FQH807" s="217"/>
      <c r="FQI807" s="192"/>
      <c r="FQJ807" s="192"/>
      <c r="FQK807" s="192"/>
      <c r="FQL807" s="192"/>
      <c r="FQM807" s="189"/>
      <c r="FQN807" s="193"/>
      <c r="FQO807" s="191"/>
      <c r="FQP807" s="217"/>
      <c r="FQQ807" s="192"/>
      <c r="FQR807" s="192"/>
      <c r="FQS807" s="192"/>
      <c r="FQT807" s="192"/>
      <c r="FQU807" s="189"/>
      <c r="FQV807" s="193"/>
      <c r="FQW807" s="191"/>
      <c r="FQX807" s="217"/>
      <c r="FQY807" s="192"/>
      <c r="FQZ807" s="192"/>
      <c r="FRA807" s="192"/>
      <c r="FRB807" s="192"/>
      <c r="FRC807" s="189"/>
      <c r="FRD807" s="193"/>
      <c r="FRE807" s="191"/>
      <c r="FRF807" s="217"/>
      <c r="FRG807" s="192"/>
      <c r="FRH807" s="192"/>
      <c r="FRI807" s="192"/>
      <c r="FRJ807" s="192"/>
      <c r="FRK807" s="189"/>
      <c r="FRL807" s="193"/>
      <c r="FRM807" s="191"/>
      <c r="FRN807" s="217"/>
      <c r="FRO807" s="192"/>
      <c r="FRP807" s="192"/>
      <c r="FRQ807" s="192"/>
      <c r="FRR807" s="192"/>
      <c r="FRS807" s="189"/>
      <c r="FRT807" s="193"/>
      <c r="FRU807" s="191"/>
      <c r="FRV807" s="217"/>
      <c r="FRW807" s="192"/>
      <c r="FRX807" s="192"/>
      <c r="FRY807" s="192"/>
      <c r="FRZ807" s="192"/>
      <c r="FSA807" s="189"/>
      <c r="FSB807" s="193"/>
      <c r="FSC807" s="191"/>
      <c r="FSD807" s="217"/>
      <c r="FSE807" s="192"/>
      <c r="FSF807" s="192"/>
      <c r="FSG807" s="192"/>
      <c r="FSH807" s="192"/>
      <c r="FSI807" s="189"/>
      <c r="FSJ807" s="193"/>
      <c r="FSK807" s="191"/>
      <c r="FSL807" s="217"/>
      <c r="FSM807" s="192"/>
      <c r="FSN807" s="192"/>
      <c r="FSO807" s="192"/>
      <c r="FSP807" s="192"/>
      <c r="FSQ807" s="189"/>
      <c r="FSR807" s="193"/>
      <c r="FSS807" s="191"/>
      <c r="FST807" s="217"/>
      <c r="FSU807" s="192"/>
      <c r="FSV807" s="192"/>
      <c r="FSW807" s="192"/>
      <c r="FSX807" s="192"/>
      <c r="FSY807" s="189"/>
      <c r="FSZ807" s="193"/>
      <c r="FTA807" s="191"/>
      <c r="FTB807" s="217"/>
      <c r="FTC807" s="192"/>
      <c r="FTD807" s="192"/>
      <c r="FTE807" s="192"/>
      <c r="FTF807" s="192"/>
      <c r="FTG807" s="189"/>
      <c r="FTH807" s="193"/>
      <c r="FTI807" s="191"/>
      <c r="FTJ807" s="217"/>
      <c r="FTK807" s="192"/>
      <c r="FTL807" s="192"/>
      <c r="FTM807" s="192"/>
      <c r="FTN807" s="192"/>
      <c r="FTO807" s="189"/>
      <c r="FTP807" s="193"/>
      <c r="FTQ807" s="191"/>
      <c r="FTR807" s="217"/>
      <c r="FTS807" s="192"/>
      <c r="FTT807" s="192"/>
      <c r="FTU807" s="192"/>
      <c r="FTV807" s="192"/>
      <c r="FTW807" s="189"/>
      <c r="FTX807" s="193"/>
      <c r="FTY807" s="191"/>
      <c r="FTZ807" s="217"/>
      <c r="FUA807" s="192"/>
      <c r="FUB807" s="192"/>
      <c r="FUC807" s="192"/>
      <c r="FUD807" s="192"/>
      <c r="FUE807" s="189"/>
      <c r="FUF807" s="193"/>
      <c r="FUG807" s="191"/>
      <c r="FUH807" s="217"/>
      <c r="FUI807" s="192"/>
      <c r="FUJ807" s="192"/>
      <c r="FUK807" s="192"/>
      <c r="FUL807" s="192"/>
      <c r="FUM807" s="189"/>
      <c r="FUN807" s="193"/>
      <c r="FUO807" s="191"/>
      <c r="FUP807" s="217"/>
      <c r="FUQ807" s="192"/>
      <c r="FUR807" s="192"/>
      <c r="FUS807" s="192"/>
      <c r="FUT807" s="192"/>
      <c r="FUU807" s="189"/>
      <c r="FUV807" s="193"/>
      <c r="FUW807" s="191"/>
      <c r="FUX807" s="217"/>
      <c r="FUY807" s="192"/>
      <c r="FUZ807" s="192"/>
      <c r="FVA807" s="192"/>
      <c r="FVB807" s="192"/>
      <c r="FVC807" s="189"/>
      <c r="FVD807" s="193"/>
      <c r="FVE807" s="191"/>
      <c r="FVF807" s="217"/>
      <c r="FVG807" s="192"/>
      <c r="FVH807" s="192"/>
      <c r="FVI807" s="192"/>
      <c r="FVJ807" s="192"/>
      <c r="FVK807" s="189"/>
      <c r="FVL807" s="193"/>
      <c r="FVM807" s="191"/>
      <c r="FVN807" s="217"/>
      <c r="FVO807" s="192"/>
      <c r="FVP807" s="192"/>
      <c r="FVQ807" s="192"/>
      <c r="FVR807" s="192"/>
      <c r="FVS807" s="189"/>
      <c r="FVT807" s="193"/>
      <c r="FVU807" s="191"/>
      <c r="FVV807" s="217"/>
      <c r="FVW807" s="192"/>
      <c r="FVX807" s="192"/>
      <c r="FVY807" s="192"/>
      <c r="FVZ807" s="192"/>
      <c r="FWA807" s="189"/>
      <c r="FWB807" s="193"/>
      <c r="FWC807" s="191"/>
      <c r="FWD807" s="217"/>
      <c r="FWE807" s="192"/>
      <c r="FWF807" s="192"/>
      <c r="FWG807" s="192"/>
      <c r="FWH807" s="192"/>
      <c r="FWI807" s="189"/>
      <c r="FWJ807" s="193"/>
      <c r="FWK807" s="191"/>
      <c r="FWL807" s="217"/>
      <c r="FWM807" s="192"/>
      <c r="FWN807" s="192"/>
      <c r="FWO807" s="192"/>
      <c r="FWP807" s="192"/>
      <c r="FWQ807" s="189"/>
      <c r="FWR807" s="193"/>
      <c r="FWS807" s="191"/>
      <c r="FWT807" s="217"/>
      <c r="FWU807" s="192"/>
      <c r="FWV807" s="192"/>
      <c r="FWW807" s="192"/>
      <c r="FWX807" s="192"/>
      <c r="FWY807" s="189"/>
      <c r="FWZ807" s="193"/>
      <c r="FXA807" s="191"/>
      <c r="FXB807" s="217"/>
      <c r="FXC807" s="192"/>
      <c r="FXD807" s="192"/>
      <c r="FXE807" s="192"/>
      <c r="FXF807" s="192"/>
      <c r="FXG807" s="189"/>
      <c r="FXH807" s="193"/>
      <c r="FXI807" s="191"/>
      <c r="FXJ807" s="217"/>
      <c r="FXK807" s="192"/>
      <c r="FXL807" s="192"/>
      <c r="FXM807" s="192"/>
      <c r="FXN807" s="192"/>
      <c r="FXO807" s="189"/>
      <c r="FXP807" s="193"/>
      <c r="FXQ807" s="191"/>
      <c r="FXR807" s="217"/>
      <c r="FXS807" s="192"/>
      <c r="FXT807" s="192"/>
      <c r="FXU807" s="192"/>
      <c r="FXV807" s="192"/>
      <c r="FXW807" s="189"/>
      <c r="FXX807" s="193"/>
      <c r="FXY807" s="191"/>
      <c r="FXZ807" s="217"/>
      <c r="FYA807" s="192"/>
      <c r="FYB807" s="192"/>
      <c r="FYC807" s="192"/>
      <c r="FYD807" s="192"/>
      <c r="FYE807" s="189"/>
      <c r="FYF807" s="193"/>
      <c r="FYG807" s="191"/>
      <c r="FYH807" s="217"/>
      <c r="FYI807" s="192"/>
      <c r="FYJ807" s="192"/>
      <c r="FYK807" s="192"/>
      <c r="FYL807" s="192"/>
      <c r="FYM807" s="189"/>
      <c r="FYN807" s="193"/>
      <c r="FYO807" s="191"/>
      <c r="FYP807" s="217"/>
      <c r="FYQ807" s="192"/>
      <c r="FYR807" s="192"/>
      <c r="FYS807" s="192"/>
      <c r="FYT807" s="192"/>
      <c r="FYU807" s="189"/>
      <c r="FYV807" s="193"/>
      <c r="FYW807" s="191"/>
      <c r="FYX807" s="217"/>
      <c r="FYY807" s="192"/>
      <c r="FYZ807" s="192"/>
      <c r="FZA807" s="192"/>
      <c r="FZB807" s="192"/>
      <c r="FZC807" s="189"/>
      <c r="FZD807" s="193"/>
      <c r="FZE807" s="191"/>
      <c r="FZF807" s="217"/>
      <c r="FZG807" s="192"/>
      <c r="FZH807" s="192"/>
      <c r="FZI807" s="192"/>
      <c r="FZJ807" s="192"/>
      <c r="FZK807" s="189"/>
      <c r="FZL807" s="193"/>
      <c r="FZM807" s="191"/>
      <c r="FZN807" s="217"/>
      <c r="FZO807" s="192"/>
      <c r="FZP807" s="192"/>
      <c r="FZQ807" s="192"/>
      <c r="FZR807" s="192"/>
      <c r="FZS807" s="189"/>
      <c r="FZT807" s="193"/>
      <c r="FZU807" s="191"/>
      <c r="FZV807" s="217"/>
      <c r="FZW807" s="192"/>
      <c r="FZX807" s="192"/>
      <c r="FZY807" s="192"/>
      <c r="FZZ807" s="192"/>
      <c r="GAA807" s="189"/>
      <c r="GAB807" s="193"/>
      <c r="GAC807" s="191"/>
      <c r="GAD807" s="217"/>
      <c r="GAE807" s="192"/>
      <c r="GAF807" s="192"/>
      <c r="GAG807" s="192"/>
      <c r="GAH807" s="192"/>
      <c r="GAI807" s="189"/>
      <c r="GAJ807" s="193"/>
      <c r="GAK807" s="191"/>
      <c r="GAL807" s="217"/>
      <c r="GAM807" s="192"/>
      <c r="GAN807" s="192"/>
      <c r="GAO807" s="192"/>
      <c r="GAP807" s="192"/>
      <c r="GAQ807" s="189"/>
      <c r="GAR807" s="193"/>
      <c r="GAS807" s="191"/>
      <c r="GAT807" s="217"/>
      <c r="GAU807" s="192"/>
      <c r="GAV807" s="192"/>
      <c r="GAW807" s="192"/>
      <c r="GAX807" s="192"/>
      <c r="GAY807" s="189"/>
      <c r="GAZ807" s="193"/>
      <c r="GBA807" s="191"/>
      <c r="GBB807" s="217"/>
      <c r="GBC807" s="192"/>
      <c r="GBD807" s="192"/>
      <c r="GBE807" s="192"/>
      <c r="GBF807" s="192"/>
      <c r="GBG807" s="189"/>
      <c r="GBH807" s="193"/>
      <c r="GBI807" s="191"/>
      <c r="GBJ807" s="217"/>
      <c r="GBK807" s="192"/>
      <c r="GBL807" s="192"/>
      <c r="GBM807" s="192"/>
      <c r="GBN807" s="192"/>
      <c r="GBO807" s="189"/>
      <c r="GBP807" s="193"/>
      <c r="GBQ807" s="191"/>
      <c r="GBR807" s="217"/>
      <c r="GBS807" s="192"/>
      <c r="GBT807" s="192"/>
      <c r="GBU807" s="192"/>
      <c r="GBV807" s="192"/>
      <c r="GBW807" s="189"/>
      <c r="GBX807" s="193"/>
      <c r="GBY807" s="191"/>
      <c r="GBZ807" s="217"/>
      <c r="GCA807" s="192"/>
      <c r="GCB807" s="192"/>
      <c r="GCC807" s="192"/>
      <c r="GCD807" s="192"/>
      <c r="GCE807" s="189"/>
      <c r="GCF807" s="193"/>
      <c r="GCG807" s="191"/>
      <c r="GCH807" s="217"/>
      <c r="GCI807" s="192"/>
      <c r="GCJ807" s="192"/>
      <c r="GCK807" s="192"/>
      <c r="GCL807" s="192"/>
      <c r="GCM807" s="189"/>
      <c r="GCN807" s="193"/>
      <c r="GCO807" s="191"/>
      <c r="GCP807" s="217"/>
      <c r="GCQ807" s="192"/>
      <c r="GCR807" s="192"/>
      <c r="GCS807" s="192"/>
      <c r="GCT807" s="192"/>
      <c r="GCU807" s="189"/>
      <c r="GCV807" s="193"/>
      <c r="GCW807" s="191"/>
      <c r="GCX807" s="217"/>
      <c r="GCY807" s="192"/>
      <c r="GCZ807" s="192"/>
      <c r="GDA807" s="192"/>
      <c r="GDB807" s="192"/>
      <c r="GDC807" s="189"/>
      <c r="GDD807" s="193"/>
      <c r="GDE807" s="191"/>
      <c r="GDF807" s="217"/>
      <c r="GDG807" s="192"/>
      <c r="GDH807" s="192"/>
      <c r="GDI807" s="192"/>
      <c r="GDJ807" s="192"/>
      <c r="GDK807" s="189"/>
      <c r="GDL807" s="193"/>
      <c r="GDM807" s="191"/>
      <c r="GDN807" s="217"/>
      <c r="GDO807" s="192"/>
      <c r="GDP807" s="192"/>
      <c r="GDQ807" s="192"/>
      <c r="GDR807" s="192"/>
      <c r="GDS807" s="189"/>
      <c r="GDT807" s="193"/>
      <c r="GDU807" s="191"/>
      <c r="GDV807" s="217"/>
      <c r="GDW807" s="192"/>
      <c r="GDX807" s="192"/>
      <c r="GDY807" s="192"/>
      <c r="GDZ807" s="192"/>
      <c r="GEA807" s="189"/>
      <c r="GEB807" s="193"/>
      <c r="GEC807" s="191"/>
      <c r="GED807" s="217"/>
      <c r="GEE807" s="192"/>
      <c r="GEF807" s="192"/>
      <c r="GEG807" s="192"/>
      <c r="GEH807" s="192"/>
      <c r="GEI807" s="189"/>
      <c r="GEJ807" s="193"/>
      <c r="GEK807" s="191"/>
      <c r="GEL807" s="217"/>
      <c r="GEM807" s="192"/>
      <c r="GEN807" s="192"/>
      <c r="GEO807" s="192"/>
      <c r="GEP807" s="192"/>
      <c r="GEQ807" s="189"/>
      <c r="GER807" s="193"/>
      <c r="GES807" s="191"/>
      <c r="GET807" s="217"/>
      <c r="GEU807" s="192"/>
      <c r="GEV807" s="192"/>
      <c r="GEW807" s="192"/>
      <c r="GEX807" s="192"/>
      <c r="GEY807" s="189"/>
      <c r="GEZ807" s="193"/>
      <c r="GFA807" s="191"/>
      <c r="GFB807" s="217"/>
      <c r="GFC807" s="192"/>
      <c r="GFD807" s="192"/>
      <c r="GFE807" s="192"/>
      <c r="GFF807" s="192"/>
      <c r="GFG807" s="189"/>
      <c r="GFH807" s="193"/>
      <c r="GFI807" s="191"/>
      <c r="GFJ807" s="217"/>
      <c r="GFK807" s="192"/>
      <c r="GFL807" s="192"/>
      <c r="GFM807" s="192"/>
      <c r="GFN807" s="192"/>
      <c r="GFO807" s="189"/>
      <c r="GFP807" s="193"/>
      <c r="GFQ807" s="191"/>
      <c r="GFR807" s="217"/>
      <c r="GFS807" s="192"/>
      <c r="GFT807" s="192"/>
      <c r="GFU807" s="192"/>
      <c r="GFV807" s="192"/>
      <c r="GFW807" s="189"/>
      <c r="GFX807" s="193"/>
      <c r="GFY807" s="191"/>
      <c r="GFZ807" s="217"/>
      <c r="GGA807" s="192"/>
      <c r="GGB807" s="192"/>
      <c r="GGC807" s="192"/>
      <c r="GGD807" s="192"/>
      <c r="GGE807" s="189"/>
      <c r="GGF807" s="193"/>
      <c r="GGG807" s="191"/>
      <c r="GGH807" s="217"/>
      <c r="GGI807" s="192"/>
      <c r="GGJ807" s="192"/>
      <c r="GGK807" s="192"/>
      <c r="GGL807" s="192"/>
      <c r="GGM807" s="189"/>
      <c r="GGN807" s="193"/>
      <c r="GGO807" s="191"/>
      <c r="GGP807" s="217"/>
      <c r="GGQ807" s="192"/>
      <c r="GGR807" s="192"/>
      <c r="GGS807" s="192"/>
      <c r="GGT807" s="192"/>
      <c r="GGU807" s="189"/>
      <c r="GGV807" s="193"/>
      <c r="GGW807" s="191"/>
      <c r="GGX807" s="217"/>
      <c r="GGY807" s="192"/>
      <c r="GGZ807" s="192"/>
      <c r="GHA807" s="192"/>
      <c r="GHB807" s="192"/>
      <c r="GHC807" s="189"/>
      <c r="GHD807" s="193"/>
      <c r="GHE807" s="191"/>
      <c r="GHF807" s="217"/>
      <c r="GHG807" s="192"/>
      <c r="GHH807" s="192"/>
      <c r="GHI807" s="192"/>
      <c r="GHJ807" s="192"/>
      <c r="GHK807" s="189"/>
      <c r="GHL807" s="193"/>
      <c r="GHM807" s="191"/>
      <c r="GHN807" s="217"/>
      <c r="GHO807" s="192"/>
      <c r="GHP807" s="192"/>
      <c r="GHQ807" s="192"/>
      <c r="GHR807" s="192"/>
      <c r="GHS807" s="189"/>
      <c r="GHT807" s="193"/>
      <c r="GHU807" s="191"/>
      <c r="GHV807" s="217"/>
      <c r="GHW807" s="192"/>
      <c r="GHX807" s="192"/>
      <c r="GHY807" s="192"/>
      <c r="GHZ807" s="192"/>
      <c r="GIA807" s="189"/>
      <c r="GIB807" s="193"/>
      <c r="GIC807" s="191"/>
      <c r="GID807" s="217"/>
      <c r="GIE807" s="192"/>
      <c r="GIF807" s="192"/>
      <c r="GIG807" s="192"/>
      <c r="GIH807" s="192"/>
      <c r="GII807" s="189"/>
      <c r="GIJ807" s="193"/>
      <c r="GIK807" s="191"/>
      <c r="GIL807" s="217"/>
      <c r="GIM807" s="192"/>
      <c r="GIN807" s="192"/>
      <c r="GIO807" s="192"/>
      <c r="GIP807" s="192"/>
      <c r="GIQ807" s="189"/>
      <c r="GIR807" s="193"/>
      <c r="GIS807" s="191"/>
      <c r="GIT807" s="217"/>
      <c r="GIU807" s="192"/>
      <c r="GIV807" s="192"/>
      <c r="GIW807" s="192"/>
      <c r="GIX807" s="192"/>
      <c r="GIY807" s="189"/>
      <c r="GIZ807" s="193"/>
      <c r="GJA807" s="191"/>
      <c r="GJB807" s="217"/>
      <c r="GJC807" s="192"/>
      <c r="GJD807" s="192"/>
      <c r="GJE807" s="192"/>
      <c r="GJF807" s="192"/>
      <c r="GJG807" s="189"/>
      <c r="GJH807" s="193"/>
      <c r="GJI807" s="191"/>
      <c r="GJJ807" s="217"/>
      <c r="GJK807" s="192"/>
      <c r="GJL807" s="192"/>
      <c r="GJM807" s="192"/>
      <c r="GJN807" s="192"/>
      <c r="GJO807" s="189"/>
      <c r="GJP807" s="193"/>
      <c r="GJQ807" s="191"/>
      <c r="GJR807" s="217"/>
      <c r="GJS807" s="192"/>
      <c r="GJT807" s="192"/>
      <c r="GJU807" s="192"/>
      <c r="GJV807" s="192"/>
      <c r="GJW807" s="189"/>
      <c r="GJX807" s="193"/>
      <c r="GJY807" s="191"/>
      <c r="GJZ807" s="217"/>
      <c r="GKA807" s="192"/>
      <c r="GKB807" s="192"/>
      <c r="GKC807" s="192"/>
      <c r="GKD807" s="192"/>
      <c r="GKE807" s="189"/>
      <c r="GKF807" s="193"/>
      <c r="GKG807" s="191"/>
      <c r="GKH807" s="217"/>
      <c r="GKI807" s="192"/>
      <c r="GKJ807" s="192"/>
      <c r="GKK807" s="192"/>
      <c r="GKL807" s="192"/>
      <c r="GKM807" s="189"/>
      <c r="GKN807" s="193"/>
      <c r="GKO807" s="191"/>
      <c r="GKP807" s="217"/>
      <c r="GKQ807" s="192"/>
      <c r="GKR807" s="192"/>
      <c r="GKS807" s="192"/>
      <c r="GKT807" s="192"/>
      <c r="GKU807" s="189"/>
      <c r="GKV807" s="193"/>
      <c r="GKW807" s="191"/>
      <c r="GKX807" s="217"/>
      <c r="GKY807" s="192"/>
      <c r="GKZ807" s="192"/>
      <c r="GLA807" s="192"/>
      <c r="GLB807" s="192"/>
      <c r="GLC807" s="189"/>
      <c r="GLD807" s="193"/>
      <c r="GLE807" s="191"/>
      <c r="GLF807" s="217"/>
      <c r="GLG807" s="192"/>
      <c r="GLH807" s="192"/>
      <c r="GLI807" s="192"/>
      <c r="GLJ807" s="192"/>
      <c r="GLK807" s="189"/>
      <c r="GLL807" s="193"/>
      <c r="GLM807" s="191"/>
      <c r="GLN807" s="217"/>
      <c r="GLO807" s="192"/>
      <c r="GLP807" s="192"/>
      <c r="GLQ807" s="192"/>
      <c r="GLR807" s="192"/>
      <c r="GLS807" s="189"/>
      <c r="GLT807" s="193"/>
      <c r="GLU807" s="191"/>
      <c r="GLV807" s="217"/>
      <c r="GLW807" s="192"/>
      <c r="GLX807" s="192"/>
      <c r="GLY807" s="192"/>
      <c r="GLZ807" s="192"/>
      <c r="GMA807" s="189"/>
      <c r="GMB807" s="193"/>
      <c r="GMC807" s="191"/>
      <c r="GMD807" s="217"/>
      <c r="GME807" s="192"/>
      <c r="GMF807" s="192"/>
      <c r="GMG807" s="192"/>
      <c r="GMH807" s="192"/>
      <c r="GMI807" s="189"/>
      <c r="GMJ807" s="193"/>
      <c r="GMK807" s="191"/>
      <c r="GML807" s="217"/>
      <c r="GMM807" s="192"/>
      <c r="GMN807" s="192"/>
      <c r="GMO807" s="192"/>
      <c r="GMP807" s="192"/>
      <c r="GMQ807" s="189"/>
      <c r="GMR807" s="193"/>
      <c r="GMS807" s="191"/>
      <c r="GMT807" s="217"/>
      <c r="GMU807" s="192"/>
      <c r="GMV807" s="192"/>
      <c r="GMW807" s="192"/>
      <c r="GMX807" s="192"/>
      <c r="GMY807" s="189"/>
      <c r="GMZ807" s="193"/>
      <c r="GNA807" s="191"/>
      <c r="GNB807" s="217"/>
      <c r="GNC807" s="192"/>
      <c r="GND807" s="192"/>
      <c r="GNE807" s="192"/>
      <c r="GNF807" s="192"/>
      <c r="GNG807" s="189"/>
      <c r="GNH807" s="193"/>
      <c r="GNI807" s="191"/>
      <c r="GNJ807" s="217"/>
      <c r="GNK807" s="192"/>
      <c r="GNL807" s="192"/>
      <c r="GNM807" s="192"/>
      <c r="GNN807" s="192"/>
      <c r="GNO807" s="189"/>
      <c r="GNP807" s="193"/>
      <c r="GNQ807" s="191"/>
      <c r="GNR807" s="217"/>
      <c r="GNS807" s="192"/>
      <c r="GNT807" s="192"/>
      <c r="GNU807" s="192"/>
      <c r="GNV807" s="192"/>
      <c r="GNW807" s="189"/>
      <c r="GNX807" s="193"/>
      <c r="GNY807" s="191"/>
      <c r="GNZ807" s="217"/>
      <c r="GOA807" s="192"/>
      <c r="GOB807" s="192"/>
      <c r="GOC807" s="192"/>
      <c r="GOD807" s="192"/>
      <c r="GOE807" s="189"/>
      <c r="GOF807" s="193"/>
      <c r="GOG807" s="191"/>
      <c r="GOH807" s="217"/>
      <c r="GOI807" s="192"/>
      <c r="GOJ807" s="192"/>
      <c r="GOK807" s="192"/>
      <c r="GOL807" s="192"/>
      <c r="GOM807" s="189"/>
      <c r="GON807" s="193"/>
      <c r="GOO807" s="191"/>
      <c r="GOP807" s="217"/>
      <c r="GOQ807" s="192"/>
      <c r="GOR807" s="192"/>
      <c r="GOS807" s="192"/>
      <c r="GOT807" s="192"/>
      <c r="GOU807" s="189"/>
      <c r="GOV807" s="193"/>
      <c r="GOW807" s="191"/>
      <c r="GOX807" s="217"/>
      <c r="GOY807" s="192"/>
      <c r="GOZ807" s="192"/>
      <c r="GPA807" s="192"/>
      <c r="GPB807" s="192"/>
      <c r="GPC807" s="189"/>
      <c r="GPD807" s="193"/>
      <c r="GPE807" s="191"/>
      <c r="GPF807" s="217"/>
      <c r="GPG807" s="192"/>
      <c r="GPH807" s="192"/>
      <c r="GPI807" s="192"/>
      <c r="GPJ807" s="192"/>
      <c r="GPK807" s="189"/>
      <c r="GPL807" s="193"/>
      <c r="GPM807" s="191"/>
      <c r="GPN807" s="217"/>
      <c r="GPO807" s="192"/>
      <c r="GPP807" s="192"/>
      <c r="GPQ807" s="192"/>
      <c r="GPR807" s="192"/>
      <c r="GPS807" s="189"/>
      <c r="GPT807" s="193"/>
      <c r="GPU807" s="191"/>
      <c r="GPV807" s="217"/>
      <c r="GPW807" s="192"/>
      <c r="GPX807" s="192"/>
      <c r="GPY807" s="192"/>
      <c r="GPZ807" s="192"/>
      <c r="GQA807" s="189"/>
      <c r="GQB807" s="193"/>
      <c r="GQC807" s="191"/>
      <c r="GQD807" s="217"/>
      <c r="GQE807" s="192"/>
      <c r="GQF807" s="192"/>
      <c r="GQG807" s="192"/>
      <c r="GQH807" s="192"/>
      <c r="GQI807" s="189"/>
      <c r="GQJ807" s="193"/>
      <c r="GQK807" s="191"/>
      <c r="GQL807" s="217"/>
      <c r="GQM807" s="192"/>
      <c r="GQN807" s="192"/>
      <c r="GQO807" s="192"/>
      <c r="GQP807" s="192"/>
      <c r="GQQ807" s="189"/>
      <c r="GQR807" s="193"/>
      <c r="GQS807" s="191"/>
      <c r="GQT807" s="217"/>
      <c r="GQU807" s="192"/>
      <c r="GQV807" s="192"/>
      <c r="GQW807" s="192"/>
      <c r="GQX807" s="192"/>
      <c r="GQY807" s="189"/>
      <c r="GQZ807" s="193"/>
      <c r="GRA807" s="191"/>
      <c r="GRB807" s="217"/>
      <c r="GRC807" s="192"/>
      <c r="GRD807" s="192"/>
      <c r="GRE807" s="192"/>
      <c r="GRF807" s="192"/>
      <c r="GRG807" s="189"/>
      <c r="GRH807" s="193"/>
      <c r="GRI807" s="191"/>
      <c r="GRJ807" s="217"/>
      <c r="GRK807" s="192"/>
      <c r="GRL807" s="192"/>
      <c r="GRM807" s="192"/>
      <c r="GRN807" s="192"/>
      <c r="GRO807" s="189"/>
      <c r="GRP807" s="193"/>
      <c r="GRQ807" s="191"/>
      <c r="GRR807" s="217"/>
      <c r="GRS807" s="192"/>
      <c r="GRT807" s="192"/>
      <c r="GRU807" s="192"/>
      <c r="GRV807" s="192"/>
      <c r="GRW807" s="189"/>
      <c r="GRX807" s="193"/>
      <c r="GRY807" s="191"/>
      <c r="GRZ807" s="217"/>
      <c r="GSA807" s="192"/>
      <c r="GSB807" s="192"/>
      <c r="GSC807" s="192"/>
      <c r="GSD807" s="192"/>
      <c r="GSE807" s="189"/>
      <c r="GSF807" s="193"/>
      <c r="GSG807" s="191"/>
      <c r="GSH807" s="217"/>
      <c r="GSI807" s="192"/>
      <c r="GSJ807" s="192"/>
      <c r="GSK807" s="192"/>
      <c r="GSL807" s="192"/>
      <c r="GSM807" s="189"/>
      <c r="GSN807" s="193"/>
      <c r="GSO807" s="191"/>
      <c r="GSP807" s="217"/>
      <c r="GSQ807" s="192"/>
      <c r="GSR807" s="192"/>
      <c r="GSS807" s="192"/>
      <c r="GST807" s="192"/>
      <c r="GSU807" s="189"/>
      <c r="GSV807" s="193"/>
      <c r="GSW807" s="191"/>
      <c r="GSX807" s="217"/>
      <c r="GSY807" s="192"/>
      <c r="GSZ807" s="192"/>
      <c r="GTA807" s="192"/>
      <c r="GTB807" s="192"/>
      <c r="GTC807" s="189"/>
      <c r="GTD807" s="193"/>
      <c r="GTE807" s="191"/>
      <c r="GTF807" s="217"/>
      <c r="GTG807" s="192"/>
      <c r="GTH807" s="192"/>
      <c r="GTI807" s="192"/>
      <c r="GTJ807" s="192"/>
      <c r="GTK807" s="189"/>
      <c r="GTL807" s="193"/>
      <c r="GTM807" s="191"/>
      <c r="GTN807" s="217"/>
      <c r="GTO807" s="192"/>
      <c r="GTP807" s="192"/>
      <c r="GTQ807" s="192"/>
      <c r="GTR807" s="192"/>
      <c r="GTS807" s="189"/>
      <c r="GTT807" s="193"/>
      <c r="GTU807" s="191"/>
      <c r="GTV807" s="217"/>
      <c r="GTW807" s="192"/>
      <c r="GTX807" s="192"/>
      <c r="GTY807" s="192"/>
      <c r="GTZ807" s="192"/>
      <c r="GUA807" s="189"/>
      <c r="GUB807" s="193"/>
      <c r="GUC807" s="191"/>
      <c r="GUD807" s="217"/>
      <c r="GUE807" s="192"/>
      <c r="GUF807" s="192"/>
      <c r="GUG807" s="192"/>
      <c r="GUH807" s="192"/>
      <c r="GUI807" s="189"/>
      <c r="GUJ807" s="193"/>
      <c r="GUK807" s="191"/>
      <c r="GUL807" s="217"/>
      <c r="GUM807" s="192"/>
      <c r="GUN807" s="192"/>
      <c r="GUO807" s="192"/>
      <c r="GUP807" s="192"/>
      <c r="GUQ807" s="189"/>
      <c r="GUR807" s="193"/>
      <c r="GUS807" s="191"/>
      <c r="GUT807" s="217"/>
      <c r="GUU807" s="192"/>
      <c r="GUV807" s="192"/>
      <c r="GUW807" s="192"/>
      <c r="GUX807" s="192"/>
      <c r="GUY807" s="189"/>
      <c r="GUZ807" s="193"/>
      <c r="GVA807" s="191"/>
      <c r="GVB807" s="217"/>
      <c r="GVC807" s="192"/>
      <c r="GVD807" s="192"/>
      <c r="GVE807" s="192"/>
      <c r="GVF807" s="192"/>
      <c r="GVG807" s="189"/>
      <c r="GVH807" s="193"/>
      <c r="GVI807" s="191"/>
      <c r="GVJ807" s="217"/>
      <c r="GVK807" s="192"/>
      <c r="GVL807" s="192"/>
      <c r="GVM807" s="192"/>
      <c r="GVN807" s="192"/>
      <c r="GVO807" s="189"/>
      <c r="GVP807" s="193"/>
      <c r="GVQ807" s="191"/>
      <c r="GVR807" s="217"/>
      <c r="GVS807" s="192"/>
      <c r="GVT807" s="192"/>
      <c r="GVU807" s="192"/>
      <c r="GVV807" s="192"/>
      <c r="GVW807" s="189"/>
      <c r="GVX807" s="193"/>
      <c r="GVY807" s="191"/>
      <c r="GVZ807" s="217"/>
      <c r="GWA807" s="192"/>
      <c r="GWB807" s="192"/>
      <c r="GWC807" s="192"/>
      <c r="GWD807" s="192"/>
      <c r="GWE807" s="189"/>
      <c r="GWF807" s="193"/>
      <c r="GWG807" s="191"/>
      <c r="GWH807" s="217"/>
      <c r="GWI807" s="192"/>
      <c r="GWJ807" s="192"/>
      <c r="GWK807" s="192"/>
      <c r="GWL807" s="192"/>
      <c r="GWM807" s="189"/>
      <c r="GWN807" s="193"/>
      <c r="GWO807" s="191"/>
      <c r="GWP807" s="217"/>
      <c r="GWQ807" s="192"/>
      <c r="GWR807" s="192"/>
      <c r="GWS807" s="192"/>
      <c r="GWT807" s="192"/>
      <c r="GWU807" s="189"/>
      <c r="GWV807" s="193"/>
      <c r="GWW807" s="191"/>
      <c r="GWX807" s="217"/>
      <c r="GWY807" s="192"/>
      <c r="GWZ807" s="192"/>
      <c r="GXA807" s="192"/>
      <c r="GXB807" s="192"/>
      <c r="GXC807" s="189"/>
      <c r="GXD807" s="193"/>
      <c r="GXE807" s="191"/>
      <c r="GXF807" s="217"/>
      <c r="GXG807" s="192"/>
      <c r="GXH807" s="192"/>
      <c r="GXI807" s="192"/>
      <c r="GXJ807" s="192"/>
      <c r="GXK807" s="189"/>
      <c r="GXL807" s="193"/>
      <c r="GXM807" s="191"/>
      <c r="GXN807" s="217"/>
      <c r="GXO807" s="192"/>
      <c r="GXP807" s="192"/>
      <c r="GXQ807" s="192"/>
      <c r="GXR807" s="192"/>
      <c r="GXS807" s="189"/>
      <c r="GXT807" s="193"/>
      <c r="GXU807" s="191"/>
      <c r="GXV807" s="217"/>
      <c r="GXW807" s="192"/>
      <c r="GXX807" s="192"/>
      <c r="GXY807" s="192"/>
      <c r="GXZ807" s="192"/>
      <c r="GYA807" s="189"/>
      <c r="GYB807" s="193"/>
      <c r="GYC807" s="191"/>
      <c r="GYD807" s="217"/>
      <c r="GYE807" s="192"/>
      <c r="GYF807" s="192"/>
      <c r="GYG807" s="192"/>
      <c r="GYH807" s="192"/>
      <c r="GYI807" s="189"/>
      <c r="GYJ807" s="193"/>
      <c r="GYK807" s="191"/>
      <c r="GYL807" s="217"/>
      <c r="GYM807" s="192"/>
      <c r="GYN807" s="192"/>
      <c r="GYO807" s="192"/>
      <c r="GYP807" s="192"/>
      <c r="GYQ807" s="189"/>
      <c r="GYR807" s="193"/>
      <c r="GYS807" s="191"/>
      <c r="GYT807" s="217"/>
      <c r="GYU807" s="192"/>
      <c r="GYV807" s="192"/>
      <c r="GYW807" s="192"/>
      <c r="GYX807" s="192"/>
      <c r="GYY807" s="189"/>
      <c r="GYZ807" s="193"/>
      <c r="GZA807" s="191"/>
      <c r="GZB807" s="217"/>
      <c r="GZC807" s="192"/>
      <c r="GZD807" s="192"/>
      <c r="GZE807" s="192"/>
      <c r="GZF807" s="192"/>
      <c r="GZG807" s="189"/>
      <c r="GZH807" s="193"/>
      <c r="GZI807" s="191"/>
      <c r="GZJ807" s="217"/>
      <c r="GZK807" s="192"/>
      <c r="GZL807" s="192"/>
      <c r="GZM807" s="192"/>
      <c r="GZN807" s="192"/>
      <c r="GZO807" s="189"/>
      <c r="GZP807" s="193"/>
      <c r="GZQ807" s="191"/>
      <c r="GZR807" s="217"/>
      <c r="GZS807" s="192"/>
      <c r="GZT807" s="192"/>
      <c r="GZU807" s="192"/>
      <c r="GZV807" s="192"/>
      <c r="GZW807" s="189"/>
      <c r="GZX807" s="193"/>
      <c r="GZY807" s="191"/>
      <c r="GZZ807" s="217"/>
      <c r="HAA807" s="192"/>
      <c r="HAB807" s="192"/>
      <c r="HAC807" s="192"/>
      <c r="HAD807" s="192"/>
      <c r="HAE807" s="189"/>
      <c r="HAF807" s="193"/>
      <c r="HAG807" s="191"/>
      <c r="HAH807" s="217"/>
      <c r="HAI807" s="192"/>
      <c r="HAJ807" s="192"/>
      <c r="HAK807" s="192"/>
      <c r="HAL807" s="192"/>
      <c r="HAM807" s="189"/>
      <c r="HAN807" s="193"/>
      <c r="HAO807" s="191"/>
      <c r="HAP807" s="217"/>
      <c r="HAQ807" s="192"/>
      <c r="HAR807" s="192"/>
      <c r="HAS807" s="192"/>
      <c r="HAT807" s="192"/>
      <c r="HAU807" s="189"/>
      <c r="HAV807" s="193"/>
      <c r="HAW807" s="191"/>
      <c r="HAX807" s="217"/>
      <c r="HAY807" s="192"/>
      <c r="HAZ807" s="192"/>
      <c r="HBA807" s="192"/>
      <c r="HBB807" s="192"/>
      <c r="HBC807" s="189"/>
      <c r="HBD807" s="193"/>
      <c r="HBE807" s="191"/>
      <c r="HBF807" s="217"/>
      <c r="HBG807" s="192"/>
      <c r="HBH807" s="192"/>
      <c r="HBI807" s="192"/>
      <c r="HBJ807" s="192"/>
      <c r="HBK807" s="189"/>
      <c r="HBL807" s="193"/>
      <c r="HBM807" s="191"/>
      <c r="HBN807" s="217"/>
      <c r="HBO807" s="192"/>
      <c r="HBP807" s="192"/>
      <c r="HBQ807" s="192"/>
      <c r="HBR807" s="192"/>
      <c r="HBS807" s="189"/>
      <c r="HBT807" s="193"/>
      <c r="HBU807" s="191"/>
      <c r="HBV807" s="217"/>
      <c r="HBW807" s="192"/>
      <c r="HBX807" s="192"/>
      <c r="HBY807" s="192"/>
      <c r="HBZ807" s="192"/>
      <c r="HCA807" s="189"/>
      <c r="HCB807" s="193"/>
      <c r="HCC807" s="191"/>
      <c r="HCD807" s="217"/>
      <c r="HCE807" s="192"/>
      <c r="HCF807" s="192"/>
      <c r="HCG807" s="192"/>
      <c r="HCH807" s="192"/>
      <c r="HCI807" s="189"/>
      <c r="HCJ807" s="193"/>
      <c r="HCK807" s="191"/>
      <c r="HCL807" s="217"/>
      <c r="HCM807" s="192"/>
      <c r="HCN807" s="192"/>
      <c r="HCO807" s="192"/>
      <c r="HCP807" s="192"/>
      <c r="HCQ807" s="189"/>
      <c r="HCR807" s="193"/>
      <c r="HCS807" s="191"/>
      <c r="HCT807" s="217"/>
      <c r="HCU807" s="192"/>
      <c r="HCV807" s="192"/>
      <c r="HCW807" s="192"/>
      <c r="HCX807" s="192"/>
      <c r="HCY807" s="189"/>
      <c r="HCZ807" s="193"/>
      <c r="HDA807" s="191"/>
      <c r="HDB807" s="217"/>
      <c r="HDC807" s="192"/>
      <c r="HDD807" s="192"/>
      <c r="HDE807" s="192"/>
      <c r="HDF807" s="192"/>
      <c r="HDG807" s="189"/>
      <c r="HDH807" s="193"/>
      <c r="HDI807" s="191"/>
      <c r="HDJ807" s="217"/>
      <c r="HDK807" s="192"/>
      <c r="HDL807" s="192"/>
      <c r="HDM807" s="192"/>
      <c r="HDN807" s="192"/>
      <c r="HDO807" s="189"/>
      <c r="HDP807" s="193"/>
      <c r="HDQ807" s="191"/>
      <c r="HDR807" s="217"/>
      <c r="HDS807" s="192"/>
      <c r="HDT807" s="192"/>
      <c r="HDU807" s="192"/>
      <c r="HDV807" s="192"/>
      <c r="HDW807" s="189"/>
      <c r="HDX807" s="193"/>
      <c r="HDY807" s="191"/>
      <c r="HDZ807" s="217"/>
      <c r="HEA807" s="192"/>
      <c r="HEB807" s="192"/>
      <c r="HEC807" s="192"/>
      <c r="HED807" s="192"/>
      <c r="HEE807" s="189"/>
      <c r="HEF807" s="193"/>
      <c r="HEG807" s="191"/>
      <c r="HEH807" s="217"/>
      <c r="HEI807" s="192"/>
      <c r="HEJ807" s="192"/>
      <c r="HEK807" s="192"/>
      <c r="HEL807" s="192"/>
      <c r="HEM807" s="189"/>
      <c r="HEN807" s="193"/>
      <c r="HEO807" s="191"/>
      <c r="HEP807" s="217"/>
      <c r="HEQ807" s="192"/>
      <c r="HER807" s="192"/>
      <c r="HES807" s="192"/>
      <c r="HET807" s="192"/>
      <c r="HEU807" s="189"/>
      <c r="HEV807" s="193"/>
      <c r="HEW807" s="191"/>
      <c r="HEX807" s="217"/>
      <c r="HEY807" s="192"/>
      <c r="HEZ807" s="192"/>
      <c r="HFA807" s="192"/>
      <c r="HFB807" s="192"/>
      <c r="HFC807" s="189"/>
      <c r="HFD807" s="193"/>
      <c r="HFE807" s="191"/>
      <c r="HFF807" s="217"/>
      <c r="HFG807" s="192"/>
      <c r="HFH807" s="192"/>
      <c r="HFI807" s="192"/>
      <c r="HFJ807" s="192"/>
      <c r="HFK807" s="189"/>
      <c r="HFL807" s="193"/>
      <c r="HFM807" s="191"/>
      <c r="HFN807" s="217"/>
      <c r="HFO807" s="192"/>
      <c r="HFP807" s="192"/>
      <c r="HFQ807" s="192"/>
      <c r="HFR807" s="192"/>
      <c r="HFS807" s="189"/>
      <c r="HFT807" s="193"/>
      <c r="HFU807" s="191"/>
      <c r="HFV807" s="217"/>
      <c r="HFW807" s="192"/>
      <c r="HFX807" s="192"/>
      <c r="HFY807" s="192"/>
      <c r="HFZ807" s="192"/>
      <c r="HGA807" s="189"/>
      <c r="HGB807" s="193"/>
      <c r="HGC807" s="191"/>
      <c r="HGD807" s="217"/>
      <c r="HGE807" s="192"/>
      <c r="HGF807" s="192"/>
      <c r="HGG807" s="192"/>
      <c r="HGH807" s="192"/>
      <c r="HGI807" s="189"/>
      <c r="HGJ807" s="193"/>
      <c r="HGK807" s="191"/>
      <c r="HGL807" s="217"/>
      <c r="HGM807" s="192"/>
      <c r="HGN807" s="192"/>
      <c r="HGO807" s="192"/>
      <c r="HGP807" s="192"/>
      <c r="HGQ807" s="189"/>
      <c r="HGR807" s="193"/>
      <c r="HGS807" s="191"/>
      <c r="HGT807" s="217"/>
      <c r="HGU807" s="192"/>
      <c r="HGV807" s="192"/>
      <c r="HGW807" s="192"/>
      <c r="HGX807" s="192"/>
      <c r="HGY807" s="189"/>
      <c r="HGZ807" s="193"/>
      <c r="HHA807" s="191"/>
      <c r="HHB807" s="217"/>
      <c r="HHC807" s="192"/>
      <c r="HHD807" s="192"/>
      <c r="HHE807" s="192"/>
      <c r="HHF807" s="192"/>
      <c r="HHG807" s="189"/>
      <c r="HHH807" s="193"/>
      <c r="HHI807" s="191"/>
      <c r="HHJ807" s="217"/>
      <c r="HHK807" s="192"/>
      <c r="HHL807" s="192"/>
      <c r="HHM807" s="192"/>
      <c r="HHN807" s="192"/>
      <c r="HHO807" s="189"/>
      <c r="HHP807" s="193"/>
      <c r="HHQ807" s="191"/>
      <c r="HHR807" s="217"/>
      <c r="HHS807" s="192"/>
      <c r="HHT807" s="192"/>
      <c r="HHU807" s="192"/>
      <c r="HHV807" s="192"/>
      <c r="HHW807" s="189"/>
      <c r="HHX807" s="193"/>
      <c r="HHY807" s="191"/>
      <c r="HHZ807" s="217"/>
      <c r="HIA807" s="192"/>
      <c r="HIB807" s="192"/>
      <c r="HIC807" s="192"/>
      <c r="HID807" s="192"/>
      <c r="HIE807" s="189"/>
      <c r="HIF807" s="193"/>
      <c r="HIG807" s="191"/>
      <c r="HIH807" s="217"/>
      <c r="HII807" s="192"/>
      <c r="HIJ807" s="192"/>
      <c r="HIK807" s="192"/>
      <c r="HIL807" s="192"/>
      <c r="HIM807" s="189"/>
      <c r="HIN807" s="193"/>
      <c r="HIO807" s="191"/>
      <c r="HIP807" s="217"/>
      <c r="HIQ807" s="192"/>
      <c r="HIR807" s="192"/>
      <c r="HIS807" s="192"/>
      <c r="HIT807" s="192"/>
      <c r="HIU807" s="189"/>
      <c r="HIV807" s="193"/>
      <c r="HIW807" s="191"/>
      <c r="HIX807" s="217"/>
      <c r="HIY807" s="192"/>
      <c r="HIZ807" s="192"/>
      <c r="HJA807" s="192"/>
      <c r="HJB807" s="192"/>
      <c r="HJC807" s="189"/>
      <c r="HJD807" s="193"/>
      <c r="HJE807" s="191"/>
      <c r="HJF807" s="217"/>
      <c r="HJG807" s="192"/>
      <c r="HJH807" s="192"/>
      <c r="HJI807" s="192"/>
      <c r="HJJ807" s="192"/>
      <c r="HJK807" s="189"/>
      <c r="HJL807" s="193"/>
      <c r="HJM807" s="191"/>
      <c r="HJN807" s="217"/>
      <c r="HJO807" s="192"/>
      <c r="HJP807" s="192"/>
      <c r="HJQ807" s="192"/>
      <c r="HJR807" s="192"/>
      <c r="HJS807" s="189"/>
      <c r="HJT807" s="193"/>
      <c r="HJU807" s="191"/>
      <c r="HJV807" s="217"/>
      <c r="HJW807" s="192"/>
      <c r="HJX807" s="192"/>
      <c r="HJY807" s="192"/>
      <c r="HJZ807" s="192"/>
      <c r="HKA807" s="189"/>
      <c r="HKB807" s="193"/>
      <c r="HKC807" s="191"/>
      <c r="HKD807" s="217"/>
      <c r="HKE807" s="192"/>
      <c r="HKF807" s="192"/>
      <c r="HKG807" s="192"/>
      <c r="HKH807" s="192"/>
      <c r="HKI807" s="189"/>
      <c r="HKJ807" s="193"/>
      <c r="HKK807" s="191"/>
      <c r="HKL807" s="217"/>
      <c r="HKM807" s="192"/>
      <c r="HKN807" s="192"/>
      <c r="HKO807" s="192"/>
      <c r="HKP807" s="192"/>
      <c r="HKQ807" s="189"/>
      <c r="HKR807" s="193"/>
      <c r="HKS807" s="191"/>
      <c r="HKT807" s="217"/>
      <c r="HKU807" s="192"/>
      <c r="HKV807" s="192"/>
      <c r="HKW807" s="192"/>
      <c r="HKX807" s="192"/>
      <c r="HKY807" s="189"/>
      <c r="HKZ807" s="193"/>
      <c r="HLA807" s="191"/>
      <c r="HLB807" s="217"/>
      <c r="HLC807" s="192"/>
      <c r="HLD807" s="192"/>
      <c r="HLE807" s="192"/>
      <c r="HLF807" s="192"/>
      <c r="HLG807" s="189"/>
      <c r="HLH807" s="193"/>
      <c r="HLI807" s="191"/>
      <c r="HLJ807" s="217"/>
      <c r="HLK807" s="192"/>
      <c r="HLL807" s="192"/>
      <c r="HLM807" s="192"/>
      <c r="HLN807" s="192"/>
      <c r="HLO807" s="189"/>
      <c r="HLP807" s="193"/>
      <c r="HLQ807" s="191"/>
      <c r="HLR807" s="217"/>
      <c r="HLS807" s="192"/>
      <c r="HLT807" s="192"/>
      <c r="HLU807" s="192"/>
      <c r="HLV807" s="192"/>
      <c r="HLW807" s="189"/>
      <c r="HLX807" s="193"/>
      <c r="HLY807" s="191"/>
      <c r="HLZ807" s="217"/>
      <c r="HMA807" s="192"/>
      <c r="HMB807" s="192"/>
      <c r="HMC807" s="192"/>
      <c r="HMD807" s="192"/>
      <c r="HME807" s="189"/>
      <c r="HMF807" s="193"/>
      <c r="HMG807" s="191"/>
      <c r="HMH807" s="217"/>
      <c r="HMI807" s="192"/>
      <c r="HMJ807" s="192"/>
      <c r="HMK807" s="192"/>
      <c r="HML807" s="192"/>
      <c r="HMM807" s="189"/>
      <c r="HMN807" s="193"/>
      <c r="HMO807" s="191"/>
      <c r="HMP807" s="217"/>
      <c r="HMQ807" s="192"/>
      <c r="HMR807" s="192"/>
      <c r="HMS807" s="192"/>
      <c r="HMT807" s="192"/>
      <c r="HMU807" s="189"/>
      <c r="HMV807" s="193"/>
      <c r="HMW807" s="191"/>
      <c r="HMX807" s="217"/>
      <c r="HMY807" s="192"/>
      <c r="HMZ807" s="192"/>
      <c r="HNA807" s="192"/>
      <c r="HNB807" s="192"/>
      <c r="HNC807" s="189"/>
      <c r="HND807" s="193"/>
      <c r="HNE807" s="191"/>
      <c r="HNF807" s="217"/>
      <c r="HNG807" s="192"/>
      <c r="HNH807" s="192"/>
      <c r="HNI807" s="192"/>
      <c r="HNJ807" s="192"/>
      <c r="HNK807" s="189"/>
      <c r="HNL807" s="193"/>
      <c r="HNM807" s="191"/>
      <c r="HNN807" s="217"/>
      <c r="HNO807" s="192"/>
      <c r="HNP807" s="192"/>
      <c r="HNQ807" s="192"/>
      <c r="HNR807" s="192"/>
      <c r="HNS807" s="189"/>
      <c r="HNT807" s="193"/>
      <c r="HNU807" s="191"/>
      <c r="HNV807" s="217"/>
      <c r="HNW807" s="192"/>
      <c r="HNX807" s="192"/>
      <c r="HNY807" s="192"/>
      <c r="HNZ807" s="192"/>
      <c r="HOA807" s="189"/>
      <c r="HOB807" s="193"/>
      <c r="HOC807" s="191"/>
      <c r="HOD807" s="217"/>
      <c r="HOE807" s="192"/>
      <c r="HOF807" s="192"/>
      <c r="HOG807" s="192"/>
      <c r="HOH807" s="192"/>
      <c r="HOI807" s="189"/>
      <c r="HOJ807" s="193"/>
      <c r="HOK807" s="191"/>
      <c r="HOL807" s="217"/>
      <c r="HOM807" s="192"/>
      <c r="HON807" s="192"/>
      <c r="HOO807" s="192"/>
      <c r="HOP807" s="192"/>
      <c r="HOQ807" s="189"/>
      <c r="HOR807" s="193"/>
      <c r="HOS807" s="191"/>
      <c r="HOT807" s="217"/>
      <c r="HOU807" s="192"/>
      <c r="HOV807" s="192"/>
      <c r="HOW807" s="192"/>
      <c r="HOX807" s="192"/>
      <c r="HOY807" s="189"/>
      <c r="HOZ807" s="193"/>
      <c r="HPA807" s="191"/>
      <c r="HPB807" s="217"/>
      <c r="HPC807" s="192"/>
      <c r="HPD807" s="192"/>
      <c r="HPE807" s="192"/>
      <c r="HPF807" s="192"/>
      <c r="HPG807" s="189"/>
      <c r="HPH807" s="193"/>
      <c r="HPI807" s="191"/>
      <c r="HPJ807" s="217"/>
      <c r="HPK807" s="192"/>
      <c r="HPL807" s="192"/>
      <c r="HPM807" s="192"/>
      <c r="HPN807" s="192"/>
      <c r="HPO807" s="189"/>
      <c r="HPP807" s="193"/>
      <c r="HPQ807" s="191"/>
      <c r="HPR807" s="217"/>
      <c r="HPS807" s="192"/>
      <c r="HPT807" s="192"/>
      <c r="HPU807" s="192"/>
      <c r="HPV807" s="192"/>
      <c r="HPW807" s="189"/>
      <c r="HPX807" s="193"/>
      <c r="HPY807" s="191"/>
      <c r="HPZ807" s="217"/>
      <c r="HQA807" s="192"/>
      <c r="HQB807" s="192"/>
      <c r="HQC807" s="192"/>
      <c r="HQD807" s="192"/>
      <c r="HQE807" s="189"/>
      <c r="HQF807" s="193"/>
      <c r="HQG807" s="191"/>
      <c r="HQH807" s="217"/>
      <c r="HQI807" s="192"/>
      <c r="HQJ807" s="192"/>
      <c r="HQK807" s="192"/>
      <c r="HQL807" s="192"/>
      <c r="HQM807" s="189"/>
      <c r="HQN807" s="193"/>
      <c r="HQO807" s="191"/>
      <c r="HQP807" s="217"/>
      <c r="HQQ807" s="192"/>
      <c r="HQR807" s="192"/>
      <c r="HQS807" s="192"/>
      <c r="HQT807" s="192"/>
      <c r="HQU807" s="189"/>
      <c r="HQV807" s="193"/>
      <c r="HQW807" s="191"/>
      <c r="HQX807" s="217"/>
      <c r="HQY807" s="192"/>
      <c r="HQZ807" s="192"/>
      <c r="HRA807" s="192"/>
      <c r="HRB807" s="192"/>
      <c r="HRC807" s="189"/>
      <c r="HRD807" s="193"/>
      <c r="HRE807" s="191"/>
      <c r="HRF807" s="217"/>
      <c r="HRG807" s="192"/>
      <c r="HRH807" s="192"/>
      <c r="HRI807" s="192"/>
      <c r="HRJ807" s="192"/>
      <c r="HRK807" s="189"/>
      <c r="HRL807" s="193"/>
      <c r="HRM807" s="191"/>
      <c r="HRN807" s="217"/>
      <c r="HRO807" s="192"/>
      <c r="HRP807" s="192"/>
      <c r="HRQ807" s="192"/>
      <c r="HRR807" s="192"/>
      <c r="HRS807" s="189"/>
      <c r="HRT807" s="193"/>
      <c r="HRU807" s="191"/>
      <c r="HRV807" s="217"/>
      <c r="HRW807" s="192"/>
      <c r="HRX807" s="192"/>
      <c r="HRY807" s="192"/>
      <c r="HRZ807" s="192"/>
      <c r="HSA807" s="189"/>
      <c r="HSB807" s="193"/>
      <c r="HSC807" s="191"/>
      <c r="HSD807" s="217"/>
      <c r="HSE807" s="192"/>
      <c r="HSF807" s="192"/>
      <c r="HSG807" s="192"/>
      <c r="HSH807" s="192"/>
      <c r="HSI807" s="189"/>
      <c r="HSJ807" s="193"/>
      <c r="HSK807" s="191"/>
      <c r="HSL807" s="217"/>
      <c r="HSM807" s="192"/>
      <c r="HSN807" s="192"/>
      <c r="HSO807" s="192"/>
      <c r="HSP807" s="192"/>
      <c r="HSQ807" s="189"/>
      <c r="HSR807" s="193"/>
      <c r="HSS807" s="191"/>
      <c r="HST807" s="217"/>
      <c r="HSU807" s="192"/>
      <c r="HSV807" s="192"/>
      <c r="HSW807" s="192"/>
      <c r="HSX807" s="192"/>
      <c r="HSY807" s="189"/>
      <c r="HSZ807" s="193"/>
      <c r="HTA807" s="191"/>
      <c r="HTB807" s="217"/>
      <c r="HTC807" s="192"/>
      <c r="HTD807" s="192"/>
      <c r="HTE807" s="192"/>
      <c r="HTF807" s="192"/>
      <c r="HTG807" s="189"/>
      <c r="HTH807" s="193"/>
      <c r="HTI807" s="191"/>
      <c r="HTJ807" s="217"/>
      <c r="HTK807" s="192"/>
      <c r="HTL807" s="192"/>
      <c r="HTM807" s="192"/>
      <c r="HTN807" s="192"/>
      <c r="HTO807" s="189"/>
      <c r="HTP807" s="193"/>
      <c r="HTQ807" s="191"/>
      <c r="HTR807" s="217"/>
      <c r="HTS807" s="192"/>
      <c r="HTT807" s="192"/>
      <c r="HTU807" s="192"/>
      <c r="HTV807" s="192"/>
      <c r="HTW807" s="189"/>
      <c r="HTX807" s="193"/>
      <c r="HTY807" s="191"/>
      <c r="HTZ807" s="217"/>
      <c r="HUA807" s="192"/>
      <c r="HUB807" s="192"/>
      <c r="HUC807" s="192"/>
      <c r="HUD807" s="192"/>
      <c r="HUE807" s="189"/>
      <c r="HUF807" s="193"/>
      <c r="HUG807" s="191"/>
      <c r="HUH807" s="217"/>
      <c r="HUI807" s="192"/>
      <c r="HUJ807" s="192"/>
      <c r="HUK807" s="192"/>
      <c r="HUL807" s="192"/>
      <c r="HUM807" s="189"/>
      <c r="HUN807" s="193"/>
      <c r="HUO807" s="191"/>
      <c r="HUP807" s="217"/>
      <c r="HUQ807" s="192"/>
      <c r="HUR807" s="192"/>
      <c r="HUS807" s="192"/>
      <c r="HUT807" s="192"/>
      <c r="HUU807" s="189"/>
      <c r="HUV807" s="193"/>
      <c r="HUW807" s="191"/>
      <c r="HUX807" s="217"/>
      <c r="HUY807" s="192"/>
      <c r="HUZ807" s="192"/>
      <c r="HVA807" s="192"/>
      <c r="HVB807" s="192"/>
      <c r="HVC807" s="189"/>
      <c r="HVD807" s="193"/>
      <c r="HVE807" s="191"/>
      <c r="HVF807" s="217"/>
      <c r="HVG807" s="192"/>
      <c r="HVH807" s="192"/>
      <c r="HVI807" s="192"/>
      <c r="HVJ807" s="192"/>
      <c r="HVK807" s="189"/>
      <c r="HVL807" s="193"/>
      <c r="HVM807" s="191"/>
      <c r="HVN807" s="217"/>
      <c r="HVO807" s="192"/>
      <c r="HVP807" s="192"/>
      <c r="HVQ807" s="192"/>
      <c r="HVR807" s="192"/>
      <c r="HVS807" s="189"/>
      <c r="HVT807" s="193"/>
      <c r="HVU807" s="191"/>
      <c r="HVV807" s="217"/>
      <c r="HVW807" s="192"/>
      <c r="HVX807" s="192"/>
      <c r="HVY807" s="192"/>
      <c r="HVZ807" s="192"/>
      <c r="HWA807" s="189"/>
      <c r="HWB807" s="193"/>
      <c r="HWC807" s="191"/>
      <c r="HWD807" s="217"/>
      <c r="HWE807" s="192"/>
      <c r="HWF807" s="192"/>
      <c r="HWG807" s="192"/>
      <c r="HWH807" s="192"/>
      <c r="HWI807" s="189"/>
      <c r="HWJ807" s="193"/>
      <c r="HWK807" s="191"/>
      <c r="HWL807" s="217"/>
      <c r="HWM807" s="192"/>
      <c r="HWN807" s="192"/>
      <c r="HWO807" s="192"/>
      <c r="HWP807" s="192"/>
      <c r="HWQ807" s="189"/>
      <c r="HWR807" s="193"/>
      <c r="HWS807" s="191"/>
      <c r="HWT807" s="217"/>
      <c r="HWU807" s="192"/>
      <c r="HWV807" s="192"/>
      <c r="HWW807" s="192"/>
      <c r="HWX807" s="192"/>
      <c r="HWY807" s="189"/>
      <c r="HWZ807" s="193"/>
      <c r="HXA807" s="191"/>
      <c r="HXB807" s="217"/>
      <c r="HXC807" s="192"/>
      <c r="HXD807" s="192"/>
      <c r="HXE807" s="192"/>
      <c r="HXF807" s="192"/>
      <c r="HXG807" s="189"/>
      <c r="HXH807" s="193"/>
      <c r="HXI807" s="191"/>
      <c r="HXJ807" s="217"/>
      <c r="HXK807" s="192"/>
      <c r="HXL807" s="192"/>
      <c r="HXM807" s="192"/>
      <c r="HXN807" s="192"/>
      <c r="HXO807" s="189"/>
      <c r="HXP807" s="193"/>
      <c r="HXQ807" s="191"/>
      <c r="HXR807" s="217"/>
      <c r="HXS807" s="192"/>
      <c r="HXT807" s="192"/>
      <c r="HXU807" s="192"/>
      <c r="HXV807" s="192"/>
      <c r="HXW807" s="189"/>
      <c r="HXX807" s="193"/>
      <c r="HXY807" s="191"/>
      <c r="HXZ807" s="217"/>
      <c r="HYA807" s="192"/>
      <c r="HYB807" s="192"/>
      <c r="HYC807" s="192"/>
      <c r="HYD807" s="192"/>
      <c r="HYE807" s="189"/>
      <c r="HYF807" s="193"/>
      <c r="HYG807" s="191"/>
      <c r="HYH807" s="217"/>
      <c r="HYI807" s="192"/>
      <c r="HYJ807" s="192"/>
      <c r="HYK807" s="192"/>
      <c r="HYL807" s="192"/>
      <c r="HYM807" s="189"/>
      <c r="HYN807" s="193"/>
      <c r="HYO807" s="191"/>
      <c r="HYP807" s="217"/>
      <c r="HYQ807" s="192"/>
      <c r="HYR807" s="192"/>
      <c r="HYS807" s="192"/>
      <c r="HYT807" s="192"/>
      <c r="HYU807" s="189"/>
      <c r="HYV807" s="193"/>
      <c r="HYW807" s="191"/>
      <c r="HYX807" s="217"/>
      <c r="HYY807" s="192"/>
      <c r="HYZ807" s="192"/>
      <c r="HZA807" s="192"/>
      <c r="HZB807" s="192"/>
      <c r="HZC807" s="189"/>
      <c r="HZD807" s="193"/>
      <c r="HZE807" s="191"/>
      <c r="HZF807" s="217"/>
      <c r="HZG807" s="192"/>
      <c r="HZH807" s="192"/>
      <c r="HZI807" s="192"/>
      <c r="HZJ807" s="192"/>
      <c r="HZK807" s="189"/>
      <c r="HZL807" s="193"/>
      <c r="HZM807" s="191"/>
      <c r="HZN807" s="217"/>
      <c r="HZO807" s="192"/>
      <c r="HZP807" s="192"/>
      <c r="HZQ807" s="192"/>
      <c r="HZR807" s="192"/>
      <c r="HZS807" s="189"/>
      <c r="HZT807" s="193"/>
      <c r="HZU807" s="191"/>
      <c r="HZV807" s="217"/>
      <c r="HZW807" s="192"/>
      <c r="HZX807" s="192"/>
      <c r="HZY807" s="192"/>
      <c r="HZZ807" s="192"/>
      <c r="IAA807" s="189"/>
      <c r="IAB807" s="193"/>
      <c r="IAC807" s="191"/>
      <c r="IAD807" s="217"/>
      <c r="IAE807" s="192"/>
      <c r="IAF807" s="192"/>
      <c r="IAG807" s="192"/>
      <c r="IAH807" s="192"/>
      <c r="IAI807" s="189"/>
      <c r="IAJ807" s="193"/>
      <c r="IAK807" s="191"/>
      <c r="IAL807" s="217"/>
      <c r="IAM807" s="192"/>
      <c r="IAN807" s="192"/>
      <c r="IAO807" s="192"/>
      <c r="IAP807" s="192"/>
      <c r="IAQ807" s="189"/>
      <c r="IAR807" s="193"/>
      <c r="IAS807" s="191"/>
      <c r="IAT807" s="217"/>
      <c r="IAU807" s="192"/>
      <c r="IAV807" s="192"/>
      <c r="IAW807" s="192"/>
      <c r="IAX807" s="192"/>
      <c r="IAY807" s="189"/>
      <c r="IAZ807" s="193"/>
      <c r="IBA807" s="191"/>
      <c r="IBB807" s="217"/>
      <c r="IBC807" s="192"/>
      <c r="IBD807" s="192"/>
      <c r="IBE807" s="192"/>
      <c r="IBF807" s="192"/>
      <c r="IBG807" s="189"/>
      <c r="IBH807" s="193"/>
      <c r="IBI807" s="191"/>
      <c r="IBJ807" s="217"/>
      <c r="IBK807" s="192"/>
      <c r="IBL807" s="192"/>
      <c r="IBM807" s="192"/>
      <c r="IBN807" s="192"/>
      <c r="IBO807" s="189"/>
      <c r="IBP807" s="193"/>
      <c r="IBQ807" s="191"/>
      <c r="IBR807" s="217"/>
      <c r="IBS807" s="192"/>
      <c r="IBT807" s="192"/>
      <c r="IBU807" s="192"/>
      <c r="IBV807" s="192"/>
      <c r="IBW807" s="189"/>
      <c r="IBX807" s="193"/>
      <c r="IBY807" s="191"/>
      <c r="IBZ807" s="217"/>
      <c r="ICA807" s="192"/>
      <c r="ICB807" s="192"/>
      <c r="ICC807" s="192"/>
      <c r="ICD807" s="192"/>
      <c r="ICE807" s="189"/>
      <c r="ICF807" s="193"/>
      <c r="ICG807" s="191"/>
      <c r="ICH807" s="217"/>
      <c r="ICI807" s="192"/>
      <c r="ICJ807" s="192"/>
      <c r="ICK807" s="192"/>
      <c r="ICL807" s="192"/>
      <c r="ICM807" s="189"/>
      <c r="ICN807" s="193"/>
      <c r="ICO807" s="191"/>
      <c r="ICP807" s="217"/>
      <c r="ICQ807" s="192"/>
      <c r="ICR807" s="192"/>
      <c r="ICS807" s="192"/>
      <c r="ICT807" s="192"/>
      <c r="ICU807" s="189"/>
      <c r="ICV807" s="193"/>
      <c r="ICW807" s="191"/>
      <c r="ICX807" s="217"/>
      <c r="ICY807" s="192"/>
      <c r="ICZ807" s="192"/>
      <c r="IDA807" s="192"/>
      <c r="IDB807" s="192"/>
      <c r="IDC807" s="189"/>
      <c r="IDD807" s="193"/>
      <c r="IDE807" s="191"/>
      <c r="IDF807" s="217"/>
      <c r="IDG807" s="192"/>
      <c r="IDH807" s="192"/>
      <c r="IDI807" s="192"/>
      <c r="IDJ807" s="192"/>
      <c r="IDK807" s="189"/>
      <c r="IDL807" s="193"/>
      <c r="IDM807" s="191"/>
      <c r="IDN807" s="217"/>
      <c r="IDO807" s="192"/>
      <c r="IDP807" s="192"/>
      <c r="IDQ807" s="192"/>
      <c r="IDR807" s="192"/>
      <c r="IDS807" s="189"/>
      <c r="IDT807" s="193"/>
      <c r="IDU807" s="191"/>
      <c r="IDV807" s="217"/>
      <c r="IDW807" s="192"/>
      <c r="IDX807" s="192"/>
      <c r="IDY807" s="192"/>
      <c r="IDZ807" s="192"/>
      <c r="IEA807" s="189"/>
      <c r="IEB807" s="193"/>
      <c r="IEC807" s="191"/>
      <c r="IED807" s="217"/>
      <c r="IEE807" s="192"/>
      <c r="IEF807" s="192"/>
      <c r="IEG807" s="192"/>
      <c r="IEH807" s="192"/>
      <c r="IEI807" s="189"/>
      <c r="IEJ807" s="193"/>
      <c r="IEK807" s="191"/>
      <c r="IEL807" s="217"/>
      <c r="IEM807" s="192"/>
      <c r="IEN807" s="192"/>
      <c r="IEO807" s="192"/>
      <c r="IEP807" s="192"/>
      <c r="IEQ807" s="189"/>
      <c r="IER807" s="193"/>
      <c r="IES807" s="191"/>
      <c r="IET807" s="217"/>
      <c r="IEU807" s="192"/>
      <c r="IEV807" s="192"/>
      <c r="IEW807" s="192"/>
      <c r="IEX807" s="192"/>
      <c r="IEY807" s="189"/>
      <c r="IEZ807" s="193"/>
      <c r="IFA807" s="191"/>
      <c r="IFB807" s="217"/>
      <c r="IFC807" s="192"/>
      <c r="IFD807" s="192"/>
      <c r="IFE807" s="192"/>
      <c r="IFF807" s="192"/>
      <c r="IFG807" s="189"/>
      <c r="IFH807" s="193"/>
      <c r="IFI807" s="191"/>
      <c r="IFJ807" s="217"/>
      <c r="IFK807" s="192"/>
      <c r="IFL807" s="192"/>
      <c r="IFM807" s="192"/>
      <c r="IFN807" s="192"/>
      <c r="IFO807" s="189"/>
      <c r="IFP807" s="193"/>
      <c r="IFQ807" s="191"/>
      <c r="IFR807" s="217"/>
      <c r="IFS807" s="192"/>
      <c r="IFT807" s="192"/>
      <c r="IFU807" s="192"/>
      <c r="IFV807" s="192"/>
      <c r="IFW807" s="189"/>
      <c r="IFX807" s="193"/>
      <c r="IFY807" s="191"/>
      <c r="IFZ807" s="217"/>
      <c r="IGA807" s="192"/>
      <c r="IGB807" s="192"/>
      <c r="IGC807" s="192"/>
      <c r="IGD807" s="192"/>
      <c r="IGE807" s="189"/>
      <c r="IGF807" s="193"/>
      <c r="IGG807" s="191"/>
      <c r="IGH807" s="217"/>
      <c r="IGI807" s="192"/>
      <c r="IGJ807" s="192"/>
      <c r="IGK807" s="192"/>
      <c r="IGL807" s="192"/>
      <c r="IGM807" s="189"/>
      <c r="IGN807" s="193"/>
      <c r="IGO807" s="191"/>
      <c r="IGP807" s="217"/>
      <c r="IGQ807" s="192"/>
      <c r="IGR807" s="192"/>
      <c r="IGS807" s="192"/>
      <c r="IGT807" s="192"/>
      <c r="IGU807" s="189"/>
      <c r="IGV807" s="193"/>
      <c r="IGW807" s="191"/>
      <c r="IGX807" s="217"/>
      <c r="IGY807" s="192"/>
      <c r="IGZ807" s="192"/>
      <c r="IHA807" s="192"/>
      <c r="IHB807" s="192"/>
      <c r="IHC807" s="189"/>
      <c r="IHD807" s="193"/>
      <c r="IHE807" s="191"/>
      <c r="IHF807" s="217"/>
      <c r="IHG807" s="192"/>
      <c r="IHH807" s="192"/>
      <c r="IHI807" s="192"/>
      <c r="IHJ807" s="192"/>
      <c r="IHK807" s="189"/>
      <c r="IHL807" s="193"/>
      <c r="IHM807" s="191"/>
      <c r="IHN807" s="217"/>
      <c r="IHO807" s="192"/>
      <c r="IHP807" s="192"/>
      <c r="IHQ807" s="192"/>
      <c r="IHR807" s="192"/>
      <c r="IHS807" s="189"/>
      <c r="IHT807" s="193"/>
      <c r="IHU807" s="191"/>
      <c r="IHV807" s="217"/>
      <c r="IHW807" s="192"/>
      <c r="IHX807" s="192"/>
      <c r="IHY807" s="192"/>
      <c r="IHZ807" s="192"/>
      <c r="IIA807" s="189"/>
      <c r="IIB807" s="193"/>
      <c r="IIC807" s="191"/>
      <c r="IID807" s="217"/>
      <c r="IIE807" s="192"/>
      <c r="IIF807" s="192"/>
      <c r="IIG807" s="192"/>
      <c r="IIH807" s="192"/>
      <c r="III807" s="189"/>
      <c r="IIJ807" s="193"/>
      <c r="IIK807" s="191"/>
      <c r="IIL807" s="217"/>
      <c r="IIM807" s="192"/>
      <c r="IIN807" s="192"/>
      <c r="IIO807" s="192"/>
      <c r="IIP807" s="192"/>
      <c r="IIQ807" s="189"/>
      <c r="IIR807" s="193"/>
      <c r="IIS807" s="191"/>
      <c r="IIT807" s="217"/>
      <c r="IIU807" s="192"/>
      <c r="IIV807" s="192"/>
      <c r="IIW807" s="192"/>
      <c r="IIX807" s="192"/>
      <c r="IIY807" s="189"/>
      <c r="IIZ807" s="193"/>
      <c r="IJA807" s="191"/>
      <c r="IJB807" s="217"/>
      <c r="IJC807" s="192"/>
      <c r="IJD807" s="192"/>
      <c r="IJE807" s="192"/>
      <c r="IJF807" s="192"/>
      <c r="IJG807" s="189"/>
      <c r="IJH807" s="193"/>
      <c r="IJI807" s="191"/>
      <c r="IJJ807" s="217"/>
      <c r="IJK807" s="192"/>
      <c r="IJL807" s="192"/>
      <c r="IJM807" s="192"/>
      <c r="IJN807" s="192"/>
      <c r="IJO807" s="189"/>
      <c r="IJP807" s="193"/>
      <c r="IJQ807" s="191"/>
      <c r="IJR807" s="217"/>
      <c r="IJS807" s="192"/>
      <c r="IJT807" s="192"/>
      <c r="IJU807" s="192"/>
      <c r="IJV807" s="192"/>
      <c r="IJW807" s="189"/>
      <c r="IJX807" s="193"/>
      <c r="IJY807" s="191"/>
      <c r="IJZ807" s="217"/>
      <c r="IKA807" s="192"/>
      <c r="IKB807" s="192"/>
      <c r="IKC807" s="192"/>
      <c r="IKD807" s="192"/>
      <c r="IKE807" s="189"/>
      <c r="IKF807" s="193"/>
      <c r="IKG807" s="191"/>
      <c r="IKH807" s="217"/>
      <c r="IKI807" s="192"/>
      <c r="IKJ807" s="192"/>
      <c r="IKK807" s="192"/>
      <c r="IKL807" s="192"/>
      <c r="IKM807" s="189"/>
      <c r="IKN807" s="193"/>
      <c r="IKO807" s="191"/>
      <c r="IKP807" s="217"/>
      <c r="IKQ807" s="192"/>
      <c r="IKR807" s="192"/>
      <c r="IKS807" s="192"/>
      <c r="IKT807" s="192"/>
      <c r="IKU807" s="189"/>
      <c r="IKV807" s="193"/>
      <c r="IKW807" s="191"/>
      <c r="IKX807" s="217"/>
      <c r="IKY807" s="192"/>
      <c r="IKZ807" s="192"/>
      <c r="ILA807" s="192"/>
      <c r="ILB807" s="192"/>
      <c r="ILC807" s="189"/>
      <c r="ILD807" s="193"/>
      <c r="ILE807" s="191"/>
      <c r="ILF807" s="217"/>
      <c r="ILG807" s="192"/>
      <c r="ILH807" s="192"/>
      <c r="ILI807" s="192"/>
      <c r="ILJ807" s="192"/>
      <c r="ILK807" s="189"/>
      <c r="ILL807" s="193"/>
      <c r="ILM807" s="191"/>
      <c r="ILN807" s="217"/>
      <c r="ILO807" s="192"/>
      <c r="ILP807" s="192"/>
      <c r="ILQ807" s="192"/>
      <c r="ILR807" s="192"/>
      <c r="ILS807" s="189"/>
      <c r="ILT807" s="193"/>
      <c r="ILU807" s="191"/>
      <c r="ILV807" s="217"/>
      <c r="ILW807" s="192"/>
      <c r="ILX807" s="192"/>
      <c r="ILY807" s="192"/>
      <c r="ILZ807" s="192"/>
      <c r="IMA807" s="189"/>
      <c r="IMB807" s="193"/>
      <c r="IMC807" s="191"/>
      <c r="IMD807" s="217"/>
      <c r="IME807" s="192"/>
      <c r="IMF807" s="192"/>
      <c r="IMG807" s="192"/>
      <c r="IMH807" s="192"/>
      <c r="IMI807" s="189"/>
      <c r="IMJ807" s="193"/>
      <c r="IMK807" s="191"/>
      <c r="IML807" s="217"/>
      <c r="IMM807" s="192"/>
      <c r="IMN807" s="192"/>
      <c r="IMO807" s="192"/>
      <c r="IMP807" s="192"/>
      <c r="IMQ807" s="189"/>
      <c r="IMR807" s="193"/>
      <c r="IMS807" s="191"/>
      <c r="IMT807" s="217"/>
      <c r="IMU807" s="192"/>
      <c r="IMV807" s="192"/>
      <c r="IMW807" s="192"/>
      <c r="IMX807" s="192"/>
      <c r="IMY807" s="189"/>
      <c r="IMZ807" s="193"/>
      <c r="INA807" s="191"/>
      <c r="INB807" s="217"/>
      <c r="INC807" s="192"/>
      <c r="IND807" s="192"/>
      <c r="INE807" s="192"/>
      <c r="INF807" s="192"/>
      <c r="ING807" s="189"/>
      <c r="INH807" s="193"/>
      <c r="INI807" s="191"/>
      <c r="INJ807" s="217"/>
      <c r="INK807" s="192"/>
      <c r="INL807" s="192"/>
      <c r="INM807" s="192"/>
      <c r="INN807" s="192"/>
      <c r="INO807" s="189"/>
      <c r="INP807" s="193"/>
      <c r="INQ807" s="191"/>
      <c r="INR807" s="217"/>
      <c r="INS807" s="192"/>
      <c r="INT807" s="192"/>
      <c r="INU807" s="192"/>
      <c r="INV807" s="192"/>
      <c r="INW807" s="189"/>
      <c r="INX807" s="193"/>
      <c r="INY807" s="191"/>
      <c r="INZ807" s="217"/>
      <c r="IOA807" s="192"/>
      <c r="IOB807" s="192"/>
      <c r="IOC807" s="192"/>
      <c r="IOD807" s="192"/>
      <c r="IOE807" s="189"/>
      <c r="IOF807" s="193"/>
      <c r="IOG807" s="191"/>
      <c r="IOH807" s="217"/>
      <c r="IOI807" s="192"/>
      <c r="IOJ807" s="192"/>
      <c r="IOK807" s="192"/>
      <c r="IOL807" s="192"/>
      <c r="IOM807" s="189"/>
      <c r="ION807" s="193"/>
      <c r="IOO807" s="191"/>
      <c r="IOP807" s="217"/>
      <c r="IOQ807" s="192"/>
      <c r="IOR807" s="192"/>
      <c r="IOS807" s="192"/>
      <c r="IOT807" s="192"/>
      <c r="IOU807" s="189"/>
      <c r="IOV807" s="193"/>
      <c r="IOW807" s="191"/>
      <c r="IOX807" s="217"/>
      <c r="IOY807" s="192"/>
      <c r="IOZ807" s="192"/>
      <c r="IPA807" s="192"/>
      <c r="IPB807" s="192"/>
      <c r="IPC807" s="189"/>
      <c r="IPD807" s="193"/>
      <c r="IPE807" s="191"/>
      <c r="IPF807" s="217"/>
      <c r="IPG807" s="192"/>
      <c r="IPH807" s="192"/>
      <c r="IPI807" s="192"/>
      <c r="IPJ807" s="192"/>
      <c r="IPK807" s="189"/>
      <c r="IPL807" s="193"/>
      <c r="IPM807" s="191"/>
      <c r="IPN807" s="217"/>
      <c r="IPO807" s="192"/>
      <c r="IPP807" s="192"/>
      <c r="IPQ807" s="192"/>
      <c r="IPR807" s="192"/>
      <c r="IPS807" s="189"/>
      <c r="IPT807" s="193"/>
      <c r="IPU807" s="191"/>
      <c r="IPV807" s="217"/>
      <c r="IPW807" s="192"/>
      <c r="IPX807" s="192"/>
      <c r="IPY807" s="192"/>
      <c r="IPZ807" s="192"/>
      <c r="IQA807" s="189"/>
      <c r="IQB807" s="193"/>
      <c r="IQC807" s="191"/>
      <c r="IQD807" s="217"/>
      <c r="IQE807" s="192"/>
      <c r="IQF807" s="192"/>
      <c r="IQG807" s="192"/>
      <c r="IQH807" s="192"/>
      <c r="IQI807" s="189"/>
      <c r="IQJ807" s="193"/>
      <c r="IQK807" s="191"/>
      <c r="IQL807" s="217"/>
      <c r="IQM807" s="192"/>
      <c r="IQN807" s="192"/>
      <c r="IQO807" s="192"/>
      <c r="IQP807" s="192"/>
      <c r="IQQ807" s="189"/>
      <c r="IQR807" s="193"/>
      <c r="IQS807" s="191"/>
      <c r="IQT807" s="217"/>
      <c r="IQU807" s="192"/>
      <c r="IQV807" s="192"/>
      <c r="IQW807" s="192"/>
      <c r="IQX807" s="192"/>
      <c r="IQY807" s="189"/>
      <c r="IQZ807" s="193"/>
      <c r="IRA807" s="191"/>
      <c r="IRB807" s="217"/>
      <c r="IRC807" s="192"/>
      <c r="IRD807" s="192"/>
      <c r="IRE807" s="192"/>
      <c r="IRF807" s="192"/>
      <c r="IRG807" s="189"/>
      <c r="IRH807" s="193"/>
      <c r="IRI807" s="191"/>
      <c r="IRJ807" s="217"/>
      <c r="IRK807" s="192"/>
      <c r="IRL807" s="192"/>
      <c r="IRM807" s="192"/>
      <c r="IRN807" s="192"/>
      <c r="IRO807" s="189"/>
      <c r="IRP807" s="193"/>
      <c r="IRQ807" s="191"/>
      <c r="IRR807" s="217"/>
      <c r="IRS807" s="192"/>
      <c r="IRT807" s="192"/>
      <c r="IRU807" s="192"/>
      <c r="IRV807" s="192"/>
      <c r="IRW807" s="189"/>
      <c r="IRX807" s="193"/>
      <c r="IRY807" s="191"/>
      <c r="IRZ807" s="217"/>
      <c r="ISA807" s="192"/>
      <c r="ISB807" s="192"/>
      <c r="ISC807" s="192"/>
      <c r="ISD807" s="192"/>
      <c r="ISE807" s="189"/>
      <c r="ISF807" s="193"/>
      <c r="ISG807" s="191"/>
      <c r="ISH807" s="217"/>
      <c r="ISI807" s="192"/>
      <c r="ISJ807" s="192"/>
      <c r="ISK807" s="192"/>
      <c r="ISL807" s="192"/>
      <c r="ISM807" s="189"/>
      <c r="ISN807" s="193"/>
      <c r="ISO807" s="191"/>
      <c r="ISP807" s="217"/>
      <c r="ISQ807" s="192"/>
      <c r="ISR807" s="192"/>
      <c r="ISS807" s="192"/>
      <c r="IST807" s="192"/>
      <c r="ISU807" s="189"/>
      <c r="ISV807" s="193"/>
      <c r="ISW807" s="191"/>
      <c r="ISX807" s="217"/>
      <c r="ISY807" s="192"/>
      <c r="ISZ807" s="192"/>
      <c r="ITA807" s="192"/>
      <c r="ITB807" s="192"/>
      <c r="ITC807" s="189"/>
      <c r="ITD807" s="193"/>
      <c r="ITE807" s="191"/>
      <c r="ITF807" s="217"/>
      <c r="ITG807" s="192"/>
      <c r="ITH807" s="192"/>
      <c r="ITI807" s="192"/>
      <c r="ITJ807" s="192"/>
      <c r="ITK807" s="189"/>
      <c r="ITL807" s="193"/>
      <c r="ITM807" s="191"/>
      <c r="ITN807" s="217"/>
      <c r="ITO807" s="192"/>
      <c r="ITP807" s="192"/>
      <c r="ITQ807" s="192"/>
      <c r="ITR807" s="192"/>
      <c r="ITS807" s="189"/>
      <c r="ITT807" s="193"/>
      <c r="ITU807" s="191"/>
      <c r="ITV807" s="217"/>
      <c r="ITW807" s="192"/>
      <c r="ITX807" s="192"/>
      <c r="ITY807" s="192"/>
      <c r="ITZ807" s="192"/>
      <c r="IUA807" s="189"/>
      <c r="IUB807" s="193"/>
      <c r="IUC807" s="191"/>
      <c r="IUD807" s="217"/>
      <c r="IUE807" s="192"/>
      <c r="IUF807" s="192"/>
      <c r="IUG807" s="192"/>
      <c r="IUH807" s="192"/>
      <c r="IUI807" s="189"/>
      <c r="IUJ807" s="193"/>
      <c r="IUK807" s="191"/>
      <c r="IUL807" s="217"/>
      <c r="IUM807" s="192"/>
      <c r="IUN807" s="192"/>
      <c r="IUO807" s="192"/>
      <c r="IUP807" s="192"/>
      <c r="IUQ807" s="189"/>
      <c r="IUR807" s="193"/>
      <c r="IUS807" s="191"/>
      <c r="IUT807" s="217"/>
      <c r="IUU807" s="192"/>
      <c r="IUV807" s="192"/>
      <c r="IUW807" s="192"/>
      <c r="IUX807" s="192"/>
      <c r="IUY807" s="189"/>
      <c r="IUZ807" s="193"/>
      <c r="IVA807" s="191"/>
      <c r="IVB807" s="217"/>
      <c r="IVC807" s="192"/>
      <c r="IVD807" s="192"/>
      <c r="IVE807" s="192"/>
      <c r="IVF807" s="192"/>
      <c r="IVG807" s="189"/>
      <c r="IVH807" s="193"/>
      <c r="IVI807" s="191"/>
      <c r="IVJ807" s="217"/>
      <c r="IVK807" s="192"/>
      <c r="IVL807" s="192"/>
      <c r="IVM807" s="192"/>
      <c r="IVN807" s="192"/>
      <c r="IVO807" s="189"/>
      <c r="IVP807" s="193"/>
      <c r="IVQ807" s="191"/>
      <c r="IVR807" s="217"/>
      <c r="IVS807" s="192"/>
      <c r="IVT807" s="192"/>
      <c r="IVU807" s="192"/>
      <c r="IVV807" s="192"/>
      <c r="IVW807" s="189"/>
      <c r="IVX807" s="193"/>
      <c r="IVY807" s="191"/>
      <c r="IVZ807" s="217"/>
      <c r="IWA807" s="192"/>
      <c r="IWB807" s="192"/>
      <c r="IWC807" s="192"/>
      <c r="IWD807" s="192"/>
      <c r="IWE807" s="189"/>
      <c r="IWF807" s="193"/>
      <c r="IWG807" s="191"/>
      <c r="IWH807" s="217"/>
      <c r="IWI807" s="192"/>
      <c r="IWJ807" s="192"/>
      <c r="IWK807" s="192"/>
      <c r="IWL807" s="192"/>
      <c r="IWM807" s="189"/>
      <c r="IWN807" s="193"/>
      <c r="IWO807" s="191"/>
      <c r="IWP807" s="217"/>
      <c r="IWQ807" s="192"/>
      <c r="IWR807" s="192"/>
      <c r="IWS807" s="192"/>
      <c r="IWT807" s="192"/>
      <c r="IWU807" s="189"/>
      <c r="IWV807" s="193"/>
      <c r="IWW807" s="191"/>
      <c r="IWX807" s="217"/>
      <c r="IWY807" s="192"/>
      <c r="IWZ807" s="192"/>
      <c r="IXA807" s="192"/>
      <c r="IXB807" s="192"/>
      <c r="IXC807" s="189"/>
      <c r="IXD807" s="193"/>
      <c r="IXE807" s="191"/>
      <c r="IXF807" s="217"/>
      <c r="IXG807" s="192"/>
      <c r="IXH807" s="192"/>
      <c r="IXI807" s="192"/>
      <c r="IXJ807" s="192"/>
      <c r="IXK807" s="189"/>
      <c r="IXL807" s="193"/>
      <c r="IXM807" s="191"/>
      <c r="IXN807" s="217"/>
      <c r="IXO807" s="192"/>
      <c r="IXP807" s="192"/>
      <c r="IXQ807" s="192"/>
      <c r="IXR807" s="192"/>
      <c r="IXS807" s="189"/>
      <c r="IXT807" s="193"/>
      <c r="IXU807" s="191"/>
      <c r="IXV807" s="217"/>
      <c r="IXW807" s="192"/>
      <c r="IXX807" s="192"/>
      <c r="IXY807" s="192"/>
      <c r="IXZ807" s="192"/>
      <c r="IYA807" s="189"/>
      <c r="IYB807" s="193"/>
      <c r="IYC807" s="191"/>
      <c r="IYD807" s="217"/>
      <c r="IYE807" s="192"/>
      <c r="IYF807" s="192"/>
      <c r="IYG807" s="192"/>
      <c r="IYH807" s="192"/>
      <c r="IYI807" s="189"/>
      <c r="IYJ807" s="193"/>
      <c r="IYK807" s="191"/>
      <c r="IYL807" s="217"/>
      <c r="IYM807" s="192"/>
      <c r="IYN807" s="192"/>
      <c r="IYO807" s="192"/>
      <c r="IYP807" s="192"/>
      <c r="IYQ807" s="189"/>
      <c r="IYR807" s="193"/>
      <c r="IYS807" s="191"/>
      <c r="IYT807" s="217"/>
      <c r="IYU807" s="192"/>
      <c r="IYV807" s="192"/>
      <c r="IYW807" s="192"/>
      <c r="IYX807" s="192"/>
      <c r="IYY807" s="189"/>
      <c r="IYZ807" s="193"/>
      <c r="IZA807" s="191"/>
      <c r="IZB807" s="217"/>
      <c r="IZC807" s="192"/>
      <c r="IZD807" s="192"/>
      <c r="IZE807" s="192"/>
      <c r="IZF807" s="192"/>
      <c r="IZG807" s="189"/>
      <c r="IZH807" s="193"/>
      <c r="IZI807" s="191"/>
      <c r="IZJ807" s="217"/>
      <c r="IZK807" s="192"/>
      <c r="IZL807" s="192"/>
      <c r="IZM807" s="192"/>
      <c r="IZN807" s="192"/>
      <c r="IZO807" s="189"/>
      <c r="IZP807" s="193"/>
      <c r="IZQ807" s="191"/>
      <c r="IZR807" s="217"/>
      <c r="IZS807" s="192"/>
      <c r="IZT807" s="192"/>
      <c r="IZU807" s="192"/>
      <c r="IZV807" s="192"/>
      <c r="IZW807" s="189"/>
      <c r="IZX807" s="193"/>
      <c r="IZY807" s="191"/>
      <c r="IZZ807" s="217"/>
      <c r="JAA807" s="192"/>
      <c r="JAB807" s="192"/>
      <c r="JAC807" s="192"/>
      <c r="JAD807" s="192"/>
      <c r="JAE807" s="189"/>
      <c r="JAF807" s="193"/>
      <c r="JAG807" s="191"/>
      <c r="JAH807" s="217"/>
      <c r="JAI807" s="192"/>
      <c r="JAJ807" s="192"/>
      <c r="JAK807" s="192"/>
      <c r="JAL807" s="192"/>
      <c r="JAM807" s="189"/>
      <c r="JAN807" s="193"/>
      <c r="JAO807" s="191"/>
      <c r="JAP807" s="217"/>
      <c r="JAQ807" s="192"/>
      <c r="JAR807" s="192"/>
      <c r="JAS807" s="192"/>
      <c r="JAT807" s="192"/>
      <c r="JAU807" s="189"/>
      <c r="JAV807" s="193"/>
      <c r="JAW807" s="191"/>
      <c r="JAX807" s="217"/>
      <c r="JAY807" s="192"/>
      <c r="JAZ807" s="192"/>
      <c r="JBA807" s="192"/>
      <c r="JBB807" s="192"/>
      <c r="JBC807" s="189"/>
      <c r="JBD807" s="193"/>
      <c r="JBE807" s="191"/>
      <c r="JBF807" s="217"/>
      <c r="JBG807" s="192"/>
      <c r="JBH807" s="192"/>
      <c r="JBI807" s="192"/>
      <c r="JBJ807" s="192"/>
      <c r="JBK807" s="189"/>
      <c r="JBL807" s="193"/>
      <c r="JBM807" s="191"/>
      <c r="JBN807" s="217"/>
      <c r="JBO807" s="192"/>
      <c r="JBP807" s="192"/>
      <c r="JBQ807" s="192"/>
      <c r="JBR807" s="192"/>
      <c r="JBS807" s="189"/>
      <c r="JBT807" s="193"/>
      <c r="JBU807" s="191"/>
      <c r="JBV807" s="217"/>
      <c r="JBW807" s="192"/>
      <c r="JBX807" s="192"/>
      <c r="JBY807" s="192"/>
      <c r="JBZ807" s="192"/>
      <c r="JCA807" s="189"/>
      <c r="JCB807" s="193"/>
      <c r="JCC807" s="191"/>
      <c r="JCD807" s="217"/>
      <c r="JCE807" s="192"/>
      <c r="JCF807" s="192"/>
      <c r="JCG807" s="192"/>
      <c r="JCH807" s="192"/>
      <c r="JCI807" s="189"/>
      <c r="JCJ807" s="193"/>
      <c r="JCK807" s="191"/>
      <c r="JCL807" s="217"/>
      <c r="JCM807" s="192"/>
      <c r="JCN807" s="192"/>
      <c r="JCO807" s="192"/>
      <c r="JCP807" s="192"/>
      <c r="JCQ807" s="189"/>
      <c r="JCR807" s="193"/>
      <c r="JCS807" s="191"/>
      <c r="JCT807" s="217"/>
      <c r="JCU807" s="192"/>
      <c r="JCV807" s="192"/>
      <c r="JCW807" s="192"/>
      <c r="JCX807" s="192"/>
      <c r="JCY807" s="189"/>
      <c r="JCZ807" s="193"/>
      <c r="JDA807" s="191"/>
      <c r="JDB807" s="217"/>
      <c r="JDC807" s="192"/>
      <c r="JDD807" s="192"/>
      <c r="JDE807" s="192"/>
      <c r="JDF807" s="192"/>
      <c r="JDG807" s="189"/>
      <c r="JDH807" s="193"/>
      <c r="JDI807" s="191"/>
      <c r="JDJ807" s="217"/>
      <c r="JDK807" s="192"/>
      <c r="JDL807" s="192"/>
      <c r="JDM807" s="192"/>
      <c r="JDN807" s="192"/>
      <c r="JDO807" s="189"/>
      <c r="JDP807" s="193"/>
      <c r="JDQ807" s="191"/>
      <c r="JDR807" s="217"/>
      <c r="JDS807" s="192"/>
      <c r="JDT807" s="192"/>
      <c r="JDU807" s="192"/>
      <c r="JDV807" s="192"/>
      <c r="JDW807" s="189"/>
      <c r="JDX807" s="193"/>
      <c r="JDY807" s="191"/>
      <c r="JDZ807" s="217"/>
      <c r="JEA807" s="192"/>
      <c r="JEB807" s="192"/>
      <c r="JEC807" s="192"/>
      <c r="JED807" s="192"/>
      <c r="JEE807" s="189"/>
      <c r="JEF807" s="193"/>
      <c r="JEG807" s="191"/>
      <c r="JEH807" s="217"/>
      <c r="JEI807" s="192"/>
      <c r="JEJ807" s="192"/>
      <c r="JEK807" s="192"/>
      <c r="JEL807" s="192"/>
      <c r="JEM807" s="189"/>
      <c r="JEN807" s="193"/>
      <c r="JEO807" s="191"/>
      <c r="JEP807" s="217"/>
      <c r="JEQ807" s="192"/>
      <c r="JER807" s="192"/>
      <c r="JES807" s="192"/>
      <c r="JET807" s="192"/>
      <c r="JEU807" s="189"/>
      <c r="JEV807" s="193"/>
      <c r="JEW807" s="191"/>
      <c r="JEX807" s="217"/>
      <c r="JEY807" s="192"/>
      <c r="JEZ807" s="192"/>
      <c r="JFA807" s="192"/>
      <c r="JFB807" s="192"/>
      <c r="JFC807" s="189"/>
      <c r="JFD807" s="193"/>
      <c r="JFE807" s="191"/>
      <c r="JFF807" s="217"/>
      <c r="JFG807" s="192"/>
      <c r="JFH807" s="192"/>
      <c r="JFI807" s="192"/>
      <c r="JFJ807" s="192"/>
      <c r="JFK807" s="189"/>
      <c r="JFL807" s="193"/>
      <c r="JFM807" s="191"/>
      <c r="JFN807" s="217"/>
      <c r="JFO807" s="192"/>
      <c r="JFP807" s="192"/>
      <c r="JFQ807" s="192"/>
      <c r="JFR807" s="192"/>
      <c r="JFS807" s="189"/>
      <c r="JFT807" s="193"/>
      <c r="JFU807" s="191"/>
      <c r="JFV807" s="217"/>
      <c r="JFW807" s="192"/>
      <c r="JFX807" s="192"/>
      <c r="JFY807" s="192"/>
      <c r="JFZ807" s="192"/>
      <c r="JGA807" s="189"/>
      <c r="JGB807" s="193"/>
      <c r="JGC807" s="191"/>
      <c r="JGD807" s="217"/>
      <c r="JGE807" s="192"/>
      <c r="JGF807" s="192"/>
      <c r="JGG807" s="192"/>
      <c r="JGH807" s="192"/>
      <c r="JGI807" s="189"/>
      <c r="JGJ807" s="193"/>
      <c r="JGK807" s="191"/>
      <c r="JGL807" s="217"/>
      <c r="JGM807" s="192"/>
      <c r="JGN807" s="192"/>
      <c r="JGO807" s="192"/>
      <c r="JGP807" s="192"/>
      <c r="JGQ807" s="189"/>
      <c r="JGR807" s="193"/>
      <c r="JGS807" s="191"/>
      <c r="JGT807" s="217"/>
      <c r="JGU807" s="192"/>
      <c r="JGV807" s="192"/>
      <c r="JGW807" s="192"/>
      <c r="JGX807" s="192"/>
      <c r="JGY807" s="189"/>
      <c r="JGZ807" s="193"/>
      <c r="JHA807" s="191"/>
      <c r="JHB807" s="217"/>
      <c r="JHC807" s="192"/>
      <c r="JHD807" s="192"/>
      <c r="JHE807" s="192"/>
      <c r="JHF807" s="192"/>
      <c r="JHG807" s="189"/>
      <c r="JHH807" s="193"/>
      <c r="JHI807" s="191"/>
      <c r="JHJ807" s="217"/>
      <c r="JHK807" s="192"/>
      <c r="JHL807" s="192"/>
      <c r="JHM807" s="192"/>
      <c r="JHN807" s="192"/>
      <c r="JHO807" s="189"/>
      <c r="JHP807" s="193"/>
      <c r="JHQ807" s="191"/>
      <c r="JHR807" s="217"/>
      <c r="JHS807" s="192"/>
      <c r="JHT807" s="192"/>
      <c r="JHU807" s="192"/>
      <c r="JHV807" s="192"/>
      <c r="JHW807" s="189"/>
      <c r="JHX807" s="193"/>
      <c r="JHY807" s="191"/>
      <c r="JHZ807" s="217"/>
      <c r="JIA807" s="192"/>
      <c r="JIB807" s="192"/>
      <c r="JIC807" s="192"/>
      <c r="JID807" s="192"/>
      <c r="JIE807" s="189"/>
      <c r="JIF807" s="193"/>
      <c r="JIG807" s="191"/>
      <c r="JIH807" s="217"/>
      <c r="JII807" s="192"/>
      <c r="JIJ807" s="192"/>
      <c r="JIK807" s="192"/>
      <c r="JIL807" s="192"/>
      <c r="JIM807" s="189"/>
      <c r="JIN807" s="193"/>
      <c r="JIO807" s="191"/>
      <c r="JIP807" s="217"/>
      <c r="JIQ807" s="192"/>
      <c r="JIR807" s="192"/>
      <c r="JIS807" s="192"/>
      <c r="JIT807" s="192"/>
      <c r="JIU807" s="189"/>
      <c r="JIV807" s="193"/>
      <c r="JIW807" s="191"/>
      <c r="JIX807" s="217"/>
      <c r="JIY807" s="192"/>
      <c r="JIZ807" s="192"/>
      <c r="JJA807" s="192"/>
      <c r="JJB807" s="192"/>
      <c r="JJC807" s="189"/>
      <c r="JJD807" s="193"/>
      <c r="JJE807" s="191"/>
      <c r="JJF807" s="217"/>
      <c r="JJG807" s="192"/>
      <c r="JJH807" s="192"/>
      <c r="JJI807" s="192"/>
      <c r="JJJ807" s="192"/>
      <c r="JJK807" s="189"/>
      <c r="JJL807" s="193"/>
      <c r="JJM807" s="191"/>
      <c r="JJN807" s="217"/>
      <c r="JJO807" s="192"/>
      <c r="JJP807" s="192"/>
      <c r="JJQ807" s="192"/>
      <c r="JJR807" s="192"/>
      <c r="JJS807" s="189"/>
      <c r="JJT807" s="193"/>
      <c r="JJU807" s="191"/>
      <c r="JJV807" s="217"/>
      <c r="JJW807" s="192"/>
      <c r="JJX807" s="192"/>
      <c r="JJY807" s="192"/>
      <c r="JJZ807" s="192"/>
      <c r="JKA807" s="189"/>
      <c r="JKB807" s="193"/>
      <c r="JKC807" s="191"/>
      <c r="JKD807" s="217"/>
      <c r="JKE807" s="192"/>
      <c r="JKF807" s="192"/>
      <c r="JKG807" s="192"/>
      <c r="JKH807" s="192"/>
      <c r="JKI807" s="189"/>
      <c r="JKJ807" s="193"/>
      <c r="JKK807" s="191"/>
      <c r="JKL807" s="217"/>
      <c r="JKM807" s="192"/>
      <c r="JKN807" s="192"/>
      <c r="JKO807" s="192"/>
      <c r="JKP807" s="192"/>
      <c r="JKQ807" s="189"/>
      <c r="JKR807" s="193"/>
      <c r="JKS807" s="191"/>
      <c r="JKT807" s="217"/>
      <c r="JKU807" s="192"/>
      <c r="JKV807" s="192"/>
      <c r="JKW807" s="192"/>
      <c r="JKX807" s="192"/>
      <c r="JKY807" s="189"/>
      <c r="JKZ807" s="193"/>
      <c r="JLA807" s="191"/>
      <c r="JLB807" s="217"/>
      <c r="JLC807" s="192"/>
      <c r="JLD807" s="192"/>
      <c r="JLE807" s="192"/>
      <c r="JLF807" s="192"/>
      <c r="JLG807" s="189"/>
      <c r="JLH807" s="193"/>
      <c r="JLI807" s="191"/>
      <c r="JLJ807" s="217"/>
      <c r="JLK807" s="192"/>
      <c r="JLL807" s="192"/>
      <c r="JLM807" s="192"/>
      <c r="JLN807" s="192"/>
      <c r="JLO807" s="189"/>
      <c r="JLP807" s="193"/>
      <c r="JLQ807" s="191"/>
      <c r="JLR807" s="217"/>
      <c r="JLS807" s="192"/>
      <c r="JLT807" s="192"/>
      <c r="JLU807" s="192"/>
      <c r="JLV807" s="192"/>
      <c r="JLW807" s="189"/>
      <c r="JLX807" s="193"/>
      <c r="JLY807" s="191"/>
      <c r="JLZ807" s="217"/>
      <c r="JMA807" s="192"/>
      <c r="JMB807" s="192"/>
      <c r="JMC807" s="192"/>
      <c r="JMD807" s="192"/>
      <c r="JME807" s="189"/>
      <c r="JMF807" s="193"/>
      <c r="JMG807" s="191"/>
      <c r="JMH807" s="217"/>
      <c r="JMI807" s="192"/>
      <c r="JMJ807" s="192"/>
      <c r="JMK807" s="192"/>
      <c r="JML807" s="192"/>
      <c r="JMM807" s="189"/>
      <c r="JMN807" s="193"/>
      <c r="JMO807" s="191"/>
      <c r="JMP807" s="217"/>
      <c r="JMQ807" s="192"/>
      <c r="JMR807" s="192"/>
      <c r="JMS807" s="192"/>
      <c r="JMT807" s="192"/>
      <c r="JMU807" s="189"/>
      <c r="JMV807" s="193"/>
      <c r="JMW807" s="191"/>
      <c r="JMX807" s="217"/>
      <c r="JMY807" s="192"/>
      <c r="JMZ807" s="192"/>
      <c r="JNA807" s="192"/>
      <c r="JNB807" s="192"/>
      <c r="JNC807" s="189"/>
      <c r="JND807" s="193"/>
      <c r="JNE807" s="191"/>
      <c r="JNF807" s="217"/>
      <c r="JNG807" s="192"/>
      <c r="JNH807" s="192"/>
      <c r="JNI807" s="192"/>
      <c r="JNJ807" s="192"/>
      <c r="JNK807" s="189"/>
      <c r="JNL807" s="193"/>
      <c r="JNM807" s="191"/>
      <c r="JNN807" s="217"/>
      <c r="JNO807" s="192"/>
      <c r="JNP807" s="192"/>
      <c r="JNQ807" s="192"/>
      <c r="JNR807" s="192"/>
      <c r="JNS807" s="189"/>
      <c r="JNT807" s="193"/>
      <c r="JNU807" s="191"/>
      <c r="JNV807" s="217"/>
      <c r="JNW807" s="192"/>
      <c r="JNX807" s="192"/>
      <c r="JNY807" s="192"/>
      <c r="JNZ807" s="192"/>
      <c r="JOA807" s="189"/>
      <c r="JOB807" s="193"/>
      <c r="JOC807" s="191"/>
      <c r="JOD807" s="217"/>
      <c r="JOE807" s="192"/>
      <c r="JOF807" s="192"/>
      <c r="JOG807" s="192"/>
      <c r="JOH807" s="192"/>
      <c r="JOI807" s="189"/>
      <c r="JOJ807" s="193"/>
      <c r="JOK807" s="191"/>
      <c r="JOL807" s="217"/>
      <c r="JOM807" s="192"/>
      <c r="JON807" s="192"/>
      <c r="JOO807" s="192"/>
      <c r="JOP807" s="192"/>
      <c r="JOQ807" s="189"/>
      <c r="JOR807" s="193"/>
      <c r="JOS807" s="191"/>
      <c r="JOT807" s="217"/>
      <c r="JOU807" s="192"/>
      <c r="JOV807" s="192"/>
      <c r="JOW807" s="192"/>
      <c r="JOX807" s="192"/>
      <c r="JOY807" s="189"/>
      <c r="JOZ807" s="193"/>
      <c r="JPA807" s="191"/>
      <c r="JPB807" s="217"/>
      <c r="JPC807" s="192"/>
      <c r="JPD807" s="192"/>
      <c r="JPE807" s="192"/>
      <c r="JPF807" s="192"/>
      <c r="JPG807" s="189"/>
      <c r="JPH807" s="193"/>
      <c r="JPI807" s="191"/>
      <c r="JPJ807" s="217"/>
      <c r="JPK807" s="192"/>
      <c r="JPL807" s="192"/>
      <c r="JPM807" s="192"/>
      <c r="JPN807" s="192"/>
      <c r="JPO807" s="189"/>
      <c r="JPP807" s="193"/>
      <c r="JPQ807" s="191"/>
      <c r="JPR807" s="217"/>
      <c r="JPS807" s="192"/>
      <c r="JPT807" s="192"/>
      <c r="JPU807" s="192"/>
      <c r="JPV807" s="192"/>
      <c r="JPW807" s="189"/>
      <c r="JPX807" s="193"/>
      <c r="JPY807" s="191"/>
      <c r="JPZ807" s="217"/>
      <c r="JQA807" s="192"/>
      <c r="JQB807" s="192"/>
      <c r="JQC807" s="192"/>
      <c r="JQD807" s="192"/>
      <c r="JQE807" s="189"/>
      <c r="JQF807" s="193"/>
      <c r="JQG807" s="191"/>
      <c r="JQH807" s="217"/>
      <c r="JQI807" s="192"/>
      <c r="JQJ807" s="192"/>
      <c r="JQK807" s="192"/>
      <c r="JQL807" s="192"/>
      <c r="JQM807" s="189"/>
      <c r="JQN807" s="193"/>
      <c r="JQO807" s="191"/>
      <c r="JQP807" s="217"/>
      <c r="JQQ807" s="192"/>
      <c r="JQR807" s="192"/>
      <c r="JQS807" s="192"/>
      <c r="JQT807" s="192"/>
      <c r="JQU807" s="189"/>
      <c r="JQV807" s="193"/>
      <c r="JQW807" s="191"/>
      <c r="JQX807" s="217"/>
      <c r="JQY807" s="192"/>
      <c r="JQZ807" s="192"/>
      <c r="JRA807" s="192"/>
      <c r="JRB807" s="192"/>
      <c r="JRC807" s="189"/>
      <c r="JRD807" s="193"/>
      <c r="JRE807" s="191"/>
      <c r="JRF807" s="217"/>
      <c r="JRG807" s="192"/>
      <c r="JRH807" s="192"/>
      <c r="JRI807" s="192"/>
      <c r="JRJ807" s="192"/>
      <c r="JRK807" s="189"/>
      <c r="JRL807" s="193"/>
      <c r="JRM807" s="191"/>
      <c r="JRN807" s="217"/>
      <c r="JRO807" s="192"/>
      <c r="JRP807" s="192"/>
      <c r="JRQ807" s="192"/>
      <c r="JRR807" s="192"/>
      <c r="JRS807" s="189"/>
      <c r="JRT807" s="193"/>
      <c r="JRU807" s="191"/>
      <c r="JRV807" s="217"/>
      <c r="JRW807" s="192"/>
      <c r="JRX807" s="192"/>
      <c r="JRY807" s="192"/>
      <c r="JRZ807" s="192"/>
      <c r="JSA807" s="189"/>
      <c r="JSB807" s="193"/>
      <c r="JSC807" s="191"/>
      <c r="JSD807" s="217"/>
      <c r="JSE807" s="192"/>
      <c r="JSF807" s="192"/>
      <c r="JSG807" s="192"/>
      <c r="JSH807" s="192"/>
      <c r="JSI807" s="189"/>
      <c r="JSJ807" s="193"/>
      <c r="JSK807" s="191"/>
      <c r="JSL807" s="217"/>
      <c r="JSM807" s="192"/>
      <c r="JSN807" s="192"/>
      <c r="JSO807" s="192"/>
      <c r="JSP807" s="192"/>
      <c r="JSQ807" s="189"/>
      <c r="JSR807" s="193"/>
      <c r="JSS807" s="191"/>
      <c r="JST807" s="217"/>
      <c r="JSU807" s="192"/>
      <c r="JSV807" s="192"/>
      <c r="JSW807" s="192"/>
      <c r="JSX807" s="192"/>
      <c r="JSY807" s="189"/>
      <c r="JSZ807" s="193"/>
      <c r="JTA807" s="191"/>
      <c r="JTB807" s="217"/>
      <c r="JTC807" s="192"/>
      <c r="JTD807" s="192"/>
      <c r="JTE807" s="192"/>
      <c r="JTF807" s="192"/>
      <c r="JTG807" s="189"/>
      <c r="JTH807" s="193"/>
      <c r="JTI807" s="191"/>
      <c r="JTJ807" s="217"/>
      <c r="JTK807" s="192"/>
      <c r="JTL807" s="192"/>
      <c r="JTM807" s="192"/>
      <c r="JTN807" s="192"/>
      <c r="JTO807" s="189"/>
      <c r="JTP807" s="193"/>
      <c r="JTQ807" s="191"/>
      <c r="JTR807" s="217"/>
      <c r="JTS807" s="192"/>
      <c r="JTT807" s="192"/>
      <c r="JTU807" s="192"/>
      <c r="JTV807" s="192"/>
      <c r="JTW807" s="189"/>
      <c r="JTX807" s="193"/>
      <c r="JTY807" s="191"/>
      <c r="JTZ807" s="217"/>
      <c r="JUA807" s="192"/>
      <c r="JUB807" s="192"/>
      <c r="JUC807" s="192"/>
      <c r="JUD807" s="192"/>
      <c r="JUE807" s="189"/>
      <c r="JUF807" s="193"/>
      <c r="JUG807" s="191"/>
      <c r="JUH807" s="217"/>
      <c r="JUI807" s="192"/>
      <c r="JUJ807" s="192"/>
      <c r="JUK807" s="192"/>
      <c r="JUL807" s="192"/>
      <c r="JUM807" s="189"/>
      <c r="JUN807" s="193"/>
      <c r="JUO807" s="191"/>
      <c r="JUP807" s="217"/>
      <c r="JUQ807" s="192"/>
      <c r="JUR807" s="192"/>
      <c r="JUS807" s="192"/>
      <c r="JUT807" s="192"/>
      <c r="JUU807" s="189"/>
      <c r="JUV807" s="193"/>
      <c r="JUW807" s="191"/>
      <c r="JUX807" s="217"/>
      <c r="JUY807" s="192"/>
      <c r="JUZ807" s="192"/>
      <c r="JVA807" s="192"/>
      <c r="JVB807" s="192"/>
      <c r="JVC807" s="189"/>
      <c r="JVD807" s="193"/>
      <c r="JVE807" s="191"/>
      <c r="JVF807" s="217"/>
      <c r="JVG807" s="192"/>
      <c r="JVH807" s="192"/>
      <c r="JVI807" s="192"/>
      <c r="JVJ807" s="192"/>
      <c r="JVK807" s="189"/>
      <c r="JVL807" s="193"/>
      <c r="JVM807" s="191"/>
      <c r="JVN807" s="217"/>
      <c r="JVO807" s="192"/>
      <c r="JVP807" s="192"/>
      <c r="JVQ807" s="192"/>
      <c r="JVR807" s="192"/>
      <c r="JVS807" s="189"/>
      <c r="JVT807" s="193"/>
      <c r="JVU807" s="191"/>
      <c r="JVV807" s="217"/>
      <c r="JVW807" s="192"/>
      <c r="JVX807" s="192"/>
      <c r="JVY807" s="192"/>
      <c r="JVZ807" s="192"/>
      <c r="JWA807" s="189"/>
      <c r="JWB807" s="193"/>
      <c r="JWC807" s="191"/>
      <c r="JWD807" s="217"/>
      <c r="JWE807" s="192"/>
      <c r="JWF807" s="192"/>
      <c r="JWG807" s="192"/>
      <c r="JWH807" s="192"/>
      <c r="JWI807" s="189"/>
      <c r="JWJ807" s="193"/>
      <c r="JWK807" s="191"/>
      <c r="JWL807" s="217"/>
      <c r="JWM807" s="192"/>
      <c r="JWN807" s="192"/>
      <c r="JWO807" s="192"/>
      <c r="JWP807" s="192"/>
      <c r="JWQ807" s="189"/>
      <c r="JWR807" s="193"/>
      <c r="JWS807" s="191"/>
      <c r="JWT807" s="217"/>
      <c r="JWU807" s="192"/>
      <c r="JWV807" s="192"/>
      <c r="JWW807" s="192"/>
      <c r="JWX807" s="192"/>
      <c r="JWY807" s="189"/>
      <c r="JWZ807" s="193"/>
      <c r="JXA807" s="191"/>
      <c r="JXB807" s="217"/>
      <c r="JXC807" s="192"/>
      <c r="JXD807" s="192"/>
      <c r="JXE807" s="192"/>
      <c r="JXF807" s="192"/>
      <c r="JXG807" s="189"/>
      <c r="JXH807" s="193"/>
      <c r="JXI807" s="191"/>
      <c r="JXJ807" s="217"/>
      <c r="JXK807" s="192"/>
      <c r="JXL807" s="192"/>
      <c r="JXM807" s="192"/>
      <c r="JXN807" s="192"/>
      <c r="JXO807" s="189"/>
      <c r="JXP807" s="193"/>
      <c r="JXQ807" s="191"/>
      <c r="JXR807" s="217"/>
      <c r="JXS807" s="192"/>
      <c r="JXT807" s="192"/>
      <c r="JXU807" s="192"/>
      <c r="JXV807" s="192"/>
      <c r="JXW807" s="189"/>
      <c r="JXX807" s="193"/>
      <c r="JXY807" s="191"/>
      <c r="JXZ807" s="217"/>
      <c r="JYA807" s="192"/>
      <c r="JYB807" s="192"/>
      <c r="JYC807" s="192"/>
      <c r="JYD807" s="192"/>
      <c r="JYE807" s="189"/>
      <c r="JYF807" s="193"/>
      <c r="JYG807" s="191"/>
      <c r="JYH807" s="217"/>
      <c r="JYI807" s="192"/>
      <c r="JYJ807" s="192"/>
      <c r="JYK807" s="192"/>
      <c r="JYL807" s="192"/>
      <c r="JYM807" s="189"/>
      <c r="JYN807" s="193"/>
      <c r="JYO807" s="191"/>
      <c r="JYP807" s="217"/>
      <c r="JYQ807" s="192"/>
      <c r="JYR807" s="192"/>
      <c r="JYS807" s="192"/>
      <c r="JYT807" s="192"/>
      <c r="JYU807" s="189"/>
      <c r="JYV807" s="193"/>
      <c r="JYW807" s="191"/>
      <c r="JYX807" s="217"/>
      <c r="JYY807" s="192"/>
      <c r="JYZ807" s="192"/>
      <c r="JZA807" s="192"/>
      <c r="JZB807" s="192"/>
      <c r="JZC807" s="189"/>
      <c r="JZD807" s="193"/>
      <c r="JZE807" s="191"/>
      <c r="JZF807" s="217"/>
      <c r="JZG807" s="192"/>
      <c r="JZH807" s="192"/>
      <c r="JZI807" s="192"/>
      <c r="JZJ807" s="192"/>
      <c r="JZK807" s="189"/>
      <c r="JZL807" s="193"/>
      <c r="JZM807" s="191"/>
      <c r="JZN807" s="217"/>
      <c r="JZO807" s="192"/>
      <c r="JZP807" s="192"/>
      <c r="JZQ807" s="192"/>
      <c r="JZR807" s="192"/>
      <c r="JZS807" s="189"/>
      <c r="JZT807" s="193"/>
      <c r="JZU807" s="191"/>
      <c r="JZV807" s="217"/>
      <c r="JZW807" s="192"/>
      <c r="JZX807" s="192"/>
      <c r="JZY807" s="192"/>
      <c r="JZZ807" s="192"/>
      <c r="KAA807" s="189"/>
      <c r="KAB807" s="193"/>
      <c r="KAC807" s="191"/>
      <c r="KAD807" s="217"/>
      <c r="KAE807" s="192"/>
      <c r="KAF807" s="192"/>
      <c r="KAG807" s="192"/>
      <c r="KAH807" s="192"/>
      <c r="KAI807" s="189"/>
      <c r="KAJ807" s="193"/>
      <c r="KAK807" s="191"/>
      <c r="KAL807" s="217"/>
      <c r="KAM807" s="192"/>
      <c r="KAN807" s="192"/>
      <c r="KAO807" s="192"/>
      <c r="KAP807" s="192"/>
      <c r="KAQ807" s="189"/>
      <c r="KAR807" s="193"/>
      <c r="KAS807" s="191"/>
      <c r="KAT807" s="217"/>
      <c r="KAU807" s="192"/>
      <c r="KAV807" s="192"/>
      <c r="KAW807" s="192"/>
      <c r="KAX807" s="192"/>
      <c r="KAY807" s="189"/>
      <c r="KAZ807" s="193"/>
      <c r="KBA807" s="191"/>
      <c r="KBB807" s="217"/>
      <c r="KBC807" s="192"/>
      <c r="KBD807" s="192"/>
      <c r="KBE807" s="192"/>
      <c r="KBF807" s="192"/>
      <c r="KBG807" s="189"/>
      <c r="KBH807" s="193"/>
      <c r="KBI807" s="191"/>
      <c r="KBJ807" s="217"/>
      <c r="KBK807" s="192"/>
      <c r="KBL807" s="192"/>
      <c r="KBM807" s="192"/>
      <c r="KBN807" s="192"/>
      <c r="KBO807" s="189"/>
      <c r="KBP807" s="193"/>
      <c r="KBQ807" s="191"/>
      <c r="KBR807" s="217"/>
      <c r="KBS807" s="192"/>
      <c r="KBT807" s="192"/>
      <c r="KBU807" s="192"/>
      <c r="KBV807" s="192"/>
      <c r="KBW807" s="189"/>
      <c r="KBX807" s="193"/>
      <c r="KBY807" s="191"/>
      <c r="KBZ807" s="217"/>
      <c r="KCA807" s="192"/>
      <c r="KCB807" s="192"/>
      <c r="KCC807" s="192"/>
      <c r="KCD807" s="192"/>
      <c r="KCE807" s="189"/>
      <c r="KCF807" s="193"/>
      <c r="KCG807" s="191"/>
      <c r="KCH807" s="217"/>
      <c r="KCI807" s="192"/>
      <c r="KCJ807" s="192"/>
      <c r="KCK807" s="192"/>
      <c r="KCL807" s="192"/>
      <c r="KCM807" s="189"/>
      <c r="KCN807" s="193"/>
      <c r="KCO807" s="191"/>
      <c r="KCP807" s="217"/>
      <c r="KCQ807" s="192"/>
      <c r="KCR807" s="192"/>
      <c r="KCS807" s="192"/>
      <c r="KCT807" s="192"/>
      <c r="KCU807" s="189"/>
      <c r="KCV807" s="193"/>
      <c r="KCW807" s="191"/>
      <c r="KCX807" s="217"/>
      <c r="KCY807" s="192"/>
      <c r="KCZ807" s="192"/>
      <c r="KDA807" s="192"/>
      <c r="KDB807" s="192"/>
      <c r="KDC807" s="189"/>
      <c r="KDD807" s="193"/>
      <c r="KDE807" s="191"/>
      <c r="KDF807" s="217"/>
      <c r="KDG807" s="192"/>
      <c r="KDH807" s="192"/>
      <c r="KDI807" s="192"/>
      <c r="KDJ807" s="192"/>
      <c r="KDK807" s="189"/>
      <c r="KDL807" s="193"/>
      <c r="KDM807" s="191"/>
      <c r="KDN807" s="217"/>
      <c r="KDO807" s="192"/>
      <c r="KDP807" s="192"/>
      <c r="KDQ807" s="192"/>
      <c r="KDR807" s="192"/>
      <c r="KDS807" s="189"/>
      <c r="KDT807" s="193"/>
      <c r="KDU807" s="191"/>
      <c r="KDV807" s="217"/>
      <c r="KDW807" s="192"/>
      <c r="KDX807" s="192"/>
      <c r="KDY807" s="192"/>
      <c r="KDZ807" s="192"/>
      <c r="KEA807" s="189"/>
      <c r="KEB807" s="193"/>
      <c r="KEC807" s="191"/>
      <c r="KED807" s="217"/>
      <c r="KEE807" s="192"/>
      <c r="KEF807" s="192"/>
      <c r="KEG807" s="192"/>
      <c r="KEH807" s="192"/>
      <c r="KEI807" s="189"/>
      <c r="KEJ807" s="193"/>
      <c r="KEK807" s="191"/>
      <c r="KEL807" s="217"/>
      <c r="KEM807" s="192"/>
      <c r="KEN807" s="192"/>
      <c r="KEO807" s="192"/>
      <c r="KEP807" s="192"/>
      <c r="KEQ807" s="189"/>
      <c r="KER807" s="193"/>
      <c r="KES807" s="191"/>
      <c r="KET807" s="217"/>
      <c r="KEU807" s="192"/>
      <c r="KEV807" s="192"/>
      <c r="KEW807" s="192"/>
      <c r="KEX807" s="192"/>
      <c r="KEY807" s="189"/>
      <c r="KEZ807" s="193"/>
      <c r="KFA807" s="191"/>
      <c r="KFB807" s="217"/>
      <c r="KFC807" s="192"/>
      <c r="KFD807" s="192"/>
      <c r="KFE807" s="192"/>
      <c r="KFF807" s="192"/>
      <c r="KFG807" s="189"/>
      <c r="KFH807" s="193"/>
      <c r="KFI807" s="191"/>
      <c r="KFJ807" s="217"/>
      <c r="KFK807" s="192"/>
      <c r="KFL807" s="192"/>
      <c r="KFM807" s="192"/>
      <c r="KFN807" s="192"/>
      <c r="KFO807" s="189"/>
      <c r="KFP807" s="193"/>
      <c r="KFQ807" s="191"/>
      <c r="KFR807" s="217"/>
      <c r="KFS807" s="192"/>
      <c r="KFT807" s="192"/>
      <c r="KFU807" s="192"/>
      <c r="KFV807" s="192"/>
      <c r="KFW807" s="189"/>
      <c r="KFX807" s="193"/>
      <c r="KFY807" s="191"/>
      <c r="KFZ807" s="217"/>
      <c r="KGA807" s="192"/>
      <c r="KGB807" s="192"/>
      <c r="KGC807" s="192"/>
      <c r="KGD807" s="192"/>
      <c r="KGE807" s="189"/>
      <c r="KGF807" s="193"/>
      <c r="KGG807" s="191"/>
      <c r="KGH807" s="217"/>
      <c r="KGI807" s="192"/>
      <c r="KGJ807" s="192"/>
      <c r="KGK807" s="192"/>
      <c r="KGL807" s="192"/>
      <c r="KGM807" s="189"/>
      <c r="KGN807" s="193"/>
      <c r="KGO807" s="191"/>
      <c r="KGP807" s="217"/>
      <c r="KGQ807" s="192"/>
      <c r="KGR807" s="192"/>
      <c r="KGS807" s="192"/>
      <c r="KGT807" s="192"/>
      <c r="KGU807" s="189"/>
      <c r="KGV807" s="193"/>
      <c r="KGW807" s="191"/>
      <c r="KGX807" s="217"/>
      <c r="KGY807" s="192"/>
      <c r="KGZ807" s="192"/>
      <c r="KHA807" s="192"/>
      <c r="KHB807" s="192"/>
      <c r="KHC807" s="189"/>
      <c r="KHD807" s="193"/>
      <c r="KHE807" s="191"/>
      <c r="KHF807" s="217"/>
      <c r="KHG807" s="192"/>
      <c r="KHH807" s="192"/>
      <c r="KHI807" s="192"/>
      <c r="KHJ807" s="192"/>
      <c r="KHK807" s="189"/>
      <c r="KHL807" s="193"/>
      <c r="KHM807" s="191"/>
      <c r="KHN807" s="217"/>
      <c r="KHO807" s="192"/>
      <c r="KHP807" s="192"/>
      <c r="KHQ807" s="192"/>
      <c r="KHR807" s="192"/>
      <c r="KHS807" s="189"/>
      <c r="KHT807" s="193"/>
      <c r="KHU807" s="191"/>
      <c r="KHV807" s="217"/>
      <c r="KHW807" s="192"/>
      <c r="KHX807" s="192"/>
      <c r="KHY807" s="192"/>
      <c r="KHZ807" s="192"/>
      <c r="KIA807" s="189"/>
      <c r="KIB807" s="193"/>
      <c r="KIC807" s="191"/>
      <c r="KID807" s="217"/>
      <c r="KIE807" s="192"/>
      <c r="KIF807" s="192"/>
      <c r="KIG807" s="192"/>
      <c r="KIH807" s="192"/>
      <c r="KII807" s="189"/>
      <c r="KIJ807" s="193"/>
      <c r="KIK807" s="191"/>
      <c r="KIL807" s="217"/>
      <c r="KIM807" s="192"/>
      <c r="KIN807" s="192"/>
      <c r="KIO807" s="192"/>
      <c r="KIP807" s="192"/>
      <c r="KIQ807" s="189"/>
      <c r="KIR807" s="193"/>
      <c r="KIS807" s="191"/>
      <c r="KIT807" s="217"/>
      <c r="KIU807" s="192"/>
      <c r="KIV807" s="192"/>
      <c r="KIW807" s="192"/>
      <c r="KIX807" s="192"/>
      <c r="KIY807" s="189"/>
      <c r="KIZ807" s="193"/>
      <c r="KJA807" s="191"/>
      <c r="KJB807" s="217"/>
      <c r="KJC807" s="192"/>
      <c r="KJD807" s="192"/>
      <c r="KJE807" s="192"/>
      <c r="KJF807" s="192"/>
      <c r="KJG807" s="189"/>
      <c r="KJH807" s="193"/>
      <c r="KJI807" s="191"/>
      <c r="KJJ807" s="217"/>
      <c r="KJK807" s="192"/>
      <c r="KJL807" s="192"/>
      <c r="KJM807" s="192"/>
      <c r="KJN807" s="192"/>
      <c r="KJO807" s="189"/>
      <c r="KJP807" s="193"/>
      <c r="KJQ807" s="191"/>
      <c r="KJR807" s="217"/>
      <c r="KJS807" s="192"/>
      <c r="KJT807" s="192"/>
      <c r="KJU807" s="192"/>
      <c r="KJV807" s="192"/>
      <c r="KJW807" s="189"/>
      <c r="KJX807" s="193"/>
      <c r="KJY807" s="191"/>
      <c r="KJZ807" s="217"/>
      <c r="KKA807" s="192"/>
      <c r="KKB807" s="192"/>
      <c r="KKC807" s="192"/>
      <c r="KKD807" s="192"/>
      <c r="KKE807" s="189"/>
      <c r="KKF807" s="193"/>
      <c r="KKG807" s="191"/>
      <c r="KKH807" s="217"/>
      <c r="KKI807" s="192"/>
      <c r="KKJ807" s="192"/>
      <c r="KKK807" s="192"/>
      <c r="KKL807" s="192"/>
      <c r="KKM807" s="189"/>
      <c r="KKN807" s="193"/>
      <c r="KKO807" s="191"/>
      <c r="KKP807" s="217"/>
      <c r="KKQ807" s="192"/>
      <c r="KKR807" s="192"/>
      <c r="KKS807" s="192"/>
      <c r="KKT807" s="192"/>
      <c r="KKU807" s="189"/>
      <c r="KKV807" s="193"/>
      <c r="KKW807" s="191"/>
      <c r="KKX807" s="217"/>
      <c r="KKY807" s="192"/>
      <c r="KKZ807" s="192"/>
      <c r="KLA807" s="192"/>
      <c r="KLB807" s="192"/>
      <c r="KLC807" s="189"/>
      <c r="KLD807" s="193"/>
      <c r="KLE807" s="191"/>
      <c r="KLF807" s="217"/>
      <c r="KLG807" s="192"/>
      <c r="KLH807" s="192"/>
      <c r="KLI807" s="192"/>
      <c r="KLJ807" s="192"/>
      <c r="KLK807" s="189"/>
      <c r="KLL807" s="193"/>
      <c r="KLM807" s="191"/>
      <c r="KLN807" s="217"/>
      <c r="KLO807" s="192"/>
      <c r="KLP807" s="192"/>
      <c r="KLQ807" s="192"/>
      <c r="KLR807" s="192"/>
      <c r="KLS807" s="189"/>
      <c r="KLT807" s="193"/>
      <c r="KLU807" s="191"/>
      <c r="KLV807" s="217"/>
      <c r="KLW807" s="192"/>
      <c r="KLX807" s="192"/>
      <c r="KLY807" s="192"/>
      <c r="KLZ807" s="192"/>
      <c r="KMA807" s="189"/>
      <c r="KMB807" s="193"/>
      <c r="KMC807" s="191"/>
      <c r="KMD807" s="217"/>
      <c r="KME807" s="192"/>
      <c r="KMF807" s="192"/>
      <c r="KMG807" s="192"/>
      <c r="KMH807" s="192"/>
      <c r="KMI807" s="189"/>
      <c r="KMJ807" s="193"/>
      <c r="KMK807" s="191"/>
      <c r="KML807" s="217"/>
      <c r="KMM807" s="192"/>
      <c r="KMN807" s="192"/>
      <c r="KMO807" s="192"/>
      <c r="KMP807" s="192"/>
      <c r="KMQ807" s="189"/>
      <c r="KMR807" s="193"/>
      <c r="KMS807" s="191"/>
      <c r="KMT807" s="217"/>
      <c r="KMU807" s="192"/>
      <c r="KMV807" s="192"/>
      <c r="KMW807" s="192"/>
      <c r="KMX807" s="192"/>
      <c r="KMY807" s="189"/>
      <c r="KMZ807" s="193"/>
      <c r="KNA807" s="191"/>
      <c r="KNB807" s="217"/>
      <c r="KNC807" s="192"/>
      <c r="KND807" s="192"/>
      <c r="KNE807" s="192"/>
      <c r="KNF807" s="192"/>
      <c r="KNG807" s="189"/>
      <c r="KNH807" s="193"/>
      <c r="KNI807" s="191"/>
      <c r="KNJ807" s="217"/>
      <c r="KNK807" s="192"/>
      <c r="KNL807" s="192"/>
      <c r="KNM807" s="192"/>
      <c r="KNN807" s="192"/>
      <c r="KNO807" s="189"/>
      <c r="KNP807" s="193"/>
      <c r="KNQ807" s="191"/>
      <c r="KNR807" s="217"/>
      <c r="KNS807" s="192"/>
      <c r="KNT807" s="192"/>
      <c r="KNU807" s="192"/>
      <c r="KNV807" s="192"/>
      <c r="KNW807" s="189"/>
      <c r="KNX807" s="193"/>
      <c r="KNY807" s="191"/>
      <c r="KNZ807" s="217"/>
      <c r="KOA807" s="192"/>
      <c r="KOB807" s="192"/>
      <c r="KOC807" s="192"/>
      <c r="KOD807" s="192"/>
      <c r="KOE807" s="189"/>
      <c r="KOF807" s="193"/>
      <c r="KOG807" s="191"/>
      <c r="KOH807" s="217"/>
      <c r="KOI807" s="192"/>
      <c r="KOJ807" s="192"/>
      <c r="KOK807" s="192"/>
      <c r="KOL807" s="192"/>
      <c r="KOM807" s="189"/>
      <c r="KON807" s="193"/>
      <c r="KOO807" s="191"/>
      <c r="KOP807" s="217"/>
      <c r="KOQ807" s="192"/>
      <c r="KOR807" s="192"/>
      <c r="KOS807" s="192"/>
      <c r="KOT807" s="192"/>
      <c r="KOU807" s="189"/>
      <c r="KOV807" s="193"/>
      <c r="KOW807" s="191"/>
      <c r="KOX807" s="217"/>
      <c r="KOY807" s="192"/>
      <c r="KOZ807" s="192"/>
      <c r="KPA807" s="192"/>
      <c r="KPB807" s="192"/>
      <c r="KPC807" s="189"/>
      <c r="KPD807" s="193"/>
      <c r="KPE807" s="191"/>
      <c r="KPF807" s="217"/>
      <c r="KPG807" s="192"/>
      <c r="KPH807" s="192"/>
      <c r="KPI807" s="192"/>
      <c r="KPJ807" s="192"/>
      <c r="KPK807" s="189"/>
      <c r="KPL807" s="193"/>
      <c r="KPM807" s="191"/>
      <c r="KPN807" s="217"/>
      <c r="KPO807" s="192"/>
      <c r="KPP807" s="192"/>
      <c r="KPQ807" s="192"/>
      <c r="KPR807" s="192"/>
      <c r="KPS807" s="189"/>
      <c r="KPT807" s="193"/>
      <c r="KPU807" s="191"/>
      <c r="KPV807" s="217"/>
      <c r="KPW807" s="192"/>
      <c r="KPX807" s="192"/>
      <c r="KPY807" s="192"/>
      <c r="KPZ807" s="192"/>
      <c r="KQA807" s="189"/>
      <c r="KQB807" s="193"/>
      <c r="KQC807" s="191"/>
      <c r="KQD807" s="217"/>
      <c r="KQE807" s="192"/>
      <c r="KQF807" s="192"/>
      <c r="KQG807" s="192"/>
      <c r="KQH807" s="192"/>
      <c r="KQI807" s="189"/>
      <c r="KQJ807" s="193"/>
      <c r="KQK807" s="191"/>
      <c r="KQL807" s="217"/>
      <c r="KQM807" s="192"/>
      <c r="KQN807" s="192"/>
      <c r="KQO807" s="192"/>
      <c r="KQP807" s="192"/>
      <c r="KQQ807" s="189"/>
      <c r="KQR807" s="193"/>
      <c r="KQS807" s="191"/>
      <c r="KQT807" s="217"/>
      <c r="KQU807" s="192"/>
      <c r="KQV807" s="192"/>
      <c r="KQW807" s="192"/>
      <c r="KQX807" s="192"/>
      <c r="KQY807" s="189"/>
      <c r="KQZ807" s="193"/>
      <c r="KRA807" s="191"/>
      <c r="KRB807" s="217"/>
      <c r="KRC807" s="192"/>
      <c r="KRD807" s="192"/>
      <c r="KRE807" s="192"/>
      <c r="KRF807" s="192"/>
      <c r="KRG807" s="189"/>
      <c r="KRH807" s="193"/>
      <c r="KRI807" s="191"/>
      <c r="KRJ807" s="217"/>
      <c r="KRK807" s="192"/>
      <c r="KRL807" s="192"/>
      <c r="KRM807" s="192"/>
      <c r="KRN807" s="192"/>
      <c r="KRO807" s="189"/>
      <c r="KRP807" s="193"/>
      <c r="KRQ807" s="191"/>
      <c r="KRR807" s="217"/>
      <c r="KRS807" s="192"/>
      <c r="KRT807" s="192"/>
      <c r="KRU807" s="192"/>
      <c r="KRV807" s="192"/>
      <c r="KRW807" s="189"/>
      <c r="KRX807" s="193"/>
      <c r="KRY807" s="191"/>
      <c r="KRZ807" s="217"/>
      <c r="KSA807" s="192"/>
      <c r="KSB807" s="192"/>
      <c r="KSC807" s="192"/>
      <c r="KSD807" s="192"/>
      <c r="KSE807" s="189"/>
      <c r="KSF807" s="193"/>
      <c r="KSG807" s="191"/>
      <c r="KSH807" s="217"/>
      <c r="KSI807" s="192"/>
      <c r="KSJ807" s="192"/>
      <c r="KSK807" s="192"/>
      <c r="KSL807" s="192"/>
      <c r="KSM807" s="189"/>
      <c r="KSN807" s="193"/>
      <c r="KSO807" s="191"/>
      <c r="KSP807" s="217"/>
      <c r="KSQ807" s="192"/>
      <c r="KSR807" s="192"/>
      <c r="KSS807" s="192"/>
      <c r="KST807" s="192"/>
      <c r="KSU807" s="189"/>
      <c r="KSV807" s="193"/>
      <c r="KSW807" s="191"/>
      <c r="KSX807" s="217"/>
      <c r="KSY807" s="192"/>
      <c r="KSZ807" s="192"/>
      <c r="KTA807" s="192"/>
      <c r="KTB807" s="192"/>
      <c r="KTC807" s="189"/>
      <c r="KTD807" s="193"/>
      <c r="KTE807" s="191"/>
      <c r="KTF807" s="217"/>
      <c r="KTG807" s="192"/>
      <c r="KTH807" s="192"/>
      <c r="KTI807" s="192"/>
      <c r="KTJ807" s="192"/>
      <c r="KTK807" s="189"/>
      <c r="KTL807" s="193"/>
      <c r="KTM807" s="191"/>
      <c r="KTN807" s="217"/>
      <c r="KTO807" s="192"/>
      <c r="KTP807" s="192"/>
      <c r="KTQ807" s="192"/>
      <c r="KTR807" s="192"/>
      <c r="KTS807" s="189"/>
      <c r="KTT807" s="193"/>
      <c r="KTU807" s="191"/>
      <c r="KTV807" s="217"/>
      <c r="KTW807" s="192"/>
      <c r="KTX807" s="192"/>
      <c r="KTY807" s="192"/>
      <c r="KTZ807" s="192"/>
      <c r="KUA807" s="189"/>
      <c r="KUB807" s="193"/>
      <c r="KUC807" s="191"/>
      <c r="KUD807" s="217"/>
      <c r="KUE807" s="192"/>
      <c r="KUF807" s="192"/>
      <c r="KUG807" s="192"/>
      <c r="KUH807" s="192"/>
      <c r="KUI807" s="189"/>
      <c r="KUJ807" s="193"/>
      <c r="KUK807" s="191"/>
      <c r="KUL807" s="217"/>
      <c r="KUM807" s="192"/>
      <c r="KUN807" s="192"/>
      <c r="KUO807" s="192"/>
      <c r="KUP807" s="192"/>
      <c r="KUQ807" s="189"/>
      <c r="KUR807" s="193"/>
      <c r="KUS807" s="191"/>
      <c r="KUT807" s="217"/>
      <c r="KUU807" s="192"/>
      <c r="KUV807" s="192"/>
      <c r="KUW807" s="192"/>
      <c r="KUX807" s="192"/>
      <c r="KUY807" s="189"/>
      <c r="KUZ807" s="193"/>
      <c r="KVA807" s="191"/>
      <c r="KVB807" s="217"/>
      <c r="KVC807" s="192"/>
      <c r="KVD807" s="192"/>
      <c r="KVE807" s="192"/>
      <c r="KVF807" s="192"/>
      <c r="KVG807" s="189"/>
      <c r="KVH807" s="193"/>
      <c r="KVI807" s="191"/>
      <c r="KVJ807" s="217"/>
      <c r="KVK807" s="192"/>
      <c r="KVL807" s="192"/>
      <c r="KVM807" s="192"/>
      <c r="KVN807" s="192"/>
      <c r="KVO807" s="189"/>
      <c r="KVP807" s="193"/>
      <c r="KVQ807" s="191"/>
      <c r="KVR807" s="217"/>
      <c r="KVS807" s="192"/>
      <c r="KVT807" s="192"/>
      <c r="KVU807" s="192"/>
      <c r="KVV807" s="192"/>
      <c r="KVW807" s="189"/>
      <c r="KVX807" s="193"/>
      <c r="KVY807" s="191"/>
      <c r="KVZ807" s="217"/>
      <c r="KWA807" s="192"/>
      <c r="KWB807" s="192"/>
      <c r="KWC807" s="192"/>
      <c r="KWD807" s="192"/>
      <c r="KWE807" s="189"/>
      <c r="KWF807" s="193"/>
      <c r="KWG807" s="191"/>
      <c r="KWH807" s="217"/>
      <c r="KWI807" s="192"/>
      <c r="KWJ807" s="192"/>
      <c r="KWK807" s="192"/>
      <c r="KWL807" s="192"/>
      <c r="KWM807" s="189"/>
      <c r="KWN807" s="193"/>
      <c r="KWO807" s="191"/>
      <c r="KWP807" s="217"/>
      <c r="KWQ807" s="192"/>
      <c r="KWR807" s="192"/>
      <c r="KWS807" s="192"/>
      <c r="KWT807" s="192"/>
      <c r="KWU807" s="189"/>
      <c r="KWV807" s="193"/>
      <c r="KWW807" s="191"/>
      <c r="KWX807" s="217"/>
      <c r="KWY807" s="192"/>
      <c r="KWZ807" s="192"/>
      <c r="KXA807" s="192"/>
      <c r="KXB807" s="192"/>
      <c r="KXC807" s="189"/>
      <c r="KXD807" s="193"/>
      <c r="KXE807" s="191"/>
      <c r="KXF807" s="217"/>
      <c r="KXG807" s="192"/>
      <c r="KXH807" s="192"/>
      <c r="KXI807" s="192"/>
      <c r="KXJ807" s="192"/>
      <c r="KXK807" s="189"/>
      <c r="KXL807" s="193"/>
      <c r="KXM807" s="191"/>
      <c r="KXN807" s="217"/>
      <c r="KXO807" s="192"/>
      <c r="KXP807" s="192"/>
      <c r="KXQ807" s="192"/>
      <c r="KXR807" s="192"/>
      <c r="KXS807" s="189"/>
      <c r="KXT807" s="193"/>
      <c r="KXU807" s="191"/>
      <c r="KXV807" s="217"/>
      <c r="KXW807" s="192"/>
      <c r="KXX807" s="192"/>
      <c r="KXY807" s="192"/>
      <c r="KXZ807" s="192"/>
      <c r="KYA807" s="189"/>
      <c r="KYB807" s="193"/>
      <c r="KYC807" s="191"/>
      <c r="KYD807" s="217"/>
      <c r="KYE807" s="192"/>
      <c r="KYF807" s="192"/>
      <c r="KYG807" s="192"/>
      <c r="KYH807" s="192"/>
      <c r="KYI807" s="189"/>
      <c r="KYJ807" s="193"/>
      <c r="KYK807" s="191"/>
      <c r="KYL807" s="217"/>
      <c r="KYM807" s="192"/>
      <c r="KYN807" s="192"/>
      <c r="KYO807" s="192"/>
      <c r="KYP807" s="192"/>
      <c r="KYQ807" s="189"/>
      <c r="KYR807" s="193"/>
      <c r="KYS807" s="191"/>
      <c r="KYT807" s="217"/>
      <c r="KYU807" s="192"/>
      <c r="KYV807" s="192"/>
      <c r="KYW807" s="192"/>
      <c r="KYX807" s="192"/>
      <c r="KYY807" s="189"/>
      <c r="KYZ807" s="193"/>
      <c r="KZA807" s="191"/>
      <c r="KZB807" s="217"/>
      <c r="KZC807" s="192"/>
      <c r="KZD807" s="192"/>
      <c r="KZE807" s="192"/>
      <c r="KZF807" s="192"/>
      <c r="KZG807" s="189"/>
      <c r="KZH807" s="193"/>
      <c r="KZI807" s="191"/>
      <c r="KZJ807" s="217"/>
      <c r="KZK807" s="192"/>
      <c r="KZL807" s="192"/>
      <c r="KZM807" s="192"/>
      <c r="KZN807" s="192"/>
      <c r="KZO807" s="189"/>
      <c r="KZP807" s="193"/>
      <c r="KZQ807" s="191"/>
      <c r="KZR807" s="217"/>
      <c r="KZS807" s="192"/>
      <c r="KZT807" s="192"/>
      <c r="KZU807" s="192"/>
      <c r="KZV807" s="192"/>
      <c r="KZW807" s="189"/>
      <c r="KZX807" s="193"/>
      <c r="KZY807" s="191"/>
      <c r="KZZ807" s="217"/>
      <c r="LAA807" s="192"/>
      <c r="LAB807" s="192"/>
      <c r="LAC807" s="192"/>
      <c r="LAD807" s="192"/>
      <c r="LAE807" s="189"/>
      <c r="LAF807" s="193"/>
      <c r="LAG807" s="191"/>
      <c r="LAH807" s="217"/>
      <c r="LAI807" s="192"/>
      <c r="LAJ807" s="192"/>
      <c r="LAK807" s="192"/>
      <c r="LAL807" s="192"/>
      <c r="LAM807" s="189"/>
      <c r="LAN807" s="193"/>
      <c r="LAO807" s="191"/>
      <c r="LAP807" s="217"/>
      <c r="LAQ807" s="192"/>
      <c r="LAR807" s="192"/>
      <c r="LAS807" s="192"/>
      <c r="LAT807" s="192"/>
      <c r="LAU807" s="189"/>
      <c r="LAV807" s="193"/>
      <c r="LAW807" s="191"/>
      <c r="LAX807" s="217"/>
      <c r="LAY807" s="192"/>
      <c r="LAZ807" s="192"/>
      <c r="LBA807" s="192"/>
      <c r="LBB807" s="192"/>
      <c r="LBC807" s="189"/>
      <c r="LBD807" s="193"/>
      <c r="LBE807" s="191"/>
      <c r="LBF807" s="217"/>
      <c r="LBG807" s="192"/>
      <c r="LBH807" s="192"/>
      <c r="LBI807" s="192"/>
      <c r="LBJ807" s="192"/>
      <c r="LBK807" s="189"/>
      <c r="LBL807" s="193"/>
      <c r="LBM807" s="191"/>
      <c r="LBN807" s="217"/>
      <c r="LBO807" s="192"/>
      <c r="LBP807" s="192"/>
      <c r="LBQ807" s="192"/>
      <c r="LBR807" s="192"/>
      <c r="LBS807" s="189"/>
      <c r="LBT807" s="193"/>
      <c r="LBU807" s="191"/>
      <c r="LBV807" s="217"/>
      <c r="LBW807" s="192"/>
      <c r="LBX807" s="192"/>
      <c r="LBY807" s="192"/>
      <c r="LBZ807" s="192"/>
      <c r="LCA807" s="189"/>
      <c r="LCB807" s="193"/>
      <c r="LCC807" s="191"/>
      <c r="LCD807" s="217"/>
      <c r="LCE807" s="192"/>
      <c r="LCF807" s="192"/>
      <c r="LCG807" s="192"/>
      <c r="LCH807" s="192"/>
      <c r="LCI807" s="189"/>
      <c r="LCJ807" s="193"/>
      <c r="LCK807" s="191"/>
      <c r="LCL807" s="217"/>
      <c r="LCM807" s="192"/>
      <c r="LCN807" s="192"/>
      <c r="LCO807" s="192"/>
      <c r="LCP807" s="192"/>
      <c r="LCQ807" s="189"/>
      <c r="LCR807" s="193"/>
      <c r="LCS807" s="191"/>
      <c r="LCT807" s="217"/>
      <c r="LCU807" s="192"/>
      <c r="LCV807" s="192"/>
      <c r="LCW807" s="192"/>
      <c r="LCX807" s="192"/>
      <c r="LCY807" s="189"/>
      <c r="LCZ807" s="193"/>
      <c r="LDA807" s="191"/>
      <c r="LDB807" s="217"/>
      <c r="LDC807" s="192"/>
      <c r="LDD807" s="192"/>
      <c r="LDE807" s="192"/>
      <c r="LDF807" s="192"/>
      <c r="LDG807" s="189"/>
      <c r="LDH807" s="193"/>
      <c r="LDI807" s="191"/>
      <c r="LDJ807" s="217"/>
      <c r="LDK807" s="192"/>
      <c r="LDL807" s="192"/>
      <c r="LDM807" s="192"/>
      <c r="LDN807" s="192"/>
      <c r="LDO807" s="189"/>
      <c r="LDP807" s="193"/>
      <c r="LDQ807" s="191"/>
      <c r="LDR807" s="217"/>
      <c r="LDS807" s="192"/>
      <c r="LDT807" s="192"/>
      <c r="LDU807" s="192"/>
      <c r="LDV807" s="192"/>
      <c r="LDW807" s="189"/>
      <c r="LDX807" s="193"/>
      <c r="LDY807" s="191"/>
      <c r="LDZ807" s="217"/>
      <c r="LEA807" s="192"/>
      <c r="LEB807" s="192"/>
      <c r="LEC807" s="192"/>
      <c r="LED807" s="192"/>
      <c r="LEE807" s="189"/>
      <c r="LEF807" s="193"/>
      <c r="LEG807" s="191"/>
      <c r="LEH807" s="217"/>
      <c r="LEI807" s="192"/>
      <c r="LEJ807" s="192"/>
      <c r="LEK807" s="192"/>
      <c r="LEL807" s="192"/>
      <c r="LEM807" s="189"/>
      <c r="LEN807" s="193"/>
      <c r="LEO807" s="191"/>
      <c r="LEP807" s="217"/>
      <c r="LEQ807" s="192"/>
      <c r="LER807" s="192"/>
      <c r="LES807" s="192"/>
      <c r="LET807" s="192"/>
      <c r="LEU807" s="189"/>
      <c r="LEV807" s="193"/>
      <c r="LEW807" s="191"/>
      <c r="LEX807" s="217"/>
      <c r="LEY807" s="192"/>
      <c r="LEZ807" s="192"/>
      <c r="LFA807" s="192"/>
      <c r="LFB807" s="192"/>
      <c r="LFC807" s="189"/>
      <c r="LFD807" s="193"/>
      <c r="LFE807" s="191"/>
      <c r="LFF807" s="217"/>
      <c r="LFG807" s="192"/>
      <c r="LFH807" s="192"/>
      <c r="LFI807" s="192"/>
      <c r="LFJ807" s="192"/>
      <c r="LFK807" s="189"/>
      <c r="LFL807" s="193"/>
      <c r="LFM807" s="191"/>
      <c r="LFN807" s="217"/>
      <c r="LFO807" s="192"/>
      <c r="LFP807" s="192"/>
      <c r="LFQ807" s="192"/>
      <c r="LFR807" s="192"/>
      <c r="LFS807" s="189"/>
      <c r="LFT807" s="193"/>
      <c r="LFU807" s="191"/>
      <c r="LFV807" s="217"/>
      <c r="LFW807" s="192"/>
      <c r="LFX807" s="192"/>
      <c r="LFY807" s="192"/>
      <c r="LFZ807" s="192"/>
      <c r="LGA807" s="189"/>
      <c r="LGB807" s="193"/>
      <c r="LGC807" s="191"/>
      <c r="LGD807" s="217"/>
      <c r="LGE807" s="192"/>
      <c r="LGF807" s="192"/>
      <c r="LGG807" s="192"/>
      <c r="LGH807" s="192"/>
      <c r="LGI807" s="189"/>
      <c r="LGJ807" s="193"/>
      <c r="LGK807" s="191"/>
      <c r="LGL807" s="217"/>
      <c r="LGM807" s="192"/>
      <c r="LGN807" s="192"/>
      <c r="LGO807" s="192"/>
      <c r="LGP807" s="192"/>
      <c r="LGQ807" s="189"/>
      <c r="LGR807" s="193"/>
      <c r="LGS807" s="191"/>
      <c r="LGT807" s="217"/>
      <c r="LGU807" s="192"/>
      <c r="LGV807" s="192"/>
      <c r="LGW807" s="192"/>
      <c r="LGX807" s="192"/>
      <c r="LGY807" s="189"/>
      <c r="LGZ807" s="193"/>
      <c r="LHA807" s="191"/>
      <c r="LHB807" s="217"/>
      <c r="LHC807" s="192"/>
      <c r="LHD807" s="192"/>
      <c r="LHE807" s="192"/>
      <c r="LHF807" s="192"/>
      <c r="LHG807" s="189"/>
      <c r="LHH807" s="193"/>
      <c r="LHI807" s="191"/>
      <c r="LHJ807" s="217"/>
      <c r="LHK807" s="192"/>
      <c r="LHL807" s="192"/>
      <c r="LHM807" s="192"/>
      <c r="LHN807" s="192"/>
      <c r="LHO807" s="189"/>
      <c r="LHP807" s="193"/>
      <c r="LHQ807" s="191"/>
      <c r="LHR807" s="217"/>
      <c r="LHS807" s="192"/>
      <c r="LHT807" s="192"/>
      <c r="LHU807" s="192"/>
      <c r="LHV807" s="192"/>
      <c r="LHW807" s="189"/>
      <c r="LHX807" s="193"/>
      <c r="LHY807" s="191"/>
      <c r="LHZ807" s="217"/>
      <c r="LIA807" s="192"/>
      <c r="LIB807" s="192"/>
      <c r="LIC807" s="192"/>
      <c r="LID807" s="192"/>
      <c r="LIE807" s="189"/>
      <c r="LIF807" s="193"/>
      <c r="LIG807" s="191"/>
      <c r="LIH807" s="217"/>
      <c r="LII807" s="192"/>
      <c r="LIJ807" s="192"/>
      <c r="LIK807" s="192"/>
      <c r="LIL807" s="192"/>
      <c r="LIM807" s="189"/>
      <c r="LIN807" s="193"/>
      <c r="LIO807" s="191"/>
      <c r="LIP807" s="217"/>
      <c r="LIQ807" s="192"/>
      <c r="LIR807" s="192"/>
      <c r="LIS807" s="192"/>
      <c r="LIT807" s="192"/>
      <c r="LIU807" s="189"/>
      <c r="LIV807" s="193"/>
      <c r="LIW807" s="191"/>
      <c r="LIX807" s="217"/>
      <c r="LIY807" s="192"/>
      <c r="LIZ807" s="192"/>
      <c r="LJA807" s="192"/>
      <c r="LJB807" s="192"/>
      <c r="LJC807" s="189"/>
      <c r="LJD807" s="193"/>
      <c r="LJE807" s="191"/>
      <c r="LJF807" s="217"/>
      <c r="LJG807" s="192"/>
      <c r="LJH807" s="192"/>
      <c r="LJI807" s="192"/>
      <c r="LJJ807" s="192"/>
      <c r="LJK807" s="189"/>
      <c r="LJL807" s="193"/>
      <c r="LJM807" s="191"/>
      <c r="LJN807" s="217"/>
      <c r="LJO807" s="192"/>
      <c r="LJP807" s="192"/>
      <c r="LJQ807" s="192"/>
      <c r="LJR807" s="192"/>
      <c r="LJS807" s="189"/>
      <c r="LJT807" s="193"/>
      <c r="LJU807" s="191"/>
      <c r="LJV807" s="217"/>
      <c r="LJW807" s="192"/>
      <c r="LJX807" s="192"/>
      <c r="LJY807" s="192"/>
      <c r="LJZ807" s="192"/>
      <c r="LKA807" s="189"/>
      <c r="LKB807" s="193"/>
      <c r="LKC807" s="191"/>
      <c r="LKD807" s="217"/>
      <c r="LKE807" s="192"/>
      <c r="LKF807" s="192"/>
      <c r="LKG807" s="192"/>
      <c r="LKH807" s="192"/>
      <c r="LKI807" s="189"/>
      <c r="LKJ807" s="193"/>
      <c r="LKK807" s="191"/>
      <c r="LKL807" s="217"/>
      <c r="LKM807" s="192"/>
      <c r="LKN807" s="192"/>
      <c r="LKO807" s="192"/>
      <c r="LKP807" s="192"/>
      <c r="LKQ807" s="189"/>
      <c r="LKR807" s="193"/>
      <c r="LKS807" s="191"/>
      <c r="LKT807" s="217"/>
      <c r="LKU807" s="192"/>
      <c r="LKV807" s="192"/>
      <c r="LKW807" s="192"/>
      <c r="LKX807" s="192"/>
      <c r="LKY807" s="189"/>
      <c r="LKZ807" s="193"/>
      <c r="LLA807" s="191"/>
      <c r="LLB807" s="217"/>
      <c r="LLC807" s="192"/>
      <c r="LLD807" s="192"/>
      <c r="LLE807" s="192"/>
      <c r="LLF807" s="192"/>
      <c r="LLG807" s="189"/>
      <c r="LLH807" s="193"/>
      <c r="LLI807" s="191"/>
      <c r="LLJ807" s="217"/>
      <c r="LLK807" s="192"/>
      <c r="LLL807" s="192"/>
      <c r="LLM807" s="192"/>
      <c r="LLN807" s="192"/>
      <c r="LLO807" s="189"/>
      <c r="LLP807" s="193"/>
      <c r="LLQ807" s="191"/>
      <c r="LLR807" s="217"/>
      <c r="LLS807" s="192"/>
      <c r="LLT807" s="192"/>
      <c r="LLU807" s="192"/>
      <c r="LLV807" s="192"/>
      <c r="LLW807" s="189"/>
      <c r="LLX807" s="193"/>
      <c r="LLY807" s="191"/>
      <c r="LLZ807" s="217"/>
      <c r="LMA807" s="192"/>
      <c r="LMB807" s="192"/>
      <c r="LMC807" s="192"/>
      <c r="LMD807" s="192"/>
      <c r="LME807" s="189"/>
      <c r="LMF807" s="193"/>
      <c r="LMG807" s="191"/>
      <c r="LMH807" s="217"/>
      <c r="LMI807" s="192"/>
      <c r="LMJ807" s="192"/>
      <c r="LMK807" s="192"/>
      <c r="LML807" s="192"/>
      <c r="LMM807" s="189"/>
      <c r="LMN807" s="193"/>
      <c r="LMO807" s="191"/>
      <c r="LMP807" s="217"/>
      <c r="LMQ807" s="192"/>
      <c r="LMR807" s="192"/>
      <c r="LMS807" s="192"/>
      <c r="LMT807" s="192"/>
      <c r="LMU807" s="189"/>
      <c r="LMV807" s="193"/>
      <c r="LMW807" s="191"/>
      <c r="LMX807" s="217"/>
      <c r="LMY807" s="192"/>
      <c r="LMZ807" s="192"/>
      <c r="LNA807" s="192"/>
      <c r="LNB807" s="192"/>
      <c r="LNC807" s="189"/>
      <c r="LND807" s="193"/>
      <c r="LNE807" s="191"/>
      <c r="LNF807" s="217"/>
      <c r="LNG807" s="192"/>
      <c r="LNH807" s="192"/>
      <c r="LNI807" s="192"/>
      <c r="LNJ807" s="192"/>
      <c r="LNK807" s="189"/>
      <c r="LNL807" s="193"/>
      <c r="LNM807" s="191"/>
      <c r="LNN807" s="217"/>
      <c r="LNO807" s="192"/>
      <c r="LNP807" s="192"/>
      <c r="LNQ807" s="192"/>
      <c r="LNR807" s="192"/>
      <c r="LNS807" s="189"/>
      <c r="LNT807" s="193"/>
      <c r="LNU807" s="191"/>
      <c r="LNV807" s="217"/>
      <c r="LNW807" s="192"/>
      <c r="LNX807" s="192"/>
      <c r="LNY807" s="192"/>
      <c r="LNZ807" s="192"/>
      <c r="LOA807" s="189"/>
      <c r="LOB807" s="193"/>
      <c r="LOC807" s="191"/>
      <c r="LOD807" s="217"/>
      <c r="LOE807" s="192"/>
      <c r="LOF807" s="192"/>
      <c r="LOG807" s="192"/>
      <c r="LOH807" s="192"/>
      <c r="LOI807" s="189"/>
      <c r="LOJ807" s="193"/>
      <c r="LOK807" s="191"/>
      <c r="LOL807" s="217"/>
      <c r="LOM807" s="192"/>
      <c r="LON807" s="192"/>
      <c r="LOO807" s="192"/>
      <c r="LOP807" s="192"/>
      <c r="LOQ807" s="189"/>
      <c r="LOR807" s="193"/>
      <c r="LOS807" s="191"/>
      <c r="LOT807" s="217"/>
      <c r="LOU807" s="192"/>
      <c r="LOV807" s="192"/>
      <c r="LOW807" s="192"/>
      <c r="LOX807" s="192"/>
      <c r="LOY807" s="189"/>
      <c r="LOZ807" s="193"/>
      <c r="LPA807" s="191"/>
      <c r="LPB807" s="217"/>
      <c r="LPC807" s="192"/>
      <c r="LPD807" s="192"/>
      <c r="LPE807" s="192"/>
      <c r="LPF807" s="192"/>
      <c r="LPG807" s="189"/>
      <c r="LPH807" s="193"/>
      <c r="LPI807" s="191"/>
      <c r="LPJ807" s="217"/>
      <c r="LPK807" s="192"/>
      <c r="LPL807" s="192"/>
      <c r="LPM807" s="192"/>
      <c r="LPN807" s="192"/>
      <c r="LPO807" s="189"/>
      <c r="LPP807" s="193"/>
      <c r="LPQ807" s="191"/>
      <c r="LPR807" s="217"/>
      <c r="LPS807" s="192"/>
      <c r="LPT807" s="192"/>
      <c r="LPU807" s="192"/>
      <c r="LPV807" s="192"/>
      <c r="LPW807" s="189"/>
      <c r="LPX807" s="193"/>
      <c r="LPY807" s="191"/>
      <c r="LPZ807" s="217"/>
      <c r="LQA807" s="192"/>
      <c r="LQB807" s="192"/>
      <c r="LQC807" s="192"/>
      <c r="LQD807" s="192"/>
      <c r="LQE807" s="189"/>
      <c r="LQF807" s="193"/>
      <c r="LQG807" s="191"/>
      <c r="LQH807" s="217"/>
      <c r="LQI807" s="192"/>
      <c r="LQJ807" s="192"/>
      <c r="LQK807" s="192"/>
      <c r="LQL807" s="192"/>
      <c r="LQM807" s="189"/>
      <c r="LQN807" s="193"/>
      <c r="LQO807" s="191"/>
      <c r="LQP807" s="217"/>
      <c r="LQQ807" s="192"/>
      <c r="LQR807" s="192"/>
      <c r="LQS807" s="192"/>
      <c r="LQT807" s="192"/>
      <c r="LQU807" s="189"/>
      <c r="LQV807" s="193"/>
      <c r="LQW807" s="191"/>
      <c r="LQX807" s="217"/>
      <c r="LQY807" s="192"/>
      <c r="LQZ807" s="192"/>
      <c r="LRA807" s="192"/>
      <c r="LRB807" s="192"/>
      <c r="LRC807" s="189"/>
      <c r="LRD807" s="193"/>
      <c r="LRE807" s="191"/>
      <c r="LRF807" s="217"/>
      <c r="LRG807" s="192"/>
      <c r="LRH807" s="192"/>
      <c r="LRI807" s="192"/>
      <c r="LRJ807" s="192"/>
      <c r="LRK807" s="189"/>
      <c r="LRL807" s="193"/>
      <c r="LRM807" s="191"/>
      <c r="LRN807" s="217"/>
      <c r="LRO807" s="192"/>
      <c r="LRP807" s="192"/>
      <c r="LRQ807" s="192"/>
      <c r="LRR807" s="192"/>
      <c r="LRS807" s="189"/>
      <c r="LRT807" s="193"/>
      <c r="LRU807" s="191"/>
      <c r="LRV807" s="217"/>
      <c r="LRW807" s="192"/>
      <c r="LRX807" s="192"/>
      <c r="LRY807" s="192"/>
      <c r="LRZ807" s="192"/>
      <c r="LSA807" s="189"/>
      <c r="LSB807" s="193"/>
      <c r="LSC807" s="191"/>
      <c r="LSD807" s="217"/>
      <c r="LSE807" s="192"/>
      <c r="LSF807" s="192"/>
      <c r="LSG807" s="192"/>
      <c r="LSH807" s="192"/>
      <c r="LSI807" s="189"/>
      <c r="LSJ807" s="193"/>
      <c r="LSK807" s="191"/>
      <c r="LSL807" s="217"/>
      <c r="LSM807" s="192"/>
      <c r="LSN807" s="192"/>
      <c r="LSO807" s="192"/>
      <c r="LSP807" s="192"/>
      <c r="LSQ807" s="189"/>
      <c r="LSR807" s="193"/>
      <c r="LSS807" s="191"/>
      <c r="LST807" s="217"/>
      <c r="LSU807" s="192"/>
      <c r="LSV807" s="192"/>
      <c r="LSW807" s="192"/>
      <c r="LSX807" s="192"/>
      <c r="LSY807" s="189"/>
      <c r="LSZ807" s="193"/>
      <c r="LTA807" s="191"/>
      <c r="LTB807" s="217"/>
      <c r="LTC807" s="192"/>
      <c r="LTD807" s="192"/>
      <c r="LTE807" s="192"/>
      <c r="LTF807" s="192"/>
      <c r="LTG807" s="189"/>
      <c r="LTH807" s="193"/>
      <c r="LTI807" s="191"/>
      <c r="LTJ807" s="217"/>
      <c r="LTK807" s="192"/>
      <c r="LTL807" s="192"/>
      <c r="LTM807" s="192"/>
      <c r="LTN807" s="192"/>
      <c r="LTO807" s="189"/>
      <c r="LTP807" s="193"/>
      <c r="LTQ807" s="191"/>
      <c r="LTR807" s="217"/>
      <c r="LTS807" s="192"/>
      <c r="LTT807" s="192"/>
      <c r="LTU807" s="192"/>
      <c r="LTV807" s="192"/>
      <c r="LTW807" s="189"/>
      <c r="LTX807" s="193"/>
      <c r="LTY807" s="191"/>
      <c r="LTZ807" s="217"/>
      <c r="LUA807" s="192"/>
      <c r="LUB807" s="192"/>
      <c r="LUC807" s="192"/>
      <c r="LUD807" s="192"/>
      <c r="LUE807" s="189"/>
      <c r="LUF807" s="193"/>
      <c r="LUG807" s="191"/>
      <c r="LUH807" s="217"/>
      <c r="LUI807" s="192"/>
      <c r="LUJ807" s="192"/>
      <c r="LUK807" s="192"/>
      <c r="LUL807" s="192"/>
      <c r="LUM807" s="189"/>
      <c r="LUN807" s="193"/>
      <c r="LUO807" s="191"/>
      <c r="LUP807" s="217"/>
      <c r="LUQ807" s="192"/>
      <c r="LUR807" s="192"/>
      <c r="LUS807" s="192"/>
      <c r="LUT807" s="192"/>
      <c r="LUU807" s="189"/>
      <c r="LUV807" s="193"/>
      <c r="LUW807" s="191"/>
      <c r="LUX807" s="217"/>
      <c r="LUY807" s="192"/>
      <c r="LUZ807" s="192"/>
      <c r="LVA807" s="192"/>
      <c r="LVB807" s="192"/>
      <c r="LVC807" s="189"/>
      <c r="LVD807" s="193"/>
      <c r="LVE807" s="191"/>
      <c r="LVF807" s="217"/>
      <c r="LVG807" s="192"/>
      <c r="LVH807" s="192"/>
      <c r="LVI807" s="192"/>
      <c r="LVJ807" s="192"/>
      <c r="LVK807" s="189"/>
      <c r="LVL807" s="193"/>
      <c r="LVM807" s="191"/>
      <c r="LVN807" s="217"/>
      <c r="LVO807" s="192"/>
      <c r="LVP807" s="192"/>
      <c r="LVQ807" s="192"/>
      <c r="LVR807" s="192"/>
      <c r="LVS807" s="189"/>
      <c r="LVT807" s="193"/>
      <c r="LVU807" s="191"/>
      <c r="LVV807" s="217"/>
      <c r="LVW807" s="192"/>
      <c r="LVX807" s="192"/>
      <c r="LVY807" s="192"/>
      <c r="LVZ807" s="192"/>
      <c r="LWA807" s="189"/>
      <c r="LWB807" s="193"/>
      <c r="LWC807" s="191"/>
      <c r="LWD807" s="217"/>
      <c r="LWE807" s="192"/>
      <c r="LWF807" s="192"/>
      <c r="LWG807" s="192"/>
      <c r="LWH807" s="192"/>
      <c r="LWI807" s="189"/>
      <c r="LWJ807" s="193"/>
      <c r="LWK807" s="191"/>
      <c r="LWL807" s="217"/>
      <c r="LWM807" s="192"/>
      <c r="LWN807" s="192"/>
      <c r="LWO807" s="192"/>
      <c r="LWP807" s="192"/>
      <c r="LWQ807" s="189"/>
      <c r="LWR807" s="193"/>
      <c r="LWS807" s="191"/>
      <c r="LWT807" s="217"/>
      <c r="LWU807" s="192"/>
      <c r="LWV807" s="192"/>
      <c r="LWW807" s="192"/>
      <c r="LWX807" s="192"/>
      <c r="LWY807" s="189"/>
      <c r="LWZ807" s="193"/>
      <c r="LXA807" s="191"/>
      <c r="LXB807" s="217"/>
      <c r="LXC807" s="192"/>
      <c r="LXD807" s="192"/>
      <c r="LXE807" s="192"/>
      <c r="LXF807" s="192"/>
      <c r="LXG807" s="189"/>
      <c r="LXH807" s="193"/>
      <c r="LXI807" s="191"/>
      <c r="LXJ807" s="217"/>
      <c r="LXK807" s="192"/>
      <c r="LXL807" s="192"/>
      <c r="LXM807" s="192"/>
      <c r="LXN807" s="192"/>
      <c r="LXO807" s="189"/>
      <c r="LXP807" s="193"/>
      <c r="LXQ807" s="191"/>
      <c r="LXR807" s="217"/>
      <c r="LXS807" s="192"/>
      <c r="LXT807" s="192"/>
      <c r="LXU807" s="192"/>
      <c r="LXV807" s="192"/>
      <c r="LXW807" s="189"/>
      <c r="LXX807" s="193"/>
      <c r="LXY807" s="191"/>
      <c r="LXZ807" s="217"/>
      <c r="LYA807" s="192"/>
      <c r="LYB807" s="192"/>
      <c r="LYC807" s="192"/>
      <c r="LYD807" s="192"/>
      <c r="LYE807" s="189"/>
      <c r="LYF807" s="193"/>
      <c r="LYG807" s="191"/>
      <c r="LYH807" s="217"/>
      <c r="LYI807" s="192"/>
      <c r="LYJ807" s="192"/>
      <c r="LYK807" s="192"/>
      <c r="LYL807" s="192"/>
      <c r="LYM807" s="189"/>
      <c r="LYN807" s="193"/>
      <c r="LYO807" s="191"/>
      <c r="LYP807" s="217"/>
      <c r="LYQ807" s="192"/>
      <c r="LYR807" s="192"/>
      <c r="LYS807" s="192"/>
      <c r="LYT807" s="192"/>
      <c r="LYU807" s="189"/>
      <c r="LYV807" s="193"/>
      <c r="LYW807" s="191"/>
      <c r="LYX807" s="217"/>
      <c r="LYY807" s="192"/>
      <c r="LYZ807" s="192"/>
      <c r="LZA807" s="192"/>
      <c r="LZB807" s="192"/>
      <c r="LZC807" s="189"/>
      <c r="LZD807" s="193"/>
      <c r="LZE807" s="191"/>
      <c r="LZF807" s="217"/>
      <c r="LZG807" s="192"/>
      <c r="LZH807" s="192"/>
      <c r="LZI807" s="192"/>
      <c r="LZJ807" s="192"/>
      <c r="LZK807" s="189"/>
      <c r="LZL807" s="193"/>
      <c r="LZM807" s="191"/>
      <c r="LZN807" s="217"/>
      <c r="LZO807" s="192"/>
      <c r="LZP807" s="192"/>
      <c r="LZQ807" s="192"/>
      <c r="LZR807" s="192"/>
      <c r="LZS807" s="189"/>
      <c r="LZT807" s="193"/>
      <c r="LZU807" s="191"/>
      <c r="LZV807" s="217"/>
      <c r="LZW807" s="192"/>
      <c r="LZX807" s="192"/>
      <c r="LZY807" s="192"/>
      <c r="LZZ807" s="192"/>
      <c r="MAA807" s="189"/>
      <c r="MAB807" s="193"/>
      <c r="MAC807" s="191"/>
      <c r="MAD807" s="217"/>
      <c r="MAE807" s="192"/>
      <c r="MAF807" s="192"/>
      <c r="MAG807" s="192"/>
      <c r="MAH807" s="192"/>
      <c r="MAI807" s="189"/>
      <c r="MAJ807" s="193"/>
      <c r="MAK807" s="191"/>
      <c r="MAL807" s="217"/>
      <c r="MAM807" s="192"/>
      <c r="MAN807" s="192"/>
      <c r="MAO807" s="192"/>
      <c r="MAP807" s="192"/>
      <c r="MAQ807" s="189"/>
      <c r="MAR807" s="193"/>
      <c r="MAS807" s="191"/>
      <c r="MAT807" s="217"/>
      <c r="MAU807" s="192"/>
      <c r="MAV807" s="192"/>
      <c r="MAW807" s="192"/>
      <c r="MAX807" s="192"/>
      <c r="MAY807" s="189"/>
      <c r="MAZ807" s="193"/>
      <c r="MBA807" s="191"/>
      <c r="MBB807" s="217"/>
      <c r="MBC807" s="192"/>
      <c r="MBD807" s="192"/>
      <c r="MBE807" s="192"/>
      <c r="MBF807" s="192"/>
      <c r="MBG807" s="189"/>
      <c r="MBH807" s="193"/>
      <c r="MBI807" s="191"/>
      <c r="MBJ807" s="217"/>
      <c r="MBK807" s="192"/>
      <c r="MBL807" s="192"/>
      <c r="MBM807" s="192"/>
      <c r="MBN807" s="192"/>
      <c r="MBO807" s="189"/>
      <c r="MBP807" s="193"/>
      <c r="MBQ807" s="191"/>
      <c r="MBR807" s="217"/>
      <c r="MBS807" s="192"/>
      <c r="MBT807" s="192"/>
      <c r="MBU807" s="192"/>
      <c r="MBV807" s="192"/>
      <c r="MBW807" s="189"/>
      <c r="MBX807" s="193"/>
      <c r="MBY807" s="191"/>
      <c r="MBZ807" s="217"/>
      <c r="MCA807" s="192"/>
      <c r="MCB807" s="192"/>
      <c r="MCC807" s="192"/>
      <c r="MCD807" s="192"/>
      <c r="MCE807" s="189"/>
      <c r="MCF807" s="193"/>
      <c r="MCG807" s="191"/>
      <c r="MCH807" s="217"/>
      <c r="MCI807" s="192"/>
      <c r="MCJ807" s="192"/>
      <c r="MCK807" s="192"/>
      <c r="MCL807" s="192"/>
      <c r="MCM807" s="189"/>
      <c r="MCN807" s="193"/>
      <c r="MCO807" s="191"/>
      <c r="MCP807" s="217"/>
      <c r="MCQ807" s="192"/>
      <c r="MCR807" s="192"/>
      <c r="MCS807" s="192"/>
      <c r="MCT807" s="192"/>
      <c r="MCU807" s="189"/>
      <c r="MCV807" s="193"/>
      <c r="MCW807" s="191"/>
      <c r="MCX807" s="217"/>
      <c r="MCY807" s="192"/>
      <c r="MCZ807" s="192"/>
      <c r="MDA807" s="192"/>
      <c r="MDB807" s="192"/>
      <c r="MDC807" s="189"/>
      <c r="MDD807" s="193"/>
      <c r="MDE807" s="191"/>
      <c r="MDF807" s="217"/>
      <c r="MDG807" s="192"/>
      <c r="MDH807" s="192"/>
      <c r="MDI807" s="192"/>
      <c r="MDJ807" s="192"/>
      <c r="MDK807" s="189"/>
      <c r="MDL807" s="193"/>
      <c r="MDM807" s="191"/>
      <c r="MDN807" s="217"/>
      <c r="MDO807" s="192"/>
      <c r="MDP807" s="192"/>
      <c r="MDQ807" s="192"/>
      <c r="MDR807" s="192"/>
      <c r="MDS807" s="189"/>
      <c r="MDT807" s="193"/>
      <c r="MDU807" s="191"/>
      <c r="MDV807" s="217"/>
      <c r="MDW807" s="192"/>
      <c r="MDX807" s="192"/>
      <c r="MDY807" s="192"/>
      <c r="MDZ807" s="192"/>
      <c r="MEA807" s="189"/>
      <c r="MEB807" s="193"/>
      <c r="MEC807" s="191"/>
      <c r="MED807" s="217"/>
      <c r="MEE807" s="192"/>
      <c r="MEF807" s="192"/>
      <c r="MEG807" s="192"/>
      <c r="MEH807" s="192"/>
      <c r="MEI807" s="189"/>
      <c r="MEJ807" s="193"/>
      <c r="MEK807" s="191"/>
      <c r="MEL807" s="217"/>
      <c r="MEM807" s="192"/>
      <c r="MEN807" s="192"/>
      <c r="MEO807" s="192"/>
      <c r="MEP807" s="192"/>
      <c r="MEQ807" s="189"/>
      <c r="MER807" s="193"/>
      <c r="MES807" s="191"/>
      <c r="MET807" s="217"/>
      <c r="MEU807" s="192"/>
      <c r="MEV807" s="192"/>
      <c r="MEW807" s="192"/>
      <c r="MEX807" s="192"/>
      <c r="MEY807" s="189"/>
      <c r="MEZ807" s="193"/>
      <c r="MFA807" s="191"/>
      <c r="MFB807" s="217"/>
      <c r="MFC807" s="192"/>
      <c r="MFD807" s="192"/>
      <c r="MFE807" s="192"/>
      <c r="MFF807" s="192"/>
      <c r="MFG807" s="189"/>
      <c r="MFH807" s="193"/>
      <c r="MFI807" s="191"/>
      <c r="MFJ807" s="217"/>
      <c r="MFK807" s="192"/>
      <c r="MFL807" s="192"/>
      <c r="MFM807" s="192"/>
      <c r="MFN807" s="192"/>
      <c r="MFO807" s="189"/>
      <c r="MFP807" s="193"/>
      <c r="MFQ807" s="191"/>
      <c r="MFR807" s="217"/>
      <c r="MFS807" s="192"/>
      <c r="MFT807" s="192"/>
      <c r="MFU807" s="192"/>
      <c r="MFV807" s="192"/>
      <c r="MFW807" s="189"/>
      <c r="MFX807" s="193"/>
      <c r="MFY807" s="191"/>
      <c r="MFZ807" s="217"/>
      <c r="MGA807" s="192"/>
      <c r="MGB807" s="192"/>
      <c r="MGC807" s="192"/>
      <c r="MGD807" s="192"/>
      <c r="MGE807" s="189"/>
      <c r="MGF807" s="193"/>
      <c r="MGG807" s="191"/>
      <c r="MGH807" s="217"/>
      <c r="MGI807" s="192"/>
      <c r="MGJ807" s="192"/>
      <c r="MGK807" s="192"/>
      <c r="MGL807" s="192"/>
      <c r="MGM807" s="189"/>
      <c r="MGN807" s="193"/>
      <c r="MGO807" s="191"/>
      <c r="MGP807" s="217"/>
      <c r="MGQ807" s="192"/>
      <c r="MGR807" s="192"/>
      <c r="MGS807" s="192"/>
      <c r="MGT807" s="192"/>
      <c r="MGU807" s="189"/>
      <c r="MGV807" s="193"/>
      <c r="MGW807" s="191"/>
      <c r="MGX807" s="217"/>
      <c r="MGY807" s="192"/>
      <c r="MGZ807" s="192"/>
      <c r="MHA807" s="192"/>
      <c r="MHB807" s="192"/>
      <c r="MHC807" s="189"/>
      <c r="MHD807" s="193"/>
      <c r="MHE807" s="191"/>
      <c r="MHF807" s="217"/>
      <c r="MHG807" s="192"/>
      <c r="MHH807" s="192"/>
      <c r="MHI807" s="192"/>
      <c r="MHJ807" s="192"/>
      <c r="MHK807" s="189"/>
      <c r="MHL807" s="193"/>
      <c r="MHM807" s="191"/>
      <c r="MHN807" s="217"/>
      <c r="MHO807" s="192"/>
      <c r="MHP807" s="192"/>
      <c r="MHQ807" s="192"/>
      <c r="MHR807" s="192"/>
      <c r="MHS807" s="189"/>
      <c r="MHT807" s="193"/>
      <c r="MHU807" s="191"/>
      <c r="MHV807" s="217"/>
      <c r="MHW807" s="192"/>
      <c r="MHX807" s="192"/>
      <c r="MHY807" s="192"/>
      <c r="MHZ807" s="192"/>
      <c r="MIA807" s="189"/>
      <c r="MIB807" s="193"/>
      <c r="MIC807" s="191"/>
      <c r="MID807" s="217"/>
      <c r="MIE807" s="192"/>
      <c r="MIF807" s="192"/>
      <c r="MIG807" s="192"/>
      <c r="MIH807" s="192"/>
      <c r="MII807" s="189"/>
      <c r="MIJ807" s="193"/>
      <c r="MIK807" s="191"/>
      <c r="MIL807" s="217"/>
      <c r="MIM807" s="192"/>
      <c r="MIN807" s="192"/>
      <c r="MIO807" s="192"/>
      <c r="MIP807" s="192"/>
      <c r="MIQ807" s="189"/>
      <c r="MIR807" s="193"/>
      <c r="MIS807" s="191"/>
      <c r="MIT807" s="217"/>
      <c r="MIU807" s="192"/>
      <c r="MIV807" s="192"/>
      <c r="MIW807" s="192"/>
      <c r="MIX807" s="192"/>
      <c r="MIY807" s="189"/>
      <c r="MIZ807" s="193"/>
      <c r="MJA807" s="191"/>
      <c r="MJB807" s="217"/>
      <c r="MJC807" s="192"/>
      <c r="MJD807" s="192"/>
      <c r="MJE807" s="192"/>
      <c r="MJF807" s="192"/>
      <c r="MJG807" s="189"/>
      <c r="MJH807" s="193"/>
      <c r="MJI807" s="191"/>
      <c r="MJJ807" s="217"/>
      <c r="MJK807" s="192"/>
      <c r="MJL807" s="192"/>
      <c r="MJM807" s="192"/>
      <c r="MJN807" s="192"/>
      <c r="MJO807" s="189"/>
      <c r="MJP807" s="193"/>
      <c r="MJQ807" s="191"/>
      <c r="MJR807" s="217"/>
      <c r="MJS807" s="192"/>
      <c r="MJT807" s="192"/>
      <c r="MJU807" s="192"/>
      <c r="MJV807" s="192"/>
      <c r="MJW807" s="189"/>
      <c r="MJX807" s="193"/>
      <c r="MJY807" s="191"/>
      <c r="MJZ807" s="217"/>
      <c r="MKA807" s="192"/>
      <c r="MKB807" s="192"/>
      <c r="MKC807" s="192"/>
      <c r="MKD807" s="192"/>
      <c r="MKE807" s="189"/>
      <c r="MKF807" s="193"/>
      <c r="MKG807" s="191"/>
      <c r="MKH807" s="217"/>
      <c r="MKI807" s="192"/>
      <c r="MKJ807" s="192"/>
      <c r="MKK807" s="192"/>
      <c r="MKL807" s="192"/>
      <c r="MKM807" s="189"/>
      <c r="MKN807" s="193"/>
      <c r="MKO807" s="191"/>
      <c r="MKP807" s="217"/>
      <c r="MKQ807" s="192"/>
      <c r="MKR807" s="192"/>
      <c r="MKS807" s="192"/>
      <c r="MKT807" s="192"/>
      <c r="MKU807" s="189"/>
      <c r="MKV807" s="193"/>
      <c r="MKW807" s="191"/>
      <c r="MKX807" s="217"/>
      <c r="MKY807" s="192"/>
      <c r="MKZ807" s="192"/>
      <c r="MLA807" s="192"/>
      <c r="MLB807" s="192"/>
      <c r="MLC807" s="189"/>
      <c r="MLD807" s="193"/>
      <c r="MLE807" s="191"/>
      <c r="MLF807" s="217"/>
      <c r="MLG807" s="192"/>
      <c r="MLH807" s="192"/>
      <c r="MLI807" s="192"/>
      <c r="MLJ807" s="192"/>
      <c r="MLK807" s="189"/>
      <c r="MLL807" s="193"/>
      <c r="MLM807" s="191"/>
      <c r="MLN807" s="217"/>
      <c r="MLO807" s="192"/>
      <c r="MLP807" s="192"/>
      <c r="MLQ807" s="192"/>
      <c r="MLR807" s="192"/>
      <c r="MLS807" s="189"/>
      <c r="MLT807" s="193"/>
      <c r="MLU807" s="191"/>
      <c r="MLV807" s="217"/>
      <c r="MLW807" s="192"/>
      <c r="MLX807" s="192"/>
      <c r="MLY807" s="192"/>
      <c r="MLZ807" s="192"/>
      <c r="MMA807" s="189"/>
      <c r="MMB807" s="193"/>
      <c r="MMC807" s="191"/>
      <c r="MMD807" s="217"/>
      <c r="MME807" s="192"/>
      <c r="MMF807" s="192"/>
      <c r="MMG807" s="192"/>
      <c r="MMH807" s="192"/>
      <c r="MMI807" s="189"/>
      <c r="MMJ807" s="193"/>
      <c r="MMK807" s="191"/>
      <c r="MML807" s="217"/>
      <c r="MMM807" s="192"/>
      <c r="MMN807" s="192"/>
      <c r="MMO807" s="192"/>
      <c r="MMP807" s="192"/>
      <c r="MMQ807" s="189"/>
      <c r="MMR807" s="193"/>
      <c r="MMS807" s="191"/>
      <c r="MMT807" s="217"/>
      <c r="MMU807" s="192"/>
      <c r="MMV807" s="192"/>
      <c r="MMW807" s="192"/>
      <c r="MMX807" s="192"/>
      <c r="MMY807" s="189"/>
      <c r="MMZ807" s="193"/>
      <c r="MNA807" s="191"/>
      <c r="MNB807" s="217"/>
      <c r="MNC807" s="192"/>
      <c r="MND807" s="192"/>
      <c r="MNE807" s="192"/>
      <c r="MNF807" s="192"/>
      <c r="MNG807" s="189"/>
      <c r="MNH807" s="193"/>
      <c r="MNI807" s="191"/>
      <c r="MNJ807" s="217"/>
      <c r="MNK807" s="192"/>
      <c r="MNL807" s="192"/>
      <c r="MNM807" s="192"/>
      <c r="MNN807" s="192"/>
      <c r="MNO807" s="189"/>
      <c r="MNP807" s="193"/>
      <c r="MNQ807" s="191"/>
      <c r="MNR807" s="217"/>
      <c r="MNS807" s="192"/>
      <c r="MNT807" s="192"/>
      <c r="MNU807" s="192"/>
      <c r="MNV807" s="192"/>
      <c r="MNW807" s="189"/>
      <c r="MNX807" s="193"/>
      <c r="MNY807" s="191"/>
      <c r="MNZ807" s="217"/>
      <c r="MOA807" s="192"/>
      <c r="MOB807" s="192"/>
      <c r="MOC807" s="192"/>
      <c r="MOD807" s="192"/>
      <c r="MOE807" s="189"/>
      <c r="MOF807" s="193"/>
      <c r="MOG807" s="191"/>
      <c r="MOH807" s="217"/>
      <c r="MOI807" s="192"/>
      <c r="MOJ807" s="192"/>
      <c r="MOK807" s="192"/>
      <c r="MOL807" s="192"/>
      <c r="MOM807" s="189"/>
      <c r="MON807" s="193"/>
      <c r="MOO807" s="191"/>
      <c r="MOP807" s="217"/>
      <c r="MOQ807" s="192"/>
      <c r="MOR807" s="192"/>
      <c r="MOS807" s="192"/>
      <c r="MOT807" s="192"/>
      <c r="MOU807" s="189"/>
      <c r="MOV807" s="193"/>
      <c r="MOW807" s="191"/>
      <c r="MOX807" s="217"/>
      <c r="MOY807" s="192"/>
      <c r="MOZ807" s="192"/>
      <c r="MPA807" s="192"/>
      <c r="MPB807" s="192"/>
      <c r="MPC807" s="189"/>
      <c r="MPD807" s="193"/>
      <c r="MPE807" s="191"/>
      <c r="MPF807" s="217"/>
      <c r="MPG807" s="192"/>
      <c r="MPH807" s="192"/>
      <c r="MPI807" s="192"/>
      <c r="MPJ807" s="192"/>
      <c r="MPK807" s="189"/>
      <c r="MPL807" s="193"/>
      <c r="MPM807" s="191"/>
      <c r="MPN807" s="217"/>
      <c r="MPO807" s="192"/>
      <c r="MPP807" s="192"/>
      <c r="MPQ807" s="192"/>
      <c r="MPR807" s="192"/>
      <c r="MPS807" s="189"/>
      <c r="MPT807" s="193"/>
      <c r="MPU807" s="191"/>
      <c r="MPV807" s="217"/>
      <c r="MPW807" s="192"/>
      <c r="MPX807" s="192"/>
      <c r="MPY807" s="192"/>
      <c r="MPZ807" s="192"/>
      <c r="MQA807" s="189"/>
      <c r="MQB807" s="193"/>
      <c r="MQC807" s="191"/>
      <c r="MQD807" s="217"/>
      <c r="MQE807" s="192"/>
      <c r="MQF807" s="192"/>
      <c r="MQG807" s="192"/>
      <c r="MQH807" s="192"/>
      <c r="MQI807" s="189"/>
      <c r="MQJ807" s="193"/>
      <c r="MQK807" s="191"/>
      <c r="MQL807" s="217"/>
      <c r="MQM807" s="192"/>
      <c r="MQN807" s="192"/>
      <c r="MQO807" s="192"/>
      <c r="MQP807" s="192"/>
      <c r="MQQ807" s="189"/>
      <c r="MQR807" s="193"/>
      <c r="MQS807" s="191"/>
      <c r="MQT807" s="217"/>
      <c r="MQU807" s="192"/>
      <c r="MQV807" s="192"/>
      <c r="MQW807" s="192"/>
      <c r="MQX807" s="192"/>
      <c r="MQY807" s="189"/>
      <c r="MQZ807" s="193"/>
      <c r="MRA807" s="191"/>
      <c r="MRB807" s="217"/>
      <c r="MRC807" s="192"/>
      <c r="MRD807" s="192"/>
      <c r="MRE807" s="192"/>
      <c r="MRF807" s="192"/>
      <c r="MRG807" s="189"/>
      <c r="MRH807" s="193"/>
      <c r="MRI807" s="191"/>
      <c r="MRJ807" s="217"/>
      <c r="MRK807" s="192"/>
      <c r="MRL807" s="192"/>
      <c r="MRM807" s="192"/>
      <c r="MRN807" s="192"/>
      <c r="MRO807" s="189"/>
      <c r="MRP807" s="193"/>
      <c r="MRQ807" s="191"/>
      <c r="MRR807" s="217"/>
      <c r="MRS807" s="192"/>
      <c r="MRT807" s="192"/>
      <c r="MRU807" s="192"/>
      <c r="MRV807" s="192"/>
      <c r="MRW807" s="189"/>
      <c r="MRX807" s="193"/>
      <c r="MRY807" s="191"/>
      <c r="MRZ807" s="217"/>
      <c r="MSA807" s="192"/>
      <c r="MSB807" s="192"/>
      <c r="MSC807" s="192"/>
      <c r="MSD807" s="192"/>
      <c r="MSE807" s="189"/>
      <c r="MSF807" s="193"/>
      <c r="MSG807" s="191"/>
      <c r="MSH807" s="217"/>
      <c r="MSI807" s="192"/>
      <c r="MSJ807" s="192"/>
      <c r="MSK807" s="192"/>
      <c r="MSL807" s="192"/>
      <c r="MSM807" s="189"/>
      <c r="MSN807" s="193"/>
      <c r="MSO807" s="191"/>
      <c r="MSP807" s="217"/>
      <c r="MSQ807" s="192"/>
      <c r="MSR807" s="192"/>
      <c r="MSS807" s="192"/>
      <c r="MST807" s="192"/>
      <c r="MSU807" s="189"/>
      <c r="MSV807" s="193"/>
      <c r="MSW807" s="191"/>
      <c r="MSX807" s="217"/>
      <c r="MSY807" s="192"/>
      <c r="MSZ807" s="192"/>
      <c r="MTA807" s="192"/>
      <c r="MTB807" s="192"/>
      <c r="MTC807" s="189"/>
      <c r="MTD807" s="193"/>
      <c r="MTE807" s="191"/>
      <c r="MTF807" s="217"/>
      <c r="MTG807" s="192"/>
      <c r="MTH807" s="192"/>
      <c r="MTI807" s="192"/>
      <c r="MTJ807" s="192"/>
      <c r="MTK807" s="189"/>
      <c r="MTL807" s="193"/>
      <c r="MTM807" s="191"/>
      <c r="MTN807" s="217"/>
      <c r="MTO807" s="192"/>
      <c r="MTP807" s="192"/>
      <c r="MTQ807" s="192"/>
      <c r="MTR807" s="192"/>
      <c r="MTS807" s="189"/>
      <c r="MTT807" s="193"/>
      <c r="MTU807" s="191"/>
      <c r="MTV807" s="217"/>
      <c r="MTW807" s="192"/>
      <c r="MTX807" s="192"/>
      <c r="MTY807" s="192"/>
      <c r="MTZ807" s="192"/>
      <c r="MUA807" s="189"/>
      <c r="MUB807" s="193"/>
      <c r="MUC807" s="191"/>
      <c r="MUD807" s="217"/>
      <c r="MUE807" s="192"/>
      <c r="MUF807" s="192"/>
      <c r="MUG807" s="192"/>
      <c r="MUH807" s="192"/>
      <c r="MUI807" s="189"/>
      <c r="MUJ807" s="193"/>
      <c r="MUK807" s="191"/>
      <c r="MUL807" s="217"/>
      <c r="MUM807" s="192"/>
      <c r="MUN807" s="192"/>
      <c r="MUO807" s="192"/>
      <c r="MUP807" s="192"/>
      <c r="MUQ807" s="189"/>
      <c r="MUR807" s="193"/>
      <c r="MUS807" s="191"/>
      <c r="MUT807" s="217"/>
      <c r="MUU807" s="192"/>
      <c r="MUV807" s="192"/>
      <c r="MUW807" s="192"/>
      <c r="MUX807" s="192"/>
      <c r="MUY807" s="189"/>
      <c r="MUZ807" s="193"/>
      <c r="MVA807" s="191"/>
      <c r="MVB807" s="217"/>
      <c r="MVC807" s="192"/>
      <c r="MVD807" s="192"/>
      <c r="MVE807" s="192"/>
      <c r="MVF807" s="192"/>
      <c r="MVG807" s="189"/>
      <c r="MVH807" s="193"/>
      <c r="MVI807" s="191"/>
      <c r="MVJ807" s="217"/>
      <c r="MVK807" s="192"/>
      <c r="MVL807" s="192"/>
      <c r="MVM807" s="192"/>
      <c r="MVN807" s="192"/>
      <c r="MVO807" s="189"/>
      <c r="MVP807" s="193"/>
      <c r="MVQ807" s="191"/>
      <c r="MVR807" s="217"/>
      <c r="MVS807" s="192"/>
      <c r="MVT807" s="192"/>
      <c r="MVU807" s="192"/>
      <c r="MVV807" s="192"/>
      <c r="MVW807" s="189"/>
      <c r="MVX807" s="193"/>
      <c r="MVY807" s="191"/>
      <c r="MVZ807" s="217"/>
      <c r="MWA807" s="192"/>
      <c r="MWB807" s="192"/>
      <c r="MWC807" s="192"/>
      <c r="MWD807" s="192"/>
      <c r="MWE807" s="189"/>
      <c r="MWF807" s="193"/>
      <c r="MWG807" s="191"/>
      <c r="MWH807" s="217"/>
      <c r="MWI807" s="192"/>
      <c r="MWJ807" s="192"/>
      <c r="MWK807" s="192"/>
      <c r="MWL807" s="192"/>
      <c r="MWM807" s="189"/>
      <c r="MWN807" s="193"/>
      <c r="MWO807" s="191"/>
      <c r="MWP807" s="217"/>
      <c r="MWQ807" s="192"/>
      <c r="MWR807" s="192"/>
      <c r="MWS807" s="192"/>
      <c r="MWT807" s="192"/>
      <c r="MWU807" s="189"/>
      <c r="MWV807" s="193"/>
      <c r="MWW807" s="191"/>
      <c r="MWX807" s="217"/>
      <c r="MWY807" s="192"/>
      <c r="MWZ807" s="192"/>
      <c r="MXA807" s="192"/>
      <c r="MXB807" s="192"/>
      <c r="MXC807" s="189"/>
      <c r="MXD807" s="193"/>
      <c r="MXE807" s="191"/>
      <c r="MXF807" s="217"/>
      <c r="MXG807" s="192"/>
      <c r="MXH807" s="192"/>
      <c r="MXI807" s="192"/>
      <c r="MXJ807" s="192"/>
      <c r="MXK807" s="189"/>
      <c r="MXL807" s="193"/>
      <c r="MXM807" s="191"/>
      <c r="MXN807" s="217"/>
      <c r="MXO807" s="192"/>
      <c r="MXP807" s="192"/>
      <c r="MXQ807" s="192"/>
      <c r="MXR807" s="192"/>
      <c r="MXS807" s="189"/>
      <c r="MXT807" s="193"/>
      <c r="MXU807" s="191"/>
      <c r="MXV807" s="217"/>
      <c r="MXW807" s="192"/>
      <c r="MXX807" s="192"/>
      <c r="MXY807" s="192"/>
      <c r="MXZ807" s="192"/>
      <c r="MYA807" s="189"/>
      <c r="MYB807" s="193"/>
      <c r="MYC807" s="191"/>
      <c r="MYD807" s="217"/>
      <c r="MYE807" s="192"/>
      <c r="MYF807" s="192"/>
      <c r="MYG807" s="192"/>
      <c r="MYH807" s="192"/>
      <c r="MYI807" s="189"/>
      <c r="MYJ807" s="193"/>
      <c r="MYK807" s="191"/>
      <c r="MYL807" s="217"/>
      <c r="MYM807" s="192"/>
      <c r="MYN807" s="192"/>
      <c r="MYO807" s="192"/>
      <c r="MYP807" s="192"/>
      <c r="MYQ807" s="189"/>
      <c r="MYR807" s="193"/>
      <c r="MYS807" s="191"/>
      <c r="MYT807" s="217"/>
      <c r="MYU807" s="192"/>
      <c r="MYV807" s="192"/>
      <c r="MYW807" s="192"/>
      <c r="MYX807" s="192"/>
      <c r="MYY807" s="189"/>
      <c r="MYZ807" s="193"/>
      <c r="MZA807" s="191"/>
      <c r="MZB807" s="217"/>
      <c r="MZC807" s="192"/>
      <c r="MZD807" s="192"/>
      <c r="MZE807" s="192"/>
      <c r="MZF807" s="192"/>
      <c r="MZG807" s="189"/>
      <c r="MZH807" s="193"/>
      <c r="MZI807" s="191"/>
      <c r="MZJ807" s="217"/>
      <c r="MZK807" s="192"/>
      <c r="MZL807" s="192"/>
      <c r="MZM807" s="192"/>
      <c r="MZN807" s="192"/>
      <c r="MZO807" s="189"/>
      <c r="MZP807" s="193"/>
      <c r="MZQ807" s="191"/>
      <c r="MZR807" s="217"/>
      <c r="MZS807" s="192"/>
      <c r="MZT807" s="192"/>
      <c r="MZU807" s="192"/>
      <c r="MZV807" s="192"/>
      <c r="MZW807" s="189"/>
      <c r="MZX807" s="193"/>
      <c r="MZY807" s="191"/>
      <c r="MZZ807" s="217"/>
      <c r="NAA807" s="192"/>
      <c r="NAB807" s="192"/>
      <c r="NAC807" s="192"/>
      <c r="NAD807" s="192"/>
      <c r="NAE807" s="189"/>
      <c r="NAF807" s="193"/>
      <c r="NAG807" s="191"/>
      <c r="NAH807" s="217"/>
      <c r="NAI807" s="192"/>
      <c r="NAJ807" s="192"/>
      <c r="NAK807" s="192"/>
      <c r="NAL807" s="192"/>
      <c r="NAM807" s="189"/>
      <c r="NAN807" s="193"/>
      <c r="NAO807" s="191"/>
      <c r="NAP807" s="217"/>
      <c r="NAQ807" s="192"/>
      <c r="NAR807" s="192"/>
      <c r="NAS807" s="192"/>
      <c r="NAT807" s="192"/>
      <c r="NAU807" s="189"/>
      <c r="NAV807" s="193"/>
      <c r="NAW807" s="191"/>
      <c r="NAX807" s="217"/>
      <c r="NAY807" s="192"/>
      <c r="NAZ807" s="192"/>
      <c r="NBA807" s="192"/>
      <c r="NBB807" s="192"/>
      <c r="NBC807" s="189"/>
      <c r="NBD807" s="193"/>
      <c r="NBE807" s="191"/>
      <c r="NBF807" s="217"/>
      <c r="NBG807" s="192"/>
      <c r="NBH807" s="192"/>
      <c r="NBI807" s="192"/>
      <c r="NBJ807" s="192"/>
      <c r="NBK807" s="189"/>
      <c r="NBL807" s="193"/>
      <c r="NBM807" s="191"/>
      <c r="NBN807" s="217"/>
      <c r="NBO807" s="192"/>
      <c r="NBP807" s="192"/>
      <c r="NBQ807" s="192"/>
      <c r="NBR807" s="192"/>
      <c r="NBS807" s="189"/>
      <c r="NBT807" s="193"/>
      <c r="NBU807" s="191"/>
      <c r="NBV807" s="217"/>
      <c r="NBW807" s="192"/>
      <c r="NBX807" s="192"/>
      <c r="NBY807" s="192"/>
      <c r="NBZ807" s="192"/>
      <c r="NCA807" s="189"/>
      <c r="NCB807" s="193"/>
      <c r="NCC807" s="191"/>
      <c r="NCD807" s="217"/>
      <c r="NCE807" s="192"/>
      <c r="NCF807" s="192"/>
      <c r="NCG807" s="192"/>
      <c r="NCH807" s="192"/>
      <c r="NCI807" s="189"/>
      <c r="NCJ807" s="193"/>
      <c r="NCK807" s="191"/>
      <c r="NCL807" s="217"/>
      <c r="NCM807" s="192"/>
      <c r="NCN807" s="192"/>
      <c r="NCO807" s="192"/>
      <c r="NCP807" s="192"/>
      <c r="NCQ807" s="189"/>
      <c r="NCR807" s="193"/>
      <c r="NCS807" s="191"/>
      <c r="NCT807" s="217"/>
      <c r="NCU807" s="192"/>
      <c r="NCV807" s="192"/>
      <c r="NCW807" s="192"/>
      <c r="NCX807" s="192"/>
      <c r="NCY807" s="189"/>
      <c r="NCZ807" s="193"/>
      <c r="NDA807" s="191"/>
      <c r="NDB807" s="217"/>
      <c r="NDC807" s="192"/>
      <c r="NDD807" s="192"/>
      <c r="NDE807" s="192"/>
      <c r="NDF807" s="192"/>
      <c r="NDG807" s="189"/>
      <c r="NDH807" s="193"/>
      <c r="NDI807" s="191"/>
      <c r="NDJ807" s="217"/>
      <c r="NDK807" s="192"/>
      <c r="NDL807" s="192"/>
      <c r="NDM807" s="192"/>
      <c r="NDN807" s="192"/>
      <c r="NDO807" s="189"/>
      <c r="NDP807" s="193"/>
      <c r="NDQ807" s="191"/>
      <c r="NDR807" s="217"/>
      <c r="NDS807" s="192"/>
      <c r="NDT807" s="192"/>
      <c r="NDU807" s="192"/>
      <c r="NDV807" s="192"/>
      <c r="NDW807" s="189"/>
      <c r="NDX807" s="193"/>
      <c r="NDY807" s="191"/>
      <c r="NDZ807" s="217"/>
      <c r="NEA807" s="192"/>
      <c r="NEB807" s="192"/>
      <c r="NEC807" s="192"/>
      <c r="NED807" s="192"/>
      <c r="NEE807" s="189"/>
      <c r="NEF807" s="193"/>
      <c r="NEG807" s="191"/>
      <c r="NEH807" s="217"/>
      <c r="NEI807" s="192"/>
      <c r="NEJ807" s="192"/>
      <c r="NEK807" s="192"/>
      <c r="NEL807" s="192"/>
      <c r="NEM807" s="189"/>
      <c r="NEN807" s="193"/>
      <c r="NEO807" s="191"/>
      <c r="NEP807" s="217"/>
      <c r="NEQ807" s="192"/>
      <c r="NER807" s="192"/>
      <c r="NES807" s="192"/>
      <c r="NET807" s="192"/>
      <c r="NEU807" s="189"/>
      <c r="NEV807" s="193"/>
      <c r="NEW807" s="191"/>
      <c r="NEX807" s="217"/>
      <c r="NEY807" s="192"/>
      <c r="NEZ807" s="192"/>
      <c r="NFA807" s="192"/>
      <c r="NFB807" s="192"/>
      <c r="NFC807" s="189"/>
      <c r="NFD807" s="193"/>
      <c r="NFE807" s="191"/>
      <c r="NFF807" s="217"/>
      <c r="NFG807" s="192"/>
      <c r="NFH807" s="192"/>
      <c r="NFI807" s="192"/>
      <c r="NFJ807" s="192"/>
      <c r="NFK807" s="189"/>
      <c r="NFL807" s="193"/>
      <c r="NFM807" s="191"/>
      <c r="NFN807" s="217"/>
      <c r="NFO807" s="192"/>
      <c r="NFP807" s="192"/>
      <c r="NFQ807" s="192"/>
      <c r="NFR807" s="192"/>
      <c r="NFS807" s="189"/>
      <c r="NFT807" s="193"/>
      <c r="NFU807" s="191"/>
      <c r="NFV807" s="217"/>
      <c r="NFW807" s="192"/>
      <c r="NFX807" s="192"/>
      <c r="NFY807" s="192"/>
      <c r="NFZ807" s="192"/>
      <c r="NGA807" s="189"/>
      <c r="NGB807" s="193"/>
      <c r="NGC807" s="191"/>
      <c r="NGD807" s="217"/>
      <c r="NGE807" s="192"/>
      <c r="NGF807" s="192"/>
      <c r="NGG807" s="192"/>
      <c r="NGH807" s="192"/>
      <c r="NGI807" s="189"/>
      <c r="NGJ807" s="193"/>
      <c r="NGK807" s="191"/>
      <c r="NGL807" s="217"/>
      <c r="NGM807" s="192"/>
      <c r="NGN807" s="192"/>
      <c r="NGO807" s="192"/>
      <c r="NGP807" s="192"/>
      <c r="NGQ807" s="189"/>
      <c r="NGR807" s="193"/>
      <c r="NGS807" s="191"/>
      <c r="NGT807" s="217"/>
      <c r="NGU807" s="192"/>
      <c r="NGV807" s="192"/>
      <c r="NGW807" s="192"/>
      <c r="NGX807" s="192"/>
      <c r="NGY807" s="189"/>
      <c r="NGZ807" s="193"/>
      <c r="NHA807" s="191"/>
      <c r="NHB807" s="217"/>
      <c r="NHC807" s="192"/>
      <c r="NHD807" s="192"/>
      <c r="NHE807" s="192"/>
      <c r="NHF807" s="192"/>
      <c r="NHG807" s="189"/>
      <c r="NHH807" s="193"/>
      <c r="NHI807" s="191"/>
      <c r="NHJ807" s="217"/>
      <c r="NHK807" s="192"/>
      <c r="NHL807" s="192"/>
      <c r="NHM807" s="192"/>
      <c r="NHN807" s="192"/>
      <c r="NHO807" s="189"/>
      <c r="NHP807" s="193"/>
      <c r="NHQ807" s="191"/>
      <c r="NHR807" s="217"/>
      <c r="NHS807" s="192"/>
      <c r="NHT807" s="192"/>
      <c r="NHU807" s="192"/>
      <c r="NHV807" s="192"/>
      <c r="NHW807" s="189"/>
      <c r="NHX807" s="193"/>
      <c r="NHY807" s="191"/>
      <c r="NHZ807" s="217"/>
      <c r="NIA807" s="192"/>
      <c r="NIB807" s="192"/>
      <c r="NIC807" s="192"/>
      <c r="NID807" s="192"/>
      <c r="NIE807" s="189"/>
      <c r="NIF807" s="193"/>
      <c r="NIG807" s="191"/>
      <c r="NIH807" s="217"/>
      <c r="NII807" s="192"/>
      <c r="NIJ807" s="192"/>
      <c r="NIK807" s="192"/>
      <c r="NIL807" s="192"/>
      <c r="NIM807" s="189"/>
      <c r="NIN807" s="193"/>
      <c r="NIO807" s="191"/>
      <c r="NIP807" s="217"/>
      <c r="NIQ807" s="192"/>
      <c r="NIR807" s="192"/>
      <c r="NIS807" s="192"/>
      <c r="NIT807" s="192"/>
      <c r="NIU807" s="189"/>
      <c r="NIV807" s="193"/>
      <c r="NIW807" s="191"/>
      <c r="NIX807" s="217"/>
      <c r="NIY807" s="192"/>
      <c r="NIZ807" s="192"/>
      <c r="NJA807" s="192"/>
      <c r="NJB807" s="192"/>
      <c r="NJC807" s="189"/>
      <c r="NJD807" s="193"/>
      <c r="NJE807" s="191"/>
      <c r="NJF807" s="217"/>
      <c r="NJG807" s="192"/>
      <c r="NJH807" s="192"/>
      <c r="NJI807" s="192"/>
      <c r="NJJ807" s="192"/>
      <c r="NJK807" s="189"/>
      <c r="NJL807" s="193"/>
      <c r="NJM807" s="191"/>
      <c r="NJN807" s="217"/>
      <c r="NJO807" s="192"/>
      <c r="NJP807" s="192"/>
      <c r="NJQ807" s="192"/>
      <c r="NJR807" s="192"/>
      <c r="NJS807" s="189"/>
      <c r="NJT807" s="193"/>
      <c r="NJU807" s="191"/>
      <c r="NJV807" s="217"/>
      <c r="NJW807" s="192"/>
      <c r="NJX807" s="192"/>
      <c r="NJY807" s="192"/>
      <c r="NJZ807" s="192"/>
      <c r="NKA807" s="189"/>
      <c r="NKB807" s="193"/>
      <c r="NKC807" s="191"/>
      <c r="NKD807" s="217"/>
      <c r="NKE807" s="192"/>
      <c r="NKF807" s="192"/>
      <c r="NKG807" s="192"/>
      <c r="NKH807" s="192"/>
      <c r="NKI807" s="189"/>
      <c r="NKJ807" s="193"/>
      <c r="NKK807" s="191"/>
      <c r="NKL807" s="217"/>
      <c r="NKM807" s="192"/>
      <c r="NKN807" s="192"/>
      <c r="NKO807" s="192"/>
      <c r="NKP807" s="192"/>
      <c r="NKQ807" s="189"/>
      <c r="NKR807" s="193"/>
      <c r="NKS807" s="191"/>
      <c r="NKT807" s="217"/>
      <c r="NKU807" s="192"/>
      <c r="NKV807" s="192"/>
      <c r="NKW807" s="192"/>
      <c r="NKX807" s="192"/>
      <c r="NKY807" s="189"/>
      <c r="NKZ807" s="193"/>
      <c r="NLA807" s="191"/>
      <c r="NLB807" s="217"/>
      <c r="NLC807" s="192"/>
      <c r="NLD807" s="192"/>
      <c r="NLE807" s="192"/>
      <c r="NLF807" s="192"/>
      <c r="NLG807" s="189"/>
      <c r="NLH807" s="193"/>
      <c r="NLI807" s="191"/>
      <c r="NLJ807" s="217"/>
      <c r="NLK807" s="192"/>
      <c r="NLL807" s="192"/>
      <c r="NLM807" s="192"/>
      <c r="NLN807" s="192"/>
      <c r="NLO807" s="189"/>
      <c r="NLP807" s="193"/>
      <c r="NLQ807" s="191"/>
      <c r="NLR807" s="217"/>
      <c r="NLS807" s="192"/>
      <c r="NLT807" s="192"/>
      <c r="NLU807" s="192"/>
      <c r="NLV807" s="192"/>
      <c r="NLW807" s="189"/>
      <c r="NLX807" s="193"/>
      <c r="NLY807" s="191"/>
      <c r="NLZ807" s="217"/>
      <c r="NMA807" s="192"/>
      <c r="NMB807" s="192"/>
      <c r="NMC807" s="192"/>
      <c r="NMD807" s="192"/>
      <c r="NME807" s="189"/>
      <c r="NMF807" s="193"/>
      <c r="NMG807" s="191"/>
      <c r="NMH807" s="217"/>
      <c r="NMI807" s="192"/>
      <c r="NMJ807" s="192"/>
      <c r="NMK807" s="192"/>
      <c r="NML807" s="192"/>
      <c r="NMM807" s="189"/>
      <c r="NMN807" s="193"/>
      <c r="NMO807" s="191"/>
      <c r="NMP807" s="217"/>
      <c r="NMQ807" s="192"/>
      <c r="NMR807" s="192"/>
      <c r="NMS807" s="192"/>
      <c r="NMT807" s="192"/>
      <c r="NMU807" s="189"/>
      <c r="NMV807" s="193"/>
      <c r="NMW807" s="191"/>
      <c r="NMX807" s="217"/>
      <c r="NMY807" s="192"/>
      <c r="NMZ807" s="192"/>
      <c r="NNA807" s="192"/>
      <c r="NNB807" s="192"/>
      <c r="NNC807" s="189"/>
      <c r="NND807" s="193"/>
      <c r="NNE807" s="191"/>
      <c r="NNF807" s="217"/>
      <c r="NNG807" s="192"/>
      <c r="NNH807" s="192"/>
      <c r="NNI807" s="192"/>
      <c r="NNJ807" s="192"/>
      <c r="NNK807" s="189"/>
      <c r="NNL807" s="193"/>
      <c r="NNM807" s="191"/>
      <c r="NNN807" s="217"/>
      <c r="NNO807" s="192"/>
      <c r="NNP807" s="192"/>
      <c r="NNQ807" s="192"/>
      <c r="NNR807" s="192"/>
      <c r="NNS807" s="189"/>
      <c r="NNT807" s="193"/>
      <c r="NNU807" s="191"/>
      <c r="NNV807" s="217"/>
      <c r="NNW807" s="192"/>
      <c r="NNX807" s="192"/>
      <c r="NNY807" s="192"/>
      <c r="NNZ807" s="192"/>
      <c r="NOA807" s="189"/>
      <c r="NOB807" s="193"/>
      <c r="NOC807" s="191"/>
      <c r="NOD807" s="217"/>
      <c r="NOE807" s="192"/>
      <c r="NOF807" s="192"/>
      <c r="NOG807" s="192"/>
      <c r="NOH807" s="192"/>
      <c r="NOI807" s="189"/>
      <c r="NOJ807" s="193"/>
      <c r="NOK807" s="191"/>
      <c r="NOL807" s="217"/>
      <c r="NOM807" s="192"/>
      <c r="NON807" s="192"/>
      <c r="NOO807" s="192"/>
      <c r="NOP807" s="192"/>
      <c r="NOQ807" s="189"/>
      <c r="NOR807" s="193"/>
      <c r="NOS807" s="191"/>
      <c r="NOT807" s="217"/>
      <c r="NOU807" s="192"/>
      <c r="NOV807" s="192"/>
      <c r="NOW807" s="192"/>
      <c r="NOX807" s="192"/>
      <c r="NOY807" s="189"/>
      <c r="NOZ807" s="193"/>
      <c r="NPA807" s="191"/>
      <c r="NPB807" s="217"/>
      <c r="NPC807" s="192"/>
      <c r="NPD807" s="192"/>
      <c r="NPE807" s="192"/>
      <c r="NPF807" s="192"/>
      <c r="NPG807" s="189"/>
      <c r="NPH807" s="193"/>
      <c r="NPI807" s="191"/>
      <c r="NPJ807" s="217"/>
      <c r="NPK807" s="192"/>
      <c r="NPL807" s="192"/>
      <c r="NPM807" s="192"/>
      <c r="NPN807" s="192"/>
      <c r="NPO807" s="189"/>
      <c r="NPP807" s="193"/>
      <c r="NPQ807" s="191"/>
      <c r="NPR807" s="217"/>
      <c r="NPS807" s="192"/>
      <c r="NPT807" s="192"/>
      <c r="NPU807" s="192"/>
      <c r="NPV807" s="192"/>
      <c r="NPW807" s="189"/>
      <c r="NPX807" s="193"/>
      <c r="NPY807" s="191"/>
      <c r="NPZ807" s="217"/>
      <c r="NQA807" s="192"/>
      <c r="NQB807" s="192"/>
      <c r="NQC807" s="192"/>
      <c r="NQD807" s="192"/>
      <c r="NQE807" s="189"/>
      <c r="NQF807" s="193"/>
      <c r="NQG807" s="191"/>
      <c r="NQH807" s="217"/>
      <c r="NQI807" s="192"/>
      <c r="NQJ807" s="192"/>
      <c r="NQK807" s="192"/>
      <c r="NQL807" s="192"/>
      <c r="NQM807" s="189"/>
      <c r="NQN807" s="193"/>
      <c r="NQO807" s="191"/>
      <c r="NQP807" s="217"/>
      <c r="NQQ807" s="192"/>
      <c r="NQR807" s="192"/>
      <c r="NQS807" s="192"/>
      <c r="NQT807" s="192"/>
      <c r="NQU807" s="189"/>
      <c r="NQV807" s="193"/>
      <c r="NQW807" s="191"/>
      <c r="NQX807" s="217"/>
      <c r="NQY807" s="192"/>
      <c r="NQZ807" s="192"/>
      <c r="NRA807" s="192"/>
      <c r="NRB807" s="192"/>
      <c r="NRC807" s="189"/>
      <c r="NRD807" s="193"/>
      <c r="NRE807" s="191"/>
      <c r="NRF807" s="217"/>
      <c r="NRG807" s="192"/>
      <c r="NRH807" s="192"/>
      <c r="NRI807" s="192"/>
      <c r="NRJ807" s="192"/>
      <c r="NRK807" s="189"/>
      <c r="NRL807" s="193"/>
      <c r="NRM807" s="191"/>
      <c r="NRN807" s="217"/>
      <c r="NRO807" s="192"/>
      <c r="NRP807" s="192"/>
      <c r="NRQ807" s="192"/>
      <c r="NRR807" s="192"/>
      <c r="NRS807" s="189"/>
      <c r="NRT807" s="193"/>
      <c r="NRU807" s="191"/>
      <c r="NRV807" s="217"/>
      <c r="NRW807" s="192"/>
      <c r="NRX807" s="192"/>
      <c r="NRY807" s="192"/>
      <c r="NRZ807" s="192"/>
      <c r="NSA807" s="189"/>
      <c r="NSB807" s="193"/>
      <c r="NSC807" s="191"/>
      <c r="NSD807" s="217"/>
      <c r="NSE807" s="192"/>
      <c r="NSF807" s="192"/>
      <c r="NSG807" s="192"/>
      <c r="NSH807" s="192"/>
      <c r="NSI807" s="189"/>
      <c r="NSJ807" s="193"/>
      <c r="NSK807" s="191"/>
      <c r="NSL807" s="217"/>
      <c r="NSM807" s="192"/>
      <c r="NSN807" s="192"/>
      <c r="NSO807" s="192"/>
      <c r="NSP807" s="192"/>
      <c r="NSQ807" s="189"/>
      <c r="NSR807" s="193"/>
      <c r="NSS807" s="191"/>
      <c r="NST807" s="217"/>
      <c r="NSU807" s="192"/>
      <c r="NSV807" s="192"/>
      <c r="NSW807" s="192"/>
      <c r="NSX807" s="192"/>
      <c r="NSY807" s="189"/>
      <c r="NSZ807" s="193"/>
      <c r="NTA807" s="191"/>
      <c r="NTB807" s="217"/>
      <c r="NTC807" s="192"/>
      <c r="NTD807" s="192"/>
      <c r="NTE807" s="192"/>
      <c r="NTF807" s="192"/>
      <c r="NTG807" s="189"/>
      <c r="NTH807" s="193"/>
      <c r="NTI807" s="191"/>
      <c r="NTJ807" s="217"/>
      <c r="NTK807" s="192"/>
      <c r="NTL807" s="192"/>
      <c r="NTM807" s="192"/>
      <c r="NTN807" s="192"/>
      <c r="NTO807" s="189"/>
      <c r="NTP807" s="193"/>
      <c r="NTQ807" s="191"/>
      <c r="NTR807" s="217"/>
      <c r="NTS807" s="192"/>
      <c r="NTT807" s="192"/>
      <c r="NTU807" s="192"/>
      <c r="NTV807" s="192"/>
      <c r="NTW807" s="189"/>
      <c r="NTX807" s="193"/>
      <c r="NTY807" s="191"/>
      <c r="NTZ807" s="217"/>
      <c r="NUA807" s="192"/>
      <c r="NUB807" s="192"/>
      <c r="NUC807" s="192"/>
      <c r="NUD807" s="192"/>
      <c r="NUE807" s="189"/>
      <c r="NUF807" s="193"/>
      <c r="NUG807" s="191"/>
      <c r="NUH807" s="217"/>
      <c r="NUI807" s="192"/>
      <c r="NUJ807" s="192"/>
      <c r="NUK807" s="192"/>
      <c r="NUL807" s="192"/>
      <c r="NUM807" s="189"/>
      <c r="NUN807" s="193"/>
      <c r="NUO807" s="191"/>
      <c r="NUP807" s="217"/>
      <c r="NUQ807" s="192"/>
      <c r="NUR807" s="192"/>
      <c r="NUS807" s="192"/>
      <c r="NUT807" s="192"/>
      <c r="NUU807" s="189"/>
      <c r="NUV807" s="193"/>
      <c r="NUW807" s="191"/>
      <c r="NUX807" s="217"/>
      <c r="NUY807" s="192"/>
      <c r="NUZ807" s="192"/>
      <c r="NVA807" s="192"/>
      <c r="NVB807" s="192"/>
      <c r="NVC807" s="189"/>
      <c r="NVD807" s="193"/>
      <c r="NVE807" s="191"/>
      <c r="NVF807" s="217"/>
      <c r="NVG807" s="192"/>
      <c r="NVH807" s="192"/>
      <c r="NVI807" s="192"/>
      <c r="NVJ807" s="192"/>
      <c r="NVK807" s="189"/>
      <c r="NVL807" s="193"/>
      <c r="NVM807" s="191"/>
      <c r="NVN807" s="217"/>
      <c r="NVO807" s="192"/>
      <c r="NVP807" s="192"/>
      <c r="NVQ807" s="192"/>
      <c r="NVR807" s="192"/>
      <c r="NVS807" s="189"/>
      <c r="NVT807" s="193"/>
      <c r="NVU807" s="191"/>
      <c r="NVV807" s="217"/>
      <c r="NVW807" s="192"/>
      <c r="NVX807" s="192"/>
      <c r="NVY807" s="192"/>
      <c r="NVZ807" s="192"/>
      <c r="NWA807" s="189"/>
      <c r="NWB807" s="193"/>
      <c r="NWC807" s="191"/>
      <c r="NWD807" s="217"/>
      <c r="NWE807" s="192"/>
      <c r="NWF807" s="192"/>
      <c r="NWG807" s="192"/>
      <c r="NWH807" s="192"/>
      <c r="NWI807" s="189"/>
      <c r="NWJ807" s="193"/>
      <c r="NWK807" s="191"/>
      <c r="NWL807" s="217"/>
      <c r="NWM807" s="192"/>
      <c r="NWN807" s="192"/>
      <c r="NWO807" s="192"/>
      <c r="NWP807" s="192"/>
      <c r="NWQ807" s="189"/>
      <c r="NWR807" s="193"/>
      <c r="NWS807" s="191"/>
      <c r="NWT807" s="217"/>
      <c r="NWU807" s="192"/>
      <c r="NWV807" s="192"/>
      <c r="NWW807" s="192"/>
      <c r="NWX807" s="192"/>
      <c r="NWY807" s="189"/>
      <c r="NWZ807" s="193"/>
      <c r="NXA807" s="191"/>
      <c r="NXB807" s="217"/>
      <c r="NXC807" s="192"/>
      <c r="NXD807" s="192"/>
      <c r="NXE807" s="192"/>
      <c r="NXF807" s="192"/>
      <c r="NXG807" s="189"/>
      <c r="NXH807" s="193"/>
      <c r="NXI807" s="191"/>
      <c r="NXJ807" s="217"/>
      <c r="NXK807" s="192"/>
      <c r="NXL807" s="192"/>
      <c r="NXM807" s="192"/>
      <c r="NXN807" s="192"/>
      <c r="NXO807" s="189"/>
      <c r="NXP807" s="193"/>
      <c r="NXQ807" s="191"/>
      <c r="NXR807" s="217"/>
      <c r="NXS807" s="192"/>
      <c r="NXT807" s="192"/>
      <c r="NXU807" s="192"/>
      <c r="NXV807" s="192"/>
      <c r="NXW807" s="189"/>
      <c r="NXX807" s="193"/>
      <c r="NXY807" s="191"/>
      <c r="NXZ807" s="217"/>
      <c r="NYA807" s="192"/>
      <c r="NYB807" s="192"/>
      <c r="NYC807" s="192"/>
      <c r="NYD807" s="192"/>
      <c r="NYE807" s="189"/>
      <c r="NYF807" s="193"/>
      <c r="NYG807" s="191"/>
      <c r="NYH807" s="217"/>
      <c r="NYI807" s="192"/>
      <c r="NYJ807" s="192"/>
      <c r="NYK807" s="192"/>
      <c r="NYL807" s="192"/>
      <c r="NYM807" s="189"/>
      <c r="NYN807" s="193"/>
      <c r="NYO807" s="191"/>
      <c r="NYP807" s="217"/>
      <c r="NYQ807" s="192"/>
      <c r="NYR807" s="192"/>
      <c r="NYS807" s="192"/>
      <c r="NYT807" s="192"/>
      <c r="NYU807" s="189"/>
      <c r="NYV807" s="193"/>
      <c r="NYW807" s="191"/>
      <c r="NYX807" s="217"/>
      <c r="NYY807" s="192"/>
      <c r="NYZ807" s="192"/>
      <c r="NZA807" s="192"/>
      <c r="NZB807" s="192"/>
      <c r="NZC807" s="189"/>
      <c r="NZD807" s="193"/>
      <c r="NZE807" s="191"/>
      <c r="NZF807" s="217"/>
      <c r="NZG807" s="192"/>
      <c r="NZH807" s="192"/>
      <c r="NZI807" s="192"/>
      <c r="NZJ807" s="192"/>
      <c r="NZK807" s="189"/>
      <c r="NZL807" s="193"/>
      <c r="NZM807" s="191"/>
      <c r="NZN807" s="217"/>
      <c r="NZO807" s="192"/>
      <c r="NZP807" s="192"/>
      <c r="NZQ807" s="192"/>
      <c r="NZR807" s="192"/>
      <c r="NZS807" s="189"/>
      <c r="NZT807" s="193"/>
      <c r="NZU807" s="191"/>
      <c r="NZV807" s="217"/>
      <c r="NZW807" s="192"/>
      <c r="NZX807" s="192"/>
      <c r="NZY807" s="192"/>
      <c r="NZZ807" s="192"/>
      <c r="OAA807" s="189"/>
      <c r="OAB807" s="193"/>
      <c r="OAC807" s="191"/>
      <c r="OAD807" s="217"/>
      <c r="OAE807" s="192"/>
      <c r="OAF807" s="192"/>
      <c r="OAG807" s="192"/>
      <c r="OAH807" s="192"/>
      <c r="OAI807" s="189"/>
      <c r="OAJ807" s="193"/>
      <c r="OAK807" s="191"/>
      <c r="OAL807" s="217"/>
      <c r="OAM807" s="192"/>
      <c r="OAN807" s="192"/>
      <c r="OAO807" s="192"/>
      <c r="OAP807" s="192"/>
      <c r="OAQ807" s="189"/>
      <c r="OAR807" s="193"/>
      <c r="OAS807" s="191"/>
      <c r="OAT807" s="217"/>
      <c r="OAU807" s="192"/>
      <c r="OAV807" s="192"/>
      <c r="OAW807" s="192"/>
      <c r="OAX807" s="192"/>
      <c r="OAY807" s="189"/>
      <c r="OAZ807" s="193"/>
      <c r="OBA807" s="191"/>
      <c r="OBB807" s="217"/>
      <c r="OBC807" s="192"/>
      <c r="OBD807" s="192"/>
      <c r="OBE807" s="192"/>
      <c r="OBF807" s="192"/>
      <c r="OBG807" s="189"/>
      <c r="OBH807" s="193"/>
      <c r="OBI807" s="191"/>
      <c r="OBJ807" s="217"/>
      <c r="OBK807" s="192"/>
      <c r="OBL807" s="192"/>
      <c r="OBM807" s="192"/>
      <c r="OBN807" s="192"/>
      <c r="OBO807" s="189"/>
      <c r="OBP807" s="193"/>
      <c r="OBQ807" s="191"/>
      <c r="OBR807" s="217"/>
      <c r="OBS807" s="192"/>
      <c r="OBT807" s="192"/>
      <c r="OBU807" s="192"/>
      <c r="OBV807" s="192"/>
      <c r="OBW807" s="189"/>
      <c r="OBX807" s="193"/>
      <c r="OBY807" s="191"/>
      <c r="OBZ807" s="217"/>
      <c r="OCA807" s="192"/>
      <c r="OCB807" s="192"/>
      <c r="OCC807" s="192"/>
      <c r="OCD807" s="192"/>
      <c r="OCE807" s="189"/>
      <c r="OCF807" s="193"/>
      <c r="OCG807" s="191"/>
      <c r="OCH807" s="217"/>
      <c r="OCI807" s="192"/>
      <c r="OCJ807" s="192"/>
      <c r="OCK807" s="192"/>
      <c r="OCL807" s="192"/>
      <c r="OCM807" s="189"/>
      <c r="OCN807" s="193"/>
      <c r="OCO807" s="191"/>
      <c r="OCP807" s="217"/>
      <c r="OCQ807" s="192"/>
      <c r="OCR807" s="192"/>
      <c r="OCS807" s="192"/>
      <c r="OCT807" s="192"/>
      <c r="OCU807" s="189"/>
      <c r="OCV807" s="193"/>
      <c r="OCW807" s="191"/>
      <c r="OCX807" s="217"/>
      <c r="OCY807" s="192"/>
      <c r="OCZ807" s="192"/>
      <c r="ODA807" s="192"/>
      <c r="ODB807" s="192"/>
      <c r="ODC807" s="189"/>
      <c r="ODD807" s="193"/>
      <c r="ODE807" s="191"/>
      <c r="ODF807" s="217"/>
      <c r="ODG807" s="192"/>
      <c r="ODH807" s="192"/>
      <c r="ODI807" s="192"/>
      <c r="ODJ807" s="192"/>
      <c r="ODK807" s="189"/>
      <c r="ODL807" s="193"/>
      <c r="ODM807" s="191"/>
      <c r="ODN807" s="217"/>
      <c r="ODO807" s="192"/>
      <c r="ODP807" s="192"/>
      <c r="ODQ807" s="192"/>
      <c r="ODR807" s="192"/>
      <c r="ODS807" s="189"/>
      <c r="ODT807" s="193"/>
      <c r="ODU807" s="191"/>
      <c r="ODV807" s="217"/>
      <c r="ODW807" s="192"/>
      <c r="ODX807" s="192"/>
      <c r="ODY807" s="192"/>
      <c r="ODZ807" s="192"/>
      <c r="OEA807" s="189"/>
      <c r="OEB807" s="193"/>
      <c r="OEC807" s="191"/>
      <c r="OED807" s="217"/>
      <c r="OEE807" s="192"/>
      <c r="OEF807" s="192"/>
      <c r="OEG807" s="192"/>
      <c r="OEH807" s="192"/>
      <c r="OEI807" s="189"/>
      <c r="OEJ807" s="193"/>
      <c r="OEK807" s="191"/>
      <c r="OEL807" s="217"/>
      <c r="OEM807" s="192"/>
      <c r="OEN807" s="192"/>
      <c r="OEO807" s="192"/>
      <c r="OEP807" s="192"/>
      <c r="OEQ807" s="189"/>
      <c r="OER807" s="193"/>
      <c r="OES807" s="191"/>
      <c r="OET807" s="217"/>
      <c r="OEU807" s="192"/>
      <c r="OEV807" s="192"/>
      <c r="OEW807" s="192"/>
      <c r="OEX807" s="192"/>
      <c r="OEY807" s="189"/>
      <c r="OEZ807" s="193"/>
      <c r="OFA807" s="191"/>
      <c r="OFB807" s="217"/>
      <c r="OFC807" s="192"/>
      <c r="OFD807" s="192"/>
      <c r="OFE807" s="192"/>
      <c r="OFF807" s="192"/>
      <c r="OFG807" s="189"/>
      <c r="OFH807" s="193"/>
      <c r="OFI807" s="191"/>
      <c r="OFJ807" s="217"/>
      <c r="OFK807" s="192"/>
      <c r="OFL807" s="192"/>
      <c r="OFM807" s="192"/>
      <c r="OFN807" s="192"/>
      <c r="OFO807" s="189"/>
      <c r="OFP807" s="193"/>
      <c r="OFQ807" s="191"/>
      <c r="OFR807" s="217"/>
      <c r="OFS807" s="192"/>
      <c r="OFT807" s="192"/>
      <c r="OFU807" s="192"/>
      <c r="OFV807" s="192"/>
      <c r="OFW807" s="189"/>
      <c r="OFX807" s="193"/>
      <c r="OFY807" s="191"/>
      <c r="OFZ807" s="217"/>
      <c r="OGA807" s="192"/>
      <c r="OGB807" s="192"/>
      <c r="OGC807" s="192"/>
      <c r="OGD807" s="192"/>
      <c r="OGE807" s="189"/>
      <c r="OGF807" s="193"/>
      <c r="OGG807" s="191"/>
      <c r="OGH807" s="217"/>
      <c r="OGI807" s="192"/>
      <c r="OGJ807" s="192"/>
      <c r="OGK807" s="192"/>
      <c r="OGL807" s="192"/>
      <c r="OGM807" s="189"/>
      <c r="OGN807" s="193"/>
      <c r="OGO807" s="191"/>
      <c r="OGP807" s="217"/>
      <c r="OGQ807" s="192"/>
      <c r="OGR807" s="192"/>
      <c r="OGS807" s="192"/>
      <c r="OGT807" s="192"/>
      <c r="OGU807" s="189"/>
      <c r="OGV807" s="193"/>
      <c r="OGW807" s="191"/>
      <c r="OGX807" s="217"/>
      <c r="OGY807" s="192"/>
      <c r="OGZ807" s="192"/>
      <c r="OHA807" s="192"/>
      <c r="OHB807" s="192"/>
      <c r="OHC807" s="189"/>
      <c r="OHD807" s="193"/>
      <c r="OHE807" s="191"/>
      <c r="OHF807" s="217"/>
      <c r="OHG807" s="192"/>
      <c r="OHH807" s="192"/>
      <c r="OHI807" s="192"/>
      <c r="OHJ807" s="192"/>
      <c r="OHK807" s="189"/>
      <c r="OHL807" s="193"/>
      <c r="OHM807" s="191"/>
      <c r="OHN807" s="217"/>
      <c r="OHO807" s="192"/>
      <c r="OHP807" s="192"/>
      <c r="OHQ807" s="192"/>
      <c r="OHR807" s="192"/>
      <c r="OHS807" s="189"/>
      <c r="OHT807" s="193"/>
      <c r="OHU807" s="191"/>
      <c r="OHV807" s="217"/>
      <c r="OHW807" s="192"/>
      <c r="OHX807" s="192"/>
      <c r="OHY807" s="192"/>
      <c r="OHZ807" s="192"/>
      <c r="OIA807" s="189"/>
      <c r="OIB807" s="193"/>
      <c r="OIC807" s="191"/>
      <c r="OID807" s="217"/>
      <c r="OIE807" s="192"/>
      <c r="OIF807" s="192"/>
      <c r="OIG807" s="192"/>
      <c r="OIH807" s="192"/>
      <c r="OII807" s="189"/>
      <c r="OIJ807" s="193"/>
      <c r="OIK807" s="191"/>
      <c r="OIL807" s="217"/>
      <c r="OIM807" s="192"/>
      <c r="OIN807" s="192"/>
      <c r="OIO807" s="192"/>
      <c r="OIP807" s="192"/>
      <c r="OIQ807" s="189"/>
      <c r="OIR807" s="193"/>
      <c r="OIS807" s="191"/>
      <c r="OIT807" s="217"/>
      <c r="OIU807" s="192"/>
      <c r="OIV807" s="192"/>
      <c r="OIW807" s="192"/>
      <c r="OIX807" s="192"/>
      <c r="OIY807" s="189"/>
      <c r="OIZ807" s="193"/>
      <c r="OJA807" s="191"/>
      <c r="OJB807" s="217"/>
      <c r="OJC807" s="192"/>
      <c r="OJD807" s="192"/>
      <c r="OJE807" s="192"/>
      <c r="OJF807" s="192"/>
      <c r="OJG807" s="189"/>
      <c r="OJH807" s="193"/>
      <c r="OJI807" s="191"/>
      <c r="OJJ807" s="217"/>
      <c r="OJK807" s="192"/>
      <c r="OJL807" s="192"/>
      <c r="OJM807" s="192"/>
      <c r="OJN807" s="192"/>
      <c r="OJO807" s="189"/>
      <c r="OJP807" s="193"/>
      <c r="OJQ807" s="191"/>
      <c r="OJR807" s="217"/>
      <c r="OJS807" s="192"/>
      <c r="OJT807" s="192"/>
      <c r="OJU807" s="192"/>
      <c r="OJV807" s="192"/>
      <c r="OJW807" s="189"/>
      <c r="OJX807" s="193"/>
      <c r="OJY807" s="191"/>
      <c r="OJZ807" s="217"/>
      <c r="OKA807" s="192"/>
      <c r="OKB807" s="192"/>
      <c r="OKC807" s="192"/>
      <c r="OKD807" s="192"/>
      <c r="OKE807" s="189"/>
      <c r="OKF807" s="193"/>
      <c r="OKG807" s="191"/>
      <c r="OKH807" s="217"/>
      <c r="OKI807" s="192"/>
      <c r="OKJ807" s="192"/>
      <c r="OKK807" s="192"/>
      <c r="OKL807" s="192"/>
      <c r="OKM807" s="189"/>
      <c r="OKN807" s="193"/>
      <c r="OKO807" s="191"/>
      <c r="OKP807" s="217"/>
      <c r="OKQ807" s="192"/>
      <c r="OKR807" s="192"/>
      <c r="OKS807" s="192"/>
      <c r="OKT807" s="192"/>
      <c r="OKU807" s="189"/>
      <c r="OKV807" s="193"/>
      <c r="OKW807" s="191"/>
      <c r="OKX807" s="217"/>
      <c r="OKY807" s="192"/>
      <c r="OKZ807" s="192"/>
      <c r="OLA807" s="192"/>
      <c r="OLB807" s="192"/>
      <c r="OLC807" s="189"/>
      <c r="OLD807" s="193"/>
      <c r="OLE807" s="191"/>
      <c r="OLF807" s="217"/>
      <c r="OLG807" s="192"/>
      <c r="OLH807" s="192"/>
      <c r="OLI807" s="192"/>
      <c r="OLJ807" s="192"/>
      <c r="OLK807" s="189"/>
      <c r="OLL807" s="193"/>
      <c r="OLM807" s="191"/>
      <c r="OLN807" s="217"/>
      <c r="OLO807" s="192"/>
      <c r="OLP807" s="192"/>
      <c r="OLQ807" s="192"/>
      <c r="OLR807" s="192"/>
      <c r="OLS807" s="189"/>
      <c r="OLT807" s="193"/>
      <c r="OLU807" s="191"/>
      <c r="OLV807" s="217"/>
      <c r="OLW807" s="192"/>
      <c r="OLX807" s="192"/>
      <c r="OLY807" s="192"/>
      <c r="OLZ807" s="192"/>
      <c r="OMA807" s="189"/>
      <c r="OMB807" s="193"/>
      <c r="OMC807" s="191"/>
      <c r="OMD807" s="217"/>
      <c r="OME807" s="192"/>
      <c r="OMF807" s="192"/>
      <c r="OMG807" s="192"/>
      <c r="OMH807" s="192"/>
      <c r="OMI807" s="189"/>
      <c r="OMJ807" s="193"/>
      <c r="OMK807" s="191"/>
      <c r="OML807" s="217"/>
      <c r="OMM807" s="192"/>
      <c r="OMN807" s="192"/>
      <c r="OMO807" s="192"/>
      <c r="OMP807" s="192"/>
      <c r="OMQ807" s="189"/>
      <c r="OMR807" s="193"/>
      <c r="OMS807" s="191"/>
      <c r="OMT807" s="217"/>
      <c r="OMU807" s="192"/>
      <c r="OMV807" s="192"/>
      <c r="OMW807" s="192"/>
      <c r="OMX807" s="192"/>
      <c r="OMY807" s="189"/>
      <c r="OMZ807" s="193"/>
      <c r="ONA807" s="191"/>
      <c r="ONB807" s="217"/>
      <c r="ONC807" s="192"/>
      <c r="OND807" s="192"/>
      <c r="ONE807" s="192"/>
      <c r="ONF807" s="192"/>
      <c r="ONG807" s="189"/>
      <c r="ONH807" s="193"/>
      <c r="ONI807" s="191"/>
      <c r="ONJ807" s="217"/>
      <c r="ONK807" s="192"/>
      <c r="ONL807" s="192"/>
      <c r="ONM807" s="192"/>
      <c r="ONN807" s="192"/>
      <c r="ONO807" s="189"/>
      <c r="ONP807" s="193"/>
      <c r="ONQ807" s="191"/>
      <c r="ONR807" s="217"/>
      <c r="ONS807" s="192"/>
      <c r="ONT807" s="192"/>
      <c r="ONU807" s="192"/>
      <c r="ONV807" s="192"/>
      <c r="ONW807" s="189"/>
      <c r="ONX807" s="193"/>
      <c r="ONY807" s="191"/>
      <c r="ONZ807" s="217"/>
      <c r="OOA807" s="192"/>
      <c r="OOB807" s="192"/>
      <c r="OOC807" s="192"/>
      <c r="OOD807" s="192"/>
      <c r="OOE807" s="189"/>
      <c r="OOF807" s="193"/>
      <c r="OOG807" s="191"/>
      <c r="OOH807" s="217"/>
      <c r="OOI807" s="192"/>
      <c r="OOJ807" s="192"/>
      <c r="OOK807" s="192"/>
      <c r="OOL807" s="192"/>
      <c r="OOM807" s="189"/>
      <c r="OON807" s="193"/>
      <c r="OOO807" s="191"/>
      <c r="OOP807" s="217"/>
      <c r="OOQ807" s="192"/>
      <c r="OOR807" s="192"/>
      <c r="OOS807" s="192"/>
      <c r="OOT807" s="192"/>
      <c r="OOU807" s="189"/>
      <c r="OOV807" s="193"/>
      <c r="OOW807" s="191"/>
      <c r="OOX807" s="217"/>
      <c r="OOY807" s="192"/>
      <c r="OOZ807" s="192"/>
      <c r="OPA807" s="192"/>
      <c r="OPB807" s="192"/>
      <c r="OPC807" s="189"/>
      <c r="OPD807" s="193"/>
      <c r="OPE807" s="191"/>
      <c r="OPF807" s="217"/>
      <c r="OPG807" s="192"/>
      <c r="OPH807" s="192"/>
      <c r="OPI807" s="192"/>
      <c r="OPJ807" s="192"/>
      <c r="OPK807" s="189"/>
      <c r="OPL807" s="193"/>
      <c r="OPM807" s="191"/>
      <c r="OPN807" s="217"/>
      <c r="OPO807" s="192"/>
      <c r="OPP807" s="192"/>
      <c r="OPQ807" s="192"/>
      <c r="OPR807" s="192"/>
      <c r="OPS807" s="189"/>
      <c r="OPT807" s="193"/>
      <c r="OPU807" s="191"/>
      <c r="OPV807" s="217"/>
      <c r="OPW807" s="192"/>
      <c r="OPX807" s="192"/>
      <c r="OPY807" s="192"/>
      <c r="OPZ807" s="192"/>
      <c r="OQA807" s="189"/>
      <c r="OQB807" s="193"/>
      <c r="OQC807" s="191"/>
      <c r="OQD807" s="217"/>
      <c r="OQE807" s="192"/>
      <c r="OQF807" s="192"/>
      <c r="OQG807" s="192"/>
      <c r="OQH807" s="192"/>
      <c r="OQI807" s="189"/>
      <c r="OQJ807" s="193"/>
      <c r="OQK807" s="191"/>
      <c r="OQL807" s="217"/>
      <c r="OQM807" s="192"/>
      <c r="OQN807" s="192"/>
      <c r="OQO807" s="192"/>
      <c r="OQP807" s="192"/>
      <c r="OQQ807" s="189"/>
      <c r="OQR807" s="193"/>
      <c r="OQS807" s="191"/>
      <c r="OQT807" s="217"/>
      <c r="OQU807" s="192"/>
      <c r="OQV807" s="192"/>
      <c r="OQW807" s="192"/>
      <c r="OQX807" s="192"/>
      <c r="OQY807" s="189"/>
      <c r="OQZ807" s="193"/>
      <c r="ORA807" s="191"/>
      <c r="ORB807" s="217"/>
      <c r="ORC807" s="192"/>
      <c r="ORD807" s="192"/>
      <c r="ORE807" s="192"/>
      <c r="ORF807" s="192"/>
      <c r="ORG807" s="189"/>
      <c r="ORH807" s="193"/>
      <c r="ORI807" s="191"/>
      <c r="ORJ807" s="217"/>
      <c r="ORK807" s="192"/>
      <c r="ORL807" s="192"/>
      <c r="ORM807" s="192"/>
      <c r="ORN807" s="192"/>
      <c r="ORO807" s="189"/>
      <c r="ORP807" s="193"/>
      <c r="ORQ807" s="191"/>
      <c r="ORR807" s="217"/>
      <c r="ORS807" s="192"/>
      <c r="ORT807" s="192"/>
      <c r="ORU807" s="192"/>
      <c r="ORV807" s="192"/>
      <c r="ORW807" s="189"/>
      <c r="ORX807" s="193"/>
      <c r="ORY807" s="191"/>
      <c r="ORZ807" s="217"/>
      <c r="OSA807" s="192"/>
      <c r="OSB807" s="192"/>
      <c r="OSC807" s="192"/>
      <c r="OSD807" s="192"/>
      <c r="OSE807" s="189"/>
      <c r="OSF807" s="193"/>
      <c r="OSG807" s="191"/>
      <c r="OSH807" s="217"/>
      <c r="OSI807" s="192"/>
      <c r="OSJ807" s="192"/>
      <c r="OSK807" s="192"/>
      <c r="OSL807" s="192"/>
      <c r="OSM807" s="189"/>
      <c r="OSN807" s="193"/>
      <c r="OSO807" s="191"/>
      <c r="OSP807" s="217"/>
      <c r="OSQ807" s="192"/>
      <c r="OSR807" s="192"/>
      <c r="OSS807" s="192"/>
      <c r="OST807" s="192"/>
      <c r="OSU807" s="189"/>
      <c r="OSV807" s="193"/>
      <c r="OSW807" s="191"/>
      <c r="OSX807" s="217"/>
      <c r="OSY807" s="192"/>
      <c r="OSZ807" s="192"/>
      <c r="OTA807" s="192"/>
      <c r="OTB807" s="192"/>
      <c r="OTC807" s="189"/>
      <c r="OTD807" s="193"/>
      <c r="OTE807" s="191"/>
      <c r="OTF807" s="217"/>
      <c r="OTG807" s="192"/>
      <c r="OTH807" s="192"/>
      <c r="OTI807" s="192"/>
      <c r="OTJ807" s="192"/>
      <c r="OTK807" s="189"/>
      <c r="OTL807" s="193"/>
      <c r="OTM807" s="191"/>
      <c r="OTN807" s="217"/>
      <c r="OTO807" s="192"/>
      <c r="OTP807" s="192"/>
      <c r="OTQ807" s="192"/>
      <c r="OTR807" s="192"/>
      <c r="OTS807" s="189"/>
      <c r="OTT807" s="193"/>
      <c r="OTU807" s="191"/>
      <c r="OTV807" s="217"/>
      <c r="OTW807" s="192"/>
      <c r="OTX807" s="192"/>
      <c r="OTY807" s="192"/>
      <c r="OTZ807" s="192"/>
      <c r="OUA807" s="189"/>
      <c r="OUB807" s="193"/>
      <c r="OUC807" s="191"/>
      <c r="OUD807" s="217"/>
      <c r="OUE807" s="192"/>
      <c r="OUF807" s="192"/>
      <c r="OUG807" s="192"/>
      <c r="OUH807" s="192"/>
      <c r="OUI807" s="189"/>
      <c r="OUJ807" s="193"/>
      <c r="OUK807" s="191"/>
      <c r="OUL807" s="217"/>
      <c r="OUM807" s="192"/>
      <c r="OUN807" s="192"/>
      <c r="OUO807" s="192"/>
      <c r="OUP807" s="192"/>
      <c r="OUQ807" s="189"/>
      <c r="OUR807" s="193"/>
      <c r="OUS807" s="191"/>
      <c r="OUT807" s="217"/>
      <c r="OUU807" s="192"/>
      <c r="OUV807" s="192"/>
      <c r="OUW807" s="192"/>
      <c r="OUX807" s="192"/>
      <c r="OUY807" s="189"/>
      <c r="OUZ807" s="193"/>
      <c r="OVA807" s="191"/>
      <c r="OVB807" s="217"/>
      <c r="OVC807" s="192"/>
      <c r="OVD807" s="192"/>
      <c r="OVE807" s="192"/>
      <c r="OVF807" s="192"/>
      <c r="OVG807" s="189"/>
      <c r="OVH807" s="193"/>
      <c r="OVI807" s="191"/>
      <c r="OVJ807" s="217"/>
      <c r="OVK807" s="192"/>
      <c r="OVL807" s="192"/>
      <c r="OVM807" s="192"/>
      <c r="OVN807" s="192"/>
      <c r="OVO807" s="189"/>
      <c r="OVP807" s="193"/>
      <c r="OVQ807" s="191"/>
      <c r="OVR807" s="217"/>
      <c r="OVS807" s="192"/>
      <c r="OVT807" s="192"/>
      <c r="OVU807" s="192"/>
      <c r="OVV807" s="192"/>
      <c r="OVW807" s="189"/>
      <c r="OVX807" s="193"/>
      <c r="OVY807" s="191"/>
      <c r="OVZ807" s="217"/>
      <c r="OWA807" s="192"/>
      <c r="OWB807" s="192"/>
      <c r="OWC807" s="192"/>
      <c r="OWD807" s="192"/>
      <c r="OWE807" s="189"/>
      <c r="OWF807" s="193"/>
      <c r="OWG807" s="191"/>
      <c r="OWH807" s="217"/>
      <c r="OWI807" s="192"/>
      <c r="OWJ807" s="192"/>
      <c r="OWK807" s="192"/>
      <c r="OWL807" s="192"/>
      <c r="OWM807" s="189"/>
      <c r="OWN807" s="193"/>
      <c r="OWO807" s="191"/>
      <c r="OWP807" s="217"/>
      <c r="OWQ807" s="192"/>
      <c r="OWR807" s="192"/>
      <c r="OWS807" s="192"/>
      <c r="OWT807" s="192"/>
      <c r="OWU807" s="189"/>
      <c r="OWV807" s="193"/>
      <c r="OWW807" s="191"/>
      <c r="OWX807" s="217"/>
      <c r="OWY807" s="192"/>
      <c r="OWZ807" s="192"/>
      <c r="OXA807" s="192"/>
      <c r="OXB807" s="192"/>
      <c r="OXC807" s="189"/>
      <c r="OXD807" s="193"/>
      <c r="OXE807" s="191"/>
      <c r="OXF807" s="217"/>
      <c r="OXG807" s="192"/>
      <c r="OXH807" s="192"/>
      <c r="OXI807" s="192"/>
      <c r="OXJ807" s="192"/>
      <c r="OXK807" s="189"/>
      <c r="OXL807" s="193"/>
      <c r="OXM807" s="191"/>
      <c r="OXN807" s="217"/>
      <c r="OXO807" s="192"/>
      <c r="OXP807" s="192"/>
      <c r="OXQ807" s="192"/>
      <c r="OXR807" s="192"/>
      <c r="OXS807" s="189"/>
      <c r="OXT807" s="193"/>
      <c r="OXU807" s="191"/>
      <c r="OXV807" s="217"/>
      <c r="OXW807" s="192"/>
      <c r="OXX807" s="192"/>
      <c r="OXY807" s="192"/>
      <c r="OXZ807" s="192"/>
      <c r="OYA807" s="189"/>
      <c r="OYB807" s="193"/>
      <c r="OYC807" s="191"/>
      <c r="OYD807" s="217"/>
      <c r="OYE807" s="192"/>
      <c r="OYF807" s="192"/>
      <c r="OYG807" s="192"/>
      <c r="OYH807" s="192"/>
      <c r="OYI807" s="189"/>
      <c r="OYJ807" s="193"/>
      <c r="OYK807" s="191"/>
      <c r="OYL807" s="217"/>
      <c r="OYM807" s="192"/>
      <c r="OYN807" s="192"/>
      <c r="OYO807" s="192"/>
      <c r="OYP807" s="192"/>
      <c r="OYQ807" s="189"/>
      <c r="OYR807" s="193"/>
      <c r="OYS807" s="191"/>
      <c r="OYT807" s="217"/>
      <c r="OYU807" s="192"/>
      <c r="OYV807" s="192"/>
      <c r="OYW807" s="192"/>
      <c r="OYX807" s="192"/>
      <c r="OYY807" s="189"/>
      <c r="OYZ807" s="193"/>
      <c r="OZA807" s="191"/>
      <c r="OZB807" s="217"/>
      <c r="OZC807" s="192"/>
      <c r="OZD807" s="192"/>
      <c r="OZE807" s="192"/>
      <c r="OZF807" s="192"/>
      <c r="OZG807" s="189"/>
      <c r="OZH807" s="193"/>
      <c r="OZI807" s="191"/>
      <c r="OZJ807" s="217"/>
      <c r="OZK807" s="192"/>
      <c r="OZL807" s="192"/>
      <c r="OZM807" s="192"/>
      <c r="OZN807" s="192"/>
      <c r="OZO807" s="189"/>
      <c r="OZP807" s="193"/>
      <c r="OZQ807" s="191"/>
      <c r="OZR807" s="217"/>
      <c r="OZS807" s="192"/>
      <c r="OZT807" s="192"/>
      <c r="OZU807" s="192"/>
      <c r="OZV807" s="192"/>
      <c r="OZW807" s="189"/>
      <c r="OZX807" s="193"/>
      <c r="OZY807" s="191"/>
      <c r="OZZ807" s="217"/>
      <c r="PAA807" s="192"/>
      <c r="PAB807" s="192"/>
      <c r="PAC807" s="192"/>
      <c r="PAD807" s="192"/>
      <c r="PAE807" s="189"/>
      <c r="PAF807" s="193"/>
      <c r="PAG807" s="191"/>
      <c r="PAH807" s="217"/>
      <c r="PAI807" s="192"/>
      <c r="PAJ807" s="192"/>
      <c r="PAK807" s="192"/>
      <c r="PAL807" s="192"/>
      <c r="PAM807" s="189"/>
      <c r="PAN807" s="193"/>
      <c r="PAO807" s="191"/>
      <c r="PAP807" s="217"/>
      <c r="PAQ807" s="192"/>
      <c r="PAR807" s="192"/>
      <c r="PAS807" s="192"/>
      <c r="PAT807" s="192"/>
      <c r="PAU807" s="189"/>
      <c r="PAV807" s="193"/>
      <c r="PAW807" s="191"/>
      <c r="PAX807" s="217"/>
      <c r="PAY807" s="192"/>
      <c r="PAZ807" s="192"/>
      <c r="PBA807" s="192"/>
      <c r="PBB807" s="192"/>
      <c r="PBC807" s="189"/>
      <c r="PBD807" s="193"/>
      <c r="PBE807" s="191"/>
      <c r="PBF807" s="217"/>
      <c r="PBG807" s="192"/>
      <c r="PBH807" s="192"/>
      <c r="PBI807" s="192"/>
      <c r="PBJ807" s="192"/>
      <c r="PBK807" s="189"/>
      <c r="PBL807" s="193"/>
      <c r="PBM807" s="191"/>
      <c r="PBN807" s="217"/>
      <c r="PBO807" s="192"/>
      <c r="PBP807" s="192"/>
      <c r="PBQ807" s="192"/>
      <c r="PBR807" s="192"/>
      <c r="PBS807" s="189"/>
      <c r="PBT807" s="193"/>
      <c r="PBU807" s="191"/>
      <c r="PBV807" s="217"/>
      <c r="PBW807" s="192"/>
      <c r="PBX807" s="192"/>
      <c r="PBY807" s="192"/>
      <c r="PBZ807" s="192"/>
      <c r="PCA807" s="189"/>
      <c r="PCB807" s="193"/>
      <c r="PCC807" s="191"/>
      <c r="PCD807" s="217"/>
      <c r="PCE807" s="192"/>
      <c r="PCF807" s="192"/>
      <c r="PCG807" s="192"/>
      <c r="PCH807" s="192"/>
      <c r="PCI807" s="189"/>
      <c r="PCJ807" s="193"/>
      <c r="PCK807" s="191"/>
      <c r="PCL807" s="217"/>
      <c r="PCM807" s="192"/>
      <c r="PCN807" s="192"/>
      <c r="PCO807" s="192"/>
      <c r="PCP807" s="192"/>
      <c r="PCQ807" s="189"/>
      <c r="PCR807" s="193"/>
      <c r="PCS807" s="191"/>
      <c r="PCT807" s="217"/>
      <c r="PCU807" s="192"/>
      <c r="PCV807" s="192"/>
      <c r="PCW807" s="192"/>
      <c r="PCX807" s="192"/>
      <c r="PCY807" s="189"/>
      <c r="PCZ807" s="193"/>
      <c r="PDA807" s="191"/>
      <c r="PDB807" s="217"/>
      <c r="PDC807" s="192"/>
      <c r="PDD807" s="192"/>
      <c r="PDE807" s="192"/>
      <c r="PDF807" s="192"/>
      <c r="PDG807" s="189"/>
      <c r="PDH807" s="193"/>
      <c r="PDI807" s="191"/>
      <c r="PDJ807" s="217"/>
      <c r="PDK807" s="192"/>
      <c r="PDL807" s="192"/>
      <c r="PDM807" s="192"/>
      <c r="PDN807" s="192"/>
      <c r="PDO807" s="189"/>
      <c r="PDP807" s="193"/>
      <c r="PDQ807" s="191"/>
      <c r="PDR807" s="217"/>
      <c r="PDS807" s="192"/>
      <c r="PDT807" s="192"/>
      <c r="PDU807" s="192"/>
      <c r="PDV807" s="192"/>
      <c r="PDW807" s="189"/>
      <c r="PDX807" s="193"/>
      <c r="PDY807" s="191"/>
      <c r="PDZ807" s="217"/>
      <c r="PEA807" s="192"/>
      <c r="PEB807" s="192"/>
      <c r="PEC807" s="192"/>
      <c r="PED807" s="192"/>
      <c r="PEE807" s="189"/>
      <c r="PEF807" s="193"/>
      <c r="PEG807" s="191"/>
      <c r="PEH807" s="217"/>
      <c r="PEI807" s="192"/>
      <c r="PEJ807" s="192"/>
      <c r="PEK807" s="192"/>
      <c r="PEL807" s="192"/>
      <c r="PEM807" s="189"/>
      <c r="PEN807" s="193"/>
      <c r="PEO807" s="191"/>
      <c r="PEP807" s="217"/>
      <c r="PEQ807" s="192"/>
      <c r="PER807" s="192"/>
      <c r="PES807" s="192"/>
      <c r="PET807" s="192"/>
      <c r="PEU807" s="189"/>
      <c r="PEV807" s="193"/>
      <c r="PEW807" s="191"/>
      <c r="PEX807" s="217"/>
      <c r="PEY807" s="192"/>
      <c r="PEZ807" s="192"/>
      <c r="PFA807" s="192"/>
      <c r="PFB807" s="192"/>
      <c r="PFC807" s="189"/>
      <c r="PFD807" s="193"/>
      <c r="PFE807" s="191"/>
      <c r="PFF807" s="217"/>
      <c r="PFG807" s="192"/>
      <c r="PFH807" s="192"/>
      <c r="PFI807" s="192"/>
      <c r="PFJ807" s="192"/>
      <c r="PFK807" s="189"/>
      <c r="PFL807" s="193"/>
      <c r="PFM807" s="191"/>
      <c r="PFN807" s="217"/>
      <c r="PFO807" s="192"/>
      <c r="PFP807" s="192"/>
      <c r="PFQ807" s="192"/>
      <c r="PFR807" s="192"/>
      <c r="PFS807" s="189"/>
      <c r="PFT807" s="193"/>
      <c r="PFU807" s="191"/>
      <c r="PFV807" s="217"/>
      <c r="PFW807" s="192"/>
      <c r="PFX807" s="192"/>
      <c r="PFY807" s="192"/>
      <c r="PFZ807" s="192"/>
      <c r="PGA807" s="189"/>
      <c r="PGB807" s="193"/>
      <c r="PGC807" s="191"/>
      <c r="PGD807" s="217"/>
      <c r="PGE807" s="192"/>
      <c r="PGF807" s="192"/>
      <c r="PGG807" s="192"/>
      <c r="PGH807" s="192"/>
      <c r="PGI807" s="189"/>
      <c r="PGJ807" s="193"/>
      <c r="PGK807" s="191"/>
      <c r="PGL807" s="217"/>
      <c r="PGM807" s="192"/>
      <c r="PGN807" s="192"/>
      <c r="PGO807" s="192"/>
      <c r="PGP807" s="192"/>
      <c r="PGQ807" s="189"/>
      <c r="PGR807" s="193"/>
      <c r="PGS807" s="191"/>
      <c r="PGT807" s="217"/>
      <c r="PGU807" s="192"/>
      <c r="PGV807" s="192"/>
      <c r="PGW807" s="192"/>
      <c r="PGX807" s="192"/>
      <c r="PGY807" s="189"/>
      <c r="PGZ807" s="193"/>
      <c r="PHA807" s="191"/>
      <c r="PHB807" s="217"/>
      <c r="PHC807" s="192"/>
      <c r="PHD807" s="192"/>
      <c r="PHE807" s="192"/>
      <c r="PHF807" s="192"/>
      <c r="PHG807" s="189"/>
      <c r="PHH807" s="193"/>
      <c r="PHI807" s="191"/>
      <c r="PHJ807" s="217"/>
      <c r="PHK807" s="192"/>
      <c r="PHL807" s="192"/>
      <c r="PHM807" s="192"/>
      <c r="PHN807" s="192"/>
      <c r="PHO807" s="189"/>
      <c r="PHP807" s="193"/>
      <c r="PHQ807" s="191"/>
      <c r="PHR807" s="217"/>
      <c r="PHS807" s="192"/>
      <c r="PHT807" s="192"/>
      <c r="PHU807" s="192"/>
      <c r="PHV807" s="192"/>
      <c r="PHW807" s="189"/>
      <c r="PHX807" s="193"/>
      <c r="PHY807" s="191"/>
      <c r="PHZ807" s="217"/>
      <c r="PIA807" s="192"/>
      <c r="PIB807" s="192"/>
      <c r="PIC807" s="192"/>
      <c r="PID807" s="192"/>
      <c r="PIE807" s="189"/>
      <c r="PIF807" s="193"/>
      <c r="PIG807" s="191"/>
      <c r="PIH807" s="217"/>
      <c r="PII807" s="192"/>
      <c r="PIJ807" s="192"/>
      <c r="PIK807" s="192"/>
      <c r="PIL807" s="192"/>
      <c r="PIM807" s="189"/>
      <c r="PIN807" s="193"/>
      <c r="PIO807" s="191"/>
      <c r="PIP807" s="217"/>
      <c r="PIQ807" s="192"/>
      <c r="PIR807" s="192"/>
      <c r="PIS807" s="192"/>
      <c r="PIT807" s="192"/>
      <c r="PIU807" s="189"/>
      <c r="PIV807" s="193"/>
      <c r="PIW807" s="191"/>
      <c r="PIX807" s="217"/>
      <c r="PIY807" s="192"/>
      <c r="PIZ807" s="192"/>
      <c r="PJA807" s="192"/>
      <c r="PJB807" s="192"/>
      <c r="PJC807" s="189"/>
      <c r="PJD807" s="193"/>
      <c r="PJE807" s="191"/>
      <c r="PJF807" s="217"/>
      <c r="PJG807" s="192"/>
      <c r="PJH807" s="192"/>
      <c r="PJI807" s="192"/>
      <c r="PJJ807" s="192"/>
      <c r="PJK807" s="189"/>
      <c r="PJL807" s="193"/>
      <c r="PJM807" s="191"/>
      <c r="PJN807" s="217"/>
      <c r="PJO807" s="192"/>
      <c r="PJP807" s="192"/>
      <c r="PJQ807" s="192"/>
      <c r="PJR807" s="192"/>
      <c r="PJS807" s="189"/>
      <c r="PJT807" s="193"/>
      <c r="PJU807" s="191"/>
      <c r="PJV807" s="217"/>
      <c r="PJW807" s="192"/>
      <c r="PJX807" s="192"/>
      <c r="PJY807" s="192"/>
      <c r="PJZ807" s="192"/>
      <c r="PKA807" s="189"/>
      <c r="PKB807" s="193"/>
      <c r="PKC807" s="191"/>
      <c r="PKD807" s="217"/>
      <c r="PKE807" s="192"/>
      <c r="PKF807" s="192"/>
      <c r="PKG807" s="192"/>
      <c r="PKH807" s="192"/>
      <c r="PKI807" s="189"/>
      <c r="PKJ807" s="193"/>
      <c r="PKK807" s="191"/>
      <c r="PKL807" s="217"/>
      <c r="PKM807" s="192"/>
      <c r="PKN807" s="192"/>
      <c r="PKO807" s="192"/>
      <c r="PKP807" s="192"/>
      <c r="PKQ807" s="189"/>
      <c r="PKR807" s="193"/>
      <c r="PKS807" s="191"/>
      <c r="PKT807" s="217"/>
      <c r="PKU807" s="192"/>
      <c r="PKV807" s="192"/>
      <c r="PKW807" s="192"/>
      <c r="PKX807" s="192"/>
      <c r="PKY807" s="189"/>
      <c r="PKZ807" s="193"/>
      <c r="PLA807" s="191"/>
      <c r="PLB807" s="217"/>
      <c r="PLC807" s="192"/>
      <c r="PLD807" s="192"/>
      <c r="PLE807" s="192"/>
      <c r="PLF807" s="192"/>
      <c r="PLG807" s="189"/>
      <c r="PLH807" s="193"/>
      <c r="PLI807" s="191"/>
      <c r="PLJ807" s="217"/>
      <c r="PLK807" s="192"/>
      <c r="PLL807" s="192"/>
      <c r="PLM807" s="192"/>
      <c r="PLN807" s="192"/>
      <c r="PLO807" s="189"/>
      <c r="PLP807" s="193"/>
      <c r="PLQ807" s="191"/>
      <c r="PLR807" s="217"/>
      <c r="PLS807" s="192"/>
      <c r="PLT807" s="192"/>
      <c r="PLU807" s="192"/>
      <c r="PLV807" s="192"/>
      <c r="PLW807" s="189"/>
      <c r="PLX807" s="193"/>
      <c r="PLY807" s="191"/>
      <c r="PLZ807" s="217"/>
      <c r="PMA807" s="192"/>
      <c r="PMB807" s="192"/>
      <c r="PMC807" s="192"/>
      <c r="PMD807" s="192"/>
      <c r="PME807" s="189"/>
      <c r="PMF807" s="193"/>
      <c r="PMG807" s="191"/>
      <c r="PMH807" s="217"/>
      <c r="PMI807" s="192"/>
      <c r="PMJ807" s="192"/>
      <c r="PMK807" s="192"/>
      <c r="PML807" s="192"/>
      <c r="PMM807" s="189"/>
      <c r="PMN807" s="193"/>
      <c r="PMO807" s="191"/>
      <c r="PMP807" s="217"/>
      <c r="PMQ807" s="192"/>
      <c r="PMR807" s="192"/>
      <c r="PMS807" s="192"/>
      <c r="PMT807" s="192"/>
      <c r="PMU807" s="189"/>
      <c r="PMV807" s="193"/>
      <c r="PMW807" s="191"/>
      <c r="PMX807" s="217"/>
      <c r="PMY807" s="192"/>
      <c r="PMZ807" s="192"/>
      <c r="PNA807" s="192"/>
      <c r="PNB807" s="192"/>
      <c r="PNC807" s="189"/>
      <c r="PND807" s="193"/>
      <c r="PNE807" s="191"/>
      <c r="PNF807" s="217"/>
      <c r="PNG807" s="192"/>
      <c r="PNH807" s="192"/>
      <c r="PNI807" s="192"/>
      <c r="PNJ807" s="192"/>
      <c r="PNK807" s="189"/>
      <c r="PNL807" s="193"/>
      <c r="PNM807" s="191"/>
      <c r="PNN807" s="217"/>
      <c r="PNO807" s="192"/>
      <c r="PNP807" s="192"/>
      <c r="PNQ807" s="192"/>
      <c r="PNR807" s="192"/>
      <c r="PNS807" s="189"/>
      <c r="PNT807" s="193"/>
      <c r="PNU807" s="191"/>
      <c r="PNV807" s="217"/>
      <c r="PNW807" s="192"/>
      <c r="PNX807" s="192"/>
      <c r="PNY807" s="192"/>
      <c r="PNZ807" s="192"/>
      <c r="POA807" s="189"/>
      <c r="POB807" s="193"/>
      <c r="POC807" s="191"/>
      <c r="POD807" s="217"/>
      <c r="POE807" s="192"/>
      <c r="POF807" s="192"/>
      <c r="POG807" s="192"/>
      <c r="POH807" s="192"/>
      <c r="POI807" s="189"/>
      <c r="POJ807" s="193"/>
      <c r="POK807" s="191"/>
      <c r="POL807" s="217"/>
      <c r="POM807" s="192"/>
      <c r="PON807" s="192"/>
      <c r="POO807" s="192"/>
      <c r="POP807" s="192"/>
      <c r="POQ807" s="189"/>
      <c r="POR807" s="193"/>
      <c r="POS807" s="191"/>
      <c r="POT807" s="217"/>
      <c r="POU807" s="192"/>
      <c r="POV807" s="192"/>
      <c r="POW807" s="192"/>
      <c r="POX807" s="192"/>
      <c r="POY807" s="189"/>
      <c r="POZ807" s="193"/>
      <c r="PPA807" s="191"/>
      <c r="PPB807" s="217"/>
      <c r="PPC807" s="192"/>
      <c r="PPD807" s="192"/>
      <c r="PPE807" s="192"/>
      <c r="PPF807" s="192"/>
      <c r="PPG807" s="189"/>
      <c r="PPH807" s="193"/>
      <c r="PPI807" s="191"/>
      <c r="PPJ807" s="217"/>
      <c r="PPK807" s="192"/>
      <c r="PPL807" s="192"/>
      <c r="PPM807" s="192"/>
      <c r="PPN807" s="192"/>
      <c r="PPO807" s="189"/>
      <c r="PPP807" s="193"/>
      <c r="PPQ807" s="191"/>
      <c r="PPR807" s="217"/>
      <c r="PPS807" s="192"/>
      <c r="PPT807" s="192"/>
      <c r="PPU807" s="192"/>
      <c r="PPV807" s="192"/>
      <c r="PPW807" s="189"/>
      <c r="PPX807" s="193"/>
      <c r="PPY807" s="191"/>
      <c r="PPZ807" s="217"/>
      <c r="PQA807" s="192"/>
      <c r="PQB807" s="192"/>
      <c r="PQC807" s="192"/>
      <c r="PQD807" s="192"/>
      <c r="PQE807" s="189"/>
      <c r="PQF807" s="193"/>
      <c r="PQG807" s="191"/>
      <c r="PQH807" s="217"/>
      <c r="PQI807" s="192"/>
      <c r="PQJ807" s="192"/>
      <c r="PQK807" s="192"/>
      <c r="PQL807" s="192"/>
      <c r="PQM807" s="189"/>
      <c r="PQN807" s="193"/>
      <c r="PQO807" s="191"/>
      <c r="PQP807" s="217"/>
      <c r="PQQ807" s="192"/>
      <c r="PQR807" s="192"/>
      <c r="PQS807" s="192"/>
      <c r="PQT807" s="192"/>
      <c r="PQU807" s="189"/>
      <c r="PQV807" s="193"/>
      <c r="PQW807" s="191"/>
      <c r="PQX807" s="217"/>
      <c r="PQY807" s="192"/>
      <c r="PQZ807" s="192"/>
      <c r="PRA807" s="192"/>
      <c r="PRB807" s="192"/>
      <c r="PRC807" s="189"/>
      <c r="PRD807" s="193"/>
      <c r="PRE807" s="191"/>
      <c r="PRF807" s="217"/>
      <c r="PRG807" s="192"/>
      <c r="PRH807" s="192"/>
      <c r="PRI807" s="192"/>
      <c r="PRJ807" s="192"/>
      <c r="PRK807" s="189"/>
      <c r="PRL807" s="193"/>
      <c r="PRM807" s="191"/>
      <c r="PRN807" s="217"/>
      <c r="PRO807" s="192"/>
      <c r="PRP807" s="192"/>
      <c r="PRQ807" s="192"/>
      <c r="PRR807" s="192"/>
      <c r="PRS807" s="189"/>
      <c r="PRT807" s="193"/>
      <c r="PRU807" s="191"/>
      <c r="PRV807" s="217"/>
      <c r="PRW807" s="192"/>
      <c r="PRX807" s="192"/>
      <c r="PRY807" s="192"/>
      <c r="PRZ807" s="192"/>
      <c r="PSA807" s="189"/>
      <c r="PSB807" s="193"/>
      <c r="PSC807" s="191"/>
      <c r="PSD807" s="217"/>
      <c r="PSE807" s="192"/>
      <c r="PSF807" s="192"/>
      <c r="PSG807" s="192"/>
      <c r="PSH807" s="192"/>
      <c r="PSI807" s="189"/>
      <c r="PSJ807" s="193"/>
      <c r="PSK807" s="191"/>
      <c r="PSL807" s="217"/>
      <c r="PSM807" s="192"/>
      <c r="PSN807" s="192"/>
      <c r="PSO807" s="192"/>
      <c r="PSP807" s="192"/>
      <c r="PSQ807" s="189"/>
      <c r="PSR807" s="193"/>
      <c r="PSS807" s="191"/>
      <c r="PST807" s="217"/>
      <c r="PSU807" s="192"/>
      <c r="PSV807" s="192"/>
      <c r="PSW807" s="192"/>
      <c r="PSX807" s="192"/>
      <c r="PSY807" s="189"/>
      <c r="PSZ807" s="193"/>
      <c r="PTA807" s="191"/>
      <c r="PTB807" s="217"/>
      <c r="PTC807" s="192"/>
      <c r="PTD807" s="192"/>
      <c r="PTE807" s="192"/>
      <c r="PTF807" s="192"/>
      <c r="PTG807" s="189"/>
      <c r="PTH807" s="193"/>
      <c r="PTI807" s="191"/>
      <c r="PTJ807" s="217"/>
      <c r="PTK807" s="192"/>
      <c r="PTL807" s="192"/>
      <c r="PTM807" s="192"/>
      <c r="PTN807" s="192"/>
      <c r="PTO807" s="189"/>
      <c r="PTP807" s="193"/>
      <c r="PTQ807" s="191"/>
      <c r="PTR807" s="217"/>
      <c r="PTS807" s="192"/>
      <c r="PTT807" s="192"/>
      <c r="PTU807" s="192"/>
      <c r="PTV807" s="192"/>
      <c r="PTW807" s="189"/>
      <c r="PTX807" s="193"/>
      <c r="PTY807" s="191"/>
      <c r="PTZ807" s="217"/>
      <c r="PUA807" s="192"/>
      <c r="PUB807" s="192"/>
      <c r="PUC807" s="192"/>
      <c r="PUD807" s="192"/>
      <c r="PUE807" s="189"/>
      <c r="PUF807" s="193"/>
      <c r="PUG807" s="191"/>
      <c r="PUH807" s="217"/>
      <c r="PUI807" s="192"/>
      <c r="PUJ807" s="192"/>
      <c r="PUK807" s="192"/>
      <c r="PUL807" s="192"/>
      <c r="PUM807" s="189"/>
      <c r="PUN807" s="193"/>
      <c r="PUO807" s="191"/>
      <c r="PUP807" s="217"/>
      <c r="PUQ807" s="192"/>
      <c r="PUR807" s="192"/>
      <c r="PUS807" s="192"/>
      <c r="PUT807" s="192"/>
      <c r="PUU807" s="189"/>
      <c r="PUV807" s="193"/>
      <c r="PUW807" s="191"/>
      <c r="PUX807" s="217"/>
      <c r="PUY807" s="192"/>
      <c r="PUZ807" s="192"/>
      <c r="PVA807" s="192"/>
      <c r="PVB807" s="192"/>
      <c r="PVC807" s="189"/>
      <c r="PVD807" s="193"/>
      <c r="PVE807" s="191"/>
      <c r="PVF807" s="217"/>
      <c r="PVG807" s="192"/>
      <c r="PVH807" s="192"/>
      <c r="PVI807" s="192"/>
      <c r="PVJ807" s="192"/>
      <c r="PVK807" s="189"/>
      <c r="PVL807" s="193"/>
      <c r="PVM807" s="191"/>
      <c r="PVN807" s="217"/>
      <c r="PVO807" s="192"/>
      <c r="PVP807" s="192"/>
      <c r="PVQ807" s="192"/>
      <c r="PVR807" s="192"/>
      <c r="PVS807" s="189"/>
      <c r="PVT807" s="193"/>
      <c r="PVU807" s="191"/>
      <c r="PVV807" s="217"/>
      <c r="PVW807" s="192"/>
      <c r="PVX807" s="192"/>
      <c r="PVY807" s="192"/>
      <c r="PVZ807" s="192"/>
      <c r="PWA807" s="189"/>
      <c r="PWB807" s="193"/>
      <c r="PWC807" s="191"/>
      <c r="PWD807" s="217"/>
      <c r="PWE807" s="192"/>
      <c r="PWF807" s="192"/>
      <c r="PWG807" s="192"/>
      <c r="PWH807" s="192"/>
      <c r="PWI807" s="189"/>
      <c r="PWJ807" s="193"/>
      <c r="PWK807" s="191"/>
      <c r="PWL807" s="217"/>
      <c r="PWM807" s="192"/>
      <c r="PWN807" s="192"/>
      <c r="PWO807" s="192"/>
      <c r="PWP807" s="192"/>
      <c r="PWQ807" s="189"/>
      <c r="PWR807" s="193"/>
      <c r="PWS807" s="191"/>
      <c r="PWT807" s="217"/>
      <c r="PWU807" s="192"/>
      <c r="PWV807" s="192"/>
      <c r="PWW807" s="192"/>
      <c r="PWX807" s="192"/>
      <c r="PWY807" s="189"/>
      <c r="PWZ807" s="193"/>
      <c r="PXA807" s="191"/>
      <c r="PXB807" s="217"/>
      <c r="PXC807" s="192"/>
      <c r="PXD807" s="192"/>
      <c r="PXE807" s="192"/>
      <c r="PXF807" s="192"/>
      <c r="PXG807" s="189"/>
      <c r="PXH807" s="193"/>
      <c r="PXI807" s="191"/>
      <c r="PXJ807" s="217"/>
      <c r="PXK807" s="192"/>
      <c r="PXL807" s="192"/>
      <c r="PXM807" s="192"/>
      <c r="PXN807" s="192"/>
      <c r="PXO807" s="189"/>
      <c r="PXP807" s="193"/>
      <c r="PXQ807" s="191"/>
      <c r="PXR807" s="217"/>
      <c r="PXS807" s="192"/>
      <c r="PXT807" s="192"/>
      <c r="PXU807" s="192"/>
      <c r="PXV807" s="192"/>
      <c r="PXW807" s="189"/>
      <c r="PXX807" s="193"/>
      <c r="PXY807" s="191"/>
      <c r="PXZ807" s="217"/>
      <c r="PYA807" s="192"/>
      <c r="PYB807" s="192"/>
      <c r="PYC807" s="192"/>
      <c r="PYD807" s="192"/>
      <c r="PYE807" s="189"/>
      <c r="PYF807" s="193"/>
      <c r="PYG807" s="191"/>
      <c r="PYH807" s="217"/>
      <c r="PYI807" s="192"/>
      <c r="PYJ807" s="192"/>
      <c r="PYK807" s="192"/>
      <c r="PYL807" s="192"/>
      <c r="PYM807" s="189"/>
      <c r="PYN807" s="193"/>
      <c r="PYO807" s="191"/>
      <c r="PYP807" s="217"/>
      <c r="PYQ807" s="192"/>
      <c r="PYR807" s="192"/>
      <c r="PYS807" s="192"/>
      <c r="PYT807" s="192"/>
      <c r="PYU807" s="189"/>
      <c r="PYV807" s="193"/>
      <c r="PYW807" s="191"/>
      <c r="PYX807" s="217"/>
      <c r="PYY807" s="192"/>
      <c r="PYZ807" s="192"/>
      <c r="PZA807" s="192"/>
      <c r="PZB807" s="192"/>
      <c r="PZC807" s="189"/>
      <c r="PZD807" s="193"/>
      <c r="PZE807" s="191"/>
      <c r="PZF807" s="217"/>
      <c r="PZG807" s="192"/>
      <c r="PZH807" s="192"/>
      <c r="PZI807" s="192"/>
      <c r="PZJ807" s="192"/>
      <c r="PZK807" s="189"/>
      <c r="PZL807" s="193"/>
      <c r="PZM807" s="191"/>
      <c r="PZN807" s="217"/>
      <c r="PZO807" s="192"/>
      <c r="PZP807" s="192"/>
      <c r="PZQ807" s="192"/>
      <c r="PZR807" s="192"/>
      <c r="PZS807" s="189"/>
      <c r="PZT807" s="193"/>
      <c r="PZU807" s="191"/>
      <c r="PZV807" s="217"/>
      <c r="PZW807" s="192"/>
      <c r="PZX807" s="192"/>
      <c r="PZY807" s="192"/>
      <c r="PZZ807" s="192"/>
      <c r="QAA807" s="189"/>
      <c r="QAB807" s="193"/>
      <c r="QAC807" s="191"/>
      <c r="QAD807" s="217"/>
      <c r="QAE807" s="192"/>
      <c r="QAF807" s="192"/>
      <c r="QAG807" s="192"/>
      <c r="QAH807" s="192"/>
      <c r="QAI807" s="189"/>
      <c r="QAJ807" s="193"/>
      <c r="QAK807" s="191"/>
      <c r="QAL807" s="217"/>
      <c r="QAM807" s="192"/>
      <c r="QAN807" s="192"/>
      <c r="QAO807" s="192"/>
      <c r="QAP807" s="192"/>
      <c r="QAQ807" s="189"/>
      <c r="QAR807" s="193"/>
      <c r="QAS807" s="191"/>
      <c r="QAT807" s="217"/>
      <c r="QAU807" s="192"/>
      <c r="QAV807" s="192"/>
      <c r="QAW807" s="192"/>
      <c r="QAX807" s="192"/>
      <c r="QAY807" s="189"/>
      <c r="QAZ807" s="193"/>
      <c r="QBA807" s="191"/>
      <c r="QBB807" s="217"/>
      <c r="QBC807" s="192"/>
      <c r="QBD807" s="192"/>
      <c r="QBE807" s="192"/>
      <c r="QBF807" s="192"/>
      <c r="QBG807" s="189"/>
      <c r="QBH807" s="193"/>
      <c r="QBI807" s="191"/>
      <c r="QBJ807" s="217"/>
      <c r="QBK807" s="192"/>
      <c r="QBL807" s="192"/>
      <c r="QBM807" s="192"/>
      <c r="QBN807" s="192"/>
      <c r="QBO807" s="189"/>
      <c r="QBP807" s="193"/>
      <c r="QBQ807" s="191"/>
      <c r="QBR807" s="217"/>
      <c r="QBS807" s="192"/>
      <c r="QBT807" s="192"/>
      <c r="QBU807" s="192"/>
      <c r="QBV807" s="192"/>
      <c r="QBW807" s="189"/>
      <c r="QBX807" s="193"/>
      <c r="QBY807" s="191"/>
      <c r="QBZ807" s="217"/>
      <c r="QCA807" s="192"/>
      <c r="QCB807" s="192"/>
      <c r="QCC807" s="192"/>
      <c r="QCD807" s="192"/>
      <c r="QCE807" s="189"/>
      <c r="QCF807" s="193"/>
      <c r="QCG807" s="191"/>
      <c r="QCH807" s="217"/>
      <c r="QCI807" s="192"/>
      <c r="QCJ807" s="192"/>
      <c r="QCK807" s="192"/>
      <c r="QCL807" s="192"/>
      <c r="QCM807" s="189"/>
      <c r="QCN807" s="193"/>
      <c r="QCO807" s="191"/>
      <c r="QCP807" s="217"/>
      <c r="QCQ807" s="192"/>
      <c r="QCR807" s="192"/>
      <c r="QCS807" s="192"/>
      <c r="QCT807" s="192"/>
      <c r="QCU807" s="189"/>
      <c r="QCV807" s="193"/>
      <c r="QCW807" s="191"/>
      <c r="QCX807" s="217"/>
      <c r="QCY807" s="192"/>
      <c r="QCZ807" s="192"/>
      <c r="QDA807" s="192"/>
      <c r="QDB807" s="192"/>
      <c r="QDC807" s="189"/>
      <c r="QDD807" s="193"/>
      <c r="QDE807" s="191"/>
      <c r="QDF807" s="217"/>
      <c r="QDG807" s="192"/>
      <c r="QDH807" s="192"/>
      <c r="QDI807" s="192"/>
      <c r="QDJ807" s="192"/>
      <c r="QDK807" s="189"/>
      <c r="QDL807" s="193"/>
      <c r="QDM807" s="191"/>
      <c r="QDN807" s="217"/>
      <c r="QDO807" s="192"/>
      <c r="QDP807" s="192"/>
      <c r="QDQ807" s="192"/>
      <c r="QDR807" s="192"/>
      <c r="QDS807" s="189"/>
      <c r="QDT807" s="193"/>
      <c r="QDU807" s="191"/>
      <c r="QDV807" s="217"/>
      <c r="QDW807" s="192"/>
      <c r="QDX807" s="192"/>
      <c r="QDY807" s="192"/>
      <c r="QDZ807" s="192"/>
      <c r="QEA807" s="189"/>
      <c r="QEB807" s="193"/>
      <c r="QEC807" s="191"/>
      <c r="QED807" s="217"/>
      <c r="QEE807" s="192"/>
      <c r="QEF807" s="192"/>
      <c r="QEG807" s="192"/>
      <c r="QEH807" s="192"/>
      <c r="QEI807" s="189"/>
      <c r="QEJ807" s="193"/>
      <c r="QEK807" s="191"/>
      <c r="QEL807" s="217"/>
      <c r="QEM807" s="192"/>
      <c r="QEN807" s="192"/>
      <c r="QEO807" s="192"/>
      <c r="QEP807" s="192"/>
      <c r="QEQ807" s="189"/>
      <c r="QER807" s="193"/>
      <c r="QES807" s="191"/>
      <c r="QET807" s="217"/>
      <c r="QEU807" s="192"/>
      <c r="QEV807" s="192"/>
      <c r="QEW807" s="192"/>
      <c r="QEX807" s="192"/>
      <c r="QEY807" s="189"/>
      <c r="QEZ807" s="193"/>
      <c r="QFA807" s="191"/>
      <c r="QFB807" s="217"/>
      <c r="QFC807" s="192"/>
      <c r="QFD807" s="192"/>
      <c r="QFE807" s="192"/>
      <c r="QFF807" s="192"/>
      <c r="QFG807" s="189"/>
      <c r="QFH807" s="193"/>
      <c r="QFI807" s="191"/>
      <c r="QFJ807" s="217"/>
      <c r="QFK807" s="192"/>
      <c r="QFL807" s="192"/>
      <c r="QFM807" s="192"/>
      <c r="QFN807" s="192"/>
      <c r="QFO807" s="189"/>
      <c r="QFP807" s="193"/>
      <c r="QFQ807" s="191"/>
      <c r="QFR807" s="217"/>
      <c r="QFS807" s="192"/>
      <c r="QFT807" s="192"/>
      <c r="QFU807" s="192"/>
      <c r="QFV807" s="192"/>
      <c r="QFW807" s="189"/>
      <c r="QFX807" s="193"/>
      <c r="QFY807" s="191"/>
      <c r="QFZ807" s="217"/>
      <c r="QGA807" s="192"/>
      <c r="QGB807" s="192"/>
      <c r="QGC807" s="192"/>
      <c r="QGD807" s="192"/>
      <c r="QGE807" s="189"/>
      <c r="QGF807" s="193"/>
      <c r="QGG807" s="191"/>
      <c r="QGH807" s="217"/>
      <c r="QGI807" s="192"/>
      <c r="QGJ807" s="192"/>
      <c r="QGK807" s="192"/>
      <c r="QGL807" s="192"/>
      <c r="QGM807" s="189"/>
      <c r="QGN807" s="193"/>
      <c r="QGO807" s="191"/>
      <c r="QGP807" s="217"/>
      <c r="QGQ807" s="192"/>
      <c r="QGR807" s="192"/>
      <c r="QGS807" s="192"/>
      <c r="QGT807" s="192"/>
      <c r="QGU807" s="189"/>
      <c r="QGV807" s="193"/>
      <c r="QGW807" s="191"/>
      <c r="QGX807" s="217"/>
      <c r="QGY807" s="192"/>
      <c r="QGZ807" s="192"/>
      <c r="QHA807" s="192"/>
      <c r="QHB807" s="192"/>
      <c r="QHC807" s="189"/>
      <c r="QHD807" s="193"/>
      <c r="QHE807" s="191"/>
      <c r="QHF807" s="217"/>
      <c r="QHG807" s="192"/>
      <c r="QHH807" s="192"/>
      <c r="QHI807" s="192"/>
      <c r="QHJ807" s="192"/>
      <c r="QHK807" s="189"/>
      <c r="QHL807" s="193"/>
      <c r="QHM807" s="191"/>
      <c r="QHN807" s="217"/>
      <c r="QHO807" s="192"/>
      <c r="QHP807" s="192"/>
      <c r="QHQ807" s="192"/>
      <c r="QHR807" s="192"/>
      <c r="QHS807" s="189"/>
      <c r="QHT807" s="193"/>
      <c r="QHU807" s="191"/>
      <c r="QHV807" s="217"/>
      <c r="QHW807" s="192"/>
      <c r="QHX807" s="192"/>
      <c r="QHY807" s="192"/>
      <c r="QHZ807" s="192"/>
      <c r="QIA807" s="189"/>
      <c r="QIB807" s="193"/>
      <c r="QIC807" s="191"/>
      <c r="QID807" s="217"/>
      <c r="QIE807" s="192"/>
      <c r="QIF807" s="192"/>
      <c r="QIG807" s="192"/>
      <c r="QIH807" s="192"/>
      <c r="QII807" s="189"/>
      <c r="QIJ807" s="193"/>
      <c r="QIK807" s="191"/>
      <c r="QIL807" s="217"/>
      <c r="QIM807" s="192"/>
      <c r="QIN807" s="192"/>
      <c r="QIO807" s="192"/>
      <c r="QIP807" s="192"/>
      <c r="QIQ807" s="189"/>
      <c r="QIR807" s="193"/>
      <c r="QIS807" s="191"/>
      <c r="QIT807" s="217"/>
      <c r="QIU807" s="192"/>
      <c r="QIV807" s="192"/>
      <c r="QIW807" s="192"/>
      <c r="QIX807" s="192"/>
      <c r="QIY807" s="189"/>
      <c r="QIZ807" s="193"/>
      <c r="QJA807" s="191"/>
      <c r="QJB807" s="217"/>
      <c r="QJC807" s="192"/>
      <c r="QJD807" s="192"/>
      <c r="QJE807" s="192"/>
      <c r="QJF807" s="192"/>
      <c r="QJG807" s="189"/>
      <c r="QJH807" s="193"/>
      <c r="QJI807" s="191"/>
      <c r="QJJ807" s="217"/>
      <c r="QJK807" s="192"/>
      <c r="QJL807" s="192"/>
      <c r="QJM807" s="192"/>
      <c r="QJN807" s="192"/>
      <c r="QJO807" s="189"/>
      <c r="QJP807" s="193"/>
      <c r="QJQ807" s="191"/>
      <c r="QJR807" s="217"/>
      <c r="QJS807" s="192"/>
      <c r="QJT807" s="192"/>
      <c r="QJU807" s="192"/>
      <c r="QJV807" s="192"/>
      <c r="QJW807" s="189"/>
      <c r="QJX807" s="193"/>
      <c r="QJY807" s="191"/>
      <c r="QJZ807" s="217"/>
      <c r="QKA807" s="192"/>
      <c r="QKB807" s="192"/>
      <c r="QKC807" s="192"/>
      <c r="QKD807" s="192"/>
      <c r="QKE807" s="189"/>
      <c r="QKF807" s="193"/>
      <c r="QKG807" s="191"/>
      <c r="QKH807" s="217"/>
      <c r="QKI807" s="192"/>
      <c r="QKJ807" s="192"/>
      <c r="QKK807" s="192"/>
      <c r="QKL807" s="192"/>
      <c r="QKM807" s="189"/>
      <c r="QKN807" s="193"/>
      <c r="QKO807" s="191"/>
      <c r="QKP807" s="217"/>
      <c r="QKQ807" s="192"/>
      <c r="QKR807" s="192"/>
      <c r="QKS807" s="192"/>
      <c r="QKT807" s="192"/>
      <c r="QKU807" s="189"/>
      <c r="QKV807" s="193"/>
      <c r="QKW807" s="191"/>
      <c r="QKX807" s="217"/>
      <c r="QKY807" s="192"/>
      <c r="QKZ807" s="192"/>
      <c r="QLA807" s="192"/>
      <c r="QLB807" s="192"/>
      <c r="QLC807" s="189"/>
      <c r="QLD807" s="193"/>
      <c r="QLE807" s="191"/>
      <c r="QLF807" s="217"/>
      <c r="QLG807" s="192"/>
      <c r="QLH807" s="192"/>
      <c r="QLI807" s="192"/>
      <c r="QLJ807" s="192"/>
      <c r="QLK807" s="189"/>
      <c r="QLL807" s="193"/>
      <c r="QLM807" s="191"/>
      <c r="QLN807" s="217"/>
      <c r="QLO807" s="192"/>
      <c r="QLP807" s="192"/>
      <c r="QLQ807" s="192"/>
      <c r="QLR807" s="192"/>
      <c r="QLS807" s="189"/>
      <c r="QLT807" s="193"/>
      <c r="QLU807" s="191"/>
      <c r="QLV807" s="217"/>
      <c r="QLW807" s="192"/>
      <c r="QLX807" s="192"/>
      <c r="QLY807" s="192"/>
      <c r="QLZ807" s="192"/>
      <c r="QMA807" s="189"/>
      <c r="QMB807" s="193"/>
      <c r="QMC807" s="191"/>
      <c r="QMD807" s="217"/>
      <c r="QME807" s="192"/>
      <c r="QMF807" s="192"/>
      <c r="QMG807" s="192"/>
      <c r="QMH807" s="192"/>
      <c r="QMI807" s="189"/>
      <c r="QMJ807" s="193"/>
      <c r="QMK807" s="191"/>
      <c r="QML807" s="217"/>
      <c r="QMM807" s="192"/>
      <c r="QMN807" s="192"/>
      <c r="QMO807" s="192"/>
      <c r="QMP807" s="192"/>
      <c r="QMQ807" s="189"/>
      <c r="QMR807" s="193"/>
      <c r="QMS807" s="191"/>
      <c r="QMT807" s="217"/>
      <c r="QMU807" s="192"/>
      <c r="QMV807" s="192"/>
      <c r="QMW807" s="192"/>
      <c r="QMX807" s="192"/>
      <c r="QMY807" s="189"/>
      <c r="QMZ807" s="193"/>
      <c r="QNA807" s="191"/>
      <c r="QNB807" s="217"/>
      <c r="QNC807" s="192"/>
      <c r="QND807" s="192"/>
      <c r="QNE807" s="192"/>
      <c r="QNF807" s="192"/>
      <c r="QNG807" s="189"/>
      <c r="QNH807" s="193"/>
      <c r="QNI807" s="191"/>
      <c r="QNJ807" s="217"/>
      <c r="QNK807" s="192"/>
      <c r="QNL807" s="192"/>
      <c r="QNM807" s="192"/>
      <c r="QNN807" s="192"/>
      <c r="QNO807" s="189"/>
      <c r="QNP807" s="193"/>
      <c r="QNQ807" s="191"/>
      <c r="QNR807" s="217"/>
      <c r="QNS807" s="192"/>
      <c r="QNT807" s="192"/>
      <c r="QNU807" s="192"/>
      <c r="QNV807" s="192"/>
      <c r="QNW807" s="189"/>
      <c r="QNX807" s="193"/>
      <c r="QNY807" s="191"/>
      <c r="QNZ807" s="217"/>
      <c r="QOA807" s="192"/>
      <c r="QOB807" s="192"/>
      <c r="QOC807" s="192"/>
      <c r="QOD807" s="192"/>
      <c r="QOE807" s="189"/>
      <c r="QOF807" s="193"/>
      <c r="QOG807" s="191"/>
      <c r="QOH807" s="217"/>
      <c r="QOI807" s="192"/>
      <c r="QOJ807" s="192"/>
      <c r="QOK807" s="192"/>
      <c r="QOL807" s="192"/>
      <c r="QOM807" s="189"/>
      <c r="QON807" s="193"/>
      <c r="QOO807" s="191"/>
      <c r="QOP807" s="217"/>
      <c r="QOQ807" s="192"/>
      <c r="QOR807" s="192"/>
      <c r="QOS807" s="192"/>
      <c r="QOT807" s="192"/>
      <c r="QOU807" s="189"/>
      <c r="QOV807" s="193"/>
      <c r="QOW807" s="191"/>
      <c r="QOX807" s="217"/>
      <c r="QOY807" s="192"/>
      <c r="QOZ807" s="192"/>
      <c r="QPA807" s="192"/>
      <c r="QPB807" s="192"/>
      <c r="QPC807" s="189"/>
      <c r="QPD807" s="193"/>
      <c r="QPE807" s="191"/>
      <c r="QPF807" s="217"/>
      <c r="QPG807" s="192"/>
      <c r="QPH807" s="192"/>
      <c r="QPI807" s="192"/>
      <c r="QPJ807" s="192"/>
      <c r="QPK807" s="189"/>
      <c r="QPL807" s="193"/>
      <c r="QPM807" s="191"/>
      <c r="QPN807" s="217"/>
      <c r="QPO807" s="192"/>
      <c r="QPP807" s="192"/>
      <c r="QPQ807" s="192"/>
      <c r="QPR807" s="192"/>
      <c r="QPS807" s="189"/>
      <c r="QPT807" s="193"/>
      <c r="QPU807" s="191"/>
      <c r="QPV807" s="217"/>
      <c r="QPW807" s="192"/>
      <c r="QPX807" s="192"/>
      <c r="QPY807" s="192"/>
      <c r="QPZ807" s="192"/>
      <c r="QQA807" s="189"/>
      <c r="QQB807" s="193"/>
      <c r="QQC807" s="191"/>
      <c r="QQD807" s="217"/>
      <c r="QQE807" s="192"/>
      <c r="QQF807" s="192"/>
      <c r="QQG807" s="192"/>
      <c r="QQH807" s="192"/>
      <c r="QQI807" s="189"/>
      <c r="QQJ807" s="193"/>
      <c r="QQK807" s="191"/>
      <c r="QQL807" s="217"/>
      <c r="QQM807" s="192"/>
      <c r="QQN807" s="192"/>
      <c r="QQO807" s="192"/>
      <c r="QQP807" s="192"/>
      <c r="QQQ807" s="189"/>
      <c r="QQR807" s="193"/>
      <c r="QQS807" s="191"/>
      <c r="QQT807" s="217"/>
      <c r="QQU807" s="192"/>
      <c r="QQV807" s="192"/>
      <c r="QQW807" s="192"/>
      <c r="QQX807" s="192"/>
      <c r="QQY807" s="189"/>
      <c r="QQZ807" s="193"/>
      <c r="QRA807" s="191"/>
      <c r="QRB807" s="217"/>
      <c r="QRC807" s="192"/>
      <c r="QRD807" s="192"/>
      <c r="QRE807" s="192"/>
      <c r="QRF807" s="192"/>
      <c r="QRG807" s="189"/>
      <c r="QRH807" s="193"/>
      <c r="QRI807" s="191"/>
      <c r="QRJ807" s="217"/>
      <c r="QRK807" s="192"/>
      <c r="QRL807" s="192"/>
      <c r="QRM807" s="192"/>
      <c r="QRN807" s="192"/>
      <c r="QRO807" s="189"/>
      <c r="QRP807" s="193"/>
      <c r="QRQ807" s="191"/>
      <c r="QRR807" s="217"/>
      <c r="QRS807" s="192"/>
      <c r="QRT807" s="192"/>
      <c r="QRU807" s="192"/>
      <c r="QRV807" s="192"/>
      <c r="QRW807" s="189"/>
      <c r="QRX807" s="193"/>
      <c r="QRY807" s="191"/>
      <c r="QRZ807" s="217"/>
      <c r="QSA807" s="192"/>
      <c r="QSB807" s="192"/>
      <c r="QSC807" s="192"/>
      <c r="QSD807" s="192"/>
      <c r="QSE807" s="189"/>
      <c r="QSF807" s="193"/>
      <c r="QSG807" s="191"/>
      <c r="QSH807" s="217"/>
      <c r="QSI807" s="192"/>
      <c r="QSJ807" s="192"/>
      <c r="QSK807" s="192"/>
      <c r="QSL807" s="192"/>
      <c r="QSM807" s="189"/>
      <c r="QSN807" s="193"/>
      <c r="QSO807" s="191"/>
      <c r="QSP807" s="217"/>
      <c r="QSQ807" s="192"/>
      <c r="QSR807" s="192"/>
      <c r="QSS807" s="192"/>
      <c r="QST807" s="192"/>
      <c r="QSU807" s="189"/>
      <c r="QSV807" s="193"/>
      <c r="QSW807" s="191"/>
      <c r="QSX807" s="217"/>
      <c r="QSY807" s="192"/>
      <c r="QSZ807" s="192"/>
      <c r="QTA807" s="192"/>
      <c r="QTB807" s="192"/>
      <c r="QTC807" s="189"/>
      <c r="QTD807" s="193"/>
      <c r="QTE807" s="191"/>
      <c r="QTF807" s="217"/>
      <c r="QTG807" s="192"/>
      <c r="QTH807" s="192"/>
      <c r="QTI807" s="192"/>
      <c r="QTJ807" s="192"/>
      <c r="QTK807" s="189"/>
      <c r="QTL807" s="193"/>
      <c r="QTM807" s="191"/>
      <c r="QTN807" s="217"/>
      <c r="QTO807" s="192"/>
      <c r="QTP807" s="192"/>
      <c r="QTQ807" s="192"/>
      <c r="QTR807" s="192"/>
      <c r="QTS807" s="189"/>
      <c r="QTT807" s="193"/>
      <c r="QTU807" s="191"/>
      <c r="QTV807" s="217"/>
      <c r="QTW807" s="192"/>
      <c r="QTX807" s="192"/>
      <c r="QTY807" s="192"/>
      <c r="QTZ807" s="192"/>
      <c r="QUA807" s="189"/>
      <c r="QUB807" s="193"/>
      <c r="QUC807" s="191"/>
      <c r="QUD807" s="217"/>
      <c r="QUE807" s="192"/>
      <c r="QUF807" s="192"/>
      <c r="QUG807" s="192"/>
      <c r="QUH807" s="192"/>
      <c r="QUI807" s="189"/>
      <c r="QUJ807" s="193"/>
      <c r="QUK807" s="191"/>
      <c r="QUL807" s="217"/>
      <c r="QUM807" s="192"/>
      <c r="QUN807" s="192"/>
      <c r="QUO807" s="192"/>
      <c r="QUP807" s="192"/>
      <c r="QUQ807" s="189"/>
      <c r="QUR807" s="193"/>
      <c r="QUS807" s="191"/>
      <c r="QUT807" s="217"/>
      <c r="QUU807" s="192"/>
      <c r="QUV807" s="192"/>
      <c r="QUW807" s="192"/>
      <c r="QUX807" s="192"/>
      <c r="QUY807" s="189"/>
      <c r="QUZ807" s="193"/>
      <c r="QVA807" s="191"/>
      <c r="QVB807" s="217"/>
      <c r="QVC807" s="192"/>
      <c r="QVD807" s="192"/>
      <c r="QVE807" s="192"/>
      <c r="QVF807" s="192"/>
      <c r="QVG807" s="189"/>
      <c r="QVH807" s="193"/>
      <c r="QVI807" s="191"/>
      <c r="QVJ807" s="217"/>
      <c r="QVK807" s="192"/>
      <c r="QVL807" s="192"/>
      <c r="QVM807" s="192"/>
      <c r="QVN807" s="192"/>
      <c r="QVO807" s="189"/>
      <c r="QVP807" s="193"/>
      <c r="QVQ807" s="191"/>
      <c r="QVR807" s="217"/>
      <c r="QVS807" s="192"/>
      <c r="QVT807" s="192"/>
      <c r="QVU807" s="192"/>
      <c r="QVV807" s="192"/>
      <c r="QVW807" s="189"/>
      <c r="QVX807" s="193"/>
      <c r="QVY807" s="191"/>
      <c r="QVZ807" s="217"/>
      <c r="QWA807" s="192"/>
      <c r="QWB807" s="192"/>
      <c r="QWC807" s="192"/>
      <c r="QWD807" s="192"/>
      <c r="QWE807" s="189"/>
      <c r="QWF807" s="193"/>
      <c r="QWG807" s="191"/>
      <c r="QWH807" s="217"/>
      <c r="QWI807" s="192"/>
      <c r="QWJ807" s="192"/>
      <c r="QWK807" s="192"/>
      <c r="QWL807" s="192"/>
      <c r="QWM807" s="189"/>
      <c r="QWN807" s="193"/>
      <c r="QWO807" s="191"/>
      <c r="QWP807" s="217"/>
      <c r="QWQ807" s="192"/>
      <c r="QWR807" s="192"/>
      <c r="QWS807" s="192"/>
      <c r="QWT807" s="192"/>
      <c r="QWU807" s="189"/>
      <c r="QWV807" s="193"/>
      <c r="QWW807" s="191"/>
      <c r="QWX807" s="217"/>
      <c r="QWY807" s="192"/>
      <c r="QWZ807" s="192"/>
      <c r="QXA807" s="192"/>
      <c r="QXB807" s="192"/>
      <c r="QXC807" s="189"/>
      <c r="QXD807" s="193"/>
      <c r="QXE807" s="191"/>
      <c r="QXF807" s="217"/>
      <c r="QXG807" s="192"/>
      <c r="QXH807" s="192"/>
      <c r="QXI807" s="192"/>
      <c r="QXJ807" s="192"/>
      <c r="QXK807" s="189"/>
      <c r="QXL807" s="193"/>
      <c r="QXM807" s="191"/>
      <c r="QXN807" s="217"/>
      <c r="QXO807" s="192"/>
      <c r="QXP807" s="192"/>
      <c r="QXQ807" s="192"/>
      <c r="QXR807" s="192"/>
      <c r="QXS807" s="189"/>
      <c r="QXT807" s="193"/>
      <c r="QXU807" s="191"/>
      <c r="QXV807" s="217"/>
      <c r="QXW807" s="192"/>
      <c r="QXX807" s="192"/>
      <c r="QXY807" s="192"/>
      <c r="QXZ807" s="192"/>
      <c r="QYA807" s="189"/>
      <c r="QYB807" s="193"/>
      <c r="QYC807" s="191"/>
      <c r="QYD807" s="217"/>
      <c r="QYE807" s="192"/>
      <c r="QYF807" s="192"/>
      <c r="QYG807" s="192"/>
      <c r="QYH807" s="192"/>
      <c r="QYI807" s="189"/>
      <c r="QYJ807" s="193"/>
      <c r="QYK807" s="191"/>
      <c r="QYL807" s="217"/>
      <c r="QYM807" s="192"/>
      <c r="QYN807" s="192"/>
      <c r="QYO807" s="192"/>
      <c r="QYP807" s="192"/>
      <c r="QYQ807" s="189"/>
      <c r="QYR807" s="193"/>
      <c r="QYS807" s="191"/>
      <c r="QYT807" s="217"/>
      <c r="QYU807" s="192"/>
      <c r="QYV807" s="192"/>
      <c r="QYW807" s="192"/>
      <c r="QYX807" s="192"/>
      <c r="QYY807" s="189"/>
      <c r="QYZ807" s="193"/>
      <c r="QZA807" s="191"/>
      <c r="QZB807" s="217"/>
      <c r="QZC807" s="192"/>
      <c r="QZD807" s="192"/>
      <c r="QZE807" s="192"/>
      <c r="QZF807" s="192"/>
      <c r="QZG807" s="189"/>
      <c r="QZH807" s="193"/>
      <c r="QZI807" s="191"/>
      <c r="QZJ807" s="217"/>
      <c r="QZK807" s="192"/>
      <c r="QZL807" s="192"/>
      <c r="QZM807" s="192"/>
      <c r="QZN807" s="192"/>
      <c r="QZO807" s="189"/>
      <c r="QZP807" s="193"/>
      <c r="QZQ807" s="191"/>
      <c r="QZR807" s="217"/>
      <c r="QZS807" s="192"/>
      <c r="QZT807" s="192"/>
      <c r="QZU807" s="192"/>
      <c r="QZV807" s="192"/>
      <c r="QZW807" s="189"/>
      <c r="QZX807" s="193"/>
      <c r="QZY807" s="191"/>
      <c r="QZZ807" s="217"/>
      <c r="RAA807" s="192"/>
      <c r="RAB807" s="192"/>
      <c r="RAC807" s="192"/>
      <c r="RAD807" s="192"/>
      <c r="RAE807" s="189"/>
      <c r="RAF807" s="193"/>
      <c r="RAG807" s="191"/>
      <c r="RAH807" s="217"/>
      <c r="RAI807" s="192"/>
      <c r="RAJ807" s="192"/>
      <c r="RAK807" s="192"/>
      <c r="RAL807" s="192"/>
      <c r="RAM807" s="189"/>
      <c r="RAN807" s="193"/>
      <c r="RAO807" s="191"/>
      <c r="RAP807" s="217"/>
      <c r="RAQ807" s="192"/>
      <c r="RAR807" s="192"/>
      <c r="RAS807" s="192"/>
      <c r="RAT807" s="192"/>
      <c r="RAU807" s="189"/>
      <c r="RAV807" s="193"/>
      <c r="RAW807" s="191"/>
      <c r="RAX807" s="217"/>
      <c r="RAY807" s="192"/>
      <c r="RAZ807" s="192"/>
      <c r="RBA807" s="192"/>
      <c r="RBB807" s="192"/>
      <c r="RBC807" s="189"/>
      <c r="RBD807" s="193"/>
      <c r="RBE807" s="191"/>
      <c r="RBF807" s="217"/>
      <c r="RBG807" s="192"/>
      <c r="RBH807" s="192"/>
      <c r="RBI807" s="192"/>
      <c r="RBJ807" s="192"/>
      <c r="RBK807" s="189"/>
      <c r="RBL807" s="193"/>
      <c r="RBM807" s="191"/>
      <c r="RBN807" s="217"/>
      <c r="RBO807" s="192"/>
      <c r="RBP807" s="192"/>
      <c r="RBQ807" s="192"/>
      <c r="RBR807" s="192"/>
      <c r="RBS807" s="189"/>
      <c r="RBT807" s="193"/>
      <c r="RBU807" s="191"/>
      <c r="RBV807" s="217"/>
      <c r="RBW807" s="192"/>
      <c r="RBX807" s="192"/>
      <c r="RBY807" s="192"/>
      <c r="RBZ807" s="192"/>
      <c r="RCA807" s="189"/>
      <c r="RCB807" s="193"/>
      <c r="RCC807" s="191"/>
      <c r="RCD807" s="217"/>
      <c r="RCE807" s="192"/>
      <c r="RCF807" s="192"/>
      <c r="RCG807" s="192"/>
      <c r="RCH807" s="192"/>
      <c r="RCI807" s="189"/>
      <c r="RCJ807" s="193"/>
      <c r="RCK807" s="191"/>
      <c r="RCL807" s="217"/>
      <c r="RCM807" s="192"/>
      <c r="RCN807" s="192"/>
      <c r="RCO807" s="192"/>
      <c r="RCP807" s="192"/>
      <c r="RCQ807" s="189"/>
      <c r="RCR807" s="193"/>
      <c r="RCS807" s="191"/>
      <c r="RCT807" s="217"/>
      <c r="RCU807" s="192"/>
      <c r="RCV807" s="192"/>
      <c r="RCW807" s="192"/>
      <c r="RCX807" s="192"/>
      <c r="RCY807" s="189"/>
      <c r="RCZ807" s="193"/>
      <c r="RDA807" s="191"/>
      <c r="RDB807" s="217"/>
      <c r="RDC807" s="192"/>
      <c r="RDD807" s="192"/>
      <c r="RDE807" s="192"/>
      <c r="RDF807" s="192"/>
      <c r="RDG807" s="189"/>
      <c r="RDH807" s="193"/>
      <c r="RDI807" s="191"/>
      <c r="RDJ807" s="217"/>
      <c r="RDK807" s="192"/>
      <c r="RDL807" s="192"/>
      <c r="RDM807" s="192"/>
      <c r="RDN807" s="192"/>
      <c r="RDO807" s="189"/>
      <c r="RDP807" s="193"/>
      <c r="RDQ807" s="191"/>
      <c r="RDR807" s="217"/>
      <c r="RDS807" s="192"/>
      <c r="RDT807" s="192"/>
      <c r="RDU807" s="192"/>
      <c r="RDV807" s="192"/>
      <c r="RDW807" s="189"/>
      <c r="RDX807" s="193"/>
      <c r="RDY807" s="191"/>
      <c r="RDZ807" s="217"/>
      <c r="REA807" s="192"/>
      <c r="REB807" s="192"/>
      <c r="REC807" s="192"/>
      <c r="RED807" s="192"/>
      <c r="REE807" s="189"/>
      <c r="REF807" s="193"/>
      <c r="REG807" s="191"/>
      <c r="REH807" s="217"/>
      <c r="REI807" s="192"/>
      <c r="REJ807" s="192"/>
      <c r="REK807" s="192"/>
      <c r="REL807" s="192"/>
      <c r="REM807" s="189"/>
      <c r="REN807" s="193"/>
      <c r="REO807" s="191"/>
      <c r="REP807" s="217"/>
      <c r="REQ807" s="192"/>
      <c r="RER807" s="192"/>
      <c r="RES807" s="192"/>
      <c r="RET807" s="192"/>
      <c r="REU807" s="189"/>
      <c r="REV807" s="193"/>
      <c r="REW807" s="191"/>
      <c r="REX807" s="217"/>
      <c r="REY807" s="192"/>
      <c r="REZ807" s="192"/>
      <c r="RFA807" s="192"/>
      <c r="RFB807" s="192"/>
      <c r="RFC807" s="189"/>
      <c r="RFD807" s="193"/>
      <c r="RFE807" s="191"/>
      <c r="RFF807" s="217"/>
      <c r="RFG807" s="192"/>
      <c r="RFH807" s="192"/>
      <c r="RFI807" s="192"/>
      <c r="RFJ807" s="192"/>
      <c r="RFK807" s="189"/>
      <c r="RFL807" s="193"/>
      <c r="RFM807" s="191"/>
      <c r="RFN807" s="217"/>
      <c r="RFO807" s="192"/>
      <c r="RFP807" s="192"/>
      <c r="RFQ807" s="192"/>
      <c r="RFR807" s="192"/>
      <c r="RFS807" s="189"/>
      <c r="RFT807" s="193"/>
      <c r="RFU807" s="191"/>
      <c r="RFV807" s="217"/>
      <c r="RFW807" s="192"/>
      <c r="RFX807" s="192"/>
      <c r="RFY807" s="192"/>
      <c r="RFZ807" s="192"/>
      <c r="RGA807" s="189"/>
      <c r="RGB807" s="193"/>
      <c r="RGC807" s="191"/>
      <c r="RGD807" s="217"/>
      <c r="RGE807" s="192"/>
      <c r="RGF807" s="192"/>
      <c r="RGG807" s="192"/>
      <c r="RGH807" s="192"/>
      <c r="RGI807" s="189"/>
      <c r="RGJ807" s="193"/>
      <c r="RGK807" s="191"/>
      <c r="RGL807" s="217"/>
      <c r="RGM807" s="192"/>
      <c r="RGN807" s="192"/>
      <c r="RGO807" s="192"/>
      <c r="RGP807" s="192"/>
      <c r="RGQ807" s="189"/>
      <c r="RGR807" s="193"/>
      <c r="RGS807" s="191"/>
      <c r="RGT807" s="217"/>
      <c r="RGU807" s="192"/>
      <c r="RGV807" s="192"/>
      <c r="RGW807" s="192"/>
      <c r="RGX807" s="192"/>
      <c r="RGY807" s="189"/>
      <c r="RGZ807" s="193"/>
      <c r="RHA807" s="191"/>
      <c r="RHB807" s="217"/>
      <c r="RHC807" s="192"/>
      <c r="RHD807" s="192"/>
      <c r="RHE807" s="192"/>
      <c r="RHF807" s="192"/>
      <c r="RHG807" s="189"/>
      <c r="RHH807" s="193"/>
      <c r="RHI807" s="191"/>
      <c r="RHJ807" s="217"/>
      <c r="RHK807" s="192"/>
      <c r="RHL807" s="192"/>
      <c r="RHM807" s="192"/>
      <c r="RHN807" s="192"/>
      <c r="RHO807" s="189"/>
      <c r="RHP807" s="193"/>
      <c r="RHQ807" s="191"/>
      <c r="RHR807" s="217"/>
      <c r="RHS807" s="192"/>
      <c r="RHT807" s="192"/>
      <c r="RHU807" s="192"/>
      <c r="RHV807" s="192"/>
      <c r="RHW807" s="189"/>
      <c r="RHX807" s="193"/>
      <c r="RHY807" s="191"/>
      <c r="RHZ807" s="217"/>
      <c r="RIA807" s="192"/>
      <c r="RIB807" s="192"/>
      <c r="RIC807" s="192"/>
      <c r="RID807" s="192"/>
      <c r="RIE807" s="189"/>
      <c r="RIF807" s="193"/>
      <c r="RIG807" s="191"/>
      <c r="RIH807" s="217"/>
      <c r="RII807" s="192"/>
      <c r="RIJ807" s="192"/>
      <c r="RIK807" s="192"/>
      <c r="RIL807" s="192"/>
      <c r="RIM807" s="189"/>
      <c r="RIN807" s="193"/>
      <c r="RIO807" s="191"/>
      <c r="RIP807" s="217"/>
      <c r="RIQ807" s="192"/>
      <c r="RIR807" s="192"/>
      <c r="RIS807" s="192"/>
      <c r="RIT807" s="192"/>
      <c r="RIU807" s="189"/>
      <c r="RIV807" s="193"/>
      <c r="RIW807" s="191"/>
      <c r="RIX807" s="217"/>
      <c r="RIY807" s="192"/>
      <c r="RIZ807" s="192"/>
      <c r="RJA807" s="192"/>
      <c r="RJB807" s="192"/>
      <c r="RJC807" s="189"/>
      <c r="RJD807" s="193"/>
      <c r="RJE807" s="191"/>
      <c r="RJF807" s="217"/>
      <c r="RJG807" s="192"/>
      <c r="RJH807" s="192"/>
      <c r="RJI807" s="192"/>
      <c r="RJJ807" s="192"/>
      <c r="RJK807" s="189"/>
      <c r="RJL807" s="193"/>
      <c r="RJM807" s="191"/>
      <c r="RJN807" s="217"/>
      <c r="RJO807" s="192"/>
      <c r="RJP807" s="192"/>
      <c r="RJQ807" s="192"/>
      <c r="RJR807" s="192"/>
      <c r="RJS807" s="189"/>
      <c r="RJT807" s="193"/>
      <c r="RJU807" s="191"/>
      <c r="RJV807" s="217"/>
      <c r="RJW807" s="192"/>
      <c r="RJX807" s="192"/>
      <c r="RJY807" s="192"/>
      <c r="RJZ807" s="192"/>
      <c r="RKA807" s="189"/>
      <c r="RKB807" s="193"/>
      <c r="RKC807" s="191"/>
      <c r="RKD807" s="217"/>
      <c r="RKE807" s="192"/>
      <c r="RKF807" s="192"/>
      <c r="RKG807" s="192"/>
      <c r="RKH807" s="192"/>
      <c r="RKI807" s="189"/>
      <c r="RKJ807" s="193"/>
      <c r="RKK807" s="191"/>
      <c r="RKL807" s="217"/>
      <c r="RKM807" s="192"/>
      <c r="RKN807" s="192"/>
      <c r="RKO807" s="192"/>
      <c r="RKP807" s="192"/>
      <c r="RKQ807" s="189"/>
      <c r="RKR807" s="193"/>
      <c r="RKS807" s="191"/>
      <c r="RKT807" s="217"/>
      <c r="RKU807" s="192"/>
      <c r="RKV807" s="192"/>
      <c r="RKW807" s="192"/>
      <c r="RKX807" s="192"/>
      <c r="RKY807" s="189"/>
      <c r="RKZ807" s="193"/>
      <c r="RLA807" s="191"/>
      <c r="RLB807" s="217"/>
      <c r="RLC807" s="192"/>
      <c r="RLD807" s="192"/>
      <c r="RLE807" s="192"/>
      <c r="RLF807" s="192"/>
      <c r="RLG807" s="189"/>
      <c r="RLH807" s="193"/>
      <c r="RLI807" s="191"/>
      <c r="RLJ807" s="217"/>
      <c r="RLK807" s="192"/>
      <c r="RLL807" s="192"/>
      <c r="RLM807" s="192"/>
      <c r="RLN807" s="192"/>
      <c r="RLO807" s="189"/>
      <c r="RLP807" s="193"/>
      <c r="RLQ807" s="191"/>
      <c r="RLR807" s="217"/>
      <c r="RLS807" s="192"/>
      <c r="RLT807" s="192"/>
      <c r="RLU807" s="192"/>
      <c r="RLV807" s="192"/>
      <c r="RLW807" s="189"/>
      <c r="RLX807" s="193"/>
      <c r="RLY807" s="191"/>
      <c r="RLZ807" s="217"/>
      <c r="RMA807" s="192"/>
      <c r="RMB807" s="192"/>
      <c r="RMC807" s="192"/>
      <c r="RMD807" s="192"/>
      <c r="RME807" s="189"/>
      <c r="RMF807" s="193"/>
      <c r="RMG807" s="191"/>
      <c r="RMH807" s="217"/>
      <c r="RMI807" s="192"/>
      <c r="RMJ807" s="192"/>
      <c r="RMK807" s="192"/>
      <c r="RML807" s="192"/>
      <c r="RMM807" s="189"/>
      <c r="RMN807" s="193"/>
      <c r="RMO807" s="191"/>
      <c r="RMP807" s="217"/>
      <c r="RMQ807" s="192"/>
      <c r="RMR807" s="192"/>
      <c r="RMS807" s="192"/>
      <c r="RMT807" s="192"/>
      <c r="RMU807" s="189"/>
      <c r="RMV807" s="193"/>
      <c r="RMW807" s="191"/>
      <c r="RMX807" s="217"/>
      <c r="RMY807" s="192"/>
      <c r="RMZ807" s="192"/>
      <c r="RNA807" s="192"/>
      <c r="RNB807" s="192"/>
      <c r="RNC807" s="189"/>
      <c r="RND807" s="193"/>
      <c r="RNE807" s="191"/>
      <c r="RNF807" s="217"/>
      <c r="RNG807" s="192"/>
      <c r="RNH807" s="192"/>
      <c r="RNI807" s="192"/>
      <c r="RNJ807" s="192"/>
      <c r="RNK807" s="189"/>
      <c r="RNL807" s="193"/>
      <c r="RNM807" s="191"/>
      <c r="RNN807" s="217"/>
      <c r="RNO807" s="192"/>
      <c r="RNP807" s="192"/>
      <c r="RNQ807" s="192"/>
      <c r="RNR807" s="192"/>
      <c r="RNS807" s="189"/>
      <c r="RNT807" s="193"/>
      <c r="RNU807" s="191"/>
      <c r="RNV807" s="217"/>
      <c r="RNW807" s="192"/>
      <c r="RNX807" s="192"/>
      <c r="RNY807" s="192"/>
      <c r="RNZ807" s="192"/>
      <c r="ROA807" s="189"/>
      <c r="ROB807" s="193"/>
      <c r="ROC807" s="191"/>
      <c r="ROD807" s="217"/>
      <c r="ROE807" s="192"/>
      <c r="ROF807" s="192"/>
      <c r="ROG807" s="192"/>
      <c r="ROH807" s="192"/>
      <c r="ROI807" s="189"/>
      <c r="ROJ807" s="193"/>
      <c r="ROK807" s="191"/>
      <c r="ROL807" s="217"/>
      <c r="ROM807" s="192"/>
      <c r="RON807" s="192"/>
      <c r="ROO807" s="192"/>
      <c r="ROP807" s="192"/>
      <c r="ROQ807" s="189"/>
      <c r="ROR807" s="193"/>
      <c r="ROS807" s="191"/>
      <c r="ROT807" s="217"/>
      <c r="ROU807" s="192"/>
      <c r="ROV807" s="192"/>
      <c r="ROW807" s="192"/>
      <c r="ROX807" s="192"/>
      <c r="ROY807" s="189"/>
      <c r="ROZ807" s="193"/>
      <c r="RPA807" s="191"/>
      <c r="RPB807" s="217"/>
      <c r="RPC807" s="192"/>
      <c r="RPD807" s="192"/>
      <c r="RPE807" s="192"/>
      <c r="RPF807" s="192"/>
      <c r="RPG807" s="189"/>
      <c r="RPH807" s="193"/>
      <c r="RPI807" s="191"/>
      <c r="RPJ807" s="217"/>
      <c r="RPK807" s="192"/>
      <c r="RPL807" s="192"/>
      <c r="RPM807" s="192"/>
      <c r="RPN807" s="192"/>
      <c r="RPO807" s="189"/>
      <c r="RPP807" s="193"/>
      <c r="RPQ807" s="191"/>
      <c r="RPR807" s="217"/>
      <c r="RPS807" s="192"/>
      <c r="RPT807" s="192"/>
      <c r="RPU807" s="192"/>
      <c r="RPV807" s="192"/>
      <c r="RPW807" s="189"/>
      <c r="RPX807" s="193"/>
      <c r="RPY807" s="191"/>
      <c r="RPZ807" s="217"/>
      <c r="RQA807" s="192"/>
      <c r="RQB807" s="192"/>
      <c r="RQC807" s="192"/>
      <c r="RQD807" s="192"/>
      <c r="RQE807" s="189"/>
      <c r="RQF807" s="193"/>
      <c r="RQG807" s="191"/>
      <c r="RQH807" s="217"/>
      <c r="RQI807" s="192"/>
      <c r="RQJ807" s="192"/>
      <c r="RQK807" s="192"/>
      <c r="RQL807" s="192"/>
      <c r="RQM807" s="189"/>
      <c r="RQN807" s="193"/>
      <c r="RQO807" s="191"/>
      <c r="RQP807" s="217"/>
      <c r="RQQ807" s="192"/>
      <c r="RQR807" s="192"/>
      <c r="RQS807" s="192"/>
      <c r="RQT807" s="192"/>
      <c r="RQU807" s="189"/>
      <c r="RQV807" s="193"/>
      <c r="RQW807" s="191"/>
      <c r="RQX807" s="217"/>
      <c r="RQY807" s="192"/>
      <c r="RQZ807" s="192"/>
      <c r="RRA807" s="192"/>
      <c r="RRB807" s="192"/>
      <c r="RRC807" s="189"/>
      <c r="RRD807" s="193"/>
      <c r="RRE807" s="191"/>
      <c r="RRF807" s="217"/>
      <c r="RRG807" s="192"/>
      <c r="RRH807" s="192"/>
      <c r="RRI807" s="192"/>
      <c r="RRJ807" s="192"/>
      <c r="RRK807" s="189"/>
      <c r="RRL807" s="193"/>
      <c r="RRM807" s="191"/>
      <c r="RRN807" s="217"/>
      <c r="RRO807" s="192"/>
      <c r="RRP807" s="192"/>
      <c r="RRQ807" s="192"/>
      <c r="RRR807" s="192"/>
      <c r="RRS807" s="189"/>
      <c r="RRT807" s="193"/>
      <c r="RRU807" s="191"/>
      <c r="RRV807" s="217"/>
      <c r="RRW807" s="192"/>
      <c r="RRX807" s="192"/>
      <c r="RRY807" s="192"/>
      <c r="RRZ807" s="192"/>
      <c r="RSA807" s="189"/>
      <c r="RSB807" s="193"/>
      <c r="RSC807" s="191"/>
      <c r="RSD807" s="217"/>
      <c r="RSE807" s="192"/>
      <c r="RSF807" s="192"/>
      <c r="RSG807" s="192"/>
      <c r="RSH807" s="192"/>
      <c r="RSI807" s="189"/>
      <c r="RSJ807" s="193"/>
      <c r="RSK807" s="191"/>
      <c r="RSL807" s="217"/>
      <c r="RSM807" s="192"/>
      <c r="RSN807" s="192"/>
      <c r="RSO807" s="192"/>
      <c r="RSP807" s="192"/>
      <c r="RSQ807" s="189"/>
      <c r="RSR807" s="193"/>
      <c r="RSS807" s="191"/>
      <c r="RST807" s="217"/>
      <c r="RSU807" s="192"/>
      <c r="RSV807" s="192"/>
      <c r="RSW807" s="192"/>
      <c r="RSX807" s="192"/>
      <c r="RSY807" s="189"/>
      <c r="RSZ807" s="193"/>
      <c r="RTA807" s="191"/>
      <c r="RTB807" s="217"/>
      <c r="RTC807" s="192"/>
      <c r="RTD807" s="192"/>
      <c r="RTE807" s="192"/>
      <c r="RTF807" s="192"/>
      <c r="RTG807" s="189"/>
      <c r="RTH807" s="193"/>
      <c r="RTI807" s="191"/>
      <c r="RTJ807" s="217"/>
      <c r="RTK807" s="192"/>
      <c r="RTL807" s="192"/>
      <c r="RTM807" s="192"/>
      <c r="RTN807" s="192"/>
      <c r="RTO807" s="189"/>
      <c r="RTP807" s="193"/>
      <c r="RTQ807" s="191"/>
      <c r="RTR807" s="217"/>
      <c r="RTS807" s="192"/>
      <c r="RTT807" s="192"/>
      <c r="RTU807" s="192"/>
      <c r="RTV807" s="192"/>
      <c r="RTW807" s="189"/>
      <c r="RTX807" s="193"/>
      <c r="RTY807" s="191"/>
      <c r="RTZ807" s="217"/>
      <c r="RUA807" s="192"/>
      <c r="RUB807" s="192"/>
      <c r="RUC807" s="192"/>
      <c r="RUD807" s="192"/>
      <c r="RUE807" s="189"/>
      <c r="RUF807" s="193"/>
      <c r="RUG807" s="191"/>
      <c r="RUH807" s="217"/>
      <c r="RUI807" s="192"/>
      <c r="RUJ807" s="192"/>
      <c r="RUK807" s="192"/>
      <c r="RUL807" s="192"/>
      <c r="RUM807" s="189"/>
      <c r="RUN807" s="193"/>
      <c r="RUO807" s="191"/>
      <c r="RUP807" s="217"/>
      <c r="RUQ807" s="192"/>
      <c r="RUR807" s="192"/>
      <c r="RUS807" s="192"/>
      <c r="RUT807" s="192"/>
      <c r="RUU807" s="189"/>
      <c r="RUV807" s="193"/>
      <c r="RUW807" s="191"/>
      <c r="RUX807" s="217"/>
      <c r="RUY807" s="192"/>
      <c r="RUZ807" s="192"/>
      <c r="RVA807" s="192"/>
      <c r="RVB807" s="192"/>
      <c r="RVC807" s="189"/>
      <c r="RVD807" s="193"/>
      <c r="RVE807" s="191"/>
      <c r="RVF807" s="217"/>
      <c r="RVG807" s="192"/>
      <c r="RVH807" s="192"/>
      <c r="RVI807" s="192"/>
      <c r="RVJ807" s="192"/>
      <c r="RVK807" s="189"/>
      <c r="RVL807" s="193"/>
      <c r="RVM807" s="191"/>
      <c r="RVN807" s="217"/>
      <c r="RVO807" s="192"/>
      <c r="RVP807" s="192"/>
      <c r="RVQ807" s="192"/>
      <c r="RVR807" s="192"/>
      <c r="RVS807" s="189"/>
      <c r="RVT807" s="193"/>
      <c r="RVU807" s="191"/>
      <c r="RVV807" s="217"/>
      <c r="RVW807" s="192"/>
      <c r="RVX807" s="192"/>
      <c r="RVY807" s="192"/>
      <c r="RVZ807" s="192"/>
      <c r="RWA807" s="189"/>
      <c r="RWB807" s="193"/>
      <c r="RWC807" s="191"/>
      <c r="RWD807" s="217"/>
      <c r="RWE807" s="192"/>
      <c r="RWF807" s="192"/>
      <c r="RWG807" s="192"/>
      <c r="RWH807" s="192"/>
      <c r="RWI807" s="189"/>
      <c r="RWJ807" s="193"/>
      <c r="RWK807" s="191"/>
      <c r="RWL807" s="217"/>
      <c r="RWM807" s="192"/>
      <c r="RWN807" s="192"/>
      <c r="RWO807" s="192"/>
      <c r="RWP807" s="192"/>
      <c r="RWQ807" s="189"/>
      <c r="RWR807" s="193"/>
      <c r="RWS807" s="191"/>
      <c r="RWT807" s="217"/>
      <c r="RWU807" s="192"/>
      <c r="RWV807" s="192"/>
      <c r="RWW807" s="192"/>
      <c r="RWX807" s="192"/>
      <c r="RWY807" s="189"/>
      <c r="RWZ807" s="193"/>
      <c r="RXA807" s="191"/>
      <c r="RXB807" s="217"/>
      <c r="RXC807" s="192"/>
      <c r="RXD807" s="192"/>
      <c r="RXE807" s="192"/>
      <c r="RXF807" s="192"/>
      <c r="RXG807" s="189"/>
      <c r="RXH807" s="193"/>
      <c r="RXI807" s="191"/>
      <c r="RXJ807" s="217"/>
      <c r="RXK807" s="192"/>
      <c r="RXL807" s="192"/>
      <c r="RXM807" s="192"/>
      <c r="RXN807" s="192"/>
      <c r="RXO807" s="189"/>
      <c r="RXP807" s="193"/>
      <c r="RXQ807" s="191"/>
      <c r="RXR807" s="217"/>
      <c r="RXS807" s="192"/>
      <c r="RXT807" s="192"/>
      <c r="RXU807" s="192"/>
      <c r="RXV807" s="192"/>
      <c r="RXW807" s="189"/>
      <c r="RXX807" s="193"/>
      <c r="RXY807" s="191"/>
      <c r="RXZ807" s="217"/>
      <c r="RYA807" s="192"/>
      <c r="RYB807" s="192"/>
      <c r="RYC807" s="192"/>
      <c r="RYD807" s="192"/>
      <c r="RYE807" s="189"/>
      <c r="RYF807" s="193"/>
      <c r="RYG807" s="191"/>
      <c r="RYH807" s="217"/>
      <c r="RYI807" s="192"/>
      <c r="RYJ807" s="192"/>
      <c r="RYK807" s="192"/>
      <c r="RYL807" s="192"/>
      <c r="RYM807" s="189"/>
      <c r="RYN807" s="193"/>
      <c r="RYO807" s="191"/>
      <c r="RYP807" s="217"/>
      <c r="RYQ807" s="192"/>
      <c r="RYR807" s="192"/>
      <c r="RYS807" s="192"/>
      <c r="RYT807" s="192"/>
      <c r="RYU807" s="189"/>
      <c r="RYV807" s="193"/>
      <c r="RYW807" s="191"/>
      <c r="RYX807" s="217"/>
      <c r="RYY807" s="192"/>
      <c r="RYZ807" s="192"/>
      <c r="RZA807" s="192"/>
      <c r="RZB807" s="192"/>
      <c r="RZC807" s="189"/>
      <c r="RZD807" s="193"/>
      <c r="RZE807" s="191"/>
      <c r="RZF807" s="217"/>
      <c r="RZG807" s="192"/>
      <c r="RZH807" s="192"/>
      <c r="RZI807" s="192"/>
      <c r="RZJ807" s="192"/>
      <c r="RZK807" s="189"/>
      <c r="RZL807" s="193"/>
      <c r="RZM807" s="191"/>
      <c r="RZN807" s="217"/>
      <c r="RZO807" s="192"/>
      <c r="RZP807" s="192"/>
      <c r="RZQ807" s="192"/>
      <c r="RZR807" s="192"/>
      <c r="RZS807" s="189"/>
      <c r="RZT807" s="193"/>
      <c r="RZU807" s="191"/>
      <c r="RZV807" s="217"/>
      <c r="RZW807" s="192"/>
      <c r="RZX807" s="192"/>
      <c r="RZY807" s="192"/>
      <c r="RZZ807" s="192"/>
      <c r="SAA807" s="189"/>
      <c r="SAB807" s="193"/>
      <c r="SAC807" s="191"/>
      <c r="SAD807" s="217"/>
      <c r="SAE807" s="192"/>
      <c r="SAF807" s="192"/>
      <c r="SAG807" s="192"/>
      <c r="SAH807" s="192"/>
      <c r="SAI807" s="189"/>
      <c r="SAJ807" s="193"/>
      <c r="SAK807" s="191"/>
      <c r="SAL807" s="217"/>
      <c r="SAM807" s="192"/>
      <c r="SAN807" s="192"/>
      <c r="SAO807" s="192"/>
      <c r="SAP807" s="192"/>
      <c r="SAQ807" s="189"/>
      <c r="SAR807" s="193"/>
      <c r="SAS807" s="191"/>
      <c r="SAT807" s="217"/>
      <c r="SAU807" s="192"/>
      <c r="SAV807" s="192"/>
      <c r="SAW807" s="192"/>
      <c r="SAX807" s="192"/>
      <c r="SAY807" s="189"/>
      <c r="SAZ807" s="193"/>
      <c r="SBA807" s="191"/>
      <c r="SBB807" s="217"/>
      <c r="SBC807" s="192"/>
      <c r="SBD807" s="192"/>
      <c r="SBE807" s="192"/>
      <c r="SBF807" s="192"/>
      <c r="SBG807" s="189"/>
      <c r="SBH807" s="193"/>
      <c r="SBI807" s="191"/>
      <c r="SBJ807" s="217"/>
      <c r="SBK807" s="192"/>
      <c r="SBL807" s="192"/>
      <c r="SBM807" s="192"/>
      <c r="SBN807" s="192"/>
      <c r="SBO807" s="189"/>
      <c r="SBP807" s="193"/>
      <c r="SBQ807" s="191"/>
      <c r="SBR807" s="217"/>
      <c r="SBS807" s="192"/>
      <c r="SBT807" s="192"/>
      <c r="SBU807" s="192"/>
      <c r="SBV807" s="192"/>
      <c r="SBW807" s="189"/>
      <c r="SBX807" s="193"/>
      <c r="SBY807" s="191"/>
      <c r="SBZ807" s="217"/>
      <c r="SCA807" s="192"/>
      <c r="SCB807" s="192"/>
      <c r="SCC807" s="192"/>
      <c r="SCD807" s="192"/>
      <c r="SCE807" s="189"/>
      <c r="SCF807" s="193"/>
      <c r="SCG807" s="191"/>
      <c r="SCH807" s="217"/>
      <c r="SCI807" s="192"/>
      <c r="SCJ807" s="192"/>
      <c r="SCK807" s="192"/>
      <c r="SCL807" s="192"/>
      <c r="SCM807" s="189"/>
      <c r="SCN807" s="193"/>
      <c r="SCO807" s="191"/>
      <c r="SCP807" s="217"/>
      <c r="SCQ807" s="192"/>
      <c r="SCR807" s="192"/>
      <c r="SCS807" s="192"/>
      <c r="SCT807" s="192"/>
      <c r="SCU807" s="189"/>
      <c r="SCV807" s="193"/>
      <c r="SCW807" s="191"/>
      <c r="SCX807" s="217"/>
      <c r="SCY807" s="192"/>
      <c r="SCZ807" s="192"/>
      <c r="SDA807" s="192"/>
      <c r="SDB807" s="192"/>
      <c r="SDC807" s="189"/>
      <c r="SDD807" s="193"/>
      <c r="SDE807" s="191"/>
      <c r="SDF807" s="217"/>
      <c r="SDG807" s="192"/>
      <c r="SDH807" s="192"/>
      <c r="SDI807" s="192"/>
      <c r="SDJ807" s="192"/>
      <c r="SDK807" s="189"/>
      <c r="SDL807" s="193"/>
      <c r="SDM807" s="191"/>
      <c r="SDN807" s="217"/>
      <c r="SDO807" s="192"/>
      <c r="SDP807" s="192"/>
      <c r="SDQ807" s="192"/>
      <c r="SDR807" s="192"/>
      <c r="SDS807" s="189"/>
      <c r="SDT807" s="193"/>
      <c r="SDU807" s="191"/>
      <c r="SDV807" s="217"/>
      <c r="SDW807" s="192"/>
      <c r="SDX807" s="192"/>
      <c r="SDY807" s="192"/>
      <c r="SDZ807" s="192"/>
      <c r="SEA807" s="189"/>
      <c r="SEB807" s="193"/>
      <c r="SEC807" s="191"/>
      <c r="SED807" s="217"/>
      <c r="SEE807" s="192"/>
      <c r="SEF807" s="192"/>
      <c r="SEG807" s="192"/>
      <c r="SEH807" s="192"/>
      <c r="SEI807" s="189"/>
      <c r="SEJ807" s="193"/>
      <c r="SEK807" s="191"/>
      <c r="SEL807" s="217"/>
      <c r="SEM807" s="192"/>
      <c r="SEN807" s="192"/>
      <c r="SEO807" s="192"/>
      <c r="SEP807" s="192"/>
      <c r="SEQ807" s="189"/>
      <c r="SER807" s="193"/>
      <c r="SES807" s="191"/>
      <c r="SET807" s="217"/>
      <c r="SEU807" s="192"/>
      <c r="SEV807" s="192"/>
      <c r="SEW807" s="192"/>
      <c r="SEX807" s="192"/>
      <c r="SEY807" s="189"/>
      <c r="SEZ807" s="193"/>
      <c r="SFA807" s="191"/>
      <c r="SFB807" s="217"/>
      <c r="SFC807" s="192"/>
      <c r="SFD807" s="192"/>
      <c r="SFE807" s="192"/>
      <c r="SFF807" s="192"/>
      <c r="SFG807" s="189"/>
      <c r="SFH807" s="193"/>
      <c r="SFI807" s="191"/>
      <c r="SFJ807" s="217"/>
      <c r="SFK807" s="192"/>
      <c r="SFL807" s="192"/>
      <c r="SFM807" s="192"/>
      <c r="SFN807" s="192"/>
      <c r="SFO807" s="189"/>
      <c r="SFP807" s="193"/>
      <c r="SFQ807" s="191"/>
      <c r="SFR807" s="217"/>
      <c r="SFS807" s="192"/>
      <c r="SFT807" s="192"/>
      <c r="SFU807" s="192"/>
      <c r="SFV807" s="192"/>
      <c r="SFW807" s="189"/>
      <c r="SFX807" s="193"/>
      <c r="SFY807" s="191"/>
      <c r="SFZ807" s="217"/>
      <c r="SGA807" s="192"/>
      <c r="SGB807" s="192"/>
      <c r="SGC807" s="192"/>
      <c r="SGD807" s="192"/>
      <c r="SGE807" s="189"/>
      <c r="SGF807" s="193"/>
      <c r="SGG807" s="191"/>
      <c r="SGH807" s="217"/>
      <c r="SGI807" s="192"/>
      <c r="SGJ807" s="192"/>
      <c r="SGK807" s="192"/>
      <c r="SGL807" s="192"/>
      <c r="SGM807" s="189"/>
      <c r="SGN807" s="193"/>
      <c r="SGO807" s="191"/>
      <c r="SGP807" s="217"/>
      <c r="SGQ807" s="192"/>
      <c r="SGR807" s="192"/>
      <c r="SGS807" s="192"/>
      <c r="SGT807" s="192"/>
      <c r="SGU807" s="189"/>
      <c r="SGV807" s="193"/>
      <c r="SGW807" s="191"/>
      <c r="SGX807" s="217"/>
      <c r="SGY807" s="192"/>
      <c r="SGZ807" s="192"/>
      <c r="SHA807" s="192"/>
      <c r="SHB807" s="192"/>
      <c r="SHC807" s="189"/>
      <c r="SHD807" s="193"/>
      <c r="SHE807" s="191"/>
      <c r="SHF807" s="217"/>
      <c r="SHG807" s="192"/>
      <c r="SHH807" s="192"/>
      <c r="SHI807" s="192"/>
      <c r="SHJ807" s="192"/>
      <c r="SHK807" s="189"/>
      <c r="SHL807" s="193"/>
      <c r="SHM807" s="191"/>
      <c r="SHN807" s="217"/>
      <c r="SHO807" s="192"/>
      <c r="SHP807" s="192"/>
      <c r="SHQ807" s="192"/>
      <c r="SHR807" s="192"/>
      <c r="SHS807" s="189"/>
      <c r="SHT807" s="193"/>
      <c r="SHU807" s="191"/>
      <c r="SHV807" s="217"/>
      <c r="SHW807" s="192"/>
      <c r="SHX807" s="192"/>
      <c r="SHY807" s="192"/>
      <c r="SHZ807" s="192"/>
      <c r="SIA807" s="189"/>
      <c r="SIB807" s="193"/>
      <c r="SIC807" s="191"/>
      <c r="SID807" s="217"/>
      <c r="SIE807" s="192"/>
      <c r="SIF807" s="192"/>
      <c r="SIG807" s="192"/>
      <c r="SIH807" s="192"/>
      <c r="SII807" s="189"/>
      <c r="SIJ807" s="193"/>
      <c r="SIK807" s="191"/>
      <c r="SIL807" s="217"/>
      <c r="SIM807" s="192"/>
      <c r="SIN807" s="192"/>
      <c r="SIO807" s="192"/>
      <c r="SIP807" s="192"/>
      <c r="SIQ807" s="189"/>
      <c r="SIR807" s="193"/>
      <c r="SIS807" s="191"/>
      <c r="SIT807" s="217"/>
      <c r="SIU807" s="192"/>
      <c r="SIV807" s="192"/>
      <c r="SIW807" s="192"/>
      <c r="SIX807" s="192"/>
      <c r="SIY807" s="189"/>
      <c r="SIZ807" s="193"/>
      <c r="SJA807" s="191"/>
      <c r="SJB807" s="217"/>
      <c r="SJC807" s="192"/>
      <c r="SJD807" s="192"/>
      <c r="SJE807" s="192"/>
      <c r="SJF807" s="192"/>
      <c r="SJG807" s="189"/>
      <c r="SJH807" s="193"/>
      <c r="SJI807" s="191"/>
      <c r="SJJ807" s="217"/>
      <c r="SJK807" s="192"/>
      <c r="SJL807" s="192"/>
      <c r="SJM807" s="192"/>
      <c r="SJN807" s="192"/>
      <c r="SJO807" s="189"/>
      <c r="SJP807" s="193"/>
      <c r="SJQ807" s="191"/>
      <c r="SJR807" s="217"/>
      <c r="SJS807" s="192"/>
      <c r="SJT807" s="192"/>
      <c r="SJU807" s="192"/>
      <c r="SJV807" s="192"/>
      <c r="SJW807" s="189"/>
      <c r="SJX807" s="193"/>
      <c r="SJY807" s="191"/>
      <c r="SJZ807" s="217"/>
      <c r="SKA807" s="192"/>
      <c r="SKB807" s="192"/>
      <c r="SKC807" s="192"/>
      <c r="SKD807" s="192"/>
      <c r="SKE807" s="189"/>
      <c r="SKF807" s="193"/>
      <c r="SKG807" s="191"/>
      <c r="SKH807" s="217"/>
      <c r="SKI807" s="192"/>
      <c r="SKJ807" s="192"/>
      <c r="SKK807" s="192"/>
      <c r="SKL807" s="192"/>
      <c r="SKM807" s="189"/>
      <c r="SKN807" s="193"/>
      <c r="SKO807" s="191"/>
      <c r="SKP807" s="217"/>
      <c r="SKQ807" s="192"/>
      <c r="SKR807" s="192"/>
      <c r="SKS807" s="192"/>
      <c r="SKT807" s="192"/>
      <c r="SKU807" s="189"/>
      <c r="SKV807" s="193"/>
      <c r="SKW807" s="191"/>
      <c r="SKX807" s="217"/>
      <c r="SKY807" s="192"/>
      <c r="SKZ807" s="192"/>
      <c r="SLA807" s="192"/>
      <c r="SLB807" s="192"/>
      <c r="SLC807" s="189"/>
      <c r="SLD807" s="193"/>
      <c r="SLE807" s="191"/>
      <c r="SLF807" s="217"/>
      <c r="SLG807" s="192"/>
      <c r="SLH807" s="192"/>
      <c r="SLI807" s="192"/>
      <c r="SLJ807" s="192"/>
      <c r="SLK807" s="189"/>
      <c r="SLL807" s="193"/>
      <c r="SLM807" s="191"/>
      <c r="SLN807" s="217"/>
      <c r="SLO807" s="192"/>
      <c r="SLP807" s="192"/>
      <c r="SLQ807" s="192"/>
      <c r="SLR807" s="192"/>
      <c r="SLS807" s="189"/>
      <c r="SLT807" s="193"/>
      <c r="SLU807" s="191"/>
      <c r="SLV807" s="217"/>
      <c r="SLW807" s="192"/>
      <c r="SLX807" s="192"/>
      <c r="SLY807" s="192"/>
      <c r="SLZ807" s="192"/>
      <c r="SMA807" s="189"/>
      <c r="SMB807" s="193"/>
      <c r="SMC807" s="191"/>
      <c r="SMD807" s="217"/>
      <c r="SME807" s="192"/>
      <c r="SMF807" s="192"/>
      <c r="SMG807" s="192"/>
      <c r="SMH807" s="192"/>
      <c r="SMI807" s="189"/>
      <c r="SMJ807" s="193"/>
      <c r="SMK807" s="191"/>
      <c r="SML807" s="217"/>
      <c r="SMM807" s="192"/>
      <c r="SMN807" s="192"/>
      <c r="SMO807" s="192"/>
      <c r="SMP807" s="192"/>
      <c r="SMQ807" s="189"/>
      <c r="SMR807" s="193"/>
      <c r="SMS807" s="191"/>
      <c r="SMT807" s="217"/>
      <c r="SMU807" s="192"/>
      <c r="SMV807" s="192"/>
      <c r="SMW807" s="192"/>
      <c r="SMX807" s="192"/>
      <c r="SMY807" s="189"/>
      <c r="SMZ807" s="193"/>
      <c r="SNA807" s="191"/>
      <c r="SNB807" s="217"/>
      <c r="SNC807" s="192"/>
      <c r="SND807" s="192"/>
      <c r="SNE807" s="192"/>
      <c r="SNF807" s="192"/>
      <c r="SNG807" s="189"/>
      <c r="SNH807" s="193"/>
      <c r="SNI807" s="191"/>
      <c r="SNJ807" s="217"/>
      <c r="SNK807" s="192"/>
      <c r="SNL807" s="192"/>
      <c r="SNM807" s="192"/>
      <c r="SNN807" s="192"/>
      <c r="SNO807" s="189"/>
      <c r="SNP807" s="193"/>
      <c r="SNQ807" s="191"/>
      <c r="SNR807" s="217"/>
      <c r="SNS807" s="192"/>
      <c r="SNT807" s="192"/>
      <c r="SNU807" s="192"/>
      <c r="SNV807" s="192"/>
      <c r="SNW807" s="189"/>
      <c r="SNX807" s="193"/>
      <c r="SNY807" s="191"/>
      <c r="SNZ807" s="217"/>
      <c r="SOA807" s="192"/>
      <c r="SOB807" s="192"/>
      <c r="SOC807" s="192"/>
      <c r="SOD807" s="192"/>
      <c r="SOE807" s="189"/>
      <c r="SOF807" s="193"/>
      <c r="SOG807" s="191"/>
      <c r="SOH807" s="217"/>
      <c r="SOI807" s="192"/>
      <c r="SOJ807" s="192"/>
      <c r="SOK807" s="192"/>
      <c r="SOL807" s="192"/>
      <c r="SOM807" s="189"/>
      <c r="SON807" s="193"/>
      <c r="SOO807" s="191"/>
      <c r="SOP807" s="217"/>
      <c r="SOQ807" s="192"/>
      <c r="SOR807" s="192"/>
      <c r="SOS807" s="192"/>
      <c r="SOT807" s="192"/>
      <c r="SOU807" s="189"/>
      <c r="SOV807" s="193"/>
      <c r="SOW807" s="191"/>
      <c r="SOX807" s="217"/>
      <c r="SOY807" s="192"/>
      <c r="SOZ807" s="192"/>
      <c r="SPA807" s="192"/>
      <c r="SPB807" s="192"/>
      <c r="SPC807" s="189"/>
      <c r="SPD807" s="193"/>
      <c r="SPE807" s="191"/>
      <c r="SPF807" s="217"/>
      <c r="SPG807" s="192"/>
      <c r="SPH807" s="192"/>
      <c r="SPI807" s="192"/>
      <c r="SPJ807" s="192"/>
      <c r="SPK807" s="189"/>
      <c r="SPL807" s="193"/>
      <c r="SPM807" s="191"/>
      <c r="SPN807" s="217"/>
      <c r="SPO807" s="192"/>
      <c r="SPP807" s="192"/>
      <c r="SPQ807" s="192"/>
      <c r="SPR807" s="192"/>
      <c r="SPS807" s="189"/>
      <c r="SPT807" s="193"/>
      <c r="SPU807" s="191"/>
      <c r="SPV807" s="217"/>
      <c r="SPW807" s="192"/>
      <c r="SPX807" s="192"/>
      <c r="SPY807" s="192"/>
      <c r="SPZ807" s="192"/>
      <c r="SQA807" s="189"/>
      <c r="SQB807" s="193"/>
      <c r="SQC807" s="191"/>
      <c r="SQD807" s="217"/>
      <c r="SQE807" s="192"/>
      <c r="SQF807" s="192"/>
      <c r="SQG807" s="192"/>
      <c r="SQH807" s="192"/>
      <c r="SQI807" s="189"/>
      <c r="SQJ807" s="193"/>
      <c r="SQK807" s="191"/>
      <c r="SQL807" s="217"/>
      <c r="SQM807" s="192"/>
      <c r="SQN807" s="192"/>
      <c r="SQO807" s="192"/>
      <c r="SQP807" s="192"/>
      <c r="SQQ807" s="189"/>
      <c r="SQR807" s="193"/>
      <c r="SQS807" s="191"/>
      <c r="SQT807" s="217"/>
      <c r="SQU807" s="192"/>
      <c r="SQV807" s="192"/>
      <c r="SQW807" s="192"/>
      <c r="SQX807" s="192"/>
      <c r="SQY807" s="189"/>
      <c r="SQZ807" s="193"/>
      <c r="SRA807" s="191"/>
      <c r="SRB807" s="217"/>
      <c r="SRC807" s="192"/>
      <c r="SRD807" s="192"/>
      <c r="SRE807" s="192"/>
      <c r="SRF807" s="192"/>
      <c r="SRG807" s="189"/>
      <c r="SRH807" s="193"/>
      <c r="SRI807" s="191"/>
      <c r="SRJ807" s="217"/>
      <c r="SRK807" s="192"/>
      <c r="SRL807" s="192"/>
      <c r="SRM807" s="192"/>
      <c r="SRN807" s="192"/>
      <c r="SRO807" s="189"/>
      <c r="SRP807" s="193"/>
      <c r="SRQ807" s="191"/>
      <c r="SRR807" s="217"/>
      <c r="SRS807" s="192"/>
      <c r="SRT807" s="192"/>
      <c r="SRU807" s="192"/>
      <c r="SRV807" s="192"/>
      <c r="SRW807" s="189"/>
      <c r="SRX807" s="193"/>
      <c r="SRY807" s="191"/>
      <c r="SRZ807" s="217"/>
      <c r="SSA807" s="192"/>
      <c r="SSB807" s="192"/>
      <c r="SSC807" s="192"/>
      <c r="SSD807" s="192"/>
      <c r="SSE807" s="189"/>
      <c r="SSF807" s="193"/>
      <c r="SSG807" s="191"/>
      <c r="SSH807" s="217"/>
      <c r="SSI807" s="192"/>
      <c r="SSJ807" s="192"/>
      <c r="SSK807" s="192"/>
      <c r="SSL807" s="192"/>
      <c r="SSM807" s="189"/>
      <c r="SSN807" s="193"/>
      <c r="SSO807" s="191"/>
      <c r="SSP807" s="217"/>
      <c r="SSQ807" s="192"/>
      <c r="SSR807" s="192"/>
      <c r="SSS807" s="192"/>
      <c r="SST807" s="192"/>
      <c r="SSU807" s="189"/>
      <c r="SSV807" s="193"/>
      <c r="SSW807" s="191"/>
      <c r="SSX807" s="217"/>
      <c r="SSY807" s="192"/>
      <c r="SSZ807" s="192"/>
      <c r="STA807" s="192"/>
      <c r="STB807" s="192"/>
      <c r="STC807" s="189"/>
      <c r="STD807" s="193"/>
      <c r="STE807" s="191"/>
      <c r="STF807" s="217"/>
      <c r="STG807" s="192"/>
      <c r="STH807" s="192"/>
      <c r="STI807" s="192"/>
      <c r="STJ807" s="192"/>
      <c r="STK807" s="189"/>
      <c r="STL807" s="193"/>
      <c r="STM807" s="191"/>
      <c r="STN807" s="217"/>
      <c r="STO807" s="192"/>
      <c r="STP807" s="192"/>
      <c r="STQ807" s="192"/>
      <c r="STR807" s="192"/>
      <c r="STS807" s="189"/>
      <c r="STT807" s="193"/>
      <c r="STU807" s="191"/>
      <c r="STV807" s="217"/>
      <c r="STW807" s="192"/>
      <c r="STX807" s="192"/>
      <c r="STY807" s="192"/>
      <c r="STZ807" s="192"/>
      <c r="SUA807" s="189"/>
      <c r="SUB807" s="193"/>
      <c r="SUC807" s="191"/>
      <c r="SUD807" s="217"/>
      <c r="SUE807" s="192"/>
      <c r="SUF807" s="192"/>
      <c r="SUG807" s="192"/>
      <c r="SUH807" s="192"/>
      <c r="SUI807" s="189"/>
      <c r="SUJ807" s="193"/>
      <c r="SUK807" s="191"/>
      <c r="SUL807" s="217"/>
      <c r="SUM807" s="192"/>
      <c r="SUN807" s="192"/>
      <c r="SUO807" s="192"/>
      <c r="SUP807" s="192"/>
      <c r="SUQ807" s="189"/>
      <c r="SUR807" s="193"/>
      <c r="SUS807" s="191"/>
      <c r="SUT807" s="217"/>
      <c r="SUU807" s="192"/>
      <c r="SUV807" s="192"/>
      <c r="SUW807" s="192"/>
      <c r="SUX807" s="192"/>
      <c r="SUY807" s="189"/>
      <c r="SUZ807" s="193"/>
      <c r="SVA807" s="191"/>
      <c r="SVB807" s="217"/>
      <c r="SVC807" s="192"/>
      <c r="SVD807" s="192"/>
      <c r="SVE807" s="192"/>
      <c r="SVF807" s="192"/>
      <c r="SVG807" s="189"/>
      <c r="SVH807" s="193"/>
      <c r="SVI807" s="191"/>
      <c r="SVJ807" s="217"/>
      <c r="SVK807" s="192"/>
      <c r="SVL807" s="192"/>
      <c r="SVM807" s="192"/>
      <c r="SVN807" s="192"/>
      <c r="SVO807" s="189"/>
      <c r="SVP807" s="193"/>
      <c r="SVQ807" s="191"/>
      <c r="SVR807" s="217"/>
      <c r="SVS807" s="192"/>
      <c r="SVT807" s="192"/>
      <c r="SVU807" s="192"/>
      <c r="SVV807" s="192"/>
      <c r="SVW807" s="189"/>
      <c r="SVX807" s="193"/>
      <c r="SVY807" s="191"/>
      <c r="SVZ807" s="217"/>
      <c r="SWA807" s="192"/>
      <c r="SWB807" s="192"/>
      <c r="SWC807" s="192"/>
      <c r="SWD807" s="192"/>
      <c r="SWE807" s="189"/>
      <c r="SWF807" s="193"/>
      <c r="SWG807" s="191"/>
      <c r="SWH807" s="217"/>
      <c r="SWI807" s="192"/>
      <c r="SWJ807" s="192"/>
      <c r="SWK807" s="192"/>
      <c r="SWL807" s="192"/>
      <c r="SWM807" s="189"/>
      <c r="SWN807" s="193"/>
      <c r="SWO807" s="191"/>
      <c r="SWP807" s="217"/>
      <c r="SWQ807" s="192"/>
      <c r="SWR807" s="192"/>
      <c r="SWS807" s="192"/>
      <c r="SWT807" s="192"/>
      <c r="SWU807" s="189"/>
      <c r="SWV807" s="193"/>
      <c r="SWW807" s="191"/>
      <c r="SWX807" s="217"/>
      <c r="SWY807" s="192"/>
      <c r="SWZ807" s="192"/>
      <c r="SXA807" s="192"/>
      <c r="SXB807" s="192"/>
      <c r="SXC807" s="189"/>
      <c r="SXD807" s="193"/>
      <c r="SXE807" s="191"/>
      <c r="SXF807" s="217"/>
      <c r="SXG807" s="192"/>
      <c r="SXH807" s="192"/>
      <c r="SXI807" s="192"/>
      <c r="SXJ807" s="192"/>
      <c r="SXK807" s="189"/>
      <c r="SXL807" s="193"/>
      <c r="SXM807" s="191"/>
      <c r="SXN807" s="217"/>
      <c r="SXO807" s="192"/>
      <c r="SXP807" s="192"/>
      <c r="SXQ807" s="192"/>
      <c r="SXR807" s="192"/>
      <c r="SXS807" s="189"/>
      <c r="SXT807" s="193"/>
      <c r="SXU807" s="191"/>
      <c r="SXV807" s="217"/>
      <c r="SXW807" s="192"/>
      <c r="SXX807" s="192"/>
      <c r="SXY807" s="192"/>
      <c r="SXZ807" s="192"/>
      <c r="SYA807" s="189"/>
      <c r="SYB807" s="193"/>
      <c r="SYC807" s="191"/>
      <c r="SYD807" s="217"/>
      <c r="SYE807" s="192"/>
      <c r="SYF807" s="192"/>
      <c r="SYG807" s="192"/>
      <c r="SYH807" s="192"/>
      <c r="SYI807" s="189"/>
      <c r="SYJ807" s="193"/>
      <c r="SYK807" s="191"/>
      <c r="SYL807" s="217"/>
      <c r="SYM807" s="192"/>
      <c r="SYN807" s="192"/>
      <c r="SYO807" s="192"/>
      <c r="SYP807" s="192"/>
      <c r="SYQ807" s="189"/>
      <c r="SYR807" s="193"/>
      <c r="SYS807" s="191"/>
      <c r="SYT807" s="217"/>
      <c r="SYU807" s="192"/>
      <c r="SYV807" s="192"/>
      <c r="SYW807" s="192"/>
      <c r="SYX807" s="192"/>
      <c r="SYY807" s="189"/>
      <c r="SYZ807" s="193"/>
      <c r="SZA807" s="191"/>
      <c r="SZB807" s="217"/>
      <c r="SZC807" s="192"/>
      <c r="SZD807" s="192"/>
      <c r="SZE807" s="192"/>
      <c r="SZF807" s="192"/>
      <c r="SZG807" s="189"/>
      <c r="SZH807" s="193"/>
      <c r="SZI807" s="191"/>
      <c r="SZJ807" s="217"/>
      <c r="SZK807" s="192"/>
      <c r="SZL807" s="192"/>
      <c r="SZM807" s="192"/>
      <c r="SZN807" s="192"/>
      <c r="SZO807" s="189"/>
      <c r="SZP807" s="193"/>
      <c r="SZQ807" s="191"/>
      <c r="SZR807" s="217"/>
      <c r="SZS807" s="192"/>
      <c r="SZT807" s="192"/>
      <c r="SZU807" s="192"/>
      <c r="SZV807" s="192"/>
      <c r="SZW807" s="189"/>
      <c r="SZX807" s="193"/>
      <c r="SZY807" s="191"/>
      <c r="SZZ807" s="217"/>
      <c r="TAA807" s="192"/>
      <c r="TAB807" s="192"/>
      <c r="TAC807" s="192"/>
      <c r="TAD807" s="192"/>
      <c r="TAE807" s="189"/>
      <c r="TAF807" s="193"/>
      <c r="TAG807" s="191"/>
      <c r="TAH807" s="217"/>
      <c r="TAI807" s="192"/>
      <c r="TAJ807" s="192"/>
      <c r="TAK807" s="192"/>
      <c r="TAL807" s="192"/>
      <c r="TAM807" s="189"/>
      <c r="TAN807" s="193"/>
      <c r="TAO807" s="191"/>
      <c r="TAP807" s="217"/>
      <c r="TAQ807" s="192"/>
      <c r="TAR807" s="192"/>
      <c r="TAS807" s="192"/>
      <c r="TAT807" s="192"/>
      <c r="TAU807" s="189"/>
      <c r="TAV807" s="193"/>
      <c r="TAW807" s="191"/>
      <c r="TAX807" s="217"/>
      <c r="TAY807" s="192"/>
      <c r="TAZ807" s="192"/>
      <c r="TBA807" s="192"/>
      <c r="TBB807" s="192"/>
      <c r="TBC807" s="189"/>
      <c r="TBD807" s="193"/>
      <c r="TBE807" s="191"/>
      <c r="TBF807" s="217"/>
      <c r="TBG807" s="192"/>
      <c r="TBH807" s="192"/>
      <c r="TBI807" s="192"/>
      <c r="TBJ807" s="192"/>
      <c r="TBK807" s="189"/>
      <c r="TBL807" s="193"/>
      <c r="TBM807" s="191"/>
      <c r="TBN807" s="217"/>
      <c r="TBO807" s="192"/>
      <c r="TBP807" s="192"/>
      <c r="TBQ807" s="192"/>
      <c r="TBR807" s="192"/>
      <c r="TBS807" s="189"/>
      <c r="TBT807" s="193"/>
      <c r="TBU807" s="191"/>
      <c r="TBV807" s="217"/>
      <c r="TBW807" s="192"/>
      <c r="TBX807" s="192"/>
      <c r="TBY807" s="192"/>
      <c r="TBZ807" s="192"/>
      <c r="TCA807" s="189"/>
      <c r="TCB807" s="193"/>
      <c r="TCC807" s="191"/>
      <c r="TCD807" s="217"/>
      <c r="TCE807" s="192"/>
      <c r="TCF807" s="192"/>
      <c r="TCG807" s="192"/>
      <c r="TCH807" s="192"/>
      <c r="TCI807" s="189"/>
      <c r="TCJ807" s="193"/>
      <c r="TCK807" s="191"/>
      <c r="TCL807" s="217"/>
      <c r="TCM807" s="192"/>
      <c r="TCN807" s="192"/>
      <c r="TCO807" s="192"/>
      <c r="TCP807" s="192"/>
      <c r="TCQ807" s="189"/>
      <c r="TCR807" s="193"/>
      <c r="TCS807" s="191"/>
      <c r="TCT807" s="217"/>
      <c r="TCU807" s="192"/>
      <c r="TCV807" s="192"/>
      <c r="TCW807" s="192"/>
      <c r="TCX807" s="192"/>
      <c r="TCY807" s="189"/>
      <c r="TCZ807" s="193"/>
      <c r="TDA807" s="191"/>
      <c r="TDB807" s="217"/>
      <c r="TDC807" s="192"/>
      <c r="TDD807" s="192"/>
      <c r="TDE807" s="192"/>
      <c r="TDF807" s="192"/>
      <c r="TDG807" s="189"/>
      <c r="TDH807" s="193"/>
      <c r="TDI807" s="191"/>
      <c r="TDJ807" s="217"/>
      <c r="TDK807" s="192"/>
      <c r="TDL807" s="192"/>
      <c r="TDM807" s="192"/>
      <c r="TDN807" s="192"/>
      <c r="TDO807" s="189"/>
      <c r="TDP807" s="193"/>
      <c r="TDQ807" s="191"/>
      <c r="TDR807" s="217"/>
      <c r="TDS807" s="192"/>
      <c r="TDT807" s="192"/>
      <c r="TDU807" s="192"/>
      <c r="TDV807" s="192"/>
      <c r="TDW807" s="189"/>
      <c r="TDX807" s="193"/>
      <c r="TDY807" s="191"/>
      <c r="TDZ807" s="217"/>
      <c r="TEA807" s="192"/>
      <c r="TEB807" s="192"/>
      <c r="TEC807" s="192"/>
      <c r="TED807" s="192"/>
      <c r="TEE807" s="189"/>
      <c r="TEF807" s="193"/>
      <c r="TEG807" s="191"/>
      <c r="TEH807" s="217"/>
      <c r="TEI807" s="192"/>
      <c r="TEJ807" s="192"/>
      <c r="TEK807" s="192"/>
      <c r="TEL807" s="192"/>
      <c r="TEM807" s="189"/>
      <c r="TEN807" s="193"/>
      <c r="TEO807" s="191"/>
      <c r="TEP807" s="217"/>
      <c r="TEQ807" s="192"/>
      <c r="TER807" s="192"/>
      <c r="TES807" s="192"/>
      <c r="TET807" s="192"/>
      <c r="TEU807" s="189"/>
      <c r="TEV807" s="193"/>
      <c r="TEW807" s="191"/>
      <c r="TEX807" s="217"/>
      <c r="TEY807" s="192"/>
      <c r="TEZ807" s="192"/>
      <c r="TFA807" s="192"/>
      <c r="TFB807" s="192"/>
      <c r="TFC807" s="189"/>
      <c r="TFD807" s="193"/>
      <c r="TFE807" s="191"/>
      <c r="TFF807" s="217"/>
      <c r="TFG807" s="192"/>
      <c r="TFH807" s="192"/>
      <c r="TFI807" s="192"/>
      <c r="TFJ807" s="192"/>
      <c r="TFK807" s="189"/>
      <c r="TFL807" s="193"/>
      <c r="TFM807" s="191"/>
      <c r="TFN807" s="217"/>
      <c r="TFO807" s="192"/>
      <c r="TFP807" s="192"/>
      <c r="TFQ807" s="192"/>
      <c r="TFR807" s="192"/>
      <c r="TFS807" s="189"/>
      <c r="TFT807" s="193"/>
      <c r="TFU807" s="191"/>
      <c r="TFV807" s="217"/>
      <c r="TFW807" s="192"/>
      <c r="TFX807" s="192"/>
      <c r="TFY807" s="192"/>
      <c r="TFZ807" s="192"/>
      <c r="TGA807" s="189"/>
      <c r="TGB807" s="193"/>
      <c r="TGC807" s="191"/>
      <c r="TGD807" s="217"/>
      <c r="TGE807" s="192"/>
      <c r="TGF807" s="192"/>
      <c r="TGG807" s="192"/>
      <c r="TGH807" s="192"/>
      <c r="TGI807" s="189"/>
      <c r="TGJ807" s="193"/>
      <c r="TGK807" s="191"/>
      <c r="TGL807" s="217"/>
      <c r="TGM807" s="192"/>
      <c r="TGN807" s="192"/>
      <c r="TGO807" s="192"/>
      <c r="TGP807" s="192"/>
      <c r="TGQ807" s="189"/>
      <c r="TGR807" s="193"/>
      <c r="TGS807" s="191"/>
      <c r="TGT807" s="217"/>
      <c r="TGU807" s="192"/>
      <c r="TGV807" s="192"/>
      <c r="TGW807" s="192"/>
      <c r="TGX807" s="192"/>
      <c r="TGY807" s="189"/>
      <c r="TGZ807" s="193"/>
      <c r="THA807" s="191"/>
      <c r="THB807" s="217"/>
      <c r="THC807" s="192"/>
      <c r="THD807" s="192"/>
      <c r="THE807" s="192"/>
      <c r="THF807" s="192"/>
      <c r="THG807" s="189"/>
      <c r="THH807" s="193"/>
      <c r="THI807" s="191"/>
      <c r="THJ807" s="217"/>
      <c r="THK807" s="192"/>
      <c r="THL807" s="192"/>
      <c r="THM807" s="192"/>
      <c r="THN807" s="192"/>
      <c r="THO807" s="189"/>
      <c r="THP807" s="193"/>
      <c r="THQ807" s="191"/>
      <c r="THR807" s="217"/>
      <c r="THS807" s="192"/>
      <c r="THT807" s="192"/>
      <c r="THU807" s="192"/>
      <c r="THV807" s="192"/>
      <c r="THW807" s="189"/>
      <c r="THX807" s="193"/>
      <c r="THY807" s="191"/>
      <c r="THZ807" s="217"/>
      <c r="TIA807" s="192"/>
      <c r="TIB807" s="192"/>
      <c r="TIC807" s="192"/>
      <c r="TID807" s="192"/>
      <c r="TIE807" s="189"/>
      <c r="TIF807" s="193"/>
      <c r="TIG807" s="191"/>
      <c r="TIH807" s="217"/>
      <c r="TII807" s="192"/>
      <c r="TIJ807" s="192"/>
      <c r="TIK807" s="192"/>
      <c r="TIL807" s="192"/>
      <c r="TIM807" s="189"/>
      <c r="TIN807" s="193"/>
      <c r="TIO807" s="191"/>
      <c r="TIP807" s="217"/>
      <c r="TIQ807" s="192"/>
      <c r="TIR807" s="192"/>
      <c r="TIS807" s="192"/>
      <c r="TIT807" s="192"/>
      <c r="TIU807" s="189"/>
      <c r="TIV807" s="193"/>
      <c r="TIW807" s="191"/>
      <c r="TIX807" s="217"/>
      <c r="TIY807" s="192"/>
      <c r="TIZ807" s="192"/>
      <c r="TJA807" s="192"/>
      <c r="TJB807" s="192"/>
      <c r="TJC807" s="189"/>
      <c r="TJD807" s="193"/>
      <c r="TJE807" s="191"/>
      <c r="TJF807" s="217"/>
      <c r="TJG807" s="192"/>
      <c r="TJH807" s="192"/>
      <c r="TJI807" s="192"/>
      <c r="TJJ807" s="192"/>
      <c r="TJK807" s="189"/>
      <c r="TJL807" s="193"/>
      <c r="TJM807" s="191"/>
      <c r="TJN807" s="217"/>
      <c r="TJO807" s="192"/>
      <c r="TJP807" s="192"/>
      <c r="TJQ807" s="192"/>
      <c r="TJR807" s="192"/>
      <c r="TJS807" s="189"/>
      <c r="TJT807" s="193"/>
      <c r="TJU807" s="191"/>
      <c r="TJV807" s="217"/>
      <c r="TJW807" s="192"/>
      <c r="TJX807" s="192"/>
      <c r="TJY807" s="192"/>
      <c r="TJZ807" s="192"/>
      <c r="TKA807" s="189"/>
      <c r="TKB807" s="193"/>
      <c r="TKC807" s="191"/>
      <c r="TKD807" s="217"/>
      <c r="TKE807" s="192"/>
      <c r="TKF807" s="192"/>
      <c r="TKG807" s="192"/>
      <c r="TKH807" s="192"/>
      <c r="TKI807" s="189"/>
      <c r="TKJ807" s="193"/>
      <c r="TKK807" s="191"/>
      <c r="TKL807" s="217"/>
      <c r="TKM807" s="192"/>
      <c r="TKN807" s="192"/>
      <c r="TKO807" s="192"/>
      <c r="TKP807" s="192"/>
      <c r="TKQ807" s="189"/>
      <c r="TKR807" s="193"/>
      <c r="TKS807" s="191"/>
      <c r="TKT807" s="217"/>
      <c r="TKU807" s="192"/>
      <c r="TKV807" s="192"/>
      <c r="TKW807" s="192"/>
      <c r="TKX807" s="192"/>
      <c r="TKY807" s="189"/>
      <c r="TKZ807" s="193"/>
      <c r="TLA807" s="191"/>
      <c r="TLB807" s="217"/>
      <c r="TLC807" s="192"/>
      <c r="TLD807" s="192"/>
      <c r="TLE807" s="192"/>
      <c r="TLF807" s="192"/>
      <c r="TLG807" s="189"/>
      <c r="TLH807" s="193"/>
      <c r="TLI807" s="191"/>
      <c r="TLJ807" s="217"/>
      <c r="TLK807" s="192"/>
      <c r="TLL807" s="192"/>
      <c r="TLM807" s="192"/>
      <c r="TLN807" s="192"/>
      <c r="TLO807" s="189"/>
      <c r="TLP807" s="193"/>
      <c r="TLQ807" s="191"/>
      <c r="TLR807" s="217"/>
      <c r="TLS807" s="192"/>
      <c r="TLT807" s="192"/>
      <c r="TLU807" s="192"/>
      <c r="TLV807" s="192"/>
      <c r="TLW807" s="189"/>
      <c r="TLX807" s="193"/>
      <c r="TLY807" s="191"/>
      <c r="TLZ807" s="217"/>
      <c r="TMA807" s="192"/>
      <c r="TMB807" s="192"/>
      <c r="TMC807" s="192"/>
      <c r="TMD807" s="192"/>
      <c r="TME807" s="189"/>
      <c r="TMF807" s="193"/>
      <c r="TMG807" s="191"/>
      <c r="TMH807" s="217"/>
      <c r="TMI807" s="192"/>
      <c r="TMJ807" s="192"/>
      <c r="TMK807" s="192"/>
      <c r="TML807" s="192"/>
      <c r="TMM807" s="189"/>
      <c r="TMN807" s="193"/>
      <c r="TMO807" s="191"/>
      <c r="TMP807" s="217"/>
      <c r="TMQ807" s="192"/>
      <c r="TMR807" s="192"/>
      <c r="TMS807" s="192"/>
      <c r="TMT807" s="192"/>
      <c r="TMU807" s="189"/>
      <c r="TMV807" s="193"/>
      <c r="TMW807" s="191"/>
      <c r="TMX807" s="217"/>
      <c r="TMY807" s="192"/>
      <c r="TMZ807" s="192"/>
      <c r="TNA807" s="192"/>
      <c r="TNB807" s="192"/>
      <c r="TNC807" s="189"/>
      <c r="TND807" s="193"/>
      <c r="TNE807" s="191"/>
      <c r="TNF807" s="217"/>
      <c r="TNG807" s="192"/>
      <c r="TNH807" s="192"/>
      <c r="TNI807" s="192"/>
      <c r="TNJ807" s="192"/>
      <c r="TNK807" s="189"/>
      <c r="TNL807" s="193"/>
      <c r="TNM807" s="191"/>
      <c r="TNN807" s="217"/>
      <c r="TNO807" s="192"/>
      <c r="TNP807" s="192"/>
      <c r="TNQ807" s="192"/>
      <c r="TNR807" s="192"/>
      <c r="TNS807" s="189"/>
      <c r="TNT807" s="193"/>
      <c r="TNU807" s="191"/>
      <c r="TNV807" s="217"/>
      <c r="TNW807" s="192"/>
      <c r="TNX807" s="192"/>
      <c r="TNY807" s="192"/>
      <c r="TNZ807" s="192"/>
      <c r="TOA807" s="189"/>
      <c r="TOB807" s="193"/>
      <c r="TOC807" s="191"/>
      <c r="TOD807" s="217"/>
      <c r="TOE807" s="192"/>
      <c r="TOF807" s="192"/>
      <c r="TOG807" s="192"/>
      <c r="TOH807" s="192"/>
      <c r="TOI807" s="189"/>
      <c r="TOJ807" s="193"/>
      <c r="TOK807" s="191"/>
      <c r="TOL807" s="217"/>
      <c r="TOM807" s="192"/>
      <c r="TON807" s="192"/>
      <c r="TOO807" s="192"/>
      <c r="TOP807" s="192"/>
      <c r="TOQ807" s="189"/>
      <c r="TOR807" s="193"/>
      <c r="TOS807" s="191"/>
      <c r="TOT807" s="217"/>
      <c r="TOU807" s="192"/>
      <c r="TOV807" s="192"/>
      <c r="TOW807" s="192"/>
      <c r="TOX807" s="192"/>
      <c r="TOY807" s="189"/>
      <c r="TOZ807" s="193"/>
      <c r="TPA807" s="191"/>
      <c r="TPB807" s="217"/>
      <c r="TPC807" s="192"/>
      <c r="TPD807" s="192"/>
      <c r="TPE807" s="192"/>
      <c r="TPF807" s="192"/>
      <c r="TPG807" s="189"/>
      <c r="TPH807" s="193"/>
      <c r="TPI807" s="191"/>
      <c r="TPJ807" s="217"/>
      <c r="TPK807" s="192"/>
      <c r="TPL807" s="192"/>
      <c r="TPM807" s="192"/>
      <c r="TPN807" s="192"/>
      <c r="TPO807" s="189"/>
      <c r="TPP807" s="193"/>
      <c r="TPQ807" s="191"/>
      <c r="TPR807" s="217"/>
      <c r="TPS807" s="192"/>
      <c r="TPT807" s="192"/>
      <c r="TPU807" s="192"/>
      <c r="TPV807" s="192"/>
      <c r="TPW807" s="189"/>
      <c r="TPX807" s="193"/>
      <c r="TPY807" s="191"/>
      <c r="TPZ807" s="217"/>
      <c r="TQA807" s="192"/>
      <c r="TQB807" s="192"/>
      <c r="TQC807" s="192"/>
      <c r="TQD807" s="192"/>
      <c r="TQE807" s="189"/>
      <c r="TQF807" s="193"/>
      <c r="TQG807" s="191"/>
      <c r="TQH807" s="217"/>
      <c r="TQI807" s="192"/>
      <c r="TQJ807" s="192"/>
      <c r="TQK807" s="192"/>
      <c r="TQL807" s="192"/>
      <c r="TQM807" s="189"/>
      <c r="TQN807" s="193"/>
      <c r="TQO807" s="191"/>
      <c r="TQP807" s="217"/>
      <c r="TQQ807" s="192"/>
      <c r="TQR807" s="192"/>
      <c r="TQS807" s="192"/>
      <c r="TQT807" s="192"/>
      <c r="TQU807" s="189"/>
      <c r="TQV807" s="193"/>
      <c r="TQW807" s="191"/>
      <c r="TQX807" s="217"/>
      <c r="TQY807" s="192"/>
      <c r="TQZ807" s="192"/>
      <c r="TRA807" s="192"/>
      <c r="TRB807" s="192"/>
      <c r="TRC807" s="189"/>
      <c r="TRD807" s="193"/>
      <c r="TRE807" s="191"/>
      <c r="TRF807" s="217"/>
      <c r="TRG807" s="192"/>
      <c r="TRH807" s="192"/>
      <c r="TRI807" s="192"/>
      <c r="TRJ807" s="192"/>
      <c r="TRK807" s="189"/>
      <c r="TRL807" s="193"/>
      <c r="TRM807" s="191"/>
      <c r="TRN807" s="217"/>
      <c r="TRO807" s="192"/>
      <c r="TRP807" s="192"/>
      <c r="TRQ807" s="192"/>
      <c r="TRR807" s="192"/>
      <c r="TRS807" s="189"/>
      <c r="TRT807" s="193"/>
      <c r="TRU807" s="191"/>
      <c r="TRV807" s="217"/>
      <c r="TRW807" s="192"/>
      <c r="TRX807" s="192"/>
      <c r="TRY807" s="192"/>
      <c r="TRZ807" s="192"/>
      <c r="TSA807" s="189"/>
      <c r="TSB807" s="193"/>
      <c r="TSC807" s="191"/>
      <c r="TSD807" s="217"/>
      <c r="TSE807" s="192"/>
      <c r="TSF807" s="192"/>
      <c r="TSG807" s="192"/>
      <c r="TSH807" s="192"/>
      <c r="TSI807" s="189"/>
      <c r="TSJ807" s="193"/>
      <c r="TSK807" s="191"/>
      <c r="TSL807" s="217"/>
      <c r="TSM807" s="192"/>
      <c r="TSN807" s="192"/>
      <c r="TSO807" s="192"/>
      <c r="TSP807" s="192"/>
      <c r="TSQ807" s="189"/>
      <c r="TSR807" s="193"/>
      <c r="TSS807" s="191"/>
      <c r="TST807" s="217"/>
      <c r="TSU807" s="192"/>
      <c r="TSV807" s="192"/>
      <c r="TSW807" s="192"/>
      <c r="TSX807" s="192"/>
      <c r="TSY807" s="189"/>
      <c r="TSZ807" s="193"/>
      <c r="TTA807" s="191"/>
      <c r="TTB807" s="217"/>
      <c r="TTC807" s="192"/>
      <c r="TTD807" s="192"/>
      <c r="TTE807" s="192"/>
      <c r="TTF807" s="192"/>
      <c r="TTG807" s="189"/>
      <c r="TTH807" s="193"/>
      <c r="TTI807" s="191"/>
      <c r="TTJ807" s="217"/>
      <c r="TTK807" s="192"/>
      <c r="TTL807" s="192"/>
      <c r="TTM807" s="192"/>
      <c r="TTN807" s="192"/>
      <c r="TTO807" s="189"/>
      <c r="TTP807" s="193"/>
      <c r="TTQ807" s="191"/>
      <c r="TTR807" s="217"/>
      <c r="TTS807" s="192"/>
      <c r="TTT807" s="192"/>
      <c r="TTU807" s="192"/>
      <c r="TTV807" s="192"/>
      <c r="TTW807" s="189"/>
      <c r="TTX807" s="193"/>
      <c r="TTY807" s="191"/>
      <c r="TTZ807" s="217"/>
      <c r="TUA807" s="192"/>
      <c r="TUB807" s="192"/>
      <c r="TUC807" s="192"/>
      <c r="TUD807" s="192"/>
      <c r="TUE807" s="189"/>
      <c r="TUF807" s="193"/>
      <c r="TUG807" s="191"/>
      <c r="TUH807" s="217"/>
      <c r="TUI807" s="192"/>
      <c r="TUJ807" s="192"/>
      <c r="TUK807" s="192"/>
      <c r="TUL807" s="192"/>
      <c r="TUM807" s="189"/>
      <c r="TUN807" s="193"/>
      <c r="TUO807" s="191"/>
      <c r="TUP807" s="217"/>
      <c r="TUQ807" s="192"/>
      <c r="TUR807" s="192"/>
      <c r="TUS807" s="192"/>
      <c r="TUT807" s="192"/>
      <c r="TUU807" s="189"/>
      <c r="TUV807" s="193"/>
      <c r="TUW807" s="191"/>
      <c r="TUX807" s="217"/>
      <c r="TUY807" s="192"/>
      <c r="TUZ807" s="192"/>
      <c r="TVA807" s="192"/>
      <c r="TVB807" s="192"/>
      <c r="TVC807" s="189"/>
      <c r="TVD807" s="193"/>
      <c r="TVE807" s="191"/>
      <c r="TVF807" s="217"/>
      <c r="TVG807" s="192"/>
      <c r="TVH807" s="192"/>
      <c r="TVI807" s="192"/>
      <c r="TVJ807" s="192"/>
      <c r="TVK807" s="189"/>
      <c r="TVL807" s="193"/>
      <c r="TVM807" s="191"/>
      <c r="TVN807" s="217"/>
      <c r="TVO807" s="192"/>
      <c r="TVP807" s="192"/>
      <c r="TVQ807" s="192"/>
      <c r="TVR807" s="192"/>
      <c r="TVS807" s="189"/>
      <c r="TVT807" s="193"/>
      <c r="TVU807" s="191"/>
      <c r="TVV807" s="217"/>
      <c r="TVW807" s="192"/>
      <c r="TVX807" s="192"/>
      <c r="TVY807" s="192"/>
      <c r="TVZ807" s="192"/>
      <c r="TWA807" s="189"/>
      <c r="TWB807" s="193"/>
      <c r="TWC807" s="191"/>
      <c r="TWD807" s="217"/>
      <c r="TWE807" s="192"/>
      <c r="TWF807" s="192"/>
      <c r="TWG807" s="192"/>
      <c r="TWH807" s="192"/>
      <c r="TWI807" s="189"/>
      <c r="TWJ807" s="193"/>
      <c r="TWK807" s="191"/>
      <c r="TWL807" s="217"/>
      <c r="TWM807" s="192"/>
      <c r="TWN807" s="192"/>
      <c r="TWO807" s="192"/>
      <c r="TWP807" s="192"/>
      <c r="TWQ807" s="189"/>
      <c r="TWR807" s="193"/>
      <c r="TWS807" s="191"/>
      <c r="TWT807" s="217"/>
      <c r="TWU807" s="192"/>
      <c r="TWV807" s="192"/>
      <c r="TWW807" s="192"/>
      <c r="TWX807" s="192"/>
      <c r="TWY807" s="189"/>
      <c r="TWZ807" s="193"/>
      <c r="TXA807" s="191"/>
      <c r="TXB807" s="217"/>
      <c r="TXC807" s="192"/>
      <c r="TXD807" s="192"/>
      <c r="TXE807" s="192"/>
      <c r="TXF807" s="192"/>
      <c r="TXG807" s="189"/>
      <c r="TXH807" s="193"/>
      <c r="TXI807" s="191"/>
      <c r="TXJ807" s="217"/>
      <c r="TXK807" s="192"/>
      <c r="TXL807" s="192"/>
      <c r="TXM807" s="192"/>
      <c r="TXN807" s="192"/>
      <c r="TXO807" s="189"/>
      <c r="TXP807" s="193"/>
      <c r="TXQ807" s="191"/>
      <c r="TXR807" s="217"/>
      <c r="TXS807" s="192"/>
      <c r="TXT807" s="192"/>
      <c r="TXU807" s="192"/>
      <c r="TXV807" s="192"/>
      <c r="TXW807" s="189"/>
      <c r="TXX807" s="193"/>
      <c r="TXY807" s="191"/>
      <c r="TXZ807" s="217"/>
      <c r="TYA807" s="192"/>
      <c r="TYB807" s="192"/>
      <c r="TYC807" s="192"/>
      <c r="TYD807" s="192"/>
      <c r="TYE807" s="189"/>
      <c r="TYF807" s="193"/>
      <c r="TYG807" s="191"/>
      <c r="TYH807" s="217"/>
      <c r="TYI807" s="192"/>
      <c r="TYJ807" s="192"/>
      <c r="TYK807" s="192"/>
      <c r="TYL807" s="192"/>
      <c r="TYM807" s="189"/>
      <c r="TYN807" s="193"/>
      <c r="TYO807" s="191"/>
      <c r="TYP807" s="217"/>
      <c r="TYQ807" s="192"/>
      <c r="TYR807" s="192"/>
      <c r="TYS807" s="192"/>
      <c r="TYT807" s="192"/>
      <c r="TYU807" s="189"/>
      <c r="TYV807" s="193"/>
      <c r="TYW807" s="191"/>
      <c r="TYX807" s="217"/>
      <c r="TYY807" s="192"/>
      <c r="TYZ807" s="192"/>
      <c r="TZA807" s="192"/>
      <c r="TZB807" s="192"/>
      <c r="TZC807" s="189"/>
      <c r="TZD807" s="193"/>
      <c r="TZE807" s="191"/>
      <c r="TZF807" s="217"/>
      <c r="TZG807" s="192"/>
      <c r="TZH807" s="192"/>
      <c r="TZI807" s="192"/>
      <c r="TZJ807" s="192"/>
      <c r="TZK807" s="189"/>
      <c r="TZL807" s="193"/>
      <c r="TZM807" s="191"/>
      <c r="TZN807" s="217"/>
      <c r="TZO807" s="192"/>
      <c r="TZP807" s="192"/>
      <c r="TZQ807" s="192"/>
      <c r="TZR807" s="192"/>
      <c r="TZS807" s="189"/>
      <c r="TZT807" s="193"/>
      <c r="TZU807" s="191"/>
      <c r="TZV807" s="217"/>
      <c r="TZW807" s="192"/>
      <c r="TZX807" s="192"/>
      <c r="TZY807" s="192"/>
      <c r="TZZ807" s="192"/>
      <c r="UAA807" s="189"/>
      <c r="UAB807" s="193"/>
      <c r="UAC807" s="191"/>
      <c r="UAD807" s="217"/>
      <c r="UAE807" s="192"/>
      <c r="UAF807" s="192"/>
      <c r="UAG807" s="192"/>
      <c r="UAH807" s="192"/>
      <c r="UAI807" s="189"/>
      <c r="UAJ807" s="193"/>
      <c r="UAK807" s="191"/>
      <c r="UAL807" s="217"/>
      <c r="UAM807" s="192"/>
      <c r="UAN807" s="192"/>
      <c r="UAO807" s="192"/>
      <c r="UAP807" s="192"/>
      <c r="UAQ807" s="189"/>
      <c r="UAR807" s="193"/>
      <c r="UAS807" s="191"/>
      <c r="UAT807" s="217"/>
      <c r="UAU807" s="192"/>
      <c r="UAV807" s="192"/>
      <c r="UAW807" s="192"/>
      <c r="UAX807" s="192"/>
      <c r="UAY807" s="189"/>
      <c r="UAZ807" s="193"/>
      <c r="UBA807" s="191"/>
      <c r="UBB807" s="217"/>
      <c r="UBC807" s="192"/>
      <c r="UBD807" s="192"/>
      <c r="UBE807" s="192"/>
      <c r="UBF807" s="192"/>
      <c r="UBG807" s="189"/>
      <c r="UBH807" s="193"/>
      <c r="UBI807" s="191"/>
      <c r="UBJ807" s="217"/>
      <c r="UBK807" s="192"/>
      <c r="UBL807" s="192"/>
      <c r="UBM807" s="192"/>
      <c r="UBN807" s="192"/>
      <c r="UBO807" s="189"/>
      <c r="UBP807" s="193"/>
      <c r="UBQ807" s="191"/>
      <c r="UBR807" s="217"/>
      <c r="UBS807" s="192"/>
      <c r="UBT807" s="192"/>
      <c r="UBU807" s="192"/>
      <c r="UBV807" s="192"/>
      <c r="UBW807" s="189"/>
      <c r="UBX807" s="193"/>
      <c r="UBY807" s="191"/>
      <c r="UBZ807" s="217"/>
      <c r="UCA807" s="192"/>
      <c r="UCB807" s="192"/>
      <c r="UCC807" s="192"/>
      <c r="UCD807" s="192"/>
      <c r="UCE807" s="189"/>
      <c r="UCF807" s="193"/>
      <c r="UCG807" s="191"/>
      <c r="UCH807" s="217"/>
      <c r="UCI807" s="192"/>
      <c r="UCJ807" s="192"/>
      <c r="UCK807" s="192"/>
      <c r="UCL807" s="192"/>
      <c r="UCM807" s="189"/>
      <c r="UCN807" s="193"/>
      <c r="UCO807" s="191"/>
      <c r="UCP807" s="217"/>
      <c r="UCQ807" s="192"/>
      <c r="UCR807" s="192"/>
      <c r="UCS807" s="192"/>
      <c r="UCT807" s="192"/>
      <c r="UCU807" s="189"/>
      <c r="UCV807" s="193"/>
      <c r="UCW807" s="191"/>
      <c r="UCX807" s="217"/>
      <c r="UCY807" s="192"/>
      <c r="UCZ807" s="192"/>
      <c r="UDA807" s="192"/>
      <c r="UDB807" s="192"/>
      <c r="UDC807" s="189"/>
      <c r="UDD807" s="193"/>
      <c r="UDE807" s="191"/>
      <c r="UDF807" s="217"/>
      <c r="UDG807" s="192"/>
      <c r="UDH807" s="192"/>
      <c r="UDI807" s="192"/>
      <c r="UDJ807" s="192"/>
      <c r="UDK807" s="189"/>
      <c r="UDL807" s="193"/>
      <c r="UDM807" s="191"/>
      <c r="UDN807" s="217"/>
      <c r="UDO807" s="192"/>
      <c r="UDP807" s="192"/>
      <c r="UDQ807" s="192"/>
      <c r="UDR807" s="192"/>
      <c r="UDS807" s="189"/>
      <c r="UDT807" s="193"/>
      <c r="UDU807" s="191"/>
      <c r="UDV807" s="217"/>
      <c r="UDW807" s="192"/>
      <c r="UDX807" s="192"/>
      <c r="UDY807" s="192"/>
      <c r="UDZ807" s="192"/>
      <c r="UEA807" s="189"/>
      <c r="UEB807" s="193"/>
      <c r="UEC807" s="191"/>
      <c r="UED807" s="217"/>
      <c r="UEE807" s="192"/>
      <c r="UEF807" s="192"/>
      <c r="UEG807" s="192"/>
      <c r="UEH807" s="192"/>
      <c r="UEI807" s="189"/>
      <c r="UEJ807" s="193"/>
      <c r="UEK807" s="191"/>
      <c r="UEL807" s="217"/>
      <c r="UEM807" s="192"/>
      <c r="UEN807" s="192"/>
      <c r="UEO807" s="192"/>
      <c r="UEP807" s="192"/>
      <c r="UEQ807" s="189"/>
      <c r="UER807" s="193"/>
      <c r="UES807" s="191"/>
      <c r="UET807" s="217"/>
      <c r="UEU807" s="192"/>
      <c r="UEV807" s="192"/>
      <c r="UEW807" s="192"/>
      <c r="UEX807" s="192"/>
      <c r="UEY807" s="189"/>
      <c r="UEZ807" s="193"/>
      <c r="UFA807" s="191"/>
      <c r="UFB807" s="217"/>
      <c r="UFC807" s="192"/>
      <c r="UFD807" s="192"/>
      <c r="UFE807" s="192"/>
      <c r="UFF807" s="192"/>
      <c r="UFG807" s="189"/>
      <c r="UFH807" s="193"/>
      <c r="UFI807" s="191"/>
      <c r="UFJ807" s="217"/>
      <c r="UFK807" s="192"/>
      <c r="UFL807" s="192"/>
      <c r="UFM807" s="192"/>
      <c r="UFN807" s="192"/>
      <c r="UFO807" s="189"/>
      <c r="UFP807" s="193"/>
      <c r="UFQ807" s="191"/>
      <c r="UFR807" s="217"/>
      <c r="UFS807" s="192"/>
      <c r="UFT807" s="192"/>
      <c r="UFU807" s="192"/>
      <c r="UFV807" s="192"/>
      <c r="UFW807" s="189"/>
      <c r="UFX807" s="193"/>
      <c r="UFY807" s="191"/>
      <c r="UFZ807" s="217"/>
      <c r="UGA807" s="192"/>
      <c r="UGB807" s="192"/>
      <c r="UGC807" s="192"/>
      <c r="UGD807" s="192"/>
      <c r="UGE807" s="189"/>
      <c r="UGF807" s="193"/>
      <c r="UGG807" s="191"/>
      <c r="UGH807" s="217"/>
      <c r="UGI807" s="192"/>
      <c r="UGJ807" s="192"/>
      <c r="UGK807" s="192"/>
      <c r="UGL807" s="192"/>
      <c r="UGM807" s="189"/>
      <c r="UGN807" s="193"/>
      <c r="UGO807" s="191"/>
      <c r="UGP807" s="217"/>
      <c r="UGQ807" s="192"/>
      <c r="UGR807" s="192"/>
      <c r="UGS807" s="192"/>
      <c r="UGT807" s="192"/>
      <c r="UGU807" s="189"/>
      <c r="UGV807" s="193"/>
      <c r="UGW807" s="191"/>
      <c r="UGX807" s="217"/>
      <c r="UGY807" s="192"/>
      <c r="UGZ807" s="192"/>
      <c r="UHA807" s="192"/>
      <c r="UHB807" s="192"/>
      <c r="UHC807" s="189"/>
      <c r="UHD807" s="193"/>
      <c r="UHE807" s="191"/>
      <c r="UHF807" s="217"/>
      <c r="UHG807" s="192"/>
      <c r="UHH807" s="192"/>
      <c r="UHI807" s="192"/>
      <c r="UHJ807" s="192"/>
      <c r="UHK807" s="189"/>
      <c r="UHL807" s="193"/>
      <c r="UHM807" s="191"/>
      <c r="UHN807" s="217"/>
      <c r="UHO807" s="192"/>
      <c r="UHP807" s="192"/>
      <c r="UHQ807" s="192"/>
      <c r="UHR807" s="192"/>
      <c r="UHS807" s="189"/>
      <c r="UHT807" s="193"/>
      <c r="UHU807" s="191"/>
      <c r="UHV807" s="217"/>
      <c r="UHW807" s="192"/>
      <c r="UHX807" s="192"/>
      <c r="UHY807" s="192"/>
      <c r="UHZ807" s="192"/>
      <c r="UIA807" s="189"/>
      <c r="UIB807" s="193"/>
      <c r="UIC807" s="191"/>
      <c r="UID807" s="217"/>
      <c r="UIE807" s="192"/>
      <c r="UIF807" s="192"/>
      <c r="UIG807" s="192"/>
      <c r="UIH807" s="192"/>
      <c r="UII807" s="189"/>
      <c r="UIJ807" s="193"/>
      <c r="UIK807" s="191"/>
      <c r="UIL807" s="217"/>
      <c r="UIM807" s="192"/>
      <c r="UIN807" s="192"/>
      <c r="UIO807" s="192"/>
      <c r="UIP807" s="192"/>
      <c r="UIQ807" s="189"/>
      <c r="UIR807" s="193"/>
      <c r="UIS807" s="191"/>
      <c r="UIT807" s="217"/>
      <c r="UIU807" s="192"/>
      <c r="UIV807" s="192"/>
      <c r="UIW807" s="192"/>
      <c r="UIX807" s="192"/>
      <c r="UIY807" s="189"/>
      <c r="UIZ807" s="193"/>
      <c r="UJA807" s="191"/>
      <c r="UJB807" s="217"/>
      <c r="UJC807" s="192"/>
      <c r="UJD807" s="192"/>
      <c r="UJE807" s="192"/>
      <c r="UJF807" s="192"/>
      <c r="UJG807" s="189"/>
      <c r="UJH807" s="193"/>
      <c r="UJI807" s="191"/>
      <c r="UJJ807" s="217"/>
      <c r="UJK807" s="192"/>
      <c r="UJL807" s="192"/>
      <c r="UJM807" s="192"/>
      <c r="UJN807" s="192"/>
      <c r="UJO807" s="189"/>
      <c r="UJP807" s="193"/>
      <c r="UJQ807" s="191"/>
      <c r="UJR807" s="217"/>
      <c r="UJS807" s="192"/>
      <c r="UJT807" s="192"/>
      <c r="UJU807" s="192"/>
      <c r="UJV807" s="192"/>
      <c r="UJW807" s="189"/>
      <c r="UJX807" s="193"/>
      <c r="UJY807" s="191"/>
      <c r="UJZ807" s="217"/>
      <c r="UKA807" s="192"/>
      <c r="UKB807" s="192"/>
      <c r="UKC807" s="192"/>
      <c r="UKD807" s="192"/>
      <c r="UKE807" s="189"/>
      <c r="UKF807" s="193"/>
      <c r="UKG807" s="191"/>
      <c r="UKH807" s="217"/>
      <c r="UKI807" s="192"/>
      <c r="UKJ807" s="192"/>
      <c r="UKK807" s="192"/>
      <c r="UKL807" s="192"/>
      <c r="UKM807" s="189"/>
      <c r="UKN807" s="193"/>
      <c r="UKO807" s="191"/>
      <c r="UKP807" s="217"/>
      <c r="UKQ807" s="192"/>
      <c r="UKR807" s="192"/>
      <c r="UKS807" s="192"/>
      <c r="UKT807" s="192"/>
      <c r="UKU807" s="189"/>
      <c r="UKV807" s="193"/>
      <c r="UKW807" s="191"/>
      <c r="UKX807" s="217"/>
      <c r="UKY807" s="192"/>
      <c r="UKZ807" s="192"/>
      <c r="ULA807" s="192"/>
      <c r="ULB807" s="192"/>
      <c r="ULC807" s="189"/>
      <c r="ULD807" s="193"/>
      <c r="ULE807" s="191"/>
      <c r="ULF807" s="217"/>
      <c r="ULG807" s="192"/>
      <c r="ULH807" s="192"/>
      <c r="ULI807" s="192"/>
      <c r="ULJ807" s="192"/>
      <c r="ULK807" s="189"/>
      <c r="ULL807" s="193"/>
      <c r="ULM807" s="191"/>
      <c r="ULN807" s="217"/>
      <c r="ULO807" s="192"/>
      <c r="ULP807" s="192"/>
      <c r="ULQ807" s="192"/>
      <c r="ULR807" s="192"/>
      <c r="ULS807" s="189"/>
      <c r="ULT807" s="193"/>
      <c r="ULU807" s="191"/>
      <c r="ULV807" s="217"/>
      <c r="ULW807" s="192"/>
      <c r="ULX807" s="192"/>
      <c r="ULY807" s="192"/>
      <c r="ULZ807" s="192"/>
      <c r="UMA807" s="189"/>
      <c r="UMB807" s="193"/>
      <c r="UMC807" s="191"/>
      <c r="UMD807" s="217"/>
      <c r="UME807" s="192"/>
      <c r="UMF807" s="192"/>
      <c r="UMG807" s="192"/>
      <c r="UMH807" s="192"/>
      <c r="UMI807" s="189"/>
      <c r="UMJ807" s="193"/>
      <c r="UMK807" s="191"/>
      <c r="UML807" s="217"/>
      <c r="UMM807" s="192"/>
      <c r="UMN807" s="192"/>
      <c r="UMO807" s="192"/>
      <c r="UMP807" s="192"/>
      <c r="UMQ807" s="189"/>
      <c r="UMR807" s="193"/>
      <c r="UMS807" s="191"/>
      <c r="UMT807" s="217"/>
      <c r="UMU807" s="192"/>
      <c r="UMV807" s="192"/>
      <c r="UMW807" s="192"/>
      <c r="UMX807" s="192"/>
      <c r="UMY807" s="189"/>
      <c r="UMZ807" s="193"/>
      <c r="UNA807" s="191"/>
      <c r="UNB807" s="217"/>
      <c r="UNC807" s="192"/>
      <c r="UND807" s="192"/>
      <c r="UNE807" s="192"/>
      <c r="UNF807" s="192"/>
      <c r="UNG807" s="189"/>
      <c r="UNH807" s="193"/>
      <c r="UNI807" s="191"/>
      <c r="UNJ807" s="217"/>
      <c r="UNK807" s="192"/>
      <c r="UNL807" s="192"/>
      <c r="UNM807" s="192"/>
      <c r="UNN807" s="192"/>
      <c r="UNO807" s="189"/>
      <c r="UNP807" s="193"/>
      <c r="UNQ807" s="191"/>
      <c r="UNR807" s="217"/>
      <c r="UNS807" s="192"/>
      <c r="UNT807" s="192"/>
      <c r="UNU807" s="192"/>
      <c r="UNV807" s="192"/>
      <c r="UNW807" s="189"/>
      <c r="UNX807" s="193"/>
      <c r="UNY807" s="191"/>
      <c r="UNZ807" s="217"/>
      <c r="UOA807" s="192"/>
      <c r="UOB807" s="192"/>
      <c r="UOC807" s="192"/>
      <c r="UOD807" s="192"/>
      <c r="UOE807" s="189"/>
      <c r="UOF807" s="193"/>
      <c r="UOG807" s="191"/>
      <c r="UOH807" s="217"/>
      <c r="UOI807" s="192"/>
      <c r="UOJ807" s="192"/>
      <c r="UOK807" s="192"/>
      <c r="UOL807" s="192"/>
      <c r="UOM807" s="189"/>
      <c r="UON807" s="193"/>
      <c r="UOO807" s="191"/>
      <c r="UOP807" s="217"/>
      <c r="UOQ807" s="192"/>
      <c r="UOR807" s="192"/>
      <c r="UOS807" s="192"/>
      <c r="UOT807" s="192"/>
      <c r="UOU807" s="189"/>
      <c r="UOV807" s="193"/>
      <c r="UOW807" s="191"/>
      <c r="UOX807" s="217"/>
      <c r="UOY807" s="192"/>
      <c r="UOZ807" s="192"/>
      <c r="UPA807" s="192"/>
      <c r="UPB807" s="192"/>
      <c r="UPC807" s="189"/>
      <c r="UPD807" s="193"/>
      <c r="UPE807" s="191"/>
      <c r="UPF807" s="217"/>
      <c r="UPG807" s="192"/>
      <c r="UPH807" s="192"/>
      <c r="UPI807" s="192"/>
      <c r="UPJ807" s="192"/>
      <c r="UPK807" s="189"/>
      <c r="UPL807" s="193"/>
      <c r="UPM807" s="191"/>
      <c r="UPN807" s="217"/>
      <c r="UPO807" s="192"/>
      <c r="UPP807" s="192"/>
      <c r="UPQ807" s="192"/>
      <c r="UPR807" s="192"/>
      <c r="UPS807" s="189"/>
      <c r="UPT807" s="193"/>
      <c r="UPU807" s="191"/>
      <c r="UPV807" s="217"/>
      <c r="UPW807" s="192"/>
      <c r="UPX807" s="192"/>
      <c r="UPY807" s="192"/>
      <c r="UPZ807" s="192"/>
      <c r="UQA807" s="189"/>
      <c r="UQB807" s="193"/>
      <c r="UQC807" s="191"/>
      <c r="UQD807" s="217"/>
      <c r="UQE807" s="192"/>
      <c r="UQF807" s="192"/>
      <c r="UQG807" s="192"/>
      <c r="UQH807" s="192"/>
      <c r="UQI807" s="189"/>
      <c r="UQJ807" s="193"/>
      <c r="UQK807" s="191"/>
      <c r="UQL807" s="217"/>
      <c r="UQM807" s="192"/>
      <c r="UQN807" s="192"/>
      <c r="UQO807" s="192"/>
      <c r="UQP807" s="192"/>
      <c r="UQQ807" s="189"/>
      <c r="UQR807" s="193"/>
      <c r="UQS807" s="191"/>
      <c r="UQT807" s="217"/>
      <c r="UQU807" s="192"/>
      <c r="UQV807" s="192"/>
      <c r="UQW807" s="192"/>
      <c r="UQX807" s="192"/>
      <c r="UQY807" s="189"/>
      <c r="UQZ807" s="193"/>
      <c r="URA807" s="191"/>
      <c r="URB807" s="217"/>
      <c r="URC807" s="192"/>
      <c r="URD807" s="192"/>
      <c r="URE807" s="192"/>
      <c r="URF807" s="192"/>
      <c r="URG807" s="189"/>
      <c r="URH807" s="193"/>
      <c r="URI807" s="191"/>
      <c r="URJ807" s="217"/>
      <c r="URK807" s="192"/>
      <c r="URL807" s="192"/>
      <c r="URM807" s="192"/>
      <c r="URN807" s="192"/>
      <c r="URO807" s="189"/>
      <c r="URP807" s="193"/>
      <c r="URQ807" s="191"/>
      <c r="URR807" s="217"/>
      <c r="URS807" s="192"/>
      <c r="URT807" s="192"/>
      <c r="URU807" s="192"/>
      <c r="URV807" s="192"/>
      <c r="URW807" s="189"/>
      <c r="URX807" s="193"/>
      <c r="URY807" s="191"/>
      <c r="URZ807" s="217"/>
      <c r="USA807" s="192"/>
      <c r="USB807" s="192"/>
      <c r="USC807" s="192"/>
      <c r="USD807" s="192"/>
      <c r="USE807" s="189"/>
      <c r="USF807" s="193"/>
      <c r="USG807" s="191"/>
      <c r="USH807" s="217"/>
      <c r="USI807" s="192"/>
      <c r="USJ807" s="192"/>
      <c r="USK807" s="192"/>
      <c r="USL807" s="192"/>
      <c r="USM807" s="189"/>
      <c r="USN807" s="193"/>
      <c r="USO807" s="191"/>
      <c r="USP807" s="217"/>
      <c r="USQ807" s="192"/>
      <c r="USR807" s="192"/>
      <c r="USS807" s="192"/>
      <c r="UST807" s="192"/>
      <c r="USU807" s="189"/>
      <c r="USV807" s="193"/>
      <c r="USW807" s="191"/>
      <c r="USX807" s="217"/>
      <c r="USY807" s="192"/>
      <c r="USZ807" s="192"/>
      <c r="UTA807" s="192"/>
      <c r="UTB807" s="192"/>
      <c r="UTC807" s="189"/>
      <c r="UTD807" s="193"/>
      <c r="UTE807" s="191"/>
      <c r="UTF807" s="217"/>
      <c r="UTG807" s="192"/>
      <c r="UTH807" s="192"/>
      <c r="UTI807" s="192"/>
      <c r="UTJ807" s="192"/>
      <c r="UTK807" s="189"/>
      <c r="UTL807" s="193"/>
      <c r="UTM807" s="191"/>
      <c r="UTN807" s="217"/>
      <c r="UTO807" s="192"/>
      <c r="UTP807" s="192"/>
      <c r="UTQ807" s="192"/>
      <c r="UTR807" s="192"/>
      <c r="UTS807" s="189"/>
      <c r="UTT807" s="193"/>
      <c r="UTU807" s="191"/>
      <c r="UTV807" s="217"/>
      <c r="UTW807" s="192"/>
      <c r="UTX807" s="192"/>
      <c r="UTY807" s="192"/>
      <c r="UTZ807" s="192"/>
      <c r="UUA807" s="189"/>
      <c r="UUB807" s="193"/>
      <c r="UUC807" s="191"/>
      <c r="UUD807" s="217"/>
      <c r="UUE807" s="192"/>
      <c r="UUF807" s="192"/>
      <c r="UUG807" s="192"/>
      <c r="UUH807" s="192"/>
      <c r="UUI807" s="189"/>
      <c r="UUJ807" s="193"/>
      <c r="UUK807" s="191"/>
      <c r="UUL807" s="217"/>
      <c r="UUM807" s="192"/>
      <c r="UUN807" s="192"/>
      <c r="UUO807" s="192"/>
      <c r="UUP807" s="192"/>
      <c r="UUQ807" s="189"/>
      <c r="UUR807" s="193"/>
      <c r="UUS807" s="191"/>
      <c r="UUT807" s="217"/>
      <c r="UUU807" s="192"/>
      <c r="UUV807" s="192"/>
      <c r="UUW807" s="192"/>
      <c r="UUX807" s="192"/>
      <c r="UUY807" s="189"/>
      <c r="UUZ807" s="193"/>
      <c r="UVA807" s="191"/>
      <c r="UVB807" s="217"/>
      <c r="UVC807" s="192"/>
      <c r="UVD807" s="192"/>
      <c r="UVE807" s="192"/>
      <c r="UVF807" s="192"/>
      <c r="UVG807" s="189"/>
      <c r="UVH807" s="193"/>
      <c r="UVI807" s="191"/>
      <c r="UVJ807" s="217"/>
      <c r="UVK807" s="192"/>
      <c r="UVL807" s="192"/>
      <c r="UVM807" s="192"/>
      <c r="UVN807" s="192"/>
      <c r="UVO807" s="189"/>
      <c r="UVP807" s="193"/>
      <c r="UVQ807" s="191"/>
      <c r="UVR807" s="217"/>
      <c r="UVS807" s="192"/>
      <c r="UVT807" s="192"/>
      <c r="UVU807" s="192"/>
      <c r="UVV807" s="192"/>
      <c r="UVW807" s="189"/>
      <c r="UVX807" s="193"/>
      <c r="UVY807" s="191"/>
      <c r="UVZ807" s="217"/>
      <c r="UWA807" s="192"/>
      <c r="UWB807" s="192"/>
      <c r="UWC807" s="192"/>
      <c r="UWD807" s="192"/>
      <c r="UWE807" s="189"/>
      <c r="UWF807" s="193"/>
      <c r="UWG807" s="191"/>
      <c r="UWH807" s="217"/>
      <c r="UWI807" s="192"/>
      <c r="UWJ807" s="192"/>
      <c r="UWK807" s="192"/>
      <c r="UWL807" s="192"/>
      <c r="UWM807" s="189"/>
      <c r="UWN807" s="193"/>
      <c r="UWO807" s="191"/>
      <c r="UWP807" s="217"/>
      <c r="UWQ807" s="192"/>
      <c r="UWR807" s="192"/>
      <c r="UWS807" s="192"/>
      <c r="UWT807" s="192"/>
      <c r="UWU807" s="189"/>
      <c r="UWV807" s="193"/>
      <c r="UWW807" s="191"/>
      <c r="UWX807" s="217"/>
      <c r="UWY807" s="192"/>
      <c r="UWZ807" s="192"/>
      <c r="UXA807" s="192"/>
      <c r="UXB807" s="192"/>
      <c r="UXC807" s="189"/>
      <c r="UXD807" s="193"/>
      <c r="UXE807" s="191"/>
      <c r="UXF807" s="217"/>
      <c r="UXG807" s="192"/>
      <c r="UXH807" s="192"/>
      <c r="UXI807" s="192"/>
      <c r="UXJ807" s="192"/>
      <c r="UXK807" s="189"/>
      <c r="UXL807" s="193"/>
      <c r="UXM807" s="191"/>
      <c r="UXN807" s="217"/>
      <c r="UXO807" s="192"/>
      <c r="UXP807" s="192"/>
      <c r="UXQ807" s="192"/>
      <c r="UXR807" s="192"/>
      <c r="UXS807" s="189"/>
      <c r="UXT807" s="193"/>
      <c r="UXU807" s="191"/>
      <c r="UXV807" s="217"/>
      <c r="UXW807" s="192"/>
      <c r="UXX807" s="192"/>
      <c r="UXY807" s="192"/>
      <c r="UXZ807" s="192"/>
      <c r="UYA807" s="189"/>
      <c r="UYB807" s="193"/>
      <c r="UYC807" s="191"/>
      <c r="UYD807" s="217"/>
      <c r="UYE807" s="192"/>
      <c r="UYF807" s="192"/>
      <c r="UYG807" s="192"/>
      <c r="UYH807" s="192"/>
      <c r="UYI807" s="189"/>
      <c r="UYJ807" s="193"/>
      <c r="UYK807" s="191"/>
      <c r="UYL807" s="217"/>
      <c r="UYM807" s="192"/>
      <c r="UYN807" s="192"/>
      <c r="UYO807" s="192"/>
      <c r="UYP807" s="192"/>
      <c r="UYQ807" s="189"/>
      <c r="UYR807" s="193"/>
      <c r="UYS807" s="191"/>
      <c r="UYT807" s="217"/>
      <c r="UYU807" s="192"/>
      <c r="UYV807" s="192"/>
      <c r="UYW807" s="192"/>
      <c r="UYX807" s="192"/>
      <c r="UYY807" s="189"/>
      <c r="UYZ807" s="193"/>
      <c r="UZA807" s="191"/>
      <c r="UZB807" s="217"/>
      <c r="UZC807" s="192"/>
      <c r="UZD807" s="192"/>
      <c r="UZE807" s="192"/>
      <c r="UZF807" s="192"/>
      <c r="UZG807" s="189"/>
      <c r="UZH807" s="193"/>
      <c r="UZI807" s="191"/>
      <c r="UZJ807" s="217"/>
      <c r="UZK807" s="192"/>
      <c r="UZL807" s="192"/>
      <c r="UZM807" s="192"/>
      <c r="UZN807" s="192"/>
      <c r="UZO807" s="189"/>
      <c r="UZP807" s="193"/>
      <c r="UZQ807" s="191"/>
      <c r="UZR807" s="217"/>
      <c r="UZS807" s="192"/>
      <c r="UZT807" s="192"/>
      <c r="UZU807" s="192"/>
      <c r="UZV807" s="192"/>
      <c r="UZW807" s="189"/>
      <c r="UZX807" s="193"/>
      <c r="UZY807" s="191"/>
      <c r="UZZ807" s="217"/>
      <c r="VAA807" s="192"/>
      <c r="VAB807" s="192"/>
      <c r="VAC807" s="192"/>
      <c r="VAD807" s="192"/>
      <c r="VAE807" s="189"/>
      <c r="VAF807" s="193"/>
      <c r="VAG807" s="191"/>
      <c r="VAH807" s="217"/>
      <c r="VAI807" s="192"/>
      <c r="VAJ807" s="192"/>
      <c r="VAK807" s="192"/>
      <c r="VAL807" s="192"/>
      <c r="VAM807" s="189"/>
      <c r="VAN807" s="193"/>
      <c r="VAO807" s="191"/>
      <c r="VAP807" s="217"/>
      <c r="VAQ807" s="192"/>
      <c r="VAR807" s="192"/>
      <c r="VAS807" s="192"/>
      <c r="VAT807" s="192"/>
      <c r="VAU807" s="189"/>
      <c r="VAV807" s="193"/>
      <c r="VAW807" s="191"/>
      <c r="VAX807" s="217"/>
      <c r="VAY807" s="192"/>
      <c r="VAZ807" s="192"/>
      <c r="VBA807" s="192"/>
      <c r="VBB807" s="192"/>
      <c r="VBC807" s="189"/>
      <c r="VBD807" s="193"/>
      <c r="VBE807" s="191"/>
      <c r="VBF807" s="217"/>
      <c r="VBG807" s="192"/>
      <c r="VBH807" s="192"/>
      <c r="VBI807" s="192"/>
      <c r="VBJ807" s="192"/>
      <c r="VBK807" s="189"/>
      <c r="VBL807" s="193"/>
      <c r="VBM807" s="191"/>
      <c r="VBN807" s="217"/>
      <c r="VBO807" s="192"/>
      <c r="VBP807" s="192"/>
      <c r="VBQ807" s="192"/>
      <c r="VBR807" s="192"/>
      <c r="VBS807" s="189"/>
      <c r="VBT807" s="193"/>
      <c r="VBU807" s="191"/>
      <c r="VBV807" s="217"/>
      <c r="VBW807" s="192"/>
      <c r="VBX807" s="192"/>
      <c r="VBY807" s="192"/>
      <c r="VBZ807" s="192"/>
      <c r="VCA807" s="189"/>
      <c r="VCB807" s="193"/>
      <c r="VCC807" s="191"/>
      <c r="VCD807" s="217"/>
      <c r="VCE807" s="192"/>
      <c r="VCF807" s="192"/>
      <c r="VCG807" s="192"/>
      <c r="VCH807" s="192"/>
      <c r="VCI807" s="189"/>
      <c r="VCJ807" s="193"/>
      <c r="VCK807" s="191"/>
      <c r="VCL807" s="217"/>
      <c r="VCM807" s="192"/>
      <c r="VCN807" s="192"/>
      <c r="VCO807" s="192"/>
      <c r="VCP807" s="192"/>
      <c r="VCQ807" s="189"/>
      <c r="VCR807" s="193"/>
      <c r="VCS807" s="191"/>
      <c r="VCT807" s="217"/>
      <c r="VCU807" s="192"/>
      <c r="VCV807" s="192"/>
      <c r="VCW807" s="192"/>
      <c r="VCX807" s="192"/>
      <c r="VCY807" s="189"/>
      <c r="VCZ807" s="193"/>
      <c r="VDA807" s="191"/>
      <c r="VDB807" s="217"/>
      <c r="VDC807" s="192"/>
      <c r="VDD807" s="192"/>
      <c r="VDE807" s="192"/>
      <c r="VDF807" s="192"/>
      <c r="VDG807" s="189"/>
      <c r="VDH807" s="193"/>
      <c r="VDI807" s="191"/>
      <c r="VDJ807" s="217"/>
      <c r="VDK807" s="192"/>
      <c r="VDL807" s="192"/>
      <c r="VDM807" s="192"/>
      <c r="VDN807" s="192"/>
      <c r="VDO807" s="189"/>
      <c r="VDP807" s="193"/>
      <c r="VDQ807" s="191"/>
      <c r="VDR807" s="217"/>
      <c r="VDS807" s="192"/>
      <c r="VDT807" s="192"/>
      <c r="VDU807" s="192"/>
      <c r="VDV807" s="192"/>
      <c r="VDW807" s="189"/>
      <c r="VDX807" s="193"/>
      <c r="VDY807" s="191"/>
      <c r="VDZ807" s="217"/>
      <c r="VEA807" s="192"/>
      <c r="VEB807" s="192"/>
      <c r="VEC807" s="192"/>
      <c r="VED807" s="192"/>
      <c r="VEE807" s="189"/>
      <c r="VEF807" s="193"/>
      <c r="VEG807" s="191"/>
      <c r="VEH807" s="217"/>
      <c r="VEI807" s="192"/>
      <c r="VEJ807" s="192"/>
      <c r="VEK807" s="192"/>
      <c r="VEL807" s="192"/>
      <c r="VEM807" s="189"/>
      <c r="VEN807" s="193"/>
      <c r="VEO807" s="191"/>
      <c r="VEP807" s="217"/>
      <c r="VEQ807" s="192"/>
      <c r="VER807" s="192"/>
      <c r="VES807" s="192"/>
      <c r="VET807" s="192"/>
      <c r="VEU807" s="189"/>
      <c r="VEV807" s="193"/>
      <c r="VEW807" s="191"/>
      <c r="VEX807" s="217"/>
      <c r="VEY807" s="192"/>
      <c r="VEZ807" s="192"/>
      <c r="VFA807" s="192"/>
      <c r="VFB807" s="192"/>
      <c r="VFC807" s="189"/>
      <c r="VFD807" s="193"/>
      <c r="VFE807" s="191"/>
      <c r="VFF807" s="217"/>
      <c r="VFG807" s="192"/>
      <c r="VFH807" s="192"/>
      <c r="VFI807" s="192"/>
      <c r="VFJ807" s="192"/>
      <c r="VFK807" s="189"/>
      <c r="VFL807" s="193"/>
      <c r="VFM807" s="191"/>
      <c r="VFN807" s="217"/>
      <c r="VFO807" s="192"/>
      <c r="VFP807" s="192"/>
      <c r="VFQ807" s="192"/>
      <c r="VFR807" s="192"/>
      <c r="VFS807" s="189"/>
      <c r="VFT807" s="193"/>
      <c r="VFU807" s="191"/>
      <c r="VFV807" s="217"/>
      <c r="VFW807" s="192"/>
      <c r="VFX807" s="192"/>
      <c r="VFY807" s="192"/>
      <c r="VFZ807" s="192"/>
      <c r="VGA807" s="189"/>
      <c r="VGB807" s="193"/>
      <c r="VGC807" s="191"/>
      <c r="VGD807" s="217"/>
      <c r="VGE807" s="192"/>
      <c r="VGF807" s="192"/>
      <c r="VGG807" s="192"/>
      <c r="VGH807" s="192"/>
      <c r="VGI807" s="189"/>
      <c r="VGJ807" s="193"/>
      <c r="VGK807" s="191"/>
      <c r="VGL807" s="217"/>
      <c r="VGM807" s="192"/>
      <c r="VGN807" s="192"/>
      <c r="VGO807" s="192"/>
      <c r="VGP807" s="192"/>
      <c r="VGQ807" s="189"/>
      <c r="VGR807" s="193"/>
      <c r="VGS807" s="191"/>
      <c r="VGT807" s="217"/>
      <c r="VGU807" s="192"/>
      <c r="VGV807" s="192"/>
      <c r="VGW807" s="192"/>
      <c r="VGX807" s="192"/>
      <c r="VGY807" s="189"/>
      <c r="VGZ807" s="193"/>
      <c r="VHA807" s="191"/>
      <c r="VHB807" s="217"/>
      <c r="VHC807" s="192"/>
      <c r="VHD807" s="192"/>
      <c r="VHE807" s="192"/>
      <c r="VHF807" s="192"/>
      <c r="VHG807" s="189"/>
      <c r="VHH807" s="193"/>
      <c r="VHI807" s="191"/>
      <c r="VHJ807" s="217"/>
      <c r="VHK807" s="192"/>
      <c r="VHL807" s="192"/>
      <c r="VHM807" s="192"/>
      <c r="VHN807" s="192"/>
      <c r="VHO807" s="189"/>
      <c r="VHP807" s="193"/>
      <c r="VHQ807" s="191"/>
      <c r="VHR807" s="217"/>
      <c r="VHS807" s="192"/>
      <c r="VHT807" s="192"/>
      <c r="VHU807" s="192"/>
      <c r="VHV807" s="192"/>
      <c r="VHW807" s="189"/>
      <c r="VHX807" s="193"/>
      <c r="VHY807" s="191"/>
      <c r="VHZ807" s="217"/>
      <c r="VIA807" s="192"/>
      <c r="VIB807" s="192"/>
      <c r="VIC807" s="192"/>
      <c r="VID807" s="192"/>
      <c r="VIE807" s="189"/>
      <c r="VIF807" s="193"/>
      <c r="VIG807" s="191"/>
      <c r="VIH807" s="217"/>
      <c r="VII807" s="192"/>
      <c r="VIJ807" s="192"/>
      <c r="VIK807" s="192"/>
      <c r="VIL807" s="192"/>
      <c r="VIM807" s="189"/>
      <c r="VIN807" s="193"/>
      <c r="VIO807" s="191"/>
      <c r="VIP807" s="217"/>
      <c r="VIQ807" s="192"/>
      <c r="VIR807" s="192"/>
      <c r="VIS807" s="192"/>
      <c r="VIT807" s="192"/>
      <c r="VIU807" s="189"/>
      <c r="VIV807" s="193"/>
      <c r="VIW807" s="191"/>
      <c r="VIX807" s="217"/>
      <c r="VIY807" s="192"/>
      <c r="VIZ807" s="192"/>
      <c r="VJA807" s="192"/>
      <c r="VJB807" s="192"/>
      <c r="VJC807" s="189"/>
      <c r="VJD807" s="193"/>
      <c r="VJE807" s="191"/>
      <c r="VJF807" s="217"/>
      <c r="VJG807" s="192"/>
      <c r="VJH807" s="192"/>
      <c r="VJI807" s="192"/>
      <c r="VJJ807" s="192"/>
      <c r="VJK807" s="189"/>
      <c r="VJL807" s="193"/>
      <c r="VJM807" s="191"/>
      <c r="VJN807" s="217"/>
      <c r="VJO807" s="192"/>
      <c r="VJP807" s="192"/>
      <c r="VJQ807" s="192"/>
      <c r="VJR807" s="192"/>
      <c r="VJS807" s="189"/>
      <c r="VJT807" s="193"/>
      <c r="VJU807" s="191"/>
      <c r="VJV807" s="217"/>
      <c r="VJW807" s="192"/>
      <c r="VJX807" s="192"/>
      <c r="VJY807" s="192"/>
      <c r="VJZ807" s="192"/>
      <c r="VKA807" s="189"/>
      <c r="VKB807" s="193"/>
      <c r="VKC807" s="191"/>
      <c r="VKD807" s="217"/>
      <c r="VKE807" s="192"/>
      <c r="VKF807" s="192"/>
      <c r="VKG807" s="192"/>
      <c r="VKH807" s="192"/>
      <c r="VKI807" s="189"/>
      <c r="VKJ807" s="193"/>
      <c r="VKK807" s="191"/>
      <c r="VKL807" s="217"/>
      <c r="VKM807" s="192"/>
      <c r="VKN807" s="192"/>
      <c r="VKO807" s="192"/>
      <c r="VKP807" s="192"/>
      <c r="VKQ807" s="189"/>
      <c r="VKR807" s="193"/>
      <c r="VKS807" s="191"/>
      <c r="VKT807" s="217"/>
      <c r="VKU807" s="192"/>
      <c r="VKV807" s="192"/>
      <c r="VKW807" s="192"/>
      <c r="VKX807" s="192"/>
      <c r="VKY807" s="189"/>
      <c r="VKZ807" s="193"/>
      <c r="VLA807" s="191"/>
      <c r="VLB807" s="217"/>
      <c r="VLC807" s="192"/>
      <c r="VLD807" s="192"/>
      <c r="VLE807" s="192"/>
      <c r="VLF807" s="192"/>
      <c r="VLG807" s="189"/>
      <c r="VLH807" s="193"/>
      <c r="VLI807" s="191"/>
      <c r="VLJ807" s="217"/>
      <c r="VLK807" s="192"/>
      <c r="VLL807" s="192"/>
      <c r="VLM807" s="192"/>
      <c r="VLN807" s="192"/>
      <c r="VLO807" s="189"/>
      <c r="VLP807" s="193"/>
      <c r="VLQ807" s="191"/>
      <c r="VLR807" s="217"/>
      <c r="VLS807" s="192"/>
      <c r="VLT807" s="192"/>
      <c r="VLU807" s="192"/>
      <c r="VLV807" s="192"/>
      <c r="VLW807" s="189"/>
      <c r="VLX807" s="193"/>
      <c r="VLY807" s="191"/>
      <c r="VLZ807" s="217"/>
      <c r="VMA807" s="192"/>
      <c r="VMB807" s="192"/>
      <c r="VMC807" s="192"/>
      <c r="VMD807" s="192"/>
      <c r="VME807" s="189"/>
      <c r="VMF807" s="193"/>
      <c r="VMG807" s="191"/>
      <c r="VMH807" s="217"/>
      <c r="VMI807" s="192"/>
      <c r="VMJ807" s="192"/>
      <c r="VMK807" s="192"/>
      <c r="VML807" s="192"/>
      <c r="VMM807" s="189"/>
      <c r="VMN807" s="193"/>
      <c r="VMO807" s="191"/>
      <c r="VMP807" s="217"/>
      <c r="VMQ807" s="192"/>
      <c r="VMR807" s="192"/>
      <c r="VMS807" s="192"/>
      <c r="VMT807" s="192"/>
      <c r="VMU807" s="189"/>
      <c r="VMV807" s="193"/>
      <c r="VMW807" s="191"/>
      <c r="VMX807" s="217"/>
      <c r="VMY807" s="192"/>
      <c r="VMZ807" s="192"/>
      <c r="VNA807" s="192"/>
      <c r="VNB807" s="192"/>
      <c r="VNC807" s="189"/>
      <c r="VND807" s="193"/>
      <c r="VNE807" s="191"/>
      <c r="VNF807" s="217"/>
      <c r="VNG807" s="192"/>
      <c r="VNH807" s="192"/>
      <c r="VNI807" s="192"/>
      <c r="VNJ807" s="192"/>
      <c r="VNK807" s="189"/>
      <c r="VNL807" s="193"/>
      <c r="VNM807" s="191"/>
      <c r="VNN807" s="217"/>
      <c r="VNO807" s="192"/>
      <c r="VNP807" s="192"/>
      <c r="VNQ807" s="192"/>
      <c r="VNR807" s="192"/>
      <c r="VNS807" s="189"/>
      <c r="VNT807" s="193"/>
      <c r="VNU807" s="191"/>
      <c r="VNV807" s="217"/>
      <c r="VNW807" s="192"/>
      <c r="VNX807" s="192"/>
      <c r="VNY807" s="192"/>
      <c r="VNZ807" s="192"/>
      <c r="VOA807" s="189"/>
      <c r="VOB807" s="193"/>
      <c r="VOC807" s="191"/>
      <c r="VOD807" s="217"/>
      <c r="VOE807" s="192"/>
      <c r="VOF807" s="192"/>
      <c r="VOG807" s="192"/>
      <c r="VOH807" s="192"/>
      <c r="VOI807" s="189"/>
      <c r="VOJ807" s="193"/>
      <c r="VOK807" s="191"/>
      <c r="VOL807" s="217"/>
      <c r="VOM807" s="192"/>
      <c r="VON807" s="192"/>
      <c r="VOO807" s="192"/>
      <c r="VOP807" s="192"/>
      <c r="VOQ807" s="189"/>
      <c r="VOR807" s="193"/>
      <c r="VOS807" s="191"/>
      <c r="VOT807" s="217"/>
      <c r="VOU807" s="192"/>
      <c r="VOV807" s="192"/>
      <c r="VOW807" s="192"/>
      <c r="VOX807" s="192"/>
      <c r="VOY807" s="189"/>
      <c r="VOZ807" s="193"/>
      <c r="VPA807" s="191"/>
      <c r="VPB807" s="217"/>
      <c r="VPC807" s="192"/>
      <c r="VPD807" s="192"/>
      <c r="VPE807" s="192"/>
      <c r="VPF807" s="192"/>
      <c r="VPG807" s="189"/>
      <c r="VPH807" s="193"/>
      <c r="VPI807" s="191"/>
      <c r="VPJ807" s="217"/>
      <c r="VPK807" s="192"/>
      <c r="VPL807" s="192"/>
      <c r="VPM807" s="192"/>
      <c r="VPN807" s="192"/>
      <c r="VPO807" s="189"/>
      <c r="VPP807" s="193"/>
      <c r="VPQ807" s="191"/>
      <c r="VPR807" s="217"/>
      <c r="VPS807" s="192"/>
      <c r="VPT807" s="192"/>
      <c r="VPU807" s="192"/>
      <c r="VPV807" s="192"/>
      <c r="VPW807" s="189"/>
      <c r="VPX807" s="193"/>
      <c r="VPY807" s="191"/>
      <c r="VPZ807" s="217"/>
      <c r="VQA807" s="192"/>
      <c r="VQB807" s="192"/>
      <c r="VQC807" s="192"/>
      <c r="VQD807" s="192"/>
      <c r="VQE807" s="189"/>
      <c r="VQF807" s="193"/>
      <c r="VQG807" s="191"/>
      <c r="VQH807" s="217"/>
      <c r="VQI807" s="192"/>
      <c r="VQJ807" s="192"/>
      <c r="VQK807" s="192"/>
      <c r="VQL807" s="192"/>
      <c r="VQM807" s="189"/>
      <c r="VQN807" s="193"/>
      <c r="VQO807" s="191"/>
      <c r="VQP807" s="217"/>
      <c r="VQQ807" s="192"/>
      <c r="VQR807" s="192"/>
      <c r="VQS807" s="192"/>
      <c r="VQT807" s="192"/>
      <c r="VQU807" s="189"/>
      <c r="VQV807" s="193"/>
      <c r="VQW807" s="191"/>
      <c r="VQX807" s="217"/>
      <c r="VQY807" s="192"/>
      <c r="VQZ807" s="192"/>
      <c r="VRA807" s="192"/>
      <c r="VRB807" s="192"/>
      <c r="VRC807" s="189"/>
      <c r="VRD807" s="193"/>
      <c r="VRE807" s="191"/>
      <c r="VRF807" s="217"/>
      <c r="VRG807" s="192"/>
      <c r="VRH807" s="192"/>
      <c r="VRI807" s="192"/>
      <c r="VRJ807" s="192"/>
      <c r="VRK807" s="189"/>
      <c r="VRL807" s="193"/>
      <c r="VRM807" s="191"/>
      <c r="VRN807" s="217"/>
      <c r="VRO807" s="192"/>
      <c r="VRP807" s="192"/>
      <c r="VRQ807" s="192"/>
      <c r="VRR807" s="192"/>
      <c r="VRS807" s="189"/>
      <c r="VRT807" s="193"/>
      <c r="VRU807" s="191"/>
      <c r="VRV807" s="217"/>
      <c r="VRW807" s="192"/>
      <c r="VRX807" s="192"/>
      <c r="VRY807" s="192"/>
      <c r="VRZ807" s="192"/>
      <c r="VSA807" s="189"/>
      <c r="VSB807" s="193"/>
      <c r="VSC807" s="191"/>
      <c r="VSD807" s="217"/>
      <c r="VSE807" s="192"/>
      <c r="VSF807" s="192"/>
      <c r="VSG807" s="192"/>
      <c r="VSH807" s="192"/>
      <c r="VSI807" s="189"/>
      <c r="VSJ807" s="193"/>
      <c r="VSK807" s="191"/>
      <c r="VSL807" s="217"/>
      <c r="VSM807" s="192"/>
      <c r="VSN807" s="192"/>
      <c r="VSO807" s="192"/>
      <c r="VSP807" s="192"/>
      <c r="VSQ807" s="189"/>
      <c r="VSR807" s="193"/>
      <c r="VSS807" s="191"/>
      <c r="VST807" s="217"/>
      <c r="VSU807" s="192"/>
      <c r="VSV807" s="192"/>
      <c r="VSW807" s="192"/>
      <c r="VSX807" s="192"/>
      <c r="VSY807" s="189"/>
      <c r="VSZ807" s="193"/>
      <c r="VTA807" s="191"/>
      <c r="VTB807" s="217"/>
      <c r="VTC807" s="192"/>
      <c r="VTD807" s="192"/>
      <c r="VTE807" s="192"/>
      <c r="VTF807" s="192"/>
      <c r="VTG807" s="189"/>
      <c r="VTH807" s="193"/>
      <c r="VTI807" s="191"/>
      <c r="VTJ807" s="217"/>
      <c r="VTK807" s="192"/>
      <c r="VTL807" s="192"/>
      <c r="VTM807" s="192"/>
      <c r="VTN807" s="192"/>
      <c r="VTO807" s="189"/>
      <c r="VTP807" s="193"/>
      <c r="VTQ807" s="191"/>
      <c r="VTR807" s="217"/>
      <c r="VTS807" s="192"/>
      <c r="VTT807" s="192"/>
      <c r="VTU807" s="192"/>
      <c r="VTV807" s="192"/>
      <c r="VTW807" s="189"/>
      <c r="VTX807" s="193"/>
      <c r="VTY807" s="191"/>
      <c r="VTZ807" s="217"/>
      <c r="VUA807" s="192"/>
      <c r="VUB807" s="192"/>
      <c r="VUC807" s="192"/>
      <c r="VUD807" s="192"/>
      <c r="VUE807" s="189"/>
      <c r="VUF807" s="193"/>
      <c r="VUG807" s="191"/>
      <c r="VUH807" s="217"/>
      <c r="VUI807" s="192"/>
      <c r="VUJ807" s="192"/>
      <c r="VUK807" s="192"/>
      <c r="VUL807" s="192"/>
      <c r="VUM807" s="189"/>
      <c r="VUN807" s="193"/>
      <c r="VUO807" s="191"/>
      <c r="VUP807" s="217"/>
      <c r="VUQ807" s="192"/>
      <c r="VUR807" s="192"/>
      <c r="VUS807" s="192"/>
      <c r="VUT807" s="192"/>
      <c r="VUU807" s="189"/>
      <c r="VUV807" s="193"/>
      <c r="VUW807" s="191"/>
      <c r="VUX807" s="217"/>
      <c r="VUY807" s="192"/>
      <c r="VUZ807" s="192"/>
      <c r="VVA807" s="192"/>
      <c r="VVB807" s="192"/>
      <c r="VVC807" s="189"/>
      <c r="VVD807" s="193"/>
      <c r="VVE807" s="191"/>
      <c r="VVF807" s="217"/>
      <c r="VVG807" s="192"/>
      <c r="VVH807" s="192"/>
      <c r="VVI807" s="192"/>
      <c r="VVJ807" s="192"/>
      <c r="VVK807" s="189"/>
      <c r="VVL807" s="193"/>
      <c r="VVM807" s="191"/>
      <c r="VVN807" s="217"/>
      <c r="VVO807" s="192"/>
      <c r="VVP807" s="192"/>
      <c r="VVQ807" s="192"/>
      <c r="VVR807" s="192"/>
      <c r="VVS807" s="189"/>
      <c r="VVT807" s="193"/>
      <c r="VVU807" s="191"/>
      <c r="VVV807" s="217"/>
      <c r="VVW807" s="192"/>
      <c r="VVX807" s="192"/>
      <c r="VVY807" s="192"/>
      <c r="VVZ807" s="192"/>
      <c r="VWA807" s="189"/>
      <c r="VWB807" s="193"/>
      <c r="VWC807" s="191"/>
      <c r="VWD807" s="217"/>
      <c r="VWE807" s="192"/>
      <c r="VWF807" s="192"/>
      <c r="VWG807" s="192"/>
      <c r="VWH807" s="192"/>
      <c r="VWI807" s="189"/>
      <c r="VWJ807" s="193"/>
      <c r="VWK807" s="191"/>
      <c r="VWL807" s="217"/>
      <c r="VWM807" s="192"/>
      <c r="VWN807" s="192"/>
      <c r="VWO807" s="192"/>
      <c r="VWP807" s="192"/>
      <c r="VWQ807" s="189"/>
      <c r="VWR807" s="193"/>
      <c r="VWS807" s="191"/>
      <c r="VWT807" s="217"/>
      <c r="VWU807" s="192"/>
      <c r="VWV807" s="192"/>
      <c r="VWW807" s="192"/>
      <c r="VWX807" s="192"/>
      <c r="VWY807" s="189"/>
      <c r="VWZ807" s="193"/>
      <c r="VXA807" s="191"/>
      <c r="VXB807" s="217"/>
      <c r="VXC807" s="192"/>
      <c r="VXD807" s="192"/>
      <c r="VXE807" s="192"/>
      <c r="VXF807" s="192"/>
      <c r="VXG807" s="189"/>
      <c r="VXH807" s="193"/>
      <c r="VXI807" s="191"/>
      <c r="VXJ807" s="217"/>
      <c r="VXK807" s="192"/>
      <c r="VXL807" s="192"/>
      <c r="VXM807" s="192"/>
      <c r="VXN807" s="192"/>
      <c r="VXO807" s="189"/>
      <c r="VXP807" s="193"/>
      <c r="VXQ807" s="191"/>
      <c r="VXR807" s="217"/>
      <c r="VXS807" s="192"/>
      <c r="VXT807" s="192"/>
      <c r="VXU807" s="192"/>
      <c r="VXV807" s="192"/>
      <c r="VXW807" s="189"/>
      <c r="VXX807" s="193"/>
      <c r="VXY807" s="191"/>
      <c r="VXZ807" s="217"/>
      <c r="VYA807" s="192"/>
      <c r="VYB807" s="192"/>
      <c r="VYC807" s="192"/>
      <c r="VYD807" s="192"/>
      <c r="VYE807" s="189"/>
      <c r="VYF807" s="193"/>
      <c r="VYG807" s="191"/>
      <c r="VYH807" s="217"/>
      <c r="VYI807" s="192"/>
      <c r="VYJ807" s="192"/>
      <c r="VYK807" s="192"/>
      <c r="VYL807" s="192"/>
      <c r="VYM807" s="189"/>
      <c r="VYN807" s="193"/>
      <c r="VYO807" s="191"/>
      <c r="VYP807" s="217"/>
      <c r="VYQ807" s="192"/>
      <c r="VYR807" s="192"/>
      <c r="VYS807" s="192"/>
      <c r="VYT807" s="192"/>
      <c r="VYU807" s="189"/>
      <c r="VYV807" s="193"/>
      <c r="VYW807" s="191"/>
      <c r="VYX807" s="217"/>
      <c r="VYY807" s="192"/>
      <c r="VYZ807" s="192"/>
      <c r="VZA807" s="192"/>
      <c r="VZB807" s="192"/>
      <c r="VZC807" s="189"/>
      <c r="VZD807" s="193"/>
      <c r="VZE807" s="191"/>
      <c r="VZF807" s="217"/>
      <c r="VZG807" s="192"/>
      <c r="VZH807" s="192"/>
      <c r="VZI807" s="192"/>
      <c r="VZJ807" s="192"/>
      <c r="VZK807" s="189"/>
      <c r="VZL807" s="193"/>
      <c r="VZM807" s="191"/>
      <c r="VZN807" s="217"/>
      <c r="VZO807" s="192"/>
      <c r="VZP807" s="192"/>
      <c r="VZQ807" s="192"/>
      <c r="VZR807" s="192"/>
      <c r="VZS807" s="189"/>
      <c r="VZT807" s="193"/>
      <c r="VZU807" s="191"/>
      <c r="VZV807" s="217"/>
      <c r="VZW807" s="192"/>
      <c r="VZX807" s="192"/>
      <c r="VZY807" s="192"/>
      <c r="VZZ807" s="192"/>
      <c r="WAA807" s="189"/>
      <c r="WAB807" s="193"/>
      <c r="WAC807" s="191"/>
      <c r="WAD807" s="217"/>
      <c r="WAE807" s="192"/>
      <c r="WAF807" s="192"/>
      <c r="WAG807" s="192"/>
      <c r="WAH807" s="192"/>
      <c r="WAI807" s="189"/>
      <c r="WAJ807" s="193"/>
      <c r="WAK807" s="191"/>
      <c r="WAL807" s="217"/>
      <c r="WAM807" s="192"/>
      <c r="WAN807" s="192"/>
      <c r="WAO807" s="192"/>
      <c r="WAP807" s="192"/>
      <c r="WAQ807" s="189"/>
      <c r="WAR807" s="193"/>
      <c r="WAS807" s="191"/>
      <c r="WAT807" s="217"/>
      <c r="WAU807" s="192"/>
      <c r="WAV807" s="192"/>
      <c r="WAW807" s="192"/>
      <c r="WAX807" s="192"/>
      <c r="WAY807" s="189"/>
      <c r="WAZ807" s="193"/>
      <c r="WBA807" s="191"/>
      <c r="WBB807" s="217"/>
      <c r="WBC807" s="192"/>
      <c r="WBD807" s="192"/>
      <c r="WBE807" s="192"/>
      <c r="WBF807" s="192"/>
      <c r="WBG807" s="189"/>
      <c r="WBH807" s="193"/>
      <c r="WBI807" s="191"/>
      <c r="WBJ807" s="217"/>
      <c r="WBK807" s="192"/>
      <c r="WBL807" s="192"/>
      <c r="WBM807" s="192"/>
      <c r="WBN807" s="192"/>
      <c r="WBO807" s="189"/>
      <c r="WBP807" s="193"/>
      <c r="WBQ807" s="191"/>
      <c r="WBR807" s="217"/>
      <c r="WBS807" s="192"/>
      <c r="WBT807" s="192"/>
      <c r="WBU807" s="192"/>
      <c r="WBV807" s="192"/>
      <c r="WBW807" s="189"/>
      <c r="WBX807" s="193"/>
      <c r="WBY807" s="191"/>
      <c r="WBZ807" s="217"/>
      <c r="WCA807" s="192"/>
      <c r="WCB807" s="192"/>
      <c r="WCC807" s="192"/>
      <c r="WCD807" s="192"/>
      <c r="WCE807" s="189"/>
      <c r="WCF807" s="193"/>
      <c r="WCG807" s="191"/>
      <c r="WCH807" s="217"/>
      <c r="WCI807" s="192"/>
      <c r="WCJ807" s="192"/>
      <c r="WCK807" s="192"/>
      <c r="WCL807" s="192"/>
      <c r="WCM807" s="189"/>
      <c r="WCN807" s="193"/>
      <c r="WCO807" s="191"/>
      <c r="WCP807" s="217"/>
      <c r="WCQ807" s="192"/>
      <c r="WCR807" s="192"/>
      <c r="WCS807" s="192"/>
      <c r="WCT807" s="192"/>
      <c r="WCU807" s="189"/>
      <c r="WCV807" s="193"/>
      <c r="WCW807" s="191"/>
      <c r="WCX807" s="217"/>
      <c r="WCY807" s="192"/>
      <c r="WCZ807" s="192"/>
      <c r="WDA807" s="192"/>
      <c r="WDB807" s="192"/>
      <c r="WDC807" s="189"/>
      <c r="WDD807" s="193"/>
      <c r="WDE807" s="191"/>
      <c r="WDF807" s="217"/>
      <c r="WDG807" s="192"/>
      <c r="WDH807" s="192"/>
      <c r="WDI807" s="192"/>
      <c r="WDJ807" s="192"/>
      <c r="WDK807" s="189"/>
      <c r="WDL807" s="193"/>
      <c r="WDM807" s="191"/>
      <c r="WDN807" s="217"/>
      <c r="WDO807" s="192"/>
      <c r="WDP807" s="192"/>
      <c r="WDQ807" s="192"/>
      <c r="WDR807" s="192"/>
      <c r="WDS807" s="189"/>
      <c r="WDT807" s="193"/>
      <c r="WDU807" s="191"/>
      <c r="WDV807" s="217"/>
      <c r="WDW807" s="192"/>
      <c r="WDX807" s="192"/>
      <c r="WDY807" s="192"/>
      <c r="WDZ807" s="192"/>
      <c r="WEA807" s="189"/>
      <c r="WEB807" s="193"/>
      <c r="WEC807" s="191"/>
      <c r="WED807" s="217"/>
      <c r="WEE807" s="192"/>
      <c r="WEF807" s="192"/>
      <c r="WEG807" s="192"/>
      <c r="WEH807" s="192"/>
      <c r="WEI807" s="189"/>
      <c r="WEJ807" s="193"/>
      <c r="WEK807" s="191"/>
      <c r="WEL807" s="217"/>
      <c r="WEM807" s="192"/>
      <c r="WEN807" s="192"/>
      <c r="WEO807" s="192"/>
      <c r="WEP807" s="192"/>
      <c r="WEQ807" s="189"/>
      <c r="WER807" s="193"/>
      <c r="WES807" s="191"/>
      <c r="WET807" s="217"/>
      <c r="WEU807" s="192"/>
      <c r="WEV807" s="192"/>
      <c r="WEW807" s="192"/>
      <c r="WEX807" s="192"/>
      <c r="WEY807" s="189"/>
      <c r="WEZ807" s="193"/>
      <c r="WFA807" s="191"/>
      <c r="WFB807" s="217"/>
      <c r="WFC807" s="192"/>
      <c r="WFD807" s="192"/>
      <c r="WFE807" s="192"/>
      <c r="WFF807" s="192"/>
      <c r="WFG807" s="189"/>
      <c r="WFH807" s="193"/>
      <c r="WFI807" s="191"/>
      <c r="WFJ807" s="217"/>
      <c r="WFK807" s="192"/>
      <c r="WFL807" s="192"/>
      <c r="WFM807" s="192"/>
      <c r="WFN807" s="192"/>
      <c r="WFO807" s="189"/>
      <c r="WFP807" s="193"/>
      <c r="WFQ807" s="191"/>
      <c r="WFR807" s="217"/>
      <c r="WFS807" s="192"/>
      <c r="WFT807" s="192"/>
      <c r="WFU807" s="192"/>
      <c r="WFV807" s="192"/>
      <c r="WFW807" s="189"/>
      <c r="WFX807" s="193"/>
      <c r="WFY807" s="191"/>
      <c r="WFZ807" s="217"/>
      <c r="WGA807" s="192"/>
      <c r="WGB807" s="192"/>
      <c r="WGC807" s="192"/>
      <c r="WGD807" s="192"/>
      <c r="WGE807" s="189"/>
      <c r="WGF807" s="193"/>
      <c r="WGG807" s="191"/>
      <c r="WGH807" s="217"/>
      <c r="WGI807" s="192"/>
      <c r="WGJ807" s="192"/>
      <c r="WGK807" s="192"/>
      <c r="WGL807" s="192"/>
      <c r="WGM807" s="189"/>
      <c r="WGN807" s="193"/>
      <c r="WGO807" s="191"/>
      <c r="WGP807" s="217"/>
      <c r="WGQ807" s="192"/>
      <c r="WGR807" s="192"/>
      <c r="WGS807" s="192"/>
      <c r="WGT807" s="192"/>
      <c r="WGU807" s="189"/>
      <c r="WGV807" s="193"/>
      <c r="WGW807" s="191"/>
      <c r="WGX807" s="217"/>
      <c r="WGY807" s="192"/>
      <c r="WGZ807" s="192"/>
      <c r="WHA807" s="192"/>
      <c r="WHB807" s="192"/>
      <c r="WHC807" s="189"/>
      <c r="WHD807" s="193"/>
      <c r="WHE807" s="191"/>
      <c r="WHF807" s="217"/>
      <c r="WHG807" s="192"/>
      <c r="WHH807" s="192"/>
      <c r="WHI807" s="192"/>
      <c r="WHJ807" s="192"/>
      <c r="WHK807" s="189"/>
      <c r="WHL807" s="193"/>
      <c r="WHM807" s="191"/>
      <c r="WHN807" s="217"/>
      <c r="WHO807" s="192"/>
      <c r="WHP807" s="192"/>
      <c r="WHQ807" s="192"/>
      <c r="WHR807" s="192"/>
      <c r="WHS807" s="189"/>
      <c r="WHT807" s="193"/>
      <c r="WHU807" s="191"/>
      <c r="WHV807" s="217"/>
      <c r="WHW807" s="192"/>
      <c r="WHX807" s="192"/>
      <c r="WHY807" s="192"/>
      <c r="WHZ807" s="192"/>
      <c r="WIA807" s="189"/>
      <c r="WIB807" s="193"/>
      <c r="WIC807" s="191"/>
      <c r="WID807" s="217"/>
      <c r="WIE807" s="192"/>
      <c r="WIF807" s="192"/>
      <c r="WIG807" s="192"/>
      <c r="WIH807" s="192"/>
      <c r="WII807" s="189"/>
      <c r="WIJ807" s="193"/>
      <c r="WIK807" s="191"/>
      <c r="WIL807" s="217"/>
      <c r="WIM807" s="192"/>
      <c r="WIN807" s="192"/>
      <c r="WIO807" s="192"/>
      <c r="WIP807" s="192"/>
      <c r="WIQ807" s="189"/>
      <c r="WIR807" s="193"/>
      <c r="WIS807" s="191"/>
      <c r="WIT807" s="217"/>
      <c r="WIU807" s="192"/>
      <c r="WIV807" s="192"/>
      <c r="WIW807" s="192"/>
      <c r="WIX807" s="192"/>
      <c r="WIY807" s="189"/>
      <c r="WIZ807" s="193"/>
      <c r="WJA807" s="191"/>
      <c r="WJB807" s="217"/>
      <c r="WJC807" s="192"/>
      <c r="WJD807" s="192"/>
      <c r="WJE807" s="192"/>
      <c r="WJF807" s="192"/>
      <c r="WJG807" s="189"/>
      <c r="WJH807" s="193"/>
      <c r="WJI807" s="191"/>
      <c r="WJJ807" s="217"/>
      <c r="WJK807" s="192"/>
      <c r="WJL807" s="192"/>
      <c r="WJM807" s="192"/>
      <c r="WJN807" s="192"/>
      <c r="WJO807" s="189"/>
      <c r="WJP807" s="193"/>
      <c r="WJQ807" s="191"/>
      <c r="WJR807" s="217"/>
      <c r="WJS807" s="192"/>
      <c r="WJT807" s="192"/>
      <c r="WJU807" s="192"/>
      <c r="WJV807" s="192"/>
      <c r="WJW807" s="189"/>
      <c r="WJX807" s="193"/>
      <c r="WJY807" s="191"/>
      <c r="WJZ807" s="217"/>
      <c r="WKA807" s="192"/>
      <c r="WKB807" s="192"/>
      <c r="WKC807" s="192"/>
      <c r="WKD807" s="192"/>
      <c r="WKE807" s="189"/>
      <c r="WKF807" s="193"/>
      <c r="WKG807" s="191"/>
      <c r="WKH807" s="217"/>
      <c r="WKI807" s="192"/>
      <c r="WKJ807" s="192"/>
      <c r="WKK807" s="192"/>
      <c r="WKL807" s="192"/>
      <c r="WKM807" s="189"/>
      <c r="WKN807" s="193"/>
      <c r="WKO807" s="191"/>
      <c r="WKP807" s="217"/>
      <c r="WKQ807" s="192"/>
      <c r="WKR807" s="192"/>
      <c r="WKS807" s="192"/>
      <c r="WKT807" s="192"/>
      <c r="WKU807" s="189"/>
      <c r="WKV807" s="193"/>
      <c r="WKW807" s="191"/>
      <c r="WKX807" s="217"/>
      <c r="WKY807" s="192"/>
      <c r="WKZ807" s="192"/>
      <c r="WLA807" s="192"/>
      <c r="WLB807" s="192"/>
      <c r="WLC807" s="189"/>
      <c r="WLD807" s="193"/>
      <c r="WLE807" s="191"/>
      <c r="WLF807" s="217"/>
      <c r="WLG807" s="192"/>
      <c r="WLH807" s="192"/>
      <c r="WLI807" s="192"/>
      <c r="WLJ807" s="192"/>
      <c r="WLK807" s="189"/>
      <c r="WLL807" s="193"/>
      <c r="WLM807" s="191"/>
      <c r="WLN807" s="217"/>
      <c r="WLO807" s="192"/>
      <c r="WLP807" s="192"/>
      <c r="WLQ807" s="192"/>
      <c r="WLR807" s="192"/>
      <c r="WLS807" s="189"/>
      <c r="WLT807" s="193"/>
      <c r="WLU807" s="191"/>
      <c r="WLV807" s="217"/>
      <c r="WLW807" s="192"/>
      <c r="WLX807" s="192"/>
      <c r="WLY807" s="192"/>
      <c r="WLZ807" s="192"/>
      <c r="WMA807" s="189"/>
      <c r="WMB807" s="193"/>
      <c r="WMC807" s="191"/>
      <c r="WMD807" s="217"/>
      <c r="WME807" s="192"/>
      <c r="WMF807" s="192"/>
      <c r="WMG807" s="192"/>
      <c r="WMH807" s="192"/>
      <c r="WMI807" s="189"/>
      <c r="WMJ807" s="193"/>
      <c r="WMK807" s="191"/>
      <c r="WML807" s="217"/>
      <c r="WMM807" s="192"/>
      <c r="WMN807" s="192"/>
      <c r="WMO807" s="192"/>
      <c r="WMP807" s="192"/>
      <c r="WMQ807" s="189"/>
      <c r="WMR807" s="193"/>
      <c r="WMS807" s="191"/>
      <c r="WMT807" s="217"/>
      <c r="WMU807" s="192"/>
      <c r="WMV807" s="192"/>
      <c r="WMW807" s="192"/>
      <c r="WMX807" s="192"/>
      <c r="WMY807" s="189"/>
      <c r="WMZ807" s="193"/>
      <c r="WNA807" s="191"/>
      <c r="WNB807" s="217"/>
      <c r="WNC807" s="192"/>
      <c r="WND807" s="192"/>
      <c r="WNE807" s="192"/>
      <c r="WNF807" s="192"/>
      <c r="WNG807" s="189"/>
      <c r="WNH807" s="193"/>
      <c r="WNI807" s="191"/>
      <c r="WNJ807" s="217"/>
      <c r="WNK807" s="192"/>
      <c r="WNL807" s="192"/>
      <c r="WNM807" s="192"/>
      <c r="WNN807" s="192"/>
      <c r="WNO807" s="189"/>
      <c r="WNP807" s="193"/>
      <c r="WNQ807" s="191"/>
      <c r="WNR807" s="217"/>
      <c r="WNS807" s="192"/>
      <c r="WNT807" s="192"/>
      <c r="WNU807" s="192"/>
      <c r="WNV807" s="192"/>
      <c r="WNW807" s="189"/>
      <c r="WNX807" s="193"/>
      <c r="WNY807" s="191"/>
      <c r="WNZ807" s="217"/>
      <c r="WOA807" s="192"/>
      <c r="WOB807" s="192"/>
      <c r="WOC807" s="192"/>
      <c r="WOD807" s="192"/>
      <c r="WOE807" s="189"/>
      <c r="WOF807" s="193"/>
      <c r="WOG807" s="191"/>
      <c r="WOH807" s="217"/>
      <c r="WOI807" s="192"/>
      <c r="WOJ807" s="192"/>
      <c r="WOK807" s="192"/>
      <c r="WOL807" s="192"/>
      <c r="WOM807" s="189"/>
      <c r="WON807" s="193"/>
      <c r="WOO807" s="191"/>
      <c r="WOP807" s="217"/>
      <c r="WOQ807" s="192"/>
      <c r="WOR807" s="192"/>
      <c r="WOS807" s="192"/>
      <c r="WOT807" s="192"/>
      <c r="WOU807" s="189"/>
      <c r="WOV807" s="193"/>
      <c r="WOW807" s="191"/>
      <c r="WOX807" s="217"/>
      <c r="WOY807" s="192"/>
      <c r="WOZ807" s="192"/>
      <c r="WPA807" s="192"/>
      <c r="WPB807" s="192"/>
      <c r="WPC807" s="189"/>
      <c r="WPD807" s="193"/>
      <c r="WPE807" s="191"/>
      <c r="WPF807" s="217"/>
      <c r="WPG807" s="192"/>
      <c r="WPH807" s="192"/>
      <c r="WPI807" s="192"/>
      <c r="WPJ807" s="192"/>
      <c r="WPK807" s="189"/>
      <c r="WPL807" s="193"/>
      <c r="WPM807" s="191"/>
      <c r="WPN807" s="217"/>
      <c r="WPO807" s="192"/>
      <c r="WPP807" s="192"/>
      <c r="WPQ807" s="192"/>
      <c r="WPR807" s="192"/>
      <c r="WPS807" s="189"/>
      <c r="WPT807" s="193"/>
      <c r="WPU807" s="191"/>
      <c r="WPV807" s="217"/>
      <c r="WPW807" s="192"/>
      <c r="WPX807" s="192"/>
      <c r="WPY807" s="192"/>
      <c r="WPZ807" s="192"/>
      <c r="WQA807" s="189"/>
      <c r="WQB807" s="193"/>
      <c r="WQC807" s="191"/>
      <c r="WQD807" s="217"/>
      <c r="WQE807" s="192"/>
      <c r="WQF807" s="192"/>
      <c r="WQG807" s="192"/>
      <c r="WQH807" s="192"/>
      <c r="WQI807" s="189"/>
      <c r="WQJ807" s="193"/>
      <c r="WQK807" s="191"/>
      <c r="WQL807" s="217"/>
      <c r="WQM807" s="192"/>
      <c r="WQN807" s="192"/>
      <c r="WQO807" s="192"/>
      <c r="WQP807" s="192"/>
      <c r="WQQ807" s="189"/>
      <c r="WQR807" s="193"/>
      <c r="WQS807" s="191"/>
      <c r="WQT807" s="217"/>
      <c r="WQU807" s="192"/>
      <c r="WQV807" s="192"/>
      <c r="WQW807" s="192"/>
      <c r="WQX807" s="192"/>
      <c r="WQY807" s="189"/>
      <c r="WQZ807" s="193"/>
      <c r="WRA807" s="191"/>
      <c r="WRB807" s="217"/>
      <c r="WRC807" s="192"/>
      <c r="WRD807" s="192"/>
      <c r="WRE807" s="192"/>
      <c r="WRF807" s="192"/>
      <c r="WRG807" s="189"/>
      <c r="WRH807" s="193"/>
      <c r="WRI807" s="191"/>
      <c r="WRJ807" s="217"/>
      <c r="WRK807" s="192"/>
      <c r="WRL807" s="192"/>
      <c r="WRM807" s="192"/>
      <c r="WRN807" s="192"/>
      <c r="WRO807" s="189"/>
      <c r="WRP807" s="193"/>
      <c r="WRQ807" s="191"/>
      <c r="WRR807" s="217"/>
      <c r="WRS807" s="192"/>
      <c r="WRT807" s="192"/>
      <c r="WRU807" s="192"/>
      <c r="WRV807" s="192"/>
      <c r="WRW807" s="189"/>
      <c r="WRX807" s="193"/>
      <c r="WRY807" s="191"/>
      <c r="WRZ807" s="217"/>
      <c r="WSA807" s="192"/>
      <c r="WSB807" s="192"/>
      <c r="WSC807" s="192"/>
      <c r="WSD807" s="192"/>
      <c r="WSE807" s="189"/>
      <c r="WSF807" s="193"/>
      <c r="WSG807" s="191"/>
      <c r="WSH807" s="217"/>
      <c r="WSI807" s="192"/>
      <c r="WSJ807" s="192"/>
      <c r="WSK807" s="192"/>
      <c r="WSL807" s="192"/>
      <c r="WSM807" s="189"/>
      <c r="WSN807" s="193"/>
      <c r="WSO807" s="191"/>
      <c r="WSP807" s="217"/>
      <c r="WSQ807" s="192"/>
      <c r="WSR807" s="192"/>
      <c r="WSS807" s="192"/>
      <c r="WST807" s="192"/>
      <c r="WSU807" s="189"/>
      <c r="WSV807" s="193"/>
      <c r="WSW807" s="191"/>
      <c r="WSX807" s="217"/>
      <c r="WSY807" s="192"/>
      <c r="WSZ807" s="192"/>
      <c r="WTA807" s="192"/>
      <c r="WTB807" s="192"/>
      <c r="WTC807" s="189"/>
      <c r="WTD807" s="193"/>
      <c r="WTE807" s="191"/>
      <c r="WTF807" s="217"/>
      <c r="WTG807" s="192"/>
      <c r="WTH807" s="192"/>
      <c r="WTI807" s="192"/>
      <c r="WTJ807" s="192"/>
      <c r="WTK807" s="189"/>
      <c r="WTL807" s="193"/>
      <c r="WTM807" s="191"/>
      <c r="WTN807" s="217"/>
      <c r="WTO807" s="192"/>
      <c r="WTP807" s="192"/>
      <c r="WTQ807" s="192"/>
      <c r="WTR807" s="192"/>
      <c r="WTS807" s="189"/>
      <c r="WTT807" s="193"/>
      <c r="WTU807" s="191"/>
      <c r="WTV807" s="217"/>
      <c r="WTW807" s="192"/>
      <c r="WTX807" s="192"/>
      <c r="WTY807" s="192"/>
      <c r="WTZ807" s="192"/>
      <c r="WUA807" s="189"/>
      <c r="WUB807" s="193"/>
      <c r="WUC807" s="191"/>
      <c r="WUD807" s="217"/>
      <c r="WUE807" s="192"/>
      <c r="WUF807" s="192"/>
      <c r="WUG807" s="192"/>
      <c r="WUH807" s="192"/>
      <c r="WUI807" s="189"/>
      <c r="WUJ807" s="193"/>
      <c r="WUK807" s="191"/>
      <c r="WUL807" s="217"/>
      <c r="WUM807" s="192"/>
      <c r="WUN807" s="192"/>
      <c r="WUO807" s="192"/>
      <c r="WUP807" s="192"/>
      <c r="WUQ807" s="189"/>
      <c r="WUR807" s="193"/>
      <c r="WUS807" s="191"/>
      <c r="WUT807" s="217"/>
      <c r="WUU807" s="192"/>
      <c r="WUV807" s="192"/>
      <c r="WUW807" s="192"/>
      <c r="WUX807" s="192"/>
      <c r="WUY807" s="189"/>
      <c r="WUZ807" s="193"/>
      <c r="WVA807" s="191"/>
      <c r="WVB807" s="217"/>
      <c r="WVC807" s="192"/>
      <c r="WVD807" s="192"/>
      <c r="WVE807" s="192"/>
      <c r="WVF807" s="192"/>
      <c r="WVG807" s="189"/>
      <c r="WVH807" s="193"/>
      <c r="WVI807" s="191"/>
      <c r="WVJ807" s="217"/>
      <c r="WVK807" s="192"/>
      <c r="WVL807" s="192"/>
      <c r="WVM807" s="192"/>
      <c r="WVN807" s="192"/>
      <c r="WVO807" s="189"/>
      <c r="WVP807" s="193"/>
      <c r="WVQ807" s="191"/>
      <c r="WVR807" s="217"/>
      <c r="WVS807" s="192"/>
      <c r="WVT807" s="192"/>
      <c r="WVU807" s="192"/>
      <c r="WVV807" s="192"/>
      <c r="WVW807" s="189"/>
      <c r="WVX807" s="193"/>
      <c r="WVY807" s="191"/>
      <c r="WVZ807" s="217"/>
      <c r="WWA807" s="192"/>
      <c r="WWB807" s="192"/>
      <c r="WWC807" s="192"/>
      <c r="WWD807" s="192"/>
      <c r="WWE807" s="189"/>
      <c r="WWF807" s="193"/>
      <c r="WWG807" s="191"/>
      <c r="WWH807" s="217"/>
      <c r="WWI807" s="192"/>
      <c r="WWJ807" s="192"/>
      <c r="WWK807" s="192"/>
      <c r="WWL807" s="192"/>
      <c r="WWM807" s="189"/>
      <c r="WWN807" s="193"/>
      <c r="WWO807" s="191"/>
      <c r="WWP807" s="217"/>
      <c r="WWQ807" s="192"/>
      <c r="WWR807" s="192"/>
      <c r="WWS807" s="192"/>
      <c r="WWT807" s="192"/>
      <c r="WWU807" s="189"/>
      <c r="WWV807" s="193"/>
      <c r="WWW807" s="191"/>
      <c r="WWX807" s="217"/>
      <c r="WWY807" s="192"/>
      <c r="WWZ807" s="192"/>
      <c r="WXA807" s="192"/>
      <c r="WXB807" s="192"/>
      <c r="WXC807" s="189"/>
      <c r="WXD807" s="193"/>
      <c r="WXE807" s="191"/>
      <c r="WXF807" s="217"/>
      <c r="WXG807" s="192"/>
      <c r="WXH807" s="192"/>
      <c r="WXI807" s="192"/>
      <c r="WXJ807" s="192"/>
      <c r="WXK807" s="189"/>
      <c r="WXL807" s="193"/>
      <c r="WXM807" s="191"/>
      <c r="WXN807" s="217"/>
      <c r="WXO807" s="192"/>
      <c r="WXP807" s="192"/>
      <c r="WXQ807" s="192"/>
      <c r="WXR807" s="192"/>
      <c r="WXS807" s="189"/>
      <c r="WXT807" s="193"/>
      <c r="WXU807" s="191"/>
      <c r="WXV807" s="217"/>
      <c r="WXW807" s="192"/>
      <c r="WXX807" s="192"/>
      <c r="WXY807" s="192"/>
      <c r="WXZ807" s="192"/>
      <c r="WYA807" s="189"/>
      <c r="WYB807" s="193"/>
      <c r="WYC807" s="191"/>
      <c r="WYD807" s="217"/>
      <c r="WYE807" s="192"/>
      <c r="WYF807" s="192"/>
      <c r="WYG807" s="192"/>
      <c r="WYH807" s="192"/>
      <c r="WYI807" s="189"/>
      <c r="WYJ807" s="193"/>
      <c r="WYK807" s="191"/>
      <c r="WYL807" s="217"/>
      <c r="WYM807" s="192"/>
      <c r="WYN807" s="192"/>
      <c r="WYO807" s="192"/>
      <c r="WYP807" s="192"/>
      <c r="WYQ807" s="189"/>
      <c r="WYR807" s="193"/>
      <c r="WYS807" s="191"/>
      <c r="WYT807" s="217"/>
      <c r="WYU807" s="192"/>
      <c r="WYV807" s="192"/>
      <c r="WYW807" s="192"/>
      <c r="WYX807" s="192"/>
      <c r="WYY807" s="189"/>
      <c r="WYZ807" s="193"/>
      <c r="WZA807" s="191"/>
      <c r="WZB807" s="217"/>
      <c r="WZC807" s="192"/>
      <c r="WZD807" s="192"/>
      <c r="WZE807" s="192"/>
      <c r="WZF807" s="192"/>
      <c r="WZG807" s="189"/>
      <c r="WZH807" s="193"/>
      <c r="WZI807" s="191"/>
      <c r="WZJ807" s="217"/>
      <c r="WZK807" s="192"/>
      <c r="WZL807" s="192"/>
      <c r="WZM807" s="192"/>
      <c r="WZN807" s="192"/>
      <c r="WZO807" s="189"/>
      <c r="WZP807" s="193"/>
      <c r="WZQ807" s="191"/>
      <c r="WZR807" s="217"/>
      <c r="WZS807" s="192"/>
      <c r="WZT807" s="192"/>
      <c r="WZU807" s="192"/>
      <c r="WZV807" s="192"/>
      <c r="WZW807" s="189"/>
      <c r="WZX807" s="193"/>
      <c r="WZY807" s="191"/>
      <c r="WZZ807" s="217"/>
      <c r="XAA807" s="192"/>
      <c r="XAB807" s="192"/>
      <c r="XAC807" s="192"/>
      <c r="XAD807" s="192"/>
      <c r="XAE807" s="189"/>
      <c r="XAF807" s="193"/>
      <c r="XAG807" s="191"/>
      <c r="XAH807" s="217"/>
      <c r="XAI807" s="192"/>
      <c r="XAJ807" s="192"/>
      <c r="XAK807" s="192"/>
      <c r="XAL807" s="192"/>
      <c r="XAM807" s="189"/>
      <c r="XAN807" s="193"/>
      <c r="XAO807" s="191"/>
      <c r="XAP807" s="217"/>
      <c r="XAQ807" s="192"/>
      <c r="XAR807" s="192"/>
      <c r="XAS807" s="192"/>
      <c r="XAT807" s="192"/>
      <c r="XAU807" s="189"/>
      <c r="XAV807" s="193"/>
      <c r="XAW807" s="191"/>
      <c r="XAX807" s="217"/>
      <c r="XAY807" s="192"/>
      <c r="XAZ807" s="192"/>
      <c r="XBA807" s="192"/>
      <c r="XBB807" s="192"/>
      <c r="XBC807" s="189"/>
      <c r="XBD807" s="193"/>
      <c r="XBE807" s="191"/>
      <c r="XBF807" s="217"/>
      <c r="XBG807" s="192"/>
      <c r="XBH807" s="192"/>
      <c r="XBI807" s="192"/>
      <c r="XBJ807" s="192"/>
      <c r="XBK807" s="189"/>
      <c r="XBL807" s="193"/>
      <c r="XBM807" s="191"/>
      <c r="XBN807" s="217"/>
      <c r="XBO807" s="192"/>
      <c r="XBP807" s="192"/>
      <c r="XBQ807" s="192"/>
      <c r="XBR807" s="192"/>
      <c r="XBS807" s="189"/>
      <c r="XBT807" s="193"/>
      <c r="XBU807" s="191"/>
      <c r="XBV807" s="217"/>
      <c r="XBW807" s="192"/>
      <c r="XBX807" s="192"/>
      <c r="XBY807" s="192"/>
      <c r="XBZ807" s="192"/>
      <c r="XCA807" s="189"/>
      <c r="XCB807" s="193"/>
      <c r="XCC807" s="191"/>
      <c r="XCD807" s="217"/>
      <c r="XCE807" s="192"/>
      <c r="XCF807" s="192"/>
      <c r="XCG807" s="192"/>
      <c r="XCH807" s="192"/>
      <c r="XCI807" s="189"/>
      <c r="XCJ807" s="193"/>
      <c r="XCK807" s="191"/>
      <c r="XCL807" s="217"/>
      <c r="XCM807" s="192"/>
      <c r="XCN807" s="192"/>
      <c r="XCO807" s="192"/>
      <c r="XCP807" s="192"/>
      <c r="XCQ807" s="189"/>
      <c r="XCR807" s="193"/>
      <c r="XCS807" s="191"/>
      <c r="XCT807" s="217"/>
      <c r="XCU807" s="192"/>
      <c r="XCV807" s="192"/>
      <c r="XCW807" s="192"/>
      <c r="XCX807" s="192"/>
      <c r="XCY807" s="189"/>
      <c r="XCZ807" s="193"/>
      <c r="XDA807" s="191"/>
      <c r="XDB807" s="217"/>
      <c r="XDC807" s="192"/>
      <c r="XDD807" s="192"/>
      <c r="XDE807" s="192"/>
      <c r="XDF807" s="192"/>
      <c r="XDG807" s="189"/>
      <c r="XDH807" s="193"/>
      <c r="XDI807" s="191"/>
      <c r="XDJ807" s="217"/>
      <c r="XDK807" s="192"/>
      <c r="XDL807" s="192"/>
      <c r="XDM807" s="192"/>
      <c r="XDN807" s="192"/>
      <c r="XDO807" s="189"/>
      <c r="XDP807" s="193"/>
      <c r="XDQ807" s="191"/>
      <c r="XDR807" s="217"/>
      <c r="XDS807" s="192"/>
      <c r="XDT807" s="192"/>
      <c r="XDU807" s="192"/>
      <c r="XDV807" s="192"/>
      <c r="XDW807" s="189"/>
      <c r="XDX807" s="193"/>
      <c r="XDY807" s="191"/>
      <c r="XDZ807" s="217"/>
      <c r="XEA807" s="192"/>
      <c r="XEB807" s="192"/>
      <c r="XEC807" s="192"/>
      <c r="XED807" s="192"/>
      <c r="XEE807" s="189"/>
      <c r="XEF807" s="193"/>
      <c r="XEG807" s="191"/>
      <c r="XEH807" s="217"/>
      <c r="XEI807" s="192"/>
      <c r="XEJ807" s="192"/>
      <c r="XEK807" s="192"/>
      <c r="XEL807" s="192"/>
      <c r="XEM807" s="189"/>
      <c r="XEN807" s="193"/>
      <c r="XEO807" s="191"/>
      <c r="XEP807" s="217"/>
      <c r="XEQ807" s="192"/>
      <c r="XER807" s="192"/>
      <c r="XES807" s="192"/>
      <c r="XET807" s="192"/>
      <c r="XEU807" s="189"/>
      <c r="XEV807" s="193"/>
      <c r="XEW807" s="191"/>
      <c r="XEX807" s="217"/>
      <c r="XEY807" s="192"/>
      <c r="XEZ807" s="192"/>
      <c r="XFA807" s="192"/>
      <c r="XFB807" s="192"/>
      <c r="XFC807" s="189"/>
      <c r="XFD807" s="193"/>
    </row>
    <row r="808" spans="1:16384" ht="91">
      <c r="A808" s="373" t="s">
        <v>2957</v>
      </c>
      <c r="B808" s="373" t="s">
        <v>2219</v>
      </c>
      <c r="C808" s="314" t="s">
        <v>2958</v>
      </c>
      <c r="D808" s="487" t="s">
        <v>3005</v>
      </c>
      <c r="E808" s="373" t="s">
        <v>3006</v>
      </c>
      <c r="F808" s="494" t="s">
        <v>3007</v>
      </c>
      <c r="G808" s="493">
        <v>15</v>
      </c>
      <c r="H808" s="598">
        <v>7.5</v>
      </c>
      <c r="I808" s="249" t="s">
        <v>2970</v>
      </c>
      <c r="J808" s="443"/>
      <c r="K808" s="192"/>
      <c r="L808" s="192"/>
      <c r="M808" s="192"/>
      <c r="N808" s="192"/>
      <c r="O808" s="189"/>
      <c r="P808" s="193"/>
      <c r="Q808" s="191"/>
      <c r="R808" s="217"/>
      <c r="S808" s="192"/>
      <c r="T808" s="192"/>
      <c r="U808" s="192"/>
      <c r="V808" s="192"/>
      <c r="W808" s="189"/>
      <c r="X808" s="193"/>
      <c r="Y808" s="191"/>
      <c r="Z808" s="217"/>
      <c r="AA808" s="192"/>
      <c r="AB808" s="192"/>
      <c r="AC808" s="192"/>
      <c r="AD808" s="192"/>
      <c r="AE808" s="189"/>
      <c r="AF808" s="193"/>
      <c r="AG808" s="191"/>
      <c r="AH808" s="217"/>
      <c r="AI808" s="192"/>
      <c r="AJ808" s="192"/>
      <c r="AK808" s="192"/>
      <c r="AL808" s="192"/>
      <c r="AM808" s="189"/>
      <c r="AN808" s="193"/>
      <c r="AO808" s="191"/>
      <c r="AP808" s="217"/>
      <c r="AQ808" s="192"/>
      <c r="AR808" s="192"/>
      <c r="AS808" s="192"/>
      <c r="AT808" s="192"/>
      <c r="AU808" s="189"/>
      <c r="AV808" s="193"/>
      <c r="AW808" s="191"/>
      <c r="AX808" s="217"/>
      <c r="AY808" s="192"/>
      <c r="AZ808" s="192"/>
      <c r="BA808" s="192"/>
      <c r="BB808" s="192"/>
      <c r="BC808" s="189"/>
      <c r="BD808" s="193"/>
      <c r="BE808" s="191"/>
      <c r="BF808" s="217"/>
      <c r="BG808" s="192"/>
      <c r="BH808" s="192"/>
      <c r="BI808" s="192"/>
      <c r="BJ808" s="192"/>
      <c r="BK808" s="189"/>
      <c r="BL808" s="193"/>
      <c r="BM808" s="191"/>
      <c r="BN808" s="217"/>
      <c r="BO808" s="192"/>
      <c r="BP808" s="192"/>
      <c r="BQ808" s="192"/>
      <c r="BR808" s="192"/>
      <c r="BS808" s="189"/>
      <c r="BT808" s="193"/>
      <c r="BU808" s="191"/>
      <c r="BV808" s="217"/>
      <c r="BW808" s="192"/>
      <c r="BX808" s="192"/>
      <c r="BY808" s="192"/>
      <c r="BZ808" s="192"/>
      <c r="CA808" s="189"/>
      <c r="CB808" s="193"/>
      <c r="CC808" s="191"/>
      <c r="CD808" s="217"/>
      <c r="CE808" s="192"/>
      <c r="CF808" s="192"/>
      <c r="CG808" s="192"/>
      <c r="CH808" s="192"/>
      <c r="CI808" s="189"/>
      <c r="CJ808" s="193"/>
      <c r="CK808" s="191"/>
      <c r="CL808" s="217"/>
      <c r="CM808" s="192"/>
      <c r="CN808" s="192"/>
      <c r="CO808" s="192"/>
      <c r="CP808" s="192"/>
      <c r="CQ808" s="189"/>
      <c r="CR808" s="193"/>
      <c r="CS808" s="191"/>
      <c r="CT808" s="217"/>
      <c r="CU808" s="192"/>
      <c r="CV808" s="192"/>
      <c r="CW808" s="192"/>
      <c r="CX808" s="192"/>
      <c r="CY808" s="189"/>
      <c r="CZ808" s="193"/>
      <c r="DA808" s="191"/>
      <c r="DB808" s="217"/>
      <c r="DC808" s="192"/>
      <c r="DD808" s="192"/>
      <c r="DE808" s="192"/>
      <c r="DF808" s="192"/>
      <c r="DG808" s="189"/>
      <c r="DH808" s="193"/>
      <c r="DI808" s="191"/>
      <c r="DJ808" s="217"/>
      <c r="DK808" s="192"/>
      <c r="DL808" s="192"/>
      <c r="DM808" s="192"/>
      <c r="DN808" s="192"/>
      <c r="DO808" s="189"/>
      <c r="DP808" s="193"/>
      <c r="DQ808" s="191"/>
      <c r="DR808" s="217"/>
      <c r="DS808" s="192"/>
      <c r="DT808" s="192"/>
      <c r="DU808" s="192"/>
      <c r="DV808" s="192"/>
      <c r="DW808" s="189"/>
      <c r="DX808" s="193"/>
      <c r="DY808" s="191"/>
      <c r="DZ808" s="217"/>
      <c r="EA808" s="192"/>
      <c r="EB808" s="192"/>
      <c r="EC808" s="192"/>
      <c r="ED808" s="192"/>
      <c r="EE808" s="189"/>
      <c r="EF808" s="193"/>
      <c r="EG808" s="191"/>
      <c r="EH808" s="217"/>
      <c r="EI808" s="192"/>
      <c r="EJ808" s="192"/>
      <c r="EK808" s="192"/>
      <c r="EL808" s="192"/>
      <c r="EM808" s="189"/>
      <c r="EN808" s="193"/>
      <c r="EO808" s="191"/>
      <c r="EP808" s="217"/>
      <c r="EQ808" s="192"/>
      <c r="ER808" s="192"/>
      <c r="ES808" s="192"/>
      <c r="ET808" s="192"/>
      <c r="EU808" s="189"/>
      <c r="EV808" s="193"/>
      <c r="EW808" s="191"/>
      <c r="EX808" s="217"/>
      <c r="EY808" s="192"/>
      <c r="EZ808" s="192"/>
      <c r="FA808" s="192"/>
      <c r="FB808" s="192"/>
      <c r="FC808" s="189"/>
      <c r="FD808" s="193"/>
      <c r="FE808" s="191"/>
      <c r="FF808" s="217"/>
      <c r="FG808" s="192"/>
      <c r="FH808" s="192"/>
      <c r="FI808" s="192"/>
      <c r="FJ808" s="192"/>
      <c r="FK808" s="189"/>
      <c r="FL808" s="193"/>
      <c r="FM808" s="191"/>
      <c r="FN808" s="217"/>
      <c r="FO808" s="192"/>
      <c r="FP808" s="192"/>
      <c r="FQ808" s="192"/>
      <c r="FR808" s="192"/>
      <c r="FS808" s="189"/>
      <c r="FT808" s="193"/>
      <c r="FU808" s="191"/>
      <c r="FV808" s="217"/>
      <c r="FW808" s="192"/>
      <c r="FX808" s="192"/>
      <c r="FY808" s="192"/>
      <c r="FZ808" s="192"/>
      <c r="GA808" s="189"/>
      <c r="GB808" s="193"/>
      <c r="GC808" s="191"/>
      <c r="GD808" s="217"/>
      <c r="GE808" s="192"/>
      <c r="GF808" s="192"/>
      <c r="GG808" s="192"/>
      <c r="GH808" s="192"/>
      <c r="GI808" s="189"/>
      <c r="GJ808" s="193"/>
      <c r="GK808" s="191"/>
      <c r="GL808" s="217"/>
      <c r="GM808" s="192"/>
      <c r="GN808" s="192"/>
      <c r="GO808" s="192"/>
      <c r="GP808" s="192"/>
      <c r="GQ808" s="189"/>
      <c r="GR808" s="193"/>
      <c r="GS808" s="191"/>
      <c r="GT808" s="217"/>
      <c r="GU808" s="192"/>
      <c r="GV808" s="192"/>
      <c r="GW808" s="192"/>
      <c r="GX808" s="192"/>
      <c r="GY808" s="189"/>
      <c r="GZ808" s="193"/>
      <c r="HA808" s="191"/>
      <c r="HB808" s="217"/>
      <c r="HC808" s="192"/>
      <c r="HD808" s="192"/>
      <c r="HE808" s="192"/>
      <c r="HF808" s="192"/>
      <c r="HG808" s="189"/>
      <c r="HH808" s="193"/>
      <c r="HI808" s="191"/>
      <c r="HJ808" s="217"/>
      <c r="HK808" s="192"/>
      <c r="HL808" s="192"/>
      <c r="HM808" s="192"/>
      <c r="HN808" s="192"/>
      <c r="HO808" s="189"/>
      <c r="HP808" s="193"/>
      <c r="HQ808" s="191"/>
      <c r="HR808" s="217"/>
      <c r="HS808" s="192"/>
      <c r="HT808" s="192"/>
      <c r="HU808" s="192"/>
      <c r="HV808" s="192"/>
      <c r="HW808" s="189"/>
      <c r="HX808" s="193"/>
      <c r="HY808" s="191"/>
      <c r="HZ808" s="217"/>
      <c r="IA808" s="192"/>
      <c r="IB808" s="192"/>
      <c r="IC808" s="192"/>
      <c r="ID808" s="192"/>
      <c r="IE808" s="189"/>
      <c r="IF808" s="193"/>
      <c r="IG808" s="191"/>
      <c r="IH808" s="217"/>
      <c r="II808" s="192"/>
      <c r="IJ808" s="192"/>
      <c r="IK808" s="192"/>
      <c r="IL808" s="192"/>
      <c r="IM808" s="189"/>
      <c r="IN808" s="193"/>
      <c r="IO808" s="191"/>
      <c r="IP808" s="217"/>
      <c r="IQ808" s="192"/>
      <c r="IR808" s="192"/>
      <c r="IS808" s="192"/>
      <c r="IT808" s="192"/>
      <c r="IU808" s="189"/>
      <c r="IV808" s="193"/>
      <c r="IW808" s="191"/>
      <c r="IX808" s="217"/>
      <c r="IY808" s="192"/>
      <c r="IZ808" s="192"/>
      <c r="JA808" s="192"/>
      <c r="JB808" s="192"/>
      <c r="JC808" s="189"/>
      <c r="JD808" s="193"/>
      <c r="JE808" s="191"/>
      <c r="JF808" s="217"/>
      <c r="JG808" s="192"/>
      <c r="JH808" s="192"/>
      <c r="JI808" s="192"/>
      <c r="JJ808" s="192"/>
      <c r="JK808" s="189"/>
      <c r="JL808" s="193"/>
      <c r="JM808" s="191"/>
      <c r="JN808" s="217"/>
      <c r="JO808" s="192"/>
      <c r="JP808" s="192"/>
      <c r="JQ808" s="192"/>
      <c r="JR808" s="192"/>
      <c r="JS808" s="189"/>
      <c r="JT808" s="193"/>
      <c r="JU808" s="191"/>
      <c r="JV808" s="217"/>
      <c r="JW808" s="192"/>
      <c r="JX808" s="192"/>
      <c r="JY808" s="192"/>
      <c r="JZ808" s="192"/>
      <c r="KA808" s="189"/>
      <c r="KB808" s="193"/>
      <c r="KC808" s="191"/>
      <c r="KD808" s="217"/>
      <c r="KE808" s="192"/>
      <c r="KF808" s="192"/>
      <c r="KG808" s="192"/>
      <c r="KH808" s="192"/>
      <c r="KI808" s="189"/>
      <c r="KJ808" s="193"/>
      <c r="KK808" s="191"/>
      <c r="KL808" s="217"/>
      <c r="KM808" s="192"/>
      <c r="KN808" s="192"/>
      <c r="KO808" s="192"/>
      <c r="KP808" s="192"/>
      <c r="KQ808" s="189"/>
      <c r="KR808" s="193"/>
      <c r="KS808" s="191"/>
      <c r="KT808" s="217"/>
      <c r="KU808" s="192"/>
      <c r="KV808" s="192"/>
      <c r="KW808" s="192"/>
      <c r="KX808" s="192"/>
      <c r="KY808" s="189"/>
      <c r="KZ808" s="193"/>
      <c r="LA808" s="191"/>
      <c r="LB808" s="217"/>
      <c r="LC808" s="192"/>
      <c r="LD808" s="192"/>
      <c r="LE808" s="192"/>
      <c r="LF808" s="192"/>
      <c r="LG808" s="189"/>
      <c r="LH808" s="193"/>
      <c r="LI808" s="191"/>
      <c r="LJ808" s="217"/>
      <c r="LK808" s="192"/>
      <c r="LL808" s="192"/>
      <c r="LM808" s="192"/>
      <c r="LN808" s="192"/>
      <c r="LO808" s="189"/>
      <c r="LP808" s="193"/>
      <c r="LQ808" s="191"/>
      <c r="LR808" s="217"/>
      <c r="LS808" s="192"/>
      <c r="LT808" s="192"/>
      <c r="LU808" s="192"/>
      <c r="LV808" s="192"/>
      <c r="LW808" s="189"/>
      <c r="LX808" s="193"/>
      <c r="LY808" s="191"/>
      <c r="LZ808" s="217"/>
      <c r="MA808" s="192"/>
      <c r="MB808" s="192"/>
      <c r="MC808" s="192"/>
      <c r="MD808" s="192"/>
      <c r="ME808" s="189"/>
      <c r="MF808" s="193"/>
      <c r="MG808" s="191"/>
      <c r="MH808" s="217"/>
      <c r="MI808" s="192"/>
      <c r="MJ808" s="192"/>
      <c r="MK808" s="192"/>
      <c r="ML808" s="192"/>
      <c r="MM808" s="189"/>
      <c r="MN808" s="193"/>
      <c r="MO808" s="191"/>
      <c r="MP808" s="217"/>
      <c r="MQ808" s="192"/>
      <c r="MR808" s="192"/>
      <c r="MS808" s="192"/>
      <c r="MT808" s="192"/>
      <c r="MU808" s="189"/>
      <c r="MV808" s="193"/>
      <c r="MW808" s="191"/>
      <c r="MX808" s="217"/>
      <c r="MY808" s="192"/>
      <c r="MZ808" s="192"/>
      <c r="NA808" s="192"/>
      <c r="NB808" s="192"/>
      <c r="NC808" s="189"/>
      <c r="ND808" s="193"/>
      <c r="NE808" s="191"/>
      <c r="NF808" s="217"/>
      <c r="NG808" s="192"/>
      <c r="NH808" s="192"/>
      <c r="NI808" s="192"/>
      <c r="NJ808" s="192"/>
      <c r="NK808" s="189"/>
      <c r="NL808" s="193"/>
      <c r="NM808" s="191"/>
      <c r="NN808" s="217"/>
      <c r="NO808" s="192"/>
      <c r="NP808" s="192"/>
      <c r="NQ808" s="192"/>
      <c r="NR808" s="192"/>
      <c r="NS808" s="189"/>
      <c r="NT808" s="193"/>
      <c r="NU808" s="191"/>
      <c r="NV808" s="217"/>
      <c r="NW808" s="192"/>
      <c r="NX808" s="192"/>
      <c r="NY808" s="192"/>
      <c r="NZ808" s="192"/>
      <c r="OA808" s="189"/>
      <c r="OB808" s="193"/>
      <c r="OC808" s="191"/>
      <c r="OD808" s="217"/>
      <c r="OE808" s="192"/>
      <c r="OF808" s="192"/>
      <c r="OG808" s="192"/>
      <c r="OH808" s="192"/>
      <c r="OI808" s="189"/>
      <c r="OJ808" s="193"/>
      <c r="OK808" s="191"/>
      <c r="OL808" s="217"/>
      <c r="OM808" s="192"/>
      <c r="ON808" s="192"/>
      <c r="OO808" s="192"/>
      <c r="OP808" s="192"/>
      <c r="OQ808" s="189"/>
      <c r="OR808" s="193"/>
      <c r="OS808" s="191"/>
      <c r="OT808" s="217"/>
      <c r="OU808" s="192"/>
      <c r="OV808" s="192"/>
      <c r="OW808" s="192"/>
      <c r="OX808" s="192"/>
      <c r="OY808" s="189"/>
      <c r="OZ808" s="193"/>
      <c r="PA808" s="191"/>
      <c r="PB808" s="217"/>
      <c r="PC808" s="192"/>
      <c r="PD808" s="192"/>
      <c r="PE808" s="192"/>
      <c r="PF808" s="192"/>
      <c r="PG808" s="189"/>
      <c r="PH808" s="193"/>
      <c r="PI808" s="191"/>
      <c r="PJ808" s="217"/>
      <c r="PK808" s="192"/>
      <c r="PL808" s="192"/>
      <c r="PM808" s="192"/>
      <c r="PN808" s="192"/>
      <c r="PO808" s="189"/>
      <c r="PP808" s="193"/>
      <c r="PQ808" s="191"/>
      <c r="PR808" s="217"/>
      <c r="PS808" s="192"/>
      <c r="PT808" s="192"/>
      <c r="PU808" s="192"/>
      <c r="PV808" s="192"/>
      <c r="PW808" s="189"/>
      <c r="PX808" s="193"/>
      <c r="PY808" s="191"/>
      <c r="PZ808" s="217"/>
      <c r="QA808" s="192"/>
      <c r="QB808" s="192"/>
      <c r="QC808" s="192"/>
      <c r="QD808" s="192"/>
      <c r="QE808" s="189"/>
      <c r="QF808" s="193"/>
      <c r="QG808" s="191"/>
      <c r="QH808" s="217"/>
      <c r="QI808" s="192"/>
      <c r="QJ808" s="192"/>
      <c r="QK808" s="192"/>
      <c r="QL808" s="192"/>
      <c r="QM808" s="189"/>
      <c r="QN808" s="193"/>
      <c r="QO808" s="191"/>
      <c r="QP808" s="217"/>
      <c r="QQ808" s="192"/>
      <c r="QR808" s="192"/>
      <c r="QS808" s="192"/>
      <c r="QT808" s="192"/>
      <c r="QU808" s="189"/>
      <c r="QV808" s="193"/>
      <c r="QW808" s="191"/>
      <c r="QX808" s="217"/>
      <c r="QY808" s="192"/>
      <c r="QZ808" s="192"/>
      <c r="RA808" s="192"/>
      <c r="RB808" s="192"/>
      <c r="RC808" s="189"/>
      <c r="RD808" s="193"/>
      <c r="RE808" s="191"/>
      <c r="RF808" s="217"/>
      <c r="RG808" s="192"/>
      <c r="RH808" s="192"/>
      <c r="RI808" s="192"/>
      <c r="RJ808" s="192"/>
      <c r="RK808" s="189"/>
      <c r="RL808" s="193"/>
      <c r="RM808" s="191"/>
      <c r="RN808" s="217"/>
      <c r="RO808" s="192"/>
      <c r="RP808" s="192"/>
      <c r="RQ808" s="192"/>
      <c r="RR808" s="192"/>
      <c r="RS808" s="189"/>
      <c r="RT808" s="193"/>
      <c r="RU808" s="191"/>
      <c r="RV808" s="217"/>
      <c r="RW808" s="192"/>
      <c r="RX808" s="192"/>
      <c r="RY808" s="192"/>
      <c r="RZ808" s="192"/>
      <c r="SA808" s="189"/>
      <c r="SB808" s="193"/>
      <c r="SC808" s="191"/>
      <c r="SD808" s="217"/>
      <c r="SE808" s="192"/>
      <c r="SF808" s="192"/>
      <c r="SG808" s="192"/>
      <c r="SH808" s="192"/>
      <c r="SI808" s="189"/>
      <c r="SJ808" s="193"/>
      <c r="SK808" s="191"/>
      <c r="SL808" s="217"/>
      <c r="SM808" s="192"/>
      <c r="SN808" s="192"/>
      <c r="SO808" s="192"/>
      <c r="SP808" s="192"/>
      <c r="SQ808" s="189"/>
      <c r="SR808" s="193"/>
      <c r="SS808" s="191"/>
      <c r="ST808" s="217"/>
      <c r="SU808" s="192"/>
      <c r="SV808" s="192"/>
      <c r="SW808" s="192"/>
      <c r="SX808" s="192"/>
      <c r="SY808" s="189"/>
      <c r="SZ808" s="193"/>
      <c r="TA808" s="191"/>
      <c r="TB808" s="217"/>
      <c r="TC808" s="192"/>
      <c r="TD808" s="192"/>
      <c r="TE808" s="192"/>
      <c r="TF808" s="192"/>
      <c r="TG808" s="189"/>
      <c r="TH808" s="193"/>
      <c r="TI808" s="191"/>
      <c r="TJ808" s="217"/>
      <c r="TK808" s="192"/>
      <c r="TL808" s="192"/>
      <c r="TM808" s="192"/>
      <c r="TN808" s="192"/>
      <c r="TO808" s="189"/>
      <c r="TP808" s="193"/>
      <c r="TQ808" s="191"/>
      <c r="TR808" s="217"/>
      <c r="TS808" s="192"/>
      <c r="TT808" s="192"/>
      <c r="TU808" s="192"/>
      <c r="TV808" s="192"/>
      <c r="TW808" s="189"/>
      <c r="TX808" s="193"/>
      <c r="TY808" s="191"/>
      <c r="TZ808" s="217"/>
      <c r="UA808" s="192"/>
      <c r="UB808" s="192"/>
      <c r="UC808" s="192"/>
      <c r="UD808" s="192"/>
      <c r="UE808" s="189"/>
      <c r="UF808" s="193"/>
      <c r="UG808" s="191"/>
      <c r="UH808" s="217"/>
      <c r="UI808" s="192"/>
      <c r="UJ808" s="192"/>
      <c r="UK808" s="192"/>
      <c r="UL808" s="192"/>
      <c r="UM808" s="189"/>
      <c r="UN808" s="193"/>
      <c r="UO808" s="191"/>
      <c r="UP808" s="217"/>
      <c r="UQ808" s="192"/>
      <c r="UR808" s="192"/>
      <c r="US808" s="192"/>
      <c r="UT808" s="192"/>
      <c r="UU808" s="189"/>
      <c r="UV808" s="193"/>
      <c r="UW808" s="191"/>
      <c r="UX808" s="217"/>
      <c r="UY808" s="192"/>
      <c r="UZ808" s="192"/>
      <c r="VA808" s="192"/>
      <c r="VB808" s="192"/>
      <c r="VC808" s="189"/>
      <c r="VD808" s="193"/>
      <c r="VE808" s="191"/>
      <c r="VF808" s="217"/>
      <c r="VG808" s="192"/>
      <c r="VH808" s="192"/>
      <c r="VI808" s="192"/>
      <c r="VJ808" s="192"/>
      <c r="VK808" s="189"/>
      <c r="VL808" s="193"/>
      <c r="VM808" s="191"/>
      <c r="VN808" s="217"/>
      <c r="VO808" s="192"/>
      <c r="VP808" s="192"/>
      <c r="VQ808" s="192"/>
      <c r="VR808" s="192"/>
      <c r="VS808" s="189"/>
      <c r="VT808" s="193"/>
      <c r="VU808" s="191"/>
      <c r="VV808" s="217"/>
      <c r="VW808" s="192"/>
      <c r="VX808" s="192"/>
      <c r="VY808" s="192"/>
      <c r="VZ808" s="192"/>
      <c r="WA808" s="189"/>
      <c r="WB808" s="193"/>
      <c r="WC808" s="191"/>
      <c r="WD808" s="217"/>
      <c r="WE808" s="192"/>
      <c r="WF808" s="192"/>
      <c r="WG808" s="192"/>
      <c r="WH808" s="192"/>
      <c r="WI808" s="189"/>
      <c r="WJ808" s="193"/>
      <c r="WK808" s="191"/>
      <c r="WL808" s="217"/>
      <c r="WM808" s="192"/>
      <c r="WN808" s="192"/>
      <c r="WO808" s="192"/>
      <c r="WP808" s="192"/>
      <c r="WQ808" s="189"/>
      <c r="WR808" s="193"/>
      <c r="WS808" s="191"/>
      <c r="WT808" s="217"/>
      <c r="WU808" s="192"/>
      <c r="WV808" s="192"/>
      <c r="WW808" s="192"/>
      <c r="WX808" s="192"/>
      <c r="WY808" s="189"/>
      <c r="WZ808" s="193"/>
      <c r="XA808" s="191"/>
      <c r="XB808" s="217"/>
      <c r="XC808" s="192"/>
      <c r="XD808" s="192"/>
      <c r="XE808" s="192"/>
      <c r="XF808" s="192"/>
      <c r="XG808" s="189"/>
      <c r="XH808" s="193"/>
      <c r="XI808" s="191"/>
      <c r="XJ808" s="217"/>
      <c r="XK808" s="192"/>
      <c r="XL808" s="192"/>
      <c r="XM808" s="192"/>
      <c r="XN808" s="192"/>
      <c r="XO808" s="189"/>
      <c r="XP808" s="193"/>
      <c r="XQ808" s="191"/>
      <c r="XR808" s="217"/>
      <c r="XS808" s="192"/>
      <c r="XT808" s="192"/>
      <c r="XU808" s="192"/>
      <c r="XV808" s="192"/>
      <c r="XW808" s="189"/>
      <c r="XX808" s="193"/>
      <c r="XY808" s="191"/>
      <c r="XZ808" s="217"/>
      <c r="YA808" s="192"/>
      <c r="YB808" s="192"/>
      <c r="YC808" s="192"/>
      <c r="YD808" s="192"/>
      <c r="YE808" s="189"/>
      <c r="YF808" s="193"/>
      <c r="YG808" s="191"/>
      <c r="YH808" s="217"/>
      <c r="YI808" s="192"/>
      <c r="YJ808" s="192"/>
      <c r="YK808" s="192"/>
      <c r="YL808" s="192"/>
      <c r="YM808" s="189"/>
      <c r="YN808" s="193"/>
      <c r="YO808" s="191"/>
      <c r="YP808" s="217"/>
      <c r="YQ808" s="192"/>
      <c r="YR808" s="192"/>
      <c r="YS808" s="192"/>
      <c r="YT808" s="192"/>
      <c r="YU808" s="189"/>
      <c r="YV808" s="193"/>
      <c r="YW808" s="191"/>
      <c r="YX808" s="217"/>
      <c r="YY808" s="192"/>
      <c r="YZ808" s="192"/>
      <c r="ZA808" s="192"/>
      <c r="ZB808" s="192"/>
      <c r="ZC808" s="189"/>
      <c r="ZD808" s="193"/>
      <c r="ZE808" s="191"/>
      <c r="ZF808" s="217"/>
      <c r="ZG808" s="192"/>
      <c r="ZH808" s="192"/>
      <c r="ZI808" s="192"/>
      <c r="ZJ808" s="192"/>
      <c r="ZK808" s="189"/>
      <c r="ZL808" s="193"/>
      <c r="ZM808" s="191"/>
      <c r="ZN808" s="217"/>
      <c r="ZO808" s="192"/>
      <c r="ZP808" s="192"/>
      <c r="ZQ808" s="192"/>
      <c r="ZR808" s="192"/>
      <c r="ZS808" s="189"/>
      <c r="ZT808" s="193"/>
      <c r="ZU808" s="191"/>
      <c r="ZV808" s="217"/>
      <c r="ZW808" s="192"/>
      <c r="ZX808" s="192"/>
      <c r="ZY808" s="192"/>
      <c r="ZZ808" s="192"/>
      <c r="AAA808" s="189"/>
      <c r="AAB808" s="193"/>
      <c r="AAC808" s="191"/>
      <c r="AAD808" s="217"/>
      <c r="AAE808" s="192"/>
      <c r="AAF808" s="192"/>
      <c r="AAG808" s="192"/>
      <c r="AAH808" s="192"/>
      <c r="AAI808" s="189"/>
      <c r="AAJ808" s="193"/>
      <c r="AAK808" s="191"/>
      <c r="AAL808" s="217"/>
      <c r="AAM808" s="192"/>
      <c r="AAN808" s="192"/>
      <c r="AAO808" s="192"/>
      <c r="AAP808" s="192"/>
      <c r="AAQ808" s="189"/>
      <c r="AAR808" s="193"/>
      <c r="AAS808" s="191"/>
      <c r="AAT808" s="217"/>
      <c r="AAU808" s="192"/>
      <c r="AAV808" s="192"/>
      <c r="AAW808" s="192"/>
      <c r="AAX808" s="192"/>
      <c r="AAY808" s="189"/>
      <c r="AAZ808" s="193"/>
      <c r="ABA808" s="191"/>
      <c r="ABB808" s="217"/>
      <c r="ABC808" s="192"/>
      <c r="ABD808" s="192"/>
      <c r="ABE808" s="192"/>
      <c r="ABF808" s="192"/>
      <c r="ABG808" s="189"/>
      <c r="ABH808" s="193"/>
      <c r="ABI808" s="191"/>
      <c r="ABJ808" s="217"/>
      <c r="ABK808" s="192"/>
      <c r="ABL808" s="192"/>
      <c r="ABM808" s="192"/>
      <c r="ABN808" s="192"/>
      <c r="ABO808" s="189"/>
      <c r="ABP808" s="193"/>
      <c r="ABQ808" s="191"/>
      <c r="ABR808" s="217"/>
      <c r="ABS808" s="192"/>
      <c r="ABT808" s="192"/>
      <c r="ABU808" s="192"/>
      <c r="ABV808" s="192"/>
      <c r="ABW808" s="189"/>
      <c r="ABX808" s="193"/>
      <c r="ABY808" s="191"/>
      <c r="ABZ808" s="217"/>
      <c r="ACA808" s="192"/>
      <c r="ACB808" s="192"/>
      <c r="ACC808" s="192"/>
      <c r="ACD808" s="192"/>
      <c r="ACE808" s="189"/>
      <c r="ACF808" s="193"/>
      <c r="ACG808" s="191"/>
      <c r="ACH808" s="217"/>
      <c r="ACI808" s="192"/>
      <c r="ACJ808" s="192"/>
      <c r="ACK808" s="192"/>
      <c r="ACL808" s="192"/>
      <c r="ACM808" s="189"/>
      <c r="ACN808" s="193"/>
      <c r="ACO808" s="191"/>
      <c r="ACP808" s="217"/>
      <c r="ACQ808" s="192"/>
      <c r="ACR808" s="192"/>
      <c r="ACS808" s="192"/>
      <c r="ACT808" s="192"/>
      <c r="ACU808" s="189"/>
      <c r="ACV808" s="193"/>
      <c r="ACW808" s="191"/>
      <c r="ACX808" s="217"/>
      <c r="ACY808" s="192"/>
      <c r="ACZ808" s="192"/>
      <c r="ADA808" s="192"/>
      <c r="ADB808" s="192"/>
      <c r="ADC808" s="189"/>
      <c r="ADD808" s="193"/>
      <c r="ADE808" s="191"/>
      <c r="ADF808" s="217"/>
      <c r="ADG808" s="192"/>
      <c r="ADH808" s="192"/>
      <c r="ADI808" s="192"/>
      <c r="ADJ808" s="192"/>
      <c r="ADK808" s="189"/>
      <c r="ADL808" s="193"/>
      <c r="ADM808" s="191"/>
      <c r="ADN808" s="217"/>
      <c r="ADO808" s="192"/>
      <c r="ADP808" s="192"/>
      <c r="ADQ808" s="192"/>
      <c r="ADR808" s="192"/>
      <c r="ADS808" s="189"/>
      <c r="ADT808" s="193"/>
      <c r="ADU808" s="191"/>
      <c r="ADV808" s="217"/>
      <c r="ADW808" s="192"/>
      <c r="ADX808" s="192"/>
      <c r="ADY808" s="192"/>
      <c r="ADZ808" s="192"/>
      <c r="AEA808" s="189"/>
      <c r="AEB808" s="193"/>
      <c r="AEC808" s="191"/>
      <c r="AED808" s="217"/>
      <c r="AEE808" s="192"/>
      <c r="AEF808" s="192"/>
      <c r="AEG808" s="192"/>
      <c r="AEH808" s="192"/>
      <c r="AEI808" s="189"/>
      <c r="AEJ808" s="193"/>
      <c r="AEK808" s="191"/>
      <c r="AEL808" s="217"/>
      <c r="AEM808" s="192"/>
      <c r="AEN808" s="192"/>
      <c r="AEO808" s="192"/>
      <c r="AEP808" s="192"/>
      <c r="AEQ808" s="189"/>
      <c r="AER808" s="193"/>
      <c r="AES808" s="191"/>
      <c r="AET808" s="217"/>
      <c r="AEU808" s="192"/>
      <c r="AEV808" s="192"/>
      <c r="AEW808" s="192"/>
      <c r="AEX808" s="192"/>
      <c r="AEY808" s="189"/>
      <c r="AEZ808" s="193"/>
      <c r="AFA808" s="191"/>
      <c r="AFB808" s="217"/>
      <c r="AFC808" s="192"/>
      <c r="AFD808" s="192"/>
      <c r="AFE808" s="192"/>
      <c r="AFF808" s="192"/>
      <c r="AFG808" s="189"/>
      <c r="AFH808" s="193"/>
      <c r="AFI808" s="191"/>
      <c r="AFJ808" s="217"/>
      <c r="AFK808" s="192"/>
      <c r="AFL808" s="192"/>
      <c r="AFM808" s="192"/>
      <c r="AFN808" s="192"/>
      <c r="AFO808" s="189"/>
      <c r="AFP808" s="193"/>
      <c r="AFQ808" s="191"/>
      <c r="AFR808" s="217"/>
      <c r="AFS808" s="192"/>
      <c r="AFT808" s="192"/>
      <c r="AFU808" s="192"/>
      <c r="AFV808" s="192"/>
      <c r="AFW808" s="189"/>
      <c r="AFX808" s="193"/>
      <c r="AFY808" s="191"/>
      <c r="AFZ808" s="217"/>
      <c r="AGA808" s="192"/>
      <c r="AGB808" s="192"/>
      <c r="AGC808" s="192"/>
      <c r="AGD808" s="192"/>
      <c r="AGE808" s="189"/>
      <c r="AGF808" s="193"/>
      <c r="AGG808" s="191"/>
      <c r="AGH808" s="217"/>
      <c r="AGI808" s="192"/>
      <c r="AGJ808" s="192"/>
      <c r="AGK808" s="192"/>
      <c r="AGL808" s="192"/>
      <c r="AGM808" s="189"/>
      <c r="AGN808" s="193"/>
      <c r="AGO808" s="191"/>
      <c r="AGP808" s="217"/>
      <c r="AGQ808" s="192"/>
      <c r="AGR808" s="192"/>
      <c r="AGS808" s="192"/>
      <c r="AGT808" s="192"/>
      <c r="AGU808" s="189"/>
      <c r="AGV808" s="193"/>
      <c r="AGW808" s="191"/>
      <c r="AGX808" s="217"/>
      <c r="AGY808" s="192"/>
      <c r="AGZ808" s="192"/>
      <c r="AHA808" s="192"/>
      <c r="AHB808" s="192"/>
      <c r="AHC808" s="189"/>
      <c r="AHD808" s="193"/>
      <c r="AHE808" s="191"/>
      <c r="AHF808" s="217"/>
      <c r="AHG808" s="192"/>
      <c r="AHH808" s="192"/>
      <c r="AHI808" s="192"/>
      <c r="AHJ808" s="192"/>
      <c r="AHK808" s="189"/>
      <c r="AHL808" s="193"/>
      <c r="AHM808" s="191"/>
      <c r="AHN808" s="217"/>
      <c r="AHO808" s="192"/>
      <c r="AHP808" s="192"/>
      <c r="AHQ808" s="192"/>
      <c r="AHR808" s="192"/>
      <c r="AHS808" s="189"/>
      <c r="AHT808" s="193"/>
      <c r="AHU808" s="191"/>
      <c r="AHV808" s="217"/>
      <c r="AHW808" s="192"/>
      <c r="AHX808" s="192"/>
      <c r="AHY808" s="192"/>
      <c r="AHZ808" s="192"/>
      <c r="AIA808" s="189"/>
      <c r="AIB808" s="193"/>
      <c r="AIC808" s="191"/>
      <c r="AID808" s="217"/>
      <c r="AIE808" s="192"/>
      <c r="AIF808" s="192"/>
      <c r="AIG808" s="192"/>
      <c r="AIH808" s="192"/>
      <c r="AII808" s="189"/>
      <c r="AIJ808" s="193"/>
      <c r="AIK808" s="191"/>
      <c r="AIL808" s="217"/>
      <c r="AIM808" s="192"/>
      <c r="AIN808" s="192"/>
      <c r="AIO808" s="192"/>
      <c r="AIP808" s="192"/>
      <c r="AIQ808" s="189"/>
      <c r="AIR808" s="193"/>
      <c r="AIS808" s="191"/>
      <c r="AIT808" s="217"/>
      <c r="AIU808" s="192"/>
      <c r="AIV808" s="192"/>
      <c r="AIW808" s="192"/>
      <c r="AIX808" s="192"/>
      <c r="AIY808" s="189"/>
      <c r="AIZ808" s="193"/>
      <c r="AJA808" s="191"/>
      <c r="AJB808" s="217"/>
      <c r="AJC808" s="192"/>
      <c r="AJD808" s="192"/>
      <c r="AJE808" s="192"/>
      <c r="AJF808" s="192"/>
      <c r="AJG808" s="189"/>
      <c r="AJH808" s="193"/>
      <c r="AJI808" s="191"/>
      <c r="AJJ808" s="217"/>
      <c r="AJK808" s="192"/>
      <c r="AJL808" s="192"/>
      <c r="AJM808" s="192"/>
      <c r="AJN808" s="192"/>
      <c r="AJO808" s="189"/>
      <c r="AJP808" s="193"/>
      <c r="AJQ808" s="191"/>
      <c r="AJR808" s="217"/>
      <c r="AJS808" s="192"/>
      <c r="AJT808" s="192"/>
      <c r="AJU808" s="192"/>
      <c r="AJV808" s="192"/>
      <c r="AJW808" s="189"/>
      <c r="AJX808" s="193"/>
      <c r="AJY808" s="191"/>
      <c r="AJZ808" s="217"/>
      <c r="AKA808" s="192"/>
      <c r="AKB808" s="192"/>
      <c r="AKC808" s="192"/>
      <c r="AKD808" s="192"/>
      <c r="AKE808" s="189"/>
      <c r="AKF808" s="193"/>
      <c r="AKG808" s="191"/>
      <c r="AKH808" s="217"/>
      <c r="AKI808" s="192"/>
      <c r="AKJ808" s="192"/>
      <c r="AKK808" s="192"/>
      <c r="AKL808" s="192"/>
      <c r="AKM808" s="189"/>
      <c r="AKN808" s="193"/>
      <c r="AKO808" s="191"/>
      <c r="AKP808" s="217"/>
      <c r="AKQ808" s="192"/>
      <c r="AKR808" s="192"/>
      <c r="AKS808" s="192"/>
      <c r="AKT808" s="192"/>
      <c r="AKU808" s="189"/>
      <c r="AKV808" s="193"/>
      <c r="AKW808" s="191"/>
      <c r="AKX808" s="217"/>
      <c r="AKY808" s="192"/>
      <c r="AKZ808" s="192"/>
      <c r="ALA808" s="192"/>
      <c r="ALB808" s="192"/>
      <c r="ALC808" s="189"/>
      <c r="ALD808" s="193"/>
      <c r="ALE808" s="191"/>
      <c r="ALF808" s="217"/>
      <c r="ALG808" s="192"/>
      <c r="ALH808" s="192"/>
      <c r="ALI808" s="192"/>
      <c r="ALJ808" s="192"/>
      <c r="ALK808" s="189"/>
      <c r="ALL808" s="193"/>
      <c r="ALM808" s="191"/>
      <c r="ALN808" s="217"/>
      <c r="ALO808" s="192"/>
      <c r="ALP808" s="192"/>
      <c r="ALQ808" s="192"/>
      <c r="ALR808" s="192"/>
      <c r="ALS808" s="189"/>
      <c r="ALT808" s="193"/>
      <c r="ALU808" s="191"/>
      <c r="ALV808" s="217"/>
      <c r="ALW808" s="192"/>
      <c r="ALX808" s="192"/>
      <c r="ALY808" s="192"/>
      <c r="ALZ808" s="192"/>
      <c r="AMA808" s="189"/>
      <c r="AMB808" s="193"/>
      <c r="AMC808" s="191"/>
      <c r="AMD808" s="217"/>
      <c r="AME808" s="192"/>
      <c r="AMF808" s="192"/>
      <c r="AMG808" s="192"/>
      <c r="AMH808" s="192"/>
      <c r="AMI808" s="189"/>
      <c r="AMJ808" s="193"/>
      <c r="AMK808" s="191"/>
      <c r="AML808" s="217"/>
      <c r="AMM808" s="192"/>
      <c r="AMN808" s="192"/>
      <c r="AMO808" s="192"/>
      <c r="AMP808" s="192"/>
      <c r="AMQ808" s="189"/>
      <c r="AMR808" s="193"/>
      <c r="AMS808" s="191"/>
      <c r="AMT808" s="217"/>
      <c r="AMU808" s="192"/>
      <c r="AMV808" s="192"/>
      <c r="AMW808" s="192"/>
      <c r="AMX808" s="192"/>
      <c r="AMY808" s="189"/>
      <c r="AMZ808" s="193"/>
      <c r="ANA808" s="191"/>
      <c r="ANB808" s="217"/>
      <c r="ANC808" s="192"/>
      <c r="AND808" s="192"/>
      <c r="ANE808" s="192"/>
      <c r="ANF808" s="192"/>
      <c r="ANG808" s="189"/>
      <c r="ANH808" s="193"/>
      <c r="ANI808" s="191"/>
      <c r="ANJ808" s="217"/>
      <c r="ANK808" s="192"/>
      <c r="ANL808" s="192"/>
      <c r="ANM808" s="192"/>
      <c r="ANN808" s="192"/>
      <c r="ANO808" s="189"/>
      <c r="ANP808" s="193"/>
      <c r="ANQ808" s="191"/>
      <c r="ANR808" s="217"/>
      <c r="ANS808" s="192"/>
      <c r="ANT808" s="192"/>
      <c r="ANU808" s="192"/>
      <c r="ANV808" s="192"/>
      <c r="ANW808" s="189"/>
      <c r="ANX808" s="193"/>
      <c r="ANY808" s="191"/>
      <c r="ANZ808" s="217"/>
      <c r="AOA808" s="192"/>
      <c r="AOB808" s="192"/>
      <c r="AOC808" s="192"/>
      <c r="AOD808" s="192"/>
      <c r="AOE808" s="189"/>
      <c r="AOF808" s="193"/>
      <c r="AOG808" s="191"/>
      <c r="AOH808" s="217"/>
      <c r="AOI808" s="192"/>
      <c r="AOJ808" s="192"/>
      <c r="AOK808" s="192"/>
      <c r="AOL808" s="192"/>
      <c r="AOM808" s="189"/>
      <c r="AON808" s="193"/>
      <c r="AOO808" s="191"/>
      <c r="AOP808" s="217"/>
      <c r="AOQ808" s="192"/>
      <c r="AOR808" s="192"/>
      <c r="AOS808" s="192"/>
      <c r="AOT808" s="192"/>
      <c r="AOU808" s="189"/>
      <c r="AOV808" s="193"/>
      <c r="AOW808" s="191"/>
      <c r="AOX808" s="217"/>
      <c r="AOY808" s="192"/>
      <c r="AOZ808" s="192"/>
      <c r="APA808" s="192"/>
      <c r="APB808" s="192"/>
      <c r="APC808" s="189"/>
      <c r="APD808" s="193"/>
      <c r="APE808" s="191"/>
      <c r="APF808" s="217"/>
      <c r="APG808" s="192"/>
      <c r="APH808" s="192"/>
      <c r="API808" s="192"/>
      <c r="APJ808" s="192"/>
      <c r="APK808" s="189"/>
      <c r="APL808" s="193"/>
      <c r="APM808" s="191"/>
      <c r="APN808" s="217"/>
      <c r="APO808" s="192"/>
      <c r="APP808" s="192"/>
      <c r="APQ808" s="192"/>
      <c r="APR808" s="192"/>
      <c r="APS808" s="189"/>
      <c r="APT808" s="193"/>
      <c r="APU808" s="191"/>
      <c r="APV808" s="217"/>
      <c r="APW808" s="192"/>
      <c r="APX808" s="192"/>
      <c r="APY808" s="192"/>
      <c r="APZ808" s="192"/>
      <c r="AQA808" s="189"/>
      <c r="AQB808" s="193"/>
      <c r="AQC808" s="191"/>
      <c r="AQD808" s="217"/>
      <c r="AQE808" s="192"/>
      <c r="AQF808" s="192"/>
      <c r="AQG808" s="192"/>
      <c r="AQH808" s="192"/>
      <c r="AQI808" s="189"/>
      <c r="AQJ808" s="193"/>
      <c r="AQK808" s="191"/>
      <c r="AQL808" s="217"/>
      <c r="AQM808" s="192"/>
      <c r="AQN808" s="192"/>
      <c r="AQO808" s="192"/>
      <c r="AQP808" s="192"/>
      <c r="AQQ808" s="189"/>
      <c r="AQR808" s="193"/>
      <c r="AQS808" s="191"/>
      <c r="AQT808" s="217"/>
      <c r="AQU808" s="192"/>
      <c r="AQV808" s="192"/>
      <c r="AQW808" s="192"/>
      <c r="AQX808" s="192"/>
      <c r="AQY808" s="189"/>
      <c r="AQZ808" s="193"/>
      <c r="ARA808" s="191"/>
      <c r="ARB808" s="217"/>
      <c r="ARC808" s="192"/>
      <c r="ARD808" s="192"/>
      <c r="ARE808" s="192"/>
      <c r="ARF808" s="192"/>
      <c r="ARG808" s="189"/>
      <c r="ARH808" s="193"/>
      <c r="ARI808" s="191"/>
      <c r="ARJ808" s="217"/>
      <c r="ARK808" s="192"/>
      <c r="ARL808" s="192"/>
      <c r="ARM808" s="192"/>
      <c r="ARN808" s="192"/>
      <c r="ARO808" s="189"/>
      <c r="ARP808" s="193"/>
      <c r="ARQ808" s="191"/>
      <c r="ARR808" s="217"/>
      <c r="ARS808" s="192"/>
      <c r="ART808" s="192"/>
      <c r="ARU808" s="192"/>
      <c r="ARV808" s="192"/>
      <c r="ARW808" s="189"/>
      <c r="ARX808" s="193"/>
      <c r="ARY808" s="191"/>
      <c r="ARZ808" s="217"/>
      <c r="ASA808" s="192"/>
      <c r="ASB808" s="192"/>
      <c r="ASC808" s="192"/>
      <c r="ASD808" s="192"/>
      <c r="ASE808" s="189"/>
      <c r="ASF808" s="193"/>
      <c r="ASG808" s="191"/>
      <c r="ASH808" s="217"/>
      <c r="ASI808" s="192"/>
      <c r="ASJ808" s="192"/>
      <c r="ASK808" s="192"/>
      <c r="ASL808" s="192"/>
      <c r="ASM808" s="189"/>
      <c r="ASN808" s="193"/>
      <c r="ASO808" s="191"/>
      <c r="ASP808" s="217"/>
      <c r="ASQ808" s="192"/>
      <c r="ASR808" s="192"/>
      <c r="ASS808" s="192"/>
      <c r="AST808" s="192"/>
      <c r="ASU808" s="189"/>
      <c r="ASV808" s="193"/>
      <c r="ASW808" s="191"/>
      <c r="ASX808" s="217"/>
      <c r="ASY808" s="192"/>
      <c r="ASZ808" s="192"/>
      <c r="ATA808" s="192"/>
      <c r="ATB808" s="192"/>
      <c r="ATC808" s="189"/>
      <c r="ATD808" s="193"/>
      <c r="ATE808" s="191"/>
      <c r="ATF808" s="217"/>
      <c r="ATG808" s="192"/>
      <c r="ATH808" s="192"/>
      <c r="ATI808" s="192"/>
      <c r="ATJ808" s="192"/>
      <c r="ATK808" s="189"/>
      <c r="ATL808" s="193"/>
      <c r="ATM808" s="191"/>
      <c r="ATN808" s="217"/>
      <c r="ATO808" s="192"/>
      <c r="ATP808" s="192"/>
      <c r="ATQ808" s="192"/>
      <c r="ATR808" s="192"/>
      <c r="ATS808" s="189"/>
      <c r="ATT808" s="193"/>
      <c r="ATU808" s="191"/>
      <c r="ATV808" s="217"/>
      <c r="ATW808" s="192"/>
      <c r="ATX808" s="192"/>
      <c r="ATY808" s="192"/>
      <c r="ATZ808" s="192"/>
      <c r="AUA808" s="189"/>
      <c r="AUB808" s="193"/>
      <c r="AUC808" s="191"/>
      <c r="AUD808" s="217"/>
      <c r="AUE808" s="192"/>
      <c r="AUF808" s="192"/>
      <c r="AUG808" s="192"/>
      <c r="AUH808" s="192"/>
      <c r="AUI808" s="189"/>
      <c r="AUJ808" s="193"/>
      <c r="AUK808" s="191"/>
      <c r="AUL808" s="217"/>
      <c r="AUM808" s="192"/>
      <c r="AUN808" s="192"/>
      <c r="AUO808" s="192"/>
      <c r="AUP808" s="192"/>
      <c r="AUQ808" s="189"/>
      <c r="AUR808" s="193"/>
      <c r="AUS808" s="191"/>
      <c r="AUT808" s="217"/>
      <c r="AUU808" s="192"/>
      <c r="AUV808" s="192"/>
      <c r="AUW808" s="192"/>
      <c r="AUX808" s="192"/>
      <c r="AUY808" s="189"/>
      <c r="AUZ808" s="193"/>
      <c r="AVA808" s="191"/>
      <c r="AVB808" s="217"/>
      <c r="AVC808" s="192"/>
      <c r="AVD808" s="192"/>
      <c r="AVE808" s="192"/>
      <c r="AVF808" s="192"/>
      <c r="AVG808" s="189"/>
      <c r="AVH808" s="193"/>
      <c r="AVI808" s="191"/>
      <c r="AVJ808" s="217"/>
      <c r="AVK808" s="192"/>
      <c r="AVL808" s="192"/>
      <c r="AVM808" s="192"/>
      <c r="AVN808" s="192"/>
      <c r="AVO808" s="189"/>
      <c r="AVP808" s="193"/>
      <c r="AVQ808" s="191"/>
      <c r="AVR808" s="217"/>
      <c r="AVS808" s="192"/>
      <c r="AVT808" s="192"/>
      <c r="AVU808" s="192"/>
      <c r="AVV808" s="192"/>
      <c r="AVW808" s="189"/>
      <c r="AVX808" s="193"/>
      <c r="AVY808" s="191"/>
      <c r="AVZ808" s="217"/>
      <c r="AWA808" s="192"/>
      <c r="AWB808" s="192"/>
      <c r="AWC808" s="192"/>
      <c r="AWD808" s="192"/>
      <c r="AWE808" s="189"/>
      <c r="AWF808" s="193"/>
      <c r="AWG808" s="191"/>
      <c r="AWH808" s="217"/>
      <c r="AWI808" s="192"/>
      <c r="AWJ808" s="192"/>
      <c r="AWK808" s="192"/>
      <c r="AWL808" s="192"/>
      <c r="AWM808" s="189"/>
      <c r="AWN808" s="193"/>
      <c r="AWO808" s="191"/>
      <c r="AWP808" s="217"/>
      <c r="AWQ808" s="192"/>
      <c r="AWR808" s="192"/>
      <c r="AWS808" s="192"/>
      <c r="AWT808" s="192"/>
      <c r="AWU808" s="189"/>
      <c r="AWV808" s="193"/>
      <c r="AWW808" s="191"/>
      <c r="AWX808" s="217"/>
      <c r="AWY808" s="192"/>
      <c r="AWZ808" s="192"/>
      <c r="AXA808" s="192"/>
      <c r="AXB808" s="192"/>
      <c r="AXC808" s="189"/>
      <c r="AXD808" s="193"/>
      <c r="AXE808" s="191"/>
      <c r="AXF808" s="217"/>
      <c r="AXG808" s="192"/>
      <c r="AXH808" s="192"/>
      <c r="AXI808" s="192"/>
      <c r="AXJ808" s="192"/>
      <c r="AXK808" s="189"/>
      <c r="AXL808" s="193"/>
      <c r="AXM808" s="191"/>
      <c r="AXN808" s="217"/>
      <c r="AXO808" s="192"/>
      <c r="AXP808" s="192"/>
      <c r="AXQ808" s="192"/>
      <c r="AXR808" s="192"/>
      <c r="AXS808" s="189"/>
      <c r="AXT808" s="193"/>
      <c r="AXU808" s="191"/>
      <c r="AXV808" s="217"/>
      <c r="AXW808" s="192"/>
      <c r="AXX808" s="192"/>
      <c r="AXY808" s="192"/>
      <c r="AXZ808" s="192"/>
      <c r="AYA808" s="189"/>
      <c r="AYB808" s="193"/>
      <c r="AYC808" s="191"/>
      <c r="AYD808" s="217"/>
      <c r="AYE808" s="192"/>
      <c r="AYF808" s="192"/>
      <c r="AYG808" s="192"/>
      <c r="AYH808" s="192"/>
      <c r="AYI808" s="189"/>
      <c r="AYJ808" s="193"/>
      <c r="AYK808" s="191"/>
      <c r="AYL808" s="217"/>
      <c r="AYM808" s="192"/>
      <c r="AYN808" s="192"/>
      <c r="AYO808" s="192"/>
      <c r="AYP808" s="192"/>
      <c r="AYQ808" s="189"/>
      <c r="AYR808" s="193"/>
      <c r="AYS808" s="191"/>
      <c r="AYT808" s="217"/>
      <c r="AYU808" s="192"/>
      <c r="AYV808" s="192"/>
      <c r="AYW808" s="192"/>
      <c r="AYX808" s="192"/>
      <c r="AYY808" s="189"/>
      <c r="AYZ808" s="193"/>
      <c r="AZA808" s="191"/>
      <c r="AZB808" s="217"/>
      <c r="AZC808" s="192"/>
      <c r="AZD808" s="192"/>
      <c r="AZE808" s="192"/>
      <c r="AZF808" s="192"/>
      <c r="AZG808" s="189"/>
      <c r="AZH808" s="193"/>
      <c r="AZI808" s="191"/>
      <c r="AZJ808" s="217"/>
      <c r="AZK808" s="192"/>
      <c r="AZL808" s="192"/>
      <c r="AZM808" s="192"/>
      <c r="AZN808" s="192"/>
      <c r="AZO808" s="189"/>
      <c r="AZP808" s="193"/>
      <c r="AZQ808" s="191"/>
      <c r="AZR808" s="217"/>
      <c r="AZS808" s="192"/>
      <c r="AZT808" s="192"/>
      <c r="AZU808" s="192"/>
      <c r="AZV808" s="192"/>
      <c r="AZW808" s="189"/>
      <c r="AZX808" s="193"/>
      <c r="AZY808" s="191"/>
      <c r="AZZ808" s="217"/>
      <c r="BAA808" s="192"/>
      <c r="BAB808" s="192"/>
      <c r="BAC808" s="192"/>
      <c r="BAD808" s="192"/>
      <c r="BAE808" s="189"/>
      <c r="BAF808" s="193"/>
      <c r="BAG808" s="191"/>
      <c r="BAH808" s="217"/>
      <c r="BAI808" s="192"/>
      <c r="BAJ808" s="192"/>
      <c r="BAK808" s="192"/>
      <c r="BAL808" s="192"/>
      <c r="BAM808" s="189"/>
      <c r="BAN808" s="193"/>
      <c r="BAO808" s="191"/>
      <c r="BAP808" s="217"/>
      <c r="BAQ808" s="192"/>
      <c r="BAR808" s="192"/>
      <c r="BAS808" s="192"/>
      <c r="BAT808" s="192"/>
      <c r="BAU808" s="189"/>
      <c r="BAV808" s="193"/>
      <c r="BAW808" s="191"/>
      <c r="BAX808" s="217"/>
      <c r="BAY808" s="192"/>
      <c r="BAZ808" s="192"/>
      <c r="BBA808" s="192"/>
      <c r="BBB808" s="192"/>
      <c r="BBC808" s="189"/>
      <c r="BBD808" s="193"/>
      <c r="BBE808" s="191"/>
      <c r="BBF808" s="217"/>
      <c r="BBG808" s="192"/>
      <c r="BBH808" s="192"/>
      <c r="BBI808" s="192"/>
      <c r="BBJ808" s="192"/>
      <c r="BBK808" s="189"/>
      <c r="BBL808" s="193"/>
      <c r="BBM808" s="191"/>
      <c r="BBN808" s="217"/>
      <c r="BBO808" s="192"/>
      <c r="BBP808" s="192"/>
      <c r="BBQ808" s="192"/>
      <c r="BBR808" s="192"/>
      <c r="BBS808" s="189"/>
      <c r="BBT808" s="193"/>
      <c r="BBU808" s="191"/>
      <c r="BBV808" s="217"/>
      <c r="BBW808" s="192"/>
      <c r="BBX808" s="192"/>
      <c r="BBY808" s="192"/>
      <c r="BBZ808" s="192"/>
      <c r="BCA808" s="189"/>
      <c r="BCB808" s="193"/>
      <c r="BCC808" s="191"/>
      <c r="BCD808" s="217"/>
      <c r="BCE808" s="192"/>
      <c r="BCF808" s="192"/>
      <c r="BCG808" s="192"/>
      <c r="BCH808" s="192"/>
      <c r="BCI808" s="189"/>
      <c r="BCJ808" s="193"/>
      <c r="BCK808" s="191"/>
      <c r="BCL808" s="217"/>
      <c r="BCM808" s="192"/>
      <c r="BCN808" s="192"/>
      <c r="BCO808" s="192"/>
      <c r="BCP808" s="192"/>
      <c r="BCQ808" s="189"/>
      <c r="BCR808" s="193"/>
      <c r="BCS808" s="191"/>
      <c r="BCT808" s="217"/>
      <c r="BCU808" s="192"/>
      <c r="BCV808" s="192"/>
      <c r="BCW808" s="192"/>
      <c r="BCX808" s="192"/>
      <c r="BCY808" s="189"/>
      <c r="BCZ808" s="193"/>
      <c r="BDA808" s="191"/>
      <c r="BDB808" s="217"/>
      <c r="BDC808" s="192"/>
      <c r="BDD808" s="192"/>
      <c r="BDE808" s="192"/>
      <c r="BDF808" s="192"/>
      <c r="BDG808" s="189"/>
      <c r="BDH808" s="193"/>
      <c r="BDI808" s="191"/>
      <c r="BDJ808" s="217"/>
      <c r="BDK808" s="192"/>
      <c r="BDL808" s="192"/>
      <c r="BDM808" s="192"/>
      <c r="BDN808" s="192"/>
      <c r="BDO808" s="189"/>
      <c r="BDP808" s="193"/>
      <c r="BDQ808" s="191"/>
      <c r="BDR808" s="217"/>
      <c r="BDS808" s="192"/>
      <c r="BDT808" s="192"/>
      <c r="BDU808" s="192"/>
      <c r="BDV808" s="192"/>
      <c r="BDW808" s="189"/>
      <c r="BDX808" s="193"/>
      <c r="BDY808" s="191"/>
      <c r="BDZ808" s="217"/>
      <c r="BEA808" s="192"/>
      <c r="BEB808" s="192"/>
      <c r="BEC808" s="192"/>
      <c r="BED808" s="192"/>
      <c r="BEE808" s="189"/>
      <c r="BEF808" s="193"/>
      <c r="BEG808" s="191"/>
      <c r="BEH808" s="217"/>
      <c r="BEI808" s="192"/>
      <c r="BEJ808" s="192"/>
      <c r="BEK808" s="192"/>
      <c r="BEL808" s="192"/>
      <c r="BEM808" s="189"/>
      <c r="BEN808" s="193"/>
      <c r="BEO808" s="191"/>
      <c r="BEP808" s="217"/>
      <c r="BEQ808" s="192"/>
      <c r="BER808" s="192"/>
      <c r="BES808" s="192"/>
      <c r="BET808" s="192"/>
      <c r="BEU808" s="189"/>
      <c r="BEV808" s="193"/>
      <c r="BEW808" s="191"/>
      <c r="BEX808" s="217"/>
      <c r="BEY808" s="192"/>
      <c r="BEZ808" s="192"/>
      <c r="BFA808" s="192"/>
      <c r="BFB808" s="192"/>
      <c r="BFC808" s="189"/>
      <c r="BFD808" s="193"/>
      <c r="BFE808" s="191"/>
      <c r="BFF808" s="217"/>
      <c r="BFG808" s="192"/>
      <c r="BFH808" s="192"/>
      <c r="BFI808" s="192"/>
      <c r="BFJ808" s="192"/>
      <c r="BFK808" s="189"/>
      <c r="BFL808" s="193"/>
      <c r="BFM808" s="191"/>
      <c r="BFN808" s="217"/>
      <c r="BFO808" s="192"/>
      <c r="BFP808" s="192"/>
      <c r="BFQ808" s="192"/>
      <c r="BFR808" s="192"/>
      <c r="BFS808" s="189"/>
      <c r="BFT808" s="193"/>
      <c r="BFU808" s="191"/>
      <c r="BFV808" s="217"/>
      <c r="BFW808" s="192"/>
      <c r="BFX808" s="192"/>
      <c r="BFY808" s="192"/>
      <c r="BFZ808" s="192"/>
      <c r="BGA808" s="189"/>
      <c r="BGB808" s="193"/>
      <c r="BGC808" s="191"/>
      <c r="BGD808" s="217"/>
      <c r="BGE808" s="192"/>
      <c r="BGF808" s="192"/>
      <c r="BGG808" s="192"/>
      <c r="BGH808" s="192"/>
      <c r="BGI808" s="189"/>
      <c r="BGJ808" s="193"/>
      <c r="BGK808" s="191"/>
      <c r="BGL808" s="217"/>
      <c r="BGM808" s="192"/>
      <c r="BGN808" s="192"/>
      <c r="BGO808" s="192"/>
      <c r="BGP808" s="192"/>
      <c r="BGQ808" s="189"/>
      <c r="BGR808" s="193"/>
      <c r="BGS808" s="191"/>
      <c r="BGT808" s="217"/>
      <c r="BGU808" s="192"/>
      <c r="BGV808" s="192"/>
      <c r="BGW808" s="192"/>
      <c r="BGX808" s="192"/>
      <c r="BGY808" s="189"/>
      <c r="BGZ808" s="193"/>
      <c r="BHA808" s="191"/>
      <c r="BHB808" s="217"/>
      <c r="BHC808" s="192"/>
      <c r="BHD808" s="192"/>
      <c r="BHE808" s="192"/>
      <c r="BHF808" s="192"/>
      <c r="BHG808" s="189"/>
      <c r="BHH808" s="193"/>
      <c r="BHI808" s="191"/>
      <c r="BHJ808" s="217"/>
      <c r="BHK808" s="192"/>
      <c r="BHL808" s="192"/>
      <c r="BHM808" s="192"/>
      <c r="BHN808" s="192"/>
      <c r="BHO808" s="189"/>
      <c r="BHP808" s="193"/>
      <c r="BHQ808" s="191"/>
      <c r="BHR808" s="217"/>
      <c r="BHS808" s="192"/>
      <c r="BHT808" s="192"/>
      <c r="BHU808" s="192"/>
      <c r="BHV808" s="192"/>
      <c r="BHW808" s="189"/>
      <c r="BHX808" s="193"/>
      <c r="BHY808" s="191"/>
      <c r="BHZ808" s="217"/>
      <c r="BIA808" s="192"/>
      <c r="BIB808" s="192"/>
      <c r="BIC808" s="192"/>
      <c r="BID808" s="192"/>
      <c r="BIE808" s="189"/>
      <c r="BIF808" s="193"/>
      <c r="BIG808" s="191"/>
      <c r="BIH808" s="217"/>
      <c r="BII808" s="192"/>
      <c r="BIJ808" s="192"/>
      <c r="BIK808" s="192"/>
      <c r="BIL808" s="192"/>
      <c r="BIM808" s="189"/>
      <c r="BIN808" s="193"/>
      <c r="BIO808" s="191"/>
      <c r="BIP808" s="217"/>
      <c r="BIQ808" s="192"/>
      <c r="BIR808" s="192"/>
      <c r="BIS808" s="192"/>
      <c r="BIT808" s="192"/>
      <c r="BIU808" s="189"/>
      <c r="BIV808" s="193"/>
      <c r="BIW808" s="191"/>
      <c r="BIX808" s="217"/>
      <c r="BIY808" s="192"/>
      <c r="BIZ808" s="192"/>
      <c r="BJA808" s="192"/>
      <c r="BJB808" s="192"/>
      <c r="BJC808" s="189"/>
      <c r="BJD808" s="193"/>
      <c r="BJE808" s="191"/>
      <c r="BJF808" s="217"/>
      <c r="BJG808" s="192"/>
      <c r="BJH808" s="192"/>
      <c r="BJI808" s="192"/>
      <c r="BJJ808" s="192"/>
      <c r="BJK808" s="189"/>
      <c r="BJL808" s="193"/>
      <c r="BJM808" s="191"/>
      <c r="BJN808" s="217"/>
      <c r="BJO808" s="192"/>
      <c r="BJP808" s="192"/>
      <c r="BJQ808" s="192"/>
      <c r="BJR808" s="192"/>
      <c r="BJS808" s="189"/>
      <c r="BJT808" s="193"/>
      <c r="BJU808" s="191"/>
      <c r="BJV808" s="217"/>
      <c r="BJW808" s="192"/>
      <c r="BJX808" s="192"/>
      <c r="BJY808" s="192"/>
      <c r="BJZ808" s="192"/>
      <c r="BKA808" s="189"/>
      <c r="BKB808" s="193"/>
      <c r="BKC808" s="191"/>
      <c r="BKD808" s="217"/>
      <c r="BKE808" s="192"/>
      <c r="BKF808" s="192"/>
      <c r="BKG808" s="192"/>
      <c r="BKH808" s="192"/>
      <c r="BKI808" s="189"/>
      <c r="BKJ808" s="193"/>
      <c r="BKK808" s="191"/>
      <c r="BKL808" s="217"/>
      <c r="BKM808" s="192"/>
      <c r="BKN808" s="192"/>
      <c r="BKO808" s="192"/>
      <c r="BKP808" s="192"/>
      <c r="BKQ808" s="189"/>
      <c r="BKR808" s="193"/>
      <c r="BKS808" s="191"/>
      <c r="BKT808" s="217"/>
      <c r="BKU808" s="192"/>
      <c r="BKV808" s="192"/>
      <c r="BKW808" s="192"/>
      <c r="BKX808" s="192"/>
      <c r="BKY808" s="189"/>
      <c r="BKZ808" s="193"/>
      <c r="BLA808" s="191"/>
      <c r="BLB808" s="217"/>
      <c r="BLC808" s="192"/>
      <c r="BLD808" s="192"/>
      <c r="BLE808" s="192"/>
      <c r="BLF808" s="192"/>
      <c r="BLG808" s="189"/>
      <c r="BLH808" s="193"/>
      <c r="BLI808" s="191"/>
      <c r="BLJ808" s="217"/>
      <c r="BLK808" s="192"/>
      <c r="BLL808" s="192"/>
      <c r="BLM808" s="192"/>
      <c r="BLN808" s="192"/>
      <c r="BLO808" s="189"/>
      <c r="BLP808" s="193"/>
      <c r="BLQ808" s="191"/>
      <c r="BLR808" s="217"/>
      <c r="BLS808" s="192"/>
      <c r="BLT808" s="192"/>
      <c r="BLU808" s="192"/>
      <c r="BLV808" s="192"/>
      <c r="BLW808" s="189"/>
      <c r="BLX808" s="193"/>
      <c r="BLY808" s="191"/>
      <c r="BLZ808" s="217"/>
      <c r="BMA808" s="192"/>
      <c r="BMB808" s="192"/>
      <c r="BMC808" s="192"/>
      <c r="BMD808" s="192"/>
      <c r="BME808" s="189"/>
      <c r="BMF808" s="193"/>
      <c r="BMG808" s="191"/>
      <c r="BMH808" s="217"/>
      <c r="BMI808" s="192"/>
      <c r="BMJ808" s="192"/>
      <c r="BMK808" s="192"/>
      <c r="BML808" s="192"/>
      <c r="BMM808" s="189"/>
      <c r="BMN808" s="193"/>
      <c r="BMO808" s="191"/>
      <c r="BMP808" s="217"/>
      <c r="BMQ808" s="192"/>
      <c r="BMR808" s="192"/>
      <c r="BMS808" s="192"/>
      <c r="BMT808" s="192"/>
      <c r="BMU808" s="189"/>
      <c r="BMV808" s="193"/>
      <c r="BMW808" s="191"/>
      <c r="BMX808" s="217"/>
      <c r="BMY808" s="192"/>
      <c r="BMZ808" s="192"/>
      <c r="BNA808" s="192"/>
      <c r="BNB808" s="192"/>
      <c r="BNC808" s="189"/>
      <c r="BND808" s="193"/>
      <c r="BNE808" s="191"/>
      <c r="BNF808" s="217"/>
      <c r="BNG808" s="192"/>
      <c r="BNH808" s="192"/>
      <c r="BNI808" s="192"/>
      <c r="BNJ808" s="192"/>
      <c r="BNK808" s="189"/>
      <c r="BNL808" s="193"/>
      <c r="BNM808" s="191"/>
      <c r="BNN808" s="217"/>
      <c r="BNO808" s="192"/>
      <c r="BNP808" s="192"/>
      <c r="BNQ808" s="192"/>
      <c r="BNR808" s="192"/>
      <c r="BNS808" s="189"/>
      <c r="BNT808" s="193"/>
      <c r="BNU808" s="191"/>
      <c r="BNV808" s="217"/>
      <c r="BNW808" s="192"/>
      <c r="BNX808" s="192"/>
      <c r="BNY808" s="192"/>
      <c r="BNZ808" s="192"/>
      <c r="BOA808" s="189"/>
      <c r="BOB808" s="193"/>
      <c r="BOC808" s="191"/>
      <c r="BOD808" s="217"/>
      <c r="BOE808" s="192"/>
      <c r="BOF808" s="192"/>
      <c r="BOG808" s="192"/>
      <c r="BOH808" s="192"/>
      <c r="BOI808" s="189"/>
      <c r="BOJ808" s="193"/>
      <c r="BOK808" s="191"/>
      <c r="BOL808" s="217"/>
      <c r="BOM808" s="192"/>
      <c r="BON808" s="192"/>
      <c r="BOO808" s="192"/>
      <c r="BOP808" s="192"/>
      <c r="BOQ808" s="189"/>
      <c r="BOR808" s="193"/>
      <c r="BOS808" s="191"/>
      <c r="BOT808" s="217"/>
      <c r="BOU808" s="192"/>
      <c r="BOV808" s="192"/>
      <c r="BOW808" s="192"/>
      <c r="BOX808" s="192"/>
      <c r="BOY808" s="189"/>
      <c r="BOZ808" s="193"/>
      <c r="BPA808" s="191"/>
      <c r="BPB808" s="217"/>
      <c r="BPC808" s="192"/>
      <c r="BPD808" s="192"/>
      <c r="BPE808" s="192"/>
      <c r="BPF808" s="192"/>
      <c r="BPG808" s="189"/>
      <c r="BPH808" s="193"/>
      <c r="BPI808" s="191"/>
      <c r="BPJ808" s="217"/>
      <c r="BPK808" s="192"/>
      <c r="BPL808" s="192"/>
      <c r="BPM808" s="192"/>
      <c r="BPN808" s="192"/>
      <c r="BPO808" s="189"/>
      <c r="BPP808" s="193"/>
      <c r="BPQ808" s="191"/>
      <c r="BPR808" s="217"/>
      <c r="BPS808" s="192"/>
      <c r="BPT808" s="192"/>
      <c r="BPU808" s="192"/>
      <c r="BPV808" s="192"/>
      <c r="BPW808" s="189"/>
      <c r="BPX808" s="193"/>
      <c r="BPY808" s="191"/>
      <c r="BPZ808" s="217"/>
      <c r="BQA808" s="192"/>
      <c r="BQB808" s="192"/>
      <c r="BQC808" s="192"/>
      <c r="BQD808" s="192"/>
      <c r="BQE808" s="189"/>
      <c r="BQF808" s="193"/>
      <c r="BQG808" s="191"/>
      <c r="BQH808" s="217"/>
      <c r="BQI808" s="192"/>
      <c r="BQJ808" s="192"/>
      <c r="BQK808" s="192"/>
      <c r="BQL808" s="192"/>
      <c r="BQM808" s="189"/>
      <c r="BQN808" s="193"/>
      <c r="BQO808" s="191"/>
      <c r="BQP808" s="217"/>
      <c r="BQQ808" s="192"/>
      <c r="BQR808" s="192"/>
      <c r="BQS808" s="192"/>
      <c r="BQT808" s="192"/>
      <c r="BQU808" s="189"/>
      <c r="BQV808" s="193"/>
      <c r="BQW808" s="191"/>
      <c r="BQX808" s="217"/>
      <c r="BQY808" s="192"/>
      <c r="BQZ808" s="192"/>
      <c r="BRA808" s="192"/>
      <c r="BRB808" s="192"/>
      <c r="BRC808" s="189"/>
      <c r="BRD808" s="193"/>
      <c r="BRE808" s="191"/>
      <c r="BRF808" s="217"/>
      <c r="BRG808" s="192"/>
      <c r="BRH808" s="192"/>
      <c r="BRI808" s="192"/>
      <c r="BRJ808" s="192"/>
      <c r="BRK808" s="189"/>
      <c r="BRL808" s="193"/>
      <c r="BRM808" s="191"/>
      <c r="BRN808" s="217"/>
      <c r="BRO808" s="192"/>
      <c r="BRP808" s="192"/>
      <c r="BRQ808" s="192"/>
      <c r="BRR808" s="192"/>
      <c r="BRS808" s="189"/>
      <c r="BRT808" s="193"/>
      <c r="BRU808" s="191"/>
      <c r="BRV808" s="217"/>
      <c r="BRW808" s="192"/>
      <c r="BRX808" s="192"/>
      <c r="BRY808" s="192"/>
      <c r="BRZ808" s="192"/>
      <c r="BSA808" s="189"/>
      <c r="BSB808" s="193"/>
      <c r="BSC808" s="191"/>
      <c r="BSD808" s="217"/>
      <c r="BSE808" s="192"/>
      <c r="BSF808" s="192"/>
      <c r="BSG808" s="192"/>
      <c r="BSH808" s="192"/>
      <c r="BSI808" s="189"/>
      <c r="BSJ808" s="193"/>
      <c r="BSK808" s="191"/>
      <c r="BSL808" s="217"/>
      <c r="BSM808" s="192"/>
      <c r="BSN808" s="192"/>
      <c r="BSO808" s="192"/>
      <c r="BSP808" s="192"/>
      <c r="BSQ808" s="189"/>
      <c r="BSR808" s="193"/>
      <c r="BSS808" s="191"/>
      <c r="BST808" s="217"/>
      <c r="BSU808" s="192"/>
      <c r="BSV808" s="192"/>
      <c r="BSW808" s="192"/>
      <c r="BSX808" s="192"/>
      <c r="BSY808" s="189"/>
      <c r="BSZ808" s="193"/>
      <c r="BTA808" s="191"/>
      <c r="BTB808" s="217"/>
      <c r="BTC808" s="192"/>
      <c r="BTD808" s="192"/>
      <c r="BTE808" s="192"/>
      <c r="BTF808" s="192"/>
      <c r="BTG808" s="189"/>
      <c r="BTH808" s="193"/>
      <c r="BTI808" s="191"/>
      <c r="BTJ808" s="217"/>
      <c r="BTK808" s="192"/>
      <c r="BTL808" s="192"/>
      <c r="BTM808" s="192"/>
      <c r="BTN808" s="192"/>
      <c r="BTO808" s="189"/>
      <c r="BTP808" s="193"/>
      <c r="BTQ808" s="191"/>
      <c r="BTR808" s="217"/>
      <c r="BTS808" s="192"/>
      <c r="BTT808" s="192"/>
      <c r="BTU808" s="192"/>
      <c r="BTV808" s="192"/>
      <c r="BTW808" s="189"/>
      <c r="BTX808" s="193"/>
      <c r="BTY808" s="191"/>
      <c r="BTZ808" s="217"/>
      <c r="BUA808" s="192"/>
      <c r="BUB808" s="192"/>
      <c r="BUC808" s="192"/>
      <c r="BUD808" s="192"/>
      <c r="BUE808" s="189"/>
      <c r="BUF808" s="193"/>
      <c r="BUG808" s="191"/>
      <c r="BUH808" s="217"/>
      <c r="BUI808" s="192"/>
      <c r="BUJ808" s="192"/>
      <c r="BUK808" s="192"/>
      <c r="BUL808" s="192"/>
      <c r="BUM808" s="189"/>
      <c r="BUN808" s="193"/>
      <c r="BUO808" s="191"/>
      <c r="BUP808" s="217"/>
      <c r="BUQ808" s="192"/>
      <c r="BUR808" s="192"/>
      <c r="BUS808" s="192"/>
      <c r="BUT808" s="192"/>
      <c r="BUU808" s="189"/>
      <c r="BUV808" s="193"/>
      <c r="BUW808" s="191"/>
      <c r="BUX808" s="217"/>
      <c r="BUY808" s="192"/>
      <c r="BUZ808" s="192"/>
      <c r="BVA808" s="192"/>
      <c r="BVB808" s="192"/>
      <c r="BVC808" s="189"/>
      <c r="BVD808" s="193"/>
      <c r="BVE808" s="191"/>
      <c r="BVF808" s="217"/>
      <c r="BVG808" s="192"/>
      <c r="BVH808" s="192"/>
      <c r="BVI808" s="192"/>
      <c r="BVJ808" s="192"/>
      <c r="BVK808" s="189"/>
      <c r="BVL808" s="193"/>
      <c r="BVM808" s="191"/>
      <c r="BVN808" s="217"/>
      <c r="BVO808" s="192"/>
      <c r="BVP808" s="192"/>
      <c r="BVQ808" s="192"/>
      <c r="BVR808" s="192"/>
      <c r="BVS808" s="189"/>
      <c r="BVT808" s="193"/>
      <c r="BVU808" s="191"/>
      <c r="BVV808" s="217"/>
      <c r="BVW808" s="192"/>
      <c r="BVX808" s="192"/>
      <c r="BVY808" s="192"/>
      <c r="BVZ808" s="192"/>
      <c r="BWA808" s="189"/>
      <c r="BWB808" s="193"/>
      <c r="BWC808" s="191"/>
      <c r="BWD808" s="217"/>
      <c r="BWE808" s="192"/>
      <c r="BWF808" s="192"/>
      <c r="BWG808" s="192"/>
      <c r="BWH808" s="192"/>
      <c r="BWI808" s="189"/>
      <c r="BWJ808" s="193"/>
      <c r="BWK808" s="191"/>
      <c r="BWL808" s="217"/>
      <c r="BWM808" s="192"/>
      <c r="BWN808" s="192"/>
      <c r="BWO808" s="192"/>
      <c r="BWP808" s="192"/>
      <c r="BWQ808" s="189"/>
      <c r="BWR808" s="193"/>
      <c r="BWS808" s="191"/>
      <c r="BWT808" s="217"/>
      <c r="BWU808" s="192"/>
      <c r="BWV808" s="192"/>
      <c r="BWW808" s="192"/>
      <c r="BWX808" s="192"/>
      <c r="BWY808" s="189"/>
      <c r="BWZ808" s="193"/>
      <c r="BXA808" s="191"/>
      <c r="BXB808" s="217"/>
      <c r="BXC808" s="192"/>
      <c r="BXD808" s="192"/>
      <c r="BXE808" s="192"/>
      <c r="BXF808" s="192"/>
      <c r="BXG808" s="189"/>
      <c r="BXH808" s="193"/>
      <c r="BXI808" s="191"/>
      <c r="BXJ808" s="217"/>
      <c r="BXK808" s="192"/>
      <c r="BXL808" s="192"/>
      <c r="BXM808" s="192"/>
      <c r="BXN808" s="192"/>
      <c r="BXO808" s="189"/>
      <c r="BXP808" s="193"/>
      <c r="BXQ808" s="191"/>
      <c r="BXR808" s="217"/>
      <c r="BXS808" s="192"/>
      <c r="BXT808" s="192"/>
      <c r="BXU808" s="192"/>
      <c r="BXV808" s="192"/>
      <c r="BXW808" s="189"/>
      <c r="BXX808" s="193"/>
      <c r="BXY808" s="191"/>
      <c r="BXZ808" s="217"/>
      <c r="BYA808" s="192"/>
      <c r="BYB808" s="192"/>
      <c r="BYC808" s="192"/>
      <c r="BYD808" s="192"/>
      <c r="BYE808" s="189"/>
      <c r="BYF808" s="193"/>
      <c r="BYG808" s="191"/>
      <c r="BYH808" s="217"/>
      <c r="BYI808" s="192"/>
      <c r="BYJ808" s="192"/>
      <c r="BYK808" s="192"/>
      <c r="BYL808" s="192"/>
      <c r="BYM808" s="189"/>
      <c r="BYN808" s="193"/>
      <c r="BYO808" s="191"/>
      <c r="BYP808" s="217"/>
      <c r="BYQ808" s="192"/>
      <c r="BYR808" s="192"/>
      <c r="BYS808" s="192"/>
      <c r="BYT808" s="192"/>
      <c r="BYU808" s="189"/>
      <c r="BYV808" s="193"/>
      <c r="BYW808" s="191"/>
      <c r="BYX808" s="217"/>
      <c r="BYY808" s="192"/>
      <c r="BYZ808" s="192"/>
      <c r="BZA808" s="192"/>
      <c r="BZB808" s="192"/>
      <c r="BZC808" s="189"/>
      <c r="BZD808" s="193"/>
      <c r="BZE808" s="191"/>
      <c r="BZF808" s="217"/>
      <c r="BZG808" s="192"/>
      <c r="BZH808" s="192"/>
      <c r="BZI808" s="192"/>
      <c r="BZJ808" s="192"/>
      <c r="BZK808" s="189"/>
      <c r="BZL808" s="193"/>
      <c r="BZM808" s="191"/>
      <c r="BZN808" s="217"/>
      <c r="BZO808" s="192"/>
      <c r="BZP808" s="192"/>
      <c r="BZQ808" s="192"/>
      <c r="BZR808" s="192"/>
      <c r="BZS808" s="189"/>
      <c r="BZT808" s="193"/>
      <c r="BZU808" s="191"/>
      <c r="BZV808" s="217"/>
      <c r="BZW808" s="192"/>
      <c r="BZX808" s="192"/>
      <c r="BZY808" s="192"/>
      <c r="BZZ808" s="192"/>
      <c r="CAA808" s="189"/>
      <c r="CAB808" s="193"/>
      <c r="CAC808" s="191"/>
      <c r="CAD808" s="217"/>
      <c r="CAE808" s="192"/>
      <c r="CAF808" s="192"/>
      <c r="CAG808" s="192"/>
      <c r="CAH808" s="192"/>
      <c r="CAI808" s="189"/>
      <c r="CAJ808" s="193"/>
      <c r="CAK808" s="191"/>
      <c r="CAL808" s="217"/>
      <c r="CAM808" s="192"/>
      <c r="CAN808" s="192"/>
      <c r="CAO808" s="192"/>
      <c r="CAP808" s="192"/>
      <c r="CAQ808" s="189"/>
      <c r="CAR808" s="193"/>
      <c r="CAS808" s="191"/>
      <c r="CAT808" s="217"/>
      <c r="CAU808" s="192"/>
      <c r="CAV808" s="192"/>
      <c r="CAW808" s="192"/>
      <c r="CAX808" s="192"/>
      <c r="CAY808" s="189"/>
      <c r="CAZ808" s="193"/>
      <c r="CBA808" s="191"/>
      <c r="CBB808" s="217"/>
      <c r="CBC808" s="192"/>
      <c r="CBD808" s="192"/>
      <c r="CBE808" s="192"/>
      <c r="CBF808" s="192"/>
      <c r="CBG808" s="189"/>
      <c r="CBH808" s="193"/>
      <c r="CBI808" s="191"/>
      <c r="CBJ808" s="217"/>
      <c r="CBK808" s="192"/>
      <c r="CBL808" s="192"/>
      <c r="CBM808" s="192"/>
      <c r="CBN808" s="192"/>
      <c r="CBO808" s="189"/>
      <c r="CBP808" s="193"/>
      <c r="CBQ808" s="191"/>
      <c r="CBR808" s="217"/>
      <c r="CBS808" s="192"/>
      <c r="CBT808" s="192"/>
      <c r="CBU808" s="192"/>
      <c r="CBV808" s="192"/>
      <c r="CBW808" s="189"/>
      <c r="CBX808" s="193"/>
      <c r="CBY808" s="191"/>
      <c r="CBZ808" s="217"/>
      <c r="CCA808" s="192"/>
      <c r="CCB808" s="192"/>
      <c r="CCC808" s="192"/>
      <c r="CCD808" s="192"/>
      <c r="CCE808" s="189"/>
      <c r="CCF808" s="193"/>
      <c r="CCG808" s="191"/>
      <c r="CCH808" s="217"/>
      <c r="CCI808" s="192"/>
      <c r="CCJ808" s="192"/>
      <c r="CCK808" s="192"/>
      <c r="CCL808" s="192"/>
      <c r="CCM808" s="189"/>
      <c r="CCN808" s="193"/>
      <c r="CCO808" s="191"/>
      <c r="CCP808" s="217"/>
      <c r="CCQ808" s="192"/>
      <c r="CCR808" s="192"/>
      <c r="CCS808" s="192"/>
      <c r="CCT808" s="192"/>
      <c r="CCU808" s="189"/>
      <c r="CCV808" s="193"/>
      <c r="CCW808" s="191"/>
      <c r="CCX808" s="217"/>
      <c r="CCY808" s="192"/>
      <c r="CCZ808" s="192"/>
      <c r="CDA808" s="192"/>
      <c r="CDB808" s="192"/>
      <c r="CDC808" s="189"/>
      <c r="CDD808" s="193"/>
      <c r="CDE808" s="191"/>
      <c r="CDF808" s="217"/>
      <c r="CDG808" s="192"/>
      <c r="CDH808" s="192"/>
      <c r="CDI808" s="192"/>
      <c r="CDJ808" s="192"/>
      <c r="CDK808" s="189"/>
      <c r="CDL808" s="193"/>
      <c r="CDM808" s="191"/>
      <c r="CDN808" s="217"/>
      <c r="CDO808" s="192"/>
      <c r="CDP808" s="192"/>
      <c r="CDQ808" s="192"/>
      <c r="CDR808" s="192"/>
      <c r="CDS808" s="189"/>
      <c r="CDT808" s="193"/>
      <c r="CDU808" s="191"/>
      <c r="CDV808" s="217"/>
      <c r="CDW808" s="192"/>
      <c r="CDX808" s="192"/>
      <c r="CDY808" s="192"/>
      <c r="CDZ808" s="192"/>
      <c r="CEA808" s="189"/>
      <c r="CEB808" s="193"/>
      <c r="CEC808" s="191"/>
      <c r="CED808" s="217"/>
      <c r="CEE808" s="192"/>
      <c r="CEF808" s="192"/>
      <c r="CEG808" s="192"/>
      <c r="CEH808" s="192"/>
      <c r="CEI808" s="189"/>
      <c r="CEJ808" s="193"/>
      <c r="CEK808" s="191"/>
      <c r="CEL808" s="217"/>
      <c r="CEM808" s="192"/>
      <c r="CEN808" s="192"/>
      <c r="CEO808" s="192"/>
      <c r="CEP808" s="192"/>
      <c r="CEQ808" s="189"/>
      <c r="CER808" s="193"/>
      <c r="CES808" s="191"/>
      <c r="CET808" s="217"/>
      <c r="CEU808" s="192"/>
      <c r="CEV808" s="192"/>
      <c r="CEW808" s="192"/>
      <c r="CEX808" s="192"/>
      <c r="CEY808" s="189"/>
      <c r="CEZ808" s="193"/>
      <c r="CFA808" s="191"/>
      <c r="CFB808" s="217"/>
      <c r="CFC808" s="192"/>
      <c r="CFD808" s="192"/>
      <c r="CFE808" s="192"/>
      <c r="CFF808" s="192"/>
      <c r="CFG808" s="189"/>
      <c r="CFH808" s="193"/>
      <c r="CFI808" s="191"/>
      <c r="CFJ808" s="217"/>
      <c r="CFK808" s="192"/>
      <c r="CFL808" s="192"/>
      <c r="CFM808" s="192"/>
      <c r="CFN808" s="192"/>
      <c r="CFO808" s="189"/>
      <c r="CFP808" s="193"/>
      <c r="CFQ808" s="191"/>
      <c r="CFR808" s="217"/>
      <c r="CFS808" s="192"/>
      <c r="CFT808" s="192"/>
      <c r="CFU808" s="192"/>
      <c r="CFV808" s="192"/>
      <c r="CFW808" s="189"/>
      <c r="CFX808" s="193"/>
      <c r="CFY808" s="191"/>
      <c r="CFZ808" s="217"/>
      <c r="CGA808" s="192"/>
      <c r="CGB808" s="192"/>
      <c r="CGC808" s="192"/>
      <c r="CGD808" s="192"/>
      <c r="CGE808" s="189"/>
      <c r="CGF808" s="193"/>
      <c r="CGG808" s="191"/>
      <c r="CGH808" s="217"/>
      <c r="CGI808" s="192"/>
      <c r="CGJ808" s="192"/>
      <c r="CGK808" s="192"/>
      <c r="CGL808" s="192"/>
      <c r="CGM808" s="189"/>
      <c r="CGN808" s="193"/>
      <c r="CGO808" s="191"/>
      <c r="CGP808" s="217"/>
      <c r="CGQ808" s="192"/>
      <c r="CGR808" s="192"/>
      <c r="CGS808" s="192"/>
      <c r="CGT808" s="192"/>
      <c r="CGU808" s="189"/>
      <c r="CGV808" s="193"/>
      <c r="CGW808" s="191"/>
      <c r="CGX808" s="217"/>
      <c r="CGY808" s="192"/>
      <c r="CGZ808" s="192"/>
      <c r="CHA808" s="192"/>
      <c r="CHB808" s="192"/>
      <c r="CHC808" s="189"/>
      <c r="CHD808" s="193"/>
      <c r="CHE808" s="191"/>
      <c r="CHF808" s="217"/>
      <c r="CHG808" s="192"/>
      <c r="CHH808" s="192"/>
      <c r="CHI808" s="192"/>
      <c r="CHJ808" s="192"/>
      <c r="CHK808" s="189"/>
      <c r="CHL808" s="193"/>
      <c r="CHM808" s="191"/>
      <c r="CHN808" s="217"/>
      <c r="CHO808" s="192"/>
      <c r="CHP808" s="192"/>
      <c r="CHQ808" s="192"/>
      <c r="CHR808" s="192"/>
      <c r="CHS808" s="189"/>
      <c r="CHT808" s="193"/>
      <c r="CHU808" s="191"/>
      <c r="CHV808" s="217"/>
      <c r="CHW808" s="192"/>
      <c r="CHX808" s="192"/>
      <c r="CHY808" s="192"/>
      <c r="CHZ808" s="192"/>
      <c r="CIA808" s="189"/>
      <c r="CIB808" s="193"/>
      <c r="CIC808" s="191"/>
      <c r="CID808" s="217"/>
      <c r="CIE808" s="192"/>
      <c r="CIF808" s="192"/>
      <c r="CIG808" s="192"/>
      <c r="CIH808" s="192"/>
      <c r="CII808" s="189"/>
      <c r="CIJ808" s="193"/>
      <c r="CIK808" s="191"/>
      <c r="CIL808" s="217"/>
      <c r="CIM808" s="192"/>
      <c r="CIN808" s="192"/>
      <c r="CIO808" s="192"/>
      <c r="CIP808" s="192"/>
      <c r="CIQ808" s="189"/>
      <c r="CIR808" s="193"/>
      <c r="CIS808" s="191"/>
      <c r="CIT808" s="217"/>
      <c r="CIU808" s="192"/>
      <c r="CIV808" s="192"/>
      <c r="CIW808" s="192"/>
      <c r="CIX808" s="192"/>
      <c r="CIY808" s="189"/>
      <c r="CIZ808" s="193"/>
      <c r="CJA808" s="191"/>
      <c r="CJB808" s="217"/>
      <c r="CJC808" s="192"/>
      <c r="CJD808" s="192"/>
      <c r="CJE808" s="192"/>
      <c r="CJF808" s="192"/>
      <c r="CJG808" s="189"/>
      <c r="CJH808" s="193"/>
      <c r="CJI808" s="191"/>
      <c r="CJJ808" s="217"/>
      <c r="CJK808" s="192"/>
      <c r="CJL808" s="192"/>
      <c r="CJM808" s="192"/>
      <c r="CJN808" s="192"/>
      <c r="CJO808" s="189"/>
      <c r="CJP808" s="193"/>
      <c r="CJQ808" s="191"/>
      <c r="CJR808" s="217"/>
      <c r="CJS808" s="192"/>
      <c r="CJT808" s="192"/>
      <c r="CJU808" s="192"/>
      <c r="CJV808" s="192"/>
      <c r="CJW808" s="189"/>
      <c r="CJX808" s="193"/>
      <c r="CJY808" s="191"/>
      <c r="CJZ808" s="217"/>
      <c r="CKA808" s="192"/>
      <c r="CKB808" s="192"/>
      <c r="CKC808" s="192"/>
      <c r="CKD808" s="192"/>
      <c r="CKE808" s="189"/>
      <c r="CKF808" s="193"/>
      <c r="CKG808" s="191"/>
      <c r="CKH808" s="217"/>
      <c r="CKI808" s="192"/>
      <c r="CKJ808" s="192"/>
      <c r="CKK808" s="192"/>
      <c r="CKL808" s="192"/>
      <c r="CKM808" s="189"/>
      <c r="CKN808" s="193"/>
      <c r="CKO808" s="191"/>
      <c r="CKP808" s="217"/>
      <c r="CKQ808" s="192"/>
      <c r="CKR808" s="192"/>
      <c r="CKS808" s="192"/>
      <c r="CKT808" s="192"/>
      <c r="CKU808" s="189"/>
      <c r="CKV808" s="193"/>
      <c r="CKW808" s="191"/>
      <c r="CKX808" s="217"/>
      <c r="CKY808" s="192"/>
      <c r="CKZ808" s="192"/>
      <c r="CLA808" s="192"/>
      <c r="CLB808" s="192"/>
      <c r="CLC808" s="189"/>
      <c r="CLD808" s="193"/>
      <c r="CLE808" s="191"/>
      <c r="CLF808" s="217"/>
      <c r="CLG808" s="192"/>
      <c r="CLH808" s="192"/>
      <c r="CLI808" s="192"/>
      <c r="CLJ808" s="192"/>
      <c r="CLK808" s="189"/>
      <c r="CLL808" s="193"/>
      <c r="CLM808" s="191"/>
      <c r="CLN808" s="217"/>
      <c r="CLO808" s="192"/>
      <c r="CLP808" s="192"/>
      <c r="CLQ808" s="192"/>
      <c r="CLR808" s="192"/>
      <c r="CLS808" s="189"/>
      <c r="CLT808" s="193"/>
      <c r="CLU808" s="191"/>
      <c r="CLV808" s="217"/>
      <c r="CLW808" s="192"/>
      <c r="CLX808" s="192"/>
      <c r="CLY808" s="192"/>
      <c r="CLZ808" s="192"/>
      <c r="CMA808" s="189"/>
      <c r="CMB808" s="193"/>
      <c r="CMC808" s="191"/>
      <c r="CMD808" s="217"/>
      <c r="CME808" s="192"/>
      <c r="CMF808" s="192"/>
      <c r="CMG808" s="192"/>
      <c r="CMH808" s="192"/>
      <c r="CMI808" s="189"/>
      <c r="CMJ808" s="193"/>
      <c r="CMK808" s="191"/>
      <c r="CML808" s="217"/>
      <c r="CMM808" s="192"/>
      <c r="CMN808" s="192"/>
      <c r="CMO808" s="192"/>
      <c r="CMP808" s="192"/>
      <c r="CMQ808" s="189"/>
      <c r="CMR808" s="193"/>
      <c r="CMS808" s="191"/>
      <c r="CMT808" s="217"/>
      <c r="CMU808" s="192"/>
      <c r="CMV808" s="192"/>
      <c r="CMW808" s="192"/>
      <c r="CMX808" s="192"/>
      <c r="CMY808" s="189"/>
      <c r="CMZ808" s="193"/>
      <c r="CNA808" s="191"/>
      <c r="CNB808" s="217"/>
      <c r="CNC808" s="192"/>
      <c r="CND808" s="192"/>
      <c r="CNE808" s="192"/>
      <c r="CNF808" s="192"/>
      <c r="CNG808" s="189"/>
      <c r="CNH808" s="193"/>
      <c r="CNI808" s="191"/>
      <c r="CNJ808" s="217"/>
      <c r="CNK808" s="192"/>
      <c r="CNL808" s="192"/>
      <c r="CNM808" s="192"/>
      <c r="CNN808" s="192"/>
      <c r="CNO808" s="189"/>
      <c r="CNP808" s="193"/>
      <c r="CNQ808" s="191"/>
      <c r="CNR808" s="217"/>
      <c r="CNS808" s="192"/>
      <c r="CNT808" s="192"/>
      <c r="CNU808" s="192"/>
      <c r="CNV808" s="192"/>
      <c r="CNW808" s="189"/>
      <c r="CNX808" s="193"/>
      <c r="CNY808" s="191"/>
      <c r="CNZ808" s="217"/>
      <c r="COA808" s="192"/>
      <c r="COB808" s="192"/>
      <c r="COC808" s="192"/>
      <c r="COD808" s="192"/>
      <c r="COE808" s="189"/>
      <c r="COF808" s="193"/>
      <c r="COG808" s="191"/>
      <c r="COH808" s="217"/>
      <c r="COI808" s="192"/>
      <c r="COJ808" s="192"/>
      <c r="COK808" s="192"/>
      <c r="COL808" s="192"/>
      <c r="COM808" s="189"/>
      <c r="CON808" s="193"/>
      <c r="COO808" s="191"/>
      <c r="COP808" s="217"/>
      <c r="COQ808" s="192"/>
      <c r="COR808" s="192"/>
      <c r="COS808" s="192"/>
      <c r="COT808" s="192"/>
      <c r="COU808" s="189"/>
      <c r="COV808" s="193"/>
      <c r="COW808" s="191"/>
      <c r="COX808" s="217"/>
      <c r="COY808" s="192"/>
      <c r="COZ808" s="192"/>
      <c r="CPA808" s="192"/>
      <c r="CPB808" s="192"/>
      <c r="CPC808" s="189"/>
      <c r="CPD808" s="193"/>
      <c r="CPE808" s="191"/>
      <c r="CPF808" s="217"/>
      <c r="CPG808" s="192"/>
      <c r="CPH808" s="192"/>
      <c r="CPI808" s="192"/>
      <c r="CPJ808" s="192"/>
      <c r="CPK808" s="189"/>
      <c r="CPL808" s="193"/>
      <c r="CPM808" s="191"/>
      <c r="CPN808" s="217"/>
      <c r="CPO808" s="192"/>
      <c r="CPP808" s="192"/>
      <c r="CPQ808" s="192"/>
      <c r="CPR808" s="192"/>
      <c r="CPS808" s="189"/>
      <c r="CPT808" s="193"/>
      <c r="CPU808" s="191"/>
      <c r="CPV808" s="217"/>
      <c r="CPW808" s="192"/>
      <c r="CPX808" s="192"/>
      <c r="CPY808" s="192"/>
      <c r="CPZ808" s="192"/>
      <c r="CQA808" s="189"/>
      <c r="CQB808" s="193"/>
      <c r="CQC808" s="191"/>
      <c r="CQD808" s="217"/>
      <c r="CQE808" s="192"/>
      <c r="CQF808" s="192"/>
      <c r="CQG808" s="192"/>
      <c r="CQH808" s="192"/>
      <c r="CQI808" s="189"/>
      <c r="CQJ808" s="193"/>
      <c r="CQK808" s="191"/>
      <c r="CQL808" s="217"/>
      <c r="CQM808" s="192"/>
      <c r="CQN808" s="192"/>
      <c r="CQO808" s="192"/>
      <c r="CQP808" s="192"/>
      <c r="CQQ808" s="189"/>
      <c r="CQR808" s="193"/>
      <c r="CQS808" s="191"/>
      <c r="CQT808" s="217"/>
      <c r="CQU808" s="192"/>
      <c r="CQV808" s="192"/>
      <c r="CQW808" s="192"/>
      <c r="CQX808" s="192"/>
      <c r="CQY808" s="189"/>
      <c r="CQZ808" s="193"/>
      <c r="CRA808" s="191"/>
      <c r="CRB808" s="217"/>
      <c r="CRC808" s="192"/>
      <c r="CRD808" s="192"/>
      <c r="CRE808" s="192"/>
      <c r="CRF808" s="192"/>
      <c r="CRG808" s="189"/>
      <c r="CRH808" s="193"/>
      <c r="CRI808" s="191"/>
      <c r="CRJ808" s="217"/>
      <c r="CRK808" s="192"/>
      <c r="CRL808" s="192"/>
      <c r="CRM808" s="192"/>
      <c r="CRN808" s="192"/>
      <c r="CRO808" s="189"/>
      <c r="CRP808" s="193"/>
      <c r="CRQ808" s="191"/>
      <c r="CRR808" s="217"/>
      <c r="CRS808" s="192"/>
      <c r="CRT808" s="192"/>
      <c r="CRU808" s="192"/>
      <c r="CRV808" s="192"/>
      <c r="CRW808" s="189"/>
      <c r="CRX808" s="193"/>
      <c r="CRY808" s="191"/>
      <c r="CRZ808" s="217"/>
      <c r="CSA808" s="192"/>
      <c r="CSB808" s="192"/>
      <c r="CSC808" s="192"/>
      <c r="CSD808" s="192"/>
      <c r="CSE808" s="189"/>
      <c r="CSF808" s="193"/>
      <c r="CSG808" s="191"/>
      <c r="CSH808" s="217"/>
      <c r="CSI808" s="192"/>
      <c r="CSJ808" s="192"/>
      <c r="CSK808" s="192"/>
      <c r="CSL808" s="192"/>
      <c r="CSM808" s="189"/>
      <c r="CSN808" s="193"/>
      <c r="CSO808" s="191"/>
      <c r="CSP808" s="217"/>
      <c r="CSQ808" s="192"/>
      <c r="CSR808" s="192"/>
      <c r="CSS808" s="192"/>
      <c r="CST808" s="192"/>
      <c r="CSU808" s="189"/>
      <c r="CSV808" s="193"/>
      <c r="CSW808" s="191"/>
      <c r="CSX808" s="217"/>
      <c r="CSY808" s="192"/>
      <c r="CSZ808" s="192"/>
      <c r="CTA808" s="192"/>
      <c r="CTB808" s="192"/>
      <c r="CTC808" s="189"/>
      <c r="CTD808" s="193"/>
      <c r="CTE808" s="191"/>
      <c r="CTF808" s="217"/>
      <c r="CTG808" s="192"/>
      <c r="CTH808" s="192"/>
      <c r="CTI808" s="192"/>
      <c r="CTJ808" s="192"/>
      <c r="CTK808" s="189"/>
      <c r="CTL808" s="193"/>
      <c r="CTM808" s="191"/>
      <c r="CTN808" s="217"/>
      <c r="CTO808" s="192"/>
      <c r="CTP808" s="192"/>
      <c r="CTQ808" s="192"/>
      <c r="CTR808" s="192"/>
      <c r="CTS808" s="189"/>
      <c r="CTT808" s="193"/>
      <c r="CTU808" s="191"/>
      <c r="CTV808" s="217"/>
      <c r="CTW808" s="192"/>
      <c r="CTX808" s="192"/>
      <c r="CTY808" s="192"/>
      <c r="CTZ808" s="192"/>
      <c r="CUA808" s="189"/>
      <c r="CUB808" s="193"/>
      <c r="CUC808" s="191"/>
      <c r="CUD808" s="217"/>
      <c r="CUE808" s="192"/>
      <c r="CUF808" s="192"/>
      <c r="CUG808" s="192"/>
      <c r="CUH808" s="192"/>
      <c r="CUI808" s="189"/>
      <c r="CUJ808" s="193"/>
      <c r="CUK808" s="191"/>
      <c r="CUL808" s="217"/>
      <c r="CUM808" s="192"/>
      <c r="CUN808" s="192"/>
      <c r="CUO808" s="192"/>
      <c r="CUP808" s="192"/>
      <c r="CUQ808" s="189"/>
      <c r="CUR808" s="193"/>
      <c r="CUS808" s="191"/>
      <c r="CUT808" s="217"/>
      <c r="CUU808" s="192"/>
      <c r="CUV808" s="192"/>
      <c r="CUW808" s="192"/>
      <c r="CUX808" s="192"/>
      <c r="CUY808" s="189"/>
      <c r="CUZ808" s="193"/>
      <c r="CVA808" s="191"/>
      <c r="CVB808" s="217"/>
      <c r="CVC808" s="192"/>
      <c r="CVD808" s="192"/>
      <c r="CVE808" s="192"/>
      <c r="CVF808" s="192"/>
      <c r="CVG808" s="189"/>
      <c r="CVH808" s="193"/>
      <c r="CVI808" s="191"/>
      <c r="CVJ808" s="217"/>
      <c r="CVK808" s="192"/>
      <c r="CVL808" s="192"/>
      <c r="CVM808" s="192"/>
      <c r="CVN808" s="192"/>
      <c r="CVO808" s="189"/>
      <c r="CVP808" s="193"/>
      <c r="CVQ808" s="191"/>
      <c r="CVR808" s="217"/>
      <c r="CVS808" s="192"/>
      <c r="CVT808" s="192"/>
      <c r="CVU808" s="192"/>
      <c r="CVV808" s="192"/>
      <c r="CVW808" s="189"/>
      <c r="CVX808" s="193"/>
      <c r="CVY808" s="191"/>
      <c r="CVZ808" s="217"/>
      <c r="CWA808" s="192"/>
      <c r="CWB808" s="192"/>
      <c r="CWC808" s="192"/>
      <c r="CWD808" s="192"/>
      <c r="CWE808" s="189"/>
      <c r="CWF808" s="193"/>
      <c r="CWG808" s="191"/>
      <c r="CWH808" s="217"/>
      <c r="CWI808" s="192"/>
      <c r="CWJ808" s="192"/>
      <c r="CWK808" s="192"/>
      <c r="CWL808" s="192"/>
      <c r="CWM808" s="189"/>
      <c r="CWN808" s="193"/>
      <c r="CWO808" s="191"/>
      <c r="CWP808" s="217"/>
      <c r="CWQ808" s="192"/>
      <c r="CWR808" s="192"/>
      <c r="CWS808" s="192"/>
      <c r="CWT808" s="192"/>
      <c r="CWU808" s="189"/>
      <c r="CWV808" s="193"/>
      <c r="CWW808" s="191"/>
      <c r="CWX808" s="217"/>
      <c r="CWY808" s="192"/>
      <c r="CWZ808" s="192"/>
      <c r="CXA808" s="192"/>
      <c r="CXB808" s="192"/>
      <c r="CXC808" s="189"/>
      <c r="CXD808" s="193"/>
      <c r="CXE808" s="191"/>
      <c r="CXF808" s="217"/>
      <c r="CXG808" s="192"/>
      <c r="CXH808" s="192"/>
      <c r="CXI808" s="192"/>
      <c r="CXJ808" s="192"/>
      <c r="CXK808" s="189"/>
      <c r="CXL808" s="193"/>
      <c r="CXM808" s="191"/>
      <c r="CXN808" s="217"/>
      <c r="CXO808" s="192"/>
      <c r="CXP808" s="192"/>
      <c r="CXQ808" s="192"/>
      <c r="CXR808" s="192"/>
      <c r="CXS808" s="189"/>
      <c r="CXT808" s="193"/>
      <c r="CXU808" s="191"/>
      <c r="CXV808" s="217"/>
      <c r="CXW808" s="192"/>
      <c r="CXX808" s="192"/>
      <c r="CXY808" s="192"/>
      <c r="CXZ808" s="192"/>
      <c r="CYA808" s="189"/>
      <c r="CYB808" s="193"/>
      <c r="CYC808" s="191"/>
      <c r="CYD808" s="217"/>
      <c r="CYE808" s="192"/>
      <c r="CYF808" s="192"/>
      <c r="CYG808" s="192"/>
      <c r="CYH808" s="192"/>
      <c r="CYI808" s="189"/>
      <c r="CYJ808" s="193"/>
      <c r="CYK808" s="191"/>
      <c r="CYL808" s="217"/>
      <c r="CYM808" s="192"/>
      <c r="CYN808" s="192"/>
      <c r="CYO808" s="192"/>
      <c r="CYP808" s="192"/>
      <c r="CYQ808" s="189"/>
      <c r="CYR808" s="193"/>
      <c r="CYS808" s="191"/>
      <c r="CYT808" s="217"/>
      <c r="CYU808" s="192"/>
      <c r="CYV808" s="192"/>
      <c r="CYW808" s="192"/>
      <c r="CYX808" s="192"/>
      <c r="CYY808" s="189"/>
      <c r="CYZ808" s="193"/>
      <c r="CZA808" s="191"/>
      <c r="CZB808" s="217"/>
      <c r="CZC808" s="192"/>
      <c r="CZD808" s="192"/>
      <c r="CZE808" s="192"/>
      <c r="CZF808" s="192"/>
      <c r="CZG808" s="189"/>
      <c r="CZH808" s="193"/>
      <c r="CZI808" s="191"/>
      <c r="CZJ808" s="217"/>
      <c r="CZK808" s="192"/>
      <c r="CZL808" s="192"/>
      <c r="CZM808" s="192"/>
      <c r="CZN808" s="192"/>
      <c r="CZO808" s="189"/>
      <c r="CZP808" s="193"/>
      <c r="CZQ808" s="191"/>
      <c r="CZR808" s="217"/>
      <c r="CZS808" s="192"/>
      <c r="CZT808" s="192"/>
      <c r="CZU808" s="192"/>
      <c r="CZV808" s="192"/>
      <c r="CZW808" s="189"/>
      <c r="CZX808" s="193"/>
      <c r="CZY808" s="191"/>
      <c r="CZZ808" s="217"/>
      <c r="DAA808" s="192"/>
      <c r="DAB808" s="192"/>
      <c r="DAC808" s="192"/>
      <c r="DAD808" s="192"/>
      <c r="DAE808" s="189"/>
      <c r="DAF808" s="193"/>
      <c r="DAG808" s="191"/>
      <c r="DAH808" s="217"/>
      <c r="DAI808" s="192"/>
      <c r="DAJ808" s="192"/>
      <c r="DAK808" s="192"/>
      <c r="DAL808" s="192"/>
      <c r="DAM808" s="189"/>
      <c r="DAN808" s="193"/>
      <c r="DAO808" s="191"/>
      <c r="DAP808" s="217"/>
      <c r="DAQ808" s="192"/>
      <c r="DAR808" s="192"/>
      <c r="DAS808" s="192"/>
      <c r="DAT808" s="192"/>
      <c r="DAU808" s="189"/>
      <c r="DAV808" s="193"/>
      <c r="DAW808" s="191"/>
      <c r="DAX808" s="217"/>
      <c r="DAY808" s="192"/>
      <c r="DAZ808" s="192"/>
      <c r="DBA808" s="192"/>
      <c r="DBB808" s="192"/>
      <c r="DBC808" s="189"/>
      <c r="DBD808" s="193"/>
      <c r="DBE808" s="191"/>
      <c r="DBF808" s="217"/>
      <c r="DBG808" s="192"/>
      <c r="DBH808" s="192"/>
      <c r="DBI808" s="192"/>
      <c r="DBJ808" s="192"/>
      <c r="DBK808" s="189"/>
      <c r="DBL808" s="193"/>
      <c r="DBM808" s="191"/>
      <c r="DBN808" s="217"/>
      <c r="DBO808" s="192"/>
      <c r="DBP808" s="192"/>
      <c r="DBQ808" s="192"/>
      <c r="DBR808" s="192"/>
      <c r="DBS808" s="189"/>
      <c r="DBT808" s="193"/>
      <c r="DBU808" s="191"/>
      <c r="DBV808" s="217"/>
      <c r="DBW808" s="192"/>
      <c r="DBX808" s="192"/>
      <c r="DBY808" s="192"/>
      <c r="DBZ808" s="192"/>
      <c r="DCA808" s="189"/>
      <c r="DCB808" s="193"/>
      <c r="DCC808" s="191"/>
      <c r="DCD808" s="217"/>
      <c r="DCE808" s="192"/>
      <c r="DCF808" s="192"/>
      <c r="DCG808" s="192"/>
      <c r="DCH808" s="192"/>
      <c r="DCI808" s="189"/>
      <c r="DCJ808" s="193"/>
      <c r="DCK808" s="191"/>
      <c r="DCL808" s="217"/>
      <c r="DCM808" s="192"/>
      <c r="DCN808" s="192"/>
      <c r="DCO808" s="192"/>
      <c r="DCP808" s="192"/>
      <c r="DCQ808" s="189"/>
      <c r="DCR808" s="193"/>
      <c r="DCS808" s="191"/>
      <c r="DCT808" s="217"/>
      <c r="DCU808" s="192"/>
      <c r="DCV808" s="192"/>
      <c r="DCW808" s="192"/>
      <c r="DCX808" s="192"/>
      <c r="DCY808" s="189"/>
      <c r="DCZ808" s="193"/>
      <c r="DDA808" s="191"/>
      <c r="DDB808" s="217"/>
      <c r="DDC808" s="192"/>
      <c r="DDD808" s="192"/>
      <c r="DDE808" s="192"/>
      <c r="DDF808" s="192"/>
      <c r="DDG808" s="189"/>
      <c r="DDH808" s="193"/>
      <c r="DDI808" s="191"/>
      <c r="DDJ808" s="217"/>
      <c r="DDK808" s="192"/>
      <c r="DDL808" s="192"/>
      <c r="DDM808" s="192"/>
      <c r="DDN808" s="192"/>
      <c r="DDO808" s="189"/>
      <c r="DDP808" s="193"/>
      <c r="DDQ808" s="191"/>
      <c r="DDR808" s="217"/>
      <c r="DDS808" s="192"/>
      <c r="DDT808" s="192"/>
      <c r="DDU808" s="192"/>
      <c r="DDV808" s="192"/>
      <c r="DDW808" s="189"/>
      <c r="DDX808" s="193"/>
      <c r="DDY808" s="191"/>
      <c r="DDZ808" s="217"/>
      <c r="DEA808" s="192"/>
      <c r="DEB808" s="192"/>
      <c r="DEC808" s="192"/>
      <c r="DED808" s="192"/>
      <c r="DEE808" s="189"/>
      <c r="DEF808" s="193"/>
      <c r="DEG808" s="191"/>
      <c r="DEH808" s="217"/>
      <c r="DEI808" s="192"/>
      <c r="DEJ808" s="192"/>
      <c r="DEK808" s="192"/>
      <c r="DEL808" s="192"/>
      <c r="DEM808" s="189"/>
      <c r="DEN808" s="193"/>
      <c r="DEO808" s="191"/>
      <c r="DEP808" s="217"/>
      <c r="DEQ808" s="192"/>
      <c r="DER808" s="192"/>
      <c r="DES808" s="192"/>
      <c r="DET808" s="192"/>
      <c r="DEU808" s="189"/>
      <c r="DEV808" s="193"/>
      <c r="DEW808" s="191"/>
      <c r="DEX808" s="217"/>
      <c r="DEY808" s="192"/>
      <c r="DEZ808" s="192"/>
      <c r="DFA808" s="192"/>
      <c r="DFB808" s="192"/>
      <c r="DFC808" s="189"/>
      <c r="DFD808" s="193"/>
      <c r="DFE808" s="191"/>
      <c r="DFF808" s="217"/>
      <c r="DFG808" s="192"/>
      <c r="DFH808" s="192"/>
      <c r="DFI808" s="192"/>
      <c r="DFJ808" s="192"/>
      <c r="DFK808" s="189"/>
      <c r="DFL808" s="193"/>
      <c r="DFM808" s="191"/>
      <c r="DFN808" s="217"/>
      <c r="DFO808" s="192"/>
      <c r="DFP808" s="192"/>
      <c r="DFQ808" s="192"/>
      <c r="DFR808" s="192"/>
      <c r="DFS808" s="189"/>
      <c r="DFT808" s="193"/>
      <c r="DFU808" s="191"/>
      <c r="DFV808" s="217"/>
      <c r="DFW808" s="192"/>
      <c r="DFX808" s="192"/>
      <c r="DFY808" s="192"/>
      <c r="DFZ808" s="192"/>
      <c r="DGA808" s="189"/>
      <c r="DGB808" s="193"/>
      <c r="DGC808" s="191"/>
      <c r="DGD808" s="217"/>
      <c r="DGE808" s="192"/>
      <c r="DGF808" s="192"/>
      <c r="DGG808" s="192"/>
      <c r="DGH808" s="192"/>
      <c r="DGI808" s="189"/>
      <c r="DGJ808" s="193"/>
      <c r="DGK808" s="191"/>
      <c r="DGL808" s="217"/>
      <c r="DGM808" s="192"/>
      <c r="DGN808" s="192"/>
      <c r="DGO808" s="192"/>
      <c r="DGP808" s="192"/>
      <c r="DGQ808" s="189"/>
      <c r="DGR808" s="193"/>
      <c r="DGS808" s="191"/>
      <c r="DGT808" s="217"/>
      <c r="DGU808" s="192"/>
      <c r="DGV808" s="192"/>
      <c r="DGW808" s="192"/>
      <c r="DGX808" s="192"/>
      <c r="DGY808" s="189"/>
      <c r="DGZ808" s="193"/>
      <c r="DHA808" s="191"/>
      <c r="DHB808" s="217"/>
      <c r="DHC808" s="192"/>
      <c r="DHD808" s="192"/>
      <c r="DHE808" s="192"/>
      <c r="DHF808" s="192"/>
      <c r="DHG808" s="189"/>
      <c r="DHH808" s="193"/>
      <c r="DHI808" s="191"/>
      <c r="DHJ808" s="217"/>
      <c r="DHK808" s="192"/>
      <c r="DHL808" s="192"/>
      <c r="DHM808" s="192"/>
      <c r="DHN808" s="192"/>
      <c r="DHO808" s="189"/>
      <c r="DHP808" s="193"/>
      <c r="DHQ808" s="191"/>
      <c r="DHR808" s="217"/>
      <c r="DHS808" s="192"/>
      <c r="DHT808" s="192"/>
      <c r="DHU808" s="192"/>
      <c r="DHV808" s="192"/>
      <c r="DHW808" s="189"/>
      <c r="DHX808" s="193"/>
      <c r="DHY808" s="191"/>
      <c r="DHZ808" s="217"/>
      <c r="DIA808" s="192"/>
      <c r="DIB808" s="192"/>
      <c r="DIC808" s="192"/>
      <c r="DID808" s="192"/>
      <c r="DIE808" s="189"/>
      <c r="DIF808" s="193"/>
      <c r="DIG808" s="191"/>
      <c r="DIH808" s="217"/>
      <c r="DII808" s="192"/>
      <c r="DIJ808" s="192"/>
      <c r="DIK808" s="192"/>
      <c r="DIL808" s="192"/>
      <c r="DIM808" s="189"/>
      <c r="DIN808" s="193"/>
      <c r="DIO808" s="191"/>
      <c r="DIP808" s="217"/>
      <c r="DIQ808" s="192"/>
      <c r="DIR808" s="192"/>
      <c r="DIS808" s="192"/>
      <c r="DIT808" s="192"/>
      <c r="DIU808" s="189"/>
      <c r="DIV808" s="193"/>
      <c r="DIW808" s="191"/>
      <c r="DIX808" s="217"/>
      <c r="DIY808" s="192"/>
      <c r="DIZ808" s="192"/>
      <c r="DJA808" s="192"/>
      <c r="DJB808" s="192"/>
      <c r="DJC808" s="189"/>
      <c r="DJD808" s="193"/>
      <c r="DJE808" s="191"/>
      <c r="DJF808" s="217"/>
      <c r="DJG808" s="192"/>
      <c r="DJH808" s="192"/>
      <c r="DJI808" s="192"/>
      <c r="DJJ808" s="192"/>
      <c r="DJK808" s="189"/>
      <c r="DJL808" s="193"/>
      <c r="DJM808" s="191"/>
      <c r="DJN808" s="217"/>
      <c r="DJO808" s="192"/>
      <c r="DJP808" s="192"/>
      <c r="DJQ808" s="192"/>
      <c r="DJR808" s="192"/>
      <c r="DJS808" s="189"/>
      <c r="DJT808" s="193"/>
      <c r="DJU808" s="191"/>
      <c r="DJV808" s="217"/>
      <c r="DJW808" s="192"/>
      <c r="DJX808" s="192"/>
      <c r="DJY808" s="192"/>
      <c r="DJZ808" s="192"/>
      <c r="DKA808" s="189"/>
      <c r="DKB808" s="193"/>
      <c r="DKC808" s="191"/>
      <c r="DKD808" s="217"/>
      <c r="DKE808" s="192"/>
      <c r="DKF808" s="192"/>
      <c r="DKG808" s="192"/>
      <c r="DKH808" s="192"/>
      <c r="DKI808" s="189"/>
      <c r="DKJ808" s="193"/>
      <c r="DKK808" s="191"/>
      <c r="DKL808" s="217"/>
      <c r="DKM808" s="192"/>
      <c r="DKN808" s="192"/>
      <c r="DKO808" s="192"/>
      <c r="DKP808" s="192"/>
      <c r="DKQ808" s="189"/>
      <c r="DKR808" s="193"/>
      <c r="DKS808" s="191"/>
      <c r="DKT808" s="217"/>
      <c r="DKU808" s="192"/>
      <c r="DKV808" s="192"/>
      <c r="DKW808" s="192"/>
      <c r="DKX808" s="192"/>
      <c r="DKY808" s="189"/>
      <c r="DKZ808" s="193"/>
      <c r="DLA808" s="191"/>
      <c r="DLB808" s="217"/>
      <c r="DLC808" s="192"/>
      <c r="DLD808" s="192"/>
      <c r="DLE808" s="192"/>
      <c r="DLF808" s="192"/>
      <c r="DLG808" s="189"/>
      <c r="DLH808" s="193"/>
      <c r="DLI808" s="191"/>
      <c r="DLJ808" s="217"/>
      <c r="DLK808" s="192"/>
      <c r="DLL808" s="192"/>
      <c r="DLM808" s="192"/>
      <c r="DLN808" s="192"/>
      <c r="DLO808" s="189"/>
      <c r="DLP808" s="193"/>
      <c r="DLQ808" s="191"/>
      <c r="DLR808" s="217"/>
      <c r="DLS808" s="192"/>
      <c r="DLT808" s="192"/>
      <c r="DLU808" s="192"/>
      <c r="DLV808" s="192"/>
      <c r="DLW808" s="189"/>
      <c r="DLX808" s="193"/>
      <c r="DLY808" s="191"/>
      <c r="DLZ808" s="217"/>
      <c r="DMA808" s="192"/>
      <c r="DMB808" s="192"/>
      <c r="DMC808" s="192"/>
      <c r="DMD808" s="192"/>
      <c r="DME808" s="189"/>
      <c r="DMF808" s="193"/>
      <c r="DMG808" s="191"/>
      <c r="DMH808" s="217"/>
      <c r="DMI808" s="192"/>
      <c r="DMJ808" s="192"/>
      <c r="DMK808" s="192"/>
      <c r="DML808" s="192"/>
      <c r="DMM808" s="189"/>
      <c r="DMN808" s="193"/>
      <c r="DMO808" s="191"/>
      <c r="DMP808" s="217"/>
      <c r="DMQ808" s="192"/>
      <c r="DMR808" s="192"/>
      <c r="DMS808" s="192"/>
      <c r="DMT808" s="192"/>
      <c r="DMU808" s="189"/>
      <c r="DMV808" s="193"/>
      <c r="DMW808" s="191"/>
      <c r="DMX808" s="217"/>
      <c r="DMY808" s="192"/>
      <c r="DMZ808" s="192"/>
      <c r="DNA808" s="192"/>
      <c r="DNB808" s="192"/>
      <c r="DNC808" s="189"/>
      <c r="DND808" s="193"/>
      <c r="DNE808" s="191"/>
      <c r="DNF808" s="217"/>
      <c r="DNG808" s="192"/>
      <c r="DNH808" s="192"/>
      <c r="DNI808" s="192"/>
      <c r="DNJ808" s="192"/>
      <c r="DNK808" s="189"/>
      <c r="DNL808" s="193"/>
      <c r="DNM808" s="191"/>
      <c r="DNN808" s="217"/>
      <c r="DNO808" s="192"/>
      <c r="DNP808" s="192"/>
      <c r="DNQ808" s="192"/>
      <c r="DNR808" s="192"/>
      <c r="DNS808" s="189"/>
      <c r="DNT808" s="193"/>
      <c r="DNU808" s="191"/>
      <c r="DNV808" s="217"/>
      <c r="DNW808" s="192"/>
      <c r="DNX808" s="192"/>
      <c r="DNY808" s="192"/>
      <c r="DNZ808" s="192"/>
      <c r="DOA808" s="189"/>
      <c r="DOB808" s="193"/>
      <c r="DOC808" s="191"/>
      <c r="DOD808" s="217"/>
      <c r="DOE808" s="192"/>
      <c r="DOF808" s="192"/>
      <c r="DOG808" s="192"/>
      <c r="DOH808" s="192"/>
      <c r="DOI808" s="189"/>
      <c r="DOJ808" s="193"/>
      <c r="DOK808" s="191"/>
      <c r="DOL808" s="217"/>
      <c r="DOM808" s="192"/>
      <c r="DON808" s="192"/>
      <c r="DOO808" s="192"/>
      <c r="DOP808" s="192"/>
      <c r="DOQ808" s="189"/>
      <c r="DOR808" s="193"/>
      <c r="DOS808" s="191"/>
      <c r="DOT808" s="217"/>
      <c r="DOU808" s="192"/>
      <c r="DOV808" s="192"/>
      <c r="DOW808" s="192"/>
      <c r="DOX808" s="192"/>
      <c r="DOY808" s="189"/>
      <c r="DOZ808" s="193"/>
      <c r="DPA808" s="191"/>
      <c r="DPB808" s="217"/>
      <c r="DPC808" s="192"/>
      <c r="DPD808" s="192"/>
      <c r="DPE808" s="192"/>
      <c r="DPF808" s="192"/>
      <c r="DPG808" s="189"/>
      <c r="DPH808" s="193"/>
      <c r="DPI808" s="191"/>
      <c r="DPJ808" s="217"/>
      <c r="DPK808" s="192"/>
      <c r="DPL808" s="192"/>
      <c r="DPM808" s="192"/>
      <c r="DPN808" s="192"/>
      <c r="DPO808" s="189"/>
      <c r="DPP808" s="193"/>
      <c r="DPQ808" s="191"/>
      <c r="DPR808" s="217"/>
      <c r="DPS808" s="192"/>
      <c r="DPT808" s="192"/>
      <c r="DPU808" s="192"/>
      <c r="DPV808" s="192"/>
      <c r="DPW808" s="189"/>
      <c r="DPX808" s="193"/>
      <c r="DPY808" s="191"/>
      <c r="DPZ808" s="217"/>
      <c r="DQA808" s="192"/>
      <c r="DQB808" s="192"/>
      <c r="DQC808" s="192"/>
      <c r="DQD808" s="192"/>
      <c r="DQE808" s="189"/>
      <c r="DQF808" s="193"/>
      <c r="DQG808" s="191"/>
      <c r="DQH808" s="217"/>
      <c r="DQI808" s="192"/>
      <c r="DQJ808" s="192"/>
      <c r="DQK808" s="192"/>
      <c r="DQL808" s="192"/>
      <c r="DQM808" s="189"/>
      <c r="DQN808" s="193"/>
      <c r="DQO808" s="191"/>
      <c r="DQP808" s="217"/>
      <c r="DQQ808" s="192"/>
      <c r="DQR808" s="192"/>
      <c r="DQS808" s="192"/>
      <c r="DQT808" s="192"/>
      <c r="DQU808" s="189"/>
      <c r="DQV808" s="193"/>
      <c r="DQW808" s="191"/>
      <c r="DQX808" s="217"/>
      <c r="DQY808" s="192"/>
      <c r="DQZ808" s="192"/>
      <c r="DRA808" s="192"/>
      <c r="DRB808" s="192"/>
      <c r="DRC808" s="189"/>
      <c r="DRD808" s="193"/>
      <c r="DRE808" s="191"/>
      <c r="DRF808" s="217"/>
      <c r="DRG808" s="192"/>
      <c r="DRH808" s="192"/>
      <c r="DRI808" s="192"/>
      <c r="DRJ808" s="192"/>
      <c r="DRK808" s="189"/>
      <c r="DRL808" s="193"/>
      <c r="DRM808" s="191"/>
      <c r="DRN808" s="217"/>
      <c r="DRO808" s="192"/>
      <c r="DRP808" s="192"/>
      <c r="DRQ808" s="192"/>
      <c r="DRR808" s="192"/>
      <c r="DRS808" s="189"/>
      <c r="DRT808" s="193"/>
      <c r="DRU808" s="191"/>
      <c r="DRV808" s="217"/>
      <c r="DRW808" s="192"/>
      <c r="DRX808" s="192"/>
      <c r="DRY808" s="192"/>
      <c r="DRZ808" s="192"/>
      <c r="DSA808" s="189"/>
      <c r="DSB808" s="193"/>
      <c r="DSC808" s="191"/>
      <c r="DSD808" s="217"/>
      <c r="DSE808" s="192"/>
      <c r="DSF808" s="192"/>
      <c r="DSG808" s="192"/>
      <c r="DSH808" s="192"/>
      <c r="DSI808" s="189"/>
      <c r="DSJ808" s="193"/>
      <c r="DSK808" s="191"/>
      <c r="DSL808" s="217"/>
      <c r="DSM808" s="192"/>
      <c r="DSN808" s="192"/>
      <c r="DSO808" s="192"/>
      <c r="DSP808" s="192"/>
      <c r="DSQ808" s="189"/>
      <c r="DSR808" s="193"/>
      <c r="DSS808" s="191"/>
      <c r="DST808" s="217"/>
      <c r="DSU808" s="192"/>
      <c r="DSV808" s="192"/>
      <c r="DSW808" s="192"/>
      <c r="DSX808" s="192"/>
      <c r="DSY808" s="189"/>
      <c r="DSZ808" s="193"/>
      <c r="DTA808" s="191"/>
      <c r="DTB808" s="217"/>
      <c r="DTC808" s="192"/>
      <c r="DTD808" s="192"/>
      <c r="DTE808" s="192"/>
      <c r="DTF808" s="192"/>
      <c r="DTG808" s="189"/>
      <c r="DTH808" s="193"/>
      <c r="DTI808" s="191"/>
      <c r="DTJ808" s="217"/>
      <c r="DTK808" s="192"/>
      <c r="DTL808" s="192"/>
      <c r="DTM808" s="192"/>
      <c r="DTN808" s="192"/>
      <c r="DTO808" s="189"/>
      <c r="DTP808" s="193"/>
      <c r="DTQ808" s="191"/>
      <c r="DTR808" s="217"/>
      <c r="DTS808" s="192"/>
      <c r="DTT808" s="192"/>
      <c r="DTU808" s="192"/>
      <c r="DTV808" s="192"/>
      <c r="DTW808" s="189"/>
      <c r="DTX808" s="193"/>
      <c r="DTY808" s="191"/>
      <c r="DTZ808" s="217"/>
      <c r="DUA808" s="192"/>
      <c r="DUB808" s="192"/>
      <c r="DUC808" s="192"/>
      <c r="DUD808" s="192"/>
      <c r="DUE808" s="189"/>
      <c r="DUF808" s="193"/>
      <c r="DUG808" s="191"/>
      <c r="DUH808" s="217"/>
      <c r="DUI808" s="192"/>
      <c r="DUJ808" s="192"/>
      <c r="DUK808" s="192"/>
      <c r="DUL808" s="192"/>
      <c r="DUM808" s="189"/>
      <c r="DUN808" s="193"/>
      <c r="DUO808" s="191"/>
      <c r="DUP808" s="217"/>
      <c r="DUQ808" s="192"/>
      <c r="DUR808" s="192"/>
      <c r="DUS808" s="192"/>
      <c r="DUT808" s="192"/>
      <c r="DUU808" s="189"/>
      <c r="DUV808" s="193"/>
      <c r="DUW808" s="191"/>
      <c r="DUX808" s="217"/>
      <c r="DUY808" s="192"/>
      <c r="DUZ808" s="192"/>
      <c r="DVA808" s="192"/>
      <c r="DVB808" s="192"/>
      <c r="DVC808" s="189"/>
      <c r="DVD808" s="193"/>
      <c r="DVE808" s="191"/>
      <c r="DVF808" s="217"/>
      <c r="DVG808" s="192"/>
      <c r="DVH808" s="192"/>
      <c r="DVI808" s="192"/>
      <c r="DVJ808" s="192"/>
      <c r="DVK808" s="189"/>
      <c r="DVL808" s="193"/>
      <c r="DVM808" s="191"/>
      <c r="DVN808" s="217"/>
      <c r="DVO808" s="192"/>
      <c r="DVP808" s="192"/>
      <c r="DVQ808" s="192"/>
      <c r="DVR808" s="192"/>
      <c r="DVS808" s="189"/>
      <c r="DVT808" s="193"/>
      <c r="DVU808" s="191"/>
      <c r="DVV808" s="217"/>
      <c r="DVW808" s="192"/>
      <c r="DVX808" s="192"/>
      <c r="DVY808" s="192"/>
      <c r="DVZ808" s="192"/>
      <c r="DWA808" s="189"/>
      <c r="DWB808" s="193"/>
      <c r="DWC808" s="191"/>
      <c r="DWD808" s="217"/>
      <c r="DWE808" s="192"/>
      <c r="DWF808" s="192"/>
      <c r="DWG808" s="192"/>
      <c r="DWH808" s="192"/>
      <c r="DWI808" s="189"/>
      <c r="DWJ808" s="193"/>
      <c r="DWK808" s="191"/>
      <c r="DWL808" s="217"/>
      <c r="DWM808" s="192"/>
      <c r="DWN808" s="192"/>
      <c r="DWO808" s="192"/>
      <c r="DWP808" s="192"/>
      <c r="DWQ808" s="189"/>
      <c r="DWR808" s="193"/>
      <c r="DWS808" s="191"/>
      <c r="DWT808" s="217"/>
      <c r="DWU808" s="192"/>
      <c r="DWV808" s="192"/>
      <c r="DWW808" s="192"/>
      <c r="DWX808" s="192"/>
      <c r="DWY808" s="189"/>
      <c r="DWZ808" s="193"/>
      <c r="DXA808" s="191"/>
      <c r="DXB808" s="217"/>
      <c r="DXC808" s="192"/>
      <c r="DXD808" s="192"/>
      <c r="DXE808" s="192"/>
      <c r="DXF808" s="192"/>
      <c r="DXG808" s="189"/>
      <c r="DXH808" s="193"/>
      <c r="DXI808" s="191"/>
      <c r="DXJ808" s="217"/>
      <c r="DXK808" s="192"/>
      <c r="DXL808" s="192"/>
      <c r="DXM808" s="192"/>
      <c r="DXN808" s="192"/>
      <c r="DXO808" s="189"/>
      <c r="DXP808" s="193"/>
      <c r="DXQ808" s="191"/>
      <c r="DXR808" s="217"/>
      <c r="DXS808" s="192"/>
      <c r="DXT808" s="192"/>
      <c r="DXU808" s="192"/>
      <c r="DXV808" s="192"/>
      <c r="DXW808" s="189"/>
      <c r="DXX808" s="193"/>
      <c r="DXY808" s="191"/>
      <c r="DXZ808" s="217"/>
      <c r="DYA808" s="192"/>
      <c r="DYB808" s="192"/>
      <c r="DYC808" s="192"/>
      <c r="DYD808" s="192"/>
      <c r="DYE808" s="189"/>
      <c r="DYF808" s="193"/>
      <c r="DYG808" s="191"/>
      <c r="DYH808" s="217"/>
      <c r="DYI808" s="192"/>
      <c r="DYJ808" s="192"/>
      <c r="DYK808" s="192"/>
      <c r="DYL808" s="192"/>
      <c r="DYM808" s="189"/>
      <c r="DYN808" s="193"/>
      <c r="DYO808" s="191"/>
      <c r="DYP808" s="217"/>
      <c r="DYQ808" s="192"/>
      <c r="DYR808" s="192"/>
      <c r="DYS808" s="192"/>
      <c r="DYT808" s="192"/>
      <c r="DYU808" s="189"/>
      <c r="DYV808" s="193"/>
      <c r="DYW808" s="191"/>
      <c r="DYX808" s="217"/>
      <c r="DYY808" s="192"/>
      <c r="DYZ808" s="192"/>
      <c r="DZA808" s="192"/>
      <c r="DZB808" s="192"/>
      <c r="DZC808" s="189"/>
      <c r="DZD808" s="193"/>
      <c r="DZE808" s="191"/>
      <c r="DZF808" s="217"/>
      <c r="DZG808" s="192"/>
      <c r="DZH808" s="192"/>
      <c r="DZI808" s="192"/>
      <c r="DZJ808" s="192"/>
      <c r="DZK808" s="189"/>
      <c r="DZL808" s="193"/>
      <c r="DZM808" s="191"/>
      <c r="DZN808" s="217"/>
      <c r="DZO808" s="192"/>
      <c r="DZP808" s="192"/>
      <c r="DZQ808" s="192"/>
      <c r="DZR808" s="192"/>
      <c r="DZS808" s="189"/>
      <c r="DZT808" s="193"/>
      <c r="DZU808" s="191"/>
      <c r="DZV808" s="217"/>
      <c r="DZW808" s="192"/>
      <c r="DZX808" s="192"/>
      <c r="DZY808" s="192"/>
      <c r="DZZ808" s="192"/>
      <c r="EAA808" s="189"/>
      <c r="EAB808" s="193"/>
      <c r="EAC808" s="191"/>
      <c r="EAD808" s="217"/>
      <c r="EAE808" s="192"/>
      <c r="EAF808" s="192"/>
      <c r="EAG808" s="192"/>
      <c r="EAH808" s="192"/>
      <c r="EAI808" s="189"/>
      <c r="EAJ808" s="193"/>
      <c r="EAK808" s="191"/>
      <c r="EAL808" s="217"/>
      <c r="EAM808" s="192"/>
      <c r="EAN808" s="192"/>
      <c r="EAO808" s="192"/>
      <c r="EAP808" s="192"/>
      <c r="EAQ808" s="189"/>
      <c r="EAR808" s="193"/>
      <c r="EAS808" s="191"/>
      <c r="EAT808" s="217"/>
      <c r="EAU808" s="192"/>
      <c r="EAV808" s="192"/>
      <c r="EAW808" s="192"/>
      <c r="EAX808" s="192"/>
      <c r="EAY808" s="189"/>
      <c r="EAZ808" s="193"/>
      <c r="EBA808" s="191"/>
      <c r="EBB808" s="217"/>
      <c r="EBC808" s="192"/>
      <c r="EBD808" s="192"/>
      <c r="EBE808" s="192"/>
      <c r="EBF808" s="192"/>
      <c r="EBG808" s="189"/>
      <c r="EBH808" s="193"/>
      <c r="EBI808" s="191"/>
      <c r="EBJ808" s="217"/>
      <c r="EBK808" s="192"/>
      <c r="EBL808" s="192"/>
      <c r="EBM808" s="192"/>
      <c r="EBN808" s="192"/>
      <c r="EBO808" s="189"/>
      <c r="EBP808" s="193"/>
      <c r="EBQ808" s="191"/>
      <c r="EBR808" s="217"/>
      <c r="EBS808" s="192"/>
      <c r="EBT808" s="192"/>
      <c r="EBU808" s="192"/>
      <c r="EBV808" s="192"/>
      <c r="EBW808" s="189"/>
      <c r="EBX808" s="193"/>
      <c r="EBY808" s="191"/>
      <c r="EBZ808" s="217"/>
      <c r="ECA808" s="192"/>
      <c r="ECB808" s="192"/>
      <c r="ECC808" s="192"/>
      <c r="ECD808" s="192"/>
      <c r="ECE808" s="189"/>
      <c r="ECF808" s="193"/>
      <c r="ECG808" s="191"/>
      <c r="ECH808" s="217"/>
      <c r="ECI808" s="192"/>
      <c r="ECJ808" s="192"/>
      <c r="ECK808" s="192"/>
      <c r="ECL808" s="192"/>
      <c r="ECM808" s="189"/>
      <c r="ECN808" s="193"/>
      <c r="ECO808" s="191"/>
      <c r="ECP808" s="217"/>
      <c r="ECQ808" s="192"/>
      <c r="ECR808" s="192"/>
      <c r="ECS808" s="192"/>
      <c r="ECT808" s="192"/>
      <c r="ECU808" s="189"/>
      <c r="ECV808" s="193"/>
      <c r="ECW808" s="191"/>
      <c r="ECX808" s="217"/>
      <c r="ECY808" s="192"/>
      <c r="ECZ808" s="192"/>
      <c r="EDA808" s="192"/>
      <c r="EDB808" s="192"/>
      <c r="EDC808" s="189"/>
      <c r="EDD808" s="193"/>
      <c r="EDE808" s="191"/>
      <c r="EDF808" s="217"/>
      <c r="EDG808" s="192"/>
      <c r="EDH808" s="192"/>
      <c r="EDI808" s="192"/>
      <c r="EDJ808" s="192"/>
      <c r="EDK808" s="189"/>
      <c r="EDL808" s="193"/>
      <c r="EDM808" s="191"/>
      <c r="EDN808" s="217"/>
      <c r="EDO808" s="192"/>
      <c r="EDP808" s="192"/>
      <c r="EDQ808" s="192"/>
      <c r="EDR808" s="192"/>
      <c r="EDS808" s="189"/>
      <c r="EDT808" s="193"/>
      <c r="EDU808" s="191"/>
      <c r="EDV808" s="217"/>
      <c r="EDW808" s="192"/>
      <c r="EDX808" s="192"/>
      <c r="EDY808" s="192"/>
      <c r="EDZ808" s="192"/>
      <c r="EEA808" s="189"/>
      <c r="EEB808" s="193"/>
      <c r="EEC808" s="191"/>
      <c r="EED808" s="217"/>
      <c r="EEE808" s="192"/>
      <c r="EEF808" s="192"/>
      <c r="EEG808" s="192"/>
      <c r="EEH808" s="192"/>
      <c r="EEI808" s="189"/>
      <c r="EEJ808" s="193"/>
      <c r="EEK808" s="191"/>
      <c r="EEL808" s="217"/>
      <c r="EEM808" s="192"/>
      <c r="EEN808" s="192"/>
      <c r="EEO808" s="192"/>
      <c r="EEP808" s="192"/>
      <c r="EEQ808" s="189"/>
      <c r="EER808" s="193"/>
      <c r="EES808" s="191"/>
      <c r="EET808" s="217"/>
      <c r="EEU808" s="192"/>
      <c r="EEV808" s="192"/>
      <c r="EEW808" s="192"/>
      <c r="EEX808" s="192"/>
      <c r="EEY808" s="189"/>
      <c r="EEZ808" s="193"/>
      <c r="EFA808" s="191"/>
      <c r="EFB808" s="217"/>
      <c r="EFC808" s="192"/>
      <c r="EFD808" s="192"/>
      <c r="EFE808" s="192"/>
      <c r="EFF808" s="192"/>
      <c r="EFG808" s="189"/>
      <c r="EFH808" s="193"/>
      <c r="EFI808" s="191"/>
      <c r="EFJ808" s="217"/>
      <c r="EFK808" s="192"/>
      <c r="EFL808" s="192"/>
      <c r="EFM808" s="192"/>
      <c r="EFN808" s="192"/>
      <c r="EFO808" s="189"/>
      <c r="EFP808" s="193"/>
      <c r="EFQ808" s="191"/>
      <c r="EFR808" s="217"/>
      <c r="EFS808" s="192"/>
      <c r="EFT808" s="192"/>
      <c r="EFU808" s="192"/>
      <c r="EFV808" s="192"/>
      <c r="EFW808" s="189"/>
      <c r="EFX808" s="193"/>
      <c r="EFY808" s="191"/>
      <c r="EFZ808" s="217"/>
      <c r="EGA808" s="192"/>
      <c r="EGB808" s="192"/>
      <c r="EGC808" s="192"/>
      <c r="EGD808" s="192"/>
      <c r="EGE808" s="189"/>
      <c r="EGF808" s="193"/>
      <c r="EGG808" s="191"/>
      <c r="EGH808" s="217"/>
      <c r="EGI808" s="192"/>
      <c r="EGJ808" s="192"/>
      <c r="EGK808" s="192"/>
      <c r="EGL808" s="192"/>
      <c r="EGM808" s="189"/>
      <c r="EGN808" s="193"/>
      <c r="EGO808" s="191"/>
      <c r="EGP808" s="217"/>
      <c r="EGQ808" s="192"/>
      <c r="EGR808" s="192"/>
      <c r="EGS808" s="192"/>
      <c r="EGT808" s="192"/>
      <c r="EGU808" s="189"/>
      <c r="EGV808" s="193"/>
      <c r="EGW808" s="191"/>
      <c r="EGX808" s="217"/>
      <c r="EGY808" s="192"/>
      <c r="EGZ808" s="192"/>
      <c r="EHA808" s="192"/>
      <c r="EHB808" s="192"/>
      <c r="EHC808" s="189"/>
      <c r="EHD808" s="193"/>
      <c r="EHE808" s="191"/>
      <c r="EHF808" s="217"/>
      <c r="EHG808" s="192"/>
      <c r="EHH808" s="192"/>
      <c r="EHI808" s="192"/>
      <c r="EHJ808" s="192"/>
      <c r="EHK808" s="189"/>
      <c r="EHL808" s="193"/>
      <c r="EHM808" s="191"/>
      <c r="EHN808" s="217"/>
      <c r="EHO808" s="192"/>
      <c r="EHP808" s="192"/>
      <c r="EHQ808" s="192"/>
      <c r="EHR808" s="192"/>
      <c r="EHS808" s="189"/>
      <c r="EHT808" s="193"/>
      <c r="EHU808" s="191"/>
      <c r="EHV808" s="217"/>
      <c r="EHW808" s="192"/>
      <c r="EHX808" s="192"/>
      <c r="EHY808" s="192"/>
      <c r="EHZ808" s="192"/>
      <c r="EIA808" s="189"/>
      <c r="EIB808" s="193"/>
      <c r="EIC808" s="191"/>
      <c r="EID808" s="217"/>
      <c r="EIE808" s="192"/>
      <c r="EIF808" s="192"/>
      <c r="EIG808" s="192"/>
      <c r="EIH808" s="192"/>
      <c r="EII808" s="189"/>
      <c r="EIJ808" s="193"/>
      <c r="EIK808" s="191"/>
      <c r="EIL808" s="217"/>
      <c r="EIM808" s="192"/>
      <c r="EIN808" s="192"/>
      <c r="EIO808" s="192"/>
      <c r="EIP808" s="192"/>
      <c r="EIQ808" s="189"/>
      <c r="EIR808" s="193"/>
      <c r="EIS808" s="191"/>
      <c r="EIT808" s="217"/>
      <c r="EIU808" s="192"/>
      <c r="EIV808" s="192"/>
      <c r="EIW808" s="192"/>
      <c r="EIX808" s="192"/>
      <c r="EIY808" s="189"/>
      <c r="EIZ808" s="193"/>
      <c r="EJA808" s="191"/>
      <c r="EJB808" s="217"/>
      <c r="EJC808" s="192"/>
      <c r="EJD808" s="192"/>
      <c r="EJE808" s="192"/>
      <c r="EJF808" s="192"/>
      <c r="EJG808" s="189"/>
      <c r="EJH808" s="193"/>
      <c r="EJI808" s="191"/>
      <c r="EJJ808" s="217"/>
      <c r="EJK808" s="192"/>
      <c r="EJL808" s="192"/>
      <c r="EJM808" s="192"/>
      <c r="EJN808" s="192"/>
      <c r="EJO808" s="189"/>
      <c r="EJP808" s="193"/>
      <c r="EJQ808" s="191"/>
      <c r="EJR808" s="217"/>
      <c r="EJS808" s="192"/>
      <c r="EJT808" s="192"/>
      <c r="EJU808" s="192"/>
      <c r="EJV808" s="192"/>
      <c r="EJW808" s="189"/>
      <c r="EJX808" s="193"/>
      <c r="EJY808" s="191"/>
      <c r="EJZ808" s="217"/>
      <c r="EKA808" s="192"/>
      <c r="EKB808" s="192"/>
      <c r="EKC808" s="192"/>
      <c r="EKD808" s="192"/>
      <c r="EKE808" s="189"/>
      <c r="EKF808" s="193"/>
      <c r="EKG808" s="191"/>
      <c r="EKH808" s="217"/>
      <c r="EKI808" s="192"/>
      <c r="EKJ808" s="192"/>
      <c r="EKK808" s="192"/>
      <c r="EKL808" s="192"/>
      <c r="EKM808" s="189"/>
      <c r="EKN808" s="193"/>
      <c r="EKO808" s="191"/>
      <c r="EKP808" s="217"/>
      <c r="EKQ808" s="192"/>
      <c r="EKR808" s="192"/>
      <c r="EKS808" s="192"/>
      <c r="EKT808" s="192"/>
      <c r="EKU808" s="189"/>
      <c r="EKV808" s="193"/>
      <c r="EKW808" s="191"/>
      <c r="EKX808" s="217"/>
      <c r="EKY808" s="192"/>
      <c r="EKZ808" s="192"/>
      <c r="ELA808" s="192"/>
      <c r="ELB808" s="192"/>
      <c r="ELC808" s="189"/>
      <c r="ELD808" s="193"/>
      <c r="ELE808" s="191"/>
      <c r="ELF808" s="217"/>
      <c r="ELG808" s="192"/>
      <c r="ELH808" s="192"/>
      <c r="ELI808" s="192"/>
      <c r="ELJ808" s="192"/>
      <c r="ELK808" s="189"/>
      <c r="ELL808" s="193"/>
      <c r="ELM808" s="191"/>
      <c r="ELN808" s="217"/>
      <c r="ELO808" s="192"/>
      <c r="ELP808" s="192"/>
      <c r="ELQ808" s="192"/>
      <c r="ELR808" s="192"/>
      <c r="ELS808" s="189"/>
      <c r="ELT808" s="193"/>
      <c r="ELU808" s="191"/>
      <c r="ELV808" s="217"/>
      <c r="ELW808" s="192"/>
      <c r="ELX808" s="192"/>
      <c r="ELY808" s="192"/>
      <c r="ELZ808" s="192"/>
      <c r="EMA808" s="189"/>
      <c r="EMB808" s="193"/>
      <c r="EMC808" s="191"/>
      <c r="EMD808" s="217"/>
      <c r="EME808" s="192"/>
      <c r="EMF808" s="192"/>
      <c r="EMG808" s="192"/>
      <c r="EMH808" s="192"/>
      <c r="EMI808" s="189"/>
      <c r="EMJ808" s="193"/>
      <c r="EMK808" s="191"/>
      <c r="EML808" s="217"/>
      <c r="EMM808" s="192"/>
      <c r="EMN808" s="192"/>
      <c r="EMO808" s="192"/>
      <c r="EMP808" s="192"/>
      <c r="EMQ808" s="189"/>
      <c r="EMR808" s="193"/>
      <c r="EMS808" s="191"/>
      <c r="EMT808" s="217"/>
      <c r="EMU808" s="192"/>
      <c r="EMV808" s="192"/>
      <c r="EMW808" s="192"/>
      <c r="EMX808" s="192"/>
      <c r="EMY808" s="189"/>
      <c r="EMZ808" s="193"/>
      <c r="ENA808" s="191"/>
      <c r="ENB808" s="217"/>
      <c r="ENC808" s="192"/>
      <c r="END808" s="192"/>
      <c r="ENE808" s="192"/>
      <c r="ENF808" s="192"/>
      <c r="ENG808" s="189"/>
      <c r="ENH808" s="193"/>
      <c r="ENI808" s="191"/>
      <c r="ENJ808" s="217"/>
      <c r="ENK808" s="192"/>
      <c r="ENL808" s="192"/>
      <c r="ENM808" s="192"/>
      <c r="ENN808" s="192"/>
      <c r="ENO808" s="189"/>
      <c r="ENP808" s="193"/>
      <c r="ENQ808" s="191"/>
      <c r="ENR808" s="217"/>
      <c r="ENS808" s="192"/>
      <c r="ENT808" s="192"/>
      <c r="ENU808" s="192"/>
      <c r="ENV808" s="192"/>
      <c r="ENW808" s="189"/>
      <c r="ENX808" s="193"/>
      <c r="ENY808" s="191"/>
      <c r="ENZ808" s="217"/>
      <c r="EOA808" s="192"/>
      <c r="EOB808" s="192"/>
      <c r="EOC808" s="192"/>
      <c r="EOD808" s="192"/>
      <c r="EOE808" s="189"/>
      <c r="EOF808" s="193"/>
      <c r="EOG808" s="191"/>
      <c r="EOH808" s="217"/>
      <c r="EOI808" s="192"/>
      <c r="EOJ808" s="192"/>
      <c r="EOK808" s="192"/>
      <c r="EOL808" s="192"/>
      <c r="EOM808" s="189"/>
      <c r="EON808" s="193"/>
      <c r="EOO808" s="191"/>
      <c r="EOP808" s="217"/>
      <c r="EOQ808" s="192"/>
      <c r="EOR808" s="192"/>
      <c r="EOS808" s="192"/>
      <c r="EOT808" s="192"/>
      <c r="EOU808" s="189"/>
      <c r="EOV808" s="193"/>
      <c r="EOW808" s="191"/>
      <c r="EOX808" s="217"/>
      <c r="EOY808" s="192"/>
      <c r="EOZ808" s="192"/>
      <c r="EPA808" s="192"/>
      <c r="EPB808" s="192"/>
      <c r="EPC808" s="189"/>
      <c r="EPD808" s="193"/>
      <c r="EPE808" s="191"/>
      <c r="EPF808" s="217"/>
      <c r="EPG808" s="192"/>
      <c r="EPH808" s="192"/>
      <c r="EPI808" s="192"/>
      <c r="EPJ808" s="192"/>
      <c r="EPK808" s="189"/>
      <c r="EPL808" s="193"/>
      <c r="EPM808" s="191"/>
      <c r="EPN808" s="217"/>
      <c r="EPO808" s="192"/>
      <c r="EPP808" s="192"/>
      <c r="EPQ808" s="192"/>
      <c r="EPR808" s="192"/>
      <c r="EPS808" s="189"/>
      <c r="EPT808" s="193"/>
      <c r="EPU808" s="191"/>
      <c r="EPV808" s="217"/>
      <c r="EPW808" s="192"/>
      <c r="EPX808" s="192"/>
      <c r="EPY808" s="192"/>
      <c r="EPZ808" s="192"/>
      <c r="EQA808" s="189"/>
      <c r="EQB808" s="193"/>
      <c r="EQC808" s="191"/>
      <c r="EQD808" s="217"/>
      <c r="EQE808" s="192"/>
      <c r="EQF808" s="192"/>
      <c r="EQG808" s="192"/>
      <c r="EQH808" s="192"/>
      <c r="EQI808" s="189"/>
      <c r="EQJ808" s="193"/>
      <c r="EQK808" s="191"/>
      <c r="EQL808" s="217"/>
      <c r="EQM808" s="192"/>
      <c r="EQN808" s="192"/>
      <c r="EQO808" s="192"/>
      <c r="EQP808" s="192"/>
      <c r="EQQ808" s="189"/>
      <c r="EQR808" s="193"/>
      <c r="EQS808" s="191"/>
      <c r="EQT808" s="217"/>
      <c r="EQU808" s="192"/>
      <c r="EQV808" s="192"/>
      <c r="EQW808" s="192"/>
      <c r="EQX808" s="192"/>
      <c r="EQY808" s="189"/>
      <c r="EQZ808" s="193"/>
      <c r="ERA808" s="191"/>
      <c r="ERB808" s="217"/>
      <c r="ERC808" s="192"/>
      <c r="ERD808" s="192"/>
      <c r="ERE808" s="192"/>
      <c r="ERF808" s="192"/>
      <c r="ERG808" s="189"/>
      <c r="ERH808" s="193"/>
      <c r="ERI808" s="191"/>
      <c r="ERJ808" s="217"/>
      <c r="ERK808" s="192"/>
      <c r="ERL808" s="192"/>
      <c r="ERM808" s="192"/>
      <c r="ERN808" s="192"/>
      <c r="ERO808" s="189"/>
      <c r="ERP808" s="193"/>
      <c r="ERQ808" s="191"/>
      <c r="ERR808" s="217"/>
      <c r="ERS808" s="192"/>
      <c r="ERT808" s="192"/>
      <c r="ERU808" s="192"/>
      <c r="ERV808" s="192"/>
      <c r="ERW808" s="189"/>
      <c r="ERX808" s="193"/>
      <c r="ERY808" s="191"/>
      <c r="ERZ808" s="217"/>
      <c r="ESA808" s="192"/>
      <c r="ESB808" s="192"/>
      <c r="ESC808" s="192"/>
      <c r="ESD808" s="192"/>
      <c r="ESE808" s="189"/>
      <c r="ESF808" s="193"/>
      <c r="ESG808" s="191"/>
      <c r="ESH808" s="217"/>
      <c r="ESI808" s="192"/>
      <c r="ESJ808" s="192"/>
      <c r="ESK808" s="192"/>
      <c r="ESL808" s="192"/>
      <c r="ESM808" s="189"/>
      <c r="ESN808" s="193"/>
      <c r="ESO808" s="191"/>
      <c r="ESP808" s="217"/>
      <c r="ESQ808" s="192"/>
      <c r="ESR808" s="192"/>
      <c r="ESS808" s="192"/>
      <c r="EST808" s="192"/>
      <c r="ESU808" s="189"/>
      <c r="ESV808" s="193"/>
      <c r="ESW808" s="191"/>
      <c r="ESX808" s="217"/>
      <c r="ESY808" s="192"/>
      <c r="ESZ808" s="192"/>
      <c r="ETA808" s="192"/>
      <c r="ETB808" s="192"/>
      <c r="ETC808" s="189"/>
      <c r="ETD808" s="193"/>
      <c r="ETE808" s="191"/>
      <c r="ETF808" s="217"/>
      <c r="ETG808" s="192"/>
      <c r="ETH808" s="192"/>
      <c r="ETI808" s="192"/>
      <c r="ETJ808" s="192"/>
      <c r="ETK808" s="189"/>
      <c r="ETL808" s="193"/>
      <c r="ETM808" s="191"/>
      <c r="ETN808" s="217"/>
      <c r="ETO808" s="192"/>
      <c r="ETP808" s="192"/>
      <c r="ETQ808" s="192"/>
      <c r="ETR808" s="192"/>
      <c r="ETS808" s="189"/>
      <c r="ETT808" s="193"/>
      <c r="ETU808" s="191"/>
      <c r="ETV808" s="217"/>
      <c r="ETW808" s="192"/>
      <c r="ETX808" s="192"/>
      <c r="ETY808" s="192"/>
      <c r="ETZ808" s="192"/>
      <c r="EUA808" s="189"/>
      <c r="EUB808" s="193"/>
      <c r="EUC808" s="191"/>
      <c r="EUD808" s="217"/>
      <c r="EUE808" s="192"/>
      <c r="EUF808" s="192"/>
      <c r="EUG808" s="192"/>
      <c r="EUH808" s="192"/>
      <c r="EUI808" s="189"/>
      <c r="EUJ808" s="193"/>
      <c r="EUK808" s="191"/>
      <c r="EUL808" s="217"/>
      <c r="EUM808" s="192"/>
      <c r="EUN808" s="192"/>
      <c r="EUO808" s="192"/>
      <c r="EUP808" s="192"/>
      <c r="EUQ808" s="189"/>
      <c r="EUR808" s="193"/>
      <c r="EUS808" s="191"/>
      <c r="EUT808" s="217"/>
      <c r="EUU808" s="192"/>
      <c r="EUV808" s="192"/>
      <c r="EUW808" s="192"/>
      <c r="EUX808" s="192"/>
      <c r="EUY808" s="189"/>
      <c r="EUZ808" s="193"/>
      <c r="EVA808" s="191"/>
      <c r="EVB808" s="217"/>
      <c r="EVC808" s="192"/>
      <c r="EVD808" s="192"/>
      <c r="EVE808" s="192"/>
      <c r="EVF808" s="192"/>
      <c r="EVG808" s="189"/>
      <c r="EVH808" s="193"/>
      <c r="EVI808" s="191"/>
      <c r="EVJ808" s="217"/>
      <c r="EVK808" s="192"/>
      <c r="EVL808" s="192"/>
      <c r="EVM808" s="192"/>
      <c r="EVN808" s="192"/>
      <c r="EVO808" s="189"/>
      <c r="EVP808" s="193"/>
      <c r="EVQ808" s="191"/>
      <c r="EVR808" s="217"/>
      <c r="EVS808" s="192"/>
      <c r="EVT808" s="192"/>
      <c r="EVU808" s="192"/>
      <c r="EVV808" s="192"/>
      <c r="EVW808" s="189"/>
      <c r="EVX808" s="193"/>
      <c r="EVY808" s="191"/>
      <c r="EVZ808" s="217"/>
      <c r="EWA808" s="192"/>
      <c r="EWB808" s="192"/>
      <c r="EWC808" s="192"/>
      <c r="EWD808" s="192"/>
      <c r="EWE808" s="189"/>
      <c r="EWF808" s="193"/>
      <c r="EWG808" s="191"/>
      <c r="EWH808" s="217"/>
      <c r="EWI808" s="192"/>
      <c r="EWJ808" s="192"/>
      <c r="EWK808" s="192"/>
      <c r="EWL808" s="192"/>
      <c r="EWM808" s="189"/>
      <c r="EWN808" s="193"/>
      <c r="EWO808" s="191"/>
      <c r="EWP808" s="217"/>
      <c r="EWQ808" s="192"/>
      <c r="EWR808" s="192"/>
      <c r="EWS808" s="192"/>
      <c r="EWT808" s="192"/>
      <c r="EWU808" s="189"/>
      <c r="EWV808" s="193"/>
      <c r="EWW808" s="191"/>
      <c r="EWX808" s="217"/>
      <c r="EWY808" s="192"/>
      <c r="EWZ808" s="192"/>
      <c r="EXA808" s="192"/>
      <c r="EXB808" s="192"/>
      <c r="EXC808" s="189"/>
      <c r="EXD808" s="193"/>
      <c r="EXE808" s="191"/>
      <c r="EXF808" s="217"/>
      <c r="EXG808" s="192"/>
      <c r="EXH808" s="192"/>
      <c r="EXI808" s="192"/>
      <c r="EXJ808" s="192"/>
      <c r="EXK808" s="189"/>
      <c r="EXL808" s="193"/>
      <c r="EXM808" s="191"/>
      <c r="EXN808" s="217"/>
      <c r="EXO808" s="192"/>
      <c r="EXP808" s="192"/>
      <c r="EXQ808" s="192"/>
      <c r="EXR808" s="192"/>
      <c r="EXS808" s="189"/>
      <c r="EXT808" s="193"/>
      <c r="EXU808" s="191"/>
      <c r="EXV808" s="217"/>
      <c r="EXW808" s="192"/>
      <c r="EXX808" s="192"/>
      <c r="EXY808" s="192"/>
      <c r="EXZ808" s="192"/>
      <c r="EYA808" s="189"/>
      <c r="EYB808" s="193"/>
      <c r="EYC808" s="191"/>
      <c r="EYD808" s="217"/>
      <c r="EYE808" s="192"/>
      <c r="EYF808" s="192"/>
      <c r="EYG808" s="192"/>
      <c r="EYH808" s="192"/>
      <c r="EYI808" s="189"/>
      <c r="EYJ808" s="193"/>
      <c r="EYK808" s="191"/>
      <c r="EYL808" s="217"/>
      <c r="EYM808" s="192"/>
      <c r="EYN808" s="192"/>
      <c r="EYO808" s="192"/>
      <c r="EYP808" s="192"/>
      <c r="EYQ808" s="189"/>
      <c r="EYR808" s="193"/>
      <c r="EYS808" s="191"/>
      <c r="EYT808" s="217"/>
      <c r="EYU808" s="192"/>
      <c r="EYV808" s="192"/>
      <c r="EYW808" s="192"/>
      <c r="EYX808" s="192"/>
      <c r="EYY808" s="189"/>
      <c r="EYZ808" s="193"/>
      <c r="EZA808" s="191"/>
      <c r="EZB808" s="217"/>
      <c r="EZC808" s="192"/>
      <c r="EZD808" s="192"/>
      <c r="EZE808" s="192"/>
      <c r="EZF808" s="192"/>
      <c r="EZG808" s="189"/>
      <c r="EZH808" s="193"/>
      <c r="EZI808" s="191"/>
      <c r="EZJ808" s="217"/>
      <c r="EZK808" s="192"/>
      <c r="EZL808" s="192"/>
      <c r="EZM808" s="192"/>
      <c r="EZN808" s="192"/>
      <c r="EZO808" s="189"/>
      <c r="EZP808" s="193"/>
      <c r="EZQ808" s="191"/>
      <c r="EZR808" s="217"/>
      <c r="EZS808" s="192"/>
      <c r="EZT808" s="192"/>
      <c r="EZU808" s="192"/>
      <c r="EZV808" s="192"/>
      <c r="EZW808" s="189"/>
      <c r="EZX808" s="193"/>
      <c r="EZY808" s="191"/>
      <c r="EZZ808" s="217"/>
      <c r="FAA808" s="192"/>
      <c r="FAB808" s="192"/>
      <c r="FAC808" s="192"/>
      <c r="FAD808" s="192"/>
      <c r="FAE808" s="189"/>
      <c r="FAF808" s="193"/>
      <c r="FAG808" s="191"/>
      <c r="FAH808" s="217"/>
      <c r="FAI808" s="192"/>
      <c r="FAJ808" s="192"/>
      <c r="FAK808" s="192"/>
      <c r="FAL808" s="192"/>
      <c r="FAM808" s="189"/>
      <c r="FAN808" s="193"/>
      <c r="FAO808" s="191"/>
      <c r="FAP808" s="217"/>
      <c r="FAQ808" s="192"/>
      <c r="FAR808" s="192"/>
      <c r="FAS808" s="192"/>
      <c r="FAT808" s="192"/>
      <c r="FAU808" s="189"/>
      <c r="FAV808" s="193"/>
      <c r="FAW808" s="191"/>
      <c r="FAX808" s="217"/>
      <c r="FAY808" s="192"/>
      <c r="FAZ808" s="192"/>
      <c r="FBA808" s="192"/>
      <c r="FBB808" s="192"/>
      <c r="FBC808" s="189"/>
      <c r="FBD808" s="193"/>
      <c r="FBE808" s="191"/>
      <c r="FBF808" s="217"/>
      <c r="FBG808" s="192"/>
      <c r="FBH808" s="192"/>
      <c r="FBI808" s="192"/>
      <c r="FBJ808" s="192"/>
      <c r="FBK808" s="189"/>
      <c r="FBL808" s="193"/>
      <c r="FBM808" s="191"/>
      <c r="FBN808" s="217"/>
      <c r="FBO808" s="192"/>
      <c r="FBP808" s="192"/>
      <c r="FBQ808" s="192"/>
      <c r="FBR808" s="192"/>
      <c r="FBS808" s="189"/>
      <c r="FBT808" s="193"/>
      <c r="FBU808" s="191"/>
      <c r="FBV808" s="217"/>
      <c r="FBW808" s="192"/>
      <c r="FBX808" s="192"/>
      <c r="FBY808" s="192"/>
      <c r="FBZ808" s="192"/>
      <c r="FCA808" s="189"/>
      <c r="FCB808" s="193"/>
      <c r="FCC808" s="191"/>
      <c r="FCD808" s="217"/>
      <c r="FCE808" s="192"/>
      <c r="FCF808" s="192"/>
      <c r="FCG808" s="192"/>
      <c r="FCH808" s="192"/>
      <c r="FCI808" s="189"/>
      <c r="FCJ808" s="193"/>
      <c r="FCK808" s="191"/>
      <c r="FCL808" s="217"/>
      <c r="FCM808" s="192"/>
      <c r="FCN808" s="192"/>
      <c r="FCO808" s="192"/>
      <c r="FCP808" s="192"/>
      <c r="FCQ808" s="189"/>
      <c r="FCR808" s="193"/>
      <c r="FCS808" s="191"/>
      <c r="FCT808" s="217"/>
      <c r="FCU808" s="192"/>
      <c r="FCV808" s="192"/>
      <c r="FCW808" s="192"/>
      <c r="FCX808" s="192"/>
      <c r="FCY808" s="189"/>
      <c r="FCZ808" s="193"/>
      <c r="FDA808" s="191"/>
      <c r="FDB808" s="217"/>
      <c r="FDC808" s="192"/>
      <c r="FDD808" s="192"/>
      <c r="FDE808" s="192"/>
      <c r="FDF808" s="192"/>
      <c r="FDG808" s="189"/>
      <c r="FDH808" s="193"/>
      <c r="FDI808" s="191"/>
      <c r="FDJ808" s="217"/>
      <c r="FDK808" s="192"/>
      <c r="FDL808" s="192"/>
      <c r="FDM808" s="192"/>
      <c r="FDN808" s="192"/>
      <c r="FDO808" s="189"/>
      <c r="FDP808" s="193"/>
      <c r="FDQ808" s="191"/>
      <c r="FDR808" s="217"/>
      <c r="FDS808" s="192"/>
      <c r="FDT808" s="192"/>
      <c r="FDU808" s="192"/>
      <c r="FDV808" s="192"/>
      <c r="FDW808" s="189"/>
      <c r="FDX808" s="193"/>
      <c r="FDY808" s="191"/>
      <c r="FDZ808" s="217"/>
      <c r="FEA808" s="192"/>
      <c r="FEB808" s="192"/>
      <c r="FEC808" s="192"/>
      <c r="FED808" s="192"/>
      <c r="FEE808" s="189"/>
      <c r="FEF808" s="193"/>
      <c r="FEG808" s="191"/>
      <c r="FEH808" s="217"/>
      <c r="FEI808" s="192"/>
      <c r="FEJ808" s="192"/>
      <c r="FEK808" s="192"/>
      <c r="FEL808" s="192"/>
      <c r="FEM808" s="189"/>
      <c r="FEN808" s="193"/>
      <c r="FEO808" s="191"/>
      <c r="FEP808" s="217"/>
      <c r="FEQ808" s="192"/>
      <c r="FER808" s="192"/>
      <c r="FES808" s="192"/>
      <c r="FET808" s="192"/>
      <c r="FEU808" s="189"/>
      <c r="FEV808" s="193"/>
      <c r="FEW808" s="191"/>
      <c r="FEX808" s="217"/>
      <c r="FEY808" s="192"/>
      <c r="FEZ808" s="192"/>
      <c r="FFA808" s="192"/>
      <c r="FFB808" s="192"/>
      <c r="FFC808" s="189"/>
      <c r="FFD808" s="193"/>
      <c r="FFE808" s="191"/>
      <c r="FFF808" s="217"/>
      <c r="FFG808" s="192"/>
      <c r="FFH808" s="192"/>
      <c r="FFI808" s="192"/>
      <c r="FFJ808" s="192"/>
      <c r="FFK808" s="189"/>
      <c r="FFL808" s="193"/>
      <c r="FFM808" s="191"/>
      <c r="FFN808" s="217"/>
      <c r="FFO808" s="192"/>
      <c r="FFP808" s="192"/>
      <c r="FFQ808" s="192"/>
      <c r="FFR808" s="192"/>
      <c r="FFS808" s="189"/>
      <c r="FFT808" s="193"/>
      <c r="FFU808" s="191"/>
      <c r="FFV808" s="217"/>
      <c r="FFW808" s="192"/>
      <c r="FFX808" s="192"/>
      <c r="FFY808" s="192"/>
      <c r="FFZ808" s="192"/>
      <c r="FGA808" s="189"/>
      <c r="FGB808" s="193"/>
      <c r="FGC808" s="191"/>
      <c r="FGD808" s="217"/>
      <c r="FGE808" s="192"/>
      <c r="FGF808" s="192"/>
      <c r="FGG808" s="192"/>
      <c r="FGH808" s="192"/>
      <c r="FGI808" s="189"/>
      <c r="FGJ808" s="193"/>
      <c r="FGK808" s="191"/>
      <c r="FGL808" s="217"/>
      <c r="FGM808" s="192"/>
      <c r="FGN808" s="192"/>
      <c r="FGO808" s="192"/>
      <c r="FGP808" s="192"/>
      <c r="FGQ808" s="189"/>
      <c r="FGR808" s="193"/>
      <c r="FGS808" s="191"/>
      <c r="FGT808" s="217"/>
      <c r="FGU808" s="192"/>
      <c r="FGV808" s="192"/>
      <c r="FGW808" s="192"/>
      <c r="FGX808" s="192"/>
      <c r="FGY808" s="189"/>
      <c r="FGZ808" s="193"/>
      <c r="FHA808" s="191"/>
      <c r="FHB808" s="217"/>
      <c r="FHC808" s="192"/>
      <c r="FHD808" s="192"/>
      <c r="FHE808" s="192"/>
      <c r="FHF808" s="192"/>
      <c r="FHG808" s="189"/>
      <c r="FHH808" s="193"/>
      <c r="FHI808" s="191"/>
      <c r="FHJ808" s="217"/>
      <c r="FHK808" s="192"/>
      <c r="FHL808" s="192"/>
      <c r="FHM808" s="192"/>
      <c r="FHN808" s="192"/>
      <c r="FHO808" s="189"/>
      <c r="FHP808" s="193"/>
      <c r="FHQ808" s="191"/>
      <c r="FHR808" s="217"/>
      <c r="FHS808" s="192"/>
      <c r="FHT808" s="192"/>
      <c r="FHU808" s="192"/>
      <c r="FHV808" s="192"/>
      <c r="FHW808" s="189"/>
      <c r="FHX808" s="193"/>
      <c r="FHY808" s="191"/>
      <c r="FHZ808" s="217"/>
      <c r="FIA808" s="192"/>
      <c r="FIB808" s="192"/>
      <c r="FIC808" s="192"/>
      <c r="FID808" s="192"/>
      <c r="FIE808" s="189"/>
      <c r="FIF808" s="193"/>
      <c r="FIG808" s="191"/>
      <c r="FIH808" s="217"/>
      <c r="FII808" s="192"/>
      <c r="FIJ808" s="192"/>
      <c r="FIK808" s="192"/>
      <c r="FIL808" s="192"/>
      <c r="FIM808" s="189"/>
      <c r="FIN808" s="193"/>
      <c r="FIO808" s="191"/>
      <c r="FIP808" s="217"/>
      <c r="FIQ808" s="192"/>
      <c r="FIR808" s="192"/>
      <c r="FIS808" s="192"/>
      <c r="FIT808" s="192"/>
      <c r="FIU808" s="189"/>
      <c r="FIV808" s="193"/>
      <c r="FIW808" s="191"/>
      <c r="FIX808" s="217"/>
      <c r="FIY808" s="192"/>
      <c r="FIZ808" s="192"/>
      <c r="FJA808" s="192"/>
      <c r="FJB808" s="192"/>
      <c r="FJC808" s="189"/>
      <c r="FJD808" s="193"/>
      <c r="FJE808" s="191"/>
      <c r="FJF808" s="217"/>
      <c r="FJG808" s="192"/>
      <c r="FJH808" s="192"/>
      <c r="FJI808" s="192"/>
      <c r="FJJ808" s="192"/>
      <c r="FJK808" s="189"/>
      <c r="FJL808" s="193"/>
      <c r="FJM808" s="191"/>
      <c r="FJN808" s="217"/>
      <c r="FJO808" s="192"/>
      <c r="FJP808" s="192"/>
      <c r="FJQ808" s="192"/>
      <c r="FJR808" s="192"/>
      <c r="FJS808" s="189"/>
      <c r="FJT808" s="193"/>
      <c r="FJU808" s="191"/>
      <c r="FJV808" s="217"/>
      <c r="FJW808" s="192"/>
      <c r="FJX808" s="192"/>
      <c r="FJY808" s="192"/>
      <c r="FJZ808" s="192"/>
      <c r="FKA808" s="189"/>
      <c r="FKB808" s="193"/>
      <c r="FKC808" s="191"/>
      <c r="FKD808" s="217"/>
      <c r="FKE808" s="192"/>
      <c r="FKF808" s="192"/>
      <c r="FKG808" s="192"/>
      <c r="FKH808" s="192"/>
      <c r="FKI808" s="189"/>
      <c r="FKJ808" s="193"/>
      <c r="FKK808" s="191"/>
      <c r="FKL808" s="217"/>
      <c r="FKM808" s="192"/>
      <c r="FKN808" s="192"/>
      <c r="FKO808" s="192"/>
      <c r="FKP808" s="192"/>
      <c r="FKQ808" s="189"/>
      <c r="FKR808" s="193"/>
      <c r="FKS808" s="191"/>
      <c r="FKT808" s="217"/>
      <c r="FKU808" s="192"/>
      <c r="FKV808" s="192"/>
      <c r="FKW808" s="192"/>
      <c r="FKX808" s="192"/>
      <c r="FKY808" s="189"/>
      <c r="FKZ808" s="193"/>
      <c r="FLA808" s="191"/>
      <c r="FLB808" s="217"/>
      <c r="FLC808" s="192"/>
      <c r="FLD808" s="192"/>
      <c r="FLE808" s="192"/>
      <c r="FLF808" s="192"/>
      <c r="FLG808" s="189"/>
      <c r="FLH808" s="193"/>
      <c r="FLI808" s="191"/>
      <c r="FLJ808" s="217"/>
      <c r="FLK808" s="192"/>
      <c r="FLL808" s="192"/>
      <c r="FLM808" s="192"/>
      <c r="FLN808" s="192"/>
      <c r="FLO808" s="189"/>
      <c r="FLP808" s="193"/>
      <c r="FLQ808" s="191"/>
      <c r="FLR808" s="217"/>
      <c r="FLS808" s="192"/>
      <c r="FLT808" s="192"/>
      <c r="FLU808" s="192"/>
      <c r="FLV808" s="192"/>
      <c r="FLW808" s="189"/>
      <c r="FLX808" s="193"/>
      <c r="FLY808" s="191"/>
      <c r="FLZ808" s="217"/>
      <c r="FMA808" s="192"/>
      <c r="FMB808" s="192"/>
      <c r="FMC808" s="192"/>
      <c r="FMD808" s="192"/>
      <c r="FME808" s="189"/>
      <c r="FMF808" s="193"/>
      <c r="FMG808" s="191"/>
      <c r="FMH808" s="217"/>
      <c r="FMI808" s="192"/>
      <c r="FMJ808" s="192"/>
      <c r="FMK808" s="192"/>
      <c r="FML808" s="192"/>
      <c r="FMM808" s="189"/>
      <c r="FMN808" s="193"/>
      <c r="FMO808" s="191"/>
      <c r="FMP808" s="217"/>
      <c r="FMQ808" s="192"/>
      <c r="FMR808" s="192"/>
      <c r="FMS808" s="192"/>
      <c r="FMT808" s="192"/>
      <c r="FMU808" s="189"/>
      <c r="FMV808" s="193"/>
      <c r="FMW808" s="191"/>
      <c r="FMX808" s="217"/>
      <c r="FMY808" s="192"/>
      <c r="FMZ808" s="192"/>
      <c r="FNA808" s="192"/>
      <c r="FNB808" s="192"/>
      <c r="FNC808" s="189"/>
      <c r="FND808" s="193"/>
      <c r="FNE808" s="191"/>
      <c r="FNF808" s="217"/>
      <c r="FNG808" s="192"/>
      <c r="FNH808" s="192"/>
      <c r="FNI808" s="192"/>
      <c r="FNJ808" s="192"/>
      <c r="FNK808" s="189"/>
      <c r="FNL808" s="193"/>
      <c r="FNM808" s="191"/>
      <c r="FNN808" s="217"/>
      <c r="FNO808" s="192"/>
      <c r="FNP808" s="192"/>
      <c r="FNQ808" s="192"/>
      <c r="FNR808" s="192"/>
      <c r="FNS808" s="189"/>
      <c r="FNT808" s="193"/>
      <c r="FNU808" s="191"/>
      <c r="FNV808" s="217"/>
      <c r="FNW808" s="192"/>
      <c r="FNX808" s="192"/>
      <c r="FNY808" s="192"/>
      <c r="FNZ808" s="192"/>
      <c r="FOA808" s="189"/>
      <c r="FOB808" s="193"/>
      <c r="FOC808" s="191"/>
      <c r="FOD808" s="217"/>
      <c r="FOE808" s="192"/>
      <c r="FOF808" s="192"/>
      <c r="FOG808" s="192"/>
      <c r="FOH808" s="192"/>
      <c r="FOI808" s="189"/>
      <c r="FOJ808" s="193"/>
      <c r="FOK808" s="191"/>
      <c r="FOL808" s="217"/>
      <c r="FOM808" s="192"/>
      <c r="FON808" s="192"/>
      <c r="FOO808" s="192"/>
      <c r="FOP808" s="192"/>
      <c r="FOQ808" s="189"/>
      <c r="FOR808" s="193"/>
      <c r="FOS808" s="191"/>
      <c r="FOT808" s="217"/>
      <c r="FOU808" s="192"/>
      <c r="FOV808" s="192"/>
      <c r="FOW808" s="192"/>
      <c r="FOX808" s="192"/>
      <c r="FOY808" s="189"/>
      <c r="FOZ808" s="193"/>
      <c r="FPA808" s="191"/>
      <c r="FPB808" s="217"/>
      <c r="FPC808" s="192"/>
      <c r="FPD808" s="192"/>
      <c r="FPE808" s="192"/>
      <c r="FPF808" s="192"/>
      <c r="FPG808" s="189"/>
      <c r="FPH808" s="193"/>
      <c r="FPI808" s="191"/>
      <c r="FPJ808" s="217"/>
      <c r="FPK808" s="192"/>
      <c r="FPL808" s="192"/>
      <c r="FPM808" s="192"/>
      <c r="FPN808" s="192"/>
      <c r="FPO808" s="189"/>
      <c r="FPP808" s="193"/>
      <c r="FPQ808" s="191"/>
      <c r="FPR808" s="217"/>
      <c r="FPS808" s="192"/>
      <c r="FPT808" s="192"/>
      <c r="FPU808" s="192"/>
      <c r="FPV808" s="192"/>
      <c r="FPW808" s="189"/>
      <c r="FPX808" s="193"/>
      <c r="FPY808" s="191"/>
      <c r="FPZ808" s="217"/>
      <c r="FQA808" s="192"/>
      <c r="FQB808" s="192"/>
      <c r="FQC808" s="192"/>
      <c r="FQD808" s="192"/>
      <c r="FQE808" s="189"/>
      <c r="FQF808" s="193"/>
      <c r="FQG808" s="191"/>
      <c r="FQH808" s="217"/>
      <c r="FQI808" s="192"/>
      <c r="FQJ808" s="192"/>
      <c r="FQK808" s="192"/>
      <c r="FQL808" s="192"/>
      <c r="FQM808" s="189"/>
      <c r="FQN808" s="193"/>
      <c r="FQO808" s="191"/>
      <c r="FQP808" s="217"/>
      <c r="FQQ808" s="192"/>
      <c r="FQR808" s="192"/>
      <c r="FQS808" s="192"/>
      <c r="FQT808" s="192"/>
      <c r="FQU808" s="189"/>
      <c r="FQV808" s="193"/>
      <c r="FQW808" s="191"/>
      <c r="FQX808" s="217"/>
      <c r="FQY808" s="192"/>
      <c r="FQZ808" s="192"/>
      <c r="FRA808" s="192"/>
      <c r="FRB808" s="192"/>
      <c r="FRC808" s="189"/>
      <c r="FRD808" s="193"/>
      <c r="FRE808" s="191"/>
      <c r="FRF808" s="217"/>
      <c r="FRG808" s="192"/>
      <c r="FRH808" s="192"/>
      <c r="FRI808" s="192"/>
      <c r="FRJ808" s="192"/>
      <c r="FRK808" s="189"/>
      <c r="FRL808" s="193"/>
      <c r="FRM808" s="191"/>
      <c r="FRN808" s="217"/>
      <c r="FRO808" s="192"/>
      <c r="FRP808" s="192"/>
      <c r="FRQ808" s="192"/>
      <c r="FRR808" s="192"/>
      <c r="FRS808" s="189"/>
      <c r="FRT808" s="193"/>
      <c r="FRU808" s="191"/>
      <c r="FRV808" s="217"/>
      <c r="FRW808" s="192"/>
      <c r="FRX808" s="192"/>
      <c r="FRY808" s="192"/>
      <c r="FRZ808" s="192"/>
      <c r="FSA808" s="189"/>
      <c r="FSB808" s="193"/>
      <c r="FSC808" s="191"/>
      <c r="FSD808" s="217"/>
      <c r="FSE808" s="192"/>
      <c r="FSF808" s="192"/>
      <c r="FSG808" s="192"/>
      <c r="FSH808" s="192"/>
      <c r="FSI808" s="189"/>
      <c r="FSJ808" s="193"/>
      <c r="FSK808" s="191"/>
      <c r="FSL808" s="217"/>
      <c r="FSM808" s="192"/>
      <c r="FSN808" s="192"/>
      <c r="FSO808" s="192"/>
      <c r="FSP808" s="192"/>
      <c r="FSQ808" s="189"/>
      <c r="FSR808" s="193"/>
      <c r="FSS808" s="191"/>
      <c r="FST808" s="217"/>
      <c r="FSU808" s="192"/>
      <c r="FSV808" s="192"/>
      <c r="FSW808" s="192"/>
      <c r="FSX808" s="192"/>
      <c r="FSY808" s="189"/>
      <c r="FSZ808" s="193"/>
      <c r="FTA808" s="191"/>
      <c r="FTB808" s="217"/>
      <c r="FTC808" s="192"/>
      <c r="FTD808" s="192"/>
      <c r="FTE808" s="192"/>
      <c r="FTF808" s="192"/>
      <c r="FTG808" s="189"/>
      <c r="FTH808" s="193"/>
      <c r="FTI808" s="191"/>
      <c r="FTJ808" s="217"/>
      <c r="FTK808" s="192"/>
      <c r="FTL808" s="192"/>
      <c r="FTM808" s="192"/>
      <c r="FTN808" s="192"/>
      <c r="FTO808" s="189"/>
      <c r="FTP808" s="193"/>
      <c r="FTQ808" s="191"/>
      <c r="FTR808" s="217"/>
      <c r="FTS808" s="192"/>
      <c r="FTT808" s="192"/>
      <c r="FTU808" s="192"/>
      <c r="FTV808" s="192"/>
      <c r="FTW808" s="189"/>
      <c r="FTX808" s="193"/>
      <c r="FTY808" s="191"/>
      <c r="FTZ808" s="217"/>
      <c r="FUA808" s="192"/>
      <c r="FUB808" s="192"/>
      <c r="FUC808" s="192"/>
      <c r="FUD808" s="192"/>
      <c r="FUE808" s="189"/>
      <c r="FUF808" s="193"/>
      <c r="FUG808" s="191"/>
      <c r="FUH808" s="217"/>
      <c r="FUI808" s="192"/>
      <c r="FUJ808" s="192"/>
      <c r="FUK808" s="192"/>
      <c r="FUL808" s="192"/>
      <c r="FUM808" s="189"/>
      <c r="FUN808" s="193"/>
      <c r="FUO808" s="191"/>
      <c r="FUP808" s="217"/>
      <c r="FUQ808" s="192"/>
      <c r="FUR808" s="192"/>
      <c r="FUS808" s="192"/>
      <c r="FUT808" s="192"/>
      <c r="FUU808" s="189"/>
      <c r="FUV808" s="193"/>
      <c r="FUW808" s="191"/>
      <c r="FUX808" s="217"/>
      <c r="FUY808" s="192"/>
      <c r="FUZ808" s="192"/>
      <c r="FVA808" s="192"/>
      <c r="FVB808" s="192"/>
      <c r="FVC808" s="189"/>
      <c r="FVD808" s="193"/>
      <c r="FVE808" s="191"/>
      <c r="FVF808" s="217"/>
      <c r="FVG808" s="192"/>
      <c r="FVH808" s="192"/>
      <c r="FVI808" s="192"/>
      <c r="FVJ808" s="192"/>
      <c r="FVK808" s="189"/>
      <c r="FVL808" s="193"/>
      <c r="FVM808" s="191"/>
      <c r="FVN808" s="217"/>
      <c r="FVO808" s="192"/>
      <c r="FVP808" s="192"/>
      <c r="FVQ808" s="192"/>
      <c r="FVR808" s="192"/>
      <c r="FVS808" s="189"/>
      <c r="FVT808" s="193"/>
      <c r="FVU808" s="191"/>
      <c r="FVV808" s="217"/>
      <c r="FVW808" s="192"/>
      <c r="FVX808" s="192"/>
      <c r="FVY808" s="192"/>
      <c r="FVZ808" s="192"/>
      <c r="FWA808" s="189"/>
      <c r="FWB808" s="193"/>
      <c r="FWC808" s="191"/>
      <c r="FWD808" s="217"/>
      <c r="FWE808" s="192"/>
      <c r="FWF808" s="192"/>
      <c r="FWG808" s="192"/>
      <c r="FWH808" s="192"/>
      <c r="FWI808" s="189"/>
      <c r="FWJ808" s="193"/>
      <c r="FWK808" s="191"/>
      <c r="FWL808" s="217"/>
      <c r="FWM808" s="192"/>
      <c r="FWN808" s="192"/>
      <c r="FWO808" s="192"/>
      <c r="FWP808" s="192"/>
      <c r="FWQ808" s="189"/>
      <c r="FWR808" s="193"/>
      <c r="FWS808" s="191"/>
      <c r="FWT808" s="217"/>
      <c r="FWU808" s="192"/>
      <c r="FWV808" s="192"/>
      <c r="FWW808" s="192"/>
      <c r="FWX808" s="192"/>
      <c r="FWY808" s="189"/>
      <c r="FWZ808" s="193"/>
      <c r="FXA808" s="191"/>
      <c r="FXB808" s="217"/>
      <c r="FXC808" s="192"/>
      <c r="FXD808" s="192"/>
      <c r="FXE808" s="192"/>
      <c r="FXF808" s="192"/>
      <c r="FXG808" s="189"/>
      <c r="FXH808" s="193"/>
      <c r="FXI808" s="191"/>
      <c r="FXJ808" s="217"/>
      <c r="FXK808" s="192"/>
      <c r="FXL808" s="192"/>
      <c r="FXM808" s="192"/>
      <c r="FXN808" s="192"/>
      <c r="FXO808" s="189"/>
      <c r="FXP808" s="193"/>
      <c r="FXQ808" s="191"/>
      <c r="FXR808" s="217"/>
      <c r="FXS808" s="192"/>
      <c r="FXT808" s="192"/>
      <c r="FXU808" s="192"/>
      <c r="FXV808" s="192"/>
      <c r="FXW808" s="189"/>
      <c r="FXX808" s="193"/>
      <c r="FXY808" s="191"/>
      <c r="FXZ808" s="217"/>
      <c r="FYA808" s="192"/>
      <c r="FYB808" s="192"/>
      <c r="FYC808" s="192"/>
      <c r="FYD808" s="192"/>
      <c r="FYE808" s="189"/>
      <c r="FYF808" s="193"/>
      <c r="FYG808" s="191"/>
      <c r="FYH808" s="217"/>
      <c r="FYI808" s="192"/>
      <c r="FYJ808" s="192"/>
      <c r="FYK808" s="192"/>
      <c r="FYL808" s="192"/>
      <c r="FYM808" s="189"/>
      <c r="FYN808" s="193"/>
      <c r="FYO808" s="191"/>
      <c r="FYP808" s="217"/>
      <c r="FYQ808" s="192"/>
      <c r="FYR808" s="192"/>
      <c r="FYS808" s="192"/>
      <c r="FYT808" s="192"/>
      <c r="FYU808" s="189"/>
      <c r="FYV808" s="193"/>
      <c r="FYW808" s="191"/>
      <c r="FYX808" s="217"/>
      <c r="FYY808" s="192"/>
      <c r="FYZ808" s="192"/>
      <c r="FZA808" s="192"/>
      <c r="FZB808" s="192"/>
      <c r="FZC808" s="189"/>
      <c r="FZD808" s="193"/>
      <c r="FZE808" s="191"/>
      <c r="FZF808" s="217"/>
      <c r="FZG808" s="192"/>
      <c r="FZH808" s="192"/>
      <c r="FZI808" s="192"/>
      <c r="FZJ808" s="192"/>
      <c r="FZK808" s="189"/>
      <c r="FZL808" s="193"/>
      <c r="FZM808" s="191"/>
      <c r="FZN808" s="217"/>
      <c r="FZO808" s="192"/>
      <c r="FZP808" s="192"/>
      <c r="FZQ808" s="192"/>
      <c r="FZR808" s="192"/>
      <c r="FZS808" s="189"/>
      <c r="FZT808" s="193"/>
      <c r="FZU808" s="191"/>
      <c r="FZV808" s="217"/>
      <c r="FZW808" s="192"/>
      <c r="FZX808" s="192"/>
      <c r="FZY808" s="192"/>
      <c r="FZZ808" s="192"/>
      <c r="GAA808" s="189"/>
      <c r="GAB808" s="193"/>
      <c r="GAC808" s="191"/>
      <c r="GAD808" s="217"/>
      <c r="GAE808" s="192"/>
      <c r="GAF808" s="192"/>
      <c r="GAG808" s="192"/>
      <c r="GAH808" s="192"/>
      <c r="GAI808" s="189"/>
      <c r="GAJ808" s="193"/>
      <c r="GAK808" s="191"/>
      <c r="GAL808" s="217"/>
      <c r="GAM808" s="192"/>
      <c r="GAN808" s="192"/>
      <c r="GAO808" s="192"/>
      <c r="GAP808" s="192"/>
      <c r="GAQ808" s="189"/>
      <c r="GAR808" s="193"/>
      <c r="GAS808" s="191"/>
      <c r="GAT808" s="217"/>
      <c r="GAU808" s="192"/>
      <c r="GAV808" s="192"/>
      <c r="GAW808" s="192"/>
      <c r="GAX808" s="192"/>
      <c r="GAY808" s="189"/>
      <c r="GAZ808" s="193"/>
      <c r="GBA808" s="191"/>
      <c r="GBB808" s="217"/>
      <c r="GBC808" s="192"/>
      <c r="GBD808" s="192"/>
      <c r="GBE808" s="192"/>
      <c r="GBF808" s="192"/>
      <c r="GBG808" s="189"/>
      <c r="GBH808" s="193"/>
      <c r="GBI808" s="191"/>
      <c r="GBJ808" s="217"/>
      <c r="GBK808" s="192"/>
      <c r="GBL808" s="192"/>
      <c r="GBM808" s="192"/>
      <c r="GBN808" s="192"/>
      <c r="GBO808" s="189"/>
      <c r="GBP808" s="193"/>
      <c r="GBQ808" s="191"/>
      <c r="GBR808" s="217"/>
      <c r="GBS808" s="192"/>
      <c r="GBT808" s="192"/>
      <c r="GBU808" s="192"/>
      <c r="GBV808" s="192"/>
      <c r="GBW808" s="189"/>
      <c r="GBX808" s="193"/>
      <c r="GBY808" s="191"/>
      <c r="GBZ808" s="217"/>
      <c r="GCA808" s="192"/>
      <c r="GCB808" s="192"/>
      <c r="GCC808" s="192"/>
      <c r="GCD808" s="192"/>
      <c r="GCE808" s="189"/>
      <c r="GCF808" s="193"/>
      <c r="GCG808" s="191"/>
      <c r="GCH808" s="217"/>
      <c r="GCI808" s="192"/>
      <c r="GCJ808" s="192"/>
      <c r="GCK808" s="192"/>
      <c r="GCL808" s="192"/>
      <c r="GCM808" s="189"/>
      <c r="GCN808" s="193"/>
      <c r="GCO808" s="191"/>
      <c r="GCP808" s="217"/>
      <c r="GCQ808" s="192"/>
      <c r="GCR808" s="192"/>
      <c r="GCS808" s="192"/>
      <c r="GCT808" s="192"/>
      <c r="GCU808" s="189"/>
      <c r="GCV808" s="193"/>
      <c r="GCW808" s="191"/>
      <c r="GCX808" s="217"/>
      <c r="GCY808" s="192"/>
      <c r="GCZ808" s="192"/>
      <c r="GDA808" s="192"/>
      <c r="GDB808" s="192"/>
      <c r="GDC808" s="189"/>
      <c r="GDD808" s="193"/>
      <c r="GDE808" s="191"/>
      <c r="GDF808" s="217"/>
      <c r="GDG808" s="192"/>
      <c r="GDH808" s="192"/>
      <c r="GDI808" s="192"/>
      <c r="GDJ808" s="192"/>
      <c r="GDK808" s="189"/>
      <c r="GDL808" s="193"/>
      <c r="GDM808" s="191"/>
      <c r="GDN808" s="217"/>
      <c r="GDO808" s="192"/>
      <c r="GDP808" s="192"/>
      <c r="GDQ808" s="192"/>
      <c r="GDR808" s="192"/>
      <c r="GDS808" s="189"/>
      <c r="GDT808" s="193"/>
      <c r="GDU808" s="191"/>
      <c r="GDV808" s="217"/>
      <c r="GDW808" s="192"/>
      <c r="GDX808" s="192"/>
      <c r="GDY808" s="192"/>
      <c r="GDZ808" s="192"/>
      <c r="GEA808" s="189"/>
      <c r="GEB808" s="193"/>
      <c r="GEC808" s="191"/>
      <c r="GED808" s="217"/>
      <c r="GEE808" s="192"/>
      <c r="GEF808" s="192"/>
      <c r="GEG808" s="192"/>
      <c r="GEH808" s="192"/>
      <c r="GEI808" s="189"/>
      <c r="GEJ808" s="193"/>
      <c r="GEK808" s="191"/>
      <c r="GEL808" s="217"/>
      <c r="GEM808" s="192"/>
      <c r="GEN808" s="192"/>
      <c r="GEO808" s="192"/>
      <c r="GEP808" s="192"/>
      <c r="GEQ808" s="189"/>
      <c r="GER808" s="193"/>
      <c r="GES808" s="191"/>
      <c r="GET808" s="217"/>
      <c r="GEU808" s="192"/>
      <c r="GEV808" s="192"/>
      <c r="GEW808" s="192"/>
      <c r="GEX808" s="192"/>
      <c r="GEY808" s="189"/>
      <c r="GEZ808" s="193"/>
      <c r="GFA808" s="191"/>
      <c r="GFB808" s="217"/>
      <c r="GFC808" s="192"/>
      <c r="GFD808" s="192"/>
      <c r="GFE808" s="192"/>
      <c r="GFF808" s="192"/>
      <c r="GFG808" s="189"/>
      <c r="GFH808" s="193"/>
      <c r="GFI808" s="191"/>
      <c r="GFJ808" s="217"/>
      <c r="GFK808" s="192"/>
      <c r="GFL808" s="192"/>
      <c r="GFM808" s="192"/>
      <c r="GFN808" s="192"/>
      <c r="GFO808" s="189"/>
      <c r="GFP808" s="193"/>
      <c r="GFQ808" s="191"/>
      <c r="GFR808" s="217"/>
      <c r="GFS808" s="192"/>
      <c r="GFT808" s="192"/>
      <c r="GFU808" s="192"/>
      <c r="GFV808" s="192"/>
      <c r="GFW808" s="189"/>
      <c r="GFX808" s="193"/>
      <c r="GFY808" s="191"/>
      <c r="GFZ808" s="217"/>
      <c r="GGA808" s="192"/>
      <c r="GGB808" s="192"/>
      <c r="GGC808" s="192"/>
      <c r="GGD808" s="192"/>
      <c r="GGE808" s="189"/>
      <c r="GGF808" s="193"/>
      <c r="GGG808" s="191"/>
      <c r="GGH808" s="217"/>
      <c r="GGI808" s="192"/>
      <c r="GGJ808" s="192"/>
      <c r="GGK808" s="192"/>
      <c r="GGL808" s="192"/>
      <c r="GGM808" s="189"/>
      <c r="GGN808" s="193"/>
      <c r="GGO808" s="191"/>
      <c r="GGP808" s="217"/>
      <c r="GGQ808" s="192"/>
      <c r="GGR808" s="192"/>
      <c r="GGS808" s="192"/>
      <c r="GGT808" s="192"/>
      <c r="GGU808" s="189"/>
      <c r="GGV808" s="193"/>
      <c r="GGW808" s="191"/>
      <c r="GGX808" s="217"/>
      <c r="GGY808" s="192"/>
      <c r="GGZ808" s="192"/>
      <c r="GHA808" s="192"/>
      <c r="GHB808" s="192"/>
      <c r="GHC808" s="189"/>
      <c r="GHD808" s="193"/>
      <c r="GHE808" s="191"/>
      <c r="GHF808" s="217"/>
      <c r="GHG808" s="192"/>
      <c r="GHH808" s="192"/>
      <c r="GHI808" s="192"/>
      <c r="GHJ808" s="192"/>
      <c r="GHK808" s="189"/>
      <c r="GHL808" s="193"/>
      <c r="GHM808" s="191"/>
      <c r="GHN808" s="217"/>
      <c r="GHO808" s="192"/>
      <c r="GHP808" s="192"/>
      <c r="GHQ808" s="192"/>
      <c r="GHR808" s="192"/>
      <c r="GHS808" s="189"/>
      <c r="GHT808" s="193"/>
      <c r="GHU808" s="191"/>
      <c r="GHV808" s="217"/>
      <c r="GHW808" s="192"/>
      <c r="GHX808" s="192"/>
      <c r="GHY808" s="192"/>
      <c r="GHZ808" s="192"/>
      <c r="GIA808" s="189"/>
      <c r="GIB808" s="193"/>
      <c r="GIC808" s="191"/>
      <c r="GID808" s="217"/>
      <c r="GIE808" s="192"/>
      <c r="GIF808" s="192"/>
      <c r="GIG808" s="192"/>
      <c r="GIH808" s="192"/>
      <c r="GII808" s="189"/>
      <c r="GIJ808" s="193"/>
      <c r="GIK808" s="191"/>
      <c r="GIL808" s="217"/>
      <c r="GIM808" s="192"/>
      <c r="GIN808" s="192"/>
      <c r="GIO808" s="192"/>
      <c r="GIP808" s="192"/>
      <c r="GIQ808" s="189"/>
      <c r="GIR808" s="193"/>
      <c r="GIS808" s="191"/>
      <c r="GIT808" s="217"/>
      <c r="GIU808" s="192"/>
      <c r="GIV808" s="192"/>
      <c r="GIW808" s="192"/>
      <c r="GIX808" s="192"/>
      <c r="GIY808" s="189"/>
      <c r="GIZ808" s="193"/>
      <c r="GJA808" s="191"/>
      <c r="GJB808" s="217"/>
      <c r="GJC808" s="192"/>
      <c r="GJD808" s="192"/>
      <c r="GJE808" s="192"/>
      <c r="GJF808" s="192"/>
      <c r="GJG808" s="189"/>
      <c r="GJH808" s="193"/>
      <c r="GJI808" s="191"/>
      <c r="GJJ808" s="217"/>
      <c r="GJK808" s="192"/>
      <c r="GJL808" s="192"/>
      <c r="GJM808" s="192"/>
      <c r="GJN808" s="192"/>
      <c r="GJO808" s="189"/>
      <c r="GJP808" s="193"/>
      <c r="GJQ808" s="191"/>
      <c r="GJR808" s="217"/>
      <c r="GJS808" s="192"/>
      <c r="GJT808" s="192"/>
      <c r="GJU808" s="192"/>
      <c r="GJV808" s="192"/>
      <c r="GJW808" s="189"/>
      <c r="GJX808" s="193"/>
      <c r="GJY808" s="191"/>
      <c r="GJZ808" s="217"/>
      <c r="GKA808" s="192"/>
      <c r="GKB808" s="192"/>
      <c r="GKC808" s="192"/>
      <c r="GKD808" s="192"/>
      <c r="GKE808" s="189"/>
      <c r="GKF808" s="193"/>
      <c r="GKG808" s="191"/>
      <c r="GKH808" s="217"/>
      <c r="GKI808" s="192"/>
      <c r="GKJ808" s="192"/>
      <c r="GKK808" s="192"/>
      <c r="GKL808" s="192"/>
      <c r="GKM808" s="189"/>
      <c r="GKN808" s="193"/>
      <c r="GKO808" s="191"/>
      <c r="GKP808" s="217"/>
      <c r="GKQ808" s="192"/>
      <c r="GKR808" s="192"/>
      <c r="GKS808" s="192"/>
      <c r="GKT808" s="192"/>
      <c r="GKU808" s="189"/>
      <c r="GKV808" s="193"/>
      <c r="GKW808" s="191"/>
      <c r="GKX808" s="217"/>
      <c r="GKY808" s="192"/>
      <c r="GKZ808" s="192"/>
      <c r="GLA808" s="192"/>
      <c r="GLB808" s="192"/>
      <c r="GLC808" s="189"/>
      <c r="GLD808" s="193"/>
      <c r="GLE808" s="191"/>
      <c r="GLF808" s="217"/>
      <c r="GLG808" s="192"/>
      <c r="GLH808" s="192"/>
      <c r="GLI808" s="192"/>
      <c r="GLJ808" s="192"/>
      <c r="GLK808" s="189"/>
      <c r="GLL808" s="193"/>
      <c r="GLM808" s="191"/>
      <c r="GLN808" s="217"/>
      <c r="GLO808" s="192"/>
      <c r="GLP808" s="192"/>
      <c r="GLQ808" s="192"/>
      <c r="GLR808" s="192"/>
      <c r="GLS808" s="189"/>
      <c r="GLT808" s="193"/>
      <c r="GLU808" s="191"/>
      <c r="GLV808" s="217"/>
      <c r="GLW808" s="192"/>
      <c r="GLX808" s="192"/>
      <c r="GLY808" s="192"/>
      <c r="GLZ808" s="192"/>
      <c r="GMA808" s="189"/>
      <c r="GMB808" s="193"/>
      <c r="GMC808" s="191"/>
      <c r="GMD808" s="217"/>
      <c r="GME808" s="192"/>
      <c r="GMF808" s="192"/>
      <c r="GMG808" s="192"/>
      <c r="GMH808" s="192"/>
      <c r="GMI808" s="189"/>
      <c r="GMJ808" s="193"/>
      <c r="GMK808" s="191"/>
      <c r="GML808" s="217"/>
      <c r="GMM808" s="192"/>
      <c r="GMN808" s="192"/>
      <c r="GMO808" s="192"/>
      <c r="GMP808" s="192"/>
      <c r="GMQ808" s="189"/>
      <c r="GMR808" s="193"/>
      <c r="GMS808" s="191"/>
      <c r="GMT808" s="217"/>
      <c r="GMU808" s="192"/>
      <c r="GMV808" s="192"/>
      <c r="GMW808" s="192"/>
      <c r="GMX808" s="192"/>
      <c r="GMY808" s="189"/>
      <c r="GMZ808" s="193"/>
      <c r="GNA808" s="191"/>
      <c r="GNB808" s="217"/>
      <c r="GNC808" s="192"/>
      <c r="GND808" s="192"/>
      <c r="GNE808" s="192"/>
      <c r="GNF808" s="192"/>
      <c r="GNG808" s="189"/>
      <c r="GNH808" s="193"/>
      <c r="GNI808" s="191"/>
      <c r="GNJ808" s="217"/>
      <c r="GNK808" s="192"/>
      <c r="GNL808" s="192"/>
      <c r="GNM808" s="192"/>
      <c r="GNN808" s="192"/>
      <c r="GNO808" s="189"/>
      <c r="GNP808" s="193"/>
      <c r="GNQ808" s="191"/>
      <c r="GNR808" s="217"/>
      <c r="GNS808" s="192"/>
      <c r="GNT808" s="192"/>
      <c r="GNU808" s="192"/>
      <c r="GNV808" s="192"/>
      <c r="GNW808" s="189"/>
      <c r="GNX808" s="193"/>
      <c r="GNY808" s="191"/>
      <c r="GNZ808" s="217"/>
      <c r="GOA808" s="192"/>
      <c r="GOB808" s="192"/>
      <c r="GOC808" s="192"/>
      <c r="GOD808" s="192"/>
      <c r="GOE808" s="189"/>
      <c r="GOF808" s="193"/>
      <c r="GOG808" s="191"/>
      <c r="GOH808" s="217"/>
      <c r="GOI808" s="192"/>
      <c r="GOJ808" s="192"/>
      <c r="GOK808" s="192"/>
      <c r="GOL808" s="192"/>
      <c r="GOM808" s="189"/>
      <c r="GON808" s="193"/>
      <c r="GOO808" s="191"/>
      <c r="GOP808" s="217"/>
      <c r="GOQ808" s="192"/>
      <c r="GOR808" s="192"/>
      <c r="GOS808" s="192"/>
      <c r="GOT808" s="192"/>
      <c r="GOU808" s="189"/>
      <c r="GOV808" s="193"/>
      <c r="GOW808" s="191"/>
      <c r="GOX808" s="217"/>
      <c r="GOY808" s="192"/>
      <c r="GOZ808" s="192"/>
      <c r="GPA808" s="192"/>
      <c r="GPB808" s="192"/>
      <c r="GPC808" s="189"/>
      <c r="GPD808" s="193"/>
      <c r="GPE808" s="191"/>
      <c r="GPF808" s="217"/>
      <c r="GPG808" s="192"/>
      <c r="GPH808" s="192"/>
      <c r="GPI808" s="192"/>
      <c r="GPJ808" s="192"/>
      <c r="GPK808" s="189"/>
      <c r="GPL808" s="193"/>
      <c r="GPM808" s="191"/>
      <c r="GPN808" s="217"/>
      <c r="GPO808" s="192"/>
      <c r="GPP808" s="192"/>
      <c r="GPQ808" s="192"/>
      <c r="GPR808" s="192"/>
      <c r="GPS808" s="189"/>
      <c r="GPT808" s="193"/>
      <c r="GPU808" s="191"/>
      <c r="GPV808" s="217"/>
      <c r="GPW808" s="192"/>
      <c r="GPX808" s="192"/>
      <c r="GPY808" s="192"/>
      <c r="GPZ808" s="192"/>
      <c r="GQA808" s="189"/>
      <c r="GQB808" s="193"/>
      <c r="GQC808" s="191"/>
      <c r="GQD808" s="217"/>
      <c r="GQE808" s="192"/>
      <c r="GQF808" s="192"/>
      <c r="GQG808" s="192"/>
      <c r="GQH808" s="192"/>
      <c r="GQI808" s="189"/>
      <c r="GQJ808" s="193"/>
      <c r="GQK808" s="191"/>
      <c r="GQL808" s="217"/>
      <c r="GQM808" s="192"/>
      <c r="GQN808" s="192"/>
      <c r="GQO808" s="192"/>
      <c r="GQP808" s="192"/>
      <c r="GQQ808" s="189"/>
      <c r="GQR808" s="193"/>
      <c r="GQS808" s="191"/>
      <c r="GQT808" s="217"/>
      <c r="GQU808" s="192"/>
      <c r="GQV808" s="192"/>
      <c r="GQW808" s="192"/>
      <c r="GQX808" s="192"/>
      <c r="GQY808" s="189"/>
      <c r="GQZ808" s="193"/>
      <c r="GRA808" s="191"/>
      <c r="GRB808" s="217"/>
      <c r="GRC808" s="192"/>
      <c r="GRD808" s="192"/>
      <c r="GRE808" s="192"/>
      <c r="GRF808" s="192"/>
      <c r="GRG808" s="189"/>
      <c r="GRH808" s="193"/>
      <c r="GRI808" s="191"/>
      <c r="GRJ808" s="217"/>
      <c r="GRK808" s="192"/>
      <c r="GRL808" s="192"/>
      <c r="GRM808" s="192"/>
      <c r="GRN808" s="192"/>
      <c r="GRO808" s="189"/>
      <c r="GRP808" s="193"/>
      <c r="GRQ808" s="191"/>
      <c r="GRR808" s="217"/>
      <c r="GRS808" s="192"/>
      <c r="GRT808" s="192"/>
      <c r="GRU808" s="192"/>
      <c r="GRV808" s="192"/>
      <c r="GRW808" s="189"/>
      <c r="GRX808" s="193"/>
      <c r="GRY808" s="191"/>
      <c r="GRZ808" s="217"/>
      <c r="GSA808" s="192"/>
      <c r="GSB808" s="192"/>
      <c r="GSC808" s="192"/>
      <c r="GSD808" s="192"/>
      <c r="GSE808" s="189"/>
      <c r="GSF808" s="193"/>
      <c r="GSG808" s="191"/>
      <c r="GSH808" s="217"/>
      <c r="GSI808" s="192"/>
      <c r="GSJ808" s="192"/>
      <c r="GSK808" s="192"/>
      <c r="GSL808" s="192"/>
      <c r="GSM808" s="189"/>
      <c r="GSN808" s="193"/>
      <c r="GSO808" s="191"/>
      <c r="GSP808" s="217"/>
      <c r="GSQ808" s="192"/>
      <c r="GSR808" s="192"/>
      <c r="GSS808" s="192"/>
      <c r="GST808" s="192"/>
      <c r="GSU808" s="189"/>
      <c r="GSV808" s="193"/>
      <c r="GSW808" s="191"/>
      <c r="GSX808" s="217"/>
      <c r="GSY808" s="192"/>
      <c r="GSZ808" s="192"/>
      <c r="GTA808" s="192"/>
      <c r="GTB808" s="192"/>
      <c r="GTC808" s="189"/>
      <c r="GTD808" s="193"/>
      <c r="GTE808" s="191"/>
      <c r="GTF808" s="217"/>
      <c r="GTG808" s="192"/>
      <c r="GTH808" s="192"/>
      <c r="GTI808" s="192"/>
      <c r="GTJ808" s="192"/>
      <c r="GTK808" s="189"/>
      <c r="GTL808" s="193"/>
      <c r="GTM808" s="191"/>
      <c r="GTN808" s="217"/>
      <c r="GTO808" s="192"/>
      <c r="GTP808" s="192"/>
      <c r="GTQ808" s="192"/>
      <c r="GTR808" s="192"/>
      <c r="GTS808" s="189"/>
      <c r="GTT808" s="193"/>
      <c r="GTU808" s="191"/>
      <c r="GTV808" s="217"/>
      <c r="GTW808" s="192"/>
      <c r="GTX808" s="192"/>
      <c r="GTY808" s="192"/>
      <c r="GTZ808" s="192"/>
      <c r="GUA808" s="189"/>
      <c r="GUB808" s="193"/>
      <c r="GUC808" s="191"/>
      <c r="GUD808" s="217"/>
      <c r="GUE808" s="192"/>
      <c r="GUF808" s="192"/>
      <c r="GUG808" s="192"/>
      <c r="GUH808" s="192"/>
      <c r="GUI808" s="189"/>
      <c r="GUJ808" s="193"/>
      <c r="GUK808" s="191"/>
      <c r="GUL808" s="217"/>
      <c r="GUM808" s="192"/>
      <c r="GUN808" s="192"/>
      <c r="GUO808" s="192"/>
      <c r="GUP808" s="192"/>
      <c r="GUQ808" s="189"/>
      <c r="GUR808" s="193"/>
      <c r="GUS808" s="191"/>
      <c r="GUT808" s="217"/>
      <c r="GUU808" s="192"/>
      <c r="GUV808" s="192"/>
      <c r="GUW808" s="192"/>
      <c r="GUX808" s="192"/>
      <c r="GUY808" s="189"/>
      <c r="GUZ808" s="193"/>
      <c r="GVA808" s="191"/>
      <c r="GVB808" s="217"/>
      <c r="GVC808" s="192"/>
      <c r="GVD808" s="192"/>
      <c r="GVE808" s="192"/>
      <c r="GVF808" s="192"/>
      <c r="GVG808" s="189"/>
      <c r="GVH808" s="193"/>
      <c r="GVI808" s="191"/>
      <c r="GVJ808" s="217"/>
      <c r="GVK808" s="192"/>
      <c r="GVL808" s="192"/>
      <c r="GVM808" s="192"/>
      <c r="GVN808" s="192"/>
      <c r="GVO808" s="189"/>
      <c r="GVP808" s="193"/>
      <c r="GVQ808" s="191"/>
      <c r="GVR808" s="217"/>
      <c r="GVS808" s="192"/>
      <c r="GVT808" s="192"/>
      <c r="GVU808" s="192"/>
      <c r="GVV808" s="192"/>
      <c r="GVW808" s="189"/>
      <c r="GVX808" s="193"/>
      <c r="GVY808" s="191"/>
      <c r="GVZ808" s="217"/>
      <c r="GWA808" s="192"/>
      <c r="GWB808" s="192"/>
      <c r="GWC808" s="192"/>
      <c r="GWD808" s="192"/>
      <c r="GWE808" s="189"/>
      <c r="GWF808" s="193"/>
      <c r="GWG808" s="191"/>
      <c r="GWH808" s="217"/>
      <c r="GWI808" s="192"/>
      <c r="GWJ808" s="192"/>
      <c r="GWK808" s="192"/>
      <c r="GWL808" s="192"/>
      <c r="GWM808" s="189"/>
      <c r="GWN808" s="193"/>
      <c r="GWO808" s="191"/>
      <c r="GWP808" s="217"/>
      <c r="GWQ808" s="192"/>
      <c r="GWR808" s="192"/>
      <c r="GWS808" s="192"/>
      <c r="GWT808" s="192"/>
      <c r="GWU808" s="189"/>
      <c r="GWV808" s="193"/>
      <c r="GWW808" s="191"/>
      <c r="GWX808" s="217"/>
      <c r="GWY808" s="192"/>
      <c r="GWZ808" s="192"/>
      <c r="GXA808" s="192"/>
      <c r="GXB808" s="192"/>
      <c r="GXC808" s="189"/>
      <c r="GXD808" s="193"/>
      <c r="GXE808" s="191"/>
      <c r="GXF808" s="217"/>
      <c r="GXG808" s="192"/>
      <c r="GXH808" s="192"/>
      <c r="GXI808" s="192"/>
      <c r="GXJ808" s="192"/>
      <c r="GXK808" s="189"/>
      <c r="GXL808" s="193"/>
      <c r="GXM808" s="191"/>
      <c r="GXN808" s="217"/>
      <c r="GXO808" s="192"/>
      <c r="GXP808" s="192"/>
      <c r="GXQ808" s="192"/>
      <c r="GXR808" s="192"/>
      <c r="GXS808" s="189"/>
      <c r="GXT808" s="193"/>
      <c r="GXU808" s="191"/>
      <c r="GXV808" s="217"/>
      <c r="GXW808" s="192"/>
      <c r="GXX808" s="192"/>
      <c r="GXY808" s="192"/>
      <c r="GXZ808" s="192"/>
      <c r="GYA808" s="189"/>
      <c r="GYB808" s="193"/>
      <c r="GYC808" s="191"/>
      <c r="GYD808" s="217"/>
      <c r="GYE808" s="192"/>
      <c r="GYF808" s="192"/>
      <c r="GYG808" s="192"/>
      <c r="GYH808" s="192"/>
      <c r="GYI808" s="189"/>
      <c r="GYJ808" s="193"/>
      <c r="GYK808" s="191"/>
      <c r="GYL808" s="217"/>
      <c r="GYM808" s="192"/>
      <c r="GYN808" s="192"/>
      <c r="GYO808" s="192"/>
      <c r="GYP808" s="192"/>
      <c r="GYQ808" s="189"/>
      <c r="GYR808" s="193"/>
      <c r="GYS808" s="191"/>
      <c r="GYT808" s="217"/>
      <c r="GYU808" s="192"/>
      <c r="GYV808" s="192"/>
      <c r="GYW808" s="192"/>
      <c r="GYX808" s="192"/>
      <c r="GYY808" s="189"/>
      <c r="GYZ808" s="193"/>
      <c r="GZA808" s="191"/>
      <c r="GZB808" s="217"/>
      <c r="GZC808" s="192"/>
      <c r="GZD808" s="192"/>
      <c r="GZE808" s="192"/>
      <c r="GZF808" s="192"/>
      <c r="GZG808" s="189"/>
      <c r="GZH808" s="193"/>
      <c r="GZI808" s="191"/>
      <c r="GZJ808" s="217"/>
      <c r="GZK808" s="192"/>
      <c r="GZL808" s="192"/>
      <c r="GZM808" s="192"/>
      <c r="GZN808" s="192"/>
      <c r="GZO808" s="189"/>
      <c r="GZP808" s="193"/>
      <c r="GZQ808" s="191"/>
      <c r="GZR808" s="217"/>
      <c r="GZS808" s="192"/>
      <c r="GZT808" s="192"/>
      <c r="GZU808" s="192"/>
      <c r="GZV808" s="192"/>
      <c r="GZW808" s="189"/>
      <c r="GZX808" s="193"/>
      <c r="GZY808" s="191"/>
      <c r="GZZ808" s="217"/>
      <c r="HAA808" s="192"/>
      <c r="HAB808" s="192"/>
      <c r="HAC808" s="192"/>
      <c r="HAD808" s="192"/>
      <c r="HAE808" s="189"/>
      <c r="HAF808" s="193"/>
      <c r="HAG808" s="191"/>
      <c r="HAH808" s="217"/>
      <c r="HAI808" s="192"/>
      <c r="HAJ808" s="192"/>
      <c r="HAK808" s="192"/>
      <c r="HAL808" s="192"/>
      <c r="HAM808" s="189"/>
      <c r="HAN808" s="193"/>
      <c r="HAO808" s="191"/>
      <c r="HAP808" s="217"/>
      <c r="HAQ808" s="192"/>
      <c r="HAR808" s="192"/>
      <c r="HAS808" s="192"/>
      <c r="HAT808" s="192"/>
      <c r="HAU808" s="189"/>
      <c r="HAV808" s="193"/>
      <c r="HAW808" s="191"/>
      <c r="HAX808" s="217"/>
      <c r="HAY808" s="192"/>
      <c r="HAZ808" s="192"/>
      <c r="HBA808" s="192"/>
      <c r="HBB808" s="192"/>
      <c r="HBC808" s="189"/>
      <c r="HBD808" s="193"/>
      <c r="HBE808" s="191"/>
      <c r="HBF808" s="217"/>
      <c r="HBG808" s="192"/>
      <c r="HBH808" s="192"/>
      <c r="HBI808" s="192"/>
      <c r="HBJ808" s="192"/>
      <c r="HBK808" s="189"/>
      <c r="HBL808" s="193"/>
      <c r="HBM808" s="191"/>
      <c r="HBN808" s="217"/>
      <c r="HBO808" s="192"/>
      <c r="HBP808" s="192"/>
      <c r="HBQ808" s="192"/>
      <c r="HBR808" s="192"/>
      <c r="HBS808" s="189"/>
      <c r="HBT808" s="193"/>
      <c r="HBU808" s="191"/>
      <c r="HBV808" s="217"/>
      <c r="HBW808" s="192"/>
      <c r="HBX808" s="192"/>
      <c r="HBY808" s="192"/>
      <c r="HBZ808" s="192"/>
      <c r="HCA808" s="189"/>
      <c r="HCB808" s="193"/>
      <c r="HCC808" s="191"/>
      <c r="HCD808" s="217"/>
      <c r="HCE808" s="192"/>
      <c r="HCF808" s="192"/>
      <c r="HCG808" s="192"/>
      <c r="HCH808" s="192"/>
      <c r="HCI808" s="189"/>
      <c r="HCJ808" s="193"/>
      <c r="HCK808" s="191"/>
      <c r="HCL808" s="217"/>
      <c r="HCM808" s="192"/>
      <c r="HCN808" s="192"/>
      <c r="HCO808" s="192"/>
      <c r="HCP808" s="192"/>
      <c r="HCQ808" s="189"/>
      <c r="HCR808" s="193"/>
      <c r="HCS808" s="191"/>
      <c r="HCT808" s="217"/>
      <c r="HCU808" s="192"/>
      <c r="HCV808" s="192"/>
      <c r="HCW808" s="192"/>
      <c r="HCX808" s="192"/>
      <c r="HCY808" s="189"/>
      <c r="HCZ808" s="193"/>
      <c r="HDA808" s="191"/>
      <c r="HDB808" s="217"/>
      <c r="HDC808" s="192"/>
      <c r="HDD808" s="192"/>
      <c r="HDE808" s="192"/>
      <c r="HDF808" s="192"/>
      <c r="HDG808" s="189"/>
      <c r="HDH808" s="193"/>
      <c r="HDI808" s="191"/>
      <c r="HDJ808" s="217"/>
      <c r="HDK808" s="192"/>
      <c r="HDL808" s="192"/>
      <c r="HDM808" s="192"/>
      <c r="HDN808" s="192"/>
      <c r="HDO808" s="189"/>
      <c r="HDP808" s="193"/>
      <c r="HDQ808" s="191"/>
      <c r="HDR808" s="217"/>
      <c r="HDS808" s="192"/>
      <c r="HDT808" s="192"/>
      <c r="HDU808" s="192"/>
      <c r="HDV808" s="192"/>
      <c r="HDW808" s="189"/>
      <c r="HDX808" s="193"/>
      <c r="HDY808" s="191"/>
      <c r="HDZ808" s="217"/>
      <c r="HEA808" s="192"/>
      <c r="HEB808" s="192"/>
      <c r="HEC808" s="192"/>
      <c r="HED808" s="192"/>
      <c r="HEE808" s="189"/>
      <c r="HEF808" s="193"/>
      <c r="HEG808" s="191"/>
      <c r="HEH808" s="217"/>
      <c r="HEI808" s="192"/>
      <c r="HEJ808" s="192"/>
      <c r="HEK808" s="192"/>
      <c r="HEL808" s="192"/>
      <c r="HEM808" s="189"/>
      <c r="HEN808" s="193"/>
      <c r="HEO808" s="191"/>
      <c r="HEP808" s="217"/>
      <c r="HEQ808" s="192"/>
      <c r="HER808" s="192"/>
      <c r="HES808" s="192"/>
      <c r="HET808" s="192"/>
      <c r="HEU808" s="189"/>
      <c r="HEV808" s="193"/>
      <c r="HEW808" s="191"/>
      <c r="HEX808" s="217"/>
      <c r="HEY808" s="192"/>
      <c r="HEZ808" s="192"/>
      <c r="HFA808" s="192"/>
      <c r="HFB808" s="192"/>
      <c r="HFC808" s="189"/>
      <c r="HFD808" s="193"/>
      <c r="HFE808" s="191"/>
      <c r="HFF808" s="217"/>
      <c r="HFG808" s="192"/>
      <c r="HFH808" s="192"/>
      <c r="HFI808" s="192"/>
      <c r="HFJ808" s="192"/>
      <c r="HFK808" s="189"/>
      <c r="HFL808" s="193"/>
      <c r="HFM808" s="191"/>
      <c r="HFN808" s="217"/>
      <c r="HFO808" s="192"/>
      <c r="HFP808" s="192"/>
      <c r="HFQ808" s="192"/>
      <c r="HFR808" s="192"/>
      <c r="HFS808" s="189"/>
      <c r="HFT808" s="193"/>
      <c r="HFU808" s="191"/>
      <c r="HFV808" s="217"/>
      <c r="HFW808" s="192"/>
      <c r="HFX808" s="192"/>
      <c r="HFY808" s="192"/>
      <c r="HFZ808" s="192"/>
      <c r="HGA808" s="189"/>
      <c r="HGB808" s="193"/>
      <c r="HGC808" s="191"/>
      <c r="HGD808" s="217"/>
      <c r="HGE808" s="192"/>
      <c r="HGF808" s="192"/>
      <c r="HGG808" s="192"/>
      <c r="HGH808" s="192"/>
      <c r="HGI808" s="189"/>
      <c r="HGJ808" s="193"/>
      <c r="HGK808" s="191"/>
      <c r="HGL808" s="217"/>
      <c r="HGM808" s="192"/>
      <c r="HGN808" s="192"/>
      <c r="HGO808" s="192"/>
      <c r="HGP808" s="192"/>
      <c r="HGQ808" s="189"/>
      <c r="HGR808" s="193"/>
      <c r="HGS808" s="191"/>
      <c r="HGT808" s="217"/>
      <c r="HGU808" s="192"/>
      <c r="HGV808" s="192"/>
      <c r="HGW808" s="192"/>
      <c r="HGX808" s="192"/>
      <c r="HGY808" s="189"/>
      <c r="HGZ808" s="193"/>
      <c r="HHA808" s="191"/>
      <c r="HHB808" s="217"/>
      <c r="HHC808" s="192"/>
      <c r="HHD808" s="192"/>
      <c r="HHE808" s="192"/>
      <c r="HHF808" s="192"/>
      <c r="HHG808" s="189"/>
      <c r="HHH808" s="193"/>
      <c r="HHI808" s="191"/>
      <c r="HHJ808" s="217"/>
      <c r="HHK808" s="192"/>
      <c r="HHL808" s="192"/>
      <c r="HHM808" s="192"/>
      <c r="HHN808" s="192"/>
      <c r="HHO808" s="189"/>
      <c r="HHP808" s="193"/>
      <c r="HHQ808" s="191"/>
      <c r="HHR808" s="217"/>
      <c r="HHS808" s="192"/>
      <c r="HHT808" s="192"/>
      <c r="HHU808" s="192"/>
      <c r="HHV808" s="192"/>
      <c r="HHW808" s="189"/>
      <c r="HHX808" s="193"/>
      <c r="HHY808" s="191"/>
      <c r="HHZ808" s="217"/>
      <c r="HIA808" s="192"/>
      <c r="HIB808" s="192"/>
      <c r="HIC808" s="192"/>
      <c r="HID808" s="192"/>
      <c r="HIE808" s="189"/>
      <c r="HIF808" s="193"/>
      <c r="HIG808" s="191"/>
      <c r="HIH808" s="217"/>
      <c r="HII808" s="192"/>
      <c r="HIJ808" s="192"/>
      <c r="HIK808" s="192"/>
      <c r="HIL808" s="192"/>
      <c r="HIM808" s="189"/>
      <c r="HIN808" s="193"/>
      <c r="HIO808" s="191"/>
      <c r="HIP808" s="217"/>
      <c r="HIQ808" s="192"/>
      <c r="HIR808" s="192"/>
      <c r="HIS808" s="192"/>
      <c r="HIT808" s="192"/>
      <c r="HIU808" s="189"/>
      <c r="HIV808" s="193"/>
      <c r="HIW808" s="191"/>
      <c r="HIX808" s="217"/>
      <c r="HIY808" s="192"/>
      <c r="HIZ808" s="192"/>
      <c r="HJA808" s="192"/>
      <c r="HJB808" s="192"/>
      <c r="HJC808" s="189"/>
      <c r="HJD808" s="193"/>
      <c r="HJE808" s="191"/>
      <c r="HJF808" s="217"/>
      <c r="HJG808" s="192"/>
      <c r="HJH808" s="192"/>
      <c r="HJI808" s="192"/>
      <c r="HJJ808" s="192"/>
      <c r="HJK808" s="189"/>
      <c r="HJL808" s="193"/>
      <c r="HJM808" s="191"/>
      <c r="HJN808" s="217"/>
      <c r="HJO808" s="192"/>
      <c r="HJP808" s="192"/>
      <c r="HJQ808" s="192"/>
      <c r="HJR808" s="192"/>
      <c r="HJS808" s="189"/>
      <c r="HJT808" s="193"/>
      <c r="HJU808" s="191"/>
      <c r="HJV808" s="217"/>
      <c r="HJW808" s="192"/>
      <c r="HJX808" s="192"/>
      <c r="HJY808" s="192"/>
      <c r="HJZ808" s="192"/>
      <c r="HKA808" s="189"/>
      <c r="HKB808" s="193"/>
      <c r="HKC808" s="191"/>
      <c r="HKD808" s="217"/>
      <c r="HKE808" s="192"/>
      <c r="HKF808" s="192"/>
      <c r="HKG808" s="192"/>
      <c r="HKH808" s="192"/>
      <c r="HKI808" s="189"/>
      <c r="HKJ808" s="193"/>
      <c r="HKK808" s="191"/>
      <c r="HKL808" s="217"/>
      <c r="HKM808" s="192"/>
      <c r="HKN808" s="192"/>
      <c r="HKO808" s="192"/>
      <c r="HKP808" s="192"/>
      <c r="HKQ808" s="189"/>
      <c r="HKR808" s="193"/>
      <c r="HKS808" s="191"/>
      <c r="HKT808" s="217"/>
      <c r="HKU808" s="192"/>
      <c r="HKV808" s="192"/>
      <c r="HKW808" s="192"/>
      <c r="HKX808" s="192"/>
      <c r="HKY808" s="189"/>
      <c r="HKZ808" s="193"/>
      <c r="HLA808" s="191"/>
      <c r="HLB808" s="217"/>
      <c r="HLC808" s="192"/>
      <c r="HLD808" s="192"/>
      <c r="HLE808" s="192"/>
      <c r="HLF808" s="192"/>
      <c r="HLG808" s="189"/>
      <c r="HLH808" s="193"/>
      <c r="HLI808" s="191"/>
      <c r="HLJ808" s="217"/>
      <c r="HLK808" s="192"/>
      <c r="HLL808" s="192"/>
      <c r="HLM808" s="192"/>
      <c r="HLN808" s="192"/>
      <c r="HLO808" s="189"/>
      <c r="HLP808" s="193"/>
      <c r="HLQ808" s="191"/>
      <c r="HLR808" s="217"/>
      <c r="HLS808" s="192"/>
      <c r="HLT808" s="192"/>
      <c r="HLU808" s="192"/>
      <c r="HLV808" s="192"/>
      <c r="HLW808" s="189"/>
      <c r="HLX808" s="193"/>
      <c r="HLY808" s="191"/>
      <c r="HLZ808" s="217"/>
      <c r="HMA808" s="192"/>
      <c r="HMB808" s="192"/>
      <c r="HMC808" s="192"/>
      <c r="HMD808" s="192"/>
      <c r="HME808" s="189"/>
      <c r="HMF808" s="193"/>
      <c r="HMG808" s="191"/>
      <c r="HMH808" s="217"/>
      <c r="HMI808" s="192"/>
      <c r="HMJ808" s="192"/>
      <c r="HMK808" s="192"/>
      <c r="HML808" s="192"/>
      <c r="HMM808" s="189"/>
      <c r="HMN808" s="193"/>
      <c r="HMO808" s="191"/>
      <c r="HMP808" s="217"/>
      <c r="HMQ808" s="192"/>
      <c r="HMR808" s="192"/>
      <c r="HMS808" s="192"/>
      <c r="HMT808" s="192"/>
      <c r="HMU808" s="189"/>
      <c r="HMV808" s="193"/>
      <c r="HMW808" s="191"/>
      <c r="HMX808" s="217"/>
      <c r="HMY808" s="192"/>
      <c r="HMZ808" s="192"/>
      <c r="HNA808" s="192"/>
      <c r="HNB808" s="192"/>
      <c r="HNC808" s="189"/>
      <c r="HND808" s="193"/>
      <c r="HNE808" s="191"/>
      <c r="HNF808" s="217"/>
      <c r="HNG808" s="192"/>
      <c r="HNH808" s="192"/>
      <c r="HNI808" s="192"/>
      <c r="HNJ808" s="192"/>
      <c r="HNK808" s="189"/>
      <c r="HNL808" s="193"/>
      <c r="HNM808" s="191"/>
      <c r="HNN808" s="217"/>
      <c r="HNO808" s="192"/>
      <c r="HNP808" s="192"/>
      <c r="HNQ808" s="192"/>
      <c r="HNR808" s="192"/>
      <c r="HNS808" s="189"/>
      <c r="HNT808" s="193"/>
      <c r="HNU808" s="191"/>
      <c r="HNV808" s="217"/>
      <c r="HNW808" s="192"/>
      <c r="HNX808" s="192"/>
      <c r="HNY808" s="192"/>
      <c r="HNZ808" s="192"/>
      <c r="HOA808" s="189"/>
      <c r="HOB808" s="193"/>
      <c r="HOC808" s="191"/>
      <c r="HOD808" s="217"/>
      <c r="HOE808" s="192"/>
      <c r="HOF808" s="192"/>
      <c r="HOG808" s="192"/>
      <c r="HOH808" s="192"/>
      <c r="HOI808" s="189"/>
      <c r="HOJ808" s="193"/>
      <c r="HOK808" s="191"/>
      <c r="HOL808" s="217"/>
      <c r="HOM808" s="192"/>
      <c r="HON808" s="192"/>
      <c r="HOO808" s="192"/>
      <c r="HOP808" s="192"/>
      <c r="HOQ808" s="189"/>
      <c r="HOR808" s="193"/>
      <c r="HOS808" s="191"/>
      <c r="HOT808" s="217"/>
      <c r="HOU808" s="192"/>
      <c r="HOV808" s="192"/>
      <c r="HOW808" s="192"/>
      <c r="HOX808" s="192"/>
      <c r="HOY808" s="189"/>
      <c r="HOZ808" s="193"/>
      <c r="HPA808" s="191"/>
      <c r="HPB808" s="217"/>
      <c r="HPC808" s="192"/>
      <c r="HPD808" s="192"/>
      <c r="HPE808" s="192"/>
      <c r="HPF808" s="192"/>
      <c r="HPG808" s="189"/>
      <c r="HPH808" s="193"/>
      <c r="HPI808" s="191"/>
      <c r="HPJ808" s="217"/>
      <c r="HPK808" s="192"/>
      <c r="HPL808" s="192"/>
      <c r="HPM808" s="192"/>
      <c r="HPN808" s="192"/>
      <c r="HPO808" s="189"/>
      <c r="HPP808" s="193"/>
      <c r="HPQ808" s="191"/>
      <c r="HPR808" s="217"/>
      <c r="HPS808" s="192"/>
      <c r="HPT808" s="192"/>
      <c r="HPU808" s="192"/>
      <c r="HPV808" s="192"/>
      <c r="HPW808" s="189"/>
      <c r="HPX808" s="193"/>
      <c r="HPY808" s="191"/>
      <c r="HPZ808" s="217"/>
      <c r="HQA808" s="192"/>
      <c r="HQB808" s="192"/>
      <c r="HQC808" s="192"/>
      <c r="HQD808" s="192"/>
      <c r="HQE808" s="189"/>
      <c r="HQF808" s="193"/>
      <c r="HQG808" s="191"/>
      <c r="HQH808" s="217"/>
      <c r="HQI808" s="192"/>
      <c r="HQJ808" s="192"/>
      <c r="HQK808" s="192"/>
      <c r="HQL808" s="192"/>
      <c r="HQM808" s="189"/>
      <c r="HQN808" s="193"/>
      <c r="HQO808" s="191"/>
      <c r="HQP808" s="217"/>
      <c r="HQQ808" s="192"/>
      <c r="HQR808" s="192"/>
      <c r="HQS808" s="192"/>
      <c r="HQT808" s="192"/>
      <c r="HQU808" s="189"/>
      <c r="HQV808" s="193"/>
      <c r="HQW808" s="191"/>
      <c r="HQX808" s="217"/>
      <c r="HQY808" s="192"/>
      <c r="HQZ808" s="192"/>
      <c r="HRA808" s="192"/>
      <c r="HRB808" s="192"/>
      <c r="HRC808" s="189"/>
      <c r="HRD808" s="193"/>
      <c r="HRE808" s="191"/>
      <c r="HRF808" s="217"/>
      <c r="HRG808" s="192"/>
      <c r="HRH808" s="192"/>
      <c r="HRI808" s="192"/>
      <c r="HRJ808" s="192"/>
      <c r="HRK808" s="189"/>
      <c r="HRL808" s="193"/>
      <c r="HRM808" s="191"/>
      <c r="HRN808" s="217"/>
      <c r="HRO808" s="192"/>
      <c r="HRP808" s="192"/>
      <c r="HRQ808" s="192"/>
      <c r="HRR808" s="192"/>
      <c r="HRS808" s="189"/>
      <c r="HRT808" s="193"/>
      <c r="HRU808" s="191"/>
      <c r="HRV808" s="217"/>
      <c r="HRW808" s="192"/>
      <c r="HRX808" s="192"/>
      <c r="HRY808" s="192"/>
      <c r="HRZ808" s="192"/>
      <c r="HSA808" s="189"/>
      <c r="HSB808" s="193"/>
      <c r="HSC808" s="191"/>
      <c r="HSD808" s="217"/>
      <c r="HSE808" s="192"/>
      <c r="HSF808" s="192"/>
      <c r="HSG808" s="192"/>
      <c r="HSH808" s="192"/>
      <c r="HSI808" s="189"/>
      <c r="HSJ808" s="193"/>
      <c r="HSK808" s="191"/>
      <c r="HSL808" s="217"/>
      <c r="HSM808" s="192"/>
      <c r="HSN808" s="192"/>
      <c r="HSO808" s="192"/>
      <c r="HSP808" s="192"/>
      <c r="HSQ808" s="189"/>
      <c r="HSR808" s="193"/>
      <c r="HSS808" s="191"/>
      <c r="HST808" s="217"/>
      <c r="HSU808" s="192"/>
      <c r="HSV808" s="192"/>
      <c r="HSW808" s="192"/>
      <c r="HSX808" s="192"/>
      <c r="HSY808" s="189"/>
      <c r="HSZ808" s="193"/>
      <c r="HTA808" s="191"/>
      <c r="HTB808" s="217"/>
      <c r="HTC808" s="192"/>
      <c r="HTD808" s="192"/>
      <c r="HTE808" s="192"/>
      <c r="HTF808" s="192"/>
      <c r="HTG808" s="189"/>
      <c r="HTH808" s="193"/>
      <c r="HTI808" s="191"/>
      <c r="HTJ808" s="217"/>
      <c r="HTK808" s="192"/>
      <c r="HTL808" s="192"/>
      <c r="HTM808" s="192"/>
      <c r="HTN808" s="192"/>
      <c r="HTO808" s="189"/>
      <c r="HTP808" s="193"/>
      <c r="HTQ808" s="191"/>
      <c r="HTR808" s="217"/>
      <c r="HTS808" s="192"/>
      <c r="HTT808" s="192"/>
      <c r="HTU808" s="192"/>
      <c r="HTV808" s="192"/>
      <c r="HTW808" s="189"/>
      <c r="HTX808" s="193"/>
      <c r="HTY808" s="191"/>
      <c r="HTZ808" s="217"/>
      <c r="HUA808" s="192"/>
      <c r="HUB808" s="192"/>
      <c r="HUC808" s="192"/>
      <c r="HUD808" s="192"/>
      <c r="HUE808" s="189"/>
      <c r="HUF808" s="193"/>
      <c r="HUG808" s="191"/>
      <c r="HUH808" s="217"/>
      <c r="HUI808" s="192"/>
      <c r="HUJ808" s="192"/>
      <c r="HUK808" s="192"/>
      <c r="HUL808" s="192"/>
      <c r="HUM808" s="189"/>
      <c r="HUN808" s="193"/>
      <c r="HUO808" s="191"/>
      <c r="HUP808" s="217"/>
      <c r="HUQ808" s="192"/>
      <c r="HUR808" s="192"/>
      <c r="HUS808" s="192"/>
      <c r="HUT808" s="192"/>
      <c r="HUU808" s="189"/>
      <c r="HUV808" s="193"/>
      <c r="HUW808" s="191"/>
      <c r="HUX808" s="217"/>
      <c r="HUY808" s="192"/>
      <c r="HUZ808" s="192"/>
      <c r="HVA808" s="192"/>
      <c r="HVB808" s="192"/>
      <c r="HVC808" s="189"/>
      <c r="HVD808" s="193"/>
      <c r="HVE808" s="191"/>
      <c r="HVF808" s="217"/>
      <c r="HVG808" s="192"/>
      <c r="HVH808" s="192"/>
      <c r="HVI808" s="192"/>
      <c r="HVJ808" s="192"/>
      <c r="HVK808" s="189"/>
      <c r="HVL808" s="193"/>
      <c r="HVM808" s="191"/>
      <c r="HVN808" s="217"/>
      <c r="HVO808" s="192"/>
      <c r="HVP808" s="192"/>
      <c r="HVQ808" s="192"/>
      <c r="HVR808" s="192"/>
      <c r="HVS808" s="189"/>
      <c r="HVT808" s="193"/>
      <c r="HVU808" s="191"/>
      <c r="HVV808" s="217"/>
      <c r="HVW808" s="192"/>
      <c r="HVX808" s="192"/>
      <c r="HVY808" s="192"/>
      <c r="HVZ808" s="192"/>
      <c r="HWA808" s="189"/>
      <c r="HWB808" s="193"/>
      <c r="HWC808" s="191"/>
      <c r="HWD808" s="217"/>
      <c r="HWE808" s="192"/>
      <c r="HWF808" s="192"/>
      <c r="HWG808" s="192"/>
      <c r="HWH808" s="192"/>
      <c r="HWI808" s="189"/>
      <c r="HWJ808" s="193"/>
      <c r="HWK808" s="191"/>
      <c r="HWL808" s="217"/>
      <c r="HWM808" s="192"/>
      <c r="HWN808" s="192"/>
      <c r="HWO808" s="192"/>
      <c r="HWP808" s="192"/>
      <c r="HWQ808" s="189"/>
      <c r="HWR808" s="193"/>
      <c r="HWS808" s="191"/>
      <c r="HWT808" s="217"/>
      <c r="HWU808" s="192"/>
      <c r="HWV808" s="192"/>
      <c r="HWW808" s="192"/>
      <c r="HWX808" s="192"/>
      <c r="HWY808" s="189"/>
      <c r="HWZ808" s="193"/>
      <c r="HXA808" s="191"/>
      <c r="HXB808" s="217"/>
      <c r="HXC808" s="192"/>
      <c r="HXD808" s="192"/>
      <c r="HXE808" s="192"/>
      <c r="HXF808" s="192"/>
      <c r="HXG808" s="189"/>
      <c r="HXH808" s="193"/>
      <c r="HXI808" s="191"/>
      <c r="HXJ808" s="217"/>
      <c r="HXK808" s="192"/>
      <c r="HXL808" s="192"/>
      <c r="HXM808" s="192"/>
      <c r="HXN808" s="192"/>
      <c r="HXO808" s="189"/>
      <c r="HXP808" s="193"/>
      <c r="HXQ808" s="191"/>
      <c r="HXR808" s="217"/>
      <c r="HXS808" s="192"/>
      <c r="HXT808" s="192"/>
      <c r="HXU808" s="192"/>
      <c r="HXV808" s="192"/>
      <c r="HXW808" s="189"/>
      <c r="HXX808" s="193"/>
      <c r="HXY808" s="191"/>
      <c r="HXZ808" s="217"/>
      <c r="HYA808" s="192"/>
      <c r="HYB808" s="192"/>
      <c r="HYC808" s="192"/>
      <c r="HYD808" s="192"/>
      <c r="HYE808" s="189"/>
      <c r="HYF808" s="193"/>
      <c r="HYG808" s="191"/>
      <c r="HYH808" s="217"/>
      <c r="HYI808" s="192"/>
      <c r="HYJ808" s="192"/>
      <c r="HYK808" s="192"/>
      <c r="HYL808" s="192"/>
      <c r="HYM808" s="189"/>
      <c r="HYN808" s="193"/>
      <c r="HYO808" s="191"/>
      <c r="HYP808" s="217"/>
      <c r="HYQ808" s="192"/>
      <c r="HYR808" s="192"/>
      <c r="HYS808" s="192"/>
      <c r="HYT808" s="192"/>
      <c r="HYU808" s="189"/>
      <c r="HYV808" s="193"/>
      <c r="HYW808" s="191"/>
      <c r="HYX808" s="217"/>
      <c r="HYY808" s="192"/>
      <c r="HYZ808" s="192"/>
      <c r="HZA808" s="192"/>
      <c r="HZB808" s="192"/>
      <c r="HZC808" s="189"/>
      <c r="HZD808" s="193"/>
      <c r="HZE808" s="191"/>
      <c r="HZF808" s="217"/>
      <c r="HZG808" s="192"/>
      <c r="HZH808" s="192"/>
      <c r="HZI808" s="192"/>
      <c r="HZJ808" s="192"/>
      <c r="HZK808" s="189"/>
      <c r="HZL808" s="193"/>
      <c r="HZM808" s="191"/>
      <c r="HZN808" s="217"/>
      <c r="HZO808" s="192"/>
      <c r="HZP808" s="192"/>
      <c r="HZQ808" s="192"/>
      <c r="HZR808" s="192"/>
      <c r="HZS808" s="189"/>
      <c r="HZT808" s="193"/>
      <c r="HZU808" s="191"/>
      <c r="HZV808" s="217"/>
      <c r="HZW808" s="192"/>
      <c r="HZX808" s="192"/>
      <c r="HZY808" s="192"/>
      <c r="HZZ808" s="192"/>
      <c r="IAA808" s="189"/>
      <c r="IAB808" s="193"/>
      <c r="IAC808" s="191"/>
      <c r="IAD808" s="217"/>
      <c r="IAE808" s="192"/>
      <c r="IAF808" s="192"/>
      <c r="IAG808" s="192"/>
      <c r="IAH808" s="192"/>
      <c r="IAI808" s="189"/>
      <c r="IAJ808" s="193"/>
      <c r="IAK808" s="191"/>
      <c r="IAL808" s="217"/>
      <c r="IAM808" s="192"/>
      <c r="IAN808" s="192"/>
      <c r="IAO808" s="192"/>
      <c r="IAP808" s="192"/>
      <c r="IAQ808" s="189"/>
      <c r="IAR808" s="193"/>
      <c r="IAS808" s="191"/>
      <c r="IAT808" s="217"/>
      <c r="IAU808" s="192"/>
      <c r="IAV808" s="192"/>
      <c r="IAW808" s="192"/>
      <c r="IAX808" s="192"/>
      <c r="IAY808" s="189"/>
      <c r="IAZ808" s="193"/>
      <c r="IBA808" s="191"/>
      <c r="IBB808" s="217"/>
      <c r="IBC808" s="192"/>
      <c r="IBD808" s="192"/>
      <c r="IBE808" s="192"/>
      <c r="IBF808" s="192"/>
      <c r="IBG808" s="189"/>
      <c r="IBH808" s="193"/>
      <c r="IBI808" s="191"/>
      <c r="IBJ808" s="217"/>
      <c r="IBK808" s="192"/>
      <c r="IBL808" s="192"/>
      <c r="IBM808" s="192"/>
      <c r="IBN808" s="192"/>
      <c r="IBO808" s="189"/>
      <c r="IBP808" s="193"/>
      <c r="IBQ808" s="191"/>
      <c r="IBR808" s="217"/>
      <c r="IBS808" s="192"/>
      <c r="IBT808" s="192"/>
      <c r="IBU808" s="192"/>
      <c r="IBV808" s="192"/>
      <c r="IBW808" s="189"/>
      <c r="IBX808" s="193"/>
      <c r="IBY808" s="191"/>
      <c r="IBZ808" s="217"/>
      <c r="ICA808" s="192"/>
      <c r="ICB808" s="192"/>
      <c r="ICC808" s="192"/>
      <c r="ICD808" s="192"/>
      <c r="ICE808" s="189"/>
      <c r="ICF808" s="193"/>
      <c r="ICG808" s="191"/>
      <c r="ICH808" s="217"/>
      <c r="ICI808" s="192"/>
      <c r="ICJ808" s="192"/>
      <c r="ICK808" s="192"/>
      <c r="ICL808" s="192"/>
      <c r="ICM808" s="189"/>
      <c r="ICN808" s="193"/>
      <c r="ICO808" s="191"/>
      <c r="ICP808" s="217"/>
      <c r="ICQ808" s="192"/>
      <c r="ICR808" s="192"/>
      <c r="ICS808" s="192"/>
      <c r="ICT808" s="192"/>
      <c r="ICU808" s="189"/>
      <c r="ICV808" s="193"/>
      <c r="ICW808" s="191"/>
      <c r="ICX808" s="217"/>
      <c r="ICY808" s="192"/>
      <c r="ICZ808" s="192"/>
      <c r="IDA808" s="192"/>
      <c r="IDB808" s="192"/>
      <c r="IDC808" s="189"/>
      <c r="IDD808" s="193"/>
      <c r="IDE808" s="191"/>
      <c r="IDF808" s="217"/>
      <c r="IDG808" s="192"/>
      <c r="IDH808" s="192"/>
      <c r="IDI808" s="192"/>
      <c r="IDJ808" s="192"/>
      <c r="IDK808" s="189"/>
      <c r="IDL808" s="193"/>
      <c r="IDM808" s="191"/>
      <c r="IDN808" s="217"/>
      <c r="IDO808" s="192"/>
      <c r="IDP808" s="192"/>
      <c r="IDQ808" s="192"/>
      <c r="IDR808" s="192"/>
      <c r="IDS808" s="189"/>
      <c r="IDT808" s="193"/>
      <c r="IDU808" s="191"/>
      <c r="IDV808" s="217"/>
      <c r="IDW808" s="192"/>
      <c r="IDX808" s="192"/>
      <c r="IDY808" s="192"/>
      <c r="IDZ808" s="192"/>
      <c r="IEA808" s="189"/>
      <c r="IEB808" s="193"/>
      <c r="IEC808" s="191"/>
      <c r="IED808" s="217"/>
      <c r="IEE808" s="192"/>
      <c r="IEF808" s="192"/>
      <c r="IEG808" s="192"/>
      <c r="IEH808" s="192"/>
      <c r="IEI808" s="189"/>
      <c r="IEJ808" s="193"/>
      <c r="IEK808" s="191"/>
      <c r="IEL808" s="217"/>
      <c r="IEM808" s="192"/>
      <c r="IEN808" s="192"/>
      <c r="IEO808" s="192"/>
      <c r="IEP808" s="192"/>
      <c r="IEQ808" s="189"/>
      <c r="IER808" s="193"/>
      <c r="IES808" s="191"/>
      <c r="IET808" s="217"/>
      <c r="IEU808" s="192"/>
      <c r="IEV808" s="192"/>
      <c r="IEW808" s="192"/>
      <c r="IEX808" s="192"/>
      <c r="IEY808" s="189"/>
      <c r="IEZ808" s="193"/>
      <c r="IFA808" s="191"/>
      <c r="IFB808" s="217"/>
      <c r="IFC808" s="192"/>
      <c r="IFD808" s="192"/>
      <c r="IFE808" s="192"/>
      <c r="IFF808" s="192"/>
      <c r="IFG808" s="189"/>
      <c r="IFH808" s="193"/>
      <c r="IFI808" s="191"/>
      <c r="IFJ808" s="217"/>
      <c r="IFK808" s="192"/>
      <c r="IFL808" s="192"/>
      <c r="IFM808" s="192"/>
      <c r="IFN808" s="192"/>
      <c r="IFO808" s="189"/>
      <c r="IFP808" s="193"/>
      <c r="IFQ808" s="191"/>
      <c r="IFR808" s="217"/>
      <c r="IFS808" s="192"/>
      <c r="IFT808" s="192"/>
      <c r="IFU808" s="192"/>
      <c r="IFV808" s="192"/>
      <c r="IFW808" s="189"/>
      <c r="IFX808" s="193"/>
      <c r="IFY808" s="191"/>
      <c r="IFZ808" s="217"/>
      <c r="IGA808" s="192"/>
      <c r="IGB808" s="192"/>
      <c r="IGC808" s="192"/>
      <c r="IGD808" s="192"/>
      <c r="IGE808" s="189"/>
      <c r="IGF808" s="193"/>
      <c r="IGG808" s="191"/>
      <c r="IGH808" s="217"/>
      <c r="IGI808" s="192"/>
      <c r="IGJ808" s="192"/>
      <c r="IGK808" s="192"/>
      <c r="IGL808" s="192"/>
      <c r="IGM808" s="189"/>
      <c r="IGN808" s="193"/>
      <c r="IGO808" s="191"/>
      <c r="IGP808" s="217"/>
      <c r="IGQ808" s="192"/>
      <c r="IGR808" s="192"/>
      <c r="IGS808" s="192"/>
      <c r="IGT808" s="192"/>
      <c r="IGU808" s="189"/>
      <c r="IGV808" s="193"/>
      <c r="IGW808" s="191"/>
      <c r="IGX808" s="217"/>
      <c r="IGY808" s="192"/>
      <c r="IGZ808" s="192"/>
      <c r="IHA808" s="192"/>
      <c r="IHB808" s="192"/>
      <c r="IHC808" s="189"/>
      <c r="IHD808" s="193"/>
      <c r="IHE808" s="191"/>
      <c r="IHF808" s="217"/>
      <c r="IHG808" s="192"/>
      <c r="IHH808" s="192"/>
      <c r="IHI808" s="192"/>
      <c r="IHJ808" s="192"/>
      <c r="IHK808" s="189"/>
      <c r="IHL808" s="193"/>
      <c r="IHM808" s="191"/>
      <c r="IHN808" s="217"/>
      <c r="IHO808" s="192"/>
      <c r="IHP808" s="192"/>
      <c r="IHQ808" s="192"/>
      <c r="IHR808" s="192"/>
      <c r="IHS808" s="189"/>
      <c r="IHT808" s="193"/>
      <c r="IHU808" s="191"/>
      <c r="IHV808" s="217"/>
      <c r="IHW808" s="192"/>
      <c r="IHX808" s="192"/>
      <c r="IHY808" s="192"/>
      <c r="IHZ808" s="192"/>
      <c r="IIA808" s="189"/>
      <c r="IIB808" s="193"/>
      <c r="IIC808" s="191"/>
      <c r="IID808" s="217"/>
      <c r="IIE808" s="192"/>
      <c r="IIF808" s="192"/>
      <c r="IIG808" s="192"/>
      <c r="IIH808" s="192"/>
      <c r="III808" s="189"/>
      <c r="IIJ808" s="193"/>
      <c r="IIK808" s="191"/>
      <c r="IIL808" s="217"/>
      <c r="IIM808" s="192"/>
      <c r="IIN808" s="192"/>
      <c r="IIO808" s="192"/>
      <c r="IIP808" s="192"/>
      <c r="IIQ808" s="189"/>
      <c r="IIR808" s="193"/>
      <c r="IIS808" s="191"/>
      <c r="IIT808" s="217"/>
      <c r="IIU808" s="192"/>
      <c r="IIV808" s="192"/>
      <c r="IIW808" s="192"/>
      <c r="IIX808" s="192"/>
      <c r="IIY808" s="189"/>
      <c r="IIZ808" s="193"/>
      <c r="IJA808" s="191"/>
      <c r="IJB808" s="217"/>
      <c r="IJC808" s="192"/>
      <c r="IJD808" s="192"/>
      <c r="IJE808" s="192"/>
      <c r="IJF808" s="192"/>
      <c r="IJG808" s="189"/>
      <c r="IJH808" s="193"/>
      <c r="IJI808" s="191"/>
      <c r="IJJ808" s="217"/>
      <c r="IJK808" s="192"/>
      <c r="IJL808" s="192"/>
      <c r="IJM808" s="192"/>
      <c r="IJN808" s="192"/>
      <c r="IJO808" s="189"/>
      <c r="IJP808" s="193"/>
      <c r="IJQ808" s="191"/>
      <c r="IJR808" s="217"/>
      <c r="IJS808" s="192"/>
      <c r="IJT808" s="192"/>
      <c r="IJU808" s="192"/>
      <c r="IJV808" s="192"/>
      <c r="IJW808" s="189"/>
      <c r="IJX808" s="193"/>
      <c r="IJY808" s="191"/>
      <c r="IJZ808" s="217"/>
      <c r="IKA808" s="192"/>
      <c r="IKB808" s="192"/>
      <c r="IKC808" s="192"/>
      <c r="IKD808" s="192"/>
      <c r="IKE808" s="189"/>
      <c r="IKF808" s="193"/>
      <c r="IKG808" s="191"/>
      <c r="IKH808" s="217"/>
      <c r="IKI808" s="192"/>
      <c r="IKJ808" s="192"/>
      <c r="IKK808" s="192"/>
      <c r="IKL808" s="192"/>
      <c r="IKM808" s="189"/>
      <c r="IKN808" s="193"/>
      <c r="IKO808" s="191"/>
      <c r="IKP808" s="217"/>
      <c r="IKQ808" s="192"/>
      <c r="IKR808" s="192"/>
      <c r="IKS808" s="192"/>
      <c r="IKT808" s="192"/>
      <c r="IKU808" s="189"/>
      <c r="IKV808" s="193"/>
      <c r="IKW808" s="191"/>
      <c r="IKX808" s="217"/>
      <c r="IKY808" s="192"/>
      <c r="IKZ808" s="192"/>
      <c r="ILA808" s="192"/>
      <c r="ILB808" s="192"/>
      <c r="ILC808" s="189"/>
      <c r="ILD808" s="193"/>
      <c r="ILE808" s="191"/>
      <c r="ILF808" s="217"/>
      <c r="ILG808" s="192"/>
      <c r="ILH808" s="192"/>
      <c r="ILI808" s="192"/>
      <c r="ILJ808" s="192"/>
      <c r="ILK808" s="189"/>
      <c r="ILL808" s="193"/>
      <c r="ILM808" s="191"/>
      <c r="ILN808" s="217"/>
      <c r="ILO808" s="192"/>
      <c r="ILP808" s="192"/>
      <c r="ILQ808" s="192"/>
      <c r="ILR808" s="192"/>
      <c r="ILS808" s="189"/>
      <c r="ILT808" s="193"/>
      <c r="ILU808" s="191"/>
      <c r="ILV808" s="217"/>
      <c r="ILW808" s="192"/>
      <c r="ILX808" s="192"/>
      <c r="ILY808" s="192"/>
      <c r="ILZ808" s="192"/>
      <c r="IMA808" s="189"/>
      <c r="IMB808" s="193"/>
      <c r="IMC808" s="191"/>
      <c r="IMD808" s="217"/>
      <c r="IME808" s="192"/>
      <c r="IMF808" s="192"/>
      <c r="IMG808" s="192"/>
      <c r="IMH808" s="192"/>
      <c r="IMI808" s="189"/>
      <c r="IMJ808" s="193"/>
      <c r="IMK808" s="191"/>
      <c r="IML808" s="217"/>
      <c r="IMM808" s="192"/>
      <c r="IMN808" s="192"/>
      <c r="IMO808" s="192"/>
      <c r="IMP808" s="192"/>
      <c r="IMQ808" s="189"/>
      <c r="IMR808" s="193"/>
      <c r="IMS808" s="191"/>
      <c r="IMT808" s="217"/>
      <c r="IMU808" s="192"/>
      <c r="IMV808" s="192"/>
      <c r="IMW808" s="192"/>
      <c r="IMX808" s="192"/>
      <c r="IMY808" s="189"/>
      <c r="IMZ808" s="193"/>
      <c r="INA808" s="191"/>
      <c r="INB808" s="217"/>
      <c r="INC808" s="192"/>
      <c r="IND808" s="192"/>
      <c r="INE808" s="192"/>
      <c r="INF808" s="192"/>
      <c r="ING808" s="189"/>
      <c r="INH808" s="193"/>
      <c r="INI808" s="191"/>
      <c r="INJ808" s="217"/>
      <c r="INK808" s="192"/>
      <c r="INL808" s="192"/>
      <c r="INM808" s="192"/>
      <c r="INN808" s="192"/>
      <c r="INO808" s="189"/>
      <c r="INP808" s="193"/>
      <c r="INQ808" s="191"/>
      <c r="INR808" s="217"/>
      <c r="INS808" s="192"/>
      <c r="INT808" s="192"/>
      <c r="INU808" s="192"/>
      <c r="INV808" s="192"/>
      <c r="INW808" s="189"/>
      <c r="INX808" s="193"/>
      <c r="INY808" s="191"/>
      <c r="INZ808" s="217"/>
      <c r="IOA808" s="192"/>
      <c r="IOB808" s="192"/>
      <c r="IOC808" s="192"/>
      <c r="IOD808" s="192"/>
      <c r="IOE808" s="189"/>
      <c r="IOF808" s="193"/>
      <c r="IOG808" s="191"/>
      <c r="IOH808" s="217"/>
      <c r="IOI808" s="192"/>
      <c r="IOJ808" s="192"/>
      <c r="IOK808" s="192"/>
      <c r="IOL808" s="192"/>
      <c r="IOM808" s="189"/>
      <c r="ION808" s="193"/>
      <c r="IOO808" s="191"/>
      <c r="IOP808" s="217"/>
      <c r="IOQ808" s="192"/>
      <c r="IOR808" s="192"/>
      <c r="IOS808" s="192"/>
      <c r="IOT808" s="192"/>
      <c r="IOU808" s="189"/>
      <c r="IOV808" s="193"/>
      <c r="IOW808" s="191"/>
      <c r="IOX808" s="217"/>
      <c r="IOY808" s="192"/>
      <c r="IOZ808" s="192"/>
      <c r="IPA808" s="192"/>
      <c r="IPB808" s="192"/>
      <c r="IPC808" s="189"/>
      <c r="IPD808" s="193"/>
      <c r="IPE808" s="191"/>
      <c r="IPF808" s="217"/>
      <c r="IPG808" s="192"/>
      <c r="IPH808" s="192"/>
      <c r="IPI808" s="192"/>
      <c r="IPJ808" s="192"/>
      <c r="IPK808" s="189"/>
      <c r="IPL808" s="193"/>
      <c r="IPM808" s="191"/>
      <c r="IPN808" s="217"/>
      <c r="IPO808" s="192"/>
      <c r="IPP808" s="192"/>
      <c r="IPQ808" s="192"/>
      <c r="IPR808" s="192"/>
      <c r="IPS808" s="189"/>
      <c r="IPT808" s="193"/>
      <c r="IPU808" s="191"/>
      <c r="IPV808" s="217"/>
      <c r="IPW808" s="192"/>
      <c r="IPX808" s="192"/>
      <c r="IPY808" s="192"/>
      <c r="IPZ808" s="192"/>
      <c r="IQA808" s="189"/>
      <c r="IQB808" s="193"/>
      <c r="IQC808" s="191"/>
      <c r="IQD808" s="217"/>
      <c r="IQE808" s="192"/>
      <c r="IQF808" s="192"/>
      <c r="IQG808" s="192"/>
      <c r="IQH808" s="192"/>
      <c r="IQI808" s="189"/>
      <c r="IQJ808" s="193"/>
      <c r="IQK808" s="191"/>
      <c r="IQL808" s="217"/>
      <c r="IQM808" s="192"/>
      <c r="IQN808" s="192"/>
      <c r="IQO808" s="192"/>
      <c r="IQP808" s="192"/>
      <c r="IQQ808" s="189"/>
      <c r="IQR808" s="193"/>
      <c r="IQS808" s="191"/>
      <c r="IQT808" s="217"/>
      <c r="IQU808" s="192"/>
      <c r="IQV808" s="192"/>
      <c r="IQW808" s="192"/>
      <c r="IQX808" s="192"/>
      <c r="IQY808" s="189"/>
      <c r="IQZ808" s="193"/>
      <c r="IRA808" s="191"/>
      <c r="IRB808" s="217"/>
      <c r="IRC808" s="192"/>
      <c r="IRD808" s="192"/>
      <c r="IRE808" s="192"/>
      <c r="IRF808" s="192"/>
      <c r="IRG808" s="189"/>
      <c r="IRH808" s="193"/>
      <c r="IRI808" s="191"/>
      <c r="IRJ808" s="217"/>
      <c r="IRK808" s="192"/>
      <c r="IRL808" s="192"/>
      <c r="IRM808" s="192"/>
      <c r="IRN808" s="192"/>
      <c r="IRO808" s="189"/>
      <c r="IRP808" s="193"/>
      <c r="IRQ808" s="191"/>
      <c r="IRR808" s="217"/>
      <c r="IRS808" s="192"/>
      <c r="IRT808" s="192"/>
      <c r="IRU808" s="192"/>
      <c r="IRV808" s="192"/>
      <c r="IRW808" s="189"/>
      <c r="IRX808" s="193"/>
      <c r="IRY808" s="191"/>
      <c r="IRZ808" s="217"/>
      <c r="ISA808" s="192"/>
      <c r="ISB808" s="192"/>
      <c r="ISC808" s="192"/>
      <c r="ISD808" s="192"/>
      <c r="ISE808" s="189"/>
      <c r="ISF808" s="193"/>
      <c r="ISG808" s="191"/>
      <c r="ISH808" s="217"/>
      <c r="ISI808" s="192"/>
      <c r="ISJ808" s="192"/>
      <c r="ISK808" s="192"/>
      <c r="ISL808" s="192"/>
      <c r="ISM808" s="189"/>
      <c r="ISN808" s="193"/>
      <c r="ISO808" s="191"/>
      <c r="ISP808" s="217"/>
      <c r="ISQ808" s="192"/>
      <c r="ISR808" s="192"/>
      <c r="ISS808" s="192"/>
      <c r="IST808" s="192"/>
      <c r="ISU808" s="189"/>
      <c r="ISV808" s="193"/>
      <c r="ISW808" s="191"/>
      <c r="ISX808" s="217"/>
      <c r="ISY808" s="192"/>
      <c r="ISZ808" s="192"/>
      <c r="ITA808" s="192"/>
      <c r="ITB808" s="192"/>
      <c r="ITC808" s="189"/>
      <c r="ITD808" s="193"/>
      <c r="ITE808" s="191"/>
      <c r="ITF808" s="217"/>
      <c r="ITG808" s="192"/>
      <c r="ITH808" s="192"/>
      <c r="ITI808" s="192"/>
      <c r="ITJ808" s="192"/>
      <c r="ITK808" s="189"/>
      <c r="ITL808" s="193"/>
      <c r="ITM808" s="191"/>
      <c r="ITN808" s="217"/>
      <c r="ITO808" s="192"/>
      <c r="ITP808" s="192"/>
      <c r="ITQ808" s="192"/>
      <c r="ITR808" s="192"/>
      <c r="ITS808" s="189"/>
      <c r="ITT808" s="193"/>
      <c r="ITU808" s="191"/>
      <c r="ITV808" s="217"/>
      <c r="ITW808" s="192"/>
      <c r="ITX808" s="192"/>
      <c r="ITY808" s="192"/>
      <c r="ITZ808" s="192"/>
      <c r="IUA808" s="189"/>
      <c r="IUB808" s="193"/>
      <c r="IUC808" s="191"/>
      <c r="IUD808" s="217"/>
      <c r="IUE808" s="192"/>
      <c r="IUF808" s="192"/>
      <c r="IUG808" s="192"/>
      <c r="IUH808" s="192"/>
      <c r="IUI808" s="189"/>
      <c r="IUJ808" s="193"/>
      <c r="IUK808" s="191"/>
      <c r="IUL808" s="217"/>
      <c r="IUM808" s="192"/>
      <c r="IUN808" s="192"/>
      <c r="IUO808" s="192"/>
      <c r="IUP808" s="192"/>
      <c r="IUQ808" s="189"/>
      <c r="IUR808" s="193"/>
      <c r="IUS808" s="191"/>
      <c r="IUT808" s="217"/>
      <c r="IUU808" s="192"/>
      <c r="IUV808" s="192"/>
      <c r="IUW808" s="192"/>
      <c r="IUX808" s="192"/>
      <c r="IUY808" s="189"/>
      <c r="IUZ808" s="193"/>
      <c r="IVA808" s="191"/>
      <c r="IVB808" s="217"/>
      <c r="IVC808" s="192"/>
      <c r="IVD808" s="192"/>
      <c r="IVE808" s="192"/>
      <c r="IVF808" s="192"/>
      <c r="IVG808" s="189"/>
      <c r="IVH808" s="193"/>
      <c r="IVI808" s="191"/>
      <c r="IVJ808" s="217"/>
      <c r="IVK808" s="192"/>
      <c r="IVL808" s="192"/>
      <c r="IVM808" s="192"/>
      <c r="IVN808" s="192"/>
      <c r="IVO808" s="189"/>
      <c r="IVP808" s="193"/>
      <c r="IVQ808" s="191"/>
      <c r="IVR808" s="217"/>
      <c r="IVS808" s="192"/>
      <c r="IVT808" s="192"/>
      <c r="IVU808" s="192"/>
      <c r="IVV808" s="192"/>
      <c r="IVW808" s="189"/>
      <c r="IVX808" s="193"/>
      <c r="IVY808" s="191"/>
      <c r="IVZ808" s="217"/>
      <c r="IWA808" s="192"/>
      <c r="IWB808" s="192"/>
      <c r="IWC808" s="192"/>
      <c r="IWD808" s="192"/>
      <c r="IWE808" s="189"/>
      <c r="IWF808" s="193"/>
      <c r="IWG808" s="191"/>
      <c r="IWH808" s="217"/>
      <c r="IWI808" s="192"/>
      <c r="IWJ808" s="192"/>
      <c r="IWK808" s="192"/>
      <c r="IWL808" s="192"/>
      <c r="IWM808" s="189"/>
      <c r="IWN808" s="193"/>
      <c r="IWO808" s="191"/>
      <c r="IWP808" s="217"/>
      <c r="IWQ808" s="192"/>
      <c r="IWR808" s="192"/>
      <c r="IWS808" s="192"/>
      <c r="IWT808" s="192"/>
      <c r="IWU808" s="189"/>
      <c r="IWV808" s="193"/>
      <c r="IWW808" s="191"/>
      <c r="IWX808" s="217"/>
      <c r="IWY808" s="192"/>
      <c r="IWZ808" s="192"/>
      <c r="IXA808" s="192"/>
      <c r="IXB808" s="192"/>
      <c r="IXC808" s="189"/>
      <c r="IXD808" s="193"/>
      <c r="IXE808" s="191"/>
      <c r="IXF808" s="217"/>
      <c r="IXG808" s="192"/>
      <c r="IXH808" s="192"/>
      <c r="IXI808" s="192"/>
      <c r="IXJ808" s="192"/>
      <c r="IXK808" s="189"/>
      <c r="IXL808" s="193"/>
      <c r="IXM808" s="191"/>
      <c r="IXN808" s="217"/>
      <c r="IXO808" s="192"/>
      <c r="IXP808" s="192"/>
      <c r="IXQ808" s="192"/>
      <c r="IXR808" s="192"/>
      <c r="IXS808" s="189"/>
      <c r="IXT808" s="193"/>
      <c r="IXU808" s="191"/>
      <c r="IXV808" s="217"/>
      <c r="IXW808" s="192"/>
      <c r="IXX808" s="192"/>
      <c r="IXY808" s="192"/>
      <c r="IXZ808" s="192"/>
      <c r="IYA808" s="189"/>
      <c r="IYB808" s="193"/>
      <c r="IYC808" s="191"/>
      <c r="IYD808" s="217"/>
      <c r="IYE808" s="192"/>
      <c r="IYF808" s="192"/>
      <c r="IYG808" s="192"/>
      <c r="IYH808" s="192"/>
      <c r="IYI808" s="189"/>
      <c r="IYJ808" s="193"/>
      <c r="IYK808" s="191"/>
      <c r="IYL808" s="217"/>
      <c r="IYM808" s="192"/>
      <c r="IYN808" s="192"/>
      <c r="IYO808" s="192"/>
      <c r="IYP808" s="192"/>
      <c r="IYQ808" s="189"/>
      <c r="IYR808" s="193"/>
      <c r="IYS808" s="191"/>
      <c r="IYT808" s="217"/>
      <c r="IYU808" s="192"/>
      <c r="IYV808" s="192"/>
      <c r="IYW808" s="192"/>
      <c r="IYX808" s="192"/>
      <c r="IYY808" s="189"/>
      <c r="IYZ808" s="193"/>
      <c r="IZA808" s="191"/>
      <c r="IZB808" s="217"/>
      <c r="IZC808" s="192"/>
      <c r="IZD808" s="192"/>
      <c r="IZE808" s="192"/>
      <c r="IZF808" s="192"/>
      <c r="IZG808" s="189"/>
      <c r="IZH808" s="193"/>
      <c r="IZI808" s="191"/>
      <c r="IZJ808" s="217"/>
      <c r="IZK808" s="192"/>
      <c r="IZL808" s="192"/>
      <c r="IZM808" s="192"/>
      <c r="IZN808" s="192"/>
      <c r="IZO808" s="189"/>
      <c r="IZP808" s="193"/>
      <c r="IZQ808" s="191"/>
      <c r="IZR808" s="217"/>
      <c r="IZS808" s="192"/>
      <c r="IZT808" s="192"/>
      <c r="IZU808" s="192"/>
      <c r="IZV808" s="192"/>
      <c r="IZW808" s="189"/>
      <c r="IZX808" s="193"/>
      <c r="IZY808" s="191"/>
      <c r="IZZ808" s="217"/>
      <c r="JAA808" s="192"/>
      <c r="JAB808" s="192"/>
      <c r="JAC808" s="192"/>
      <c r="JAD808" s="192"/>
      <c r="JAE808" s="189"/>
      <c r="JAF808" s="193"/>
      <c r="JAG808" s="191"/>
      <c r="JAH808" s="217"/>
      <c r="JAI808" s="192"/>
      <c r="JAJ808" s="192"/>
      <c r="JAK808" s="192"/>
      <c r="JAL808" s="192"/>
      <c r="JAM808" s="189"/>
      <c r="JAN808" s="193"/>
      <c r="JAO808" s="191"/>
      <c r="JAP808" s="217"/>
      <c r="JAQ808" s="192"/>
      <c r="JAR808" s="192"/>
      <c r="JAS808" s="192"/>
      <c r="JAT808" s="192"/>
      <c r="JAU808" s="189"/>
      <c r="JAV808" s="193"/>
      <c r="JAW808" s="191"/>
      <c r="JAX808" s="217"/>
      <c r="JAY808" s="192"/>
      <c r="JAZ808" s="192"/>
      <c r="JBA808" s="192"/>
      <c r="JBB808" s="192"/>
      <c r="JBC808" s="189"/>
      <c r="JBD808" s="193"/>
      <c r="JBE808" s="191"/>
      <c r="JBF808" s="217"/>
      <c r="JBG808" s="192"/>
      <c r="JBH808" s="192"/>
      <c r="JBI808" s="192"/>
      <c r="JBJ808" s="192"/>
      <c r="JBK808" s="189"/>
      <c r="JBL808" s="193"/>
      <c r="JBM808" s="191"/>
      <c r="JBN808" s="217"/>
      <c r="JBO808" s="192"/>
      <c r="JBP808" s="192"/>
      <c r="JBQ808" s="192"/>
      <c r="JBR808" s="192"/>
      <c r="JBS808" s="189"/>
      <c r="JBT808" s="193"/>
      <c r="JBU808" s="191"/>
      <c r="JBV808" s="217"/>
      <c r="JBW808" s="192"/>
      <c r="JBX808" s="192"/>
      <c r="JBY808" s="192"/>
      <c r="JBZ808" s="192"/>
      <c r="JCA808" s="189"/>
      <c r="JCB808" s="193"/>
      <c r="JCC808" s="191"/>
      <c r="JCD808" s="217"/>
      <c r="JCE808" s="192"/>
      <c r="JCF808" s="192"/>
      <c r="JCG808" s="192"/>
      <c r="JCH808" s="192"/>
      <c r="JCI808" s="189"/>
      <c r="JCJ808" s="193"/>
      <c r="JCK808" s="191"/>
      <c r="JCL808" s="217"/>
      <c r="JCM808" s="192"/>
      <c r="JCN808" s="192"/>
      <c r="JCO808" s="192"/>
      <c r="JCP808" s="192"/>
      <c r="JCQ808" s="189"/>
      <c r="JCR808" s="193"/>
      <c r="JCS808" s="191"/>
      <c r="JCT808" s="217"/>
      <c r="JCU808" s="192"/>
      <c r="JCV808" s="192"/>
      <c r="JCW808" s="192"/>
      <c r="JCX808" s="192"/>
      <c r="JCY808" s="189"/>
      <c r="JCZ808" s="193"/>
      <c r="JDA808" s="191"/>
      <c r="JDB808" s="217"/>
      <c r="JDC808" s="192"/>
      <c r="JDD808" s="192"/>
      <c r="JDE808" s="192"/>
      <c r="JDF808" s="192"/>
      <c r="JDG808" s="189"/>
      <c r="JDH808" s="193"/>
      <c r="JDI808" s="191"/>
      <c r="JDJ808" s="217"/>
      <c r="JDK808" s="192"/>
      <c r="JDL808" s="192"/>
      <c r="JDM808" s="192"/>
      <c r="JDN808" s="192"/>
      <c r="JDO808" s="189"/>
      <c r="JDP808" s="193"/>
      <c r="JDQ808" s="191"/>
      <c r="JDR808" s="217"/>
      <c r="JDS808" s="192"/>
      <c r="JDT808" s="192"/>
      <c r="JDU808" s="192"/>
      <c r="JDV808" s="192"/>
      <c r="JDW808" s="189"/>
      <c r="JDX808" s="193"/>
      <c r="JDY808" s="191"/>
      <c r="JDZ808" s="217"/>
      <c r="JEA808" s="192"/>
      <c r="JEB808" s="192"/>
      <c r="JEC808" s="192"/>
      <c r="JED808" s="192"/>
      <c r="JEE808" s="189"/>
      <c r="JEF808" s="193"/>
      <c r="JEG808" s="191"/>
      <c r="JEH808" s="217"/>
      <c r="JEI808" s="192"/>
      <c r="JEJ808" s="192"/>
      <c r="JEK808" s="192"/>
      <c r="JEL808" s="192"/>
      <c r="JEM808" s="189"/>
      <c r="JEN808" s="193"/>
      <c r="JEO808" s="191"/>
      <c r="JEP808" s="217"/>
      <c r="JEQ808" s="192"/>
      <c r="JER808" s="192"/>
      <c r="JES808" s="192"/>
      <c r="JET808" s="192"/>
      <c r="JEU808" s="189"/>
      <c r="JEV808" s="193"/>
      <c r="JEW808" s="191"/>
      <c r="JEX808" s="217"/>
      <c r="JEY808" s="192"/>
      <c r="JEZ808" s="192"/>
      <c r="JFA808" s="192"/>
      <c r="JFB808" s="192"/>
      <c r="JFC808" s="189"/>
      <c r="JFD808" s="193"/>
      <c r="JFE808" s="191"/>
      <c r="JFF808" s="217"/>
      <c r="JFG808" s="192"/>
      <c r="JFH808" s="192"/>
      <c r="JFI808" s="192"/>
      <c r="JFJ808" s="192"/>
      <c r="JFK808" s="189"/>
      <c r="JFL808" s="193"/>
      <c r="JFM808" s="191"/>
      <c r="JFN808" s="217"/>
      <c r="JFO808" s="192"/>
      <c r="JFP808" s="192"/>
      <c r="JFQ808" s="192"/>
      <c r="JFR808" s="192"/>
      <c r="JFS808" s="189"/>
      <c r="JFT808" s="193"/>
      <c r="JFU808" s="191"/>
      <c r="JFV808" s="217"/>
      <c r="JFW808" s="192"/>
      <c r="JFX808" s="192"/>
      <c r="JFY808" s="192"/>
      <c r="JFZ808" s="192"/>
      <c r="JGA808" s="189"/>
      <c r="JGB808" s="193"/>
      <c r="JGC808" s="191"/>
      <c r="JGD808" s="217"/>
      <c r="JGE808" s="192"/>
      <c r="JGF808" s="192"/>
      <c r="JGG808" s="192"/>
      <c r="JGH808" s="192"/>
      <c r="JGI808" s="189"/>
      <c r="JGJ808" s="193"/>
      <c r="JGK808" s="191"/>
      <c r="JGL808" s="217"/>
      <c r="JGM808" s="192"/>
      <c r="JGN808" s="192"/>
      <c r="JGO808" s="192"/>
      <c r="JGP808" s="192"/>
      <c r="JGQ808" s="189"/>
      <c r="JGR808" s="193"/>
      <c r="JGS808" s="191"/>
      <c r="JGT808" s="217"/>
      <c r="JGU808" s="192"/>
      <c r="JGV808" s="192"/>
      <c r="JGW808" s="192"/>
      <c r="JGX808" s="192"/>
      <c r="JGY808" s="189"/>
      <c r="JGZ808" s="193"/>
      <c r="JHA808" s="191"/>
      <c r="JHB808" s="217"/>
      <c r="JHC808" s="192"/>
      <c r="JHD808" s="192"/>
      <c r="JHE808" s="192"/>
      <c r="JHF808" s="192"/>
      <c r="JHG808" s="189"/>
      <c r="JHH808" s="193"/>
      <c r="JHI808" s="191"/>
      <c r="JHJ808" s="217"/>
      <c r="JHK808" s="192"/>
      <c r="JHL808" s="192"/>
      <c r="JHM808" s="192"/>
      <c r="JHN808" s="192"/>
      <c r="JHO808" s="189"/>
      <c r="JHP808" s="193"/>
      <c r="JHQ808" s="191"/>
      <c r="JHR808" s="217"/>
      <c r="JHS808" s="192"/>
      <c r="JHT808" s="192"/>
      <c r="JHU808" s="192"/>
      <c r="JHV808" s="192"/>
      <c r="JHW808" s="189"/>
      <c r="JHX808" s="193"/>
      <c r="JHY808" s="191"/>
      <c r="JHZ808" s="217"/>
      <c r="JIA808" s="192"/>
      <c r="JIB808" s="192"/>
      <c r="JIC808" s="192"/>
      <c r="JID808" s="192"/>
      <c r="JIE808" s="189"/>
      <c r="JIF808" s="193"/>
      <c r="JIG808" s="191"/>
      <c r="JIH808" s="217"/>
      <c r="JII808" s="192"/>
      <c r="JIJ808" s="192"/>
      <c r="JIK808" s="192"/>
      <c r="JIL808" s="192"/>
      <c r="JIM808" s="189"/>
      <c r="JIN808" s="193"/>
      <c r="JIO808" s="191"/>
      <c r="JIP808" s="217"/>
      <c r="JIQ808" s="192"/>
      <c r="JIR808" s="192"/>
      <c r="JIS808" s="192"/>
      <c r="JIT808" s="192"/>
      <c r="JIU808" s="189"/>
      <c r="JIV808" s="193"/>
      <c r="JIW808" s="191"/>
      <c r="JIX808" s="217"/>
      <c r="JIY808" s="192"/>
      <c r="JIZ808" s="192"/>
      <c r="JJA808" s="192"/>
      <c r="JJB808" s="192"/>
      <c r="JJC808" s="189"/>
      <c r="JJD808" s="193"/>
      <c r="JJE808" s="191"/>
      <c r="JJF808" s="217"/>
      <c r="JJG808" s="192"/>
      <c r="JJH808" s="192"/>
      <c r="JJI808" s="192"/>
      <c r="JJJ808" s="192"/>
      <c r="JJK808" s="189"/>
      <c r="JJL808" s="193"/>
      <c r="JJM808" s="191"/>
      <c r="JJN808" s="217"/>
      <c r="JJO808" s="192"/>
      <c r="JJP808" s="192"/>
      <c r="JJQ808" s="192"/>
      <c r="JJR808" s="192"/>
      <c r="JJS808" s="189"/>
      <c r="JJT808" s="193"/>
      <c r="JJU808" s="191"/>
      <c r="JJV808" s="217"/>
      <c r="JJW808" s="192"/>
      <c r="JJX808" s="192"/>
      <c r="JJY808" s="192"/>
      <c r="JJZ808" s="192"/>
      <c r="JKA808" s="189"/>
      <c r="JKB808" s="193"/>
      <c r="JKC808" s="191"/>
      <c r="JKD808" s="217"/>
      <c r="JKE808" s="192"/>
      <c r="JKF808" s="192"/>
      <c r="JKG808" s="192"/>
      <c r="JKH808" s="192"/>
      <c r="JKI808" s="189"/>
      <c r="JKJ808" s="193"/>
      <c r="JKK808" s="191"/>
      <c r="JKL808" s="217"/>
      <c r="JKM808" s="192"/>
      <c r="JKN808" s="192"/>
      <c r="JKO808" s="192"/>
      <c r="JKP808" s="192"/>
      <c r="JKQ808" s="189"/>
      <c r="JKR808" s="193"/>
      <c r="JKS808" s="191"/>
      <c r="JKT808" s="217"/>
      <c r="JKU808" s="192"/>
      <c r="JKV808" s="192"/>
      <c r="JKW808" s="192"/>
      <c r="JKX808" s="192"/>
      <c r="JKY808" s="189"/>
      <c r="JKZ808" s="193"/>
      <c r="JLA808" s="191"/>
      <c r="JLB808" s="217"/>
      <c r="JLC808" s="192"/>
      <c r="JLD808" s="192"/>
      <c r="JLE808" s="192"/>
      <c r="JLF808" s="192"/>
      <c r="JLG808" s="189"/>
      <c r="JLH808" s="193"/>
      <c r="JLI808" s="191"/>
      <c r="JLJ808" s="217"/>
      <c r="JLK808" s="192"/>
      <c r="JLL808" s="192"/>
      <c r="JLM808" s="192"/>
      <c r="JLN808" s="192"/>
      <c r="JLO808" s="189"/>
      <c r="JLP808" s="193"/>
      <c r="JLQ808" s="191"/>
      <c r="JLR808" s="217"/>
      <c r="JLS808" s="192"/>
      <c r="JLT808" s="192"/>
      <c r="JLU808" s="192"/>
      <c r="JLV808" s="192"/>
      <c r="JLW808" s="189"/>
      <c r="JLX808" s="193"/>
      <c r="JLY808" s="191"/>
      <c r="JLZ808" s="217"/>
      <c r="JMA808" s="192"/>
      <c r="JMB808" s="192"/>
      <c r="JMC808" s="192"/>
      <c r="JMD808" s="192"/>
      <c r="JME808" s="189"/>
      <c r="JMF808" s="193"/>
      <c r="JMG808" s="191"/>
      <c r="JMH808" s="217"/>
      <c r="JMI808" s="192"/>
      <c r="JMJ808" s="192"/>
      <c r="JMK808" s="192"/>
      <c r="JML808" s="192"/>
      <c r="JMM808" s="189"/>
      <c r="JMN808" s="193"/>
      <c r="JMO808" s="191"/>
      <c r="JMP808" s="217"/>
      <c r="JMQ808" s="192"/>
      <c r="JMR808" s="192"/>
      <c r="JMS808" s="192"/>
      <c r="JMT808" s="192"/>
      <c r="JMU808" s="189"/>
      <c r="JMV808" s="193"/>
      <c r="JMW808" s="191"/>
      <c r="JMX808" s="217"/>
      <c r="JMY808" s="192"/>
      <c r="JMZ808" s="192"/>
      <c r="JNA808" s="192"/>
      <c r="JNB808" s="192"/>
      <c r="JNC808" s="189"/>
      <c r="JND808" s="193"/>
      <c r="JNE808" s="191"/>
      <c r="JNF808" s="217"/>
      <c r="JNG808" s="192"/>
      <c r="JNH808" s="192"/>
      <c r="JNI808" s="192"/>
      <c r="JNJ808" s="192"/>
      <c r="JNK808" s="189"/>
      <c r="JNL808" s="193"/>
      <c r="JNM808" s="191"/>
      <c r="JNN808" s="217"/>
      <c r="JNO808" s="192"/>
      <c r="JNP808" s="192"/>
      <c r="JNQ808" s="192"/>
      <c r="JNR808" s="192"/>
      <c r="JNS808" s="189"/>
      <c r="JNT808" s="193"/>
      <c r="JNU808" s="191"/>
      <c r="JNV808" s="217"/>
      <c r="JNW808" s="192"/>
      <c r="JNX808" s="192"/>
      <c r="JNY808" s="192"/>
      <c r="JNZ808" s="192"/>
      <c r="JOA808" s="189"/>
      <c r="JOB808" s="193"/>
      <c r="JOC808" s="191"/>
      <c r="JOD808" s="217"/>
      <c r="JOE808" s="192"/>
      <c r="JOF808" s="192"/>
      <c r="JOG808" s="192"/>
      <c r="JOH808" s="192"/>
      <c r="JOI808" s="189"/>
      <c r="JOJ808" s="193"/>
      <c r="JOK808" s="191"/>
      <c r="JOL808" s="217"/>
      <c r="JOM808" s="192"/>
      <c r="JON808" s="192"/>
      <c r="JOO808" s="192"/>
      <c r="JOP808" s="192"/>
      <c r="JOQ808" s="189"/>
      <c r="JOR808" s="193"/>
      <c r="JOS808" s="191"/>
      <c r="JOT808" s="217"/>
      <c r="JOU808" s="192"/>
      <c r="JOV808" s="192"/>
      <c r="JOW808" s="192"/>
      <c r="JOX808" s="192"/>
      <c r="JOY808" s="189"/>
      <c r="JOZ808" s="193"/>
      <c r="JPA808" s="191"/>
      <c r="JPB808" s="217"/>
      <c r="JPC808" s="192"/>
      <c r="JPD808" s="192"/>
      <c r="JPE808" s="192"/>
      <c r="JPF808" s="192"/>
      <c r="JPG808" s="189"/>
      <c r="JPH808" s="193"/>
      <c r="JPI808" s="191"/>
      <c r="JPJ808" s="217"/>
      <c r="JPK808" s="192"/>
      <c r="JPL808" s="192"/>
      <c r="JPM808" s="192"/>
      <c r="JPN808" s="192"/>
      <c r="JPO808" s="189"/>
      <c r="JPP808" s="193"/>
      <c r="JPQ808" s="191"/>
      <c r="JPR808" s="217"/>
      <c r="JPS808" s="192"/>
      <c r="JPT808" s="192"/>
      <c r="JPU808" s="192"/>
      <c r="JPV808" s="192"/>
      <c r="JPW808" s="189"/>
      <c r="JPX808" s="193"/>
      <c r="JPY808" s="191"/>
      <c r="JPZ808" s="217"/>
      <c r="JQA808" s="192"/>
      <c r="JQB808" s="192"/>
      <c r="JQC808" s="192"/>
      <c r="JQD808" s="192"/>
      <c r="JQE808" s="189"/>
      <c r="JQF808" s="193"/>
      <c r="JQG808" s="191"/>
      <c r="JQH808" s="217"/>
      <c r="JQI808" s="192"/>
      <c r="JQJ808" s="192"/>
      <c r="JQK808" s="192"/>
      <c r="JQL808" s="192"/>
      <c r="JQM808" s="189"/>
      <c r="JQN808" s="193"/>
      <c r="JQO808" s="191"/>
      <c r="JQP808" s="217"/>
      <c r="JQQ808" s="192"/>
      <c r="JQR808" s="192"/>
      <c r="JQS808" s="192"/>
      <c r="JQT808" s="192"/>
      <c r="JQU808" s="189"/>
      <c r="JQV808" s="193"/>
      <c r="JQW808" s="191"/>
      <c r="JQX808" s="217"/>
      <c r="JQY808" s="192"/>
      <c r="JQZ808" s="192"/>
      <c r="JRA808" s="192"/>
      <c r="JRB808" s="192"/>
      <c r="JRC808" s="189"/>
      <c r="JRD808" s="193"/>
      <c r="JRE808" s="191"/>
      <c r="JRF808" s="217"/>
      <c r="JRG808" s="192"/>
      <c r="JRH808" s="192"/>
      <c r="JRI808" s="192"/>
      <c r="JRJ808" s="192"/>
      <c r="JRK808" s="189"/>
      <c r="JRL808" s="193"/>
      <c r="JRM808" s="191"/>
      <c r="JRN808" s="217"/>
      <c r="JRO808" s="192"/>
      <c r="JRP808" s="192"/>
      <c r="JRQ808" s="192"/>
      <c r="JRR808" s="192"/>
      <c r="JRS808" s="189"/>
      <c r="JRT808" s="193"/>
      <c r="JRU808" s="191"/>
      <c r="JRV808" s="217"/>
      <c r="JRW808" s="192"/>
      <c r="JRX808" s="192"/>
      <c r="JRY808" s="192"/>
      <c r="JRZ808" s="192"/>
      <c r="JSA808" s="189"/>
      <c r="JSB808" s="193"/>
      <c r="JSC808" s="191"/>
      <c r="JSD808" s="217"/>
      <c r="JSE808" s="192"/>
      <c r="JSF808" s="192"/>
      <c r="JSG808" s="192"/>
      <c r="JSH808" s="192"/>
      <c r="JSI808" s="189"/>
      <c r="JSJ808" s="193"/>
      <c r="JSK808" s="191"/>
      <c r="JSL808" s="217"/>
      <c r="JSM808" s="192"/>
      <c r="JSN808" s="192"/>
      <c r="JSO808" s="192"/>
      <c r="JSP808" s="192"/>
      <c r="JSQ808" s="189"/>
      <c r="JSR808" s="193"/>
      <c r="JSS808" s="191"/>
      <c r="JST808" s="217"/>
      <c r="JSU808" s="192"/>
      <c r="JSV808" s="192"/>
      <c r="JSW808" s="192"/>
      <c r="JSX808" s="192"/>
      <c r="JSY808" s="189"/>
      <c r="JSZ808" s="193"/>
      <c r="JTA808" s="191"/>
      <c r="JTB808" s="217"/>
      <c r="JTC808" s="192"/>
      <c r="JTD808" s="192"/>
      <c r="JTE808" s="192"/>
      <c r="JTF808" s="192"/>
      <c r="JTG808" s="189"/>
      <c r="JTH808" s="193"/>
      <c r="JTI808" s="191"/>
      <c r="JTJ808" s="217"/>
      <c r="JTK808" s="192"/>
      <c r="JTL808" s="192"/>
      <c r="JTM808" s="192"/>
      <c r="JTN808" s="192"/>
      <c r="JTO808" s="189"/>
      <c r="JTP808" s="193"/>
      <c r="JTQ808" s="191"/>
      <c r="JTR808" s="217"/>
      <c r="JTS808" s="192"/>
      <c r="JTT808" s="192"/>
      <c r="JTU808" s="192"/>
      <c r="JTV808" s="192"/>
      <c r="JTW808" s="189"/>
      <c r="JTX808" s="193"/>
      <c r="JTY808" s="191"/>
      <c r="JTZ808" s="217"/>
      <c r="JUA808" s="192"/>
      <c r="JUB808" s="192"/>
      <c r="JUC808" s="192"/>
      <c r="JUD808" s="192"/>
      <c r="JUE808" s="189"/>
      <c r="JUF808" s="193"/>
      <c r="JUG808" s="191"/>
      <c r="JUH808" s="217"/>
      <c r="JUI808" s="192"/>
      <c r="JUJ808" s="192"/>
      <c r="JUK808" s="192"/>
      <c r="JUL808" s="192"/>
      <c r="JUM808" s="189"/>
      <c r="JUN808" s="193"/>
      <c r="JUO808" s="191"/>
      <c r="JUP808" s="217"/>
      <c r="JUQ808" s="192"/>
      <c r="JUR808" s="192"/>
      <c r="JUS808" s="192"/>
      <c r="JUT808" s="192"/>
      <c r="JUU808" s="189"/>
      <c r="JUV808" s="193"/>
      <c r="JUW808" s="191"/>
      <c r="JUX808" s="217"/>
      <c r="JUY808" s="192"/>
      <c r="JUZ808" s="192"/>
      <c r="JVA808" s="192"/>
      <c r="JVB808" s="192"/>
      <c r="JVC808" s="189"/>
      <c r="JVD808" s="193"/>
      <c r="JVE808" s="191"/>
      <c r="JVF808" s="217"/>
      <c r="JVG808" s="192"/>
      <c r="JVH808" s="192"/>
      <c r="JVI808" s="192"/>
      <c r="JVJ808" s="192"/>
      <c r="JVK808" s="189"/>
      <c r="JVL808" s="193"/>
      <c r="JVM808" s="191"/>
      <c r="JVN808" s="217"/>
      <c r="JVO808" s="192"/>
      <c r="JVP808" s="192"/>
      <c r="JVQ808" s="192"/>
      <c r="JVR808" s="192"/>
      <c r="JVS808" s="189"/>
      <c r="JVT808" s="193"/>
      <c r="JVU808" s="191"/>
      <c r="JVV808" s="217"/>
      <c r="JVW808" s="192"/>
      <c r="JVX808" s="192"/>
      <c r="JVY808" s="192"/>
      <c r="JVZ808" s="192"/>
      <c r="JWA808" s="189"/>
      <c r="JWB808" s="193"/>
      <c r="JWC808" s="191"/>
      <c r="JWD808" s="217"/>
      <c r="JWE808" s="192"/>
      <c r="JWF808" s="192"/>
      <c r="JWG808" s="192"/>
      <c r="JWH808" s="192"/>
      <c r="JWI808" s="189"/>
      <c r="JWJ808" s="193"/>
      <c r="JWK808" s="191"/>
      <c r="JWL808" s="217"/>
      <c r="JWM808" s="192"/>
      <c r="JWN808" s="192"/>
      <c r="JWO808" s="192"/>
      <c r="JWP808" s="192"/>
      <c r="JWQ808" s="189"/>
      <c r="JWR808" s="193"/>
      <c r="JWS808" s="191"/>
      <c r="JWT808" s="217"/>
      <c r="JWU808" s="192"/>
      <c r="JWV808" s="192"/>
      <c r="JWW808" s="192"/>
      <c r="JWX808" s="192"/>
      <c r="JWY808" s="189"/>
      <c r="JWZ808" s="193"/>
      <c r="JXA808" s="191"/>
      <c r="JXB808" s="217"/>
      <c r="JXC808" s="192"/>
      <c r="JXD808" s="192"/>
      <c r="JXE808" s="192"/>
      <c r="JXF808" s="192"/>
      <c r="JXG808" s="189"/>
      <c r="JXH808" s="193"/>
      <c r="JXI808" s="191"/>
      <c r="JXJ808" s="217"/>
      <c r="JXK808" s="192"/>
      <c r="JXL808" s="192"/>
      <c r="JXM808" s="192"/>
      <c r="JXN808" s="192"/>
      <c r="JXO808" s="189"/>
      <c r="JXP808" s="193"/>
      <c r="JXQ808" s="191"/>
      <c r="JXR808" s="217"/>
      <c r="JXS808" s="192"/>
      <c r="JXT808" s="192"/>
      <c r="JXU808" s="192"/>
      <c r="JXV808" s="192"/>
      <c r="JXW808" s="189"/>
      <c r="JXX808" s="193"/>
      <c r="JXY808" s="191"/>
      <c r="JXZ808" s="217"/>
      <c r="JYA808" s="192"/>
      <c r="JYB808" s="192"/>
      <c r="JYC808" s="192"/>
      <c r="JYD808" s="192"/>
      <c r="JYE808" s="189"/>
      <c r="JYF808" s="193"/>
      <c r="JYG808" s="191"/>
      <c r="JYH808" s="217"/>
      <c r="JYI808" s="192"/>
      <c r="JYJ808" s="192"/>
      <c r="JYK808" s="192"/>
      <c r="JYL808" s="192"/>
      <c r="JYM808" s="189"/>
      <c r="JYN808" s="193"/>
      <c r="JYO808" s="191"/>
      <c r="JYP808" s="217"/>
      <c r="JYQ808" s="192"/>
      <c r="JYR808" s="192"/>
      <c r="JYS808" s="192"/>
      <c r="JYT808" s="192"/>
      <c r="JYU808" s="189"/>
      <c r="JYV808" s="193"/>
      <c r="JYW808" s="191"/>
      <c r="JYX808" s="217"/>
      <c r="JYY808" s="192"/>
      <c r="JYZ808" s="192"/>
      <c r="JZA808" s="192"/>
      <c r="JZB808" s="192"/>
      <c r="JZC808" s="189"/>
      <c r="JZD808" s="193"/>
      <c r="JZE808" s="191"/>
      <c r="JZF808" s="217"/>
      <c r="JZG808" s="192"/>
      <c r="JZH808" s="192"/>
      <c r="JZI808" s="192"/>
      <c r="JZJ808" s="192"/>
      <c r="JZK808" s="189"/>
      <c r="JZL808" s="193"/>
      <c r="JZM808" s="191"/>
      <c r="JZN808" s="217"/>
      <c r="JZO808" s="192"/>
      <c r="JZP808" s="192"/>
      <c r="JZQ808" s="192"/>
      <c r="JZR808" s="192"/>
      <c r="JZS808" s="189"/>
      <c r="JZT808" s="193"/>
      <c r="JZU808" s="191"/>
      <c r="JZV808" s="217"/>
      <c r="JZW808" s="192"/>
      <c r="JZX808" s="192"/>
      <c r="JZY808" s="192"/>
      <c r="JZZ808" s="192"/>
      <c r="KAA808" s="189"/>
      <c r="KAB808" s="193"/>
      <c r="KAC808" s="191"/>
      <c r="KAD808" s="217"/>
      <c r="KAE808" s="192"/>
      <c r="KAF808" s="192"/>
      <c r="KAG808" s="192"/>
      <c r="KAH808" s="192"/>
      <c r="KAI808" s="189"/>
      <c r="KAJ808" s="193"/>
      <c r="KAK808" s="191"/>
      <c r="KAL808" s="217"/>
      <c r="KAM808" s="192"/>
      <c r="KAN808" s="192"/>
      <c r="KAO808" s="192"/>
      <c r="KAP808" s="192"/>
      <c r="KAQ808" s="189"/>
      <c r="KAR808" s="193"/>
      <c r="KAS808" s="191"/>
      <c r="KAT808" s="217"/>
      <c r="KAU808" s="192"/>
      <c r="KAV808" s="192"/>
      <c r="KAW808" s="192"/>
      <c r="KAX808" s="192"/>
      <c r="KAY808" s="189"/>
      <c r="KAZ808" s="193"/>
      <c r="KBA808" s="191"/>
      <c r="KBB808" s="217"/>
      <c r="KBC808" s="192"/>
      <c r="KBD808" s="192"/>
      <c r="KBE808" s="192"/>
      <c r="KBF808" s="192"/>
      <c r="KBG808" s="189"/>
      <c r="KBH808" s="193"/>
      <c r="KBI808" s="191"/>
      <c r="KBJ808" s="217"/>
      <c r="KBK808" s="192"/>
      <c r="KBL808" s="192"/>
      <c r="KBM808" s="192"/>
      <c r="KBN808" s="192"/>
      <c r="KBO808" s="189"/>
      <c r="KBP808" s="193"/>
      <c r="KBQ808" s="191"/>
      <c r="KBR808" s="217"/>
      <c r="KBS808" s="192"/>
      <c r="KBT808" s="192"/>
      <c r="KBU808" s="192"/>
      <c r="KBV808" s="192"/>
      <c r="KBW808" s="189"/>
      <c r="KBX808" s="193"/>
      <c r="KBY808" s="191"/>
      <c r="KBZ808" s="217"/>
      <c r="KCA808" s="192"/>
      <c r="KCB808" s="192"/>
      <c r="KCC808" s="192"/>
      <c r="KCD808" s="192"/>
      <c r="KCE808" s="189"/>
      <c r="KCF808" s="193"/>
      <c r="KCG808" s="191"/>
      <c r="KCH808" s="217"/>
      <c r="KCI808" s="192"/>
      <c r="KCJ808" s="192"/>
      <c r="KCK808" s="192"/>
      <c r="KCL808" s="192"/>
      <c r="KCM808" s="189"/>
      <c r="KCN808" s="193"/>
      <c r="KCO808" s="191"/>
      <c r="KCP808" s="217"/>
      <c r="KCQ808" s="192"/>
      <c r="KCR808" s="192"/>
      <c r="KCS808" s="192"/>
      <c r="KCT808" s="192"/>
      <c r="KCU808" s="189"/>
      <c r="KCV808" s="193"/>
      <c r="KCW808" s="191"/>
      <c r="KCX808" s="217"/>
      <c r="KCY808" s="192"/>
      <c r="KCZ808" s="192"/>
      <c r="KDA808" s="192"/>
      <c r="KDB808" s="192"/>
      <c r="KDC808" s="189"/>
      <c r="KDD808" s="193"/>
      <c r="KDE808" s="191"/>
      <c r="KDF808" s="217"/>
      <c r="KDG808" s="192"/>
      <c r="KDH808" s="192"/>
      <c r="KDI808" s="192"/>
      <c r="KDJ808" s="192"/>
      <c r="KDK808" s="189"/>
      <c r="KDL808" s="193"/>
      <c r="KDM808" s="191"/>
      <c r="KDN808" s="217"/>
      <c r="KDO808" s="192"/>
      <c r="KDP808" s="192"/>
      <c r="KDQ808" s="192"/>
      <c r="KDR808" s="192"/>
      <c r="KDS808" s="189"/>
      <c r="KDT808" s="193"/>
      <c r="KDU808" s="191"/>
      <c r="KDV808" s="217"/>
      <c r="KDW808" s="192"/>
      <c r="KDX808" s="192"/>
      <c r="KDY808" s="192"/>
      <c r="KDZ808" s="192"/>
      <c r="KEA808" s="189"/>
      <c r="KEB808" s="193"/>
      <c r="KEC808" s="191"/>
      <c r="KED808" s="217"/>
      <c r="KEE808" s="192"/>
      <c r="KEF808" s="192"/>
      <c r="KEG808" s="192"/>
      <c r="KEH808" s="192"/>
      <c r="KEI808" s="189"/>
      <c r="KEJ808" s="193"/>
      <c r="KEK808" s="191"/>
      <c r="KEL808" s="217"/>
      <c r="KEM808" s="192"/>
      <c r="KEN808" s="192"/>
      <c r="KEO808" s="192"/>
      <c r="KEP808" s="192"/>
      <c r="KEQ808" s="189"/>
      <c r="KER808" s="193"/>
      <c r="KES808" s="191"/>
      <c r="KET808" s="217"/>
      <c r="KEU808" s="192"/>
      <c r="KEV808" s="192"/>
      <c r="KEW808" s="192"/>
      <c r="KEX808" s="192"/>
      <c r="KEY808" s="189"/>
      <c r="KEZ808" s="193"/>
      <c r="KFA808" s="191"/>
      <c r="KFB808" s="217"/>
      <c r="KFC808" s="192"/>
      <c r="KFD808" s="192"/>
      <c r="KFE808" s="192"/>
      <c r="KFF808" s="192"/>
      <c r="KFG808" s="189"/>
      <c r="KFH808" s="193"/>
      <c r="KFI808" s="191"/>
      <c r="KFJ808" s="217"/>
      <c r="KFK808" s="192"/>
      <c r="KFL808" s="192"/>
      <c r="KFM808" s="192"/>
      <c r="KFN808" s="192"/>
      <c r="KFO808" s="189"/>
      <c r="KFP808" s="193"/>
      <c r="KFQ808" s="191"/>
      <c r="KFR808" s="217"/>
      <c r="KFS808" s="192"/>
      <c r="KFT808" s="192"/>
      <c r="KFU808" s="192"/>
      <c r="KFV808" s="192"/>
      <c r="KFW808" s="189"/>
      <c r="KFX808" s="193"/>
      <c r="KFY808" s="191"/>
      <c r="KFZ808" s="217"/>
      <c r="KGA808" s="192"/>
      <c r="KGB808" s="192"/>
      <c r="KGC808" s="192"/>
      <c r="KGD808" s="192"/>
      <c r="KGE808" s="189"/>
      <c r="KGF808" s="193"/>
      <c r="KGG808" s="191"/>
      <c r="KGH808" s="217"/>
      <c r="KGI808" s="192"/>
      <c r="KGJ808" s="192"/>
      <c r="KGK808" s="192"/>
      <c r="KGL808" s="192"/>
      <c r="KGM808" s="189"/>
      <c r="KGN808" s="193"/>
      <c r="KGO808" s="191"/>
      <c r="KGP808" s="217"/>
      <c r="KGQ808" s="192"/>
      <c r="KGR808" s="192"/>
      <c r="KGS808" s="192"/>
      <c r="KGT808" s="192"/>
      <c r="KGU808" s="189"/>
      <c r="KGV808" s="193"/>
      <c r="KGW808" s="191"/>
      <c r="KGX808" s="217"/>
      <c r="KGY808" s="192"/>
      <c r="KGZ808" s="192"/>
      <c r="KHA808" s="192"/>
      <c r="KHB808" s="192"/>
      <c r="KHC808" s="189"/>
      <c r="KHD808" s="193"/>
      <c r="KHE808" s="191"/>
      <c r="KHF808" s="217"/>
      <c r="KHG808" s="192"/>
      <c r="KHH808" s="192"/>
      <c r="KHI808" s="192"/>
      <c r="KHJ808" s="192"/>
      <c r="KHK808" s="189"/>
      <c r="KHL808" s="193"/>
      <c r="KHM808" s="191"/>
      <c r="KHN808" s="217"/>
      <c r="KHO808" s="192"/>
      <c r="KHP808" s="192"/>
      <c r="KHQ808" s="192"/>
      <c r="KHR808" s="192"/>
      <c r="KHS808" s="189"/>
      <c r="KHT808" s="193"/>
      <c r="KHU808" s="191"/>
      <c r="KHV808" s="217"/>
      <c r="KHW808" s="192"/>
      <c r="KHX808" s="192"/>
      <c r="KHY808" s="192"/>
      <c r="KHZ808" s="192"/>
      <c r="KIA808" s="189"/>
      <c r="KIB808" s="193"/>
      <c r="KIC808" s="191"/>
      <c r="KID808" s="217"/>
      <c r="KIE808" s="192"/>
      <c r="KIF808" s="192"/>
      <c r="KIG808" s="192"/>
      <c r="KIH808" s="192"/>
      <c r="KII808" s="189"/>
      <c r="KIJ808" s="193"/>
      <c r="KIK808" s="191"/>
      <c r="KIL808" s="217"/>
      <c r="KIM808" s="192"/>
      <c r="KIN808" s="192"/>
      <c r="KIO808" s="192"/>
      <c r="KIP808" s="192"/>
      <c r="KIQ808" s="189"/>
      <c r="KIR808" s="193"/>
      <c r="KIS808" s="191"/>
      <c r="KIT808" s="217"/>
      <c r="KIU808" s="192"/>
      <c r="KIV808" s="192"/>
      <c r="KIW808" s="192"/>
      <c r="KIX808" s="192"/>
      <c r="KIY808" s="189"/>
      <c r="KIZ808" s="193"/>
      <c r="KJA808" s="191"/>
      <c r="KJB808" s="217"/>
      <c r="KJC808" s="192"/>
      <c r="KJD808" s="192"/>
      <c r="KJE808" s="192"/>
      <c r="KJF808" s="192"/>
      <c r="KJG808" s="189"/>
      <c r="KJH808" s="193"/>
      <c r="KJI808" s="191"/>
      <c r="KJJ808" s="217"/>
      <c r="KJK808" s="192"/>
      <c r="KJL808" s="192"/>
      <c r="KJM808" s="192"/>
      <c r="KJN808" s="192"/>
      <c r="KJO808" s="189"/>
      <c r="KJP808" s="193"/>
      <c r="KJQ808" s="191"/>
      <c r="KJR808" s="217"/>
      <c r="KJS808" s="192"/>
      <c r="KJT808" s="192"/>
      <c r="KJU808" s="192"/>
      <c r="KJV808" s="192"/>
      <c r="KJW808" s="189"/>
      <c r="KJX808" s="193"/>
      <c r="KJY808" s="191"/>
      <c r="KJZ808" s="217"/>
      <c r="KKA808" s="192"/>
      <c r="KKB808" s="192"/>
      <c r="KKC808" s="192"/>
      <c r="KKD808" s="192"/>
      <c r="KKE808" s="189"/>
      <c r="KKF808" s="193"/>
      <c r="KKG808" s="191"/>
      <c r="KKH808" s="217"/>
      <c r="KKI808" s="192"/>
      <c r="KKJ808" s="192"/>
      <c r="KKK808" s="192"/>
      <c r="KKL808" s="192"/>
      <c r="KKM808" s="189"/>
      <c r="KKN808" s="193"/>
      <c r="KKO808" s="191"/>
      <c r="KKP808" s="217"/>
      <c r="KKQ808" s="192"/>
      <c r="KKR808" s="192"/>
      <c r="KKS808" s="192"/>
      <c r="KKT808" s="192"/>
      <c r="KKU808" s="189"/>
      <c r="KKV808" s="193"/>
      <c r="KKW808" s="191"/>
      <c r="KKX808" s="217"/>
      <c r="KKY808" s="192"/>
      <c r="KKZ808" s="192"/>
      <c r="KLA808" s="192"/>
      <c r="KLB808" s="192"/>
      <c r="KLC808" s="189"/>
      <c r="KLD808" s="193"/>
      <c r="KLE808" s="191"/>
      <c r="KLF808" s="217"/>
      <c r="KLG808" s="192"/>
      <c r="KLH808" s="192"/>
      <c r="KLI808" s="192"/>
      <c r="KLJ808" s="192"/>
      <c r="KLK808" s="189"/>
      <c r="KLL808" s="193"/>
      <c r="KLM808" s="191"/>
      <c r="KLN808" s="217"/>
      <c r="KLO808" s="192"/>
      <c r="KLP808" s="192"/>
      <c r="KLQ808" s="192"/>
      <c r="KLR808" s="192"/>
      <c r="KLS808" s="189"/>
      <c r="KLT808" s="193"/>
      <c r="KLU808" s="191"/>
      <c r="KLV808" s="217"/>
      <c r="KLW808" s="192"/>
      <c r="KLX808" s="192"/>
      <c r="KLY808" s="192"/>
      <c r="KLZ808" s="192"/>
      <c r="KMA808" s="189"/>
      <c r="KMB808" s="193"/>
      <c r="KMC808" s="191"/>
      <c r="KMD808" s="217"/>
      <c r="KME808" s="192"/>
      <c r="KMF808" s="192"/>
      <c r="KMG808" s="192"/>
      <c r="KMH808" s="192"/>
      <c r="KMI808" s="189"/>
      <c r="KMJ808" s="193"/>
      <c r="KMK808" s="191"/>
      <c r="KML808" s="217"/>
      <c r="KMM808" s="192"/>
      <c r="KMN808" s="192"/>
      <c r="KMO808" s="192"/>
      <c r="KMP808" s="192"/>
      <c r="KMQ808" s="189"/>
      <c r="KMR808" s="193"/>
      <c r="KMS808" s="191"/>
      <c r="KMT808" s="217"/>
      <c r="KMU808" s="192"/>
      <c r="KMV808" s="192"/>
      <c r="KMW808" s="192"/>
      <c r="KMX808" s="192"/>
      <c r="KMY808" s="189"/>
      <c r="KMZ808" s="193"/>
      <c r="KNA808" s="191"/>
      <c r="KNB808" s="217"/>
      <c r="KNC808" s="192"/>
      <c r="KND808" s="192"/>
      <c r="KNE808" s="192"/>
      <c r="KNF808" s="192"/>
      <c r="KNG808" s="189"/>
      <c r="KNH808" s="193"/>
      <c r="KNI808" s="191"/>
      <c r="KNJ808" s="217"/>
      <c r="KNK808" s="192"/>
      <c r="KNL808" s="192"/>
      <c r="KNM808" s="192"/>
      <c r="KNN808" s="192"/>
      <c r="KNO808" s="189"/>
      <c r="KNP808" s="193"/>
      <c r="KNQ808" s="191"/>
      <c r="KNR808" s="217"/>
      <c r="KNS808" s="192"/>
      <c r="KNT808" s="192"/>
      <c r="KNU808" s="192"/>
      <c r="KNV808" s="192"/>
      <c r="KNW808" s="189"/>
      <c r="KNX808" s="193"/>
      <c r="KNY808" s="191"/>
      <c r="KNZ808" s="217"/>
      <c r="KOA808" s="192"/>
      <c r="KOB808" s="192"/>
      <c r="KOC808" s="192"/>
      <c r="KOD808" s="192"/>
      <c r="KOE808" s="189"/>
      <c r="KOF808" s="193"/>
      <c r="KOG808" s="191"/>
      <c r="KOH808" s="217"/>
      <c r="KOI808" s="192"/>
      <c r="KOJ808" s="192"/>
      <c r="KOK808" s="192"/>
      <c r="KOL808" s="192"/>
      <c r="KOM808" s="189"/>
      <c r="KON808" s="193"/>
      <c r="KOO808" s="191"/>
      <c r="KOP808" s="217"/>
      <c r="KOQ808" s="192"/>
      <c r="KOR808" s="192"/>
      <c r="KOS808" s="192"/>
      <c r="KOT808" s="192"/>
      <c r="KOU808" s="189"/>
      <c r="KOV808" s="193"/>
      <c r="KOW808" s="191"/>
      <c r="KOX808" s="217"/>
      <c r="KOY808" s="192"/>
      <c r="KOZ808" s="192"/>
      <c r="KPA808" s="192"/>
      <c r="KPB808" s="192"/>
      <c r="KPC808" s="189"/>
      <c r="KPD808" s="193"/>
      <c r="KPE808" s="191"/>
      <c r="KPF808" s="217"/>
      <c r="KPG808" s="192"/>
      <c r="KPH808" s="192"/>
      <c r="KPI808" s="192"/>
      <c r="KPJ808" s="192"/>
      <c r="KPK808" s="189"/>
      <c r="KPL808" s="193"/>
      <c r="KPM808" s="191"/>
      <c r="KPN808" s="217"/>
      <c r="KPO808" s="192"/>
      <c r="KPP808" s="192"/>
      <c r="KPQ808" s="192"/>
      <c r="KPR808" s="192"/>
      <c r="KPS808" s="189"/>
      <c r="KPT808" s="193"/>
      <c r="KPU808" s="191"/>
      <c r="KPV808" s="217"/>
      <c r="KPW808" s="192"/>
      <c r="KPX808" s="192"/>
      <c r="KPY808" s="192"/>
      <c r="KPZ808" s="192"/>
      <c r="KQA808" s="189"/>
      <c r="KQB808" s="193"/>
      <c r="KQC808" s="191"/>
      <c r="KQD808" s="217"/>
      <c r="KQE808" s="192"/>
      <c r="KQF808" s="192"/>
      <c r="KQG808" s="192"/>
      <c r="KQH808" s="192"/>
      <c r="KQI808" s="189"/>
      <c r="KQJ808" s="193"/>
      <c r="KQK808" s="191"/>
      <c r="KQL808" s="217"/>
      <c r="KQM808" s="192"/>
      <c r="KQN808" s="192"/>
      <c r="KQO808" s="192"/>
      <c r="KQP808" s="192"/>
      <c r="KQQ808" s="189"/>
      <c r="KQR808" s="193"/>
      <c r="KQS808" s="191"/>
      <c r="KQT808" s="217"/>
      <c r="KQU808" s="192"/>
      <c r="KQV808" s="192"/>
      <c r="KQW808" s="192"/>
      <c r="KQX808" s="192"/>
      <c r="KQY808" s="189"/>
      <c r="KQZ808" s="193"/>
      <c r="KRA808" s="191"/>
      <c r="KRB808" s="217"/>
      <c r="KRC808" s="192"/>
      <c r="KRD808" s="192"/>
      <c r="KRE808" s="192"/>
      <c r="KRF808" s="192"/>
      <c r="KRG808" s="189"/>
      <c r="KRH808" s="193"/>
      <c r="KRI808" s="191"/>
      <c r="KRJ808" s="217"/>
      <c r="KRK808" s="192"/>
      <c r="KRL808" s="192"/>
      <c r="KRM808" s="192"/>
      <c r="KRN808" s="192"/>
      <c r="KRO808" s="189"/>
      <c r="KRP808" s="193"/>
      <c r="KRQ808" s="191"/>
      <c r="KRR808" s="217"/>
      <c r="KRS808" s="192"/>
      <c r="KRT808" s="192"/>
      <c r="KRU808" s="192"/>
      <c r="KRV808" s="192"/>
      <c r="KRW808" s="189"/>
      <c r="KRX808" s="193"/>
      <c r="KRY808" s="191"/>
      <c r="KRZ808" s="217"/>
      <c r="KSA808" s="192"/>
      <c r="KSB808" s="192"/>
      <c r="KSC808" s="192"/>
      <c r="KSD808" s="192"/>
      <c r="KSE808" s="189"/>
      <c r="KSF808" s="193"/>
      <c r="KSG808" s="191"/>
      <c r="KSH808" s="217"/>
      <c r="KSI808" s="192"/>
      <c r="KSJ808" s="192"/>
      <c r="KSK808" s="192"/>
      <c r="KSL808" s="192"/>
      <c r="KSM808" s="189"/>
      <c r="KSN808" s="193"/>
      <c r="KSO808" s="191"/>
      <c r="KSP808" s="217"/>
      <c r="KSQ808" s="192"/>
      <c r="KSR808" s="192"/>
      <c r="KSS808" s="192"/>
      <c r="KST808" s="192"/>
      <c r="KSU808" s="189"/>
      <c r="KSV808" s="193"/>
      <c r="KSW808" s="191"/>
      <c r="KSX808" s="217"/>
      <c r="KSY808" s="192"/>
      <c r="KSZ808" s="192"/>
      <c r="KTA808" s="192"/>
      <c r="KTB808" s="192"/>
      <c r="KTC808" s="189"/>
      <c r="KTD808" s="193"/>
      <c r="KTE808" s="191"/>
      <c r="KTF808" s="217"/>
      <c r="KTG808" s="192"/>
      <c r="KTH808" s="192"/>
      <c r="KTI808" s="192"/>
      <c r="KTJ808" s="192"/>
      <c r="KTK808" s="189"/>
      <c r="KTL808" s="193"/>
      <c r="KTM808" s="191"/>
      <c r="KTN808" s="217"/>
      <c r="KTO808" s="192"/>
      <c r="KTP808" s="192"/>
      <c r="KTQ808" s="192"/>
      <c r="KTR808" s="192"/>
      <c r="KTS808" s="189"/>
      <c r="KTT808" s="193"/>
      <c r="KTU808" s="191"/>
      <c r="KTV808" s="217"/>
      <c r="KTW808" s="192"/>
      <c r="KTX808" s="192"/>
      <c r="KTY808" s="192"/>
      <c r="KTZ808" s="192"/>
      <c r="KUA808" s="189"/>
      <c r="KUB808" s="193"/>
      <c r="KUC808" s="191"/>
      <c r="KUD808" s="217"/>
      <c r="KUE808" s="192"/>
      <c r="KUF808" s="192"/>
      <c r="KUG808" s="192"/>
      <c r="KUH808" s="192"/>
      <c r="KUI808" s="189"/>
      <c r="KUJ808" s="193"/>
      <c r="KUK808" s="191"/>
      <c r="KUL808" s="217"/>
      <c r="KUM808" s="192"/>
      <c r="KUN808" s="192"/>
      <c r="KUO808" s="192"/>
      <c r="KUP808" s="192"/>
      <c r="KUQ808" s="189"/>
      <c r="KUR808" s="193"/>
      <c r="KUS808" s="191"/>
      <c r="KUT808" s="217"/>
      <c r="KUU808" s="192"/>
      <c r="KUV808" s="192"/>
      <c r="KUW808" s="192"/>
      <c r="KUX808" s="192"/>
      <c r="KUY808" s="189"/>
      <c r="KUZ808" s="193"/>
      <c r="KVA808" s="191"/>
      <c r="KVB808" s="217"/>
      <c r="KVC808" s="192"/>
      <c r="KVD808" s="192"/>
      <c r="KVE808" s="192"/>
      <c r="KVF808" s="192"/>
      <c r="KVG808" s="189"/>
      <c r="KVH808" s="193"/>
      <c r="KVI808" s="191"/>
      <c r="KVJ808" s="217"/>
      <c r="KVK808" s="192"/>
      <c r="KVL808" s="192"/>
      <c r="KVM808" s="192"/>
      <c r="KVN808" s="192"/>
      <c r="KVO808" s="189"/>
      <c r="KVP808" s="193"/>
      <c r="KVQ808" s="191"/>
      <c r="KVR808" s="217"/>
      <c r="KVS808" s="192"/>
      <c r="KVT808" s="192"/>
      <c r="KVU808" s="192"/>
      <c r="KVV808" s="192"/>
      <c r="KVW808" s="189"/>
      <c r="KVX808" s="193"/>
      <c r="KVY808" s="191"/>
      <c r="KVZ808" s="217"/>
      <c r="KWA808" s="192"/>
      <c r="KWB808" s="192"/>
      <c r="KWC808" s="192"/>
      <c r="KWD808" s="192"/>
      <c r="KWE808" s="189"/>
      <c r="KWF808" s="193"/>
      <c r="KWG808" s="191"/>
      <c r="KWH808" s="217"/>
      <c r="KWI808" s="192"/>
      <c r="KWJ808" s="192"/>
      <c r="KWK808" s="192"/>
      <c r="KWL808" s="192"/>
      <c r="KWM808" s="189"/>
      <c r="KWN808" s="193"/>
      <c r="KWO808" s="191"/>
      <c r="KWP808" s="217"/>
      <c r="KWQ808" s="192"/>
      <c r="KWR808" s="192"/>
      <c r="KWS808" s="192"/>
      <c r="KWT808" s="192"/>
      <c r="KWU808" s="189"/>
      <c r="KWV808" s="193"/>
      <c r="KWW808" s="191"/>
      <c r="KWX808" s="217"/>
      <c r="KWY808" s="192"/>
      <c r="KWZ808" s="192"/>
      <c r="KXA808" s="192"/>
      <c r="KXB808" s="192"/>
      <c r="KXC808" s="189"/>
      <c r="KXD808" s="193"/>
      <c r="KXE808" s="191"/>
      <c r="KXF808" s="217"/>
      <c r="KXG808" s="192"/>
      <c r="KXH808" s="192"/>
      <c r="KXI808" s="192"/>
      <c r="KXJ808" s="192"/>
      <c r="KXK808" s="189"/>
      <c r="KXL808" s="193"/>
      <c r="KXM808" s="191"/>
      <c r="KXN808" s="217"/>
      <c r="KXO808" s="192"/>
      <c r="KXP808" s="192"/>
      <c r="KXQ808" s="192"/>
      <c r="KXR808" s="192"/>
      <c r="KXS808" s="189"/>
      <c r="KXT808" s="193"/>
      <c r="KXU808" s="191"/>
      <c r="KXV808" s="217"/>
      <c r="KXW808" s="192"/>
      <c r="KXX808" s="192"/>
      <c r="KXY808" s="192"/>
      <c r="KXZ808" s="192"/>
      <c r="KYA808" s="189"/>
      <c r="KYB808" s="193"/>
      <c r="KYC808" s="191"/>
      <c r="KYD808" s="217"/>
      <c r="KYE808" s="192"/>
      <c r="KYF808" s="192"/>
      <c r="KYG808" s="192"/>
      <c r="KYH808" s="192"/>
      <c r="KYI808" s="189"/>
      <c r="KYJ808" s="193"/>
      <c r="KYK808" s="191"/>
      <c r="KYL808" s="217"/>
      <c r="KYM808" s="192"/>
      <c r="KYN808" s="192"/>
      <c r="KYO808" s="192"/>
      <c r="KYP808" s="192"/>
      <c r="KYQ808" s="189"/>
      <c r="KYR808" s="193"/>
      <c r="KYS808" s="191"/>
      <c r="KYT808" s="217"/>
      <c r="KYU808" s="192"/>
      <c r="KYV808" s="192"/>
      <c r="KYW808" s="192"/>
      <c r="KYX808" s="192"/>
      <c r="KYY808" s="189"/>
      <c r="KYZ808" s="193"/>
      <c r="KZA808" s="191"/>
      <c r="KZB808" s="217"/>
      <c r="KZC808" s="192"/>
      <c r="KZD808" s="192"/>
      <c r="KZE808" s="192"/>
      <c r="KZF808" s="192"/>
      <c r="KZG808" s="189"/>
      <c r="KZH808" s="193"/>
      <c r="KZI808" s="191"/>
      <c r="KZJ808" s="217"/>
      <c r="KZK808" s="192"/>
      <c r="KZL808" s="192"/>
      <c r="KZM808" s="192"/>
      <c r="KZN808" s="192"/>
      <c r="KZO808" s="189"/>
      <c r="KZP808" s="193"/>
      <c r="KZQ808" s="191"/>
      <c r="KZR808" s="217"/>
      <c r="KZS808" s="192"/>
      <c r="KZT808" s="192"/>
      <c r="KZU808" s="192"/>
      <c r="KZV808" s="192"/>
      <c r="KZW808" s="189"/>
      <c r="KZX808" s="193"/>
      <c r="KZY808" s="191"/>
      <c r="KZZ808" s="217"/>
      <c r="LAA808" s="192"/>
      <c r="LAB808" s="192"/>
      <c r="LAC808" s="192"/>
      <c r="LAD808" s="192"/>
      <c r="LAE808" s="189"/>
      <c r="LAF808" s="193"/>
      <c r="LAG808" s="191"/>
      <c r="LAH808" s="217"/>
      <c r="LAI808" s="192"/>
      <c r="LAJ808" s="192"/>
      <c r="LAK808" s="192"/>
      <c r="LAL808" s="192"/>
      <c r="LAM808" s="189"/>
      <c r="LAN808" s="193"/>
      <c r="LAO808" s="191"/>
      <c r="LAP808" s="217"/>
      <c r="LAQ808" s="192"/>
      <c r="LAR808" s="192"/>
      <c r="LAS808" s="192"/>
      <c r="LAT808" s="192"/>
      <c r="LAU808" s="189"/>
      <c r="LAV808" s="193"/>
      <c r="LAW808" s="191"/>
      <c r="LAX808" s="217"/>
      <c r="LAY808" s="192"/>
      <c r="LAZ808" s="192"/>
      <c r="LBA808" s="192"/>
      <c r="LBB808" s="192"/>
      <c r="LBC808" s="189"/>
      <c r="LBD808" s="193"/>
      <c r="LBE808" s="191"/>
      <c r="LBF808" s="217"/>
      <c r="LBG808" s="192"/>
      <c r="LBH808" s="192"/>
      <c r="LBI808" s="192"/>
      <c r="LBJ808" s="192"/>
      <c r="LBK808" s="189"/>
      <c r="LBL808" s="193"/>
      <c r="LBM808" s="191"/>
      <c r="LBN808" s="217"/>
      <c r="LBO808" s="192"/>
      <c r="LBP808" s="192"/>
      <c r="LBQ808" s="192"/>
      <c r="LBR808" s="192"/>
      <c r="LBS808" s="189"/>
      <c r="LBT808" s="193"/>
      <c r="LBU808" s="191"/>
      <c r="LBV808" s="217"/>
      <c r="LBW808" s="192"/>
      <c r="LBX808" s="192"/>
      <c r="LBY808" s="192"/>
      <c r="LBZ808" s="192"/>
      <c r="LCA808" s="189"/>
      <c r="LCB808" s="193"/>
      <c r="LCC808" s="191"/>
      <c r="LCD808" s="217"/>
      <c r="LCE808" s="192"/>
      <c r="LCF808" s="192"/>
      <c r="LCG808" s="192"/>
      <c r="LCH808" s="192"/>
      <c r="LCI808" s="189"/>
      <c r="LCJ808" s="193"/>
      <c r="LCK808" s="191"/>
      <c r="LCL808" s="217"/>
      <c r="LCM808" s="192"/>
      <c r="LCN808" s="192"/>
      <c r="LCO808" s="192"/>
      <c r="LCP808" s="192"/>
      <c r="LCQ808" s="189"/>
      <c r="LCR808" s="193"/>
      <c r="LCS808" s="191"/>
      <c r="LCT808" s="217"/>
      <c r="LCU808" s="192"/>
      <c r="LCV808" s="192"/>
      <c r="LCW808" s="192"/>
      <c r="LCX808" s="192"/>
      <c r="LCY808" s="189"/>
      <c r="LCZ808" s="193"/>
      <c r="LDA808" s="191"/>
      <c r="LDB808" s="217"/>
      <c r="LDC808" s="192"/>
      <c r="LDD808" s="192"/>
      <c r="LDE808" s="192"/>
      <c r="LDF808" s="192"/>
      <c r="LDG808" s="189"/>
      <c r="LDH808" s="193"/>
      <c r="LDI808" s="191"/>
      <c r="LDJ808" s="217"/>
      <c r="LDK808" s="192"/>
      <c r="LDL808" s="192"/>
      <c r="LDM808" s="192"/>
      <c r="LDN808" s="192"/>
      <c r="LDO808" s="189"/>
      <c r="LDP808" s="193"/>
      <c r="LDQ808" s="191"/>
      <c r="LDR808" s="217"/>
      <c r="LDS808" s="192"/>
      <c r="LDT808" s="192"/>
      <c r="LDU808" s="192"/>
      <c r="LDV808" s="192"/>
      <c r="LDW808" s="189"/>
      <c r="LDX808" s="193"/>
      <c r="LDY808" s="191"/>
      <c r="LDZ808" s="217"/>
      <c r="LEA808" s="192"/>
      <c r="LEB808" s="192"/>
      <c r="LEC808" s="192"/>
      <c r="LED808" s="192"/>
      <c r="LEE808" s="189"/>
      <c r="LEF808" s="193"/>
      <c r="LEG808" s="191"/>
      <c r="LEH808" s="217"/>
      <c r="LEI808" s="192"/>
      <c r="LEJ808" s="192"/>
      <c r="LEK808" s="192"/>
      <c r="LEL808" s="192"/>
      <c r="LEM808" s="189"/>
      <c r="LEN808" s="193"/>
      <c r="LEO808" s="191"/>
      <c r="LEP808" s="217"/>
      <c r="LEQ808" s="192"/>
      <c r="LER808" s="192"/>
      <c r="LES808" s="192"/>
      <c r="LET808" s="192"/>
      <c r="LEU808" s="189"/>
      <c r="LEV808" s="193"/>
      <c r="LEW808" s="191"/>
      <c r="LEX808" s="217"/>
      <c r="LEY808" s="192"/>
      <c r="LEZ808" s="192"/>
      <c r="LFA808" s="192"/>
      <c r="LFB808" s="192"/>
      <c r="LFC808" s="189"/>
      <c r="LFD808" s="193"/>
      <c r="LFE808" s="191"/>
      <c r="LFF808" s="217"/>
      <c r="LFG808" s="192"/>
      <c r="LFH808" s="192"/>
      <c r="LFI808" s="192"/>
      <c r="LFJ808" s="192"/>
      <c r="LFK808" s="189"/>
      <c r="LFL808" s="193"/>
      <c r="LFM808" s="191"/>
      <c r="LFN808" s="217"/>
      <c r="LFO808" s="192"/>
      <c r="LFP808" s="192"/>
      <c r="LFQ808" s="192"/>
      <c r="LFR808" s="192"/>
      <c r="LFS808" s="189"/>
      <c r="LFT808" s="193"/>
      <c r="LFU808" s="191"/>
      <c r="LFV808" s="217"/>
      <c r="LFW808" s="192"/>
      <c r="LFX808" s="192"/>
      <c r="LFY808" s="192"/>
      <c r="LFZ808" s="192"/>
      <c r="LGA808" s="189"/>
      <c r="LGB808" s="193"/>
      <c r="LGC808" s="191"/>
      <c r="LGD808" s="217"/>
      <c r="LGE808" s="192"/>
      <c r="LGF808" s="192"/>
      <c r="LGG808" s="192"/>
      <c r="LGH808" s="192"/>
      <c r="LGI808" s="189"/>
      <c r="LGJ808" s="193"/>
      <c r="LGK808" s="191"/>
      <c r="LGL808" s="217"/>
      <c r="LGM808" s="192"/>
      <c r="LGN808" s="192"/>
      <c r="LGO808" s="192"/>
      <c r="LGP808" s="192"/>
      <c r="LGQ808" s="189"/>
      <c r="LGR808" s="193"/>
      <c r="LGS808" s="191"/>
      <c r="LGT808" s="217"/>
      <c r="LGU808" s="192"/>
      <c r="LGV808" s="192"/>
      <c r="LGW808" s="192"/>
      <c r="LGX808" s="192"/>
      <c r="LGY808" s="189"/>
      <c r="LGZ808" s="193"/>
      <c r="LHA808" s="191"/>
      <c r="LHB808" s="217"/>
      <c r="LHC808" s="192"/>
      <c r="LHD808" s="192"/>
      <c r="LHE808" s="192"/>
      <c r="LHF808" s="192"/>
      <c r="LHG808" s="189"/>
      <c r="LHH808" s="193"/>
      <c r="LHI808" s="191"/>
      <c r="LHJ808" s="217"/>
      <c r="LHK808" s="192"/>
      <c r="LHL808" s="192"/>
      <c r="LHM808" s="192"/>
      <c r="LHN808" s="192"/>
      <c r="LHO808" s="189"/>
      <c r="LHP808" s="193"/>
      <c r="LHQ808" s="191"/>
      <c r="LHR808" s="217"/>
      <c r="LHS808" s="192"/>
      <c r="LHT808" s="192"/>
      <c r="LHU808" s="192"/>
      <c r="LHV808" s="192"/>
      <c r="LHW808" s="189"/>
      <c r="LHX808" s="193"/>
      <c r="LHY808" s="191"/>
      <c r="LHZ808" s="217"/>
      <c r="LIA808" s="192"/>
      <c r="LIB808" s="192"/>
      <c r="LIC808" s="192"/>
      <c r="LID808" s="192"/>
      <c r="LIE808" s="189"/>
      <c r="LIF808" s="193"/>
      <c r="LIG808" s="191"/>
      <c r="LIH808" s="217"/>
      <c r="LII808" s="192"/>
      <c r="LIJ808" s="192"/>
      <c r="LIK808" s="192"/>
      <c r="LIL808" s="192"/>
      <c r="LIM808" s="189"/>
      <c r="LIN808" s="193"/>
      <c r="LIO808" s="191"/>
      <c r="LIP808" s="217"/>
      <c r="LIQ808" s="192"/>
      <c r="LIR808" s="192"/>
      <c r="LIS808" s="192"/>
      <c r="LIT808" s="192"/>
      <c r="LIU808" s="189"/>
      <c r="LIV808" s="193"/>
      <c r="LIW808" s="191"/>
      <c r="LIX808" s="217"/>
      <c r="LIY808" s="192"/>
      <c r="LIZ808" s="192"/>
      <c r="LJA808" s="192"/>
      <c r="LJB808" s="192"/>
      <c r="LJC808" s="189"/>
      <c r="LJD808" s="193"/>
      <c r="LJE808" s="191"/>
      <c r="LJF808" s="217"/>
      <c r="LJG808" s="192"/>
      <c r="LJH808" s="192"/>
      <c r="LJI808" s="192"/>
      <c r="LJJ808" s="192"/>
      <c r="LJK808" s="189"/>
      <c r="LJL808" s="193"/>
      <c r="LJM808" s="191"/>
      <c r="LJN808" s="217"/>
      <c r="LJO808" s="192"/>
      <c r="LJP808" s="192"/>
      <c r="LJQ808" s="192"/>
      <c r="LJR808" s="192"/>
      <c r="LJS808" s="189"/>
      <c r="LJT808" s="193"/>
      <c r="LJU808" s="191"/>
      <c r="LJV808" s="217"/>
      <c r="LJW808" s="192"/>
      <c r="LJX808" s="192"/>
      <c r="LJY808" s="192"/>
      <c r="LJZ808" s="192"/>
      <c r="LKA808" s="189"/>
      <c r="LKB808" s="193"/>
      <c r="LKC808" s="191"/>
      <c r="LKD808" s="217"/>
      <c r="LKE808" s="192"/>
      <c r="LKF808" s="192"/>
      <c r="LKG808" s="192"/>
      <c r="LKH808" s="192"/>
      <c r="LKI808" s="189"/>
      <c r="LKJ808" s="193"/>
      <c r="LKK808" s="191"/>
      <c r="LKL808" s="217"/>
      <c r="LKM808" s="192"/>
      <c r="LKN808" s="192"/>
      <c r="LKO808" s="192"/>
      <c r="LKP808" s="192"/>
      <c r="LKQ808" s="189"/>
      <c r="LKR808" s="193"/>
      <c r="LKS808" s="191"/>
      <c r="LKT808" s="217"/>
      <c r="LKU808" s="192"/>
      <c r="LKV808" s="192"/>
      <c r="LKW808" s="192"/>
      <c r="LKX808" s="192"/>
      <c r="LKY808" s="189"/>
      <c r="LKZ808" s="193"/>
      <c r="LLA808" s="191"/>
      <c r="LLB808" s="217"/>
      <c r="LLC808" s="192"/>
      <c r="LLD808" s="192"/>
      <c r="LLE808" s="192"/>
      <c r="LLF808" s="192"/>
      <c r="LLG808" s="189"/>
      <c r="LLH808" s="193"/>
      <c r="LLI808" s="191"/>
      <c r="LLJ808" s="217"/>
      <c r="LLK808" s="192"/>
      <c r="LLL808" s="192"/>
      <c r="LLM808" s="192"/>
      <c r="LLN808" s="192"/>
      <c r="LLO808" s="189"/>
      <c r="LLP808" s="193"/>
      <c r="LLQ808" s="191"/>
      <c r="LLR808" s="217"/>
      <c r="LLS808" s="192"/>
      <c r="LLT808" s="192"/>
      <c r="LLU808" s="192"/>
      <c r="LLV808" s="192"/>
      <c r="LLW808" s="189"/>
      <c r="LLX808" s="193"/>
      <c r="LLY808" s="191"/>
      <c r="LLZ808" s="217"/>
      <c r="LMA808" s="192"/>
      <c r="LMB808" s="192"/>
      <c r="LMC808" s="192"/>
      <c r="LMD808" s="192"/>
      <c r="LME808" s="189"/>
      <c r="LMF808" s="193"/>
      <c r="LMG808" s="191"/>
      <c r="LMH808" s="217"/>
      <c r="LMI808" s="192"/>
      <c r="LMJ808" s="192"/>
      <c r="LMK808" s="192"/>
      <c r="LML808" s="192"/>
      <c r="LMM808" s="189"/>
      <c r="LMN808" s="193"/>
      <c r="LMO808" s="191"/>
      <c r="LMP808" s="217"/>
      <c r="LMQ808" s="192"/>
      <c r="LMR808" s="192"/>
      <c r="LMS808" s="192"/>
      <c r="LMT808" s="192"/>
      <c r="LMU808" s="189"/>
      <c r="LMV808" s="193"/>
      <c r="LMW808" s="191"/>
      <c r="LMX808" s="217"/>
      <c r="LMY808" s="192"/>
      <c r="LMZ808" s="192"/>
      <c r="LNA808" s="192"/>
      <c r="LNB808" s="192"/>
      <c r="LNC808" s="189"/>
      <c r="LND808" s="193"/>
      <c r="LNE808" s="191"/>
      <c r="LNF808" s="217"/>
      <c r="LNG808" s="192"/>
      <c r="LNH808" s="192"/>
      <c r="LNI808" s="192"/>
      <c r="LNJ808" s="192"/>
      <c r="LNK808" s="189"/>
      <c r="LNL808" s="193"/>
      <c r="LNM808" s="191"/>
      <c r="LNN808" s="217"/>
      <c r="LNO808" s="192"/>
      <c r="LNP808" s="192"/>
      <c r="LNQ808" s="192"/>
      <c r="LNR808" s="192"/>
      <c r="LNS808" s="189"/>
      <c r="LNT808" s="193"/>
      <c r="LNU808" s="191"/>
      <c r="LNV808" s="217"/>
      <c r="LNW808" s="192"/>
      <c r="LNX808" s="192"/>
      <c r="LNY808" s="192"/>
      <c r="LNZ808" s="192"/>
      <c r="LOA808" s="189"/>
      <c r="LOB808" s="193"/>
      <c r="LOC808" s="191"/>
      <c r="LOD808" s="217"/>
      <c r="LOE808" s="192"/>
      <c r="LOF808" s="192"/>
      <c r="LOG808" s="192"/>
      <c r="LOH808" s="192"/>
      <c r="LOI808" s="189"/>
      <c r="LOJ808" s="193"/>
      <c r="LOK808" s="191"/>
      <c r="LOL808" s="217"/>
      <c r="LOM808" s="192"/>
      <c r="LON808" s="192"/>
      <c r="LOO808" s="192"/>
      <c r="LOP808" s="192"/>
      <c r="LOQ808" s="189"/>
      <c r="LOR808" s="193"/>
      <c r="LOS808" s="191"/>
      <c r="LOT808" s="217"/>
      <c r="LOU808" s="192"/>
      <c r="LOV808" s="192"/>
      <c r="LOW808" s="192"/>
      <c r="LOX808" s="192"/>
      <c r="LOY808" s="189"/>
      <c r="LOZ808" s="193"/>
      <c r="LPA808" s="191"/>
      <c r="LPB808" s="217"/>
      <c r="LPC808" s="192"/>
      <c r="LPD808" s="192"/>
      <c r="LPE808" s="192"/>
      <c r="LPF808" s="192"/>
      <c r="LPG808" s="189"/>
      <c r="LPH808" s="193"/>
      <c r="LPI808" s="191"/>
      <c r="LPJ808" s="217"/>
      <c r="LPK808" s="192"/>
      <c r="LPL808" s="192"/>
      <c r="LPM808" s="192"/>
      <c r="LPN808" s="192"/>
      <c r="LPO808" s="189"/>
      <c r="LPP808" s="193"/>
      <c r="LPQ808" s="191"/>
      <c r="LPR808" s="217"/>
      <c r="LPS808" s="192"/>
      <c r="LPT808" s="192"/>
      <c r="LPU808" s="192"/>
      <c r="LPV808" s="192"/>
      <c r="LPW808" s="189"/>
      <c r="LPX808" s="193"/>
      <c r="LPY808" s="191"/>
      <c r="LPZ808" s="217"/>
      <c r="LQA808" s="192"/>
      <c r="LQB808" s="192"/>
      <c r="LQC808" s="192"/>
      <c r="LQD808" s="192"/>
      <c r="LQE808" s="189"/>
      <c r="LQF808" s="193"/>
      <c r="LQG808" s="191"/>
      <c r="LQH808" s="217"/>
      <c r="LQI808" s="192"/>
      <c r="LQJ808" s="192"/>
      <c r="LQK808" s="192"/>
      <c r="LQL808" s="192"/>
      <c r="LQM808" s="189"/>
      <c r="LQN808" s="193"/>
      <c r="LQO808" s="191"/>
      <c r="LQP808" s="217"/>
      <c r="LQQ808" s="192"/>
      <c r="LQR808" s="192"/>
      <c r="LQS808" s="192"/>
      <c r="LQT808" s="192"/>
      <c r="LQU808" s="189"/>
      <c r="LQV808" s="193"/>
      <c r="LQW808" s="191"/>
      <c r="LQX808" s="217"/>
      <c r="LQY808" s="192"/>
      <c r="LQZ808" s="192"/>
      <c r="LRA808" s="192"/>
      <c r="LRB808" s="192"/>
      <c r="LRC808" s="189"/>
      <c r="LRD808" s="193"/>
      <c r="LRE808" s="191"/>
      <c r="LRF808" s="217"/>
      <c r="LRG808" s="192"/>
      <c r="LRH808" s="192"/>
      <c r="LRI808" s="192"/>
      <c r="LRJ808" s="192"/>
      <c r="LRK808" s="189"/>
      <c r="LRL808" s="193"/>
      <c r="LRM808" s="191"/>
      <c r="LRN808" s="217"/>
      <c r="LRO808" s="192"/>
      <c r="LRP808" s="192"/>
      <c r="LRQ808" s="192"/>
      <c r="LRR808" s="192"/>
      <c r="LRS808" s="189"/>
      <c r="LRT808" s="193"/>
      <c r="LRU808" s="191"/>
      <c r="LRV808" s="217"/>
      <c r="LRW808" s="192"/>
      <c r="LRX808" s="192"/>
      <c r="LRY808" s="192"/>
      <c r="LRZ808" s="192"/>
      <c r="LSA808" s="189"/>
      <c r="LSB808" s="193"/>
      <c r="LSC808" s="191"/>
      <c r="LSD808" s="217"/>
      <c r="LSE808" s="192"/>
      <c r="LSF808" s="192"/>
      <c r="LSG808" s="192"/>
      <c r="LSH808" s="192"/>
      <c r="LSI808" s="189"/>
      <c r="LSJ808" s="193"/>
      <c r="LSK808" s="191"/>
      <c r="LSL808" s="217"/>
      <c r="LSM808" s="192"/>
      <c r="LSN808" s="192"/>
      <c r="LSO808" s="192"/>
      <c r="LSP808" s="192"/>
      <c r="LSQ808" s="189"/>
      <c r="LSR808" s="193"/>
      <c r="LSS808" s="191"/>
      <c r="LST808" s="217"/>
      <c r="LSU808" s="192"/>
      <c r="LSV808" s="192"/>
      <c r="LSW808" s="192"/>
      <c r="LSX808" s="192"/>
      <c r="LSY808" s="189"/>
      <c r="LSZ808" s="193"/>
      <c r="LTA808" s="191"/>
      <c r="LTB808" s="217"/>
      <c r="LTC808" s="192"/>
      <c r="LTD808" s="192"/>
      <c r="LTE808" s="192"/>
      <c r="LTF808" s="192"/>
      <c r="LTG808" s="189"/>
      <c r="LTH808" s="193"/>
      <c r="LTI808" s="191"/>
      <c r="LTJ808" s="217"/>
      <c r="LTK808" s="192"/>
      <c r="LTL808" s="192"/>
      <c r="LTM808" s="192"/>
      <c r="LTN808" s="192"/>
      <c r="LTO808" s="189"/>
      <c r="LTP808" s="193"/>
      <c r="LTQ808" s="191"/>
      <c r="LTR808" s="217"/>
      <c r="LTS808" s="192"/>
      <c r="LTT808" s="192"/>
      <c r="LTU808" s="192"/>
      <c r="LTV808" s="192"/>
      <c r="LTW808" s="189"/>
      <c r="LTX808" s="193"/>
      <c r="LTY808" s="191"/>
      <c r="LTZ808" s="217"/>
      <c r="LUA808" s="192"/>
      <c r="LUB808" s="192"/>
      <c r="LUC808" s="192"/>
      <c r="LUD808" s="192"/>
      <c r="LUE808" s="189"/>
      <c r="LUF808" s="193"/>
      <c r="LUG808" s="191"/>
      <c r="LUH808" s="217"/>
      <c r="LUI808" s="192"/>
      <c r="LUJ808" s="192"/>
      <c r="LUK808" s="192"/>
      <c r="LUL808" s="192"/>
      <c r="LUM808" s="189"/>
      <c r="LUN808" s="193"/>
      <c r="LUO808" s="191"/>
      <c r="LUP808" s="217"/>
      <c r="LUQ808" s="192"/>
      <c r="LUR808" s="192"/>
      <c r="LUS808" s="192"/>
      <c r="LUT808" s="192"/>
      <c r="LUU808" s="189"/>
      <c r="LUV808" s="193"/>
      <c r="LUW808" s="191"/>
      <c r="LUX808" s="217"/>
      <c r="LUY808" s="192"/>
      <c r="LUZ808" s="192"/>
      <c r="LVA808" s="192"/>
      <c r="LVB808" s="192"/>
      <c r="LVC808" s="189"/>
      <c r="LVD808" s="193"/>
      <c r="LVE808" s="191"/>
      <c r="LVF808" s="217"/>
      <c r="LVG808" s="192"/>
      <c r="LVH808" s="192"/>
      <c r="LVI808" s="192"/>
      <c r="LVJ808" s="192"/>
      <c r="LVK808" s="189"/>
      <c r="LVL808" s="193"/>
      <c r="LVM808" s="191"/>
      <c r="LVN808" s="217"/>
      <c r="LVO808" s="192"/>
      <c r="LVP808" s="192"/>
      <c r="LVQ808" s="192"/>
      <c r="LVR808" s="192"/>
      <c r="LVS808" s="189"/>
      <c r="LVT808" s="193"/>
      <c r="LVU808" s="191"/>
      <c r="LVV808" s="217"/>
      <c r="LVW808" s="192"/>
      <c r="LVX808" s="192"/>
      <c r="LVY808" s="192"/>
      <c r="LVZ808" s="192"/>
      <c r="LWA808" s="189"/>
      <c r="LWB808" s="193"/>
      <c r="LWC808" s="191"/>
      <c r="LWD808" s="217"/>
      <c r="LWE808" s="192"/>
      <c r="LWF808" s="192"/>
      <c r="LWG808" s="192"/>
      <c r="LWH808" s="192"/>
      <c r="LWI808" s="189"/>
      <c r="LWJ808" s="193"/>
      <c r="LWK808" s="191"/>
      <c r="LWL808" s="217"/>
      <c r="LWM808" s="192"/>
      <c r="LWN808" s="192"/>
      <c r="LWO808" s="192"/>
      <c r="LWP808" s="192"/>
      <c r="LWQ808" s="189"/>
      <c r="LWR808" s="193"/>
      <c r="LWS808" s="191"/>
      <c r="LWT808" s="217"/>
      <c r="LWU808" s="192"/>
      <c r="LWV808" s="192"/>
      <c r="LWW808" s="192"/>
      <c r="LWX808" s="192"/>
      <c r="LWY808" s="189"/>
      <c r="LWZ808" s="193"/>
      <c r="LXA808" s="191"/>
      <c r="LXB808" s="217"/>
      <c r="LXC808" s="192"/>
      <c r="LXD808" s="192"/>
      <c r="LXE808" s="192"/>
      <c r="LXF808" s="192"/>
      <c r="LXG808" s="189"/>
      <c r="LXH808" s="193"/>
      <c r="LXI808" s="191"/>
      <c r="LXJ808" s="217"/>
      <c r="LXK808" s="192"/>
      <c r="LXL808" s="192"/>
      <c r="LXM808" s="192"/>
      <c r="LXN808" s="192"/>
      <c r="LXO808" s="189"/>
      <c r="LXP808" s="193"/>
      <c r="LXQ808" s="191"/>
      <c r="LXR808" s="217"/>
      <c r="LXS808" s="192"/>
      <c r="LXT808" s="192"/>
      <c r="LXU808" s="192"/>
      <c r="LXV808" s="192"/>
      <c r="LXW808" s="189"/>
      <c r="LXX808" s="193"/>
      <c r="LXY808" s="191"/>
      <c r="LXZ808" s="217"/>
      <c r="LYA808" s="192"/>
      <c r="LYB808" s="192"/>
      <c r="LYC808" s="192"/>
      <c r="LYD808" s="192"/>
      <c r="LYE808" s="189"/>
      <c r="LYF808" s="193"/>
      <c r="LYG808" s="191"/>
      <c r="LYH808" s="217"/>
      <c r="LYI808" s="192"/>
      <c r="LYJ808" s="192"/>
      <c r="LYK808" s="192"/>
      <c r="LYL808" s="192"/>
      <c r="LYM808" s="189"/>
      <c r="LYN808" s="193"/>
      <c r="LYO808" s="191"/>
      <c r="LYP808" s="217"/>
      <c r="LYQ808" s="192"/>
      <c r="LYR808" s="192"/>
      <c r="LYS808" s="192"/>
      <c r="LYT808" s="192"/>
      <c r="LYU808" s="189"/>
      <c r="LYV808" s="193"/>
      <c r="LYW808" s="191"/>
      <c r="LYX808" s="217"/>
      <c r="LYY808" s="192"/>
      <c r="LYZ808" s="192"/>
      <c r="LZA808" s="192"/>
      <c r="LZB808" s="192"/>
      <c r="LZC808" s="189"/>
      <c r="LZD808" s="193"/>
      <c r="LZE808" s="191"/>
      <c r="LZF808" s="217"/>
      <c r="LZG808" s="192"/>
      <c r="LZH808" s="192"/>
      <c r="LZI808" s="192"/>
      <c r="LZJ808" s="192"/>
      <c r="LZK808" s="189"/>
      <c r="LZL808" s="193"/>
      <c r="LZM808" s="191"/>
      <c r="LZN808" s="217"/>
      <c r="LZO808" s="192"/>
      <c r="LZP808" s="192"/>
      <c r="LZQ808" s="192"/>
      <c r="LZR808" s="192"/>
      <c r="LZS808" s="189"/>
      <c r="LZT808" s="193"/>
      <c r="LZU808" s="191"/>
      <c r="LZV808" s="217"/>
      <c r="LZW808" s="192"/>
      <c r="LZX808" s="192"/>
      <c r="LZY808" s="192"/>
      <c r="LZZ808" s="192"/>
      <c r="MAA808" s="189"/>
      <c r="MAB808" s="193"/>
      <c r="MAC808" s="191"/>
      <c r="MAD808" s="217"/>
      <c r="MAE808" s="192"/>
      <c r="MAF808" s="192"/>
      <c r="MAG808" s="192"/>
      <c r="MAH808" s="192"/>
      <c r="MAI808" s="189"/>
      <c r="MAJ808" s="193"/>
      <c r="MAK808" s="191"/>
      <c r="MAL808" s="217"/>
      <c r="MAM808" s="192"/>
      <c r="MAN808" s="192"/>
      <c r="MAO808" s="192"/>
      <c r="MAP808" s="192"/>
      <c r="MAQ808" s="189"/>
      <c r="MAR808" s="193"/>
      <c r="MAS808" s="191"/>
      <c r="MAT808" s="217"/>
      <c r="MAU808" s="192"/>
      <c r="MAV808" s="192"/>
      <c r="MAW808" s="192"/>
      <c r="MAX808" s="192"/>
      <c r="MAY808" s="189"/>
      <c r="MAZ808" s="193"/>
      <c r="MBA808" s="191"/>
      <c r="MBB808" s="217"/>
      <c r="MBC808" s="192"/>
      <c r="MBD808" s="192"/>
      <c r="MBE808" s="192"/>
      <c r="MBF808" s="192"/>
      <c r="MBG808" s="189"/>
      <c r="MBH808" s="193"/>
      <c r="MBI808" s="191"/>
      <c r="MBJ808" s="217"/>
      <c r="MBK808" s="192"/>
      <c r="MBL808" s="192"/>
      <c r="MBM808" s="192"/>
      <c r="MBN808" s="192"/>
      <c r="MBO808" s="189"/>
      <c r="MBP808" s="193"/>
      <c r="MBQ808" s="191"/>
      <c r="MBR808" s="217"/>
      <c r="MBS808" s="192"/>
      <c r="MBT808" s="192"/>
      <c r="MBU808" s="192"/>
      <c r="MBV808" s="192"/>
      <c r="MBW808" s="189"/>
      <c r="MBX808" s="193"/>
      <c r="MBY808" s="191"/>
      <c r="MBZ808" s="217"/>
      <c r="MCA808" s="192"/>
      <c r="MCB808" s="192"/>
      <c r="MCC808" s="192"/>
      <c r="MCD808" s="192"/>
      <c r="MCE808" s="189"/>
      <c r="MCF808" s="193"/>
      <c r="MCG808" s="191"/>
      <c r="MCH808" s="217"/>
      <c r="MCI808" s="192"/>
      <c r="MCJ808" s="192"/>
      <c r="MCK808" s="192"/>
      <c r="MCL808" s="192"/>
      <c r="MCM808" s="189"/>
      <c r="MCN808" s="193"/>
      <c r="MCO808" s="191"/>
      <c r="MCP808" s="217"/>
      <c r="MCQ808" s="192"/>
      <c r="MCR808" s="192"/>
      <c r="MCS808" s="192"/>
      <c r="MCT808" s="192"/>
      <c r="MCU808" s="189"/>
      <c r="MCV808" s="193"/>
      <c r="MCW808" s="191"/>
      <c r="MCX808" s="217"/>
      <c r="MCY808" s="192"/>
      <c r="MCZ808" s="192"/>
      <c r="MDA808" s="192"/>
      <c r="MDB808" s="192"/>
      <c r="MDC808" s="189"/>
      <c r="MDD808" s="193"/>
      <c r="MDE808" s="191"/>
      <c r="MDF808" s="217"/>
      <c r="MDG808" s="192"/>
      <c r="MDH808" s="192"/>
      <c r="MDI808" s="192"/>
      <c r="MDJ808" s="192"/>
      <c r="MDK808" s="189"/>
      <c r="MDL808" s="193"/>
      <c r="MDM808" s="191"/>
      <c r="MDN808" s="217"/>
      <c r="MDO808" s="192"/>
      <c r="MDP808" s="192"/>
      <c r="MDQ808" s="192"/>
      <c r="MDR808" s="192"/>
      <c r="MDS808" s="189"/>
      <c r="MDT808" s="193"/>
      <c r="MDU808" s="191"/>
      <c r="MDV808" s="217"/>
      <c r="MDW808" s="192"/>
      <c r="MDX808" s="192"/>
      <c r="MDY808" s="192"/>
      <c r="MDZ808" s="192"/>
      <c r="MEA808" s="189"/>
      <c r="MEB808" s="193"/>
      <c r="MEC808" s="191"/>
      <c r="MED808" s="217"/>
      <c r="MEE808" s="192"/>
      <c r="MEF808" s="192"/>
      <c r="MEG808" s="192"/>
      <c r="MEH808" s="192"/>
      <c r="MEI808" s="189"/>
      <c r="MEJ808" s="193"/>
      <c r="MEK808" s="191"/>
      <c r="MEL808" s="217"/>
      <c r="MEM808" s="192"/>
      <c r="MEN808" s="192"/>
      <c r="MEO808" s="192"/>
      <c r="MEP808" s="192"/>
      <c r="MEQ808" s="189"/>
      <c r="MER808" s="193"/>
      <c r="MES808" s="191"/>
      <c r="MET808" s="217"/>
      <c r="MEU808" s="192"/>
      <c r="MEV808" s="192"/>
      <c r="MEW808" s="192"/>
      <c r="MEX808" s="192"/>
      <c r="MEY808" s="189"/>
      <c r="MEZ808" s="193"/>
      <c r="MFA808" s="191"/>
      <c r="MFB808" s="217"/>
      <c r="MFC808" s="192"/>
      <c r="MFD808" s="192"/>
      <c r="MFE808" s="192"/>
      <c r="MFF808" s="192"/>
      <c r="MFG808" s="189"/>
      <c r="MFH808" s="193"/>
      <c r="MFI808" s="191"/>
      <c r="MFJ808" s="217"/>
      <c r="MFK808" s="192"/>
      <c r="MFL808" s="192"/>
      <c r="MFM808" s="192"/>
      <c r="MFN808" s="192"/>
      <c r="MFO808" s="189"/>
      <c r="MFP808" s="193"/>
      <c r="MFQ808" s="191"/>
      <c r="MFR808" s="217"/>
      <c r="MFS808" s="192"/>
      <c r="MFT808" s="192"/>
      <c r="MFU808" s="192"/>
      <c r="MFV808" s="192"/>
      <c r="MFW808" s="189"/>
      <c r="MFX808" s="193"/>
      <c r="MFY808" s="191"/>
      <c r="MFZ808" s="217"/>
      <c r="MGA808" s="192"/>
      <c r="MGB808" s="192"/>
      <c r="MGC808" s="192"/>
      <c r="MGD808" s="192"/>
      <c r="MGE808" s="189"/>
      <c r="MGF808" s="193"/>
      <c r="MGG808" s="191"/>
      <c r="MGH808" s="217"/>
      <c r="MGI808" s="192"/>
      <c r="MGJ808" s="192"/>
      <c r="MGK808" s="192"/>
      <c r="MGL808" s="192"/>
      <c r="MGM808" s="189"/>
      <c r="MGN808" s="193"/>
      <c r="MGO808" s="191"/>
      <c r="MGP808" s="217"/>
      <c r="MGQ808" s="192"/>
      <c r="MGR808" s="192"/>
      <c r="MGS808" s="192"/>
      <c r="MGT808" s="192"/>
      <c r="MGU808" s="189"/>
      <c r="MGV808" s="193"/>
      <c r="MGW808" s="191"/>
      <c r="MGX808" s="217"/>
      <c r="MGY808" s="192"/>
      <c r="MGZ808" s="192"/>
      <c r="MHA808" s="192"/>
      <c r="MHB808" s="192"/>
      <c r="MHC808" s="189"/>
      <c r="MHD808" s="193"/>
      <c r="MHE808" s="191"/>
      <c r="MHF808" s="217"/>
      <c r="MHG808" s="192"/>
      <c r="MHH808" s="192"/>
      <c r="MHI808" s="192"/>
      <c r="MHJ808" s="192"/>
      <c r="MHK808" s="189"/>
      <c r="MHL808" s="193"/>
      <c r="MHM808" s="191"/>
      <c r="MHN808" s="217"/>
      <c r="MHO808" s="192"/>
      <c r="MHP808" s="192"/>
      <c r="MHQ808" s="192"/>
      <c r="MHR808" s="192"/>
      <c r="MHS808" s="189"/>
      <c r="MHT808" s="193"/>
      <c r="MHU808" s="191"/>
      <c r="MHV808" s="217"/>
      <c r="MHW808" s="192"/>
      <c r="MHX808" s="192"/>
      <c r="MHY808" s="192"/>
      <c r="MHZ808" s="192"/>
      <c r="MIA808" s="189"/>
      <c r="MIB808" s="193"/>
      <c r="MIC808" s="191"/>
      <c r="MID808" s="217"/>
      <c r="MIE808" s="192"/>
      <c r="MIF808" s="192"/>
      <c r="MIG808" s="192"/>
      <c r="MIH808" s="192"/>
      <c r="MII808" s="189"/>
      <c r="MIJ808" s="193"/>
      <c r="MIK808" s="191"/>
      <c r="MIL808" s="217"/>
      <c r="MIM808" s="192"/>
      <c r="MIN808" s="192"/>
      <c r="MIO808" s="192"/>
      <c r="MIP808" s="192"/>
      <c r="MIQ808" s="189"/>
      <c r="MIR808" s="193"/>
      <c r="MIS808" s="191"/>
      <c r="MIT808" s="217"/>
      <c r="MIU808" s="192"/>
      <c r="MIV808" s="192"/>
      <c r="MIW808" s="192"/>
      <c r="MIX808" s="192"/>
      <c r="MIY808" s="189"/>
      <c r="MIZ808" s="193"/>
      <c r="MJA808" s="191"/>
      <c r="MJB808" s="217"/>
      <c r="MJC808" s="192"/>
      <c r="MJD808" s="192"/>
      <c r="MJE808" s="192"/>
      <c r="MJF808" s="192"/>
      <c r="MJG808" s="189"/>
      <c r="MJH808" s="193"/>
      <c r="MJI808" s="191"/>
      <c r="MJJ808" s="217"/>
      <c r="MJK808" s="192"/>
      <c r="MJL808" s="192"/>
      <c r="MJM808" s="192"/>
      <c r="MJN808" s="192"/>
      <c r="MJO808" s="189"/>
      <c r="MJP808" s="193"/>
      <c r="MJQ808" s="191"/>
      <c r="MJR808" s="217"/>
      <c r="MJS808" s="192"/>
      <c r="MJT808" s="192"/>
      <c r="MJU808" s="192"/>
      <c r="MJV808" s="192"/>
      <c r="MJW808" s="189"/>
      <c r="MJX808" s="193"/>
      <c r="MJY808" s="191"/>
      <c r="MJZ808" s="217"/>
      <c r="MKA808" s="192"/>
      <c r="MKB808" s="192"/>
      <c r="MKC808" s="192"/>
      <c r="MKD808" s="192"/>
      <c r="MKE808" s="189"/>
      <c r="MKF808" s="193"/>
      <c r="MKG808" s="191"/>
      <c r="MKH808" s="217"/>
      <c r="MKI808" s="192"/>
      <c r="MKJ808" s="192"/>
      <c r="MKK808" s="192"/>
      <c r="MKL808" s="192"/>
      <c r="MKM808" s="189"/>
      <c r="MKN808" s="193"/>
      <c r="MKO808" s="191"/>
      <c r="MKP808" s="217"/>
      <c r="MKQ808" s="192"/>
      <c r="MKR808" s="192"/>
      <c r="MKS808" s="192"/>
      <c r="MKT808" s="192"/>
      <c r="MKU808" s="189"/>
      <c r="MKV808" s="193"/>
      <c r="MKW808" s="191"/>
      <c r="MKX808" s="217"/>
      <c r="MKY808" s="192"/>
      <c r="MKZ808" s="192"/>
      <c r="MLA808" s="192"/>
      <c r="MLB808" s="192"/>
      <c r="MLC808" s="189"/>
      <c r="MLD808" s="193"/>
      <c r="MLE808" s="191"/>
      <c r="MLF808" s="217"/>
      <c r="MLG808" s="192"/>
      <c r="MLH808" s="192"/>
      <c r="MLI808" s="192"/>
      <c r="MLJ808" s="192"/>
      <c r="MLK808" s="189"/>
      <c r="MLL808" s="193"/>
      <c r="MLM808" s="191"/>
      <c r="MLN808" s="217"/>
      <c r="MLO808" s="192"/>
      <c r="MLP808" s="192"/>
      <c r="MLQ808" s="192"/>
      <c r="MLR808" s="192"/>
      <c r="MLS808" s="189"/>
      <c r="MLT808" s="193"/>
      <c r="MLU808" s="191"/>
      <c r="MLV808" s="217"/>
      <c r="MLW808" s="192"/>
      <c r="MLX808" s="192"/>
      <c r="MLY808" s="192"/>
      <c r="MLZ808" s="192"/>
      <c r="MMA808" s="189"/>
      <c r="MMB808" s="193"/>
      <c r="MMC808" s="191"/>
      <c r="MMD808" s="217"/>
      <c r="MME808" s="192"/>
      <c r="MMF808" s="192"/>
      <c r="MMG808" s="192"/>
      <c r="MMH808" s="192"/>
      <c r="MMI808" s="189"/>
      <c r="MMJ808" s="193"/>
      <c r="MMK808" s="191"/>
      <c r="MML808" s="217"/>
      <c r="MMM808" s="192"/>
      <c r="MMN808" s="192"/>
      <c r="MMO808" s="192"/>
      <c r="MMP808" s="192"/>
      <c r="MMQ808" s="189"/>
      <c r="MMR808" s="193"/>
      <c r="MMS808" s="191"/>
      <c r="MMT808" s="217"/>
      <c r="MMU808" s="192"/>
      <c r="MMV808" s="192"/>
      <c r="MMW808" s="192"/>
      <c r="MMX808" s="192"/>
      <c r="MMY808" s="189"/>
      <c r="MMZ808" s="193"/>
      <c r="MNA808" s="191"/>
      <c r="MNB808" s="217"/>
      <c r="MNC808" s="192"/>
      <c r="MND808" s="192"/>
      <c r="MNE808" s="192"/>
      <c r="MNF808" s="192"/>
      <c r="MNG808" s="189"/>
      <c r="MNH808" s="193"/>
      <c r="MNI808" s="191"/>
      <c r="MNJ808" s="217"/>
      <c r="MNK808" s="192"/>
      <c r="MNL808" s="192"/>
      <c r="MNM808" s="192"/>
      <c r="MNN808" s="192"/>
      <c r="MNO808" s="189"/>
      <c r="MNP808" s="193"/>
      <c r="MNQ808" s="191"/>
      <c r="MNR808" s="217"/>
      <c r="MNS808" s="192"/>
      <c r="MNT808" s="192"/>
      <c r="MNU808" s="192"/>
      <c r="MNV808" s="192"/>
      <c r="MNW808" s="189"/>
      <c r="MNX808" s="193"/>
      <c r="MNY808" s="191"/>
      <c r="MNZ808" s="217"/>
      <c r="MOA808" s="192"/>
      <c r="MOB808" s="192"/>
      <c r="MOC808" s="192"/>
      <c r="MOD808" s="192"/>
      <c r="MOE808" s="189"/>
      <c r="MOF808" s="193"/>
      <c r="MOG808" s="191"/>
      <c r="MOH808" s="217"/>
      <c r="MOI808" s="192"/>
      <c r="MOJ808" s="192"/>
      <c r="MOK808" s="192"/>
      <c r="MOL808" s="192"/>
      <c r="MOM808" s="189"/>
      <c r="MON808" s="193"/>
      <c r="MOO808" s="191"/>
      <c r="MOP808" s="217"/>
      <c r="MOQ808" s="192"/>
      <c r="MOR808" s="192"/>
      <c r="MOS808" s="192"/>
      <c r="MOT808" s="192"/>
      <c r="MOU808" s="189"/>
      <c r="MOV808" s="193"/>
      <c r="MOW808" s="191"/>
      <c r="MOX808" s="217"/>
      <c r="MOY808" s="192"/>
      <c r="MOZ808" s="192"/>
      <c r="MPA808" s="192"/>
      <c r="MPB808" s="192"/>
      <c r="MPC808" s="189"/>
      <c r="MPD808" s="193"/>
      <c r="MPE808" s="191"/>
      <c r="MPF808" s="217"/>
      <c r="MPG808" s="192"/>
      <c r="MPH808" s="192"/>
      <c r="MPI808" s="192"/>
      <c r="MPJ808" s="192"/>
      <c r="MPK808" s="189"/>
      <c r="MPL808" s="193"/>
      <c r="MPM808" s="191"/>
      <c r="MPN808" s="217"/>
      <c r="MPO808" s="192"/>
      <c r="MPP808" s="192"/>
      <c r="MPQ808" s="192"/>
      <c r="MPR808" s="192"/>
      <c r="MPS808" s="189"/>
      <c r="MPT808" s="193"/>
      <c r="MPU808" s="191"/>
      <c r="MPV808" s="217"/>
      <c r="MPW808" s="192"/>
      <c r="MPX808" s="192"/>
      <c r="MPY808" s="192"/>
      <c r="MPZ808" s="192"/>
      <c r="MQA808" s="189"/>
      <c r="MQB808" s="193"/>
      <c r="MQC808" s="191"/>
      <c r="MQD808" s="217"/>
      <c r="MQE808" s="192"/>
      <c r="MQF808" s="192"/>
      <c r="MQG808" s="192"/>
      <c r="MQH808" s="192"/>
      <c r="MQI808" s="189"/>
      <c r="MQJ808" s="193"/>
      <c r="MQK808" s="191"/>
      <c r="MQL808" s="217"/>
      <c r="MQM808" s="192"/>
      <c r="MQN808" s="192"/>
      <c r="MQO808" s="192"/>
      <c r="MQP808" s="192"/>
      <c r="MQQ808" s="189"/>
      <c r="MQR808" s="193"/>
      <c r="MQS808" s="191"/>
      <c r="MQT808" s="217"/>
      <c r="MQU808" s="192"/>
      <c r="MQV808" s="192"/>
      <c r="MQW808" s="192"/>
      <c r="MQX808" s="192"/>
      <c r="MQY808" s="189"/>
      <c r="MQZ808" s="193"/>
      <c r="MRA808" s="191"/>
      <c r="MRB808" s="217"/>
      <c r="MRC808" s="192"/>
      <c r="MRD808" s="192"/>
      <c r="MRE808" s="192"/>
      <c r="MRF808" s="192"/>
      <c r="MRG808" s="189"/>
      <c r="MRH808" s="193"/>
      <c r="MRI808" s="191"/>
      <c r="MRJ808" s="217"/>
      <c r="MRK808" s="192"/>
      <c r="MRL808" s="192"/>
      <c r="MRM808" s="192"/>
      <c r="MRN808" s="192"/>
      <c r="MRO808" s="189"/>
      <c r="MRP808" s="193"/>
      <c r="MRQ808" s="191"/>
      <c r="MRR808" s="217"/>
      <c r="MRS808" s="192"/>
      <c r="MRT808" s="192"/>
      <c r="MRU808" s="192"/>
      <c r="MRV808" s="192"/>
      <c r="MRW808" s="189"/>
      <c r="MRX808" s="193"/>
      <c r="MRY808" s="191"/>
      <c r="MRZ808" s="217"/>
      <c r="MSA808" s="192"/>
      <c r="MSB808" s="192"/>
      <c r="MSC808" s="192"/>
      <c r="MSD808" s="192"/>
      <c r="MSE808" s="189"/>
      <c r="MSF808" s="193"/>
      <c r="MSG808" s="191"/>
      <c r="MSH808" s="217"/>
      <c r="MSI808" s="192"/>
      <c r="MSJ808" s="192"/>
      <c r="MSK808" s="192"/>
      <c r="MSL808" s="192"/>
      <c r="MSM808" s="189"/>
      <c r="MSN808" s="193"/>
      <c r="MSO808" s="191"/>
      <c r="MSP808" s="217"/>
      <c r="MSQ808" s="192"/>
      <c r="MSR808" s="192"/>
      <c r="MSS808" s="192"/>
      <c r="MST808" s="192"/>
      <c r="MSU808" s="189"/>
      <c r="MSV808" s="193"/>
      <c r="MSW808" s="191"/>
      <c r="MSX808" s="217"/>
      <c r="MSY808" s="192"/>
      <c r="MSZ808" s="192"/>
      <c r="MTA808" s="192"/>
      <c r="MTB808" s="192"/>
      <c r="MTC808" s="189"/>
      <c r="MTD808" s="193"/>
      <c r="MTE808" s="191"/>
      <c r="MTF808" s="217"/>
      <c r="MTG808" s="192"/>
      <c r="MTH808" s="192"/>
      <c r="MTI808" s="192"/>
      <c r="MTJ808" s="192"/>
      <c r="MTK808" s="189"/>
      <c r="MTL808" s="193"/>
      <c r="MTM808" s="191"/>
      <c r="MTN808" s="217"/>
      <c r="MTO808" s="192"/>
      <c r="MTP808" s="192"/>
      <c r="MTQ808" s="192"/>
      <c r="MTR808" s="192"/>
      <c r="MTS808" s="189"/>
      <c r="MTT808" s="193"/>
      <c r="MTU808" s="191"/>
      <c r="MTV808" s="217"/>
      <c r="MTW808" s="192"/>
      <c r="MTX808" s="192"/>
      <c r="MTY808" s="192"/>
      <c r="MTZ808" s="192"/>
      <c r="MUA808" s="189"/>
      <c r="MUB808" s="193"/>
      <c r="MUC808" s="191"/>
      <c r="MUD808" s="217"/>
      <c r="MUE808" s="192"/>
      <c r="MUF808" s="192"/>
      <c r="MUG808" s="192"/>
      <c r="MUH808" s="192"/>
      <c r="MUI808" s="189"/>
      <c r="MUJ808" s="193"/>
      <c r="MUK808" s="191"/>
      <c r="MUL808" s="217"/>
      <c r="MUM808" s="192"/>
      <c r="MUN808" s="192"/>
      <c r="MUO808" s="192"/>
      <c r="MUP808" s="192"/>
      <c r="MUQ808" s="189"/>
      <c r="MUR808" s="193"/>
      <c r="MUS808" s="191"/>
      <c r="MUT808" s="217"/>
      <c r="MUU808" s="192"/>
      <c r="MUV808" s="192"/>
      <c r="MUW808" s="192"/>
      <c r="MUX808" s="192"/>
      <c r="MUY808" s="189"/>
      <c r="MUZ808" s="193"/>
      <c r="MVA808" s="191"/>
      <c r="MVB808" s="217"/>
      <c r="MVC808" s="192"/>
      <c r="MVD808" s="192"/>
      <c r="MVE808" s="192"/>
      <c r="MVF808" s="192"/>
      <c r="MVG808" s="189"/>
      <c r="MVH808" s="193"/>
      <c r="MVI808" s="191"/>
      <c r="MVJ808" s="217"/>
      <c r="MVK808" s="192"/>
      <c r="MVL808" s="192"/>
      <c r="MVM808" s="192"/>
      <c r="MVN808" s="192"/>
      <c r="MVO808" s="189"/>
      <c r="MVP808" s="193"/>
      <c r="MVQ808" s="191"/>
      <c r="MVR808" s="217"/>
      <c r="MVS808" s="192"/>
      <c r="MVT808" s="192"/>
      <c r="MVU808" s="192"/>
      <c r="MVV808" s="192"/>
      <c r="MVW808" s="189"/>
      <c r="MVX808" s="193"/>
      <c r="MVY808" s="191"/>
      <c r="MVZ808" s="217"/>
      <c r="MWA808" s="192"/>
      <c r="MWB808" s="192"/>
      <c r="MWC808" s="192"/>
      <c r="MWD808" s="192"/>
      <c r="MWE808" s="189"/>
      <c r="MWF808" s="193"/>
      <c r="MWG808" s="191"/>
      <c r="MWH808" s="217"/>
      <c r="MWI808" s="192"/>
      <c r="MWJ808" s="192"/>
      <c r="MWK808" s="192"/>
      <c r="MWL808" s="192"/>
      <c r="MWM808" s="189"/>
      <c r="MWN808" s="193"/>
      <c r="MWO808" s="191"/>
      <c r="MWP808" s="217"/>
      <c r="MWQ808" s="192"/>
      <c r="MWR808" s="192"/>
      <c r="MWS808" s="192"/>
      <c r="MWT808" s="192"/>
      <c r="MWU808" s="189"/>
      <c r="MWV808" s="193"/>
      <c r="MWW808" s="191"/>
      <c r="MWX808" s="217"/>
      <c r="MWY808" s="192"/>
      <c r="MWZ808" s="192"/>
      <c r="MXA808" s="192"/>
      <c r="MXB808" s="192"/>
      <c r="MXC808" s="189"/>
      <c r="MXD808" s="193"/>
      <c r="MXE808" s="191"/>
      <c r="MXF808" s="217"/>
      <c r="MXG808" s="192"/>
      <c r="MXH808" s="192"/>
      <c r="MXI808" s="192"/>
      <c r="MXJ808" s="192"/>
      <c r="MXK808" s="189"/>
      <c r="MXL808" s="193"/>
      <c r="MXM808" s="191"/>
      <c r="MXN808" s="217"/>
      <c r="MXO808" s="192"/>
      <c r="MXP808" s="192"/>
      <c r="MXQ808" s="192"/>
      <c r="MXR808" s="192"/>
      <c r="MXS808" s="189"/>
      <c r="MXT808" s="193"/>
      <c r="MXU808" s="191"/>
      <c r="MXV808" s="217"/>
      <c r="MXW808" s="192"/>
      <c r="MXX808" s="192"/>
      <c r="MXY808" s="192"/>
      <c r="MXZ808" s="192"/>
      <c r="MYA808" s="189"/>
      <c r="MYB808" s="193"/>
      <c r="MYC808" s="191"/>
      <c r="MYD808" s="217"/>
      <c r="MYE808" s="192"/>
      <c r="MYF808" s="192"/>
      <c r="MYG808" s="192"/>
      <c r="MYH808" s="192"/>
      <c r="MYI808" s="189"/>
      <c r="MYJ808" s="193"/>
      <c r="MYK808" s="191"/>
      <c r="MYL808" s="217"/>
      <c r="MYM808" s="192"/>
      <c r="MYN808" s="192"/>
      <c r="MYO808" s="192"/>
      <c r="MYP808" s="192"/>
      <c r="MYQ808" s="189"/>
      <c r="MYR808" s="193"/>
      <c r="MYS808" s="191"/>
      <c r="MYT808" s="217"/>
      <c r="MYU808" s="192"/>
      <c r="MYV808" s="192"/>
      <c r="MYW808" s="192"/>
      <c r="MYX808" s="192"/>
      <c r="MYY808" s="189"/>
      <c r="MYZ808" s="193"/>
      <c r="MZA808" s="191"/>
      <c r="MZB808" s="217"/>
      <c r="MZC808" s="192"/>
      <c r="MZD808" s="192"/>
      <c r="MZE808" s="192"/>
      <c r="MZF808" s="192"/>
      <c r="MZG808" s="189"/>
      <c r="MZH808" s="193"/>
      <c r="MZI808" s="191"/>
      <c r="MZJ808" s="217"/>
      <c r="MZK808" s="192"/>
      <c r="MZL808" s="192"/>
      <c r="MZM808" s="192"/>
      <c r="MZN808" s="192"/>
      <c r="MZO808" s="189"/>
      <c r="MZP808" s="193"/>
      <c r="MZQ808" s="191"/>
      <c r="MZR808" s="217"/>
      <c r="MZS808" s="192"/>
      <c r="MZT808" s="192"/>
      <c r="MZU808" s="192"/>
      <c r="MZV808" s="192"/>
      <c r="MZW808" s="189"/>
      <c r="MZX808" s="193"/>
      <c r="MZY808" s="191"/>
      <c r="MZZ808" s="217"/>
      <c r="NAA808" s="192"/>
      <c r="NAB808" s="192"/>
      <c r="NAC808" s="192"/>
      <c r="NAD808" s="192"/>
      <c r="NAE808" s="189"/>
      <c r="NAF808" s="193"/>
      <c r="NAG808" s="191"/>
      <c r="NAH808" s="217"/>
      <c r="NAI808" s="192"/>
      <c r="NAJ808" s="192"/>
      <c r="NAK808" s="192"/>
      <c r="NAL808" s="192"/>
      <c r="NAM808" s="189"/>
      <c r="NAN808" s="193"/>
      <c r="NAO808" s="191"/>
      <c r="NAP808" s="217"/>
      <c r="NAQ808" s="192"/>
      <c r="NAR808" s="192"/>
      <c r="NAS808" s="192"/>
      <c r="NAT808" s="192"/>
      <c r="NAU808" s="189"/>
      <c r="NAV808" s="193"/>
      <c r="NAW808" s="191"/>
      <c r="NAX808" s="217"/>
      <c r="NAY808" s="192"/>
      <c r="NAZ808" s="192"/>
      <c r="NBA808" s="192"/>
      <c r="NBB808" s="192"/>
      <c r="NBC808" s="189"/>
      <c r="NBD808" s="193"/>
      <c r="NBE808" s="191"/>
      <c r="NBF808" s="217"/>
      <c r="NBG808" s="192"/>
      <c r="NBH808" s="192"/>
      <c r="NBI808" s="192"/>
      <c r="NBJ808" s="192"/>
      <c r="NBK808" s="189"/>
      <c r="NBL808" s="193"/>
      <c r="NBM808" s="191"/>
      <c r="NBN808" s="217"/>
      <c r="NBO808" s="192"/>
      <c r="NBP808" s="192"/>
      <c r="NBQ808" s="192"/>
      <c r="NBR808" s="192"/>
      <c r="NBS808" s="189"/>
      <c r="NBT808" s="193"/>
      <c r="NBU808" s="191"/>
      <c r="NBV808" s="217"/>
      <c r="NBW808" s="192"/>
      <c r="NBX808" s="192"/>
      <c r="NBY808" s="192"/>
      <c r="NBZ808" s="192"/>
      <c r="NCA808" s="189"/>
      <c r="NCB808" s="193"/>
      <c r="NCC808" s="191"/>
      <c r="NCD808" s="217"/>
      <c r="NCE808" s="192"/>
      <c r="NCF808" s="192"/>
      <c r="NCG808" s="192"/>
      <c r="NCH808" s="192"/>
      <c r="NCI808" s="189"/>
      <c r="NCJ808" s="193"/>
      <c r="NCK808" s="191"/>
      <c r="NCL808" s="217"/>
      <c r="NCM808" s="192"/>
      <c r="NCN808" s="192"/>
      <c r="NCO808" s="192"/>
      <c r="NCP808" s="192"/>
      <c r="NCQ808" s="189"/>
      <c r="NCR808" s="193"/>
      <c r="NCS808" s="191"/>
      <c r="NCT808" s="217"/>
      <c r="NCU808" s="192"/>
      <c r="NCV808" s="192"/>
      <c r="NCW808" s="192"/>
      <c r="NCX808" s="192"/>
      <c r="NCY808" s="189"/>
      <c r="NCZ808" s="193"/>
      <c r="NDA808" s="191"/>
      <c r="NDB808" s="217"/>
      <c r="NDC808" s="192"/>
      <c r="NDD808" s="192"/>
      <c r="NDE808" s="192"/>
      <c r="NDF808" s="192"/>
      <c r="NDG808" s="189"/>
      <c r="NDH808" s="193"/>
      <c r="NDI808" s="191"/>
      <c r="NDJ808" s="217"/>
      <c r="NDK808" s="192"/>
      <c r="NDL808" s="192"/>
      <c r="NDM808" s="192"/>
      <c r="NDN808" s="192"/>
      <c r="NDO808" s="189"/>
      <c r="NDP808" s="193"/>
      <c r="NDQ808" s="191"/>
      <c r="NDR808" s="217"/>
      <c r="NDS808" s="192"/>
      <c r="NDT808" s="192"/>
      <c r="NDU808" s="192"/>
      <c r="NDV808" s="192"/>
      <c r="NDW808" s="189"/>
      <c r="NDX808" s="193"/>
      <c r="NDY808" s="191"/>
      <c r="NDZ808" s="217"/>
      <c r="NEA808" s="192"/>
      <c r="NEB808" s="192"/>
      <c r="NEC808" s="192"/>
      <c r="NED808" s="192"/>
      <c r="NEE808" s="189"/>
      <c r="NEF808" s="193"/>
      <c r="NEG808" s="191"/>
      <c r="NEH808" s="217"/>
      <c r="NEI808" s="192"/>
      <c r="NEJ808" s="192"/>
      <c r="NEK808" s="192"/>
      <c r="NEL808" s="192"/>
      <c r="NEM808" s="189"/>
      <c r="NEN808" s="193"/>
      <c r="NEO808" s="191"/>
      <c r="NEP808" s="217"/>
      <c r="NEQ808" s="192"/>
      <c r="NER808" s="192"/>
      <c r="NES808" s="192"/>
      <c r="NET808" s="192"/>
      <c r="NEU808" s="189"/>
      <c r="NEV808" s="193"/>
      <c r="NEW808" s="191"/>
      <c r="NEX808" s="217"/>
      <c r="NEY808" s="192"/>
      <c r="NEZ808" s="192"/>
      <c r="NFA808" s="192"/>
      <c r="NFB808" s="192"/>
      <c r="NFC808" s="189"/>
      <c r="NFD808" s="193"/>
      <c r="NFE808" s="191"/>
      <c r="NFF808" s="217"/>
      <c r="NFG808" s="192"/>
      <c r="NFH808" s="192"/>
      <c r="NFI808" s="192"/>
      <c r="NFJ808" s="192"/>
      <c r="NFK808" s="189"/>
      <c r="NFL808" s="193"/>
      <c r="NFM808" s="191"/>
      <c r="NFN808" s="217"/>
      <c r="NFO808" s="192"/>
      <c r="NFP808" s="192"/>
      <c r="NFQ808" s="192"/>
      <c r="NFR808" s="192"/>
      <c r="NFS808" s="189"/>
      <c r="NFT808" s="193"/>
      <c r="NFU808" s="191"/>
      <c r="NFV808" s="217"/>
      <c r="NFW808" s="192"/>
      <c r="NFX808" s="192"/>
      <c r="NFY808" s="192"/>
      <c r="NFZ808" s="192"/>
      <c r="NGA808" s="189"/>
      <c r="NGB808" s="193"/>
      <c r="NGC808" s="191"/>
      <c r="NGD808" s="217"/>
      <c r="NGE808" s="192"/>
      <c r="NGF808" s="192"/>
      <c r="NGG808" s="192"/>
      <c r="NGH808" s="192"/>
      <c r="NGI808" s="189"/>
      <c r="NGJ808" s="193"/>
      <c r="NGK808" s="191"/>
      <c r="NGL808" s="217"/>
      <c r="NGM808" s="192"/>
      <c r="NGN808" s="192"/>
      <c r="NGO808" s="192"/>
      <c r="NGP808" s="192"/>
      <c r="NGQ808" s="189"/>
      <c r="NGR808" s="193"/>
      <c r="NGS808" s="191"/>
      <c r="NGT808" s="217"/>
      <c r="NGU808" s="192"/>
      <c r="NGV808" s="192"/>
      <c r="NGW808" s="192"/>
      <c r="NGX808" s="192"/>
      <c r="NGY808" s="189"/>
      <c r="NGZ808" s="193"/>
      <c r="NHA808" s="191"/>
      <c r="NHB808" s="217"/>
      <c r="NHC808" s="192"/>
      <c r="NHD808" s="192"/>
      <c r="NHE808" s="192"/>
      <c r="NHF808" s="192"/>
      <c r="NHG808" s="189"/>
      <c r="NHH808" s="193"/>
      <c r="NHI808" s="191"/>
      <c r="NHJ808" s="217"/>
      <c r="NHK808" s="192"/>
      <c r="NHL808" s="192"/>
      <c r="NHM808" s="192"/>
      <c r="NHN808" s="192"/>
      <c r="NHO808" s="189"/>
      <c r="NHP808" s="193"/>
      <c r="NHQ808" s="191"/>
      <c r="NHR808" s="217"/>
      <c r="NHS808" s="192"/>
      <c r="NHT808" s="192"/>
      <c r="NHU808" s="192"/>
      <c r="NHV808" s="192"/>
      <c r="NHW808" s="189"/>
      <c r="NHX808" s="193"/>
      <c r="NHY808" s="191"/>
      <c r="NHZ808" s="217"/>
      <c r="NIA808" s="192"/>
      <c r="NIB808" s="192"/>
      <c r="NIC808" s="192"/>
      <c r="NID808" s="192"/>
      <c r="NIE808" s="189"/>
      <c r="NIF808" s="193"/>
      <c r="NIG808" s="191"/>
      <c r="NIH808" s="217"/>
      <c r="NII808" s="192"/>
      <c r="NIJ808" s="192"/>
      <c r="NIK808" s="192"/>
      <c r="NIL808" s="192"/>
      <c r="NIM808" s="189"/>
      <c r="NIN808" s="193"/>
      <c r="NIO808" s="191"/>
      <c r="NIP808" s="217"/>
      <c r="NIQ808" s="192"/>
      <c r="NIR808" s="192"/>
      <c r="NIS808" s="192"/>
      <c r="NIT808" s="192"/>
      <c r="NIU808" s="189"/>
      <c r="NIV808" s="193"/>
      <c r="NIW808" s="191"/>
      <c r="NIX808" s="217"/>
      <c r="NIY808" s="192"/>
      <c r="NIZ808" s="192"/>
      <c r="NJA808" s="192"/>
      <c r="NJB808" s="192"/>
      <c r="NJC808" s="189"/>
      <c r="NJD808" s="193"/>
      <c r="NJE808" s="191"/>
      <c r="NJF808" s="217"/>
      <c r="NJG808" s="192"/>
      <c r="NJH808" s="192"/>
      <c r="NJI808" s="192"/>
      <c r="NJJ808" s="192"/>
      <c r="NJK808" s="189"/>
      <c r="NJL808" s="193"/>
      <c r="NJM808" s="191"/>
      <c r="NJN808" s="217"/>
      <c r="NJO808" s="192"/>
      <c r="NJP808" s="192"/>
      <c r="NJQ808" s="192"/>
      <c r="NJR808" s="192"/>
      <c r="NJS808" s="189"/>
      <c r="NJT808" s="193"/>
      <c r="NJU808" s="191"/>
      <c r="NJV808" s="217"/>
      <c r="NJW808" s="192"/>
      <c r="NJX808" s="192"/>
      <c r="NJY808" s="192"/>
      <c r="NJZ808" s="192"/>
      <c r="NKA808" s="189"/>
      <c r="NKB808" s="193"/>
      <c r="NKC808" s="191"/>
      <c r="NKD808" s="217"/>
      <c r="NKE808" s="192"/>
      <c r="NKF808" s="192"/>
      <c r="NKG808" s="192"/>
      <c r="NKH808" s="192"/>
      <c r="NKI808" s="189"/>
      <c r="NKJ808" s="193"/>
      <c r="NKK808" s="191"/>
      <c r="NKL808" s="217"/>
      <c r="NKM808" s="192"/>
      <c r="NKN808" s="192"/>
      <c r="NKO808" s="192"/>
      <c r="NKP808" s="192"/>
      <c r="NKQ808" s="189"/>
      <c r="NKR808" s="193"/>
      <c r="NKS808" s="191"/>
      <c r="NKT808" s="217"/>
      <c r="NKU808" s="192"/>
      <c r="NKV808" s="192"/>
      <c r="NKW808" s="192"/>
      <c r="NKX808" s="192"/>
      <c r="NKY808" s="189"/>
      <c r="NKZ808" s="193"/>
      <c r="NLA808" s="191"/>
      <c r="NLB808" s="217"/>
      <c r="NLC808" s="192"/>
      <c r="NLD808" s="192"/>
      <c r="NLE808" s="192"/>
      <c r="NLF808" s="192"/>
      <c r="NLG808" s="189"/>
      <c r="NLH808" s="193"/>
      <c r="NLI808" s="191"/>
      <c r="NLJ808" s="217"/>
      <c r="NLK808" s="192"/>
      <c r="NLL808" s="192"/>
      <c r="NLM808" s="192"/>
      <c r="NLN808" s="192"/>
      <c r="NLO808" s="189"/>
      <c r="NLP808" s="193"/>
      <c r="NLQ808" s="191"/>
      <c r="NLR808" s="217"/>
      <c r="NLS808" s="192"/>
      <c r="NLT808" s="192"/>
      <c r="NLU808" s="192"/>
      <c r="NLV808" s="192"/>
      <c r="NLW808" s="189"/>
      <c r="NLX808" s="193"/>
      <c r="NLY808" s="191"/>
      <c r="NLZ808" s="217"/>
      <c r="NMA808" s="192"/>
      <c r="NMB808" s="192"/>
      <c r="NMC808" s="192"/>
      <c r="NMD808" s="192"/>
      <c r="NME808" s="189"/>
      <c r="NMF808" s="193"/>
      <c r="NMG808" s="191"/>
      <c r="NMH808" s="217"/>
      <c r="NMI808" s="192"/>
      <c r="NMJ808" s="192"/>
      <c r="NMK808" s="192"/>
      <c r="NML808" s="192"/>
      <c r="NMM808" s="189"/>
      <c r="NMN808" s="193"/>
      <c r="NMO808" s="191"/>
      <c r="NMP808" s="217"/>
      <c r="NMQ808" s="192"/>
      <c r="NMR808" s="192"/>
      <c r="NMS808" s="192"/>
      <c r="NMT808" s="192"/>
      <c r="NMU808" s="189"/>
      <c r="NMV808" s="193"/>
      <c r="NMW808" s="191"/>
      <c r="NMX808" s="217"/>
      <c r="NMY808" s="192"/>
      <c r="NMZ808" s="192"/>
      <c r="NNA808" s="192"/>
      <c r="NNB808" s="192"/>
      <c r="NNC808" s="189"/>
      <c r="NND808" s="193"/>
      <c r="NNE808" s="191"/>
      <c r="NNF808" s="217"/>
      <c r="NNG808" s="192"/>
      <c r="NNH808" s="192"/>
      <c r="NNI808" s="192"/>
      <c r="NNJ808" s="192"/>
      <c r="NNK808" s="189"/>
      <c r="NNL808" s="193"/>
      <c r="NNM808" s="191"/>
      <c r="NNN808" s="217"/>
      <c r="NNO808" s="192"/>
      <c r="NNP808" s="192"/>
      <c r="NNQ808" s="192"/>
      <c r="NNR808" s="192"/>
      <c r="NNS808" s="189"/>
      <c r="NNT808" s="193"/>
      <c r="NNU808" s="191"/>
      <c r="NNV808" s="217"/>
      <c r="NNW808" s="192"/>
      <c r="NNX808" s="192"/>
      <c r="NNY808" s="192"/>
      <c r="NNZ808" s="192"/>
      <c r="NOA808" s="189"/>
      <c r="NOB808" s="193"/>
      <c r="NOC808" s="191"/>
      <c r="NOD808" s="217"/>
      <c r="NOE808" s="192"/>
      <c r="NOF808" s="192"/>
      <c r="NOG808" s="192"/>
      <c r="NOH808" s="192"/>
      <c r="NOI808" s="189"/>
      <c r="NOJ808" s="193"/>
      <c r="NOK808" s="191"/>
      <c r="NOL808" s="217"/>
      <c r="NOM808" s="192"/>
      <c r="NON808" s="192"/>
      <c r="NOO808" s="192"/>
      <c r="NOP808" s="192"/>
      <c r="NOQ808" s="189"/>
      <c r="NOR808" s="193"/>
      <c r="NOS808" s="191"/>
      <c r="NOT808" s="217"/>
      <c r="NOU808" s="192"/>
      <c r="NOV808" s="192"/>
      <c r="NOW808" s="192"/>
      <c r="NOX808" s="192"/>
      <c r="NOY808" s="189"/>
      <c r="NOZ808" s="193"/>
      <c r="NPA808" s="191"/>
      <c r="NPB808" s="217"/>
      <c r="NPC808" s="192"/>
      <c r="NPD808" s="192"/>
      <c r="NPE808" s="192"/>
      <c r="NPF808" s="192"/>
      <c r="NPG808" s="189"/>
      <c r="NPH808" s="193"/>
      <c r="NPI808" s="191"/>
      <c r="NPJ808" s="217"/>
      <c r="NPK808" s="192"/>
      <c r="NPL808" s="192"/>
      <c r="NPM808" s="192"/>
      <c r="NPN808" s="192"/>
      <c r="NPO808" s="189"/>
      <c r="NPP808" s="193"/>
      <c r="NPQ808" s="191"/>
      <c r="NPR808" s="217"/>
      <c r="NPS808" s="192"/>
      <c r="NPT808" s="192"/>
      <c r="NPU808" s="192"/>
      <c r="NPV808" s="192"/>
      <c r="NPW808" s="189"/>
      <c r="NPX808" s="193"/>
      <c r="NPY808" s="191"/>
      <c r="NPZ808" s="217"/>
      <c r="NQA808" s="192"/>
      <c r="NQB808" s="192"/>
      <c r="NQC808" s="192"/>
      <c r="NQD808" s="192"/>
      <c r="NQE808" s="189"/>
      <c r="NQF808" s="193"/>
      <c r="NQG808" s="191"/>
      <c r="NQH808" s="217"/>
      <c r="NQI808" s="192"/>
      <c r="NQJ808" s="192"/>
      <c r="NQK808" s="192"/>
      <c r="NQL808" s="192"/>
      <c r="NQM808" s="189"/>
      <c r="NQN808" s="193"/>
      <c r="NQO808" s="191"/>
      <c r="NQP808" s="217"/>
      <c r="NQQ808" s="192"/>
      <c r="NQR808" s="192"/>
      <c r="NQS808" s="192"/>
      <c r="NQT808" s="192"/>
      <c r="NQU808" s="189"/>
      <c r="NQV808" s="193"/>
      <c r="NQW808" s="191"/>
      <c r="NQX808" s="217"/>
      <c r="NQY808" s="192"/>
      <c r="NQZ808" s="192"/>
      <c r="NRA808" s="192"/>
      <c r="NRB808" s="192"/>
      <c r="NRC808" s="189"/>
      <c r="NRD808" s="193"/>
      <c r="NRE808" s="191"/>
      <c r="NRF808" s="217"/>
      <c r="NRG808" s="192"/>
      <c r="NRH808" s="192"/>
      <c r="NRI808" s="192"/>
      <c r="NRJ808" s="192"/>
      <c r="NRK808" s="189"/>
      <c r="NRL808" s="193"/>
      <c r="NRM808" s="191"/>
      <c r="NRN808" s="217"/>
      <c r="NRO808" s="192"/>
      <c r="NRP808" s="192"/>
      <c r="NRQ808" s="192"/>
      <c r="NRR808" s="192"/>
      <c r="NRS808" s="189"/>
      <c r="NRT808" s="193"/>
      <c r="NRU808" s="191"/>
      <c r="NRV808" s="217"/>
      <c r="NRW808" s="192"/>
      <c r="NRX808" s="192"/>
      <c r="NRY808" s="192"/>
      <c r="NRZ808" s="192"/>
      <c r="NSA808" s="189"/>
      <c r="NSB808" s="193"/>
      <c r="NSC808" s="191"/>
      <c r="NSD808" s="217"/>
      <c r="NSE808" s="192"/>
      <c r="NSF808" s="192"/>
      <c r="NSG808" s="192"/>
      <c r="NSH808" s="192"/>
      <c r="NSI808" s="189"/>
      <c r="NSJ808" s="193"/>
      <c r="NSK808" s="191"/>
      <c r="NSL808" s="217"/>
      <c r="NSM808" s="192"/>
      <c r="NSN808" s="192"/>
      <c r="NSO808" s="192"/>
      <c r="NSP808" s="192"/>
      <c r="NSQ808" s="189"/>
      <c r="NSR808" s="193"/>
      <c r="NSS808" s="191"/>
      <c r="NST808" s="217"/>
      <c r="NSU808" s="192"/>
      <c r="NSV808" s="192"/>
      <c r="NSW808" s="192"/>
      <c r="NSX808" s="192"/>
      <c r="NSY808" s="189"/>
      <c r="NSZ808" s="193"/>
      <c r="NTA808" s="191"/>
      <c r="NTB808" s="217"/>
      <c r="NTC808" s="192"/>
      <c r="NTD808" s="192"/>
      <c r="NTE808" s="192"/>
      <c r="NTF808" s="192"/>
      <c r="NTG808" s="189"/>
      <c r="NTH808" s="193"/>
      <c r="NTI808" s="191"/>
      <c r="NTJ808" s="217"/>
      <c r="NTK808" s="192"/>
      <c r="NTL808" s="192"/>
      <c r="NTM808" s="192"/>
      <c r="NTN808" s="192"/>
      <c r="NTO808" s="189"/>
      <c r="NTP808" s="193"/>
      <c r="NTQ808" s="191"/>
      <c r="NTR808" s="217"/>
      <c r="NTS808" s="192"/>
      <c r="NTT808" s="192"/>
      <c r="NTU808" s="192"/>
      <c r="NTV808" s="192"/>
      <c r="NTW808" s="189"/>
      <c r="NTX808" s="193"/>
      <c r="NTY808" s="191"/>
      <c r="NTZ808" s="217"/>
      <c r="NUA808" s="192"/>
      <c r="NUB808" s="192"/>
      <c r="NUC808" s="192"/>
      <c r="NUD808" s="192"/>
      <c r="NUE808" s="189"/>
      <c r="NUF808" s="193"/>
      <c r="NUG808" s="191"/>
      <c r="NUH808" s="217"/>
      <c r="NUI808" s="192"/>
      <c r="NUJ808" s="192"/>
      <c r="NUK808" s="192"/>
      <c r="NUL808" s="192"/>
      <c r="NUM808" s="189"/>
      <c r="NUN808" s="193"/>
      <c r="NUO808" s="191"/>
      <c r="NUP808" s="217"/>
      <c r="NUQ808" s="192"/>
      <c r="NUR808" s="192"/>
      <c r="NUS808" s="192"/>
      <c r="NUT808" s="192"/>
      <c r="NUU808" s="189"/>
      <c r="NUV808" s="193"/>
      <c r="NUW808" s="191"/>
      <c r="NUX808" s="217"/>
      <c r="NUY808" s="192"/>
      <c r="NUZ808" s="192"/>
      <c r="NVA808" s="192"/>
      <c r="NVB808" s="192"/>
      <c r="NVC808" s="189"/>
      <c r="NVD808" s="193"/>
      <c r="NVE808" s="191"/>
      <c r="NVF808" s="217"/>
      <c r="NVG808" s="192"/>
      <c r="NVH808" s="192"/>
      <c r="NVI808" s="192"/>
      <c r="NVJ808" s="192"/>
      <c r="NVK808" s="189"/>
      <c r="NVL808" s="193"/>
      <c r="NVM808" s="191"/>
      <c r="NVN808" s="217"/>
      <c r="NVO808" s="192"/>
      <c r="NVP808" s="192"/>
      <c r="NVQ808" s="192"/>
      <c r="NVR808" s="192"/>
      <c r="NVS808" s="189"/>
      <c r="NVT808" s="193"/>
      <c r="NVU808" s="191"/>
      <c r="NVV808" s="217"/>
      <c r="NVW808" s="192"/>
      <c r="NVX808" s="192"/>
      <c r="NVY808" s="192"/>
      <c r="NVZ808" s="192"/>
      <c r="NWA808" s="189"/>
      <c r="NWB808" s="193"/>
      <c r="NWC808" s="191"/>
      <c r="NWD808" s="217"/>
      <c r="NWE808" s="192"/>
      <c r="NWF808" s="192"/>
      <c r="NWG808" s="192"/>
      <c r="NWH808" s="192"/>
      <c r="NWI808" s="189"/>
      <c r="NWJ808" s="193"/>
      <c r="NWK808" s="191"/>
      <c r="NWL808" s="217"/>
      <c r="NWM808" s="192"/>
      <c r="NWN808" s="192"/>
      <c r="NWO808" s="192"/>
      <c r="NWP808" s="192"/>
      <c r="NWQ808" s="189"/>
      <c r="NWR808" s="193"/>
      <c r="NWS808" s="191"/>
      <c r="NWT808" s="217"/>
      <c r="NWU808" s="192"/>
      <c r="NWV808" s="192"/>
      <c r="NWW808" s="192"/>
      <c r="NWX808" s="192"/>
      <c r="NWY808" s="189"/>
      <c r="NWZ808" s="193"/>
      <c r="NXA808" s="191"/>
      <c r="NXB808" s="217"/>
      <c r="NXC808" s="192"/>
      <c r="NXD808" s="192"/>
      <c r="NXE808" s="192"/>
      <c r="NXF808" s="192"/>
      <c r="NXG808" s="189"/>
      <c r="NXH808" s="193"/>
      <c r="NXI808" s="191"/>
      <c r="NXJ808" s="217"/>
      <c r="NXK808" s="192"/>
      <c r="NXL808" s="192"/>
      <c r="NXM808" s="192"/>
      <c r="NXN808" s="192"/>
      <c r="NXO808" s="189"/>
      <c r="NXP808" s="193"/>
      <c r="NXQ808" s="191"/>
      <c r="NXR808" s="217"/>
      <c r="NXS808" s="192"/>
      <c r="NXT808" s="192"/>
      <c r="NXU808" s="192"/>
      <c r="NXV808" s="192"/>
      <c r="NXW808" s="189"/>
      <c r="NXX808" s="193"/>
      <c r="NXY808" s="191"/>
      <c r="NXZ808" s="217"/>
      <c r="NYA808" s="192"/>
      <c r="NYB808" s="192"/>
      <c r="NYC808" s="192"/>
      <c r="NYD808" s="192"/>
      <c r="NYE808" s="189"/>
      <c r="NYF808" s="193"/>
      <c r="NYG808" s="191"/>
      <c r="NYH808" s="217"/>
      <c r="NYI808" s="192"/>
      <c r="NYJ808" s="192"/>
      <c r="NYK808" s="192"/>
      <c r="NYL808" s="192"/>
      <c r="NYM808" s="189"/>
      <c r="NYN808" s="193"/>
      <c r="NYO808" s="191"/>
      <c r="NYP808" s="217"/>
      <c r="NYQ808" s="192"/>
      <c r="NYR808" s="192"/>
      <c r="NYS808" s="192"/>
      <c r="NYT808" s="192"/>
      <c r="NYU808" s="189"/>
      <c r="NYV808" s="193"/>
      <c r="NYW808" s="191"/>
      <c r="NYX808" s="217"/>
      <c r="NYY808" s="192"/>
      <c r="NYZ808" s="192"/>
      <c r="NZA808" s="192"/>
      <c r="NZB808" s="192"/>
      <c r="NZC808" s="189"/>
      <c r="NZD808" s="193"/>
      <c r="NZE808" s="191"/>
      <c r="NZF808" s="217"/>
      <c r="NZG808" s="192"/>
      <c r="NZH808" s="192"/>
      <c r="NZI808" s="192"/>
      <c r="NZJ808" s="192"/>
      <c r="NZK808" s="189"/>
      <c r="NZL808" s="193"/>
      <c r="NZM808" s="191"/>
      <c r="NZN808" s="217"/>
      <c r="NZO808" s="192"/>
      <c r="NZP808" s="192"/>
      <c r="NZQ808" s="192"/>
      <c r="NZR808" s="192"/>
      <c r="NZS808" s="189"/>
      <c r="NZT808" s="193"/>
      <c r="NZU808" s="191"/>
      <c r="NZV808" s="217"/>
      <c r="NZW808" s="192"/>
      <c r="NZX808" s="192"/>
      <c r="NZY808" s="192"/>
      <c r="NZZ808" s="192"/>
      <c r="OAA808" s="189"/>
      <c r="OAB808" s="193"/>
      <c r="OAC808" s="191"/>
      <c r="OAD808" s="217"/>
      <c r="OAE808" s="192"/>
      <c r="OAF808" s="192"/>
      <c r="OAG808" s="192"/>
      <c r="OAH808" s="192"/>
      <c r="OAI808" s="189"/>
      <c r="OAJ808" s="193"/>
      <c r="OAK808" s="191"/>
      <c r="OAL808" s="217"/>
      <c r="OAM808" s="192"/>
      <c r="OAN808" s="192"/>
      <c r="OAO808" s="192"/>
      <c r="OAP808" s="192"/>
      <c r="OAQ808" s="189"/>
      <c r="OAR808" s="193"/>
      <c r="OAS808" s="191"/>
      <c r="OAT808" s="217"/>
      <c r="OAU808" s="192"/>
      <c r="OAV808" s="192"/>
      <c r="OAW808" s="192"/>
      <c r="OAX808" s="192"/>
      <c r="OAY808" s="189"/>
      <c r="OAZ808" s="193"/>
      <c r="OBA808" s="191"/>
      <c r="OBB808" s="217"/>
      <c r="OBC808" s="192"/>
      <c r="OBD808" s="192"/>
      <c r="OBE808" s="192"/>
      <c r="OBF808" s="192"/>
      <c r="OBG808" s="189"/>
      <c r="OBH808" s="193"/>
      <c r="OBI808" s="191"/>
      <c r="OBJ808" s="217"/>
      <c r="OBK808" s="192"/>
      <c r="OBL808" s="192"/>
      <c r="OBM808" s="192"/>
      <c r="OBN808" s="192"/>
      <c r="OBO808" s="189"/>
      <c r="OBP808" s="193"/>
      <c r="OBQ808" s="191"/>
      <c r="OBR808" s="217"/>
      <c r="OBS808" s="192"/>
      <c r="OBT808" s="192"/>
      <c r="OBU808" s="192"/>
      <c r="OBV808" s="192"/>
      <c r="OBW808" s="189"/>
      <c r="OBX808" s="193"/>
      <c r="OBY808" s="191"/>
      <c r="OBZ808" s="217"/>
      <c r="OCA808" s="192"/>
      <c r="OCB808" s="192"/>
      <c r="OCC808" s="192"/>
      <c r="OCD808" s="192"/>
      <c r="OCE808" s="189"/>
      <c r="OCF808" s="193"/>
      <c r="OCG808" s="191"/>
      <c r="OCH808" s="217"/>
      <c r="OCI808" s="192"/>
      <c r="OCJ808" s="192"/>
      <c r="OCK808" s="192"/>
      <c r="OCL808" s="192"/>
      <c r="OCM808" s="189"/>
      <c r="OCN808" s="193"/>
      <c r="OCO808" s="191"/>
      <c r="OCP808" s="217"/>
      <c r="OCQ808" s="192"/>
      <c r="OCR808" s="192"/>
      <c r="OCS808" s="192"/>
      <c r="OCT808" s="192"/>
      <c r="OCU808" s="189"/>
      <c r="OCV808" s="193"/>
      <c r="OCW808" s="191"/>
      <c r="OCX808" s="217"/>
      <c r="OCY808" s="192"/>
      <c r="OCZ808" s="192"/>
      <c r="ODA808" s="192"/>
      <c r="ODB808" s="192"/>
      <c r="ODC808" s="189"/>
      <c r="ODD808" s="193"/>
      <c r="ODE808" s="191"/>
      <c r="ODF808" s="217"/>
      <c r="ODG808" s="192"/>
      <c r="ODH808" s="192"/>
      <c r="ODI808" s="192"/>
      <c r="ODJ808" s="192"/>
      <c r="ODK808" s="189"/>
      <c r="ODL808" s="193"/>
      <c r="ODM808" s="191"/>
      <c r="ODN808" s="217"/>
      <c r="ODO808" s="192"/>
      <c r="ODP808" s="192"/>
      <c r="ODQ808" s="192"/>
      <c r="ODR808" s="192"/>
      <c r="ODS808" s="189"/>
      <c r="ODT808" s="193"/>
      <c r="ODU808" s="191"/>
      <c r="ODV808" s="217"/>
      <c r="ODW808" s="192"/>
      <c r="ODX808" s="192"/>
      <c r="ODY808" s="192"/>
      <c r="ODZ808" s="192"/>
      <c r="OEA808" s="189"/>
      <c r="OEB808" s="193"/>
      <c r="OEC808" s="191"/>
      <c r="OED808" s="217"/>
      <c r="OEE808" s="192"/>
      <c r="OEF808" s="192"/>
      <c r="OEG808" s="192"/>
      <c r="OEH808" s="192"/>
      <c r="OEI808" s="189"/>
      <c r="OEJ808" s="193"/>
      <c r="OEK808" s="191"/>
      <c r="OEL808" s="217"/>
      <c r="OEM808" s="192"/>
      <c r="OEN808" s="192"/>
      <c r="OEO808" s="192"/>
      <c r="OEP808" s="192"/>
      <c r="OEQ808" s="189"/>
      <c r="OER808" s="193"/>
      <c r="OES808" s="191"/>
      <c r="OET808" s="217"/>
      <c r="OEU808" s="192"/>
      <c r="OEV808" s="192"/>
      <c r="OEW808" s="192"/>
      <c r="OEX808" s="192"/>
      <c r="OEY808" s="189"/>
      <c r="OEZ808" s="193"/>
      <c r="OFA808" s="191"/>
      <c r="OFB808" s="217"/>
      <c r="OFC808" s="192"/>
      <c r="OFD808" s="192"/>
      <c r="OFE808" s="192"/>
      <c r="OFF808" s="192"/>
      <c r="OFG808" s="189"/>
      <c r="OFH808" s="193"/>
      <c r="OFI808" s="191"/>
      <c r="OFJ808" s="217"/>
      <c r="OFK808" s="192"/>
      <c r="OFL808" s="192"/>
      <c r="OFM808" s="192"/>
      <c r="OFN808" s="192"/>
      <c r="OFO808" s="189"/>
      <c r="OFP808" s="193"/>
      <c r="OFQ808" s="191"/>
      <c r="OFR808" s="217"/>
      <c r="OFS808" s="192"/>
      <c r="OFT808" s="192"/>
      <c r="OFU808" s="192"/>
      <c r="OFV808" s="192"/>
      <c r="OFW808" s="189"/>
      <c r="OFX808" s="193"/>
      <c r="OFY808" s="191"/>
      <c r="OFZ808" s="217"/>
      <c r="OGA808" s="192"/>
      <c r="OGB808" s="192"/>
      <c r="OGC808" s="192"/>
      <c r="OGD808" s="192"/>
      <c r="OGE808" s="189"/>
      <c r="OGF808" s="193"/>
      <c r="OGG808" s="191"/>
      <c r="OGH808" s="217"/>
      <c r="OGI808" s="192"/>
      <c r="OGJ808" s="192"/>
      <c r="OGK808" s="192"/>
      <c r="OGL808" s="192"/>
      <c r="OGM808" s="189"/>
      <c r="OGN808" s="193"/>
      <c r="OGO808" s="191"/>
      <c r="OGP808" s="217"/>
      <c r="OGQ808" s="192"/>
      <c r="OGR808" s="192"/>
      <c r="OGS808" s="192"/>
      <c r="OGT808" s="192"/>
      <c r="OGU808" s="189"/>
      <c r="OGV808" s="193"/>
      <c r="OGW808" s="191"/>
      <c r="OGX808" s="217"/>
      <c r="OGY808" s="192"/>
      <c r="OGZ808" s="192"/>
      <c r="OHA808" s="192"/>
      <c r="OHB808" s="192"/>
      <c r="OHC808" s="189"/>
      <c r="OHD808" s="193"/>
      <c r="OHE808" s="191"/>
      <c r="OHF808" s="217"/>
      <c r="OHG808" s="192"/>
      <c r="OHH808" s="192"/>
      <c r="OHI808" s="192"/>
      <c r="OHJ808" s="192"/>
      <c r="OHK808" s="189"/>
      <c r="OHL808" s="193"/>
      <c r="OHM808" s="191"/>
      <c r="OHN808" s="217"/>
      <c r="OHO808" s="192"/>
      <c r="OHP808" s="192"/>
      <c r="OHQ808" s="192"/>
      <c r="OHR808" s="192"/>
      <c r="OHS808" s="189"/>
      <c r="OHT808" s="193"/>
      <c r="OHU808" s="191"/>
      <c r="OHV808" s="217"/>
      <c r="OHW808" s="192"/>
      <c r="OHX808" s="192"/>
      <c r="OHY808" s="192"/>
      <c r="OHZ808" s="192"/>
      <c r="OIA808" s="189"/>
      <c r="OIB808" s="193"/>
      <c r="OIC808" s="191"/>
      <c r="OID808" s="217"/>
      <c r="OIE808" s="192"/>
      <c r="OIF808" s="192"/>
      <c r="OIG808" s="192"/>
      <c r="OIH808" s="192"/>
      <c r="OII808" s="189"/>
      <c r="OIJ808" s="193"/>
      <c r="OIK808" s="191"/>
      <c r="OIL808" s="217"/>
      <c r="OIM808" s="192"/>
      <c r="OIN808" s="192"/>
      <c r="OIO808" s="192"/>
      <c r="OIP808" s="192"/>
      <c r="OIQ808" s="189"/>
      <c r="OIR808" s="193"/>
      <c r="OIS808" s="191"/>
      <c r="OIT808" s="217"/>
      <c r="OIU808" s="192"/>
      <c r="OIV808" s="192"/>
      <c r="OIW808" s="192"/>
      <c r="OIX808" s="192"/>
      <c r="OIY808" s="189"/>
      <c r="OIZ808" s="193"/>
      <c r="OJA808" s="191"/>
      <c r="OJB808" s="217"/>
      <c r="OJC808" s="192"/>
      <c r="OJD808" s="192"/>
      <c r="OJE808" s="192"/>
      <c r="OJF808" s="192"/>
      <c r="OJG808" s="189"/>
      <c r="OJH808" s="193"/>
      <c r="OJI808" s="191"/>
      <c r="OJJ808" s="217"/>
      <c r="OJK808" s="192"/>
      <c r="OJL808" s="192"/>
      <c r="OJM808" s="192"/>
      <c r="OJN808" s="192"/>
      <c r="OJO808" s="189"/>
      <c r="OJP808" s="193"/>
      <c r="OJQ808" s="191"/>
      <c r="OJR808" s="217"/>
      <c r="OJS808" s="192"/>
      <c r="OJT808" s="192"/>
      <c r="OJU808" s="192"/>
      <c r="OJV808" s="192"/>
      <c r="OJW808" s="189"/>
      <c r="OJX808" s="193"/>
      <c r="OJY808" s="191"/>
      <c r="OJZ808" s="217"/>
      <c r="OKA808" s="192"/>
      <c r="OKB808" s="192"/>
      <c r="OKC808" s="192"/>
      <c r="OKD808" s="192"/>
      <c r="OKE808" s="189"/>
      <c r="OKF808" s="193"/>
      <c r="OKG808" s="191"/>
      <c r="OKH808" s="217"/>
      <c r="OKI808" s="192"/>
      <c r="OKJ808" s="192"/>
      <c r="OKK808" s="192"/>
      <c r="OKL808" s="192"/>
      <c r="OKM808" s="189"/>
      <c r="OKN808" s="193"/>
      <c r="OKO808" s="191"/>
      <c r="OKP808" s="217"/>
      <c r="OKQ808" s="192"/>
      <c r="OKR808" s="192"/>
      <c r="OKS808" s="192"/>
      <c r="OKT808" s="192"/>
      <c r="OKU808" s="189"/>
      <c r="OKV808" s="193"/>
      <c r="OKW808" s="191"/>
      <c r="OKX808" s="217"/>
      <c r="OKY808" s="192"/>
      <c r="OKZ808" s="192"/>
      <c r="OLA808" s="192"/>
      <c r="OLB808" s="192"/>
      <c r="OLC808" s="189"/>
      <c r="OLD808" s="193"/>
      <c r="OLE808" s="191"/>
      <c r="OLF808" s="217"/>
      <c r="OLG808" s="192"/>
      <c r="OLH808" s="192"/>
      <c r="OLI808" s="192"/>
      <c r="OLJ808" s="192"/>
      <c r="OLK808" s="189"/>
      <c r="OLL808" s="193"/>
      <c r="OLM808" s="191"/>
      <c r="OLN808" s="217"/>
      <c r="OLO808" s="192"/>
      <c r="OLP808" s="192"/>
      <c r="OLQ808" s="192"/>
      <c r="OLR808" s="192"/>
      <c r="OLS808" s="189"/>
      <c r="OLT808" s="193"/>
      <c r="OLU808" s="191"/>
      <c r="OLV808" s="217"/>
      <c r="OLW808" s="192"/>
      <c r="OLX808" s="192"/>
      <c r="OLY808" s="192"/>
      <c r="OLZ808" s="192"/>
      <c r="OMA808" s="189"/>
      <c r="OMB808" s="193"/>
      <c r="OMC808" s="191"/>
      <c r="OMD808" s="217"/>
      <c r="OME808" s="192"/>
      <c r="OMF808" s="192"/>
      <c r="OMG808" s="192"/>
      <c r="OMH808" s="192"/>
      <c r="OMI808" s="189"/>
      <c r="OMJ808" s="193"/>
      <c r="OMK808" s="191"/>
      <c r="OML808" s="217"/>
      <c r="OMM808" s="192"/>
      <c r="OMN808" s="192"/>
      <c r="OMO808" s="192"/>
      <c r="OMP808" s="192"/>
      <c r="OMQ808" s="189"/>
      <c r="OMR808" s="193"/>
      <c r="OMS808" s="191"/>
      <c r="OMT808" s="217"/>
      <c r="OMU808" s="192"/>
      <c r="OMV808" s="192"/>
      <c r="OMW808" s="192"/>
      <c r="OMX808" s="192"/>
      <c r="OMY808" s="189"/>
      <c r="OMZ808" s="193"/>
      <c r="ONA808" s="191"/>
      <c r="ONB808" s="217"/>
      <c r="ONC808" s="192"/>
      <c r="OND808" s="192"/>
      <c r="ONE808" s="192"/>
      <c r="ONF808" s="192"/>
      <c r="ONG808" s="189"/>
      <c r="ONH808" s="193"/>
      <c r="ONI808" s="191"/>
      <c r="ONJ808" s="217"/>
      <c r="ONK808" s="192"/>
      <c r="ONL808" s="192"/>
      <c r="ONM808" s="192"/>
      <c r="ONN808" s="192"/>
      <c r="ONO808" s="189"/>
      <c r="ONP808" s="193"/>
      <c r="ONQ808" s="191"/>
      <c r="ONR808" s="217"/>
      <c r="ONS808" s="192"/>
      <c r="ONT808" s="192"/>
      <c r="ONU808" s="192"/>
      <c r="ONV808" s="192"/>
      <c r="ONW808" s="189"/>
      <c r="ONX808" s="193"/>
      <c r="ONY808" s="191"/>
      <c r="ONZ808" s="217"/>
      <c r="OOA808" s="192"/>
      <c r="OOB808" s="192"/>
      <c r="OOC808" s="192"/>
      <c r="OOD808" s="192"/>
      <c r="OOE808" s="189"/>
      <c r="OOF808" s="193"/>
      <c r="OOG808" s="191"/>
      <c r="OOH808" s="217"/>
      <c r="OOI808" s="192"/>
      <c r="OOJ808" s="192"/>
      <c r="OOK808" s="192"/>
      <c r="OOL808" s="192"/>
      <c r="OOM808" s="189"/>
      <c r="OON808" s="193"/>
      <c r="OOO808" s="191"/>
      <c r="OOP808" s="217"/>
      <c r="OOQ808" s="192"/>
      <c r="OOR808" s="192"/>
      <c r="OOS808" s="192"/>
      <c r="OOT808" s="192"/>
      <c r="OOU808" s="189"/>
      <c r="OOV808" s="193"/>
      <c r="OOW808" s="191"/>
      <c r="OOX808" s="217"/>
      <c r="OOY808" s="192"/>
      <c r="OOZ808" s="192"/>
      <c r="OPA808" s="192"/>
      <c r="OPB808" s="192"/>
      <c r="OPC808" s="189"/>
      <c r="OPD808" s="193"/>
      <c r="OPE808" s="191"/>
      <c r="OPF808" s="217"/>
      <c r="OPG808" s="192"/>
      <c r="OPH808" s="192"/>
      <c r="OPI808" s="192"/>
      <c r="OPJ808" s="192"/>
      <c r="OPK808" s="189"/>
      <c r="OPL808" s="193"/>
      <c r="OPM808" s="191"/>
      <c r="OPN808" s="217"/>
      <c r="OPO808" s="192"/>
      <c r="OPP808" s="192"/>
      <c r="OPQ808" s="192"/>
      <c r="OPR808" s="192"/>
      <c r="OPS808" s="189"/>
      <c r="OPT808" s="193"/>
      <c r="OPU808" s="191"/>
      <c r="OPV808" s="217"/>
      <c r="OPW808" s="192"/>
      <c r="OPX808" s="192"/>
      <c r="OPY808" s="192"/>
      <c r="OPZ808" s="192"/>
      <c r="OQA808" s="189"/>
      <c r="OQB808" s="193"/>
      <c r="OQC808" s="191"/>
      <c r="OQD808" s="217"/>
      <c r="OQE808" s="192"/>
      <c r="OQF808" s="192"/>
      <c r="OQG808" s="192"/>
      <c r="OQH808" s="192"/>
      <c r="OQI808" s="189"/>
      <c r="OQJ808" s="193"/>
      <c r="OQK808" s="191"/>
      <c r="OQL808" s="217"/>
      <c r="OQM808" s="192"/>
      <c r="OQN808" s="192"/>
      <c r="OQO808" s="192"/>
      <c r="OQP808" s="192"/>
      <c r="OQQ808" s="189"/>
      <c r="OQR808" s="193"/>
      <c r="OQS808" s="191"/>
      <c r="OQT808" s="217"/>
      <c r="OQU808" s="192"/>
      <c r="OQV808" s="192"/>
      <c r="OQW808" s="192"/>
      <c r="OQX808" s="192"/>
      <c r="OQY808" s="189"/>
      <c r="OQZ808" s="193"/>
      <c r="ORA808" s="191"/>
      <c r="ORB808" s="217"/>
      <c r="ORC808" s="192"/>
      <c r="ORD808" s="192"/>
      <c r="ORE808" s="192"/>
      <c r="ORF808" s="192"/>
      <c r="ORG808" s="189"/>
      <c r="ORH808" s="193"/>
      <c r="ORI808" s="191"/>
      <c r="ORJ808" s="217"/>
      <c r="ORK808" s="192"/>
      <c r="ORL808" s="192"/>
      <c r="ORM808" s="192"/>
      <c r="ORN808" s="192"/>
      <c r="ORO808" s="189"/>
      <c r="ORP808" s="193"/>
      <c r="ORQ808" s="191"/>
      <c r="ORR808" s="217"/>
      <c r="ORS808" s="192"/>
      <c r="ORT808" s="192"/>
      <c r="ORU808" s="192"/>
      <c r="ORV808" s="192"/>
      <c r="ORW808" s="189"/>
      <c r="ORX808" s="193"/>
      <c r="ORY808" s="191"/>
      <c r="ORZ808" s="217"/>
      <c r="OSA808" s="192"/>
      <c r="OSB808" s="192"/>
      <c r="OSC808" s="192"/>
      <c r="OSD808" s="192"/>
      <c r="OSE808" s="189"/>
      <c r="OSF808" s="193"/>
      <c r="OSG808" s="191"/>
      <c r="OSH808" s="217"/>
      <c r="OSI808" s="192"/>
      <c r="OSJ808" s="192"/>
      <c r="OSK808" s="192"/>
      <c r="OSL808" s="192"/>
      <c r="OSM808" s="189"/>
      <c r="OSN808" s="193"/>
      <c r="OSO808" s="191"/>
      <c r="OSP808" s="217"/>
      <c r="OSQ808" s="192"/>
      <c r="OSR808" s="192"/>
      <c r="OSS808" s="192"/>
      <c r="OST808" s="192"/>
      <c r="OSU808" s="189"/>
      <c r="OSV808" s="193"/>
      <c r="OSW808" s="191"/>
      <c r="OSX808" s="217"/>
      <c r="OSY808" s="192"/>
      <c r="OSZ808" s="192"/>
      <c r="OTA808" s="192"/>
      <c r="OTB808" s="192"/>
      <c r="OTC808" s="189"/>
      <c r="OTD808" s="193"/>
      <c r="OTE808" s="191"/>
      <c r="OTF808" s="217"/>
      <c r="OTG808" s="192"/>
      <c r="OTH808" s="192"/>
      <c r="OTI808" s="192"/>
      <c r="OTJ808" s="192"/>
      <c r="OTK808" s="189"/>
      <c r="OTL808" s="193"/>
      <c r="OTM808" s="191"/>
      <c r="OTN808" s="217"/>
      <c r="OTO808" s="192"/>
      <c r="OTP808" s="192"/>
      <c r="OTQ808" s="192"/>
      <c r="OTR808" s="192"/>
      <c r="OTS808" s="189"/>
      <c r="OTT808" s="193"/>
      <c r="OTU808" s="191"/>
      <c r="OTV808" s="217"/>
      <c r="OTW808" s="192"/>
      <c r="OTX808" s="192"/>
      <c r="OTY808" s="192"/>
      <c r="OTZ808" s="192"/>
      <c r="OUA808" s="189"/>
      <c r="OUB808" s="193"/>
      <c r="OUC808" s="191"/>
      <c r="OUD808" s="217"/>
      <c r="OUE808" s="192"/>
      <c r="OUF808" s="192"/>
      <c r="OUG808" s="192"/>
      <c r="OUH808" s="192"/>
      <c r="OUI808" s="189"/>
      <c r="OUJ808" s="193"/>
      <c r="OUK808" s="191"/>
      <c r="OUL808" s="217"/>
      <c r="OUM808" s="192"/>
      <c r="OUN808" s="192"/>
      <c r="OUO808" s="192"/>
      <c r="OUP808" s="192"/>
      <c r="OUQ808" s="189"/>
      <c r="OUR808" s="193"/>
      <c r="OUS808" s="191"/>
      <c r="OUT808" s="217"/>
      <c r="OUU808" s="192"/>
      <c r="OUV808" s="192"/>
      <c r="OUW808" s="192"/>
      <c r="OUX808" s="192"/>
      <c r="OUY808" s="189"/>
      <c r="OUZ808" s="193"/>
      <c r="OVA808" s="191"/>
      <c r="OVB808" s="217"/>
      <c r="OVC808" s="192"/>
      <c r="OVD808" s="192"/>
      <c r="OVE808" s="192"/>
      <c r="OVF808" s="192"/>
      <c r="OVG808" s="189"/>
      <c r="OVH808" s="193"/>
      <c r="OVI808" s="191"/>
      <c r="OVJ808" s="217"/>
      <c r="OVK808" s="192"/>
      <c r="OVL808" s="192"/>
      <c r="OVM808" s="192"/>
      <c r="OVN808" s="192"/>
      <c r="OVO808" s="189"/>
      <c r="OVP808" s="193"/>
      <c r="OVQ808" s="191"/>
      <c r="OVR808" s="217"/>
      <c r="OVS808" s="192"/>
      <c r="OVT808" s="192"/>
      <c r="OVU808" s="192"/>
      <c r="OVV808" s="192"/>
      <c r="OVW808" s="189"/>
      <c r="OVX808" s="193"/>
      <c r="OVY808" s="191"/>
      <c r="OVZ808" s="217"/>
      <c r="OWA808" s="192"/>
      <c r="OWB808" s="192"/>
      <c r="OWC808" s="192"/>
      <c r="OWD808" s="192"/>
      <c r="OWE808" s="189"/>
      <c r="OWF808" s="193"/>
      <c r="OWG808" s="191"/>
      <c r="OWH808" s="217"/>
      <c r="OWI808" s="192"/>
      <c r="OWJ808" s="192"/>
      <c r="OWK808" s="192"/>
      <c r="OWL808" s="192"/>
      <c r="OWM808" s="189"/>
      <c r="OWN808" s="193"/>
      <c r="OWO808" s="191"/>
      <c r="OWP808" s="217"/>
      <c r="OWQ808" s="192"/>
      <c r="OWR808" s="192"/>
      <c r="OWS808" s="192"/>
      <c r="OWT808" s="192"/>
      <c r="OWU808" s="189"/>
      <c r="OWV808" s="193"/>
      <c r="OWW808" s="191"/>
      <c r="OWX808" s="217"/>
      <c r="OWY808" s="192"/>
      <c r="OWZ808" s="192"/>
      <c r="OXA808" s="192"/>
      <c r="OXB808" s="192"/>
      <c r="OXC808" s="189"/>
      <c r="OXD808" s="193"/>
      <c r="OXE808" s="191"/>
      <c r="OXF808" s="217"/>
      <c r="OXG808" s="192"/>
      <c r="OXH808" s="192"/>
      <c r="OXI808" s="192"/>
      <c r="OXJ808" s="192"/>
      <c r="OXK808" s="189"/>
      <c r="OXL808" s="193"/>
      <c r="OXM808" s="191"/>
      <c r="OXN808" s="217"/>
      <c r="OXO808" s="192"/>
      <c r="OXP808" s="192"/>
      <c r="OXQ808" s="192"/>
      <c r="OXR808" s="192"/>
      <c r="OXS808" s="189"/>
      <c r="OXT808" s="193"/>
      <c r="OXU808" s="191"/>
      <c r="OXV808" s="217"/>
      <c r="OXW808" s="192"/>
      <c r="OXX808" s="192"/>
      <c r="OXY808" s="192"/>
      <c r="OXZ808" s="192"/>
      <c r="OYA808" s="189"/>
      <c r="OYB808" s="193"/>
      <c r="OYC808" s="191"/>
      <c r="OYD808" s="217"/>
      <c r="OYE808" s="192"/>
      <c r="OYF808" s="192"/>
      <c r="OYG808" s="192"/>
      <c r="OYH808" s="192"/>
      <c r="OYI808" s="189"/>
      <c r="OYJ808" s="193"/>
      <c r="OYK808" s="191"/>
      <c r="OYL808" s="217"/>
      <c r="OYM808" s="192"/>
      <c r="OYN808" s="192"/>
      <c r="OYO808" s="192"/>
      <c r="OYP808" s="192"/>
      <c r="OYQ808" s="189"/>
      <c r="OYR808" s="193"/>
      <c r="OYS808" s="191"/>
      <c r="OYT808" s="217"/>
      <c r="OYU808" s="192"/>
      <c r="OYV808" s="192"/>
      <c r="OYW808" s="192"/>
      <c r="OYX808" s="192"/>
      <c r="OYY808" s="189"/>
      <c r="OYZ808" s="193"/>
      <c r="OZA808" s="191"/>
      <c r="OZB808" s="217"/>
      <c r="OZC808" s="192"/>
      <c r="OZD808" s="192"/>
      <c r="OZE808" s="192"/>
      <c r="OZF808" s="192"/>
      <c r="OZG808" s="189"/>
      <c r="OZH808" s="193"/>
      <c r="OZI808" s="191"/>
      <c r="OZJ808" s="217"/>
      <c r="OZK808" s="192"/>
      <c r="OZL808" s="192"/>
      <c r="OZM808" s="192"/>
      <c r="OZN808" s="192"/>
      <c r="OZO808" s="189"/>
      <c r="OZP808" s="193"/>
      <c r="OZQ808" s="191"/>
      <c r="OZR808" s="217"/>
      <c r="OZS808" s="192"/>
      <c r="OZT808" s="192"/>
      <c r="OZU808" s="192"/>
      <c r="OZV808" s="192"/>
      <c r="OZW808" s="189"/>
      <c r="OZX808" s="193"/>
      <c r="OZY808" s="191"/>
      <c r="OZZ808" s="217"/>
      <c r="PAA808" s="192"/>
      <c r="PAB808" s="192"/>
      <c r="PAC808" s="192"/>
      <c r="PAD808" s="192"/>
      <c r="PAE808" s="189"/>
      <c r="PAF808" s="193"/>
      <c r="PAG808" s="191"/>
      <c r="PAH808" s="217"/>
      <c r="PAI808" s="192"/>
      <c r="PAJ808" s="192"/>
      <c r="PAK808" s="192"/>
      <c r="PAL808" s="192"/>
      <c r="PAM808" s="189"/>
      <c r="PAN808" s="193"/>
      <c r="PAO808" s="191"/>
      <c r="PAP808" s="217"/>
      <c r="PAQ808" s="192"/>
      <c r="PAR808" s="192"/>
      <c r="PAS808" s="192"/>
      <c r="PAT808" s="192"/>
      <c r="PAU808" s="189"/>
      <c r="PAV808" s="193"/>
      <c r="PAW808" s="191"/>
      <c r="PAX808" s="217"/>
      <c r="PAY808" s="192"/>
      <c r="PAZ808" s="192"/>
      <c r="PBA808" s="192"/>
      <c r="PBB808" s="192"/>
      <c r="PBC808" s="189"/>
      <c r="PBD808" s="193"/>
      <c r="PBE808" s="191"/>
      <c r="PBF808" s="217"/>
      <c r="PBG808" s="192"/>
      <c r="PBH808" s="192"/>
      <c r="PBI808" s="192"/>
      <c r="PBJ808" s="192"/>
      <c r="PBK808" s="189"/>
      <c r="PBL808" s="193"/>
      <c r="PBM808" s="191"/>
      <c r="PBN808" s="217"/>
      <c r="PBO808" s="192"/>
      <c r="PBP808" s="192"/>
      <c r="PBQ808" s="192"/>
      <c r="PBR808" s="192"/>
      <c r="PBS808" s="189"/>
      <c r="PBT808" s="193"/>
      <c r="PBU808" s="191"/>
      <c r="PBV808" s="217"/>
      <c r="PBW808" s="192"/>
      <c r="PBX808" s="192"/>
      <c r="PBY808" s="192"/>
      <c r="PBZ808" s="192"/>
      <c r="PCA808" s="189"/>
      <c r="PCB808" s="193"/>
      <c r="PCC808" s="191"/>
      <c r="PCD808" s="217"/>
      <c r="PCE808" s="192"/>
      <c r="PCF808" s="192"/>
      <c r="PCG808" s="192"/>
      <c r="PCH808" s="192"/>
      <c r="PCI808" s="189"/>
      <c r="PCJ808" s="193"/>
      <c r="PCK808" s="191"/>
      <c r="PCL808" s="217"/>
      <c r="PCM808" s="192"/>
      <c r="PCN808" s="192"/>
      <c r="PCO808" s="192"/>
      <c r="PCP808" s="192"/>
      <c r="PCQ808" s="189"/>
      <c r="PCR808" s="193"/>
      <c r="PCS808" s="191"/>
      <c r="PCT808" s="217"/>
      <c r="PCU808" s="192"/>
      <c r="PCV808" s="192"/>
      <c r="PCW808" s="192"/>
      <c r="PCX808" s="192"/>
      <c r="PCY808" s="189"/>
      <c r="PCZ808" s="193"/>
      <c r="PDA808" s="191"/>
      <c r="PDB808" s="217"/>
      <c r="PDC808" s="192"/>
      <c r="PDD808" s="192"/>
      <c r="PDE808" s="192"/>
      <c r="PDF808" s="192"/>
      <c r="PDG808" s="189"/>
      <c r="PDH808" s="193"/>
      <c r="PDI808" s="191"/>
      <c r="PDJ808" s="217"/>
      <c r="PDK808" s="192"/>
      <c r="PDL808" s="192"/>
      <c r="PDM808" s="192"/>
      <c r="PDN808" s="192"/>
      <c r="PDO808" s="189"/>
      <c r="PDP808" s="193"/>
      <c r="PDQ808" s="191"/>
      <c r="PDR808" s="217"/>
      <c r="PDS808" s="192"/>
      <c r="PDT808" s="192"/>
      <c r="PDU808" s="192"/>
      <c r="PDV808" s="192"/>
      <c r="PDW808" s="189"/>
      <c r="PDX808" s="193"/>
      <c r="PDY808" s="191"/>
      <c r="PDZ808" s="217"/>
      <c r="PEA808" s="192"/>
      <c r="PEB808" s="192"/>
      <c r="PEC808" s="192"/>
      <c r="PED808" s="192"/>
      <c r="PEE808" s="189"/>
      <c r="PEF808" s="193"/>
      <c r="PEG808" s="191"/>
      <c r="PEH808" s="217"/>
      <c r="PEI808" s="192"/>
      <c r="PEJ808" s="192"/>
      <c r="PEK808" s="192"/>
      <c r="PEL808" s="192"/>
      <c r="PEM808" s="189"/>
      <c r="PEN808" s="193"/>
      <c r="PEO808" s="191"/>
      <c r="PEP808" s="217"/>
      <c r="PEQ808" s="192"/>
      <c r="PER808" s="192"/>
      <c r="PES808" s="192"/>
      <c r="PET808" s="192"/>
      <c r="PEU808" s="189"/>
      <c r="PEV808" s="193"/>
      <c r="PEW808" s="191"/>
      <c r="PEX808" s="217"/>
      <c r="PEY808" s="192"/>
      <c r="PEZ808" s="192"/>
      <c r="PFA808" s="192"/>
      <c r="PFB808" s="192"/>
      <c r="PFC808" s="189"/>
      <c r="PFD808" s="193"/>
      <c r="PFE808" s="191"/>
      <c r="PFF808" s="217"/>
      <c r="PFG808" s="192"/>
      <c r="PFH808" s="192"/>
      <c r="PFI808" s="192"/>
      <c r="PFJ808" s="192"/>
      <c r="PFK808" s="189"/>
      <c r="PFL808" s="193"/>
      <c r="PFM808" s="191"/>
      <c r="PFN808" s="217"/>
      <c r="PFO808" s="192"/>
      <c r="PFP808" s="192"/>
      <c r="PFQ808" s="192"/>
      <c r="PFR808" s="192"/>
      <c r="PFS808" s="189"/>
      <c r="PFT808" s="193"/>
      <c r="PFU808" s="191"/>
      <c r="PFV808" s="217"/>
      <c r="PFW808" s="192"/>
      <c r="PFX808" s="192"/>
      <c r="PFY808" s="192"/>
      <c r="PFZ808" s="192"/>
      <c r="PGA808" s="189"/>
      <c r="PGB808" s="193"/>
      <c r="PGC808" s="191"/>
      <c r="PGD808" s="217"/>
      <c r="PGE808" s="192"/>
      <c r="PGF808" s="192"/>
      <c r="PGG808" s="192"/>
      <c r="PGH808" s="192"/>
      <c r="PGI808" s="189"/>
      <c r="PGJ808" s="193"/>
      <c r="PGK808" s="191"/>
      <c r="PGL808" s="217"/>
      <c r="PGM808" s="192"/>
      <c r="PGN808" s="192"/>
      <c r="PGO808" s="192"/>
      <c r="PGP808" s="192"/>
      <c r="PGQ808" s="189"/>
      <c r="PGR808" s="193"/>
      <c r="PGS808" s="191"/>
      <c r="PGT808" s="217"/>
      <c r="PGU808" s="192"/>
      <c r="PGV808" s="192"/>
      <c r="PGW808" s="192"/>
      <c r="PGX808" s="192"/>
      <c r="PGY808" s="189"/>
      <c r="PGZ808" s="193"/>
      <c r="PHA808" s="191"/>
      <c r="PHB808" s="217"/>
      <c r="PHC808" s="192"/>
      <c r="PHD808" s="192"/>
      <c r="PHE808" s="192"/>
      <c r="PHF808" s="192"/>
      <c r="PHG808" s="189"/>
      <c r="PHH808" s="193"/>
      <c r="PHI808" s="191"/>
      <c r="PHJ808" s="217"/>
      <c r="PHK808" s="192"/>
      <c r="PHL808" s="192"/>
      <c r="PHM808" s="192"/>
      <c r="PHN808" s="192"/>
      <c r="PHO808" s="189"/>
      <c r="PHP808" s="193"/>
      <c r="PHQ808" s="191"/>
      <c r="PHR808" s="217"/>
      <c r="PHS808" s="192"/>
      <c r="PHT808" s="192"/>
      <c r="PHU808" s="192"/>
      <c r="PHV808" s="192"/>
      <c r="PHW808" s="189"/>
      <c r="PHX808" s="193"/>
      <c r="PHY808" s="191"/>
      <c r="PHZ808" s="217"/>
      <c r="PIA808" s="192"/>
      <c r="PIB808" s="192"/>
      <c r="PIC808" s="192"/>
      <c r="PID808" s="192"/>
      <c r="PIE808" s="189"/>
      <c r="PIF808" s="193"/>
      <c r="PIG808" s="191"/>
      <c r="PIH808" s="217"/>
      <c r="PII808" s="192"/>
      <c r="PIJ808" s="192"/>
      <c r="PIK808" s="192"/>
      <c r="PIL808" s="192"/>
      <c r="PIM808" s="189"/>
      <c r="PIN808" s="193"/>
      <c r="PIO808" s="191"/>
      <c r="PIP808" s="217"/>
      <c r="PIQ808" s="192"/>
      <c r="PIR808" s="192"/>
      <c r="PIS808" s="192"/>
      <c r="PIT808" s="192"/>
      <c r="PIU808" s="189"/>
      <c r="PIV808" s="193"/>
      <c r="PIW808" s="191"/>
      <c r="PIX808" s="217"/>
      <c r="PIY808" s="192"/>
      <c r="PIZ808" s="192"/>
      <c r="PJA808" s="192"/>
      <c r="PJB808" s="192"/>
      <c r="PJC808" s="189"/>
      <c r="PJD808" s="193"/>
      <c r="PJE808" s="191"/>
      <c r="PJF808" s="217"/>
      <c r="PJG808" s="192"/>
      <c r="PJH808" s="192"/>
      <c r="PJI808" s="192"/>
      <c r="PJJ808" s="192"/>
      <c r="PJK808" s="189"/>
      <c r="PJL808" s="193"/>
      <c r="PJM808" s="191"/>
      <c r="PJN808" s="217"/>
      <c r="PJO808" s="192"/>
      <c r="PJP808" s="192"/>
      <c r="PJQ808" s="192"/>
      <c r="PJR808" s="192"/>
      <c r="PJS808" s="189"/>
      <c r="PJT808" s="193"/>
      <c r="PJU808" s="191"/>
      <c r="PJV808" s="217"/>
      <c r="PJW808" s="192"/>
      <c r="PJX808" s="192"/>
      <c r="PJY808" s="192"/>
      <c r="PJZ808" s="192"/>
      <c r="PKA808" s="189"/>
      <c r="PKB808" s="193"/>
      <c r="PKC808" s="191"/>
      <c r="PKD808" s="217"/>
      <c r="PKE808" s="192"/>
      <c r="PKF808" s="192"/>
      <c r="PKG808" s="192"/>
      <c r="PKH808" s="192"/>
      <c r="PKI808" s="189"/>
      <c r="PKJ808" s="193"/>
      <c r="PKK808" s="191"/>
      <c r="PKL808" s="217"/>
      <c r="PKM808" s="192"/>
      <c r="PKN808" s="192"/>
      <c r="PKO808" s="192"/>
      <c r="PKP808" s="192"/>
      <c r="PKQ808" s="189"/>
      <c r="PKR808" s="193"/>
      <c r="PKS808" s="191"/>
      <c r="PKT808" s="217"/>
      <c r="PKU808" s="192"/>
      <c r="PKV808" s="192"/>
      <c r="PKW808" s="192"/>
      <c r="PKX808" s="192"/>
      <c r="PKY808" s="189"/>
      <c r="PKZ808" s="193"/>
      <c r="PLA808" s="191"/>
      <c r="PLB808" s="217"/>
      <c r="PLC808" s="192"/>
      <c r="PLD808" s="192"/>
      <c r="PLE808" s="192"/>
      <c r="PLF808" s="192"/>
      <c r="PLG808" s="189"/>
      <c r="PLH808" s="193"/>
      <c r="PLI808" s="191"/>
      <c r="PLJ808" s="217"/>
      <c r="PLK808" s="192"/>
      <c r="PLL808" s="192"/>
      <c r="PLM808" s="192"/>
      <c r="PLN808" s="192"/>
      <c r="PLO808" s="189"/>
      <c r="PLP808" s="193"/>
      <c r="PLQ808" s="191"/>
      <c r="PLR808" s="217"/>
      <c r="PLS808" s="192"/>
      <c r="PLT808" s="192"/>
      <c r="PLU808" s="192"/>
      <c r="PLV808" s="192"/>
      <c r="PLW808" s="189"/>
      <c r="PLX808" s="193"/>
      <c r="PLY808" s="191"/>
      <c r="PLZ808" s="217"/>
      <c r="PMA808" s="192"/>
      <c r="PMB808" s="192"/>
      <c r="PMC808" s="192"/>
      <c r="PMD808" s="192"/>
      <c r="PME808" s="189"/>
      <c r="PMF808" s="193"/>
      <c r="PMG808" s="191"/>
      <c r="PMH808" s="217"/>
      <c r="PMI808" s="192"/>
      <c r="PMJ808" s="192"/>
      <c r="PMK808" s="192"/>
      <c r="PML808" s="192"/>
      <c r="PMM808" s="189"/>
      <c r="PMN808" s="193"/>
      <c r="PMO808" s="191"/>
      <c r="PMP808" s="217"/>
      <c r="PMQ808" s="192"/>
      <c r="PMR808" s="192"/>
      <c r="PMS808" s="192"/>
      <c r="PMT808" s="192"/>
      <c r="PMU808" s="189"/>
      <c r="PMV808" s="193"/>
      <c r="PMW808" s="191"/>
      <c r="PMX808" s="217"/>
      <c r="PMY808" s="192"/>
      <c r="PMZ808" s="192"/>
      <c r="PNA808" s="192"/>
      <c r="PNB808" s="192"/>
      <c r="PNC808" s="189"/>
      <c r="PND808" s="193"/>
      <c r="PNE808" s="191"/>
      <c r="PNF808" s="217"/>
      <c r="PNG808" s="192"/>
      <c r="PNH808" s="192"/>
      <c r="PNI808" s="192"/>
      <c r="PNJ808" s="192"/>
      <c r="PNK808" s="189"/>
      <c r="PNL808" s="193"/>
      <c r="PNM808" s="191"/>
      <c r="PNN808" s="217"/>
      <c r="PNO808" s="192"/>
      <c r="PNP808" s="192"/>
      <c r="PNQ808" s="192"/>
      <c r="PNR808" s="192"/>
      <c r="PNS808" s="189"/>
      <c r="PNT808" s="193"/>
      <c r="PNU808" s="191"/>
      <c r="PNV808" s="217"/>
      <c r="PNW808" s="192"/>
      <c r="PNX808" s="192"/>
      <c r="PNY808" s="192"/>
      <c r="PNZ808" s="192"/>
      <c r="POA808" s="189"/>
      <c r="POB808" s="193"/>
      <c r="POC808" s="191"/>
      <c r="POD808" s="217"/>
      <c r="POE808" s="192"/>
      <c r="POF808" s="192"/>
      <c r="POG808" s="192"/>
      <c r="POH808" s="192"/>
      <c r="POI808" s="189"/>
      <c r="POJ808" s="193"/>
      <c r="POK808" s="191"/>
      <c r="POL808" s="217"/>
      <c r="POM808" s="192"/>
      <c r="PON808" s="192"/>
      <c r="POO808" s="192"/>
      <c r="POP808" s="192"/>
      <c r="POQ808" s="189"/>
      <c r="POR808" s="193"/>
      <c r="POS808" s="191"/>
      <c r="POT808" s="217"/>
      <c r="POU808" s="192"/>
      <c r="POV808" s="192"/>
      <c r="POW808" s="192"/>
      <c r="POX808" s="192"/>
      <c r="POY808" s="189"/>
      <c r="POZ808" s="193"/>
      <c r="PPA808" s="191"/>
      <c r="PPB808" s="217"/>
      <c r="PPC808" s="192"/>
      <c r="PPD808" s="192"/>
      <c r="PPE808" s="192"/>
      <c r="PPF808" s="192"/>
      <c r="PPG808" s="189"/>
      <c r="PPH808" s="193"/>
      <c r="PPI808" s="191"/>
      <c r="PPJ808" s="217"/>
      <c r="PPK808" s="192"/>
      <c r="PPL808" s="192"/>
      <c r="PPM808" s="192"/>
      <c r="PPN808" s="192"/>
      <c r="PPO808" s="189"/>
      <c r="PPP808" s="193"/>
      <c r="PPQ808" s="191"/>
      <c r="PPR808" s="217"/>
      <c r="PPS808" s="192"/>
      <c r="PPT808" s="192"/>
      <c r="PPU808" s="192"/>
      <c r="PPV808" s="192"/>
      <c r="PPW808" s="189"/>
      <c r="PPX808" s="193"/>
      <c r="PPY808" s="191"/>
      <c r="PPZ808" s="217"/>
      <c r="PQA808" s="192"/>
      <c r="PQB808" s="192"/>
      <c r="PQC808" s="192"/>
      <c r="PQD808" s="192"/>
      <c r="PQE808" s="189"/>
      <c r="PQF808" s="193"/>
      <c r="PQG808" s="191"/>
      <c r="PQH808" s="217"/>
      <c r="PQI808" s="192"/>
      <c r="PQJ808" s="192"/>
      <c r="PQK808" s="192"/>
      <c r="PQL808" s="192"/>
      <c r="PQM808" s="189"/>
      <c r="PQN808" s="193"/>
      <c r="PQO808" s="191"/>
      <c r="PQP808" s="217"/>
      <c r="PQQ808" s="192"/>
      <c r="PQR808" s="192"/>
      <c r="PQS808" s="192"/>
      <c r="PQT808" s="192"/>
      <c r="PQU808" s="189"/>
      <c r="PQV808" s="193"/>
      <c r="PQW808" s="191"/>
      <c r="PQX808" s="217"/>
      <c r="PQY808" s="192"/>
      <c r="PQZ808" s="192"/>
      <c r="PRA808" s="192"/>
      <c r="PRB808" s="192"/>
      <c r="PRC808" s="189"/>
      <c r="PRD808" s="193"/>
      <c r="PRE808" s="191"/>
      <c r="PRF808" s="217"/>
      <c r="PRG808" s="192"/>
      <c r="PRH808" s="192"/>
      <c r="PRI808" s="192"/>
      <c r="PRJ808" s="192"/>
      <c r="PRK808" s="189"/>
      <c r="PRL808" s="193"/>
      <c r="PRM808" s="191"/>
      <c r="PRN808" s="217"/>
      <c r="PRO808" s="192"/>
      <c r="PRP808" s="192"/>
      <c r="PRQ808" s="192"/>
      <c r="PRR808" s="192"/>
      <c r="PRS808" s="189"/>
      <c r="PRT808" s="193"/>
      <c r="PRU808" s="191"/>
      <c r="PRV808" s="217"/>
      <c r="PRW808" s="192"/>
      <c r="PRX808" s="192"/>
      <c r="PRY808" s="192"/>
      <c r="PRZ808" s="192"/>
      <c r="PSA808" s="189"/>
      <c r="PSB808" s="193"/>
      <c r="PSC808" s="191"/>
      <c r="PSD808" s="217"/>
      <c r="PSE808" s="192"/>
      <c r="PSF808" s="192"/>
      <c r="PSG808" s="192"/>
      <c r="PSH808" s="192"/>
      <c r="PSI808" s="189"/>
      <c r="PSJ808" s="193"/>
      <c r="PSK808" s="191"/>
      <c r="PSL808" s="217"/>
      <c r="PSM808" s="192"/>
      <c r="PSN808" s="192"/>
      <c r="PSO808" s="192"/>
      <c r="PSP808" s="192"/>
      <c r="PSQ808" s="189"/>
      <c r="PSR808" s="193"/>
      <c r="PSS808" s="191"/>
      <c r="PST808" s="217"/>
      <c r="PSU808" s="192"/>
      <c r="PSV808" s="192"/>
      <c r="PSW808" s="192"/>
      <c r="PSX808" s="192"/>
      <c r="PSY808" s="189"/>
      <c r="PSZ808" s="193"/>
      <c r="PTA808" s="191"/>
      <c r="PTB808" s="217"/>
      <c r="PTC808" s="192"/>
      <c r="PTD808" s="192"/>
      <c r="PTE808" s="192"/>
      <c r="PTF808" s="192"/>
      <c r="PTG808" s="189"/>
      <c r="PTH808" s="193"/>
      <c r="PTI808" s="191"/>
      <c r="PTJ808" s="217"/>
      <c r="PTK808" s="192"/>
      <c r="PTL808" s="192"/>
      <c r="PTM808" s="192"/>
      <c r="PTN808" s="192"/>
      <c r="PTO808" s="189"/>
      <c r="PTP808" s="193"/>
      <c r="PTQ808" s="191"/>
      <c r="PTR808" s="217"/>
      <c r="PTS808" s="192"/>
      <c r="PTT808" s="192"/>
      <c r="PTU808" s="192"/>
      <c r="PTV808" s="192"/>
      <c r="PTW808" s="189"/>
      <c r="PTX808" s="193"/>
      <c r="PTY808" s="191"/>
      <c r="PTZ808" s="217"/>
      <c r="PUA808" s="192"/>
      <c r="PUB808" s="192"/>
      <c r="PUC808" s="192"/>
      <c r="PUD808" s="192"/>
      <c r="PUE808" s="189"/>
      <c r="PUF808" s="193"/>
      <c r="PUG808" s="191"/>
      <c r="PUH808" s="217"/>
      <c r="PUI808" s="192"/>
      <c r="PUJ808" s="192"/>
      <c r="PUK808" s="192"/>
      <c r="PUL808" s="192"/>
      <c r="PUM808" s="189"/>
      <c r="PUN808" s="193"/>
      <c r="PUO808" s="191"/>
      <c r="PUP808" s="217"/>
      <c r="PUQ808" s="192"/>
      <c r="PUR808" s="192"/>
      <c r="PUS808" s="192"/>
      <c r="PUT808" s="192"/>
      <c r="PUU808" s="189"/>
      <c r="PUV808" s="193"/>
      <c r="PUW808" s="191"/>
      <c r="PUX808" s="217"/>
      <c r="PUY808" s="192"/>
      <c r="PUZ808" s="192"/>
      <c r="PVA808" s="192"/>
      <c r="PVB808" s="192"/>
      <c r="PVC808" s="189"/>
      <c r="PVD808" s="193"/>
      <c r="PVE808" s="191"/>
      <c r="PVF808" s="217"/>
      <c r="PVG808" s="192"/>
      <c r="PVH808" s="192"/>
      <c r="PVI808" s="192"/>
      <c r="PVJ808" s="192"/>
      <c r="PVK808" s="189"/>
      <c r="PVL808" s="193"/>
      <c r="PVM808" s="191"/>
      <c r="PVN808" s="217"/>
      <c r="PVO808" s="192"/>
      <c r="PVP808" s="192"/>
      <c r="PVQ808" s="192"/>
      <c r="PVR808" s="192"/>
      <c r="PVS808" s="189"/>
      <c r="PVT808" s="193"/>
      <c r="PVU808" s="191"/>
      <c r="PVV808" s="217"/>
      <c r="PVW808" s="192"/>
      <c r="PVX808" s="192"/>
      <c r="PVY808" s="192"/>
      <c r="PVZ808" s="192"/>
      <c r="PWA808" s="189"/>
      <c r="PWB808" s="193"/>
      <c r="PWC808" s="191"/>
      <c r="PWD808" s="217"/>
      <c r="PWE808" s="192"/>
      <c r="PWF808" s="192"/>
      <c r="PWG808" s="192"/>
      <c r="PWH808" s="192"/>
      <c r="PWI808" s="189"/>
      <c r="PWJ808" s="193"/>
      <c r="PWK808" s="191"/>
      <c r="PWL808" s="217"/>
      <c r="PWM808" s="192"/>
      <c r="PWN808" s="192"/>
      <c r="PWO808" s="192"/>
      <c r="PWP808" s="192"/>
      <c r="PWQ808" s="189"/>
      <c r="PWR808" s="193"/>
      <c r="PWS808" s="191"/>
      <c r="PWT808" s="217"/>
      <c r="PWU808" s="192"/>
      <c r="PWV808" s="192"/>
      <c r="PWW808" s="192"/>
      <c r="PWX808" s="192"/>
      <c r="PWY808" s="189"/>
      <c r="PWZ808" s="193"/>
      <c r="PXA808" s="191"/>
      <c r="PXB808" s="217"/>
      <c r="PXC808" s="192"/>
      <c r="PXD808" s="192"/>
      <c r="PXE808" s="192"/>
      <c r="PXF808" s="192"/>
      <c r="PXG808" s="189"/>
      <c r="PXH808" s="193"/>
      <c r="PXI808" s="191"/>
      <c r="PXJ808" s="217"/>
      <c r="PXK808" s="192"/>
      <c r="PXL808" s="192"/>
      <c r="PXM808" s="192"/>
      <c r="PXN808" s="192"/>
      <c r="PXO808" s="189"/>
      <c r="PXP808" s="193"/>
      <c r="PXQ808" s="191"/>
      <c r="PXR808" s="217"/>
      <c r="PXS808" s="192"/>
      <c r="PXT808" s="192"/>
      <c r="PXU808" s="192"/>
      <c r="PXV808" s="192"/>
      <c r="PXW808" s="189"/>
      <c r="PXX808" s="193"/>
      <c r="PXY808" s="191"/>
      <c r="PXZ808" s="217"/>
      <c r="PYA808" s="192"/>
      <c r="PYB808" s="192"/>
      <c r="PYC808" s="192"/>
      <c r="PYD808" s="192"/>
      <c r="PYE808" s="189"/>
      <c r="PYF808" s="193"/>
      <c r="PYG808" s="191"/>
      <c r="PYH808" s="217"/>
      <c r="PYI808" s="192"/>
      <c r="PYJ808" s="192"/>
      <c r="PYK808" s="192"/>
      <c r="PYL808" s="192"/>
      <c r="PYM808" s="189"/>
      <c r="PYN808" s="193"/>
      <c r="PYO808" s="191"/>
      <c r="PYP808" s="217"/>
      <c r="PYQ808" s="192"/>
      <c r="PYR808" s="192"/>
      <c r="PYS808" s="192"/>
      <c r="PYT808" s="192"/>
      <c r="PYU808" s="189"/>
      <c r="PYV808" s="193"/>
      <c r="PYW808" s="191"/>
      <c r="PYX808" s="217"/>
      <c r="PYY808" s="192"/>
      <c r="PYZ808" s="192"/>
      <c r="PZA808" s="192"/>
      <c r="PZB808" s="192"/>
      <c r="PZC808" s="189"/>
      <c r="PZD808" s="193"/>
      <c r="PZE808" s="191"/>
      <c r="PZF808" s="217"/>
      <c r="PZG808" s="192"/>
      <c r="PZH808" s="192"/>
      <c r="PZI808" s="192"/>
      <c r="PZJ808" s="192"/>
      <c r="PZK808" s="189"/>
      <c r="PZL808" s="193"/>
      <c r="PZM808" s="191"/>
      <c r="PZN808" s="217"/>
      <c r="PZO808" s="192"/>
      <c r="PZP808" s="192"/>
      <c r="PZQ808" s="192"/>
      <c r="PZR808" s="192"/>
      <c r="PZS808" s="189"/>
      <c r="PZT808" s="193"/>
      <c r="PZU808" s="191"/>
      <c r="PZV808" s="217"/>
      <c r="PZW808" s="192"/>
      <c r="PZX808" s="192"/>
      <c r="PZY808" s="192"/>
      <c r="PZZ808" s="192"/>
      <c r="QAA808" s="189"/>
      <c r="QAB808" s="193"/>
      <c r="QAC808" s="191"/>
      <c r="QAD808" s="217"/>
      <c r="QAE808" s="192"/>
      <c r="QAF808" s="192"/>
      <c r="QAG808" s="192"/>
      <c r="QAH808" s="192"/>
      <c r="QAI808" s="189"/>
      <c r="QAJ808" s="193"/>
      <c r="QAK808" s="191"/>
      <c r="QAL808" s="217"/>
      <c r="QAM808" s="192"/>
      <c r="QAN808" s="192"/>
      <c r="QAO808" s="192"/>
      <c r="QAP808" s="192"/>
      <c r="QAQ808" s="189"/>
      <c r="QAR808" s="193"/>
      <c r="QAS808" s="191"/>
      <c r="QAT808" s="217"/>
      <c r="QAU808" s="192"/>
      <c r="QAV808" s="192"/>
      <c r="QAW808" s="192"/>
      <c r="QAX808" s="192"/>
      <c r="QAY808" s="189"/>
      <c r="QAZ808" s="193"/>
      <c r="QBA808" s="191"/>
      <c r="QBB808" s="217"/>
      <c r="QBC808" s="192"/>
      <c r="QBD808" s="192"/>
      <c r="QBE808" s="192"/>
      <c r="QBF808" s="192"/>
      <c r="QBG808" s="189"/>
      <c r="QBH808" s="193"/>
      <c r="QBI808" s="191"/>
      <c r="QBJ808" s="217"/>
      <c r="QBK808" s="192"/>
      <c r="QBL808" s="192"/>
      <c r="QBM808" s="192"/>
      <c r="QBN808" s="192"/>
      <c r="QBO808" s="189"/>
      <c r="QBP808" s="193"/>
      <c r="QBQ808" s="191"/>
      <c r="QBR808" s="217"/>
      <c r="QBS808" s="192"/>
      <c r="QBT808" s="192"/>
      <c r="QBU808" s="192"/>
      <c r="QBV808" s="192"/>
      <c r="QBW808" s="189"/>
      <c r="QBX808" s="193"/>
      <c r="QBY808" s="191"/>
      <c r="QBZ808" s="217"/>
      <c r="QCA808" s="192"/>
      <c r="QCB808" s="192"/>
      <c r="QCC808" s="192"/>
      <c r="QCD808" s="192"/>
      <c r="QCE808" s="189"/>
      <c r="QCF808" s="193"/>
      <c r="QCG808" s="191"/>
      <c r="QCH808" s="217"/>
      <c r="QCI808" s="192"/>
      <c r="QCJ808" s="192"/>
      <c r="QCK808" s="192"/>
      <c r="QCL808" s="192"/>
      <c r="QCM808" s="189"/>
      <c r="QCN808" s="193"/>
      <c r="QCO808" s="191"/>
      <c r="QCP808" s="217"/>
      <c r="QCQ808" s="192"/>
      <c r="QCR808" s="192"/>
      <c r="QCS808" s="192"/>
      <c r="QCT808" s="192"/>
      <c r="QCU808" s="189"/>
      <c r="QCV808" s="193"/>
      <c r="QCW808" s="191"/>
      <c r="QCX808" s="217"/>
      <c r="QCY808" s="192"/>
      <c r="QCZ808" s="192"/>
      <c r="QDA808" s="192"/>
      <c r="QDB808" s="192"/>
      <c r="QDC808" s="189"/>
      <c r="QDD808" s="193"/>
      <c r="QDE808" s="191"/>
      <c r="QDF808" s="217"/>
      <c r="QDG808" s="192"/>
      <c r="QDH808" s="192"/>
      <c r="QDI808" s="192"/>
      <c r="QDJ808" s="192"/>
      <c r="QDK808" s="189"/>
      <c r="QDL808" s="193"/>
      <c r="QDM808" s="191"/>
      <c r="QDN808" s="217"/>
      <c r="QDO808" s="192"/>
      <c r="QDP808" s="192"/>
      <c r="QDQ808" s="192"/>
      <c r="QDR808" s="192"/>
      <c r="QDS808" s="189"/>
      <c r="QDT808" s="193"/>
      <c r="QDU808" s="191"/>
      <c r="QDV808" s="217"/>
      <c r="QDW808" s="192"/>
      <c r="QDX808" s="192"/>
      <c r="QDY808" s="192"/>
      <c r="QDZ808" s="192"/>
      <c r="QEA808" s="189"/>
      <c r="QEB808" s="193"/>
      <c r="QEC808" s="191"/>
      <c r="QED808" s="217"/>
      <c r="QEE808" s="192"/>
      <c r="QEF808" s="192"/>
      <c r="QEG808" s="192"/>
      <c r="QEH808" s="192"/>
      <c r="QEI808" s="189"/>
      <c r="QEJ808" s="193"/>
      <c r="QEK808" s="191"/>
      <c r="QEL808" s="217"/>
      <c r="QEM808" s="192"/>
      <c r="QEN808" s="192"/>
      <c r="QEO808" s="192"/>
      <c r="QEP808" s="192"/>
      <c r="QEQ808" s="189"/>
      <c r="QER808" s="193"/>
      <c r="QES808" s="191"/>
      <c r="QET808" s="217"/>
      <c r="QEU808" s="192"/>
      <c r="QEV808" s="192"/>
      <c r="QEW808" s="192"/>
      <c r="QEX808" s="192"/>
      <c r="QEY808" s="189"/>
      <c r="QEZ808" s="193"/>
      <c r="QFA808" s="191"/>
      <c r="QFB808" s="217"/>
      <c r="QFC808" s="192"/>
      <c r="QFD808" s="192"/>
      <c r="QFE808" s="192"/>
      <c r="QFF808" s="192"/>
      <c r="QFG808" s="189"/>
      <c r="QFH808" s="193"/>
      <c r="QFI808" s="191"/>
      <c r="QFJ808" s="217"/>
      <c r="QFK808" s="192"/>
      <c r="QFL808" s="192"/>
      <c r="QFM808" s="192"/>
      <c r="QFN808" s="192"/>
      <c r="QFO808" s="189"/>
      <c r="QFP808" s="193"/>
      <c r="QFQ808" s="191"/>
      <c r="QFR808" s="217"/>
      <c r="QFS808" s="192"/>
      <c r="QFT808" s="192"/>
      <c r="QFU808" s="192"/>
      <c r="QFV808" s="192"/>
      <c r="QFW808" s="189"/>
      <c r="QFX808" s="193"/>
      <c r="QFY808" s="191"/>
      <c r="QFZ808" s="217"/>
      <c r="QGA808" s="192"/>
      <c r="QGB808" s="192"/>
      <c r="QGC808" s="192"/>
      <c r="QGD808" s="192"/>
      <c r="QGE808" s="189"/>
      <c r="QGF808" s="193"/>
      <c r="QGG808" s="191"/>
      <c r="QGH808" s="217"/>
      <c r="QGI808" s="192"/>
      <c r="QGJ808" s="192"/>
      <c r="QGK808" s="192"/>
      <c r="QGL808" s="192"/>
      <c r="QGM808" s="189"/>
      <c r="QGN808" s="193"/>
      <c r="QGO808" s="191"/>
      <c r="QGP808" s="217"/>
      <c r="QGQ808" s="192"/>
      <c r="QGR808" s="192"/>
      <c r="QGS808" s="192"/>
      <c r="QGT808" s="192"/>
      <c r="QGU808" s="189"/>
      <c r="QGV808" s="193"/>
      <c r="QGW808" s="191"/>
      <c r="QGX808" s="217"/>
      <c r="QGY808" s="192"/>
      <c r="QGZ808" s="192"/>
      <c r="QHA808" s="192"/>
      <c r="QHB808" s="192"/>
      <c r="QHC808" s="189"/>
      <c r="QHD808" s="193"/>
      <c r="QHE808" s="191"/>
      <c r="QHF808" s="217"/>
      <c r="QHG808" s="192"/>
      <c r="QHH808" s="192"/>
      <c r="QHI808" s="192"/>
      <c r="QHJ808" s="192"/>
      <c r="QHK808" s="189"/>
      <c r="QHL808" s="193"/>
      <c r="QHM808" s="191"/>
      <c r="QHN808" s="217"/>
      <c r="QHO808" s="192"/>
      <c r="QHP808" s="192"/>
      <c r="QHQ808" s="192"/>
      <c r="QHR808" s="192"/>
      <c r="QHS808" s="189"/>
      <c r="QHT808" s="193"/>
      <c r="QHU808" s="191"/>
      <c r="QHV808" s="217"/>
      <c r="QHW808" s="192"/>
      <c r="QHX808" s="192"/>
      <c r="QHY808" s="192"/>
      <c r="QHZ808" s="192"/>
      <c r="QIA808" s="189"/>
      <c r="QIB808" s="193"/>
      <c r="QIC808" s="191"/>
      <c r="QID808" s="217"/>
      <c r="QIE808" s="192"/>
      <c r="QIF808" s="192"/>
      <c r="QIG808" s="192"/>
      <c r="QIH808" s="192"/>
      <c r="QII808" s="189"/>
      <c r="QIJ808" s="193"/>
      <c r="QIK808" s="191"/>
      <c r="QIL808" s="217"/>
      <c r="QIM808" s="192"/>
      <c r="QIN808" s="192"/>
      <c r="QIO808" s="192"/>
      <c r="QIP808" s="192"/>
      <c r="QIQ808" s="189"/>
      <c r="QIR808" s="193"/>
      <c r="QIS808" s="191"/>
      <c r="QIT808" s="217"/>
      <c r="QIU808" s="192"/>
      <c r="QIV808" s="192"/>
      <c r="QIW808" s="192"/>
      <c r="QIX808" s="192"/>
      <c r="QIY808" s="189"/>
      <c r="QIZ808" s="193"/>
      <c r="QJA808" s="191"/>
      <c r="QJB808" s="217"/>
      <c r="QJC808" s="192"/>
      <c r="QJD808" s="192"/>
      <c r="QJE808" s="192"/>
      <c r="QJF808" s="192"/>
      <c r="QJG808" s="189"/>
      <c r="QJH808" s="193"/>
      <c r="QJI808" s="191"/>
      <c r="QJJ808" s="217"/>
      <c r="QJK808" s="192"/>
      <c r="QJL808" s="192"/>
      <c r="QJM808" s="192"/>
      <c r="QJN808" s="192"/>
      <c r="QJO808" s="189"/>
      <c r="QJP808" s="193"/>
      <c r="QJQ808" s="191"/>
      <c r="QJR808" s="217"/>
      <c r="QJS808" s="192"/>
      <c r="QJT808" s="192"/>
      <c r="QJU808" s="192"/>
      <c r="QJV808" s="192"/>
      <c r="QJW808" s="189"/>
      <c r="QJX808" s="193"/>
      <c r="QJY808" s="191"/>
      <c r="QJZ808" s="217"/>
      <c r="QKA808" s="192"/>
      <c r="QKB808" s="192"/>
      <c r="QKC808" s="192"/>
      <c r="QKD808" s="192"/>
      <c r="QKE808" s="189"/>
      <c r="QKF808" s="193"/>
      <c r="QKG808" s="191"/>
      <c r="QKH808" s="217"/>
      <c r="QKI808" s="192"/>
      <c r="QKJ808" s="192"/>
      <c r="QKK808" s="192"/>
      <c r="QKL808" s="192"/>
      <c r="QKM808" s="189"/>
      <c r="QKN808" s="193"/>
      <c r="QKO808" s="191"/>
      <c r="QKP808" s="217"/>
      <c r="QKQ808" s="192"/>
      <c r="QKR808" s="192"/>
      <c r="QKS808" s="192"/>
      <c r="QKT808" s="192"/>
      <c r="QKU808" s="189"/>
      <c r="QKV808" s="193"/>
      <c r="QKW808" s="191"/>
      <c r="QKX808" s="217"/>
      <c r="QKY808" s="192"/>
      <c r="QKZ808" s="192"/>
      <c r="QLA808" s="192"/>
      <c r="QLB808" s="192"/>
      <c r="QLC808" s="189"/>
      <c r="QLD808" s="193"/>
      <c r="QLE808" s="191"/>
      <c r="QLF808" s="217"/>
      <c r="QLG808" s="192"/>
      <c r="QLH808" s="192"/>
      <c r="QLI808" s="192"/>
      <c r="QLJ808" s="192"/>
      <c r="QLK808" s="189"/>
      <c r="QLL808" s="193"/>
      <c r="QLM808" s="191"/>
      <c r="QLN808" s="217"/>
      <c r="QLO808" s="192"/>
      <c r="QLP808" s="192"/>
      <c r="QLQ808" s="192"/>
      <c r="QLR808" s="192"/>
      <c r="QLS808" s="189"/>
      <c r="QLT808" s="193"/>
      <c r="QLU808" s="191"/>
      <c r="QLV808" s="217"/>
      <c r="QLW808" s="192"/>
      <c r="QLX808" s="192"/>
      <c r="QLY808" s="192"/>
      <c r="QLZ808" s="192"/>
      <c r="QMA808" s="189"/>
      <c r="QMB808" s="193"/>
      <c r="QMC808" s="191"/>
      <c r="QMD808" s="217"/>
      <c r="QME808" s="192"/>
      <c r="QMF808" s="192"/>
      <c r="QMG808" s="192"/>
      <c r="QMH808" s="192"/>
      <c r="QMI808" s="189"/>
      <c r="QMJ808" s="193"/>
      <c r="QMK808" s="191"/>
      <c r="QML808" s="217"/>
      <c r="QMM808" s="192"/>
      <c r="QMN808" s="192"/>
      <c r="QMO808" s="192"/>
      <c r="QMP808" s="192"/>
      <c r="QMQ808" s="189"/>
      <c r="QMR808" s="193"/>
      <c r="QMS808" s="191"/>
      <c r="QMT808" s="217"/>
      <c r="QMU808" s="192"/>
      <c r="QMV808" s="192"/>
      <c r="QMW808" s="192"/>
      <c r="QMX808" s="192"/>
      <c r="QMY808" s="189"/>
      <c r="QMZ808" s="193"/>
      <c r="QNA808" s="191"/>
      <c r="QNB808" s="217"/>
      <c r="QNC808" s="192"/>
      <c r="QND808" s="192"/>
      <c r="QNE808" s="192"/>
      <c r="QNF808" s="192"/>
      <c r="QNG808" s="189"/>
      <c r="QNH808" s="193"/>
      <c r="QNI808" s="191"/>
      <c r="QNJ808" s="217"/>
      <c r="QNK808" s="192"/>
      <c r="QNL808" s="192"/>
      <c r="QNM808" s="192"/>
      <c r="QNN808" s="192"/>
      <c r="QNO808" s="189"/>
      <c r="QNP808" s="193"/>
      <c r="QNQ808" s="191"/>
      <c r="QNR808" s="217"/>
      <c r="QNS808" s="192"/>
      <c r="QNT808" s="192"/>
      <c r="QNU808" s="192"/>
      <c r="QNV808" s="192"/>
      <c r="QNW808" s="189"/>
      <c r="QNX808" s="193"/>
      <c r="QNY808" s="191"/>
      <c r="QNZ808" s="217"/>
      <c r="QOA808" s="192"/>
      <c r="QOB808" s="192"/>
      <c r="QOC808" s="192"/>
      <c r="QOD808" s="192"/>
      <c r="QOE808" s="189"/>
      <c r="QOF808" s="193"/>
      <c r="QOG808" s="191"/>
      <c r="QOH808" s="217"/>
      <c r="QOI808" s="192"/>
      <c r="QOJ808" s="192"/>
      <c r="QOK808" s="192"/>
      <c r="QOL808" s="192"/>
      <c r="QOM808" s="189"/>
      <c r="QON808" s="193"/>
      <c r="QOO808" s="191"/>
      <c r="QOP808" s="217"/>
      <c r="QOQ808" s="192"/>
      <c r="QOR808" s="192"/>
      <c r="QOS808" s="192"/>
      <c r="QOT808" s="192"/>
      <c r="QOU808" s="189"/>
      <c r="QOV808" s="193"/>
      <c r="QOW808" s="191"/>
      <c r="QOX808" s="217"/>
      <c r="QOY808" s="192"/>
      <c r="QOZ808" s="192"/>
      <c r="QPA808" s="192"/>
      <c r="QPB808" s="192"/>
      <c r="QPC808" s="189"/>
      <c r="QPD808" s="193"/>
      <c r="QPE808" s="191"/>
      <c r="QPF808" s="217"/>
      <c r="QPG808" s="192"/>
      <c r="QPH808" s="192"/>
      <c r="QPI808" s="192"/>
      <c r="QPJ808" s="192"/>
      <c r="QPK808" s="189"/>
      <c r="QPL808" s="193"/>
      <c r="QPM808" s="191"/>
      <c r="QPN808" s="217"/>
      <c r="QPO808" s="192"/>
      <c r="QPP808" s="192"/>
      <c r="QPQ808" s="192"/>
      <c r="QPR808" s="192"/>
      <c r="QPS808" s="189"/>
      <c r="QPT808" s="193"/>
      <c r="QPU808" s="191"/>
      <c r="QPV808" s="217"/>
      <c r="QPW808" s="192"/>
      <c r="QPX808" s="192"/>
      <c r="QPY808" s="192"/>
      <c r="QPZ808" s="192"/>
      <c r="QQA808" s="189"/>
      <c r="QQB808" s="193"/>
      <c r="QQC808" s="191"/>
      <c r="QQD808" s="217"/>
      <c r="QQE808" s="192"/>
      <c r="QQF808" s="192"/>
      <c r="QQG808" s="192"/>
      <c r="QQH808" s="192"/>
      <c r="QQI808" s="189"/>
      <c r="QQJ808" s="193"/>
      <c r="QQK808" s="191"/>
      <c r="QQL808" s="217"/>
      <c r="QQM808" s="192"/>
      <c r="QQN808" s="192"/>
      <c r="QQO808" s="192"/>
      <c r="QQP808" s="192"/>
      <c r="QQQ808" s="189"/>
      <c r="QQR808" s="193"/>
      <c r="QQS808" s="191"/>
      <c r="QQT808" s="217"/>
      <c r="QQU808" s="192"/>
      <c r="QQV808" s="192"/>
      <c r="QQW808" s="192"/>
      <c r="QQX808" s="192"/>
      <c r="QQY808" s="189"/>
      <c r="QQZ808" s="193"/>
      <c r="QRA808" s="191"/>
      <c r="QRB808" s="217"/>
      <c r="QRC808" s="192"/>
      <c r="QRD808" s="192"/>
      <c r="QRE808" s="192"/>
      <c r="QRF808" s="192"/>
      <c r="QRG808" s="189"/>
      <c r="QRH808" s="193"/>
      <c r="QRI808" s="191"/>
      <c r="QRJ808" s="217"/>
      <c r="QRK808" s="192"/>
      <c r="QRL808" s="192"/>
      <c r="QRM808" s="192"/>
      <c r="QRN808" s="192"/>
      <c r="QRO808" s="189"/>
      <c r="QRP808" s="193"/>
      <c r="QRQ808" s="191"/>
      <c r="QRR808" s="217"/>
      <c r="QRS808" s="192"/>
      <c r="QRT808" s="192"/>
      <c r="QRU808" s="192"/>
      <c r="QRV808" s="192"/>
      <c r="QRW808" s="189"/>
      <c r="QRX808" s="193"/>
      <c r="QRY808" s="191"/>
      <c r="QRZ808" s="217"/>
      <c r="QSA808" s="192"/>
      <c r="QSB808" s="192"/>
      <c r="QSC808" s="192"/>
      <c r="QSD808" s="192"/>
      <c r="QSE808" s="189"/>
      <c r="QSF808" s="193"/>
      <c r="QSG808" s="191"/>
      <c r="QSH808" s="217"/>
      <c r="QSI808" s="192"/>
      <c r="QSJ808" s="192"/>
      <c r="QSK808" s="192"/>
      <c r="QSL808" s="192"/>
      <c r="QSM808" s="189"/>
      <c r="QSN808" s="193"/>
      <c r="QSO808" s="191"/>
      <c r="QSP808" s="217"/>
      <c r="QSQ808" s="192"/>
      <c r="QSR808" s="192"/>
      <c r="QSS808" s="192"/>
      <c r="QST808" s="192"/>
      <c r="QSU808" s="189"/>
      <c r="QSV808" s="193"/>
      <c r="QSW808" s="191"/>
      <c r="QSX808" s="217"/>
      <c r="QSY808" s="192"/>
      <c r="QSZ808" s="192"/>
      <c r="QTA808" s="192"/>
      <c r="QTB808" s="192"/>
      <c r="QTC808" s="189"/>
      <c r="QTD808" s="193"/>
      <c r="QTE808" s="191"/>
      <c r="QTF808" s="217"/>
      <c r="QTG808" s="192"/>
      <c r="QTH808" s="192"/>
      <c r="QTI808" s="192"/>
      <c r="QTJ808" s="192"/>
      <c r="QTK808" s="189"/>
      <c r="QTL808" s="193"/>
      <c r="QTM808" s="191"/>
      <c r="QTN808" s="217"/>
      <c r="QTO808" s="192"/>
      <c r="QTP808" s="192"/>
      <c r="QTQ808" s="192"/>
      <c r="QTR808" s="192"/>
      <c r="QTS808" s="189"/>
      <c r="QTT808" s="193"/>
      <c r="QTU808" s="191"/>
      <c r="QTV808" s="217"/>
      <c r="QTW808" s="192"/>
      <c r="QTX808" s="192"/>
      <c r="QTY808" s="192"/>
      <c r="QTZ808" s="192"/>
      <c r="QUA808" s="189"/>
      <c r="QUB808" s="193"/>
      <c r="QUC808" s="191"/>
      <c r="QUD808" s="217"/>
      <c r="QUE808" s="192"/>
      <c r="QUF808" s="192"/>
      <c r="QUG808" s="192"/>
      <c r="QUH808" s="192"/>
      <c r="QUI808" s="189"/>
      <c r="QUJ808" s="193"/>
      <c r="QUK808" s="191"/>
      <c r="QUL808" s="217"/>
      <c r="QUM808" s="192"/>
      <c r="QUN808" s="192"/>
      <c r="QUO808" s="192"/>
      <c r="QUP808" s="192"/>
      <c r="QUQ808" s="189"/>
      <c r="QUR808" s="193"/>
      <c r="QUS808" s="191"/>
      <c r="QUT808" s="217"/>
      <c r="QUU808" s="192"/>
      <c r="QUV808" s="192"/>
      <c r="QUW808" s="192"/>
      <c r="QUX808" s="192"/>
      <c r="QUY808" s="189"/>
      <c r="QUZ808" s="193"/>
      <c r="QVA808" s="191"/>
      <c r="QVB808" s="217"/>
      <c r="QVC808" s="192"/>
      <c r="QVD808" s="192"/>
      <c r="QVE808" s="192"/>
      <c r="QVF808" s="192"/>
      <c r="QVG808" s="189"/>
      <c r="QVH808" s="193"/>
      <c r="QVI808" s="191"/>
      <c r="QVJ808" s="217"/>
      <c r="QVK808" s="192"/>
      <c r="QVL808" s="192"/>
      <c r="QVM808" s="192"/>
      <c r="QVN808" s="192"/>
      <c r="QVO808" s="189"/>
      <c r="QVP808" s="193"/>
      <c r="QVQ808" s="191"/>
      <c r="QVR808" s="217"/>
      <c r="QVS808" s="192"/>
      <c r="QVT808" s="192"/>
      <c r="QVU808" s="192"/>
      <c r="QVV808" s="192"/>
      <c r="QVW808" s="189"/>
      <c r="QVX808" s="193"/>
      <c r="QVY808" s="191"/>
      <c r="QVZ808" s="217"/>
      <c r="QWA808" s="192"/>
      <c r="QWB808" s="192"/>
      <c r="QWC808" s="192"/>
      <c r="QWD808" s="192"/>
      <c r="QWE808" s="189"/>
      <c r="QWF808" s="193"/>
      <c r="QWG808" s="191"/>
      <c r="QWH808" s="217"/>
      <c r="QWI808" s="192"/>
      <c r="QWJ808" s="192"/>
      <c r="QWK808" s="192"/>
      <c r="QWL808" s="192"/>
      <c r="QWM808" s="189"/>
      <c r="QWN808" s="193"/>
      <c r="QWO808" s="191"/>
      <c r="QWP808" s="217"/>
      <c r="QWQ808" s="192"/>
      <c r="QWR808" s="192"/>
      <c r="QWS808" s="192"/>
      <c r="QWT808" s="192"/>
      <c r="QWU808" s="189"/>
      <c r="QWV808" s="193"/>
      <c r="QWW808" s="191"/>
      <c r="QWX808" s="217"/>
      <c r="QWY808" s="192"/>
      <c r="QWZ808" s="192"/>
      <c r="QXA808" s="192"/>
      <c r="QXB808" s="192"/>
      <c r="QXC808" s="189"/>
      <c r="QXD808" s="193"/>
      <c r="QXE808" s="191"/>
      <c r="QXF808" s="217"/>
      <c r="QXG808" s="192"/>
      <c r="QXH808" s="192"/>
      <c r="QXI808" s="192"/>
      <c r="QXJ808" s="192"/>
      <c r="QXK808" s="189"/>
      <c r="QXL808" s="193"/>
      <c r="QXM808" s="191"/>
      <c r="QXN808" s="217"/>
      <c r="QXO808" s="192"/>
      <c r="QXP808" s="192"/>
      <c r="QXQ808" s="192"/>
      <c r="QXR808" s="192"/>
      <c r="QXS808" s="189"/>
      <c r="QXT808" s="193"/>
      <c r="QXU808" s="191"/>
      <c r="QXV808" s="217"/>
      <c r="QXW808" s="192"/>
      <c r="QXX808" s="192"/>
      <c r="QXY808" s="192"/>
      <c r="QXZ808" s="192"/>
      <c r="QYA808" s="189"/>
      <c r="QYB808" s="193"/>
      <c r="QYC808" s="191"/>
      <c r="QYD808" s="217"/>
      <c r="QYE808" s="192"/>
      <c r="QYF808" s="192"/>
      <c r="QYG808" s="192"/>
      <c r="QYH808" s="192"/>
      <c r="QYI808" s="189"/>
      <c r="QYJ808" s="193"/>
      <c r="QYK808" s="191"/>
      <c r="QYL808" s="217"/>
      <c r="QYM808" s="192"/>
      <c r="QYN808" s="192"/>
      <c r="QYO808" s="192"/>
      <c r="QYP808" s="192"/>
      <c r="QYQ808" s="189"/>
      <c r="QYR808" s="193"/>
      <c r="QYS808" s="191"/>
      <c r="QYT808" s="217"/>
      <c r="QYU808" s="192"/>
      <c r="QYV808" s="192"/>
      <c r="QYW808" s="192"/>
      <c r="QYX808" s="192"/>
      <c r="QYY808" s="189"/>
      <c r="QYZ808" s="193"/>
      <c r="QZA808" s="191"/>
      <c r="QZB808" s="217"/>
      <c r="QZC808" s="192"/>
      <c r="QZD808" s="192"/>
      <c r="QZE808" s="192"/>
      <c r="QZF808" s="192"/>
      <c r="QZG808" s="189"/>
      <c r="QZH808" s="193"/>
      <c r="QZI808" s="191"/>
      <c r="QZJ808" s="217"/>
      <c r="QZK808" s="192"/>
      <c r="QZL808" s="192"/>
      <c r="QZM808" s="192"/>
      <c r="QZN808" s="192"/>
      <c r="QZO808" s="189"/>
      <c r="QZP808" s="193"/>
      <c r="QZQ808" s="191"/>
      <c r="QZR808" s="217"/>
      <c r="QZS808" s="192"/>
      <c r="QZT808" s="192"/>
      <c r="QZU808" s="192"/>
      <c r="QZV808" s="192"/>
      <c r="QZW808" s="189"/>
      <c r="QZX808" s="193"/>
      <c r="QZY808" s="191"/>
      <c r="QZZ808" s="217"/>
      <c r="RAA808" s="192"/>
      <c r="RAB808" s="192"/>
      <c r="RAC808" s="192"/>
      <c r="RAD808" s="192"/>
      <c r="RAE808" s="189"/>
      <c r="RAF808" s="193"/>
      <c r="RAG808" s="191"/>
      <c r="RAH808" s="217"/>
      <c r="RAI808" s="192"/>
      <c r="RAJ808" s="192"/>
      <c r="RAK808" s="192"/>
      <c r="RAL808" s="192"/>
      <c r="RAM808" s="189"/>
      <c r="RAN808" s="193"/>
      <c r="RAO808" s="191"/>
      <c r="RAP808" s="217"/>
      <c r="RAQ808" s="192"/>
      <c r="RAR808" s="192"/>
      <c r="RAS808" s="192"/>
      <c r="RAT808" s="192"/>
      <c r="RAU808" s="189"/>
      <c r="RAV808" s="193"/>
      <c r="RAW808" s="191"/>
      <c r="RAX808" s="217"/>
      <c r="RAY808" s="192"/>
      <c r="RAZ808" s="192"/>
      <c r="RBA808" s="192"/>
      <c r="RBB808" s="192"/>
      <c r="RBC808" s="189"/>
      <c r="RBD808" s="193"/>
      <c r="RBE808" s="191"/>
      <c r="RBF808" s="217"/>
      <c r="RBG808" s="192"/>
      <c r="RBH808" s="192"/>
      <c r="RBI808" s="192"/>
      <c r="RBJ808" s="192"/>
      <c r="RBK808" s="189"/>
      <c r="RBL808" s="193"/>
      <c r="RBM808" s="191"/>
      <c r="RBN808" s="217"/>
      <c r="RBO808" s="192"/>
      <c r="RBP808" s="192"/>
      <c r="RBQ808" s="192"/>
      <c r="RBR808" s="192"/>
      <c r="RBS808" s="189"/>
      <c r="RBT808" s="193"/>
      <c r="RBU808" s="191"/>
      <c r="RBV808" s="217"/>
      <c r="RBW808" s="192"/>
      <c r="RBX808" s="192"/>
      <c r="RBY808" s="192"/>
      <c r="RBZ808" s="192"/>
      <c r="RCA808" s="189"/>
      <c r="RCB808" s="193"/>
      <c r="RCC808" s="191"/>
      <c r="RCD808" s="217"/>
      <c r="RCE808" s="192"/>
      <c r="RCF808" s="192"/>
      <c r="RCG808" s="192"/>
      <c r="RCH808" s="192"/>
      <c r="RCI808" s="189"/>
      <c r="RCJ808" s="193"/>
      <c r="RCK808" s="191"/>
      <c r="RCL808" s="217"/>
      <c r="RCM808" s="192"/>
      <c r="RCN808" s="192"/>
      <c r="RCO808" s="192"/>
      <c r="RCP808" s="192"/>
      <c r="RCQ808" s="189"/>
      <c r="RCR808" s="193"/>
      <c r="RCS808" s="191"/>
      <c r="RCT808" s="217"/>
      <c r="RCU808" s="192"/>
      <c r="RCV808" s="192"/>
      <c r="RCW808" s="192"/>
      <c r="RCX808" s="192"/>
      <c r="RCY808" s="189"/>
      <c r="RCZ808" s="193"/>
      <c r="RDA808" s="191"/>
      <c r="RDB808" s="217"/>
      <c r="RDC808" s="192"/>
      <c r="RDD808" s="192"/>
      <c r="RDE808" s="192"/>
      <c r="RDF808" s="192"/>
      <c r="RDG808" s="189"/>
      <c r="RDH808" s="193"/>
      <c r="RDI808" s="191"/>
      <c r="RDJ808" s="217"/>
      <c r="RDK808" s="192"/>
      <c r="RDL808" s="192"/>
      <c r="RDM808" s="192"/>
      <c r="RDN808" s="192"/>
      <c r="RDO808" s="189"/>
      <c r="RDP808" s="193"/>
      <c r="RDQ808" s="191"/>
      <c r="RDR808" s="217"/>
      <c r="RDS808" s="192"/>
      <c r="RDT808" s="192"/>
      <c r="RDU808" s="192"/>
      <c r="RDV808" s="192"/>
      <c r="RDW808" s="189"/>
      <c r="RDX808" s="193"/>
      <c r="RDY808" s="191"/>
      <c r="RDZ808" s="217"/>
      <c r="REA808" s="192"/>
      <c r="REB808" s="192"/>
      <c r="REC808" s="192"/>
      <c r="RED808" s="192"/>
      <c r="REE808" s="189"/>
      <c r="REF808" s="193"/>
      <c r="REG808" s="191"/>
      <c r="REH808" s="217"/>
      <c r="REI808" s="192"/>
      <c r="REJ808" s="192"/>
      <c r="REK808" s="192"/>
      <c r="REL808" s="192"/>
      <c r="REM808" s="189"/>
      <c r="REN808" s="193"/>
      <c r="REO808" s="191"/>
      <c r="REP808" s="217"/>
      <c r="REQ808" s="192"/>
      <c r="RER808" s="192"/>
      <c r="RES808" s="192"/>
      <c r="RET808" s="192"/>
      <c r="REU808" s="189"/>
      <c r="REV808" s="193"/>
      <c r="REW808" s="191"/>
      <c r="REX808" s="217"/>
      <c r="REY808" s="192"/>
      <c r="REZ808" s="192"/>
      <c r="RFA808" s="192"/>
      <c r="RFB808" s="192"/>
      <c r="RFC808" s="189"/>
      <c r="RFD808" s="193"/>
      <c r="RFE808" s="191"/>
      <c r="RFF808" s="217"/>
      <c r="RFG808" s="192"/>
      <c r="RFH808" s="192"/>
      <c r="RFI808" s="192"/>
      <c r="RFJ808" s="192"/>
      <c r="RFK808" s="189"/>
      <c r="RFL808" s="193"/>
      <c r="RFM808" s="191"/>
      <c r="RFN808" s="217"/>
      <c r="RFO808" s="192"/>
      <c r="RFP808" s="192"/>
      <c r="RFQ808" s="192"/>
      <c r="RFR808" s="192"/>
      <c r="RFS808" s="189"/>
      <c r="RFT808" s="193"/>
      <c r="RFU808" s="191"/>
      <c r="RFV808" s="217"/>
      <c r="RFW808" s="192"/>
      <c r="RFX808" s="192"/>
      <c r="RFY808" s="192"/>
      <c r="RFZ808" s="192"/>
      <c r="RGA808" s="189"/>
      <c r="RGB808" s="193"/>
      <c r="RGC808" s="191"/>
      <c r="RGD808" s="217"/>
      <c r="RGE808" s="192"/>
      <c r="RGF808" s="192"/>
      <c r="RGG808" s="192"/>
      <c r="RGH808" s="192"/>
      <c r="RGI808" s="189"/>
      <c r="RGJ808" s="193"/>
      <c r="RGK808" s="191"/>
      <c r="RGL808" s="217"/>
      <c r="RGM808" s="192"/>
      <c r="RGN808" s="192"/>
      <c r="RGO808" s="192"/>
      <c r="RGP808" s="192"/>
      <c r="RGQ808" s="189"/>
      <c r="RGR808" s="193"/>
      <c r="RGS808" s="191"/>
      <c r="RGT808" s="217"/>
      <c r="RGU808" s="192"/>
      <c r="RGV808" s="192"/>
      <c r="RGW808" s="192"/>
      <c r="RGX808" s="192"/>
      <c r="RGY808" s="189"/>
      <c r="RGZ808" s="193"/>
      <c r="RHA808" s="191"/>
      <c r="RHB808" s="217"/>
      <c r="RHC808" s="192"/>
      <c r="RHD808" s="192"/>
      <c r="RHE808" s="192"/>
      <c r="RHF808" s="192"/>
      <c r="RHG808" s="189"/>
      <c r="RHH808" s="193"/>
      <c r="RHI808" s="191"/>
      <c r="RHJ808" s="217"/>
      <c r="RHK808" s="192"/>
      <c r="RHL808" s="192"/>
      <c r="RHM808" s="192"/>
      <c r="RHN808" s="192"/>
      <c r="RHO808" s="189"/>
      <c r="RHP808" s="193"/>
      <c r="RHQ808" s="191"/>
      <c r="RHR808" s="217"/>
      <c r="RHS808" s="192"/>
      <c r="RHT808" s="192"/>
      <c r="RHU808" s="192"/>
      <c r="RHV808" s="192"/>
      <c r="RHW808" s="189"/>
      <c r="RHX808" s="193"/>
      <c r="RHY808" s="191"/>
      <c r="RHZ808" s="217"/>
      <c r="RIA808" s="192"/>
      <c r="RIB808" s="192"/>
      <c r="RIC808" s="192"/>
      <c r="RID808" s="192"/>
      <c r="RIE808" s="189"/>
      <c r="RIF808" s="193"/>
      <c r="RIG808" s="191"/>
      <c r="RIH808" s="217"/>
      <c r="RII808" s="192"/>
      <c r="RIJ808" s="192"/>
      <c r="RIK808" s="192"/>
      <c r="RIL808" s="192"/>
      <c r="RIM808" s="189"/>
      <c r="RIN808" s="193"/>
      <c r="RIO808" s="191"/>
      <c r="RIP808" s="217"/>
      <c r="RIQ808" s="192"/>
      <c r="RIR808" s="192"/>
      <c r="RIS808" s="192"/>
      <c r="RIT808" s="192"/>
      <c r="RIU808" s="189"/>
      <c r="RIV808" s="193"/>
      <c r="RIW808" s="191"/>
      <c r="RIX808" s="217"/>
      <c r="RIY808" s="192"/>
      <c r="RIZ808" s="192"/>
      <c r="RJA808" s="192"/>
      <c r="RJB808" s="192"/>
      <c r="RJC808" s="189"/>
      <c r="RJD808" s="193"/>
      <c r="RJE808" s="191"/>
      <c r="RJF808" s="217"/>
      <c r="RJG808" s="192"/>
      <c r="RJH808" s="192"/>
      <c r="RJI808" s="192"/>
      <c r="RJJ808" s="192"/>
      <c r="RJK808" s="189"/>
      <c r="RJL808" s="193"/>
      <c r="RJM808" s="191"/>
      <c r="RJN808" s="217"/>
      <c r="RJO808" s="192"/>
      <c r="RJP808" s="192"/>
      <c r="RJQ808" s="192"/>
      <c r="RJR808" s="192"/>
      <c r="RJS808" s="189"/>
      <c r="RJT808" s="193"/>
      <c r="RJU808" s="191"/>
      <c r="RJV808" s="217"/>
      <c r="RJW808" s="192"/>
      <c r="RJX808" s="192"/>
      <c r="RJY808" s="192"/>
      <c r="RJZ808" s="192"/>
      <c r="RKA808" s="189"/>
      <c r="RKB808" s="193"/>
      <c r="RKC808" s="191"/>
      <c r="RKD808" s="217"/>
      <c r="RKE808" s="192"/>
      <c r="RKF808" s="192"/>
      <c r="RKG808" s="192"/>
      <c r="RKH808" s="192"/>
      <c r="RKI808" s="189"/>
      <c r="RKJ808" s="193"/>
      <c r="RKK808" s="191"/>
      <c r="RKL808" s="217"/>
      <c r="RKM808" s="192"/>
      <c r="RKN808" s="192"/>
      <c r="RKO808" s="192"/>
      <c r="RKP808" s="192"/>
      <c r="RKQ808" s="189"/>
      <c r="RKR808" s="193"/>
      <c r="RKS808" s="191"/>
      <c r="RKT808" s="217"/>
      <c r="RKU808" s="192"/>
      <c r="RKV808" s="192"/>
      <c r="RKW808" s="192"/>
      <c r="RKX808" s="192"/>
      <c r="RKY808" s="189"/>
      <c r="RKZ808" s="193"/>
      <c r="RLA808" s="191"/>
      <c r="RLB808" s="217"/>
      <c r="RLC808" s="192"/>
      <c r="RLD808" s="192"/>
      <c r="RLE808" s="192"/>
      <c r="RLF808" s="192"/>
      <c r="RLG808" s="189"/>
      <c r="RLH808" s="193"/>
      <c r="RLI808" s="191"/>
      <c r="RLJ808" s="217"/>
      <c r="RLK808" s="192"/>
      <c r="RLL808" s="192"/>
      <c r="RLM808" s="192"/>
      <c r="RLN808" s="192"/>
      <c r="RLO808" s="189"/>
      <c r="RLP808" s="193"/>
      <c r="RLQ808" s="191"/>
      <c r="RLR808" s="217"/>
      <c r="RLS808" s="192"/>
      <c r="RLT808" s="192"/>
      <c r="RLU808" s="192"/>
      <c r="RLV808" s="192"/>
      <c r="RLW808" s="189"/>
      <c r="RLX808" s="193"/>
      <c r="RLY808" s="191"/>
      <c r="RLZ808" s="217"/>
      <c r="RMA808" s="192"/>
      <c r="RMB808" s="192"/>
      <c r="RMC808" s="192"/>
      <c r="RMD808" s="192"/>
      <c r="RME808" s="189"/>
      <c r="RMF808" s="193"/>
      <c r="RMG808" s="191"/>
      <c r="RMH808" s="217"/>
      <c r="RMI808" s="192"/>
      <c r="RMJ808" s="192"/>
      <c r="RMK808" s="192"/>
      <c r="RML808" s="192"/>
      <c r="RMM808" s="189"/>
      <c r="RMN808" s="193"/>
      <c r="RMO808" s="191"/>
      <c r="RMP808" s="217"/>
      <c r="RMQ808" s="192"/>
      <c r="RMR808" s="192"/>
      <c r="RMS808" s="192"/>
      <c r="RMT808" s="192"/>
      <c r="RMU808" s="189"/>
      <c r="RMV808" s="193"/>
      <c r="RMW808" s="191"/>
      <c r="RMX808" s="217"/>
      <c r="RMY808" s="192"/>
      <c r="RMZ808" s="192"/>
      <c r="RNA808" s="192"/>
      <c r="RNB808" s="192"/>
      <c r="RNC808" s="189"/>
      <c r="RND808" s="193"/>
      <c r="RNE808" s="191"/>
      <c r="RNF808" s="217"/>
      <c r="RNG808" s="192"/>
      <c r="RNH808" s="192"/>
      <c r="RNI808" s="192"/>
      <c r="RNJ808" s="192"/>
      <c r="RNK808" s="189"/>
      <c r="RNL808" s="193"/>
      <c r="RNM808" s="191"/>
      <c r="RNN808" s="217"/>
      <c r="RNO808" s="192"/>
      <c r="RNP808" s="192"/>
      <c r="RNQ808" s="192"/>
      <c r="RNR808" s="192"/>
      <c r="RNS808" s="189"/>
      <c r="RNT808" s="193"/>
      <c r="RNU808" s="191"/>
      <c r="RNV808" s="217"/>
      <c r="RNW808" s="192"/>
      <c r="RNX808" s="192"/>
      <c r="RNY808" s="192"/>
      <c r="RNZ808" s="192"/>
      <c r="ROA808" s="189"/>
      <c r="ROB808" s="193"/>
      <c r="ROC808" s="191"/>
      <c r="ROD808" s="217"/>
      <c r="ROE808" s="192"/>
      <c r="ROF808" s="192"/>
      <c r="ROG808" s="192"/>
      <c r="ROH808" s="192"/>
      <c r="ROI808" s="189"/>
      <c r="ROJ808" s="193"/>
      <c r="ROK808" s="191"/>
      <c r="ROL808" s="217"/>
      <c r="ROM808" s="192"/>
      <c r="RON808" s="192"/>
      <c r="ROO808" s="192"/>
      <c r="ROP808" s="192"/>
      <c r="ROQ808" s="189"/>
      <c r="ROR808" s="193"/>
      <c r="ROS808" s="191"/>
      <c r="ROT808" s="217"/>
      <c r="ROU808" s="192"/>
      <c r="ROV808" s="192"/>
      <c r="ROW808" s="192"/>
      <c r="ROX808" s="192"/>
      <c r="ROY808" s="189"/>
      <c r="ROZ808" s="193"/>
      <c r="RPA808" s="191"/>
      <c r="RPB808" s="217"/>
      <c r="RPC808" s="192"/>
      <c r="RPD808" s="192"/>
      <c r="RPE808" s="192"/>
      <c r="RPF808" s="192"/>
      <c r="RPG808" s="189"/>
      <c r="RPH808" s="193"/>
      <c r="RPI808" s="191"/>
      <c r="RPJ808" s="217"/>
      <c r="RPK808" s="192"/>
      <c r="RPL808" s="192"/>
      <c r="RPM808" s="192"/>
      <c r="RPN808" s="192"/>
      <c r="RPO808" s="189"/>
      <c r="RPP808" s="193"/>
      <c r="RPQ808" s="191"/>
      <c r="RPR808" s="217"/>
      <c r="RPS808" s="192"/>
      <c r="RPT808" s="192"/>
      <c r="RPU808" s="192"/>
      <c r="RPV808" s="192"/>
      <c r="RPW808" s="189"/>
      <c r="RPX808" s="193"/>
      <c r="RPY808" s="191"/>
      <c r="RPZ808" s="217"/>
      <c r="RQA808" s="192"/>
      <c r="RQB808" s="192"/>
      <c r="RQC808" s="192"/>
      <c r="RQD808" s="192"/>
      <c r="RQE808" s="189"/>
      <c r="RQF808" s="193"/>
      <c r="RQG808" s="191"/>
      <c r="RQH808" s="217"/>
      <c r="RQI808" s="192"/>
      <c r="RQJ808" s="192"/>
      <c r="RQK808" s="192"/>
      <c r="RQL808" s="192"/>
      <c r="RQM808" s="189"/>
      <c r="RQN808" s="193"/>
      <c r="RQO808" s="191"/>
      <c r="RQP808" s="217"/>
      <c r="RQQ808" s="192"/>
      <c r="RQR808" s="192"/>
      <c r="RQS808" s="192"/>
      <c r="RQT808" s="192"/>
      <c r="RQU808" s="189"/>
      <c r="RQV808" s="193"/>
      <c r="RQW808" s="191"/>
      <c r="RQX808" s="217"/>
      <c r="RQY808" s="192"/>
      <c r="RQZ808" s="192"/>
      <c r="RRA808" s="192"/>
      <c r="RRB808" s="192"/>
      <c r="RRC808" s="189"/>
      <c r="RRD808" s="193"/>
      <c r="RRE808" s="191"/>
      <c r="RRF808" s="217"/>
      <c r="RRG808" s="192"/>
      <c r="RRH808" s="192"/>
      <c r="RRI808" s="192"/>
      <c r="RRJ808" s="192"/>
      <c r="RRK808" s="189"/>
      <c r="RRL808" s="193"/>
      <c r="RRM808" s="191"/>
      <c r="RRN808" s="217"/>
      <c r="RRO808" s="192"/>
      <c r="RRP808" s="192"/>
      <c r="RRQ808" s="192"/>
      <c r="RRR808" s="192"/>
      <c r="RRS808" s="189"/>
      <c r="RRT808" s="193"/>
      <c r="RRU808" s="191"/>
      <c r="RRV808" s="217"/>
      <c r="RRW808" s="192"/>
      <c r="RRX808" s="192"/>
      <c r="RRY808" s="192"/>
      <c r="RRZ808" s="192"/>
      <c r="RSA808" s="189"/>
      <c r="RSB808" s="193"/>
      <c r="RSC808" s="191"/>
      <c r="RSD808" s="217"/>
      <c r="RSE808" s="192"/>
      <c r="RSF808" s="192"/>
      <c r="RSG808" s="192"/>
      <c r="RSH808" s="192"/>
      <c r="RSI808" s="189"/>
      <c r="RSJ808" s="193"/>
      <c r="RSK808" s="191"/>
      <c r="RSL808" s="217"/>
      <c r="RSM808" s="192"/>
      <c r="RSN808" s="192"/>
      <c r="RSO808" s="192"/>
      <c r="RSP808" s="192"/>
      <c r="RSQ808" s="189"/>
      <c r="RSR808" s="193"/>
      <c r="RSS808" s="191"/>
      <c r="RST808" s="217"/>
      <c r="RSU808" s="192"/>
      <c r="RSV808" s="192"/>
      <c r="RSW808" s="192"/>
      <c r="RSX808" s="192"/>
      <c r="RSY808" s="189"/>
      <c r="RSZ808" s="193"/>
      <c r="RTA808" s="191"/>
      <c r="RTB808" s="217"/>
      <c r="RTC808" s="192"/>
      <c r="RTD808" s="192"/>
      <c r="RTE808" s="192"/>
      <c r="RTF808" s="192"/>
      <c r="RTG808" s="189"/>
      <c r="RTH808" s="193"/>
      <c r="RTI808" s="191"/>
      <c r="RTJ808" s="217"/>
      <c r="RTK808" s="192"/>
      <c r="RTL808" s="192"/>
      <c r="RTM808" s="192"/>
      <c r="RTN808" s="192"/>
      <c r="RTO808" s="189"/>
      <c r="RTP808" s="193"/>
      <c r="RTQ808" s="191"/>
      <c r="RTR808" s="217"/>
      <c r="RTS808" s="192"/>
      <c r="RTT808" s="192"/>
      <c r="RTU808" s="192"/>
      <c r="RTV808" s="192"/>
      <c r="RTW808" s="189"/>
      <c r="RTX808" s="193"/>
      <c r="RTY808" s="191"/>
      <c r="RTZ808" s="217"/>
      <c r="RUA808" s="192"/>
      <c r="RUB808" s="192"/>
      <c r="RUC808" s="192"/>
      <c r="RUD808" s="192"/>
      <c r="RUE808" s="189"/>
      <c r="RUF808" s="193"/>
      <c r="RUG808" s="191"/>
      <c r="RUH808" s="217"/>
      <c r="RUI808" s="192"/>
      <c r="RUJ808" s="192"/>
      <c r="RUK808" s="192"/>
      <c r="RUL808" s="192"/>
      <c r="RUM808" s="189"/>
      <c r="RUN808" s="193"/>
      <c r="RUO808" s="191"/>
      <c r="RUP808" s="217"/>
      <c r="RUQ808" s="192"/>
      <c r="RUR808" s="192"/>
      <c r="RUS808" s="192"/>
      <c r="RUT808" s="192"/>
      <c r="RUU808" s="189"/>
      <c r="RUV808" s="193"/>
      <c r="RUW808" s="191"/>
      <c r="RUX808" s="217"/>
      <c r="RUY808" s="192"/>
      <c r="RUZ808" s="192"/>
      <c r="RVA808" s="192"/>
      <c r="RVB808" s="192"/>
      <c r="RVC808" s="189"/>
      <c r="RVD808" s="193"/>
      <c r="RVE808" s="191"/>
      <c r="RVF808" s="217"/>
      <c r="RVG808" s="192"/>
      <c r="RVH808" s="192"/>
      <c r="RVI808" s="192"/>
      <c r="RVJ808" s="192"/>
      <c r="RVK808" s="189"/>
      <c r="RVL808" s="193"/>
      <c r="RVM808" s="191"/>
      <c r="RVN808" s="217"/>
      <c r="RVO808" s="192"/>
      <c r="RVP808" s="192"/>
      <c r="RVQ808" s="192"/>
      <c r="RVR808" s="192"/>
      <c r="RVS808" s="189"/>
      <c r="RVT808" s="193"/>
      <c r="RVU808" s="191"/>
      <c r="RVV808" s="217"/>
      <c r="RVW808" s="192"/>
      <c r="RVX808" s="192"/>
      <c r="RVY808" s="192"/>
      <c r="RVZ808" s="192"/>
      <c r="RWA808" s="189"/>
      <c r="RWB808" s="193"/>
      <c r="RWC808" s="191"/>
      <c r="RWD808" s="217"/>
      <c r="RWE808" s="192"/>
      <c r="RWF808" s="192"/>
      <c r="RWG808" s="192"/>
      <c r="RWH808" s="192"/>
      <c r="RWI808" s="189"/>
      <c r="RWJ808" s="193"/>
      <c r="RWK808" s="191"/>
      <c r="RWL808" s="217"/>
      <c r="RWM808" s="192"/>
      <c r="RWN808" s="192"/>
      <c r="RWO808" s="192"/>
      <c r="RWP808" s="192"/>
      <c r="RWQ808" s="189"/>
      <c r="RWR808" s="193"/>
      <c r="RWS808" s="191"/>
      <c r="RWT808" s="217"/>
      <c r="RWU808" s="192"/>
      <c r="RWV808" s="192"/>
      <c r="RWW808" s="192"/>
      <c r="RWX808" s="192"/>
      <c r="RWY808" s="189"/>
      <c r="RWZ808" s="193"/>
      <c r="RXA808" s="191"/>
      <c r="RXB808" s="217"/>
      <c r="RXC808" s="192"/>
      <c r="RXD808" s="192"/>
      <c r="RXE808" s="192"/>
      <c r="RXF808" s="192"/>
      <c r="RXG808" s="189"/>
      <c r="RXH808" s="193"/>
      <c r="RXI808" s="191"/>
      <c r="RXJ808" s="217"/>
      <c r="RXK808" s="192"/>
      <c r="RXL808" s="192"/>
      <c r="RXM808" s="192"/>
      <c r="RXN808" s="192"/>
      <c r="RXO808" s="189"/>
      <c r="RXP808" s="193"/>
      <c r="RXQ808" s="191"/>
      <c r="RXR808" s="217"/>
      <c r="RXS808" s="192"/>
      <c r="RXT808" s="192"/>
      <c r="RXU808" s="192"/>
      <c r="RXV808" s="192"/>
      <c r="RXW808" s="189"/>
      <c r="RXX808" s="193"/>
      <c r="RXY808" s="191"/>
      <c r="RXZ808" s="217"/>
      <c r="RYA808" s="192"/>
      <c r="RYB808" s="192"/>
      <c r="RYC808" s="192"/>
      <c r="RYD808" s="192"/>
      <c r="RYE808" s="189"/>
      <c r="RYF808" s="193"/>
      <c r="RYG808" s="191"/>
      <c r="RYH808" s="217"/>
      <c r="RYI808" s="192"/>
      <c r="RYJ808" s="192"/>
      <c r="RYK808" s="192"/>
      <c r="RYL808" s="192"/>
      <c r="RYM808" s="189"/>
      <c r="RYN808" s="193"/>
      <c r="RYO808" s="191"/>
      <c r="RYP808" s="217"/>
      <c r="RYQ808" s="192"/>
      <c r="RYR808" s="192"/>
      <c r="RYS808" s="192"/>
      <c r="RYT808" s="192"/>
      <c r="RYU808" s="189"/>
      <c r="RYV808" s="193"/>
      <c r="RYW808" s="191"/>
      <c r="RYX808" s="217"/>
      <c r="RYY808" s="192"/>
      <c r="RYZ808" s="192"/>
      <c r="RZA808" s="192"/>
      <c r="RZB808" s="192"/>
      <c r="RZC808" s="189"/>
      <c r="RZD808" s="193"/>
      <c r="RZE808" s="191"/>
      <c r="RZF808" s="217"/>
      <c r="RZG808" s="192"/>
      <c r="RZH808" s="192"/>
      <c r="RZI808" s="192"/>
      <c r="RZJ808" s="192"/>
      <c r="RZK808" s="189"/>
      <c r="RZL808" s="193"/>
      <c r="RZM808" s="191"/>
      <c r="RZN808" s="217"/>
      <c r="RZO808" s="192"/>
      <c r="RZP808" s="192"/>
      <c r="RZQ808" s="192"/>
      <c r="RZR808" s="192"/>
      <c r="RZS808" s="189"/>
      <c r="RZT808" s="193"/>
      <c r="RZU808" s="191"/>
      <c r="RZV808" s="217"/>
      <c r="RZW808" s="192"/>
      <c r="RZX808" s="192"/>
      <c r="RZY808" s="192"/>
      <c r="RZZ808" s="192"/>
      <c r="SAA808" s="189"/>
      <c r="SAB808" s="193"/>
      <c r="SAC808" s="191"/>
      <c r="SAD808" s="217"/>
      <c r="SAE808" s="192"/>
      <c r="SAF808" s="192"/>
      <c r="SAG808" s="192"/>
      <c r="SAH808" s="192"/>
      <c r="SAI808" s="189"/>
      <c r="SAJ808" s="193"/>
      <c r="SAK808" s="191"/>
      <c r="SAL808" s="217"/>
      <c r="SAM808" s="192"/>
      <c r="SAN808" s="192"/>
      <c r="SAO808" s="192"/>
      <c r="SAP808" s="192"/>
      <c r="SAQ808" s="189"/>
      <c r="SAR808" s="193"/>
      <c r="SAS808" s="191"/>
      <c r="SAT808" s="217"/>
      <c r="SAU808" s="192"/>
      <c r="SAV808" s="192"/>
      <c r="SAW808" s="192"/>
      <c r="SAX808" s="192"/>
      <c r="SAY808" s="189"/>
      <c r="SAZ808" s="193"/>
      <c r="SBA808" s="191"/>
      <c r="SBB808" s="217"/>
      <c r="SBC808" s="192"/>
      <c r="SBD808" s="192"/>
      <c r="SBE808" s="192"/>
      <c r="SBF808" s="192"/>
      <c r="SBG808" s="189"/>
      <c r="SBH808" s="193"/>
      <c r="SBI808" s="191"/>
      <c r="SBJ808" s="217"/>
      <c r="SBK808" s="192"/>
      <c r="SBL808" s="192"/>
      <c r="SBM808" s="192"/>
      <c r="SBN808" s="192"/>
      <c r="SBO808" s="189"/>
      <c r="SBP808" s="193"/>
      <c r="SBQ808" s="191"/>
      <c r="SBR808" s="217"/>
      <c r="SBS808" s="192"/>
      <c r="SBT808" s="192"/>
      <c r="SBU808" s="192"/>
      <c r="SBV808" s="192"/>
      <c r="SBW808" s="189"/>
      <c r="SBX808" s="193"/>
      <c r="SBY808" s="191"/>
      <c r="SBZ808" s="217"/>
      <c r="SCA808" s="192"/>
      <c r="SCB808" s="192"/>
      <c r="SCC808" s="192"/>
      <c r="SCD808" s="192"/>
      <c r="SCE808" s="189"/>
      <c r="SCF808" s="193"/>
      <c r="SCG808" s="191"/>
      <c r="SCH808" s="217"/>
      <c r="SCI808" s="192"/>
      <c r="SCJ808" s="192"/>
      <c r="SCK808" s="192"/>
      <c r="SCL808" s="192"/>
      <c r="SCM808" s="189"/>
      <c r="SCN808" s="193"/>
      <c r="SCO808" s="191"/>
      <c r="SCP808" s="217"/>
      <c r="SCQ808" s="192"/>
      <c r="SCR808" s="192"/>
      <c r="SCS808" s="192"/>
      <c r="SCT808" s="192"/>
      <c r="SCU808" s="189"/>
      <c r="SCV808" s="193"/>
      <c r="SCW808" s="191"/>
      <c r="SCX808" s="217"/>
      <c r="SCY808" s="192"/>
      <c r="SCZ808" s="192"/>
      <c r="SDA808" s="192"/>
      <c r="SDB808" s="192"/>
      <c r="SDC808" s="189"/>
      <c r="SDD808" s="193"/>
      <c r="SDE808" s="191"/>
      <c r="SDF808" s="217"/>
      <c r="SDG808" s="192"/>
      <c r="SDH808" s="192"/>
      <c r="SDI808" s="192"/>
      <c r="SDJ808" s="192"/>
      <c r="SDK808" s="189"/>
      <c r="SDL808" s="193"/>
      <c r="SDM808" s="191"/>
      <c r="SDN808" s="217"/>
      <c r="SDO808" s="192"/>
      <c r="SDP808" s="192"/>
      <c r="SDQ808" s="192"/>
      <c r="SDR808" s="192"/>
      <c r="SDS808" s="189"/>
      <c r="SDT808" s="193"/>
      <c r="SDU808" s="191"/>
      <c r="SDV808" s="217"/>
      <c r="SDW808" s="192"/>
      <c r="SDX808" s="192"/>
      <c r="SDY808" s="192"/>
      <c r="SDZ808" s="192"/>
      <c r="SEA808" s="189"/>
      <c r="SEB808" s="193"/>
      <c r="SEC808" s="191"/>
      <c r="SED808" s="217"/>
      <c r="SEE808" s="192"/>
      <c r="SEF808" s="192"/>
      <c r="SEG808" s="192"/>
      <c r="SEH808" s="192"/>
      <c r="SEI808" s="189"/>
      <c r="SEJ808" s="193"/>
      <c r="SEK808" s="191"/>
      <c r="SEL808" s="217"/>
      <c r="SEM808" s="192"/>
      <c r="SEN808" s="192"/>
      <c r="SEO808" s="192"/>
      <c r="SEP808" s="192"/>
      <c r="SEQ808" s="189"/>
      <c r="SER808" s="193"/>
      <c r="SES808" s="191"/>
      <c r="SET808" s="217"/>
      <c r="SEU808" s="192"/>
      <c r="SEV808" s="192"/>
      <c r="SEW808" s="192"/>
      <c r="SEX808" s="192"/>
      <c r="SEY808" s="189"/>
      <c r="SEZ808" s="193"/>
      <c r="SFA808" s="191"/>
      <c r="SFB808" s="217"/>
      <c r="SFC808" s="192"/>
      <c r="SFD808" s="192"/>
      <c r="SFE808" s="192"/>
      <c r="SFF808" s="192"/>
      <c r="SFG808" s="189"/>
      <c r="SFH808" s="193"/>
      <c r="SFI808" s="191"/>
      <c r="SFJ808" s="217"/>
      <c r="SFK808" s="192"/>
      <c r="SFL808" s="192"/>
      <c r="SFM808" s="192"/>
      <c r="SFN808" s="192"/>
      <c r="SFO808" s="189"/>
      <c r="SFP808" s="193"/>
      <c r="SFQ808" s="191"/>
      <c r="SFR808" s="217"/>
      <c r="SFS808" s="192"/>
      <c r="SFT808" s="192"/>
      <c r="SFU808" s="192"/>
      <c r="SFV808" s="192"/>
      <c r="SFW808" s="189"/>
      <c r="SFX808" s="193"/>
      <c r="SFY808" s="191"/>
      <c r="SFZ808" s="217"/>
      <c r="SGA808" s="192"/>
      <c r="SGB808" s="192"/>
      <c r="SGC808" s="192"/>
      <c r="SGD808" s="192"/>
      <c r="SGE808" s="189"/>
      <c r="SGF808" s="193"/>
      <c r="SGG808" s="191"/>
      <c r="SGH808" s="217"/>
      <c r="SGI808" s="192"/>
      <c r="SGJ808" s="192"/>
      <c r="SGK808" s="192"/>
      <c r="SGL808" s="192"/>
      <c r="SGM808" s="189"/>
      <c r="SGN808" s="193"/>
      <c r="SGO808" s="191"/>
      <c r="SGP808" s="217"/>
      <c r="SGQ808" s="192"/>
      <c r="SGR808" s="192"/>
      <c r="SGS808" s="192"/>
      <c r="SGT808" s="192"/>
      <c r="SGU808" s="189"/>
      <c r="SGV808" s="193"/>
      <c r="SGW808" s="191"/>
      <c r="SGX808" s="217"/>
      <c r="SGY808" s="192"/>
      <c r="SGZ808" s="192"/>
      <c r="SHA808" s="192"/>
      <c r="SHB808" s="192"/>
      <c r="SHC808" s="189"/>
      <c r="SHD808" s="193"/>
      <c r="SHE808" s="191"/>
      <c r="SHF808" s="217"/>
      <c r="SHG808" s="192"/>
      <c r="SHH808" s="192"/>
      <c r="SHI808" s="192"/>
      <c r="SHJ808" s="192"/>
      <c r="SHK808" s="189"/>
      <c r="SHL808" s="193"/>
      <c r="SHM808" s="191"/>
      <c r="SHN808" s="217"/>
      <c r="SHO808" s="192"/>
      <c r="SHP808" s="192"/>
      <c r="SHQ808" s="192"/>
      <c r="SHR808" s="192"/>
      <c r="SHS808" s="189"/>
      <c r="SHT808" s="193"/>
      <c r="SHU808" s="191"/>
      <c r="SHV808" s="217"/>
      <c r="SHW808" s="192"/>
      <c r="SHX808" s="192"/>
      <c r="SHY808" s="192"/>
      <c r="SHZ808" s="192"/>
      <c r="SIA808" s="189"/>
      <c r="SIB808" s="193"/>
      <c r="SIC808" s="191"/>
      <c r="SID808" s="217"/>
      <c r="SIE808" s="192"/>
      <c r="SIF808" s="192"/>
      <c r="SIG808" s="192"/>
      <c r="SIH808" s="192"/>
      <c r="SII808" s="189"/>
      <c r="SIJ808" s="193"/>
      <c r="SIK808" s="191"/>
      <c r="SIL808" s="217"/>
      <c r="SIM808" s="192"/>
      <c r="SIN808" s="192"/>
      <c r="SIO808" s="192"/>
      <c r="SIP808" s="192"/>
      <c r="SIQ808" s="189"/>
      <c r="SIR808" s="193"/>
      <c r="SIS808" s="191"/>
      <c r="SIT808" s="217"/>
      <c r="SIU808" s="192"/>
      <c r="SIV808" s="192"/>
      <c r="SIW808" s="192"/>
      <c r="SIX808" s="192"/>
      <c r="SIY808" s="189"/>
      <c r="SIZ808" s="193"/>
      <c r="SJA808" s="191"/>
      <c r="SJB808" s="217"/>
      <c r="SJC808" s="192"/>
      <c r="SJD808" s="192"/>
      <c r="SJE808" s="192"/>
      <c r="SJF808" s="192"/>
      <c r="SJG808" s="189"/>
      <c r="SJH808" s="193"/>
      <c r="SJI808" s="191"/>
      <c r="SJJ808" s="217"/>
      <c r="SJK808" s="192"/>
      <c r="SJL808" s="192"/>
      <c r="SJM808" s="192"/>
      <c r="SJN808" s="192"/>
      <c r="SJO808" s="189"/>
      <c r="SJP808" s="193"/>
      <c r="SJQ808" s="191"/>
      <c r="SJR808" s="217"/>
      <c r="SJS808" s="192"/>
      <c r="SJT808" s="192"/>
      <c r="SJU808" s="192"/>
      <c r="SJV808" s="192"/>
      <c r="SJW808" s="189"/>
      <c r="SJX808" s="193"/>
      <c r="SJY808" s="191"/>
      <c r="SJZ808" s="217"/>
      <c r="SKA808" s="192"/>
      <c r="SKB808" s="192"/>
      <c r="SKC808" s="192"/>
      <c r="SKD808" s="192"/>
      <c r="SKE808" s="189"/>
      <c r="SKF808" s="193"/>
      <c r="SKG808" s="191"/>
      <c r="SKH808" s="217"/>
      <c r="SKI808" s="192"/>
      <c r="SKJ808" s="192"/>
      <c r="SKK808" s="192"/>
      <c r="SKL808" s="192"/>
      <c r="SKM808" s="189"/>
      <c r="SKN808" s="193"/>
      <c r="SKO808" s="191"/>
      <c r="SKP808" s="217"/>
      <c r="SKQ808" s="192"/>
      <c r="SKR808" s="192"/>
      <c r="SKS808" s="192"/>
      <c r="SKT808" s="192"/>
      <c r="SKU808" s="189"/>
      <c r="SKV808" s="193"/>
      <c r="SKW808" s="191"/>
      <c r="SKX808" s="217"/>
      <c r="SKY808" s="192"/>
      <c r="SKZ808" s="192"/>
      <c r="SLA808" s="192"/>
      <c r="SLB808" s="192"/>
      <c r="SLC808" s="189"/>
      <c r="SLD808" s="193"/>
      <c r="SLE808" s="191"/>
      <c r="SLF808" s="217"/>
      <c r="SLG808" s="192"/>
      <c r="SLH808" s="192"/>
      <c r="SLI808" s="192"/>
      <c r="SLJ808" s="192"/>
      <c r="SLK808" s="189"/>
      <c r="SLL808" s="193"/>
      <c r="SLM808" s="191"/>
      <c r="SLN808" s="217"/>
      <c r="SLO808" s="192"/>
      <c r="SLP808" s="192"/>
      <c r="SLQ808" s="192"/>
      <c r="SLR808" s="192"/>
      <c r="SLS808" s="189"/>
      <c r="SLT808" s="193"/>
      <c r="SLU808" s="191"/>
      <c r="SLV808" s="217"/>
      <c r="SLW808" s="192"/>
      <c r="SLX808" s="192"/>
      <c r="SLY808" s="192"/>
      <c r="SLZ808" s="192"/>
      <c r="SMA808" s="189"/>
      <c r="SMB808" s="193"/>
      <c r="SMC808" s="191"/>
      <c r="SMD808" s="217"/>
      <c r="SME808" s="192"/>
      <c r="SMF808" s="192"/>
      <c r="SMG808" s="192"/>
      <c r="SMH808" s="192"/>
      <c r="SMI808" s="189"/>
      <c r="SMJ808" s="193"/>
      <c r="SMK808" s="191"/>
      <c r="SML808" s="217"/>
      <c r="SMM808" s="192"/>
      <c r="SMN808" s="192"/>
      <c r="SMO808" s="192"/>
      <c r="SMP808" s="192"/>
      <c r="SMQ808" s="189"/>
      <c r="SMR808" s="193"/>
      <c r="SMS808" s="191"/>
      <c r="SMT808" s="217"/>
      <c r="SMU808" s="192"/>
      <c r="SMV808" s="192"/>
      <c r="SMW808" s="192"/>
      <c r="SMX808" s="192"/>
      <c r="SMY808" s="189"/>
      <c r="SMZ808" s="193"/>
      <c r="SNA808" s="191"/>
      <c r="SNB808" s="217"/>
      <c r="SNC808" s="192"/>
      <c r="SND808" s="192"/>
      <c r="SNE808" s="192"/>
      <c r="SNF808" s="192"/>
      <c r="SNG808" s="189"/>
      <c r="SNH808" s="193"/>
      <c r="SNI808" s="191"/>
      <c r="SNJ808" s="217"/>
      <c r="SNK808" s="192"/>
      <c r="SNL808" s="192"/>
      <c r="SNM808" s="192"/>
      <c r="SNN808" s="192"/>
      <c r="SNO808" s="189"/>
      <c r="SNP808" s="193"/>
      <c r="SNQ808" s="191"/>
      <c r="SNR808" s="217"/>
      <c r="SNS808" s="192"/>
      <c r="SNT808" s="192"/>
      <c r="SNU808" s="192"/>
      <c r="SNV808" s="192"/>
      <c r="SNW808" s="189"/>
      <c r="SNX808" s="193"/>
      <c r="SNY808" s="191"/>
      <c r="SNZ808" s="217"/>
      <c r="SOA808" s="192"/>
      <c r="SOB808" s="192"/>
      <c r="SOC808" s="192"/>
      <c r="SOD808" s="192"/>
      <c r="SOE808" s="189"/>
      <c r="SOF808" s="193"/>
      <c r="SOG808" s="191"/>
      <c r="SOH808" s="217"/>
      <c r="SOI808" s="192"/>
      <c r="SOJ808" s="192"/>
      <c r="SOK808" s="192"/>
      <c r="SOL808" s="192"/>
      <c r="SOM808" s="189"/>
      <c r="SON808" s="193"/>
      <c r="SOO808" s="191"/>
      <c r="SOP808" s="217"/>
      <c r="SOQ808" s="192"/>
      <c r="SOR808" s="192"/>
      <c r="SOS808" s="192"/>
      <c r="SOT808" s="192"/>
      <c r="SOU808" s="189"/>
      <c r="SOV808" s="193"/>
      <c r="SOW808" s="191"/>
      <c r="SOX808" s="217"/>
      <c r="SOY808" s="192"/>
      <c r="SOZ808" s="192"/>
      <c r="SPA808" s="192"/>
      <c r="SPB808" s="192"/>
      <c r="SPC808" s="189"/>
      <c r="SPD808" s="193"/>
      <c r="SPE808" s="191"/>
      <c r="SPF808" s="217"/>
      <c r="SPG808" s="192"/>
      <c r="SPH808" s="192"/>
      <c r="SPI808" s="192"/>
      <c r="SPJ808" s="192"/>
      <c r="SPK808" s="189"/>
      <c r="SPL808" s="193"/>
      <c r="SPM808" s="191"/>
      <c r="SPN808" s="217"/>
      <c r="SPO808" s="192"/>
      <c r="SPP808" s="192"/>
      <c r="SPQ808" s="192"/>
      <c r="SPR808" s="192"/>
      <c r="SPS808" s="189"/>
      <c r="SPT808" s="193"/>
      <c r="SPU808" s="191"/>
      <c r="SPV808" s="217"/>
      <c r="SPW808" s="192"/>
      <c r="SPX808" s="192"/>
      <c r="SPY808" s="192"/>
      <c r="SPZ808" s="192"/>
      <c r="SQA808" s="189"/>
      <c r="SQB808" s="193"/>
      <c r="SQC808" s="191"/>
      <c r="SQD808" s="217"/>
      <c r="SQE808" s="192"/>
      <c r="SQF808" s="192"/>
      <c r="SQG808" s="192"/>
      <c r="SQH808" s="192"/>
      <c r="SQI808" s="189"/>
      <c r="SQJ808" s="193"/>
      <c r="SQK808" s="191"/>
      <c r="SQL808" s="217"/>
      <c r="SQM808" s="192"/>
      <c r="SQN808" s="192"/>
      <c r="SQO808" s="192"/>
      <c r="SQP808" s="192"/>
      <c r="SQQ808" s="189"/>
      <c r="SQR808" s="193"/>
      <c r="SQS808" s="191"/>
      <c r="SQT808" s="217"/>
      <c r="SQU808" s="192"/>
      <c r="SQV808" s="192"/>
      <c r="SQW808" s="192"/>
      <c r="SQX808" s="192"/>
      <c r="SQY808" s="189"/>
      <c r="SQZ808" s="193"/>
      <c r="SRA808" s="191"/>
      <c r="SRB808" s="217"/>
      <c r="SRC808" s="192"/>
      <c r="SRD808" s="192"/>
      <c r="SRE808" s="192"/>
      <c r="SRF808" s="192"/>
      <c r="SRG808" s="189"/>
      <c r="SRH808" s="193"/>
      <c r="SRI808" s="191"/>
      <c r="SRJ808" s="217"/>
      <c r="SRK808" s="192"/>
      <c r="SRL808" s="192"/>
      <c r="SRM808" s="192"/>
      <c r="SRN808" s="192"/>
      <c r="SRO808" s="189"/>
      <c r="SRP808" s="193"/>
      <c r="SRQ808" s="191"/>
      <c r="SRR808" s="217"/>
      <c r="SRS808" s="192"/>
      <c r="SRT808" s="192"/>
      <c r="SRU808" s="192"/>
      <c r="SRV808" s="192"/>
      <c r="SRW808" s="189"/>
      <c r="SRX808" s="193"/>
      <c r="SRY808" s="191"/>
      <c r="SRZ808" s="217"/>
      <c r="SSA808" s="192"/>
      <c r="SSB808" s="192"/>
      <c r="SSC808" s="192"/>
      <c r="SSD808" s="192"/>
      <c r="SSE808" s="189"/>
      <c r="SSF808" s="193"/>
      <c r="SSG808" s="191"/>
      <c r="SSH808" s="217"/>
      <c r="SSI808" s="192"/>
      <c r="SSJ808" s="192"/>
      <c r="SSK808" s="192"/>
      <c r="SSL808" s="192"/>
      <c r="SSM808" s="189"/>
      <c r="SSN808" s="193"/>
      <c r="SSO808" s="191"/>
      <c r="SSP808" s="217"/>
      <c r="SSQ808" s="192"/>
      <c r="SSR808" s="192"/>
      <c r="SSS808" s="192"/>
      <c r="SST808" s="192"/>
      <c r="SSU808" s="189"/>
      <c r="SSV808" s="193"/>
      <c r="SSW808" s="191"/>
      <c r="SSX808" s="217"/>
      <c r="SSY808" s="192"/>
      <c r="SSZ808" s="192"/>
      <c r="STA808" s="192"/>
      <c r="STB808" s="192"/>
      <c r="STC808" s="189"/>
      <c r="STD808" s="193"/>
      <c r="STE808" s="191"/>
      <c r="STF808" s="217"/>
      <c r="STG808" s="192"/>
      <c r="STH808" s="192"/>
      <c r="STI808" s="192"/>
      <c r="STJ808" s="192"/>
      <c r="STK808" s="189"/>
      <c r="STL808" s="193"/>
      <c r="STM808" s="191"/>
      <c r="STN808" s="217"/>
      <c r="STO808" s="192"/>
      <c r="STP808" s="192"/>
      <c r="STQ808" s="192"/>
      <c r="STR808" s="192"/>
      <c r="STS808" s="189"/>
      <c r="STT808" s="193"/>
      <c r="STU808" s="191"/>
      <c r="STV808" s="217"/>
      <c r="STW808" s="192"/>
      <c r="STX808" s="192"/>
      <c r="STY808" s="192"/>
      <c r="STZ808" s="192"/>
      <c r="SUA808" s="189"/>
      <c r="SUB808" s="193"/>
      <c r="SUC808" s="191"/>
      <c r="SUD808" s="217"/>
      <c r="SUE808" s="192"/>
      <c r="SUF808" s="192"/>
      <c r="SUG808" s="192"/>
      <c r="SUH808" s="192"/>
      <c r="SUI808" s="189"/>
      <c r="SUJ808" s="193"/>
      <c r="SUK808" s="191"/>
      <c r="SUL808" s="217"/>
      <c r="SUM808" s="192"/>
      <c r="SUN808" s="192"/>
      <c r="SUO808" s="192"/>
      <c r="SUP808" s="192"/>
      <c r="SUQ808" s="189"/>
      <c r="SUR808" s="193"/>
      <c r="SUS808" s="191"/>
      <c r="SUT808" s="217"/>
      <c r="SUU808" s="192"/>
      <c r="SUV808" s="192"/>
      <c r="SUW808" s="192"/>
      <c r="SUX808" s="192"/>
      <c r="SUY808" s="189"/>
      <c r="SUZ808" s="193"/>
      <c r="SVA808" s="191"/>
      <c r="SVB808" s="217"/>
      <c r="SVC808" s="192"/>
      <c r="SVD808" s="192"/>
      <c r="SVE808" s="192"/>
      <c r="SVF808" s="192"/>
      <c r="SVG808" s="189"/>
      <c r="SVH808" s="193"/>
      <c r="SVI808" s="191"/>
      <c r="SVJ808" s="217"/>
      <c r="SVK808" s="192"/>
      <c r="SVL808" s="192"/>
      <c r="SVM808" s="192"/>
      <c r="SVN808" s="192"/>
      <c r="SVO808" s="189"/>
      <c r="SVP808" s="193"/>
      <c r="SVQ808" s="191"/>
      <c r="SVR808" s="217"/>
      <c r="SVS808" s="192"/>
      <c r="SVT808" s="192"/>
      <c r="SVU808" s="192"/>
      <c r="SVV808" s="192"/>
      <c r="SVW808" s="189"/>
      <c r="SVX808" s="193"/>
      <c r="SVY808" s="191"/>
      <c r="SVZ808" s="217"/>
      <c r="SWA808" s="192"/>
      <c r="SWB808" s="192"/>
      <c r="SWC808" s="192"/>
      <c r="SWD808" s="192"/>
      <c r="SWE808" s="189"/>
      <c r="SWF808" s="193"/>
      <c r="SWG808" s="191"/>
      <c r="SWH808" s="217"/>
      <c r="SWI808" s="192"/>
      <c r="SWJ808" s="192"/>
      <c r="SWK808" s="192"/>
      <c r="SWL808" s="192"/>
      <c r="SWM808" s="189"/>
      <c r="SWN808" s="193"/>
      <c r="SWO808" s="191"/>
      <c r="SWP808" s="217"/>
      <c r="SWQ808" s="192"/>
      <c r="SWR808" s="192"/>
      <c r="SWS808" s="192"/>
      <c r="SWT808" s="192"/>
      <c r="SWU808" s="189"/>
      <c r="SWV808" s="193"/>
      <c r="SWW808" s="191"/>
      <c r="SWX808" s="217"/>
      <c r="SWY808" s="192"/>
      <c r="SWZ808" s="192"/>
      <c r="SXA808" s="192"/>
      <c r="SXB808" s="192"/>
      <c r="SXC808" s="189"/>
      <c r="SXD808" s="193"/>
      <c r="SXE808" s="191"/>
      <c r="SXF808" s="217"/>
      <c r="SXG808" s="192"/>
      <c r="SXH808" s="192"/>
      <c r="SXI808" s="192"/>
      <c r="SXJ808" s="192"/>
      <c r="SXK808" s="189"/>
      <c r="SXL808" s="193"/>
      <c r="SXM808" s="191"/>
      <c r="SXN808" s="217"/>
      <c r="SXO808" s="192"/>
      <c r="SXP808" s="192"/>
      <c r="SXQ808" s="192"/>
      <c r="SXR808" s="192"/>
      <c r="SXS808" s="189"/>
      <c r="SXT808" s="193"/>
      <c r="SXU808" s="191"/>
      <c r="SXV808" s="217"/>
      <c r="SXW808" s="192"/>
      <c r="SXX808" s="192"/>
      <c r="SXY808" s="192"/>
      <c r="SXZ808" s="192"/>
      <c r="SYA808" s="189"/>
      <c r="SYB808" s="193"/>
      <c r="SYC808" s="191"/>
      <c r="SYD808" s="217"/>
      <c r="SYE808" s="192"/>
      <c r="SYF808" s="192"/>
      <c r="SYG808" s="192"/>
      <c r="SYH808" s="192"/>
      <c r="SYI808" s="189"/>
      <c r="SYJ808" s="193"/>
      <c r="SYK808" s="191"/>
      <c r="SYL808" s="217"/>
      <c r="SYM808" s="192"/>
      <c r="SYN808" s="192"/>
      <c r="SYO808" s="192"/>
      <c r="SYP808" s="192"/>
      <c r="SYQ808" s="189"/>
      <c r="SYR808" s="193"/>
      <c r="SYS808" s="191"/>
      <c r="SYT808" s="217"/>
      <c r="SYU808" s="192"/>
      <c r="SYV808" s="192"/>
      <c r="SYW808" s="192"/>
      <c r="SYX808" s="192"/>
      <c r="SYY808" s="189"/>
      <c r="SYZ808" s="193"/>
      <c r="SZA808" s="191"/>
      <c r="SZB808" s="217"/>
      <c r="SZC808" s="192"/>
      <c r="SZD808" s="192"/>
      <c r="SZE808" s="192"/>
      <c r="SZF808" s="192"/>
      <c r="SZG808" s="189"/>
      <c r="SZH808" s="193"/>
      <c r="SZI808" s="191"/>
      <c r="SZJ808" s="217"/>
      <c r="SZK808" s="192"/>
      <c r="SZL808" s="192"/>
      <c r="SZM808" s="192"/>
      <c r="SZN808" s="192"/>
      <c r="SZO808" s="189"/>
      <c r="SZP808" s="193"/>
      <c r="SZQ808" s="191"/>
      <c r="SZR808" s="217"/>
      <c r="SZS808" s="192"/>
      <c r="SZT808" s="192"/>
      <c r="SZU808" s="192"/>
      <c r="SZV808" s="192"/>
      <c r="SZW808" s="189"/>
      <c r="SZX808" s="193"/>
      <c r="SZY808" s="191"/>
      <c r="SZZ808" s="217"/>
      <c r="TAA808" s="192"/>
      <c r="TAB808" s="192"/>
      <c r="TAC808" s="192"/>
      <c r="TAD808" s="192"/>
      <c r="TAE808" s="189"/>
      <c r="TAF808" s="193"/>
      <c r="TAG808" s="191"/>
      <c r="TAH808" s="217"/>
      <c r="TAI808" s="192"/>
      <c r="TAJ808" s="192"/>
      <c r="TAK808" s="192"/>
      <c r="TAL808" s="192"/>
      <c r="TAM808" s="189"/>
      <c r="TAN808" s="193"/>
      <c r="TAO808" s="191"/>
      <c r="TAP808" s="217"/>
      <c r="TAQ808" s="192"/>
      <c r="TAR808" s="192"/>
      <c r="TAS808" s="192"/>
      <c r="TAT808" s="192"/>
      <c r="TAU808" s="189"/>
      <c r="TAV808" s="193"/>
      <c r="TAW808" s="191"/>
      <c r="TAX808" s="217"/>
      <c r="TAY808" s="192"/>
      <c r="TAZ808" s="192"/>
      <c r="TBA808" s="192"/>
      <c r="TBB808" s="192"/>
      <c r="TBC808" s="189"/>
      <c r="TBD808" s="193"/>
      <c r="TBE808" s="191"/>
      <c r="TBF808" s="217"/>
      <c r="TBG808" s="192"/>
      <c r="TBH808" s="192"/>
      <c r="TBI808" s="192"/>
      <c r="TBJ808" s="192"/>
      <c r="TBK808" s="189"/>
      <c r="TBL808" s="193"/>
      <c r="TBM808" s="191"/>
      <c r="TBN808" s="217"/>
      <c r="TBO808" s="192"/>
      <c r="TBP808" s="192"/>
      <c r="TBQ808" s="192"/>
      <c r="TBR808" s="192"/>
      <c r="TBS808" s="189"/>
      <c r="TBT808" s="193"/>
      <c r="TBU808" s="191"/>
      <c r="TBV808" s="217"/>
      <c r="TBW808" s="192"/>
      <c r="TBX808" s="192"/>
      <c r="TBY808" s="192"/>
      <c r="TBZ808" s="192"/>
      <c r="TCA808" s="189"/>
      <c r="TCB808" s="193"/>
      <c r="TCC808" s="191"/>
      <c r="TCD808" s="217"/>
      <c r="TCE808" s="192"/>
      <c r="TCF808" s="192"/>
      <c r="TCG808" s="192"/>
      <c r="TCH808" s="192"/>
      <c r="TCI808" s="189"/>
      <c r="TCJ808" s="193"/>
      <c r="TCK808" s="191"/>
      <c r="TCL808" s="217"/>
      <c r="TCM808" s="192"/>
      <c r="TCN808" s="192"/>
      <c r="TCO808" s="192"/>
      <c r="TCP808" s="192"/>
      <c r="TCQ808" s="189"/>
      <c r="TCR808" s="193"/>
      <c r="TCS808" s="191"/>
      <c r="TCT808" s="217"/>
      <c r="TCU808" s="192"/>
      <c r="TCV808" s="192"/>
      <c r="TCW808" s="192"/>
      <c r="TCX808" s="192"/>
      <c r="TCY808" s="189"/>
      <c r="TCZ808" s="193"/>
      <c r="TDA808" s="191"/>
      <c r="TDB808" s="217"/>
      <c r="TDC808" s="192"/>
      <c r="TDD808" s="192"/>
      <c r="TDE808" s="192"/>
      <c r="TDF808" s="192"/>
      <c r="TDG808" s="189"/>
      <c r="TDH808" s="193"/>
      <c r="TDI808" s="191"/>
      <c r="TDJ808" s="217"/>
      <c r="TDK808" s="192"/>
      <c r="TDL808" s="192"/>
      <c r="TDM808" s="192"/>
      <c r="TDN808" s="192"/>
      <c r="TDO808" s="189"/>
      <c r="TDP808" s="193"/>
      <c r="TDQ808" s="191"/>
      <c r="TDR808" s="217"/>
      <c r="TDS808" s="192"/>
      <c r="TDT808" s="192"/>
      <c r="TDU808" s="192"/>
      <c r="TDV808" s="192"/>
      <c r="TDW808" s="189"/>
      <c r="TDX808" s="193"/>
      <c r="TDY808" s="191"/>
      <c r="TDZ808" s="217"/>
      <c r="TEA808" s="192"/>
      <c r="TEB808" s="192"/>
      <c r="TEC808" s="192"/>
      <c r="TED808" s="192"/>
      <c r="TEE808" s="189"/>
      <c r="TEF808" s="193"/>
      <c r="TEG808" s="191"/>
      <c r="TEH808" s="217"/>
      <c r="TEI808" s="192"/>
      <c r="TEJ808" s="192"/>
      <c r="TEK808" s="192"/>
      <c r="TEL808" s="192"/>
      <c r="TEM808" s="189"/>
      <c r="TEN808" s="193"/>
      <c r="TEO808" s="191"/>
      <c r="TEP808" s="217"/>
      <c r="TEQ808" s="192"/>
      <c r="TER808" s="192"/>
      <c r="TES808" s="192"/>
      <c r="TET808" s="192"/>
      <c r="TEU808" s="189"/>
      <c r="TEV808" s="193"/>
      <c r="TEW808" s="191"/>
      <c r="TEX808" s="217"/>
      <c r="TEY808" s="192"/>
      <c r="TEZ808" s="192"/>
      <c r="TFA808" s="192"/>
      <c r="TFB808" s="192"/>
      <c r="TFC808" s="189"/>
      <c r="TFD808" s="193"/>
      <c r="TFE808" s="191"/>
      <c r="TFF808" s="217"/>
      <c r="TFG808" s="192"/>
      <c r="TFH808" s="192"/>
      <c r="TFI808" s="192"/>
      <c r="TFJ808" s="192"/>
      <c r="TFK808" s="189"/>
      <c r="TFL808" s="193"/>
      <c r="TFM808" s="191"/>
      <c r="TFN808" s="217"/>
      <c r="TFO808" s="192"/>
      <c r="TFP808" s="192"/>
      <c r="TFQ808" s="192"/>
      <c r="TFR808" s="192"/>
      <c r="TFS808" s="189"/>
      <c r="TFT808" s="193"/>
      <c r="TFU808" s="191"/>
      <c r="TFV808" s="217"/>
      <c r="TFW808" s="192"/>
      <c r="TFX808" s="192"/>
      <c r="TFY808" s="192"/>
      <c r="TFZ808" s="192"/>
      <c r="TGA808" s="189"/>
      <c r="TGB808" s="193"/>
      <c r="TGC808" s="191"/>
      <c r="TGD808" s="217"/>
      <c r="TGE808" s="192"/>
      <c r="TGF808" s="192"/>
      <c r="TGG808" s="192"/>
      <c r="TGH808" s="192"/>
      <c r="TGI808" s="189"/>
      <c r="TGJ808" s="193"/>
      <c r="TGK808" s="191"/>
      <c r="TGL808" s="217"/>
      <c r="TGM808" s="192"/>
      <c r="TGN808" s="192"/>
      <c r="TGO808" s="192"/>
      <c r="TGP808" s="192"/>
      <c r="TGQ808" s="189"/>
      <c r="TGR808" s="193"/>
      <c r="TGS808" s="191"/>
      <c r="TGT808" s="217"/>
      <c r="TGU808" s="192"/>
      <c r="TGV808" s="192"/>
      <c r="TGW808" s="192"/>
      <c r="TGX808" s="192"/>
      <c r="TGY808" s="189"/>
      <c r="TGZ808" s="193"/>
      <c r="THA808" s="191"/>
      <c r="THB808" s="217"/>
      <c r="THC808" s="192"/>
      <c r="THD808" s="192"/>
      <c r="THE808" s="192"/>
      <c r="THF808" s="192"/>
      <c r="THG808" s="189"/>
      <c r="THH808" s="193"/>
      <c r="THI808" s="191"/>
      <c r="THJ808" s="217"/>
      <c r="THK808" s="192"/>
      <c r="THL808" s="192"/>
      <c r="THM808" s="192"/>
      <c r="THN808" s="192"/>
      <c r="THO808" s="189"/>
      <c r="THP808" s="193"/>
      <c r="THQ808" s="191"/>
      <c r="THR808" s="217"/>
      <c r="THS808" s="192"/>
      <c r="THT808" s="192"/>
      <c r="THU808" s="192"/>
      <c r="THV808" s="192"/>
      <c r="THW808" s="189"/>
      <c r="THX808" s="193"/>
      <c r="THY808" s="191"/>
      <c r="THZ808" s="217"/>
      <c r="TIA808" s="192"/>
      <c r="TIB808" s="192"/>
      <c r="TIC808" s="192"/>
      <c r="TID808" s="192"/>
      <c r="TIE808" s="189"/>
      <c r="TIF808" s="193"/>
      <c r="TIG808" s="191"/>
      <c r="TIH808" s="217"/>
      <c r="TII808" s="192"/>
      <c r="TIJ808" s="192"/>
      <c r="TIK808" s="192"/>
      <c r="TIL808" s="192"/>
      <c r="TIM808" s="189"/>
      <c r="TIN808" s="193"/>
      <c r="TIO808" s="191"/>
      <c r="TIP808" s="217"/>
      <c r="TIQ808" s="192"/>
      <c r="TIR808" s="192"/>
      <c r="TIS808" s="192"/>
      <c r="TIT808" s="192"/>
      <c r="TIU808" s="189"/>
      <c r="TIV808" s="193"/>
      <c r="TIW808" s="191"/>
      <c r="TIX808" s="217"/>
      <c r="TIY808" s="192"/>
      <c r="TIZ808" s="192"/>
      <c r="TJA808" s="192"/>
      <c r="TJB808" s="192"/>
      <c r="TJC808" s="189"/>
      <c r="TJD808" s="193"/>
      <c r="TJE808" s="191"/>
      <c r="TJF808" s="217"/>
      <c r="TJG808" s="192"/>
      <c r="TJH808" s="192"/>
      <c r="TJI808" s="192"/>
      <c r="TJJ808" s="192"/>
      <c r="TJK808" s="189"/>
      <c r="TJL808" s="193"/>
      <c r="TJM808" s="191"/>
      <c r="TJN808" s="217"/>
      <c r="TJO808" s="192"/>
      <c r="TJP808" s="192"/>
      <c r="TJQ808" s="192"/>
      <c r="TJR808" s="192"/>
      <c r="TJS808" s="189"/>
      <c r="TJT808" s="193"/>
      <c r="TJU808" s="191"/>
      <c r="TJV808" s="217"/>
      <c r="TJW808" s="192"/>
      <c r="TJX808" s="192"/>
      <c r="TJY808" s="192"/>
      <c r="TJZ808" s="192"/>
      <c r="TKA808" s="189"/>
      <c r="TKB808" s="193"/>
      <c r="TKC808" s="191"/>
      <c r="TKD808" s="217"/>
      <c r="TKE808" s="192"/>
      <c r="TKF808" s="192"/>
      <c r="TKG808" s="192"/>
      <c r="TKH808" s="192"/>
      <c r="TKI808" s="189"/>
      <c r="TKJ808" s="193"/>
      <c r="TKK808" s="191"/>
      <c r="TKL808" s="217"/>
      <c r="TKM808" s="192"/>
      <c r="TKN808" s="192"/>
      <c r="TKO808" s="192"/>
      <c r="TKP808" s="192"/>
      <c r="TKQ808" s="189"/>
      <c r="TKR808" s="193"/>
      <c r="TKS808" s="191"/>
      <c r="TKT808" s="217"/>
      <c r="TKU808" s="192"/>
      <c r="TKV808" s="192"/>
      <c r="TKW808" s="192"/>
      <c r="TKX808" s="192"/>
      <c r="TKY808" s="189"/>
      <c r="TKZ808" s="193"/>
      <c r="TLA808" s="191"/>
      <c r="TLB808" s="217"/>
      <c r="TLC808" s="192"/>
      <c r="TLD808" s="192"/>
      <c r="TLE808" s="192"/>
      <c r="TLF808" s="192"/>
      <c r="TLG808" s="189"/>
      <c r="TLH808" s="193"/>
      <c r="TLI808" s="191"/>
      <c r="TLJ808" s="217"/>
      <c r="TLK808" s="192"/>
      <c r="TLL808" s="192"/>
      <c r="TLM808" s="192"/>
      <c r="TLN808" s="192"/>
      <c r="TLO808" s="189"/>
      <c r="TLP808" s="193"/>
      <c r="TLQ808" s="191"/>
      <c r="TLR808" s="217"/>
      <c r="TLS808" s="192"/>
      <c r="TLT808" s="192"/>
      <c r="TLU808" s="192"/>
      <c r="TLV808" s="192"/>
      <c r="TLW808" s="189"/>
      <c r="TLX808" s="193"/>
      <c r="TLY808" s="191"/>
      <c r="TLZ808" s="217"/>
      <c r="TMA808" s="192"/>
      <c r="TMB808" s="192"/>
      <c r="TMC808" s="192"/>
      <c r="TMD808" s="192"/>
      <c r="TME808" s="189"/>
      <c r="TMF808" s="193"/>
      <c r="TMG808" s="191"/>
      <c r="TMH808" s="217"/>
      <c r="TMI808" s="192"/>
      <c r="TMJ808" s="192"/>
      <c r="TMK808" s="192"/>
      <c r="TML808" s="192"/>
      <c r="TMM808" s="189"/>
      <c r="TMN808" s="193"/>
      <c r="TMO808" s="191"/>
      <c r="TMP808" s="217"/>
      <c r="TMQ808" s="192"/>
      <c r="TMR808" s="192"/>
      <c r="TMS808" s="192"/>
      <c r="TMT808" s="192"/>
      <c r="TMU808" s="189"/>
      <c r="TMV808" s="193"/>
      <c r="TMW808" s="191"/>
      <c r="TMX808" s="217"/>
      <c r="TMY808" s="192"/>
      <c r="TMZ808" s="192"/>
      <c r="TNA808" s="192"/>
      <c r="TNB808" s="192"/>
      <c r="TNC808" s="189"/>
      <c r="TND808" s="193"/>
      <c r="TNE808" s="191"/>
      <c r="TNF808" s="217"/>
      <c r="TNG808" s="192"/>
      <c r="TNH808" s="192"/>
      <c r="TNI808" s="192"/>
      <c r="TNJ808" s="192"/>
      <c r="TNK808" s="189"/>
      <c r="TNL808" s="193"/>
      <c r="TNM808" s="191"/>
      <c r="TNN808" s="217"/>
      <c r="TNO808" s="192"/>
      <c r="TNP808" s="192"/>
      <c r="TNQ808" s="192"/>
      <c r="TNR808" s="192"/>
      <c r="TNS808" s="189"/>
      <c r="TNT808" s="193"/>
      <c r="TNU808" s="191"/>
      <c r="TNV808" s="217"/>
      <c r="TNW808" s="192"/>
      <c r="TNX808" s="192"/>
      <c r="TNY808" s="192"/>
      <c r="TNZ808" s="192"/>
      <c r="TOA808" s="189"/>
      <c r="TOB808" s="193"/>
      <c r="TOC808" s="191"/>
      <c r="TOD808" s="217"/>
      <c r="TOE808" s="192"/>
      <c r="TOF808" s="192"/>
      <c r="TOG808" s="192"/>
      <c r="TOH808" s="192"/>
      <c r="TOI808" s="189"/>
      <c r="TOJ808" s="193"/>
      <c r="TOK808" s="191"/>
      <c r="TOL808" s="217"/>
      <c r="TOM808" s="192"/>
      <c r="TON808" s="192"/>
      <c r="TOO808" s="192"/>
      <c r="TOP808" s="192"/>
      <c r="TOQ808" s="189"/>
      <c r="TOR808" s="193"/>
      <c r="TOS808" s="191"/>
      <c r="TOT808" s="217"/>
      <c r="TOU808" s="192"/>
      <c r="TOV808" s="192"/>
      <c r="TOW808" s="192"/>
      <c r="TOX808" s="192"/>
      <c r="TOY808" s="189"/>
      <c r="TOZ808" s="193"/>
      <c r="TPA808" s="191"/>
      <c r="TPB808" s="217"/>
      <c r="TPC808" s="192"/>
      <c r="TPD808" s="192"/>
      <c r="TPE808" s="192"/>
      <c r="TPF808" s="192"/>
      <c r="TPG808" s="189"/>
      <c r="TPH808" s="193"/>
      <c r="TPI808" s="191"/>
      <c r="TPJ808" s="217"/>
      <c r="TPK808" s="192"/>
      <c r="TPL808" s="192"/>
      <c r="TPM808" s="192"/>
      <c r="TPN808" s="192"/>
      <c r="TPO808" s="189"/>
      <c r="TPP808" s="193"/>
      <c r="TPQ808" s="191"/>
      <c r="TPR808" s="217"/>
      <c r="TPS808" s="192"/>
      <c r="TPT808" s="192"/>
      <c r="TPU808" s="192"/>
      <c r="TPV808" s="192"/>
      <c r="TPW808" s="189"/>
      <c r="TPX808" s="193"/>
      <c r="TPY808" s="191"/>
      <c r="TPZ808" s="217"/>
      <c r="TQA808" s="192"/>
      <c r="TQB808" s="192"/>
      <c r="TQC808" s="192"/>
      <c r="TQD808" s="192"/>
      <c r="TQE808" s="189"/>
      <c r="TQF808" s="193"/>
      <c r="TQG808" s="191"/>
      <c r="TQH808" s="217"/>
      <c r="TQI808" s="192"/>
      <c r="TQJ808" s="192"/>
      <c r="TQK808" s="192"/>
      <c r="TQL808" s="192"/>
      <c r="TQM808" s="189"/>
      <c r="TQN808" s="193"/>
      <c r="TQO808" s="191"/>
      <c r="TQP808" s="217"/>
      <c r="TQQ808" s="192"/>
      <c r="TQR808" s="192"/>
      <c r="TQS808" s="192"/>
      <c r="TQT808" s="192"/>
      <c r="TQU808" s="189"/>
      <c r="TQV808" s="193"/>
      <c r="TQW808" s="191"/>
      <c r="TQX808" s="217"/>
      <c r="TQY808" s="192"/>
      <c r="TQZ808" s="192"/>
      <c r="TRA808" s="192"/>
      <c r="TRB808" s="192"/>
      <c r="TRC808" s="189"/>
      <c r="TRD808" s="193"/>
      <c r="TRE808" s="191"/>
      <c r="TRF808" s="217"/>
      <c r="TRG808" s="192"/>
      <c r="TRH808" s="192"/>
      <c r="TRI808" s="192"/>
      <c r="TRJ808" s="192"/>
      <c r="TRK808" s="189"/>
      <c r="TRL808" s="193"/>
      <c r="TRM808" s="191"/>
      <c r="TRN808" s="217"/>
      <c r="TRO808" s="192"/>
      <c r="TRP808" s="192"/>
      <c r="TRQ808" s="192"/>
      <c r="TRR808" s="192"/>
      <c r="TRS808" s="189"/>
      <c r="TRT808" s="193"/>
      <c r="TRU808" s="191"/>
      <c r="TRV808" s="217"/>
      <c r="TRW808" s="192"/>
      <c r="TRX808" s="192"/>
      <c r="TRY808" s="192"/>
      <c r="TRZ808" s="192"/>
      <c r="TSA808" s="189"/>
      <c r="TSB808" s="193"/>
      <c r="TSC808" s="191"/>
      <c r="TSD808" s="217"/>
      <c r="TSE808" s="192"/>
      <c r="TSF808" s="192"/>
      <c r="TSG808" s="192"/>
      <c r="TSH808" s="192"/>
      <c r="TSI808" s="189"/>
      <c r="TSJ808" s="193"/>
      <c r="TSK808" s="191"/>
      <c r="TSL808" s="217"/>
      <c r="TSM808" s="192"/>
      <c r="TSN808" s="192"/>
      <c r="TSO808" s="192"/>
      <c r="TSP808" s="192"/>
      <c r="TSQ808" s="189"/>
      <c r="TSR808" s="193"/>
      <c r="TSS808" s="191"/>
      <c r="TST808" s="217"/>
      <c r="TSU808" s="192"/>
      <c r="TSV808" s="192"/>
      <c r="TSW808" s="192"/>
      <c r="TSX808" s="192"/>
      <c r="TSY808" s="189"/>
      <c r="TSZ808" s="193"/>
      <c r="TTA808" s="191"/>
      <c r="TTB808" s="217"/>
      <c r="TTC808" s="192"/>
      <c r="TTD808" s="192"/>
      <c r="TTE808" s="192"/>
      <c r="TTF808" s="192"/>
      <c r="TTG808" s="189"/>
      <c r="TTH808" s="193"/>
      <c r="TTI808" s="191"/>
      <c r="TTJ808" s="217"/>
      <c r="TTK808" s="192"/>
      <c r="TTL808" s="192"/>
      <c r="TTM808" s="192"/>
      <c r="TTN808" s="192"/>
      <c r="TTO808" s="189"/>
      <c r="TTP808" s="193"/>
      <c r="TTQ808" s="191"/>
      <c r="TTR808" s="217"/>
      <c r="TTS808" s="192"/>
      <c r="TTT808" s="192"/>
      <c r="TTU808" s="192"/>
      <c r="TTV808" s="192"/>
      <c r="TTW808" s="189"/>
      <c r="TTX808" s="193"/>
      <c r="TTY808" s="191"/>
      <c r="TTZ808" s="217"/>
      <c r="TUA808" s="192"/>
      <c r="TUB808" s="192"/>
      <c r="TUC808" s="192"/>
      <c r="TUD808" s="192"/>
      <c r="TUE808" s="189"/>
      <c r="TUF808" s="193"/>
      <c r="TUG808" s="191"/>
      <c r="TUH808" s="217"/>
      <c r="TUI808" s="192"/>
      <c r="TUJ808" s="192"/>
      <c r="TUK808" s="192"/>
      <c r="TUL808" s="192"/>
      <c r="TUM808" s="189"/>
      <c r="TUN808" s="193"/>
      <c r="TUO808" s="191"/>
      <c r="TUP808" s="217"/>
      <c r="TUQ808" s="192"/>
      <c r="TUR808" s="192"/>
      <c r="TUS808" s="192"/>
      <c r="TUT808" s="192"/>
      <c r="TUU808" s="189"/>
      <c r="TUV808" s="193"/>
      <c r="TUW808" s="191"/>
      <c r="TUX808" s="217"/>
      <c r="TUY808" s="192"/>
      <c r="TUZ808" s="192"/>
      <c r="TVA808" s="192"/>
      <c r="TVB808" s="192"/>
      <c r="TVC808" s="189"/>
      <c r="TVD808" s="193"/>
      <c r="TVE808" s="191"/>
      <c r="TVF808" s="217"/>
      <c r="TVG808" s="192"/>
      <c r="TVH808" s="192"/>
      <c r="TVI808" s="192"/>
      <c r="TVJ808" s="192"/>
      <c r="TVK808" s="189"/>
      <c r="TVL808" s="193"/>
      <c r="TVM808" s="191"/>
      <c r="TVN808" s="217"/>
      <c r="TVO808" s="192"/>
      <c r="TVP808" s="192"/>
      <c r="TVQ808" s="192"/>
      <c r="TVR808" s="192"/>
      <c r="TVS808" s="189"/>
      <c r="TVT808" s="193"/>
      <c r="TVU808" s="191"/>
      <c r="TVV808" s="217"/>
      <c r="TVW808" s="192"/>
      <c r="TVX808" s="192"/>
      <c r="TVY808" s="192"/>
      <c r="TVZ808" s="192"/>
      <c r="TWA808" s="189"/>
      <c r="TWB808" s="193"/>
      <c r="TWC808" s="191"/>
      <c r="TWD808" s="217"/>
      <c r="TWE808" s="192"/>
      <c r="TWF808" s="192"/>
      <c r="TWG808" s="192"/>
      <c r="TWH808" s="192"/>
      <c r="TWI808" s="189"/>
      <c r="TWJ808" s="193"/>
      <c r="TWK808" s="191"/>
      <c r="TWL808" s="217"/>
      <c r="TWM808" s="192"/>
      <c r="TWN808" s="192"/>
      <c r="TWO808" s="192"/>
      <c r="TWP808" s="192"/>
      <c r="TWQ808" s="189"/>
      <c r="TWR808" s="193"/>
      <c r="TWS808" s="191"/>
      <c r="TWT808" s="217"/>
      <c r="TWU808" s="192"/>
      <c r="TWV808" s="192"/>
      <c r="TWW808" s="192"/>
      <c r="TWX808" s="192"/>
      <c r="TWY808" s="189"/>
      <c r="TWZ808" s="193"/>
      <c r="TXA808" s="191"/>
      <c r="TXB808" s="217"/>
      <c r="TXC808" s="192"/>
      <c r="TXD808" s="192"/>
      <c r="TXE808" s="192"/>
      <c r="TXF808" s="192"/>
      <c r="TXG808" s="189"/>
      <c r="TXH808" s="193"/>
      <c r="TXI808" s="191"/>
      <c r="TXJ808" s="217"/>
      <c r="TXK808" s="192"/>
      <c r="TXL808" s="192"/>
      <c r="TXM808" s="192"/>
      <c r="TXN808" s="192"/>
      <c r="TXO808" s="189"/>
      <c r="TXP808" s="193"/>
      <c r="TXQ808" s="191"/>
      <c r="TXR808" s="217"/>
      <c r="TXS808" s="192"/>
      <c r="TXT808" s="192"/>
      <c r="TXU808" s="192"/>
      <c r="TXV808" s="192"/>
      <c r="TXW808" s="189"/>
      <c r="TXX808" s="193"/>
      <c r="TXY808" s="191"/>
      <c r="TXZ808" s="217"/>
      <c r="TYA808" s="192"/>
      <c r="TYB808" s="192"/>
      <c r="TYC808" s="192"/>
      <c r="TYD808" s="192"/>
      <c r="TYE808" s="189"/>
      <c r="TYF808" s="193"/>
      <c r="TYG808" s="191"/>
      <c r="TYH808" s="217"/>
      <c r="TYI808" s="192"/>
      <c r="TYJ808" s="192"/>
      <c r="TYK808" s="192"/>
      <c r="TYL808" s="192"/>
      <c r="TYM808" s="189"/>
      <c r="TYN808" s="193"/>
      <c r="TYO808" s="191"/>
      <c r="TYP808" s="217"/>
      <c r="TYQ808" s="192"/>
      <c r="TYR808" s="192"/>
      <c r="TYS808" s="192"/>
      <c r="TYT808" s="192"/>
      <c r="TYU808" s="189"/>
      <c r="TYV808" s="193"/>
      <c r="TYW808" s="191"/>
      <c r="TYX808" s="217"/>
      <c r="TYY808" s="192"/>
      <c r="TYZ808" s="192"/>
      <c r="TZA808" s="192"/>
      <c r="TZB808" s="192"/>
      <c r="TZC808" s="189"/>
      <c r="TZD808" s="193"/>
      <c r="TZE808" s="191"/>
      <c r="TZF808" s="217"/>
      <c r="TZG808" s="192"/>
      <c r="TZH808" s="192"/>
      <c r="TZI808" s="192"/>
      <c r="TZJ808" s="192"/>
      <c r="TZK808" s="189"/>
      <c r="TZL808" s="193"/>
      <c r="TZM808" s="191"/>
      <c r="TZN808" s="217"/>
      <c r="TZO808" s="192"/>
      <c r="TZP808" s="192"/>
      <c r="TZQ808" s="192"/>
      <c r="TZR808" s="192"/>
      <c r="TZS808" s="189"/>
      <c r="TZT808" s="193"/>
      <c r="TZU808" s="191"/>
      <c r="TZV808" s="217"/>
      <c r="TZW808" s="192"/>
      <c r="TZX808" s="192"/>
      <c r="TZY808" s="192"/>
      <c r="TZZ808" s="192"/>
      <c r="UAA808" s="189"/>
      <c r="UAB808" s="193"/>
      <c r="UAC808" s="191"/>
      <c r="UAD808" s="217"/>
      <c r="UAE808" s="192"/>
      <c r="UAF808" s="192"/>
      <c r="UAG808" s="192"/>
      <c r="UAH808" s="192"/>
      <c r="UAI808" s="189"/>
      <c r="UAJ808" s="193"/>
      <c r="UAK808" s="191"/>
      <c r="UAL808" s="217"/>
      <c r="UAM808" s="192"/>
      <c r="UAN808" s="192"/>
      <c r="UAO808" s="192"/>
      <c r="UAP808" s="192"/>
      <c r="UAQ808" s="189"/>
      <c r="UAR808" s="193"/>
      <c r="UAS808" s="191"/>
      <c r="UAT808" s="217"/>
      <c r="UAU808" s="192"/>
      <c r="UAV808" s="192"/>
      <c r="UAW808" s="192"/>
      <c r="UAX808" s="192"/>
      <c r="UAY808" s="189"/>
      <c r="UAZ808" s="193"/>
      <c r="UBA808" s="191"/>
      <c r="UBB808" s="217"/>
      <c r="UBC808" s="192"/>
      <c r="UBD808" s="192"/>
      <c r="UBE808" s="192"/>
      <c r="UBF808" s="192"/>
      <c r="UBG808" s="189"/>
      <c r="UBH808" s="193"/>
      <c r="UBI808" s="191"/>
      <c r="UBJ808" s="217"/>
      <c r="UBK808" s="192"/>
      <c r="UBL808" s="192"/>
      <c r="UBM808" s="192"/>
      <c r="UBN808" s="192"/>
      <c r="UBO808" s="189"/>
      <c r="UBP808" s="193"/>
      <c r="UBQ808" s="191"/>
      <c r="UBR808" s="217"/>
      <c r="UBS808" s="192"/>
      <c r="UBT808" s="192"/>
      <c r="UBU808" s="192"/>
      <c r="UBV808" s="192"/>
      <c r="UBW808" s="189"/>
      <c r="UBX808" s="193"/>
      <c r="UBY808" s="191"/>
      <c r="UBZ808" s="217"/>
      <c r="UCA808" s="192"/>
      <c r="UCB808" s="192"/>
      <c r="UCC808" s="192"/>
      <c r="UCD808" s="192"/>
      <c r="UCE808" s="189"/>
      <c r="UCF808" s="193"/>
      <c r="UCG808" s="191"/>
      <c r="UCH808" s="217"/>
      <c r="UCI808" s="192"/>
      <c r="UCJ808" s="192"/>
      <c r="UCK808" s="192"/>
      <c r="UCL808" s="192"/>
      <c r="UCM808" s="189"/>
      <c r="UCN808" s="193"/>
      <c r="UCO808" s="191"/>
      <c r="UCP808" s="217"/>
      <c r="UCQ808" s="192"/>
      <c r="UCR808" s="192"/>
      <c r="UCS808" s="192"/>
      <c r="UCT808" s="192"/>
      <c r="UCU808" s="189"/>
      <c r="UCV808" s="193"/>
      <c r="UCW808" s="191"/>
      <c r="UCX808" s="217"/>
      <c r="UCY808" s="192"/>
      <c r="UCZ808" s="192"/>
      <c r="UDA808" s="192"/>
      <c r="UDB808" s="192"/>
      <c r="UDC808" s="189"/>
      <c r="UDD808" s="193"/>
      <c r="UDE808" s="191"/>
      <c r="UDF808" s="217"/>
      <c r="UDG808" s="192"/>
      <c r="UDH808" s="192"/>
      <c r="UDI808" s="192"/>
      <c r="UDJ808" s="192"/>
      <c r="UDK808" s="189"/>
      <c r="UDL808" s="193"/>
      <c r="UDM808" s="191"/>
      <c r="UDN808" s="217"/>
      <c r="UDO808" s="192"/>
      <c r="UDP808" s="192"/>
      <c r="UDQ808" s="192"/>
      <c r="UDR808" s="192"/>
      <c r="UDS808" s="189"/>
      <c r="UDT808" s="193"/>
      <c r="UDU808" s="191"/>
      <c r="UDV808" s="217"/>
      <c r="UDW808" s="192"/>
      <c r="UDX808" s="192"/>
      <c r="UDY808" s="192"/>
      <c r="UDZ808" s="192"/>
      <c r="UEA808" s="189"/>
      <c r="UEB808" s="193"/>
      <c r="UEC808" s="191"/>
      <c r="UED808" s="217"/>
      <c r="UEE808" s="192"/>
      <c r="UEF808" s="192"/>
      <c r="UEG808" s="192"/>
      <c r="UEH808" s="192"/>
      <c r="UEI808" s="189"/>
      <c r="UEJ808" s="193"/>
      <c r="UEK808" s="191"/>
      <c r="UEL808" s="217"/>
      <c r="UEM808" s="192"/>
      <c r="UEN808" s="192"/>
      <c r="UEO808" s="192"/>
      <c r="UEP808" s="192"/>
      <c r="UEQ808" s="189"/>
      <c r="UER808" s="193"/>
      <c r="UES808" s="191"/>
      <c r="UET808" s="217"/>
      <c r="UEU808" s="192"/>
      <c r="UEV808" s="192"/>
      <c r="UEW808" s="192"/>
      <c r="UEX808" s="192"/>
      <c r="UEY808" s="189"/>
      <c r="UEZ808" s="193"/>
      <c r="UFA808" s="191"/>
      <c r="UFB808" s="217"/>
      <c r="UFC808" s="192"/>
      <c r="UFD808" s="192"/>
      <c r="UFE808" s="192"/>
      <c r="UFF808" s="192"/>
      <c r="UFG808" s="189"/>
      <c r="UFH808" s="193"/>
      <c r="UFI808" s="191"/>
      <c r="UFJ808" s="217"/>
      <c r="UFK808" s="192"/>
      <c r="UFL808" s="192"/>
      <c r="UFM808" s="192"/>
      <c r="UFN808" s="192"/>
      <c r="UFO808" s="189"/>
      <c r="UFP808" s="193"/>
      <c r="UFQ808" s="191"/>
      <c r="UFR808" s="217"/>
      <c r="UFS808" s="192"/>
      <c r="UFT808" s="192"/>
      <c r="UFU808" s="192"/>
      <c r="UFV808" s="192"/>
      <c r="UFW808" s="189"/>
      <c r="UFX808" s="193"/>
      <c r="UFY808" s="191"/>
      <c r="UFZ808" s="217"/>
      <c r="UGA808" s="192"/>
      <c r="UGB808" s="192"/>
      <c r="UGC808" s="192"/>
      <c r="UGD808" s="192"/>
      <c r="UGE808" s="189"/>
      <c r="UGF808" s="193"/>
      <c r="UGG808" s="191"/>
      <c r="UGH808" s="217"/>
      <c r="UGI808" s="192"/>
      <c r="UGJ808" s="192"/>
      <c r="UGK808" s="192"/>
      <c r="UGL808" s="192"/>
      <c r="UGM808" s="189"/>
      <c r="UGN808" s="193"/>
      <c r="UGO808" s="191"/>
      <c r="UGP808" s="217"/>
      <c r="UGQ808" s="192"/>
      <c r="UGR808" s="192"/>
      <c r="UGS808" s="192"/>
      <c r="UGT808" s="192"/>
      <c r="UGU808" s="189"/>
      <c r="UGV808" s="193"/>
      <c r="UGW808" s="191"/>
      <c r="UGX808" s="217"/>
      <c r="UGY808" s="192"/>
      <c r="UGZ808" s="192"/>
      <c r="UHA808" s="192"/>
      <c r="UHB808" s="192"/>
      <c r="UHC808" s="189"/>
      <c r="UHD808" s="193"/>
      <c r="UHE808" s="191"/>
      <c r="UHF808" s="217"/>
      <c r="UHG808" s="192"/>
      <c r="UHH808" s="192"/>
      <c r="UHI808" s="192"/>
      <c r="UHJ808" s="192"/>
      <c r="UHK808" s="189"/>
      <c r="UHL808" s="193"/>
      <c r="UHM808" s="191"/>
      <c r="UHN808" s="217"/>
      <c r="UHO808" s="192"/>
      <c r="UHP808" s="192"/>
      <c r="UHQ808" s="192"/>
      <c r="UHR808" s="192"/>
      <c r="UHS808" s="189"/>
      <c r="UHT808" s="193"/>
      <c r="UHU808" s="191"/>
      <c r="UHV808" s="217"/>
      <c r="UHW808" s="192"/>
      <c r="UHX808" s="192"/>
      <c r="UHY808" s="192"/>
      <c r="UHZ808" s="192"/>
      <c r="UIA808" s="189"/>
      <c r="UIB808" s="193"/>
      <c r="UIC808" s="191"/>
      <c r="UID808" s="217"/>
      <c r="UIE808" s="192"/>
      <c r="UIF808" s="192"/>
      <c r="UIG808" s="192"/>
      <c r="UIH808" s="192"/>
      <c r="UII808" s="189"/>
      <c r="UIJ808" s="193"/>
      <c r="UIK808" s="191"/>
      <c r="UIL808" s="217"/>
      <c r="UIM808" s="192"/>
      <c r="UIN808" s="192"/>
      <c r="UIO808" s="192"/>
      <c r="UIP808" s="192"/>
      <c r="UIQ808" s="189"/>
      <c r="UIR808" s="193"/>
      <c r="UIS808" s="191"/>
      <c r="UIT808" s="217"/>
      <c r="UIU808" s="192"/>
      <c r="UIV808" s="192"/>
      <c r="UIW808" s="192"/>
      <c r="UIX808" s="192"/>
      <c r="UIY808" s="189"/>
      <c r="UIZ808" s="193"/>
      <c r="UJA808" s="191"/>
      <c r="UJB808" s="217"/>
      <c r="UJC808" s="192"/>
      <c r="UJD808" s="192"/>
      <c r="UJE808" s="192"/>
      <c r="UJF808" s="192"/>
      <c r="UJG808" s="189"/>
      <c r="UJH808" s="193"/>
      <c r="UJI808" s="191"/>
      <c r="UJJ808" s="217"/>
      <c r="UJK808" s="192"/>
      <c r="UJL808" s="192"/>
      <c r="UJM808" s="192"/>
      <c r="UJN808" s="192"/>
      <c r="UJO808" s="189"/>
      <c r="UJP808" s="193"/>
      <c r="UJQ808" s="191"/>
      <c r="UJR808" s="217"/>
      <c r="UJS808" s="192"/>
      <c r="UJT808" s="192"/>
      <c r="UJU808" s="192"/>
      <c r="UJV808" s="192"/>
      <c r="UJW808" s="189"/>
      <c r="UJX808" s="193"/>
      <c r="UJY808" s="191"/>
      <c r="UJZ808" s="217"/>
      <c r="UKA808" s="192"/>
      <c r="UKB808" s="192"/>
      <c r="UKC808" s="192"/>
      <c r="UKD808" s="192"/>
      <c r="UKE808" s="189"/>
      <c r="UKF808" s="193"/>
      <c r="UKG808" s="191"/>
      <c r="UKH808" s="217"/>
      <c r="UKI808" s="192"/>
      <c r="UKJ808" s="192"/>
      <c r="UKK808" s="192"/>
      <c r="UKL808" s="192"/>
      <c r="UKM808" s="189"/>
      <c r="UKN808" s="193"/>
      <c r="UKO808" s="191"/>
      <c r="UKP808" s="217"/>
      <c r="UKQ808" s="192"/>
      <c r="UKR808" s="192"/>
      <c r="UKS808" s="192"/>
      <c r="UKT808" s="192"/>
      <c r="UKU808" s="189"/>
      <c r="UKV808" s="193"/>
      <c r="UKW808" s="191"/>
      <c r="UKX808" s="217"/>
      <c r="UKY808" s="192"/>
      <c r="UKZ808" s="192"/>
      <c r="ULA808" s="192"/>
      <c r="ULB808" s="192"/>
      <c r="ULC808" s="189"/>
      <c r="ULD808" s="193"/>
      <c r="ULE808" s="191"/>
      <c r="ULF808" s="217"/>
      <c r="ULG808" s="192"/>
      <c r="ULH808" s="192"/>
      <c r="ULI808" s="192"/>
      <c r="ULJ808" s="192"/>
      <c r="ULK808" s="189"/>
      <c r="ULL808" s="193"/>
      <c r="ULM808" s="191"/>
      <c r="ULN808" s="217"/>
      <c r="ULO808" s="192"/>
      <c r="ULP808" s="192"/>
      <c r="ULQ808" s="192"/>
      <c r="ULR808" s="192"/>
      <c r="ULS808" s="189"/>
      <c r="ULT808" s="193"/>
      <c r="ULU808" s="191"/>
      <c r="ULV808" s="217"/>
      <c r="ULW808" s="192"/>
      <c r="ULX808" s="192"/>
      <c r="ULY808" s="192"/>
      <c r="ULZ808" s="192"/>
      <c r="UMA808" s="189"/>
      <c r="UMB808" s="193"/>
      <c r="UMC808" s="191"/>
      <c r="UMD808" s="217"/>
      <c r="UME808" s="192"/>
      <c r="UMF808" s="192"/>
      <c r="UMG808" s="192"/>
      <c r="UMH808" s="192"/>
      <c r="UMI808" s="189"/>
      <c r="UMJ808" s="193"/>
      <c r="UMK808" s="191"/>
      <c r="UML808" s="217"/>
      <c r="UMM808" s="192"/>
      <c r="UMN808" s="192"/>
      <c r="UMO808" s="192"/>
      <c r="UMP808" s="192"/>
      <c r="UMQ808" s="189"/>
      <c r="UMR808" s="193"/>
      <c r="UMS808" s="191"/>
      <c r="UMT808" s="217"/>
      <c r="UMU808" s="192"/>
      <c r="UMV808" s="192"/>
      <c r="UMW808" s="192"/>
      <c r="UMX808" s="192"/>
      <c r="UMY808" s="189"/>
      <c r="UMZ808" s="193"/>
      <c r="UNA808" s="191"/>
      <c r="UNB808" s="217"/>
      <c r="UNC808" s="192"/>
      <c r="UND808" s="192"/>
      <c r="UNE808" s="192"/>
      <c r="UNF808" s="192"/>
      <c r="UNG808" s="189"/>
      <c r="UNH808" s="193"/>
      <c r="UNI808" s="191"/>
      <c r="UNJ808" s="217"/>
      <c r="UNK808" s="192"/>
      <c r="UNL808" s="192"/>
      <c r="UNM808" s="192"/>
      <c r="UNN808" s="192"/>
      <c r="UNO808" s="189"/>
      <c r="UNP808" s="193"/>
      <c r="UNQ808" s="191"/>
      <c r="UNR808" s="217"/>
      <c r="UNS808" s="192"/>
      <c r="UNT808" s="192"/>
      <c r="UNU808" s="192"/>
      <c r="UNV808" s="192"/>
      <c r="UNW808" s="189"/>
      <c r="UNX808" s="193"/>
      <c r="UNY808" s="191"/>
      <c r="UNZ808" s="217"/>
      <c r="UOA808" s="192"/>
      <c r="UOB808" s="192"/>
      <c r="UOC808" s="192"/>
      <c r="UOD808" s="192"/>
      <c r="UOE808" s="189"/>
      <c r="UOF808" s="193"/>
      <c r="UOG808" s="191"/>
      <c r="UOH808" s="217"/>
      <c r="UOI808" s="192"/>
      <c r="UOJ808" s="192"/>
      <c r="UOK808" s="192"/>
      <c r="UOL808" s="192"/>
      <c r="UOM808" s="189"/>
      <c r="UON808" s="193"/>
      <c r="UOO808" s="191"/>
      <c r="UOP808" s="217"/>
      <c r="UOQ808" s="192"/>
      <c r="UOR808" s="192"/>
      <c r="UOS808" s="192"/>
      <c r="UOT808" s="192"/>
      <c r="UOU808" s="189"/>
      <c r="UOV808" s="193"/>
      <c r="UOW808" s="191"/>
      <c r="UOX808" s="217"/>
      <c r="UOY808" s="192"/>
      <c r="UOZ808" s="192"/>
      <c r="UPA808" s="192"/>
      <c r="UPB808" s="192"/>
      <c r="UPC808" s="189"/>
      <c r="UPD808" s="193"/>
      <c r="UPE808" s="191"/>
      <c r="UPF808" s="217"/>
      <c r="UPG808" s="192"/>
      <c r="UPH808" s="192"/>
      <c r="UPI808" s="192"/>
      <c r="UPJ808" s="192"/>
      <c r="UPK808" s="189"/>
      <c r="UPL808" s="193"/>
      <c r="UPM808" s="191"/>
      <c r="UPN808" s="217"/>
      <c r="UPO808" s="192"/>
      <c r="UPP808" s="192"/>
      <c r="UPQ808" s="192"/>
      <c r="UPR808" s="192"/>
      <c r="UPS808" s="189"/>
      <c r="UPT808" s="193"/>
      <c r="UPU808" s="191"/>
      <c r="UPV808" s="217"/>
      <c r="UPW808" s="192"/>
      <c r="UPX808" s="192"/>
      <c r="UPY808" s="192"/>
      <c r="UPZ808" s="192"/>
      <c r="UQA808" s="189"/>
      <c r="UQB808" s="193"/>
      <c r="UQC808" s="191"/>
      <c r="UQD808" s="217"/>
      <c r="UQE808" s="192"/>
      <c r="UQF808" s="192"/>
      <c r="UQG808" s="192"/>
      <c r="UQH808" s="192"/>
      <c r="UQI808" s="189"/>
      <c r="UQJ808" s="193"/>
      <c r="UQK808" s="191"/>
      <c r="UQL808" s="217"/>
      <c r="UQM808" s="192"/>
      <c r="UQN808" s="192"/>
      <c r="UQO808" s="192"/>
      <c r="UQP808" s="192"/>
      <c r="UQQ808" s="189"/>
      <c r="UQR808" s="193"/>
      <c r="UQS808" s="191"/>
      <c r="UQT808" s="217"/>
      <c r="UQU808" s="192"/>
      <c r="UQV808" s="192"/>
      <c r="UQW808" s="192"/>
      <c r="UQX808" s="192"/>
      <c r="UQY808" s="189"/>
      <c r="UQZ808" s="193"/>
      <c r="URA808" s="191"/>
      <c r="URB808" s="217"/>
      <c r="URC808" s="192"/>
      <c r="URD808" s="192"/>
      <c r="URE808" s="192"/>
      <c r="URF808" s="192"/>
      <c r="URG808" s="189"/>
      <c r="URH808" s="193"/>
      <c r="URI808" s="191"/>
      <c r="URJ808" s="217"/>
      <c r="URK808" s="192"/>
      <c r="URL808" s="192"/>
      <c r="URM808" s="192"/>
      <c r="URN808" s="192"/>
      <c r="URO808" s="189"/>
      <c r="URP808" s="193"/>
      <c r="URQ808" s="191"/>
      <c r="URR808" s="217"/>
      <c r="URS808" s="192"/>
      <c r="URT808" s="192"/>
      <c r="URU808" s="192"/>
      <c r="URV808" s="192"/>
      <c r="URW808" s="189"/>
      <c r="URX808" s="193"/>
      <c r="URY808" s="191"/>
      <c r="URZ808" s="217"/>
      <c r="USA808" s="192"/>
      <c r="USB808" s="192"/>
      <c r="USC808" s="192"/>
      <c r="USD808" s="192"/>
      <c r="USE808" s="189"/>
      <c r="USF808" s="193"/>
      <c r="USG808" s="191"/>
      <c r="USH808" s="217"/>
      <c r="USI808" s="192"/>
      <c r="USJ808" s="192"/>
      <c r="USK808" s="192"/>
      <c r="USL808" s="192"/>
      <c r="USM808" s="189"/>
      <c r="USN808" s="193"/>
      <c r="USO808" s="191"/>
      <c r="USP808" s="217"/>
      <c r="USQ808" s="192"/>
      <c r="USR808" s="192"/>
      <c r="USS808" s="192"/>
      <c r="UST808" s="192"/>
      <c r="USU808" s="189"/>
      <c r="USV808" s="193"/>
      <c r="USW808" s="191"/>
      <c r="USX808" s="217"/>
      <c r="USY808" s="192"/>
      <c r="USZ808" s="192"/>
      <c r="UTA808" s="192"/>
      <c r="UTB808" s="192"/>
      <c r="UTC808" s="189"/>
      <c r="UTD808" s="193"/>
      <c r="UTE808" s="191"/>
      <c r="UTF808" s="217"/>
      <c r="UTG808" s="192"/>
      <c r="UTH808" s="192"/>
      <c r="UTI808" s="192"/>
      <c r="UTJ808" s="192"/>
      <c r="UTK808" s="189"/>
      <c r="UTL808" s="193"/>
      <c r="UTM808" s="191"/>
      <c r="UTN808" s="217"/>
      <c r="UTO808" s="192"/>
      <c r="UTP808" s="192"/>
      <c r="UTQ808" s="192"/>
      <c r="UTR808" s="192"/>
      <c r="UTS808" s="189"/>
      <c r="UTT808" s="193"/>
      <c r="UTU808" s="191"/>
      <c r="UTV808" s="217"/>
      <c r="UTW808" s="192"/>
      <c r="UTX808" s="192"/>
      <c r="UTY808" s="192"/>
      <c r="UTZ808" s="192"/>
      <c r="UUA808" s="189"/>
      <c r="UUB808" s="193"/>
      <c r="UUC808" s="191"/>
      <c r="UUD808" s="217"/>
      <c r="UUE808" s="192"/>
      <c r="UUF808" s="192"/>
      <c r="UUG808" s="192"/>
      <c r="UUH808" s="192"/>
      <c r="UUI808" s="189"/>
      <c r="UUJ808" s="193"/>
      <c r="UUK808" s="191"/>
      <c r="UUL808" s="217"/>
      <c r="UUM808" s="192"/>
      <c r="UUN808" s="192"/>
      <c r="UUO808" s="192"/>
      <c r="UUP808" s="192"/>
      <c r="UUQ808" s="189"/>
      <c r="UUR808" s="193"/>
      <c r="UUS808" s="191"/>
      <c r="UUT808" s="217"/>
      <c r="UUU808" s="192"/>
      <c r="UUV808" s="192"/>
      <c r="UUW808" s="192"/>
      <c r="UUX808" s="192"/>
      <c r="UUY808" s="189"/>
      <c r="UUZ808" s="193"/>
      <c r="UVA808" s="191"/>
      <c r="UVB808" s="217"/>
      <c r="UVC808" s="192"/>
      <c r="UVD808" s="192"/>
      <c r="UVE808" s="192"/>
      <c r="UVF808" s="192"/>
      <c r="UVG808" s="189"/>
      <c r="UVH808" s="193"/>
      <c r="UVI808" s="191"/>
      <c r="UVJ808" s="217"/>
      <c r="UVK808" s="192"/>
      <c r="UVL808" s="192"/>
      <c r="UVM808" s="192"/>
      <c r="UVN808" s="192"/>
      <c r="UVO808" s="189"/>
      <c r="UVP808" s="193"/>
      <c r="UVQ808" s="191"/>
      <c r="UVR808" s="217"/>
      <c r="UVS808" s="192"/>
      <c r="UVT808" s="192"/>
      <c r="UVU808" s="192"/>
      <c r="UVV808" s="192"/>
      <c r="UVW808" s="189"/>
      <c r="UVX808" s="193"/>
      <c r="UVY808" s="191"/>
      <c r="UVZ808" s="217"/>
      <c r="UWA808" s="192"/>
      <c r="UWB808" s="192"/>
      <c r="UWC808" s="192"/>
      <c r="UWD808" s="192"/>
      <c r="UWE808" s="189"/>
      <c r="UWF808" s="193"/>
      <c r="UWG808" s="191"/>
      <c r="UWH808" s="217"/>
      <c r="UWI808" s="192"/>
      <c r="UWJ808" s="192"/>
      <c r="UWK808" s="192"/>
      <c r="UWL808" s="192"/>
      <c r="UWM808" s="189"/>
      <c r="UWN808" s="193"/>
      <c r="UWO808" s="191"/>
      <c r="UWP808" s="217"/>
      <c r="UWQ808" s="192"/>
      <c r="UWR808" s="192"/>
      <c r="UWS808" s="192"/>
      <c r="UWT808" s="192"/>
      <c r="UWU808" s="189"/>
      <c r="UWV808" s="193"/>
      <c r="UWW808" s="191"/>
      <c r="UWX808" s="217"/>
      <c r="UWY808" s="192"/>
      <c r="UWZ808" s="192"/>
      <c r="UXA808" s="192"/>
      <c r="UXB808" s="192"/>
      <c r="UXC808" s="189"/>
      <c r="UXD808" s="193"/>
      <c r="UXE808" s="191"/>
      <c r="UXF808" s="217"/>
      <c r="UXG808" s="192"/>
      <c r="UXH808" s="192"/>
      <c r="UXI808" s="192"/>
      <c r="UXJ808" s="192"/>
      <c r="UXK808" s="189"/>
      <c r="UXL808" s="193"/>
      <c r="UXM808" s="191"/>
      <c r="UXN808" s="217"/>
      <c r="UXO808" s="192"/>
      <c r="UXP808" s="192"/>
      <c r="UXQ808" s="192"/>
      <c r="UXR808" s="192"/>
      <c r="UXS808" s="189"/>
      <c r="UXT808" s="193"/>
      <c r="UXU808" s="191"/>
      <c r="UXV808" s="217"/>
      <c r="UXW808" s="192"/>
      <c r="UXX808" s="192"/>
      <c r="UXY808" s="192"/>
      <c r="UXZ808" s="192"/>
      <c r="UYA808" s="189"/>
      <c r="UYB808" s="193"/>
      <c r="UYC808" s="191"/>
      <c r="UYD808" s="217"/>
      <c r="UYE808" s="192"/>
      <c r="UYF808" s="192"/>
      <c r="UYG808" s="192"/>
      <c r="UYH808" s="192"/>
      <c r="UYI808" s="189"/>
      <c r="UYJ808" s="193"/>
      <c r="UYK808" s="191"/>
      <c r="UYL808" s="217"/>
      <c r="UYM808" s="192"/>
      <c r="UYN808" s="192"/>
      <c r="UYO808" s="192"/>
      <c r="UYP808" s="192"/>
      <c r="UYQ808" s="189"/>
      <c r="UYR808" s="193"/>
      <c r="UYS808" s="191"/>
      <c r="UYT808" s="217"/>
      <c r="UYU808" s="192"/>
      <c r="UYV808" s="192"/>
      <c r="UYW808" s="192"/>
      <c r="UYX808" s="192"/>
      <c r="UYY808" s="189"/>
      <c r="UYZ808" s="193"/>
      <c r="UZA808" s="191"/>
      <c r="UZB808" s="217"/>
      <c r="UZC808" s="192"/>
      <c r="UZD808" s="192"/>
      <c r="UZE808" s="192"/>
      <c r="UZF808" s="192"/>
      <c r="UZG808" s="189"/>
      <c r="UZH808" s="193"/>
      <c r="UZI808" s="191"/>
      <c r="UZJ808" s="217"/>
      <c r="UZK808" s="192"/>
      <c r="UZL808" s="192"/>
      <c r="UZM808" s="192"/>
      <c r="UZN808" s="192"/>
      <c r="UZO808" s="189"/>
      <c r="UZP808" s="193"/>
      <c r="UZQ808" s="191"/>
      <c r="UZR808" s="217"/>
      <c r="UZS808" s="192"/>
      <c r="UZT808" s="192"/>
      <c r="UZU808" s="192"/>
      <c r="UZV808" s="192"/>
      <c r="UZW808" s="189"/>
      <c r="UZX808" s="193"/>
      <c r="UZY808" s="191"/>
      <c r="UZZ808" s="217"/>
      <c r="VAA808" s="192"/>
      <c r="VAB808" s="192"/>
      <c r="VAC808" s="192"/>
      <c r="VAD808" s="192"/>
      <c r="VAE808" s="189"/>
      <c r="VAF808" s="193"/>
      <c r="VAG808" s="191"/>
      <c r="VAH808" s="217"/>
      <c r="VAI808" s="192"/>
      <c r="VAJ808" s="192"/>
      <c r="VAK808" s="192"/>
      <c r="VAL808" s="192"/>
      <c r="VAM808" s="189"/>
      <c r="VAN808" s="193"/>
      <c r="VAO808" s="191"/>
      <c r="VAP808" s="217"/>
      <c r="VAQ808" s="192"/>
      <c r="VAR808" s="192"/>
      <c r="VAS808" s="192"/>
      <c r="VAT808" s="192"/>
      <c r="VAU808" s="189"/>
      <c r="VAV808" s="193"/>
      <c r="VAW808" s="191"/>
      <c r="VAX808" s="217"/>
      <c r="VAY808" s="192"/>
      <c r="VAZ808" s="192"/>
      <c r="VBA808" s="192"/>
      <c r="VBB808" s="192"/>
      <c r="VBC808" s="189"/>
      <c r="VBD808" s="193"/>
      <c r="VBE808" s="191"/>
      <c r="VBF808" s="217"/>
      <c r="VBG808" s="192"/>
      <c r="VBH808" s="192"/>
      <c r="VBI808" s="192"/>
      <c r="VBJ808" s="192"/>
      <c r="VBK808" s="189"/>
      <c r="VBL808" s="193"/>
      <c r="VBM808" s="191"/>
      <c r="VBN808" s="217"/>
      <c r="VBO808" s="192"/>
      <c r="VBP808" s="192"/>
      <c r="VBQ808" s="192"/>
      <c r="VBR808" s="192"/>
      <c r="VBS808" s="189"/>
      <c r="VBT808" s="193"/>
      <c r="VBU808" s="191"/>
      <c r="VBV808" s="217"/>
      <c r="VBW808" s="192"/>
      <c r="VBX808" s="192"/>
      <c r="VBY808" s="192"/>
      <c r="VBZ808" s="192"/>
      <c r="VCA808" s="189"/>
      <c r="VCB808" s="193"/>
      <c r="VCC808" s="191"/>
      <c r="VCD808" s="217"/>
      <c r="VCE808" s="192"/>
      <c r="VCF808" s="192"/>
      <c r="VCG808" s="192"/>
      <c r="VCH808" s="192"/>
      <c r="VCI808" s="189"/>
      <c r="VCJ808" s="193"/>
      <c r="VCK808" s="191"/>
      <c r="VCL808" s="217"/>
      <c r="VCM808" s="192"/>
      <c r="VCN808" s="192"/>
      <c r="VCO808" s="192"/>
      <c r="VCP808" s="192"/>
      <c r="VCQ808" s="189"/>
      <c r="VCR808" s="193"/>
      <c r="VCS808" s="191"/>
      <c r="VCT808" s="217"/>
      <c r="VCU808" s="192"/>
      <c r="VCV808" s="192"/>
      <c r="VCW808" s="192"/>
      <c r="VCX808" s="192"/>
      <c r="VCY808" s="189"/>
      <c r="VCZ808" s="193"/>
      <c r="VDA808" s="191"/>
      <c r="VDB808" s="217"/>
      <c r="VDC808" s="192"/>
      <c r="VDD808" s="192"/>
      <c r="VDE808" s="192"/>
      <c r="VDF808" s="192"/>
      <c r="VDG808" s="189"/>
      <c r="VDH808" s="193"/>
      <c r="VDI808" s="191"/>
      <c r="VDJ808" s="217"/>
      <c r="VDK808" s="192"/>
      <c r="VDL808" s="192"/>
      <c r="VDM808" s="192"/>
      <c r="VDN808" s="192"/>
      <c r="VDO808" s="189"/>
      <c r="VDP808" s="193"/>
      <c r="VDQ808" s="191"/>
      <c r="VDR808" s="217"/>
      <c r="VDS808" s="192"/>
      <c r="VDT808" s="192"/>
      <c r="VDU808" s="192"/>
      <c r="VDV808" s="192"/>
      <c r="VDW808" s="189"/>
      <c r="VDX808" s="193"/>
      <c r="VDY808" s="191"/>
      <c r="VDZ808" s="217"/>
      <c r="VEA808" s="192"/>
      <c r="VEB808" s="192"/>
      <c r="VEC808" s="192"/>
      <c r="VED808" s="192"/>
      <c r="VEE808" s="189"/>
      <c r="VEF808" s="193"/>
      <c r="VEG808" s="191"/>
      <c r="VEH808" s="217"/>
      <c r="VEI808" s="192"/>
      <c r="VEJ808" s="192"/>
      <c r="VEK808" s="192"/>
      <c r="VEL808" s="192"/>
      <c r="VEM808" s="189"/>
      <c r="VEN808" s="193"/>
      <c r="VEO808" s="191"/>
      <c r="VEP808" s="217"/>
      <c r="VEQ808" s="192"/>
      <c r="VER808" s="192"/>
      <c r="VES808" s="192"/>
      <c r="VET808" s="192"/>
      <c r="VEU808" s="189"/>
      <c r="VEV808" s="193"/>
      <c r="VEW808" s="191"/>
      <c r="VEX808" s="217"/>
      <c r="VEY808" s="192"/>
      <c r="VEZ808" s="192"/>
      <c r="VFA808" s="192"/>
      <c r="VFB808" s="192"/>
      <c r="VFC808" s="189"/>
      <c r="VFD808" s="193"/>
      <c r="VFE808" s="191"/>
      <c r="VFF808" s="217"/>
      <c r="VFG808" s="192"/>
      <c r="VFH808" s="192"/>
      <c r="VFI808" s="192"/>
      <c r="VFJ808" s="192"/>
      <c r="VFK808" s="189"/>
      <c r="VFL808" s="193"/>
      <c r="VFM808" s="191"/>
      <c r="VFN808" s="217"/>
      <c r="VFO808" s="192"/>
      <c r="VFP808" s="192"/>
      <c r="VFQ808" s="192"/>
      <c r="VFR808" s="192"/>
      <c r="VFS808" s="189"/>
      <c r="VFT808" s="193"/>
      <c r="VFU808" s="191"/>
      <c r="VFV808" s="217"/>
      <c r="VFW808" s="192"/>
      <c r="VFX808" s="192"/>
      <c r="VFY808" s="192"/>
      <c r="VFZ808" s="192"/>
      <c r="VGA808" s="189"/>
      <c r="VGB808" s="193"/>
      <c r="VGC808" s="191"/>
      <c r="VGD808" s="217"/>
      <c r="VGE808" s="192"/>
      <c r="VGF808" s="192"/>
      <c r="VGG808" s="192"/>
      <c r="VGH808" s="192"/>
      <c r="VGI808" s="189"/>
      <c r="VGJ808" s="193"/>
      <c r="VGK808" s="191"/>
      <c r="VGL808" s="217"/>
      <c r="VGM808" s="192"/>
      <c r="VGN808" s="192"/>
      <c r="VGO808" s="192"/>
      <c r="VGP808" s="192"/>
      <c r="VGQ808" s="189"/>
      <c r="VGR808" s="193"/>
      <c r="VGS808" s="191"/>
      <c r="VGT808" s="217"/>
      <c r="VGU808" s="192"/>
      <c r="VGV808" s="192"/>
      <c r="VGW808" s="192"/>
      <c r="VGX808" s="192"/>
      <c r="VGY808" s="189"/>
      <c r="VGZ808" s="193"/>
      <c r="VHA808" s="191"/>
      <c r="VHB808" s="217"/>
      <c r="VHC808" s="192"/>
      <c r="VHD808" s="192"/>
      <c r="VHE808" s="192"/>
      <c r="VHF808" s="192"/>
      <c r="VHG808" s="189"/>
      <c r="VHH808" s="193"/>
      <c r="VHI808" s="191"/>
      <c r="VHJ808" s="217"/>
      <c r="VHK808" s="192"/>
      <c r="VHL808" s="192"/>
      <c r="VHM808" s="192"/>
      <c r="VHN808" s="192"/>
      <c r="VHO808" s="189"/>
      <c r="VHP808" s="193"/>
      <c r="VHQ808" s="191"/>
      <c r="VHR808" s="217"/>
      <c r="VHS808" s="192"/>
      <c r="VHT808" s="192"/>
      <c r="VHU808" s="192"/>
      <c r="VHV808" s="192"/>
      <c r="VHW808" s="189"/>
      <c r="VHX808" s="193"/>
      <c r="VHY808" s="191"/>
      <c r="VHZ808" s="217"/>
      <c r="VIA808" s="192"/>
      <c r="VIB808" s="192"/>
      <c r="VIC808" s="192"/>
      <c r="VID808" s="192"/>
      <c r="VIE808" s="189"/>
      <c r="VIF808" s="193"/>
      <c r="VIG808" s="191"/>
      <c r="VIH808" s="217"/>
      <c r="VII808" s="192"/>
      <c r="VIJ808" s="192"/>
      <c r="VIK808" s="192"/>
      <c r="VIL808" s="192"/>
      <c r="VIM808" s="189"/>
      <c r="VIN808" s="193"/>
      <c r="VIO808" s="191"/>
      <c r="VIP808" s="217"/>
      <c r="VIQ808" s="192"/>
      <c r="VIR808" s="192"/>
      <c r="VIS808" s="192"/>
      <c r="VIT808" s="192"/>
      <c r="VIU808" s="189"/>
      <c r="VIV808" s="193"/>
      <c r="VIW808" s="191"/>
      <c r="VIX808" s="217"/>
      <c r="VIY808" s="192"/>
      <c r="VIZ808" s="192"/>
      <c r="VJA808" s="192"/>
      <c r="VJB808" s="192"/>
      <c r="VJC808" s="189"/>
      <c r="VJD808" s="193"/>
      <c r="VJE808" s="191"/>
      <c r="VJF808" s="217"/>
      <c r="VJG808" s="192"/>
      <c r="VJH808" s="192"/>
      <c r="VJI808" s="192"/>
      <c r="VJJ808" s="192"/>
      <c r="VJK808" s="189"/>
      <c r="VJL808" s="193"/>
      <c r="VJM808" s="191"/>
      <c r="VJN808" s="217"/>
      <c r="VJO808" s="192"/>
      <c r="VJP808" s="192"/>
      <c r="VJQ808" s="192"/>
      <c r="VJR808" s="192"/>
      <c r="VJS808" s="189"/>
      <c r="VJT808" s="193"/>
      <c r="VJU808" s="191"/>
      <c r="VJV808" s="217"/>
      <c r="VJW808" s="192"/>
      <c r="VJX808" s="192"/>
      <c r="VJY808" s="192"/>
      <c r="VJZ808" s="192"/>
      <c r="VKA808" s="189"/>
      <c r="VKB808" s="193"/>
      <c r="VKC808" s="191"/>
      <c r="VKD808" s="217"/>
      <c r="VKE808" s="192"/>
      <c r="VKF808" s="192"/>
      <c r="VKG808" s="192"/>
      <c r="VKH808" s="192"/>
      <c r="VKI808" s="189"/>
      <c r="VKJ808" s="193"/>
      <c r="VKK808" s="191"/>
      <c r="VKL808" s="217"/>
      <c r="VKM808" s="192"/>
      <c r="VKN808" s="192"/>
      <c r="VKO808" s="192"/>
      <c r="VKP808" s="192"/>
      <c r="VKQ808" s="189"/>
      <c r="VKR808" s="193"/>
      <c r="VKS808" s="191"/>
      <c r="VKT808" s="217"/>
      <c r="VKU808" s="192"/>
      <c r="VKV808" s="192"/>
      <c r="VKW808" s="192"/>
      <c r="VKX808" s="192"/>
      <c r="VKY808" s="189"/>
      <c r="VKZ808" s="193"/>
      <c r="VLA808" s="191"/>
      <c r="VLB808" s="217"/>
      <c r="VLC808" s="192"/>
      <c r="VLD808" s="192"/>
      <c r="VLE808" s="192"/>
      <c r="VLF808" s="192"/>
      <c r="VLG808" s="189"/>
      <c r="VLH808" s="193"/>
      <c r="VLI808" s="191"/>
      <c r="VLJ808" s="217"/>
      <c r="VLK808" s="192"/>
      <c r="VLL808" s="192"/>
      <c r="VLM808" s="192"/>
      <c r="VLN808" s="192"/>
      <c r="VLO808" s="189"/>
      <c r="VLP808" s="193"/>
      <c r="VLQ808" s="191"/>
      <c r="VLR808" s="217"/>
      <c r="VLS808" s="192"/>
      <c r="VLT808" s="192"/>
      <c r="VLU808" s="192"/>
      <c r="VLV808" s="192"/>
      <c r="VLW808" s="189"/>
      <c r="VLX808" s="193"/>
      <c r="VLY808" s="191"/>
      <c r="VLZ808" s="217"/>
      <c r="VMA808" s="192"/>
      <c r="VMB808" s="192"/>
      <c r="VMC808" s="192"/>
      <c r="VMD808" s="192"/>
      <c r="VME808" s="189"/>
      <c r="VMF808" s="193"/>
      <c r="VMG808" s="191"/>
      <c r="VMH808" s="217"/>
      <c r="VMI808" s="192"/>
      <c r="VMJ808" s="192"/>
      <c r="VMK808" s="192"/>
      <c r="VML808" s="192"/>
      <c r="VMM808" s="189"/>
      <c r="VMN808" s="193"/>
      <c r="VMO808" s="191"/>
      <c r="VMP808" s="217"/>
      <c r="VMQ808" s="192"/>
      <c r="VMR808" s="192"/>
      <c r="VMS808" s="192"/>
      <c r="VMT808" s="192"/>
      <c r="VMU808" s="189"/>
      <c r="VMV808" s="193"/>
      <c r="VMW808" s="191"/>
      <c r="VMX808" s="217"/>
      <c r="VMY808" s="192"/>
      <c r="VMZ808" s="192"/>
      <c r="VNA808" s="192"/>
      <c r="VNB808" s="192"/>
      <c r="VNC808" s="189"/>
      <c r="VND808" s="193"/>
      <c r="VNE808" s="191"/>
      <c r="VNF808" s="217"/>
      <c r="VNG808" s="192"/>
      <c r="VNH808" s="192"/>
      <c r="VNI808" s="192"/>
      <c r="VNJ808" s="192"/>
      <c r="VNK808" s="189"/>
      <c r="VNL808" s="193"/>
      <c r="VNM808" s="191"/>
      <c r="VNN808" s="217"/>
      <c r="VNO808" s="192"/>
      <c r="VNP808" s="192"/>
      <c r="VNQ808" s="192"/>
      <c r="VNR808" s="192"/>
      <c r="VNS808" s="189"/>
      <c r="VNT808" s="193"/>
      <c r="VNU808" s="191"/>
      <c r="VNV808" s="217"/>
      <c r="VNW808" s="192"/>
      <c r="VNX808" s="192"/>
      <c r="VNY808" s="192"/>
      <c r="VNZ808" s="192"/>
      <c r="VOA808" s="189"/>
      <c r="VOB808" s="193"/>
      <c r="VOC808" s="191"/>
      <c r="VOD808" s="217"/>
      <c r="VOE808" s="192"/>
      <c r="VOF808" s="192"/>
      <c r="VOG808" s="192"/>
      <c r="VOH808" s="192"/>
      <c r="VOI808" s="189"/>
      <c r="VOJ808" s="193"/>
      <c r="VOK808" s="191"/>
      <c r="VOL808" s="217"/>
      <c r="VOM808" s="192"/>
      <c r="VON808" s="192"/>
      <c r="VOO808" s="192"/>
      <c r="VOP808" s="192"/>
      <c r="VOQ808" s="189"/>
      <c r="VOR808" s="193"/>
      <c r="VOS808" s="191"/>
      <c r="VOT808" s="217"/>
      <c r="VOU808" s="192"/>
      <c r="VOV808" s="192"/>
      <c r="VOW808" s="192"/>
      <c r="VOX808" s="192"/>
      <c r="VOY808" s="189"/>
      <c r="VOZ808" s="193"/>
      <c r="VPA808" s="191"/>
      <c r="VPB808" s="217"/>
      <c r="VPC808" s="192"/>
      <c r="VPD808" s="192"/>
      <c r="VPE808" s="192"/>
      <c r="VPF808" s="192"/>
      <c r="VPG808" s="189"/>
      <c r="VPH808" s="193"/>
      <c r="VPI808" s="191"/>
      <c r="VPJ808" s="217"/>
      <c r="VPK808" s="192"/>
      <c r="VPL808" s="192"/>
      <c r="VPM808" s="192"/>
      <c r="VPN808" s="192"/>
      <c r="VPO808" s="189"/>
      <c r="VPP808" s="193"/>
      <c r="VPQ808" s="191"/>
      <c r="VPR808" s="217"/>
      <c r="VPS808" s="192"/>
      <c r="VPT808" s="192"/>
      <c r="VPU808" s="192"/>
      <c r="VPV808" s="192"/>
      <c r="VPW808" s="189"/>
      <c r="VPX808" s="193"/>
      <c r="VPY808" s="191"/>
      <c r="VPZ808" s="217"/>
      <c r="VQA808" s="192"/>
      <c r="VQB808" s="192"/>
      <c r="VQC808" s="192"/>
      <c r="VQD808" s="192"/>
      <c r="VQE808" s="189"/>
      <c r="VQF808" s="193"/>
      <c r="VQG808" s="191"/>
      <c r="VQH808" s="217"/>
      <c r="VQI808" s="192"/>
      <c r="VQJ808" s="192"/>
      <c r="VQK808" s="192"/>
      <c r="VQL808" s="192"/>
      <c r="VQM808" s="189"/>
      <c r="VQN808" s="193"/>
      <c r="VQO808" s="191"/>
      <c r="VQP808" s="217"/>
      <c r="VQQ808" s="192"/>
      <c r="VQR808" s="192"/>
      <c r="VQS808" s="192"/>
      <c r="VQT808" s="192"/>
      <c r="VQU808" s="189"/>
      <c r="VQV808" s="193"/>
      <c r="VQW808" s="191"/>
      <c r="VQX808" s="217"/>
      <c r="VQY808" s="192"/>
      <c r="VQZ808" s="192"/>
      <c r="VRA808" s="192"/>
      <c r="VRB808" s="192"/>
      <c r="VRC808" s="189"/>
      <c r="VRD808" s="193"/>
      <c r="VRE808" s="191"/>
      <c r="VRF808" s="217"/>
      <c r="VRG808" s="192"/>
      <c r="VRH808" s="192"/>
      <c r="VRI808" s="192"/>
      <c r="VRJ808" s="192"/>
      <c r="VRK808" s="189"/>
      <c r="VRL808" s="193"/>
      <c r="VRM808" s="191"/>
      <c r="VRN808" s="217"/>
      <c r="VRO808" s="192"/>
      <c r="VRP808" s="192"/>
      <c r="VRQ808" s="192"/>
      <c r="VRR808" s="192"/>
      <c r="VRS808" s="189"/>
      <c r="VRT808" s="193"/>
      <c r="VRU808" s="191"/>
      <c r="VRV808" s="217"/>
      <c r="VRW808" s="192"/>
      <c r="VRX808" s="192"/>
      <c r="VRY808" s="192"/>
      <c r="VRZ808" s="192"/>
      <c r="VSA808" s="189"/>
      <c r="VSB808" s="193"/>
      <c r="VSC808" s="191"/>
      <c r="VSD808" s="217"/>
      <c r="VSE808" s="192"/>
      <c r="VSF808" s="192"/>
      <c r="VSG808" s="192"/>
      <c r="VSH808" s="192"/>
      <c r="VSI808" s="189"/>
      <c r="VSJ808" s="193"/>
      <c r="VSK808" s="191"/>
      <c r="VSL808" s="217"/>
      <c r="VSM808" s="192"/>
      <c r="VSN808" s="192"/>
      <c r="VSO808" s="192"/>
      <c r="VSP808" s="192"/>
      <c r="VSQ808" s="189"/>
      <c r="VSR808" s="193"/>
      <c r="VSS808" s="191"/>
      <c r="VST808" s="217"/>
      <c r="VSU808" s="192"/>
      <c r="VSV808" s="192"/>
      <c r="VSW808" s="192"/>
      <c r="VSX808" s="192"/>
      <c r="VSY808" s="189"/>
      <c r="VSZ808" s="193"/>
      <c r="VTA808" s="191"/>
      <c r="VTB808" s="217"/>
      <c r="VTC808" s="192"/>
      <c r="VTD808" s="192"/>
      <c r="VTE808" s="192"/>
      <c r="VTF808" s="192"/>
      <c r="VTG808" s="189"/>
      <c r="VTH808" s="193"/>
      <c r="VTI808" s="191"/>
      <c r="VTJ808" s="217"/>
      <c r="VTK808" s="192"/>
      <c r="VTL808" s="192"/>
      <c r="VTM808" s="192"/>
      <c r="VTN808" s="192"/>
      <c r="VTO808" s="189"/>
      <c r="VTP808" s="193"/>
      <c r="VTQ808" s="191"/>
      <c r="VTR808" s="217"/>
      <c r="VTS808" s="192"/>
      <c r="VTT808" s="192"/>
      <c r="VTU808" s="192"/>
      <c r="VTV808" s="192"/>
      <c r="VTW808" s="189"/>
      <c r="VTX808" s="193"/>
      <c r="VTY808" s="191"/>
      <c r="VTZ808" s="217"/>
      <c r="VUA808" s="192"/>
      <c r="VUB808" s="192"/>
      <c r="VUC808" s="192"/>
      <c r="VUD808" s="192"/>
      <c r="VUE808" s="189"/>
      <c r="VUF808" s="193"/>
      <c r="VUG808" s="191"/>
      <c r="VUH808" s="217"/>
      <c r="VUI808" s="192"/>
      <c r="VUJ808" s="192"/>
      <c r="VUK808" s="192"/>
      <c r="VUL808" s="192"/>
      <c r="VUM808" s="189"/>
      <c r="VUN808" s="193"/>
      <c r="VUO808" s="191"/>
      <c r="VUP808" s="217"/>
      <c r="VUQ808" s="192"/>
      <c r="VUR808" s="192"/>
      <c r="VUS808" s="192"/>
      <c r="VUT808" s="192"/>
      <c r="VUU808" s="189"/>
      <c r="VUV808" s="193"/>
      <c r="VUW808" s="191"/>
      <c r="VUX808" s="217"/>
      <c r="VUY808" s="192"/>
      <c r="VUZ808" s="192"/>
      <c r="VVA808" s="192"/>
      <c r="VVB808" s="192"/>
      <c r="VVC808" s="189"/>
      <c r="VVD808" s="193"/>
      <c r="VVE808" s="191"/>
      <c r="VVF808" s="217"/>
      <c r="VVG808" s="192"/>
      <c r="VVH808" s="192"/>
      <c r="VVI808" s="192"/>
      <c r="VVJ808" s="192"/>
      <c r="VVK808" s="189"/>
      <c r="VVL808" s="193"/>
      <c r="VVM808" s="191"/>
      <c r="VVN808" s="217"/>
      <c r="VVO808" s="192"/>
      <c r="VVP808" s="192"/>
      <c r="VVQ808" s="192"/>
      <c r="VVR808" s="192"/>
      <c r="VVS808" s="189"/>
      <c r="VVT808" s="193"/>
      <c r="VVU808" s="191"/>
      <c r="VVV808" s="217"/>
      <c r="VVW808" s="192"/>
      <c r="VVX808" s="192"/>
      <c r="VVY808" s="192"/>
      <c r="VVZ808" s="192"/>
      <c r="VWA808" s="189"/>
      <c r="VWB808" s="193"/>
      <c r="VWC808" s="191"/>
      <c r="VWD808" s="217"/>
      <c r="VWE808" s="192"/>
      <c r="VWF808" s="192"/>
      <c r="VWG808" s="192"/>
      <c r="VWH808" s="192"/>
      <c r="VWI808" s="189"/>
      <c r="VWJ808" s="193"/>
      <c r="VWK808" s="191"/>
      <c r="VWL808" s="217"/>
      <c r="VWM808" s="192"/>
      <c r="VWN808" s="192"/>
      <c r="VWO808" s="192"/>
      <c r="VWP808" s="192"/>
      <c r="VWQ808" s="189"/>
      <c r="VWR808" s="193"/>
      <c r="VWS808" s="191"/>
      <c r="VWT808" s="217"/>
      <c r="VWU808" s="192"/>
      <c r="VWV808" s="192"/>
      <c r="VWW808" s="192"/>
      <c r="VWX808" s="192"/>
      <c r="VWY808" s="189"/>
      <c r="VWZ808" s="193"/>
      <c r="VXA808" s="191"/>
      <c r="VXB808" s="217"/>
      <c r="VXC808" s="192"/>
      <c r="VXD808" s="192"/>
      <c r="VXE808" s="192"/>
      <c r="VXF808" s="192"/>
      <c r="VXG808" s="189"/>
      <c r="VXH808" s="193"/>
      <c r="VXI808" s="191"/>
      <c r="VXJ808" s="217"/>
      <c r="VXK808" s="192"/>
      <c r="VXL808" s="192"/>
      <c r="VXM808" s="192"/>
      <c r="VXN808" s="192"/>
      <c r="VXO808" s="189"/>
      <c r="VXP808" s="193"/>
      <c r="VXQ808" s="191"/>
      <c r="VXR808" s="217"/>
      <c r="VXS808" s="192"/>
      <c r="VXT808" s="192"/>
      <c r="VXU808" s="192"/>
      <c r="VXV808" s="192"/>
      <c r="VXW808" s="189"/>
      <c r="VXX808" s="193"/>
      <c r="VXY808" s="191"/>
      <c r="VXZ808" s="217"/>
      <c r="VYA808" s="192"/>
      <c r="VYB808" s="192"/>
      <c r="VYC808" s="192"/>
      <c r="VYD808" s="192"/>
      <c r="VYE808" s="189"/>
      <c r="VYF808" s="193"/>
      <c r="VYG808" s="191"/>
      <c r="VYH808" s="217"/>
      <c r="VYI808" s="192"/>
      <c r="VYJ808" s="192"/>
      <c r="VYK808" s="192"/>
      <c r="VYL808" s="192"/>
      <c r="VYM808" s="189"/>
      <c r="VYN808" s="193"/>
      <c r="VYO808" s="191"/>
      <c r="VYP808" s="217"/>
      <c r="VYQ808" s="192"/>
      <c r="VYR808" s="192"/>
      <c r="VYS808" s="192"/>
      <c r="VYT808" s="192"/>
      <c r="VYU808" s="189"/>
      <c r="VYV808" s="193"/>
      <c r="VYW808" s="191"/>
      <c r="VYX808" s="217"/>
      <c r="VYY808" s="192"/>
      <c r="VYZ808" s="192"/>
      <c r="VZA808" s="192"/>
      <c r="VZB808" s="192"/>
      <c r="VZC808" s="189"/>
      <c r="VZD808" s="193"/>
      <c r="VZE808" s="191"/>
      <c r="VZF808" s="217"/>
      <c r="VZG808" s="192"/>
      <c r="VZH808" s="192"/>
      <c r="VZI808" s="192"/>
      <c r="VZJ808" s="192"/>
      <c r="VZK808" s="189"/>
      <c r="VZL808" s="193"/>
      <c r="VZM808" s="191"/>
      <c r="VZN808" s="217"/>
      <c r="VZO808" s="192"/>
      <c r="VZP808" s="192"/>
      <c r="VZQ808" s="192"/>
      <c r="VZR808" s="192"/>
      <c r="VZS808" s="189"/>
      <c r="VZT808" s="193"/>
      <c r="VZU808" s="191"/>
      <c r="VZV808" s="217"/>
      <c r="VZW808" s="192"/>
      <c r="VZX808" s="192"/>
      <c r="VZY808" s="192"/>
      <c r="VZZ808" s="192"/>
      <c r="WAA808" s="189"/>
      <c r="WAB808" s="193"/>
      <c r="WAC808" s="191"/>
      <c r="WAD808" s="217"/>
      <c r="WAE808" s="192"/>
      <c r="WAF808" s="192"/>
      <c r="WAG808" s="192"/>
      <c r="WAH808" s="192"/>
      <c r="WAI808" s="189"/>
      <c r="WAJ808" s="193"/>
      <c r="WAK808" s="191"/>
      <c r="WAL808" s="217"/>
      <c r="WAM808" s="192"/>
      <c r="WAN808" s="192"/>
      <c r="WAO808" s="192"/>
      <c r="WAP808" s="192"/>
      <c r="WAQ808" s="189"/>
      <c r="WAR808" s="193"/>
      <c r="WAS808" s="191"/>
      <c r="WAT808" s="217"/>
      <c r="WAU808" s="192"/>
      <c r="WAV808" s="192"/>
      <c r="WAW808" s="192"/>
      <c r="WAX808" s="192"/>
      <c r="WAY808" s="189"/>
      <c r="WAZ808" s="193"/>
      <c r="WBA808" s="191"/>
      <c r="WBB808" s="217"/>
      <c r="WBC808" s="192"/>
      <c r="WBD808" s="192"/>
      <c r="WBE808" s="192"/>
      <c r="WBF808" s="192"/>
      <c r="WBG808" s="189"/>
      <c r="WBH808" s="193"/>
      <c r="WBI808" s="191"/>
      <c r="WBJ808" s="217"/>
      <c r="WBK808" s="192"/>
      <c r="WBL808" s="192"/>
      <c r="WBM808" s="192"/>
      <c r="WBN808" s="192"/>
      <c r="WBO808" s="189"/>
      <c r="WBP808" s="193"/>
      <c r="WBQ808" s="191"/>
      <c r="WBR808" s="217"/>
      <c r="WBS808" s="192"/>
      <c r="WBT808" s="192"/>
      <c r="WBU808" s="192"/>
      <c r="WBV808" s="192"/>
      <c r="WBW808" s="189"/>
      <c r="WBX808" s="193"/>
      <c r="WBY808" s="191"/>
      <c r="WBZ808" s="217"/>
      <c r="WCA808" s="192"/>
      <c r="WCB808" s="192"/>
      <c r="WCC808" s="192"/>
      <c r="WCD808" s="192"/>
      <c r="WCE808" s="189"/>
      <c r="WCF808" s="193"/>
      <c r="WCG808" s="191"/>
      <c r="WCH808" s="217"/>
      <c r="WCI808" s="192"/>
      <c r="WCJ808" s="192"/>
      <c r="WCK808" s="192"/>
      <c r="WCL808" s="192"/>
      <c r="WCM808" s="189"/>
      <c r="WCN808" s="193"/>
      <c r="WCO808" s="191"/>
      <c r="WCP808" s="217"/>
      <c r="WCQ808" s="192"/>
      <c r="WCR808" s="192"/>
      <c r="WCS808" s="192"/>
      <c r="WCT808" s="192"/>
      <c r="WCU808" s="189"/>
      <c r="WCV808" s="193"/>
      <c r="WCW808" s="191"/>
      <c r="WCX808" s="217"/>
      <c r="WCY808" s="192"/>
      <c r="WCZ808" s="192"/>
      <c r="WDA808" s="192"/>
      <c r="WDB808" s="192"/>
      <c r="WDC808" s="189"/>
      <c r="WDD808" s="193"/>
      <c r="WDE808" s="191"/>
      <c r="WDF808" s="217"/>
      <c r="WDG808" s="192"/>
      <c r="WDH808" s="192"/>
      <c r="WDI808" s="192"/>
      <c r="WDJ808" s="192"/>
      <c r="WDK808" s="189"/>
      <c r="WDL808" s="193"/>
      <c r="WDM808" s="191"/>
      <c r="WDN808" s="217"/>
      <c r="WDO808" s="192"/>
      <c r="WDP808" s="192"/>
      <c r="WDQ808" s="192"/>
      <c r="WDR808" s="192"/>
      <c r="WDS808" s="189"/>
      <c r="WDT808" s="193"/>
      <c r="WDU808" s="191"/>
      <c r="WDV808" s="217"/>
      <c r="WDW808" s="192"/>
      <c r="WDX808" s="192"/>
      <c r="WDY808" s="192"/>
      <c r="WDZ808" s="192"/>
      <c r="WEA808" s="189"/>
      <c r="WEB808" s="193"/>
      <c r="WEC808" s="191"/>
      <c r="WED808" s="217"/>
      <c r="WEE808" s="192"/>
      <c r="WEF808" s="192"/>
      <c r="WEG808" s="192"/>
      <c r="WEH808" s="192"/>
      <c r="WEI808" s="189"/>
      <c r="WEJ808" s="193"/>
      <c r="WEK808" s="191"/>
      <c r="WEL808" s="217"/>
      <c r="WEM808" s="192"/>
      <c r="WEN808" s="192"/>
      <c r="WEO808" s="192"/>
      <c r="WEP808" s="192"/>
      <c r="WEQ808" s="189"/>
      <c r="WER808" s="193"/>
      <c r="WES808" s="191"/>
      <c r="WET808" s="217"/>
      <c r="WEU808" s="192"/>
      <c r="WEV808" s="192"/>
      <c r="WEW808" s="192"/>
      <c r="WEX808" s="192"/>
      <c r="WEY808" s="189"/>
      <c r="WEZ808" s="193"/>
      <c r="WFA808" s="191"/>
      <c r="WFB808" s="217"/>
      <c r="WFC808" s="192"/>
      <c r="WFD808" s="192"/>
      <c r="WFE808" s="192"/>
      <c r="WFF808" s="192"/>
      <c r="WFG808" s="189"/>
      <c r="WFH808" s="193"/>
      <c r="WFI808" s="191"/>
      <c r="WFJ808" s="217"/>
      <c r="WFK808" s="192"/>
      <c r="WFL808" s="192"/>
      <c r="WFM808" s="192"/>
      <c r="WFN808" s="192"/>
      <c r="WFO808" s="189"/>
      <c r="WFP808" s="193"/>
      <c r="WFQ808" s="191"/>
      <c r="WFR808" s="217"/>
      <c r="WFS808" s="192"/>
      <c r="WFT808" s="192"/>
      <c r="WFU808" s="192"/>
      <c r="WFV808" s="192"/>
      <c r="WFW808" s="189"/>
      <c r="WFX808" s="193"/>
      <c r="WFY808" s="191"/>
      <c r="WFZ808" s="217"/>
      <c r="WGA808" s="192"/>
      <c r="WGB808" s="192"/>
      <c r="WGC808" s="192"/>
      <c r="WGD808" s="192"/>
      <c r="WGE808" s="189"/>
      <c r="WGF808" s="193"/>
      <c r="WGG808" s="191"/>
      <c r="WGH808" s="217"/>
      <c r="WGI808" s="192"/>
      <c r="WGJ808" s="192"/>
      <c r="WGK808" s="192"/>
      <c r="WGL808" s="192"/>
      <c r="WGM808" s="189"/>
      <c r="WGN808" s="193"/>
      <c r="WGO808" s="191"/>
      <c r="WGP808" s="217"/>
      <c r="WGQ808" s="192"/>
      <c r="WGR808" s="192"/>
      <c r="WGS808" s="192"/>
      <c r="WGT808" s="192"/>
      <c r="WGU808" s="189"/>
      <c r="WGV808" s="193"/>
      <c r="WGW808" s="191"/>
      <c r="WGX808" s="217"/>
      <c r="WGY808" s="192"/>
      <c r="WGZ808" s="192"/>
      <c r="WHA808" s="192"/>
      <c r="WHB808" s="192"/>
      <c r="WHC808" s="189"/>
      <c r="WHD808" s="193"/>
      <c r="WHE808" s="191"/>
      <c r="WHF808" s="217"/>
      <c r="WHG808" s="192"/>
      <c r="WHH808" s="192"/>
      <c r="WHI808" s="192"/>
      <c r="WHJ808" s="192"/>
      <c r="WHK808" s="189"/>
      <c r="WHL808" s="193"/>
      <c r="WHM808" s="191"/>
      <c r="WHN808" s="217"/>
      <c r="WHO808" s="192"/>
      <c r="WHP808" s="192"/>
      <c r="WHQ808" s="192"/>
      <c r="WHR808" s="192"/>
      <c r="WHS808" s="189"/>
      <c r="WHT808" s="193"/>
      <c r="WHU808" s="191"/>
      <c r="WHV808" s="217"/>
      <c r="WHW808" s="192"/>
      <c r="WHX808" s="192"/>
      <c r="WHY808" s="192"/>
      <c r="WHZ808" s="192"/>
      <c r="WIA808" s="189"/>
      <c r="WIB808" s="193"/>
      <c r="WIC808" s="191"/>
      <c r="WID808" s="217"/>
      <c r="WIE808" s="192"/>
      <c r="WIF808" s="192"/>
      <c r="WIG808" s="192"/>
      <c r="WIH808" s="192"/>
      <c r="WII808" s="189"/>
      <c r="WIJ808" s="193"/>
      <c r="WIK808" s="191"/>
      <c r="WIL808" s="217"/>
      <c r="WIM808" s="192"/>
      <c r="WIN808" s="192"/>
      <c r="WIO808" s="192"/>
      <c r="WIP808" s="192"/>
      <c r="WIQ808" s="189"/>
      <c r="WIR808" s="193"/>
      <c r="WIS808" s="191"/>
      <c r="WIT808" s="217"/>
      <c r="WIU808" s="192"/>
      <c r="WIV808" s="192"/>
      <c r="WIW808" s="192"/>
      <c r="WIX808" s="192"/>
      <c r="WIY808" s="189"/>
      <c r="WIZ808" s="193"/>
      <c r="WJA808" s="191"/>
      <c r="WJB808" s="217"/>
      <c r="WJC808" s="192"/>
      <c r="WJD808" s="192"/>
      <c r="WJE808" s="192"/>
      <c r="WJF808" s="192"/>
      <c r="WJG808" s="189"/>
      <c r="WJH808" s="193"/>
      <c r="WJI808" s="191"/>
      <c r="WJJ808" s="217"/>
      <c r="WJK808" s="192"/>
      <c r="WJL808" s="192"/>
      <c r="WJM808" s="192"/>
      <c r="WJN808" s="192"/>
      <c r="WJO808" s="189"/>
      <c r="WJP808" s="193"/>
      <c r="WJQ808" s="191"/>
      <c r="WJR808" s="217"/>
      <c r="WJS808" s="192"/>
      <c r="WJT808" s="192"/>
      <c r="WJU808" s="192"/>
      <c r="WJV808" s="192"/>
      <c r="WJW808" s="189"/>
      <c r="WJX808" s="193"/>
      <c r="WJY808" s="191"/>
      <c r="WJZ808" s="217"/>
      <c r="WKA808" s="192"/>
      <c r="WKB808" s="192"/>
      <c r="WKC808" s="192"/>
      <c r="WKD808" s="192"/>
      <c r="WKE808" s="189"/>
      <c r="WKF808" s="193"/>
      <c r="WKG808" s="191"/>
      <c r="WKH808" s="217"/>
      <c r="WKI808" s="192"/>
      <c r="WKJ808" s="192"/>
      <c r="WKK808" s="192"/>
      <c r="WKL808" s="192"/>
      <c r="WKM808" s="189"/>
      <c r="WKN808" s="193"/>
      <c r="WKO808" s="191"/>
      <c r="WKP808" s="217"/>
      <c r="WKQ808" s="192"/>
      <c r="WKR808" s="192"/>
      <c r="WKS808" s="192"/>
      <c r="WKT808" s="192"/>
      <c r="WKU808" s="189"/>
      <c r="WKV808" s="193"/>
      <c r="WKW808" s="191"/>
      <c r="WKX808" s="217"/>
      <c r="WKY808" s="192"/>
      <c r="WKZ808" s="192"/>
      <c r="WLA808" s="192"/>
      <c r="WLB808" s="192"/>
      <c r="WLC808" s="189"/>
      <c r="WLD808" s="193"/>
      <c r="WLE808" s="191"/>
      <c r="WLF808" s="217"/>
      <c r="WLG808" s="192"/>
      <c r="WLH808" s="192"/>
      <c r="WLI808" s="192"/>
      <c r="WLJ808" s="192"/>
      <c r="WLK808" s="189"/>
      <c r="WLL808" s="193"/>
      <c r="WLM808" s="191"/>
      <c r="WLN808" s="217"/>
      <c r="WLO808" s="192"/>
      <c r="WLP808" s="192"/>
      <c r="WLQ808" s="192"/>
      <c r="WLR808" s="192"/>
      <c r="WLS808" s="189"/>
      <c r="WLT808" s="193"/>
      <c r="WLU808" s="191"/>
      <c r="WLV808" s="217"/>
      <c r="WLW808" s="192"/>
      <c r="WLX808" s="192"/>
      <c r="WLY808" s="192"/>
      <c r="WLZ808" s="192"/>
      <c r="WMA808" s="189"/>
      <c r="WMB808" s="193"/>
      <c r="WMC808" s="191"/>
      <c r="WMD808" s="217"/>
      <c r="WME808" s="192"/>
      <c r="WMF808" s="192"/>
      <c r="WMG808" s="192"/>
      <c r="WMH808" s="192"/>
      <c r="WMI808" s="189"/>
      <c r="WMJ808" s="193"/>
      <c r="WMK808" s="191"/>
      <c r="WML808" s="217"/>
      <c r="WMM808" s="192"/>
      <c r="WMN808" s="192"/>
      <c r="WMO808" s="192"/>
      <c r="WMP808" s="192"/>
      <c r="WMQ808" s="189"/>
      <c r="WMR808" s="193"/>
      <c r="WMS808" s="191"/>
      <c r="WMT808" s="217"/>
      <c r="WMU808" s="192"/>
      <c r="WMV808" s="192"/>
      <c r="WMW808" s="192"/>
      <c r="WMX808" s="192"/>
      <c r="WMY808" s="189"/>
      <c r="WMZ808" s="193"/>
      <c r="WNA808" s="191"/>
      <c r="WNB808" s="217"/>
      <c r="WNC808" s="192"/>
      <c r="WND808" s="192"/>
      <c r="WNE808" s="192"/>
      <c r="WNF808" s="192"/>
      <c r="WNG808" s="189"/>
      <c r="WNH808" s="193"/>
      <c r="WNI808" s="191"/>
      <c r="WNJ808" s="217"/>
      <c r="WNK808" s="192"/>
      <c r="WNL808" s="192"/>
      <c r="WNM808" s="192"/>
      <c r="WNN808" s="192"/>
      <c r="WNO808" s="189"/>
      <c r="WNP808" s="193"/>
      <c r="WNQ808" s="191"/>
      <c r="WNR808" s="217"/>
      <c r="WNS808" s="192"/>
      <c r="WNT808" s="192"/>
      <c r="WNU808" s="192"/>
      <c r="WNV808" s="192"/>
      <c r="WNW808" s="189"/>
      <c r="WNX808" s="193"/>
      <c r="WNY808" s="191"/>
      <c r="WNZ808" s="217"/>
      <c r="WOA808" s="192"/>
      <c r="WOB808" s="192"/>
      <c r="WOC808" s="192"/>
      <c r="WOD808" s="192"/>
      <c r="WOE808" s="189"/>
      <c r="WOF808" s="193"/>
      <c r="WOG808" s="191"/>
      <c r="WOH808" s="217"/>
      <c r="WOI808" s="192"/>
      <c r="WOJ808" s="192"/>
      <c r="WOK808" s="192"/>
      <c r="WOL808" s="192"/>
      <c r="WOM808" s="189"/>
      <c r="WON808" s="193"/>
      <c r="WOO808" s="191"/>
      <c r="WOP808" s="217"/>
      <c r="WOQ808" s="192"/>
      <c r="WOR808" s="192"/>
      <c r="WOS808" s="192"/>
      <c r="WOT808" s="192"/>
      <c r="WOU808" s="189"/>
      <c r="WOV808" s="193"/>
      <c r="WOW808" s="191"/>
      <c r="WOX808" s="217"/>
      <c r="WOY808" s="192"/>
      <c r="WOZ808" s="192"/>
      <c r="WPA808" s="192"/>
      <c r="WPB808" s="192"/>
      <c r="WPC808" s="189"/>
      <c r="WPD808" s="193"/>
      <c r="WPE808" s="191"/>
      <c r="WPF808" s="217"/>
      <c r="WPG808" s="192"/>
      <c r="WPH808" s="192"/>
      <c r="WPI808" s="192"/>
      <c r="WPJ808" s="192"/>
      <c r="WPK808" s="189"/>
      <c r="WPL808" s="193"/>
      <c r="WPM808" s="191"/>
      <c r="WPN808" s="217"/>
      <c r="WPO808" s="192"/>
      <c r="WPP808" s="192"/>
      <c r="WPQ808" s="192"/>
      <c r="WPR808" s="192"/>
      <c r="WPS808" s="189"/>
      <c r="WPT808" s="193"/>
      <c r="WPU808" s="191"/>
      <c r="WPV808" s="217"/>
      <c r="WPW808" s="192"/>
      <c r="WPX808" s="192"/>
      <c r="WPY808" s="192"/>
      <c r="WPZ808" s="192"/>
      <c r="WQA808" s="189"/>
      <c r="WQB808" s="193"/>
      <c r="WQC808" s="191"/>
      <c r="WQD808" s="217"/>
      <c r="WQE808" s="192"/>
      <c r="WQF808" s="192"/>
      <c r="WQG808" s="192"/>
      <c r="WQH808" s="192"/>
      <c r="WQI808" s="189"/>
      <c r="WQJ808" s="193"/>
      <c r="WQK808" s="191"/>
      <c r="WQL808" s="217"/>
      <c r="WQM808" s="192"/>
      <c r="WQN808" s="192"/>
      <c r="WQO808" s="192"/>
      <c r="WQP808" s="192"/>
      <c r="WQQ808" s="189"/>
      <c r="WQR808" s="193"/>
      <c r="WQS808" s="191"/>
      <c r="WQT808" s="217"/>
      <c r="WQU808" s="192"/>
      <c r="WQV808" s="192"/>
      <c r="WQW808" s="192"/>
      <c r="WQX808" s="192"/>
      <c r="WQY808" s="189"/>
      <c r="WQZ808" s="193"/>
      <c r="WRA808" s="191"/>
      <c r="WRB808" s="217"/>
      <c r="WRC808" s="192"/>
      <c r="WRD808" s="192"/>
      <c r="WRE808" s="192"/>
      <c r="WRF808" s="192"/>
      <c r="WRG808" s="189"/>
      <c r="WRH808" s="193"/>
      <c r="WRI808" s="191"/>
      <c r="WRJ808" s="217"/>
      <c r="WRK808" s="192"/>
      <c r="WRL808" s="192"/>
      <c r="WRM808" s="192"/>
      <c r="WRN808" s="192"/>
      <c r="WRO808" s="189"/>
      <c r="WRP808" s="193"/>
      <c r="WRQ808" s="191"/>
      <c r="WRR808" s="217"/>
      <c r="WRS808" s="192"/>
      <c r="WRT808" s="192"/>
      <c r="WRU808" s="192"/>
      <c r="WRV808" s="192"/>
      <c r="WRW808" s="189"/>
      <c r="WRX808" s="193"/>
      <c r="WRY808" s="191"/>
      <c r="WRZ808" s="217"/>
      <c r="WSA808" s="192"/>
      <c r="WSB808" s="192"/>
      <c r="WSC808" s="192"/>
      <c r="WSD808" s="192"/>
      <c r="WSE808" s="189"/>
      <c r="WSF808" s="193"/>
      <c r="WSG808" s="191"/>
      <c r="WSH808" s="217"/>
      <c r="WSI808" s="192"/>
      <c r="WSJ808" s="192"/>
      <c r="WSK808" s="192"/>
      <c r="WSL808" s="192"/>
      <c r="WSM808" s="189"/>
      <c r="WSN808" s="193"/>
      <c r="WSO808" s="191"/>
      <c r="WSP808" s="217"/>
      <c r="WSQ808" s="192"/>
      <c r="WSR808" s="192"/>
      <c r="WSS808" s="192"/>
      <c r="WST808" s="192"/>
      <c r="WSU808" s="189"/>
      <c r="WSV808" s="193"/>
      <c r="WSW808" s="191"/>
      <c r="WSX808" s="217"/>
      <c r="WSY808" s="192"/>
      <c r="WSZ808" s="192"/>
      <c r="WTA808" s="192"/>
      <c r="WTB808" s="192"/>
      <c r="WTC808" s="189"/>
      <c r="WTD808" s="193"/>
      <c r="WTE808" s="191"/>
      <c r="WTF808" s="217"/>
      <c r="WTG808" s="192"/>
      <c r="WTH808" s="192"/>
      <c r="WTI808" s="192"/>
      <c r="WTJ808" s="192"/>
      <c r="WTK808" s="189"/>
      <c r="WTL808" s="193"/>
      <c r="WTM808" s="191"/>
      <c r="WTN808" s="217"/>
      <c r="WTO808" s="192"/>
      <c r="WTP808" s="192"/>
      <c r="WTQ808" s="192"/>
      <c r="WTR808" s="192"/>
      <c r="WTS808" s="189"/>
      <c r="WTT808" s="193"/>
      <c r="WTU808" s="191"/>
      <c r="WTV808" s="217"/>
      <c r="WTW808" s="192"/>
      <c r="WTX808" s="192"/>
      <c r="WTY808" s="192"/>
      <c r="WTZ808" s="192"/>
      <c r="WUA808" s="189"/>
      <c r="WUB808" s="193"/>
      <c r="WUC808" s="191"/>
      <c r="WUD808" s="217"/>
      <c r="WUE808" s="192"/>
      <c r="WUF808" s="192"/>
      <c r="WUG808" s="192"/>
      <c r="WUH808" s="192"/>
      <c r="WUI808" s="189"/>
      <c r="WUJ808" s="193"/>
      <c r="WUK808" s="191"/>
      <c r="WUL808" s="217"/>
      <c r="WUM808" s="192"/>
      <c r="WUN808" s="192"/>
      <c r="WUO808" s="192"/>
      <c r="WUP808" s="192"/>
      <c r="WUQ808" s="189"/>
      <c r="WUR808" s="193"/>
      <c r="WUS808" s="191"/>
      <c r="WUT808" s="217"/>
      <c r="WUU808" s="192"/>
      <c r="WUV808" s="192"/>
      <c r="WUW808" s="192"/>
      <c r="WUX808" s="192"/>
      <c r="WUY808" s="189"/>
      <c r="WUZ808" s="193"/>
      <c r="WVA808" s="191"/>
      <c r="WVB808" s="217"/>
      <c r="WVC808" s="192"/>
      <c r="WVD808" s="192"/>
      <c r="WVE808" s="192"/>
      <c r="WVF808" s="192"/>
      <c r="WVG808" s="189"/>
      <c r="WVH808" s="193"/>
      <c r="WVI808" s="191"/>
      <c r="WVJ808" s="217"/>
      <c r="WVK808" s="192"/>
      <c r="WVL808" s="192"/>
      <c r="WVM808" s="192"/>
      <c r="WVN808" s="192"/>
      <c r="WVO808" s="189"/>
      <c r="WVP808" s="193"/>
      <c r="WVQ808" s="191"/>
      <c r="WVR808" s="217"/>
      <c r="WVS808" s="192"/>
      <c r="WVT808" s="192"/>
      <c r="WVU808" s="192"/>
      <c r="WVV808" s="192"/>
      <c r="WVW808" s="189"/>
      <c r="WVX808" s="193"/>
      <c r="WVY808" s="191"/>
      <c r="WVZ808" s="217"/>
      <c r="WWA808" s="192"/>
      <c r="WWB808" s="192"/>
      <c r="WWC808" s="192"/>
      <c r="WWD808" s="192"/>
      <c r="WWE808" s="189"/>
      <c r="WWF808" s="193"/>
      <c r="WWG808" s="191"/>
      <c r="WWH808" s="217"/>
      <c r="WWI808" s="192"/>
      <c r="WWJ808" s="192"/>
      <c r="WWK808" s="192"/>
      <c r="WWL808" s="192"/>
      <c r="WWM808" s="189"/>
      <c r="WWN808" s="193"/>
      <c r="WWO808" s="191"/>
      <c r="WWP808" s="217"/>
      <c r="WWQ808" s="192"/>
      <c r="WWR808" s="192"/>
      <c r="WWS808" s="192"/>
      <c r="WWT808" s="192"/>
      <c r="WWU808" s="189"/>
      <c r="WWV808" s="193"/>
      <c r="WWW808" s="191"/>
      <c r="WWX808" s="217"/>
      <c r="WWY808" s="192"/>
      <c r="WWZ808" s="192"/>
      <c r="WXA808" s="192"/>
      <c r="WXB808" s="192"/>
      <c r="WXC808" s="189"/>
      <c r="WXD808" s="193"/>
      <c r="WXE808" s="191"/>
      <c r="WXF808" s="217"/>
      <c r="WXG808" s="192"/>
      <c r="WXH808" s="192"/>
      <c r="WXI808" s="192"/>
      <c r="WXJ808" s="192"/>
      <c r="WXK808" s="189"/>
      <c r="WXL808" s="193"/>
      <c r="WXM808" s="191"/>
      <c r="WXN808" s="217"/>
      <c r="WXO808" s="192"/>
      <c r="WXP808" s="192"/>
      <c r="WXQ808" s="192"/>
      <c r="WXR808" s="192"/>
      <c r="WXS808" s="189"/>
      <c r="WXT808" s="193"/>
      <c r="WXU808" s="191"/>
      <c r="WXV808" s="217"/>
      <c r="WXW808" s="192"/>
      <c r="WXX808" s="192"/>
      <c r="WXY808" s="192"/>
      <c r="WXZ808" s="192"/>
      <c r="WYA808" s="189"/>
      <c r="WYB808" s="193"/>
      <c r="WYC808" s="191"/>
      <c r="WYD808" s="217"/>
      <c r="WYE808" s="192"/>
      <c r="WYF808" s="192"/>
      <c r="WYG808" s="192"/>
      <c r="WYH808" s="192"/>
      <c r="WYI808" s="189"/>
      <c r="WYJ808" s="193"/>
      <c r="WYK808" s="191"/>
      <c r="WYL808" s="217"/>
      <c r="WYM808" s="192"/>
      <c r="WYN808" s="192"/>
      <c r="WYO808" s="192"/>
      <c r="WYP808" s="192"/>
      <c r="WYQ808" s="189"/>
      <c r="WYR808" s="193"/>
      <c r="WYS808" s="191"/>
      <c r="WYT808" s="217"/>
      <c r="WYU808" s="192"/>
      <c r="WYV808" s="192"/>
      <c r="WYW808" s="192"/>
      <c r="WYX808" s="192"/>
      <c r="WYY808" s="189"/>
      <c r="WYZ808" s="193"/>
      <c r="WZA808" s="191"/>
      <c r="WZB808" s="217"/>
      <c r="WZC808" s="192"/>
      <c r="WZD808" s="192"/>
      <c r="WZE808" s="192"/>
      <c r="WZF808" s="192"/>
      <c r="WZG808" s="189"/>
      <c r="WZH808" s="193"/>
      <c r="WZI808" s="191"/>
      <c r="WZJ808" s="217"/>
      <c r="WZK808" s="192"/>
      <c r="WZL808" s="192"/>
      <c r="WZM808" s="192"/>
      <c r="WZN808" s="192"/>
      <c r="WZO808" s="189"/>
      <c r="WZP808" s="193"/>
      <c r="WZQ808" s="191"/>
      <c r="WZR808" s="217"/>
      <c r="WZS808" s="192"/>
      <c r="WZT808" s="192"/>
      <c r="WZU808" s="192"/>
      <c r="WZV808" s="192"/>
      <c r="WZW808" s="189"/>
      <c r="WZX808" s="193"/>
      <c r="WZY808" s="191"/>
      <c r="WZZ808" s="217"/>
      <c r="XAA808" s="192"/>
      <c r="XAB808" s="192"/>
      <c r="XAC808" s="192"/>
      <c r="XAD808" s="192"/>
      <c r="XAE808" s="189"/>
      <c r="XAF808" s="193"/>
      <c r="XAG808" s="191"/>
      <c r="XAH808" s="217"/>
      <c r="XAI808" s="192"/>
      <c r="XAJ808" s="192"/>
      <c r="XAK808" s="192"/>
      <c r="XAL808" s="192"/>
      <c r="XAM808" s="189"/>
      <c r="XAN808" s="193"/>
      <c r="XAO808" s="191"/>
      <c r="XAP808" s="217"/>
      <c r="XAQ808" s="192"/>
      <c r="XAR808" s="192"/>
      <c r="XAS808" s="192"/>
      <c r="XAT808" s="192"/>
      <c r="XAU808" s="189"/>
      <c r="XAV808" s="193"/>
      <c r="XAW808" s="191"/>
      <c r="XAX808" s="217"/>
      <c r="XAY808" s="192"/>
      <c r="XAZ808" s="192"/>
      <c r="XBA808" s="192"/>
      <c r="XBB808" s="192"/>
      <c r="XBC808" s="189"/>
      <c r="XBD808" s="193"/>
      <c r="XBE808" s="191"/>
      <c r="XBF808" s="217"/>
      <c r="XBG808" s="192"/>
      <c r="XBH808" s="192"/>
      <c r="XBI808" s="192"/>
      <c r="XBJ808" s="192"/>
      <c r="XBK808" s="189"/>
      <c r="XBL808" s="193"/>
      <c r="XBM808" s="191"/>
      <c r="XBN808" s="217"/>
      <c r="XBO808" s="192"/>
      <c r="XBP808" s="192"/>
      <c r="XBQ808" s="192"/>
      <c r="XBR808" s="192"/>
      <c r="XBS808" s="189"/>
      <c r="XBT808" s="193"/>
      <c r="XBU808" s="191"/>
      <c r="XBV808" s="217"/>
      <c r="XBW808" s="192"/>
      <c r="XBX808" s="192"/>
      <c r="XBY808" s="192"/>
      <c r="XBZ808" s="192"/>
      <c r="XCA808" s="189"/>
      <c r="XCB808" s="193"/>
      <c r="XCC808" s="191"/>
      <c r="XCD808" s="217"/>
      <c r="XCE808" s="192"/>
      <c r="XCF808" s="192"/>
      <c r="XCG808" s="192"/>
      <c r="XCH808" s="192"/>
      <c r="XCI808" s="189"/>
      <c r="XCJ808" s="193"/>
      <c r="XCK808" s="191"/>
      <c r="XCL808" s="217"/>
      <c r="XCM808" s="192"/>
      <c r="XCN808" s="192"/>
      <c r="XCO808" s="192"/>
      <c r="XCP808" s="192"/>
      <c r="XCQ808" s="189"/>
      <c r="XCR808" s="193"/>
      <c r="XCS808" s="191"/>
      <c r="XCT808" s="217"/>
      <c r="XCU808" s="192"/>
      <c r="XCV808" s="192"/>
      <c r="XCW808" s="192"/>
      <c r="XCX808" s="192"/>
      <c r="XCY808" s="189"/>
      <c r="XCZ808" s="193"/>
      <c r="XDA808" s="191"/>
      <c r="XDB808" s="217"/>
      <c r="XDC808" s="192"/>
      <c r="XDD808" s="192"/>
      <c r="XDE808" s="192"/>
      <c r="XDF808" s="192"/>
      <c r="XDG808" s="189"/>
      <c r="XDH808" s="193"/>
      <c r="XDI808" s="191"/>
      <c r="XDJ808" s="217"/>
      <c r="XDK808" s="192"/>
      <c r="XDL808" s="192"/>
      <c r="XDM808" s="192"/>
      <c r="XDN808" s="192"/>
      <c r="XDO808" s="189"/>
      <c r="XDP808" s="193"/>
      <c r="XDQ808" s="191"/>
      <c r="XDR808" s="217"/>
      <c r="XDS808" s="192"/>
      <c r="XDT808" s="192"/>
      <c r="XDU808" s="192"/>
      <c r="XDV808" s="192"/>
      <c r="XDW808" s="189"/>
      <c r="XDX808" s="193"/>
      <c r="XDY808" s="191"/>
      <c r="XDZ808" s="217"/>
      <c r="XEA808" s="192"/>
      <c r="XEB808" s="192"/>
      <c r="XEC808" s="192"/>
      <c r="XED808" s="192"/>
      <c r="XEE808" s="189"/>
      <c r="XEF808" s="193"/>
      <c r="XEG808" s="191"/>
      <c r="XEH808" s="217"/>
      <c r="XEI808" s="192"/>
      <c r="XEJ808" s="192"/>
      <c r="XEK808" s="192"/>
      <c r="XEL808" s="192"/>
      <c r="XEM808" s="189"/>
      <c r="XEN808" s="193"/>
      <c r="XEO808" s="191"/>
      <c r="XEP808" s="217"/>
      <c r="XEQ808" s="192"/>
      <c r="XER808" s="192"/>
      <c r="XES808" s="192"/>
      <c r="XET808" s="192"/>
      <c r="XEU808" s="189"/>
      <c r="XEV808" s="193"/>
      <c r="XEW808" s="191"/>
      <c r="XEX808" s="217"/>
      <c r="XEY808" s="192"/>
      <c r="XEZ808" s="192"/>
      <c r="XFA808" s="192"/>
      <c r="XFB808" s="192"/>
      <c r="XFC808" s="189"/>
      <c r="XFD808" s="193"/>
    </row>
    <row r="809" spans="1:16384" ht="78">
      <c r="A809" s="373" t="s">
        <v>2957</v>
      </c>
      <c r="B809" s="373" t="s">
        <v>2219</v>
      </c>
      <c r="C809" s="314" t="s">
        <v>2958</v>
      </c>
      <c r="D809" s="487" t="s">
        <v>3008</v>
      </c>
      <c r="E809" s="373" t="s">
        <v>3009</v>
      </c>
      <c r="F809" s="494" t="s">
        <v>3010</v>
      </c>
      <c r="G809" s="493">
        <v>15</v>
      </c>
      <c r="H809" s="598">
        <v>7.5</v>
      </c>
      <c r="I809" s="249" t="s">
        <v>2970</v>
      </c>
      <c r="J809" s="443"/>
      <c r="K809" s="192"/>
      <c r="L809" s="192"/>
      <c r="M809" s="192"/>
      <c r="N809" s="192"/>
      <c r="O809" s="189"/>
      <c r="P809" s="193"/>
      <c r="Q809" s="191"/>
      <c r="R809" s="217"/>
      <c r="S809" s="192"/>
      <c r="T809" s="192"/>
      <c r="U809" s="192"/>
      <c r="V809" s="192"/>
      <c r="W809" s="189"/>
      <c r="X809" s="193"/>
      <c r="Y809" s="191"/>
      <c r="Z809" s="217"/>
      <c r="AA809" s="192"/>
      <c r="AB809" s="192"/>
      <c r="AC809" s="192"/>
      <c r="AD809" s="192"/>
      <c r="AE809" s="189"/>
      <c r="AF809" s="193"/>
      <c r="AG809" s="191"/>
      <c r="AH809" s="217"/>
      <c r="AI809" s="192"/>
      <c r="AJ809" s="192"/>
      <c r="AK809" s="192"/>
      <c r="AL809" s="192"/>
      <c r="AM809" s="189"/>
      <c r="AN809" s="193"/>
      <c r="AO809" s="191"/>
      <c r="AP809" s="217"/>
      <c r="AQ809" s="192"/>
      <c r="AR809" s="192"/>
      <c r="AS809" s="192"/>
      <c r="AT809" s="192"/>
      <c r="AU809" s="189"/>
      <c r="AV809" s="193"/>
      <c r="AW809" s="191"/>
      <c r="AX809" s="217"/>
      <c r="AY809" s="192"/>
      <c r="AZ809" s="192"/>
      <c r="BA809" s="192"/>
      <c r="BB809" s="192"/>
      <c r="BC809" s="189"/>
      <c r="BD809" s="193"/>
      <c r="BE809" s="191"/>
      <c r="BF809" s="217"/>
      <c r="BG809" s="192"/>
      <c r="BH809" s="192"/>
      <c r="BI809" s="192"/>
      <c r="BJ809" s="192"/>
      <c r="BK809" s="189"/>
      <c r="BL809" s="193"/>
      <c r="BM809" s="191"/>
      <c r="BN809" s="217"/>
      <c r="BO809" s="192"/>
      <c r="BP809" s="192"/>
      <c r="BQ809" s="192"/>
      <c r="BR809" s="192"/>
      <c r="BS809" s="189"/>
      <c r="BT809" s="193"/>
      <c r="BU809" s="191"/>
      <c r="BV809" s="217"/>
      <c r="BW809" s="192"/>
      <c r="BX809" s="192"/>
      <c r="BY809" s="192"/>
      <c r="BZ809" s="192"/>
      <c r="CA809" s="189"/>
      <c r="CB809" s="193"/>
      <c r="CC809" s="191"/>
      <c r="CD809" s="217"/>
      <c r="CE809" s="192"/>
      <c r="CF809" s="192"/>
      <c r="CG809" s="192"/>
      <c r="CH809" s="192"/>
      <c r="CI809" s="189"/>
      <c r="CJ809" s="193"/>
      <c r="CK809" s="191"/>
      <c r="CL809" s="217"/>
      <c r="CM809" s="192"/>
      <c r="CN809" s="192"/>
      <c r="CO809" s="192"/>
      <c r="CP809" s="192"/>
      <c r="CQ809" s="189"/>
      <c r="CR809" s="193"/>
      <c r="CS809" s="191"/>
      <c r="CT809" s="217"/>
      <c r="CU809" s="192"/>
      <c r="CV809" s="192"/>
      <c r="CW809" s="192"/>
      <c r="CX809" s="192"/>
      <c r="CY809" s="189"/>
      <c r="CZ809" s="193"/>
      <c r="DA809" s="191"/>
      <c r="DB809" s="217"/>
      <c r="DC809" s="192"/>
      <c r="DD809" s="192"/>
      <c r="DE809" s="192"/>
      <c r="DF809" s="192"/>
      <c r="DG809" s="189"/>
      <c r="DH809" s="193"/>
      <c r="DI809" s="191"/>
      <c r="DJ809" s="217"/>
      <c r="DK809" s="192"/>
      <c r="DL809" s="192"/>
      <c r="DM809" s="192"/>
      <c r="DN809" s="192"/>
      <c r="DO809" s="189"/>
      <c r="DP809" s="193"/>
      <c r="DQ809" s="191"/>
      <c r="DR809" s="217"/>
      <c r="DS809" s="192"/>
      <c r="DT809" s="192"/>
      <c r="DU809" s="192"/>
      <c r="DV809" s="192"/>
      <c r="DW809" s="189"/>
      <c r="DX809" s="193"/>
      <c r="DY809" s="191"/>
      <c r="DZ809" s="217"/>
      <c r="EA809" s="192"/>
      <c r="EB809" s="192"/>
      <c r="EC809" s="192"/>
      <c r="ED809" s="192"/>
      <c r="EE809" s="189"/>
      <c r="EF809" s="193"/>
      <c r="EG809" s="191"/>
      <c r="EH809" s="217"/>
      <c r="EI809" s="192"/>
      <c r="EJ809" s="192"/>
      <c r="EK809" s="192"/>
      <c r="EL809" s="192"/>
      <c r="EM809" s="189"/>
      <c r="EN809" s="193"/>
      <c r="EO809" s="191"/>
      <c r="EP809" s="217"/>
      <c r="EQ809" s="192"/>
      <c r="ER809" s="192"/>
      <c r="ES809" s="192"/>
      <c r="ET809" s="192"/>
      <c r="EU809" s="189"/>
      <c r="EV809" s="193"/>
      <c r="EW809" s="191"/>
      <c r="EX809" s="217"/>
      <c r="EY809" s="192"/>
      <c r="EZ809" s="192"/>
      <c r="FA809" s="192"/>
      <c r="FB809" s="192"/>
      <c r="FC809" s="189"/>
      <c r="FD809" s="193"/>
      <c r="FE809" s="191"/>
      <c r="FF809" s="217"/>
      <c r="FG809" s="192"/>
      <c r="FH809" s="192"/>
      <c r="FI809" s="192"/>
      <c r="FJ809" s="192"/>
      <c r="FK809" s="189"/>
      <c r="FL809" s="193"/>
      <c r="FM809" s="191"/>
      <c r="FN809" s="217"/>
      <c r="FO809" s="192"/>
      <c r="FP809" s="192"/>
      <c r="FQ809" s="192"/>
      <c r="FR809" s="192"/>
      <c r="FS809" s="189"/>
      <c r="FT809" s="193"/>
      <c r="FU809" s="191"/>
      <c r="FV809" s="217"/>
      <c r="FW809" s="192"/>
      <c r="FX809" s="192"/>
      <c r="FY809" s="192"/>
      <c r="FZ809" s="192"/>
      <c r="GA809" s="189"/>
      <c r="GB809" s="193"/>
      <c r="GC809" s="191"/>
      <c r="GD809" s="217"/>
      <c r="GE809" s="192"/>
      <c r="GF809" s="192"/>
      <c r="GG809" s="192"/>
      <c r="GH809" s="192"/>
      <c r="GI809" s="189"/>
      <c r="GJ809" s="193"/>
      <c r="GK809" s="191"/>
      <c r="GL809" s="217"/>
      <c r="GM809" s="192"/>
      <c r="GN809" s="192"/>
      <c r="GO809" s="192"/>
      <c r="GP809" s="192"/>
      <c r="GQ809" s="189"/>
      <c r="GR809" s="193"/>
      <c r="GS809" s="191"/>
      <c r="GT809" s="217"/>
      <c r="GU809" s="192"/>
      <c r="GV809" s="192"/>
      <c r="GW809" s="192"/>
      <c r="GX809" s="192"/>
      <c r="GY809" s="189"/>
      <c r="GZ809" s="193"/>
      <c r="HA809" s="191"/>
      <c r="HB809" s="217"/>
      <c r="HC809" s="192"/>
      <c r="HD809" s="192"/>
      <c r="HE809" s="192"/>
      <c r="HF809" s="192"/>
      <c r="HG809" s="189"/>
      <c r="HH809" s="193"/>
      <c r="HI809" s="191"/>
      <c r="HJ809" s="217"/>
      <c r="HK809" s="192"/>
      <c r="HL809" s="192"/>
      <c r="HM809" s="192"/>
      <c r="HN809" s="192"/>
      <c r="HO809" s="189"/>
      <c r="HP809" s="193"/>
      <c r="HQ809" s="191"/>
      <c r="HR809" s="217"/>
      <c r="HS809" s="192"/>
      <c r="HT809" s="192"/>
      <c r="HU809" s="192"/>
      <c r="HV809" s="192"/>
      <c r="HW809" s="189"/>
      <c r="HX809" s="193"/>
      <c r="HY809" s="191"/>
      <c r="HZ809" s="217"/>
      <c r="IA809" s="192"/>
      <c r="IB809" s="192"/>
      <c r="IC809" s="192"/>
      <c r="ID809" s="192"/>
      <c r="IE809" s="189"/>
      <c r="IF809" s="193"/>
      <c r="IG809" s="191"/>
      <c r="IH809" s="217"/>
      <c r="II809" s="192"/>
      <c r="IJ809" s="192"/>
      <c r="IK809" s="192"/>
      <c r="IL809" s="192"/>
      <c r="IM809" s="189"/>
      <c r="IN809" s="193"/>
      <c r="IO809" s="191"/>
      <c r="IP809" s="217"/>
      <c r="IQ809" s="192"/>
      <c r="IR809" s="192"/>
      <c r="IS809" s="192"/>
      <c r="IT809" s="192"/>
      <c r="IU809" s="189"/>
      <c r="IV809" s="193"/>
      <c r="IW809" s="191"/>
      <c r="IX809" s="217"/>
      <c r="IY809" s="192"/>
      <c r="IZ809" s="192"/>
      <c r="JA809" s="192"/>
      <c r="JB809" s="192"/>
      <c r="JC809" s="189"/>
      <c r="JD809" s="193"/>
      <c r="JE809" s="191"/>
      <c r="JF809" s="217"/>
      <c r="JG809" s="192"/>
      <c r="JH809" s="192"/>
      <c r="JI809" s="192"/>
      <c r="JJ809" s="192"/>
      <c r="JK809" s="189"/>
      <c r="JL809" s="193"/>
      <c r="JM809" s="191"/>
      <c r="JN809" s="217"/>
      <c r="JO809" s="192"/>
      <c r="JP809" s="192"/>
      <c r="JQ809" s="192"/>
      <c r="JR809" s="192"/>
      <c r="JS809" s="189"/>
      <c r="JT809" s="193"/>
      <c r="JU809" s="191"/>
      <c r="JV809" s="217"/>
      <c r="JW809" s="192"/>
      <c r="JX809" s="192"/>
      <c r="JY809" s="192"/>
      <c r="JZ809" s="192"/>
      <c r="KA809" s="189"/>
      <c r="KB809" s="193"/>
      <c r="KC809" s="191"/>
      <c r="KD809" s="217"/>
      <c r="KE809" s="192"/>
      <c r="KF809" s="192"/>
      <c r="KG809" s="192"/>
      <c r="KH809" s="192"/>
      <c r="KI809" s="189"/>
      <c r="KJ809" s="193"/>
      <c r="KK809" s="191"/>
      <c r="KL809" s="217"/>
      <c r="KM809" s="192"/>
      <c r="KN809" s="192"/>
      <c r="KO809" s="192"/>
      <c r="KP809" s="192"/>
      <c r="KQ809" s="189"/>
      <c r="KR809" s="193"/>
      <c r="KS809" s="191"/>
      <c r="KT809" s="217"/>
      <c r="KU809" s="192"/>
      <c r="KV809" s="192"/>
      <c r="KW809" s="192"/>
      <c r="KX809" s="192"/>
      <c r="KY809" s="189"/>
      <c r="KZ809" s="193"/>
      <c r="LA809" s="191"/>
      <c r="LB809" s="217"/>
      <c r="LC809" s="192"/>
      <c r="LD809" s="192"/>
      <c r="LE809" s="192"/>
      <c r="LF809" s="192"/>
      <c r="LG809" s="189"/>
      <c r="LH809" s="193"/>
      <c r="LI809" s="191"/>
      <c r="LJ809" s="217"/>
      <c r="LK809" s="192"/>
      <c r="LL809" s="192"/>
      <c r="LM809" s="192"/>
      <c r="LN809" s="192"/>
      <c r="LO809" s="189"/>
      <c r="LP809" s="193"/>
      <c r="LQ809" s="191"/>
      <c r="LR809" s="217"/>
      <c r="LS809" s="192"/>
      <c r="LT809" s="192"/>
      <c r="LU809" s="192"/>
      <c r="LV809" s="192"/>
      <c r="LW809" s="189"/>
      <c r="LX809" s="193"/>
      <c r="LY809" s="191"/>
      <c r="LZ809" s="217"/>
      <c r="MA809" s="192"/>
      <c r="MB809" s="192"/>
      <c r="MC809" s="192"/>
      <c r="MD809" s="192"/>
      <c r="ME809" s="189"/>
      <c r="MF809" s="193"/>
      <c r="MG809" s="191"/>
      <c r="MH809" s="217"/>
      <c r="MI809" s="192"/>
      <c r="MJ809" s="192"/>
      <c r="MK809" s="192"/>
      <c r="ML809" s="192"/>
      <c r="MM809" s="189"/>
      <c r="MN809" s="193"/>
      <c r="MO809" s="191"/>
      <c r="MP809" s="217"/>
      <c r="MQ809" s="192"/>
      <c r="MR809" s="192"/>
      <c r="MS809" s="192"/>
      <c r="MT809" s="192"/>
      <c r="MU809" s="189"/>
      <c r="MV809" s="193"/>
      <c r="MW809" s="191"/>
      <c r="MX809" s="217"/>
      <c r="MY809" s="192"/>
      <c r="MZ809" s="192"/>
      <c r="NA809" s="192"/>
      <c r="NB809" s="192"/>
      <c r="NC809" s="189"/>
      <c r="ND809" s="193"/>
      <c r="NE809" s="191"/>
      <c r="NF809" s="217"/>
      <c r="NG809" s="192"/>
      <c r="NH809" s="192"/>
      <c r="NI809" s="192"/>
      <c r="NJ809" s="192"/>
      <c r="NK809" s="189"/>
      <c r="NL809" s="193"/>
      <c r="NM809" s="191"/>
      <c r="NN809" s="217"/>
      <c r="NO809" s="192"/>
      <c r="NP809" s="192"/>
      <c r="NQ809" s="192"/>
      <c r="NR809" s="192"/>
      <c r="NS809" s="189"/>
      <c r="NT809" s="193"/>
      <c r="NU809" s="191"/>
      <c r="NV809" s="217"/>
      <c r="NW809" s="192"/>
      <c r="NX809" s="192"/>
      <c r="NY809" s="192"/>
      <c r="NZ809" s="192"/>
      <c r="OA809" s="189"/>
      <c r="OB809" s="193"/>
      <c r="OC809" s="191"/>
      <c r="OD809" s="217"/>
      <c r="OE809" s="192"/>
      <c r="OF809" s="192"/>
      <c r="OG809" s="192"/>
      <c r="OH809" s="192"/>
      <c r="OI809" s="189"/>
      <c r="OJ809" s="193"/>
      <c r="OK809" s="191"/>
      <c r="OL809" s="217"/>
      <c r="OM809" s="192"/>
      <c r="ON809" s="192"/>
      <c r="OO809" s="192"/>
      <c r="OP809" s="192"/>
      <c r="OQ809" s="189"/>
      <c r="OR809" s="193"/>
      <c r="OS809" s="191"/>
      <c r="OT809" s="217"/>
      <c r="OU809" s="192"/>
      <c r="OV809" s="192"/>
      <c r="OW809" s="192"/>
      <c r="OX809" s="192"/>
      <c r="OY809" s="189"/>
      <c r="OZ809" s="193"/>
      <c r="PA809" s="191"/>
      <c r="PB809" s="217"/>
      <c r="PC809" s="192"/>
      <c r="PD809" s="192"/>
      <c r="PE809" s="192"/>
      <c r="PF809" s="192"/>
      <c r="PG809" s="189"/>
      <c r="PH809" s="193"/>
      <c r="PI809" s="191"/>
      <c r="PJ809" s="217"/>
      <c r="PK809" s="192"/>
      <c r="PL809" s="192"/>
      <c r="PM809" s="192"/>
      <c r="PN809" s="192"/>
      <c r="PO809" s="189"/>
      <c r="PP809" s="193"/>
      <c r="PQ809" s="191"/>
      <c r="PR809" s="217"/>
      <c r="PS809" s="192"/>
      <c r="PT809" s="192"/>
      <c r="PU809" s="192"/>
      <c r="PV809" s="192"/>
      <c r="PW809" s="189"/>
      <c r="PX809" s="193"/>
      <c r="PY809" s="191"/>
      <c r="PZ809" s="217"/>
      <c r="QA809" s="192"/>
      <c r="QB809" s="192"/>
      <c r="QC809" s="192"/>
      <c r="QD809" s="192"/>
      <c r="QE809" s="189"/>
      <c r="QF809" s="193"/>
      <c r="QG809" s="191"/>
      <c r="QH809" s="217"/>
      <c r="QI809" s="192"/>
      <c r="QJ809" s="192"/>
      <c r="QK809" s="192"/>
      <c r="QL809" s="192"/>
      <c r="QM809" s="189"/>
      <c r="QN809" s="193"/>
      <c r="QO809" s="191"/>
      <c r="QP809" s="217"/>
      <c r="QQ809" s="192"/>
      <c r="QR809" s="192"/>
      <c r="QS809" s="192"/>
      <c r="QT809" s="192"/>
      <c r="QU809" s="189"/>
      <c r="QV809" s="193"/>
      <c r="QW809" s="191"/>
      <c r="QX809" s="217"/>
      <c r="QY809" s="192"/>
      <c r="QZ809" s="192"/>
      <c r="RA809" s="192"/>
      <c r="RB809" s="192"/>
      <c r="RC809" s="189"/>
      <c r="RD809" s="193"/>
      <c r="RE809" s="191"/>
      <c r="RF809" s="217"/>
      <c r="RG809" s="192"/>
      <c r="RH809" s="192"/>
      <c r="RI809" s="192"/>
      <c r="RJ809" s="192"/>
      <c r="RK809" s="189"/>
      <c r="RL809" s="193"/>
      <c r="RM809" s="191"/>
      <c r="RN809" s="217"/>
      <c r="RO809" s="192"/>
      <c r="RP809" s="192"/>
      <c r="RQ809" s="192"/>
      <c r="RR809" s="192"/>
      <c r="RS809" s="189"/>
      <c r="RT809" s="193"/>
      <c r="RU809" s="191"/>
      <c r="RV809" s="217"/>
      <c r="RW809" s="192"/>
      <c r="RX809" s="192"/>
      <c r="RY809" s="192"/>
      <c r="RZ809" s="192"/>
      <c r="SA809" s="189"/>
      <c r="SB809" s="193"/>
      <c r="SC809" s="191"/>
      <c r="SD809" s="217"/>
      <c r="SE809" s="192"/>
      <c r="SF809" s="192"/>
      <c r="SG809" s="192"/>
      <c r="SH809" s="192"/>
      <c r="SI809" s="189"/>
      <c r="SJ809" s="193"/>
      <c r="SK809" s="191"/>
      <c r="SL809" s="217"/>
      <c r="SM809" s="192"/>
      <c r="SN809" s="192"/>
      <c r="SO809" s="192"/>
      <c r="SP809" s="192"/>
      <c r="SQ809" s="189"/>
      <c r="SR809" s="193"/>
      <c r="SS809" s="191"/>
      <c r="ST809" s="217"/>
      <c r="SU809" s="192"/>
      <c r="SV809" s="192"/>
      <c r="SW809" s="192"/>
      <c r="SX809" s="192"/>
      <c r="SY809" s="189"/>
      <c r="SZ809" s="193"/>
      <c r="TA809" s="191"/>
      <c r="TB809" s="217"/>
      <c r="TC809" s="192"/>
      <c r="TD809" s="192"/>
      <c r="TE809" s="192"/>
      <c r="TF809" s="192"/>
      <c r="TG809" s="189"/>
      <c r="TH809" s="193"/>
      <c r="TI809" s="191"/>
      <c r="TJ809" s="217"/>
      <c r="TK809" s="192"/>
      <c r="TL809" s="192"/>
      <c r="TM809" s="192"/>
      <c r="TN809" s="192"/>
      <c r="TO809" s="189"/>
      <c r="TP809" s="193"/>
      <c r="TQ809" s="191"/>
      <c r="TR809" s="217"/>
      <c r="TS809" s="192"/>
      <c r="TT809" s="192"/>
      <c r="TU809" s="192"/>
      <c r="TV809" s="192"/>
      <c r="TW809" s="189"/>
      <c r="TX809" s="193"/>
      <c r="TY809" s="191"/>
      <c r="TZ809" s="217"/>
      <c r="UA809" s="192"/>
      <c r="UB809" s="192"/>
      <c r="UC809" s="192"/>
      <c r="UD809" s="192"/>
      <c r="UE809" s="189"/>
      <c r="UF809" s="193"/>
      <c r="UG809" s="191"/>
      <c r="UH809" s="217"/>
      <c r="UI809" s="192"/>
      <c r="UJ809" s="192"/>
      <c r="UK809" s="192"/>
      <c r="UL809" s="192"/>
      <c r="UM809" s="189"/>
      <c r="UN809" s="193"/>
      <c r="UO809" s="191"/>
      <c r="UP809" s="217"/>
      <c r="UQ809" s="192"/>
      <c r="UR809" s="192"/>
      <c r="US809" s="192"/>
      <c r="UT809" s="192"/>
      <c r="UU809" s="189"/>
      <c r="UV809" s="193"/>
      <c r="UW809" s="191"/>
      <c r="UX809" s="217"/>
      <c r="UY809" s="192"/>
      <c r="UZ809" s="192"/>
      <c r="VA809" s="192"/>
      <c r="VB809" s="192"/>
      <c r="VC809" s="189"/>
      <c r="VD809" s="193"/>
      <c r="VE809" s="191"/>
      <c r="VF809" s="217"/>
      <c r="VG809" s="192"/>
      <c r="VH809" s="192"/>
      <c r="VI809" s="192"/>
      <c r="VJ809" s="192"/>
      <c r="VK809" s="189"/>
      <c r="VL809" s="193"/>
      <c r="VM809" s="191"/>
      <c r="VN809" s="217"/>
      <c r="VO809" s="192"/>
      <c r="VP809" s="192"/>
      <c r="VQ809" s="192"/>
      <c r="VR809" s="192"/>
      <c r="VS809" s="189"/>
      <c r="VT809" s="193"/>
      <c r="VU809" s="191"/>
      <c r="VV809" s="217"/>
      <c r="VW809" s="192"/>
      <c r="VX809" s="192"/>
      <c r="VY809" s="192"/>
      <c r="VZ809" s="192"/>
      <c r="WA809" s="189"/>
      <c r="WB809" s="193"/>
      <c r="WC809" s="191"/>
      <c r="WD809" s="217"/>
      <c r="WE809" s="192"/>
      <c r="WF809" s="192"/>
      <c r="WG809" s="192"/>
      <c r="WH809" s="192"/>
      <c r="WI809" s="189"/>
      <c r="WJ809" s="193"/>
      <c r="WK809" s="191"/>
      <c r="WL809" s="217"/>
      <c r="WM809" s="192"/>
      <c r="WN809" s="192"/>
      <c r="WO809" s="192"/>
      <c r="WP809" s="192"/>
      <c r="WQ809" s="189"/>
      <c r="WR809" s="193"/>
      <c r="WS809" s="191"/>
      <c r="WT809" s="217"/>
      <c r="WU809" s="192"/>
      <c r="WV809" s="192"/>
      <c r="WW809" s="192"/>
      <c r="WX809" s="192"/>
      <c r="WY809" s="189"/>
      <c r="WZ809" s="193"/>
      <c r="XA809" s="191"/>
      <c r="XB809" s="217"/>
      <c r="XC809" s="192"/>
      <c r="XD809" s="192"/>
      <c r="XE809" s="192"/>
      <c r="XF809" s="192"/>
      <c r="XG809" s="189"/>
      <c r="XH809" s="193"/>
      <c r="XI809" s="191"/>
      <c r="XJ809" s="217"/>
      <c r="XK809" s="192"/>
      <c r="XL809" s="192"/>
      <c r="XM809" s="192"/>
      <c r="XN809" s="192"/>
      <c r="XO809" s="189"/>
      <c r="XP809" s="193"/>
      <c r="XQ809" s="191"/>
      <c r="XR809" s="217"/>
      <c r="XS809" s="192"/>
      <c r="XT809" s="192"/>
      <c r="XU809" s="192"/>
      <c r="XV809" s="192"/>
      <c r="XW809" s="189"/>
      <c r="XX809" s="193"/>
      <c r="XY809" s="191"/>
      <c r="XZ809" s="217"/>
      <c r="YA809" s="192"/>
      <c r="YB809" s="192"/>
      <c r="YC809" s="192"/>
      <c r="YD809" s="192"/>
      <c r="YE809" s="189"/>
      <c r="YF809" s="193"/>
      <c r="YG809" s="191"/>
      <c r="YH809" s="217"/>
      <c r="YI809" s="192"/>
      <c r="YJ809" s="192"/>
      <c r="YK809" s="192"/>
      <c r="YL809" s="192"/>
      <c r="YM809" s="189"/>
      <c r="YN809" s="193"/>
      <c r="YO809" s="191"/>
      <c r="YP809" s="217"/>
      <c r="YQ809" s="192"/>
      <c r="YR809" s="192"/>
      <c r="YS809" s="192"/>
      <c r="YT809" s="192"/>
      <c r="YU809" s="189"/>
      <c r="YV809" s="193"/>
      <c r="YW809" s="191"/>
      <c r="YX809" s="217"/>
      <c r="YY809" s="192"/>
      <c r="YZ809" s="192"/>
      <c r="ZA809" s="192"/>
      <c r="ZB809" s="192"/>
      <c r="ZC809" s="189"/>
      <c r="ZD809" s="193"/>
      <c r="ZE809" s="191"/>
      <c r="ZF809" s="217"/>
      <c r="ZG809" s="192"/>
      <c r="ZH809" s="192"/>
      <c r="ZI809" s="192"/>
      <c r="ZJ809" s="192"/>
      <c r="ZK809" s="189"/>
      <c r="ZL809" s="193"/>
      <c r="ZM809" s="191"/>
      <c r="ZN809" s="217"/>
      <c r="ZO809" s="192"/>
      <c r="ZP809" s="192"/>
      <c r="ZQ809" s="192"/>
      <c r="ZR809" s="192"/>
      <c r="ZS809" s="189"/>
      <c r="ZT809" s="193"/>
      <c r="ZU809" s="191"/>
      <c r="ZV809" s="217"/>
      <c r="ZW809" s="192"/>
      <c r="ZX809" s="192"/>
      <c r="ZY809" s="192"/>
      <c r="ZZ809" s="192"/>
      <c r="AAA809" s="189"/>
      <c r="AAB809" s="193"/>
      <c r="AAC809" s="191"/>
      <c r="AAD809" s="217"/>
      <c r="AAE809" s="192"/>
      <c r="AAF809" s="192"/>
      <c r="AAG809" s="192"/>
      <c r="AAH809" s="192"/>
      <c r="AAI809" s="189"/>
      <c r="AAJ809" s="193"/>
      <c r="AAK809" s="191"/>
      <c r="AAL809" s="217"/>
      <c r="AAM809" s="192"/>
      <c r="AAN809" s="192"/>
      <c r="AAO809" s="192"/>
      <c r="AAP809" s="192"/>
      <c r="AAQ809" s="189"/>
      <c r="AAR809" s="193"/>
      <c r="AAS809" s="191"/>
      <c r="AAT809" s="217"/>
      <c r="AAU809" s="192"/>
      <c r="AAV809" s="192"/>
      <c r="AAW809" s="192"/>
      <c r="AAX809" s="192"/>
      <c r="AAY809" s="189"/>
      <c r="AAZ809" s="193"/>
      <c r="ABA809" s="191"/>
      <c r="ABB809" s="217"/>
      <c r="ABC809" s="192"/>
      <c r="ABD809" s="192"/>
      <c r="ABE809" s="192"/>
      <c r="ABF809" s="192"/>
      <c r="ABG809" s="189"/>
      <c r="ABH809" s="193"/>
      <c r="ABI809" s="191"/>
      <c r="ABJ809" s="217"/>
      <c r="ABK809" s="192"/>
      <c r="ABL809" s="192"/>
      <c r="ABM809" s="192"/>
      <c r="ABN809" s="192"/>
      <c r="ABO809" s="189"/>
      <c r="ABP809" s="193"/>
      <c r="ABQ809" s="191"/>
      <c r="ABR809" s="217"/>
      <c r="ABS809" s="192"/>
      <c r="ABT809" s="192"/>
      <c r="ABU809" s="192"/>
      <c r="ABV809" s="192"/>
      <c r="ABW809" s="189"/>
      <c r="ABX809" s="193"/>
      <c r="ABY809" s="191"/>
      <c r="ABZ809" s="217"/>
      <c r="ACA809" s="192"/>
      <c r="ACB809" s="192"/>
      <c r="ACC809" s="192"/>
      <c r="ACD809" s="192"/>
      <c r="ACE809" s="189"/>
      <c r="ACF809" s="193"/>
      <c r="ACG809" s="191"/>
      <c r="ACH809" s="217"/>
      <c r="ACI809" s="192"/>
      <c r="ACJ809" s="192"/>
      <c r="ACK809" s="192"/>
      <c r="ACL809" s="192"/>
      <c r="ACM809" s="189"/>
      <c r="ACN809" s="193"/>
      <c r="ACO809" s="191"/>
      <c r="ACP809" s="217"/>
      <c r="ACQ809" s="192"/>
      <c r="ACR809" s="192"/>
      <c r="ACS809" s="192"/>
      <c r="ACT809" s="192"/>
      <c r="ACU809" s="189"/>
      <c r="ACV809" s="193"/>
      <c r="ACW809" s="191"/>
      <c r="ACX809" s="217"/>
      <c r="ACY809" s="192"/>
      <c r="ACZ809" s="192"/>
      <c r="ADA809" s="192"/>
      <c r="ADB809" s="192"/>
      <c r="ADC809" s="189"/>
      <c r="ADD809" s="193"/>
      <c r="ADE809" s="191"/>
      <c r="ADF809" s="217"/>
      <c r="ADG809" s="192"/>
      <c r="ADH809" s="192"/>
      <c r="ADI809" s="192"/>
      <c r="ADJ809" s="192"/>
      <c r="ADK809" s="189"/>
      <c r="ADL809" s="193"/>
      <c r="ADM809" s="191"/>
      <c r="ADN809" s="217"/>
      <c r="ADO809" s="192"/>
      <c r="ADP809" s="192"/>
      <c r="ADQ809" s="192"/>
      <c r="ADR809" s="192"/>
      <c r="ADS809" s="189"/>
      <c r="ADT809" s="193"/>
      <c r="ADU809" s="191"/>
      <c r="ADV809" s="217"/>
      <c r="ADW809" s="192"/>
      <c r="ADX809" s="192"/>
      <c r="ADY809" s="192"/>
      <c r="ADZ809" s="192"/>
      <c r="AEA809" s="189"/>
      <c r="AEB809" s="193"/>
      <c r="AEC809" s="191"/>
      <c r="AED809" s="217"/>
      <c r="AEE809" s="192"/>
      <c r="AEF809" s="192"/>
      <c r="AEG809" s="192"/>
      <c r="AEH809" s="192"/>
      <c r="AEI809" s="189"/>
      <c r="AEJ809" s="193"/>
      <c r="AEK809" s="191"/>
      <c r="AEL809" s="217"/>
      <c r="AEM809" s="192"/>
      <c r="AEN809" s="192"/>
      <c r="AEO809" s="192"/>
      <c r="AEP809" s="192"/>
      <c r="AEQ809" s="189"/>
      <c r="AER809" s="193"/>
      <c r="AES809" s="191"/>
      <c r="AET809" s="217"/>
      <c r="AEU809" s="192"/>
      <c r="AEV809" s="192"/>
      <c r="AEW809" s="192"/>
      <c r="AEX809" s="192"/>
      <c r="AEY809" s="189"/>
      <c r="AEZ809" s="193"/>
      <c r="AFA809" s="191"/>
      <c r="AFB809" s="217"/>
      <c r="AFC809" s="192"/>
      <c r="AFD809" s="192"/>
      <c r="AFE809" s="192"/>
      <c r="AFF809" s="192"/>
      <c r="AFG809" s="189"/>
      <c r="AFH809" s="193"/>
      <c r="AFI809" s="191"/>
      <c r="AFJ809" s="217"/>
      <c r="AFK809" s="192"/>
      <c r="AFL809" s="192"/>
      <c r="AFM809" s="192"/>
      <c r="AFN809" s="192"/>
      <c r="AFO809" s="189"/>
      <c r="AFP809" s="193"/>
      <c r="AFQ809" s="191"/>
      <c r="AFR809" s="217"/>
      <c r="AFS809" s="192"/>
      <c r="AFT809" s="192"/>
      <c r="AFU809" s="192"/>
      <c r="AFV809" s="192"/>
      <c r="AFW809" s="189"/>
      <c r="AFX809" s="193"/>
      <c r="AFY809" s="191"/>
      <c r="AFZ809" s="217"/>
      <c r="AGA809" s="192"/>
      <c r="AGB809" s="192"/>
      <c r="AGC809" s="192"/>
      <c r="AGD809" s="192"/>
      <c r="AGE809" s="189"/>
      <c r="AGF809" s="193"/>
      <c r="AGG809" s="191"/>
      <c r="AGH809" s="217"/>
      <c r="AGI809" s="192"/>
      <c r="AGJ809" s="192"/>
      <c r="AGK809" s="192"/>
      <c r="AGL809" s="192"/>
      <c r="AGM809" s="189"/>
      <c r="AGN809" s="193"/>
      <c r="AGO809" s="191"/>
      <c r="AGP809" s="217"/>
      <c r="AGQ809" s="192"/>
      <c r="AGR809" s="192"/>
      <c r="AGS809" s="192"/>
      <c r="AGT809" s="192"/>
      <c r="AGU809" s="189"/>
      <c r="AGV809" s="193"/>
      <c r="AGW809" s="191"/>
      <c r="AGX809" s="217"/>
      <c r="AGY809" s="192"/>
      <c r="AGZ809" s="192"/>
      <c r="AHA809" s="192"/>
      <c r="AHB809" s="192"/>
      <c r="AHC809" s="189"/>
      <c r="AHD809" s="193"/>
      <c r="AHE809" s="191"/>
      <c r="AHF809" s="217"/>
      <c r="AHG809" s="192"/>
      <c r="AHH809" s="192"/>
      <c r="AHI809" s="192"/>
      <c r="AHJ809" s="192"/>
      <c r="AHK809" s="189"/>
      <c r="AHL809" s="193"/>
      <c r="AHM809" s="191"/>
      <c r="AHN809" s="217"/>
      <c r="AHO809" s="192"/>
      <c r="AHP809" s="192"/>
      <c r="AHQ809" s="192"/>
      <c r="AHR809" s="192"/>
      <c r="AHS809" s="189"/>
      <c r="AHT809" s="193"/>
      <c r="AHU809" s="191"/>
      <c r="AHV809" s="217"/>
      <c r="AHW809" s="192"/>
      <c r="AHX809" s="192"/>
      <c r="AHY809" s="192"/>
      <c r="AHZ809" s="192"/>
      <c r="AIA809" s="189"/>
      <c r="AIB809" s="193"/>
      <c r="AIC809" s="191"/>
      <c r="AID809" s="217"/>
      <c r="AIE809" s="192"/>
      <c r="AIF809" s="192"/>
      <c r="AIG809" s="192"/>
      <c r="AIH809" s="192"/>
      <c r="AII809" s="189"/>
      <c r="AIJ809" s="193"/>
      <c r="AIK809" s="191"/>
      <c r="AIL809" s="217"/>
      <c r="AIM809" s="192"/>
      <c r="AIN809" s="192"/>
      <c r="AIO809" s="192"/>
      <c r="AIP809" s="192"/>
      <c r="AIQ809" s="189"/>
      <c r="AIR809" s="193"/>
      <c r="AIS809" s="191"/>
      <c r="AIT809" s="217"/>
      <c r="AIU809" s="192"/>
      <c r="AIV809" s="192"/>
      <c r="AIW809" s="192"/>
      <c r="AIX809" s="192"/>
      <c r="AIY809" s="189"/>
      <c r="AIZ809" s="193"/>
      <c r="AJA809" s="191"/>
      <c r="AJB809" s="217"/>
      <c r="AJC809" s="192"/>
      <c r="AJD809" s="192"/>
      <c r="AJE809" s="192"/>
      <c r="AJF809" s="192"/>
      <c r="AJG809" s="189"/>
      <c r="AJH809" s="193"/>
      <c r="AJI809" s="191"/>
      <c r="AJJ809" s="217"/>
      <c r="AJK809" s="192"/>
      <c r="AJL809" s="192"/>
      <c r="AJM809" s="192"/>
      <c r="AJN809" s="192"/>
      <c r="AJO809" s="189"/>
      <c r="AJP809" s="193"/>
      <c r="AJQ809" s="191"/>
      <c r="AJR809" s="217"/>
      <c r="AJS809" s="192"/>
      <c r="AJT809" s="192"/>
      <c r="AJU809" s="192"/>
      <c r="AJV809" s="192"/>
      <c r="AJW809" s="189"/>
      <c r="AJX809" s="193"/>
      <c r="AJY809" s="191"/>
      <c r="AJZ809" s="217"/>
      <c r="AKA809" s="192"/>
      <c r="AKB809" s="192"/>
      <c r="AKC809" s="192"/>
      <c r="AKD809" s="192"/>
      <c r="AKE809" s="189"/>
      <c r="AKF809" s="193"/>
      <c r="AKG809" s="191"/>
      <c r="AKH809" s="217"/>
      <c r="AKI809" s="192"/>
      <c r="AKJ809" s="192"/>
      <c r="AKK809" s="192"/>
      <c r="AKL809" s="192"/>
      <c r="AKM809" s="189"/>
      <c r="AKN809" s="193"/>
      <c r="AKO809" s="191"/>
      <c r="AKP809" s="217"/>
      <c r="AKQ809" s="192"/>
      <c r="AKR809" s="192"/>
      <c r="AKS809" s="192"/>
      <c r="AKT809" s="192"/>
      <c r="AKU809" s="189"/>
      <c r="AKV809" s="193"/>
      <c r="AKW809" s="191"/>
      <c r="AKX809" s="217"/>
      <c r="AKY809" s="192"/>
      <c r="AKZ809" s="192"/>
      <c r="ALA809" s="192"/>
      <c r="ALB809" s="192"/>
      <c r="ALC809" s="189"/>
      <c r="ALD809" s="193"/>
      <c r="ALE809" s="191"/>
      <c r="ALF809" s="217"/>
      <c r="ALG809" s="192"/>
      <c r="ALH809" s="192"/>
      <c r="ALI809" s="192"/>
      <c r="ALJ809" s="192"/>
      <c r="ALK809" s="189"/>
      <c r="ALL809" s="193"/>
      <c r="ALM809" s="191"/>
      <c r="ALN809" s="217"/>
      <c r="ALO809" s="192"/>
      <c r="ALP809" s="192"/>
      <c r="ALQ809" s="192"/>
      <c r="ALR809" s="192"/>
      <c r="ALS809" s="189"/>
      <c r="ALT809" s="193"/>
      <c r="ALU809" s="191"/>
      <c r="ALV809" s="217"/>
      <c r="ALW809" s="192"/>
      <c r="ALX809" s="192"/>
      <c r="ALY809" s="192"/>
      <c r="ALZ809" s="192"/>
      <c r="AMA809" s="189"/>
      <c r="AMB809" s="193"/>
      <c r="AMC809" s="191"/>
      <c r="AMD809" s="217"/>
      <c r="AME809" s="192"/>
      <c r="AMF809" s="192"/>
      <c r="AMG809" s="192"/>
      <c r="AMH809" s="192"/>
      <c r="AMI809" s="189"/>
      <c r="AMJ809" s="193"/>
      <c r="AMK809" s="191"/>
      <c r="AML809" s="217"/>
      <c r="AMM809" s="192"/>
      <c r="AMN809" s="192"/>
      <c r="AMO809" s="192"/>
      <c r="AMP809" s="192"/>
      <c r="AMQ809" s="189"/>
      <c r="AMR809" s="193"/>
      <c r="AMS809" s="191"/>
      <c r="AMT809" s="217"/>
      <c r="AMU809" s="192"/>
      <c r="AMV809" s="192"/>
      <c r="AMW809" s="192"/>
      <c r="AMX809" s="192"/>
      <c r="AMY809" s="189"/>
      <c r="AMZ809" s="193"/>
      <c r="ANA809" s="191"/>
      <c r="ANB809" s="217"/>
      <c r="ANC809" s="192"/>
      <c r="AND809" s="192"/>
      <c r="ANE809" s="192"/>
      <c r="ANF809" s="192"/>
      <c r="ANG809" s="189"/>
      <c r="ANH809" s="193"/>
      <c r="ANI809" s="191"/>
      <c r="ANJ809" s="217"/>
      <c r="ANK809" s="192"/>
      <c r="ANL809" s="192"/>
      <c r="ANM809" s="192"/>
      <c r="ANN809" s="192"/>
      <c r="ANO809" s="189"/>
      <c r="ANP809" s="193"/>
      <c r="ANQ809" s="191"/>
      <c r="ANR809" s="217"/>
      <c r="ANS809" s="192"/>
      <c r="ANT809" s="192"/>
      <c r="ANU809" s="192"/>
      <c r="ANV809" s="192"/>
      <c r="ANW809" s="189"/>
      <c r="ANX809" s="193"/>
      <c r="ANY809" s="191"/>
      <c r="ANZ809" s="217"/>
      <c r="AOA809" s="192"/>
      <c r="AOB809" s="192"/>
      <c r="AOC809" s="192"/>
      <c r="AOD809" s="192"/>
      <c r="AOE809" s="189"/>
      <c r="AOF809" s="193"/>
      <c r="AOG809" s="191"/>
      <c r="AOH809" s="217"/>
      <c r="AOI809" s="192"/>
      <c r="AOJ809" s="192"/>
      <c r="AOK809" s="192"/>
      <c r="AOL809" s="192"/>
      <c r="AOM809" s="189"/>
      <c r="AON809" s="193"/>
      <c r="AOO809" s="191"/>
      <c r="AOP809" s="217"/>
      <c r="AOQ809" s="192"/>
      <c r="AOR809" s="192"/>
      <c r="AOS809" s="192"/>
      <c r="AOT809" s="192"/>
      <c r="AOU809" s="189"/>
      <c r="AOV809" s="193"/>
      <c r="AOW809" s="191"/>
      <c r="AOX809" s="217"/>
      <c r="AOY809" s="192"/>
      <c r="AOZ809" s="192"/>
      <c r="APA809" s="192"/>
      <c r="APB809" s="192"/>
      <c r="APC809" s="189"/>
      <c r="APD809" s="193"/>
      <c r="APE809" s="191"/>
      <c r="APF809" s="217"/>
      <c r="APG809" s="192"/>
      <c r="APH809" s="192"/>
      <c r="API809" s="192"/>
      <c r="APJ809" s="192"/>
      <c r="APK809" s="189"/>
      <c r="APL809" s="193"/>
      <c r="APM809" s="191"/>
      <c r="APN809" s="217"/>
      <c r="APO809" s="192"/>
      <c r="APP809" s="192"/>
      <c r="APQ809" s="192"/>
      <c r="APR809" s="192"/>
      <c r="APS809" s="189"/>
      <c r="APT809" s="193"/>
      <c r="APU809" s="191"/>
      <c r="APV809" s="217"/>
      <c r="APW809" s="192"/>
      <c r="APX809" s="192"/>
      <c r="APY809" s="192"/>
      <c r="APZ809" s="192"/>
      <c r="AQA809" s="189"/>
      <c r="AQB809" s="193"/>
      <c r="AQC809" s="191"/>
      <c r="AQD809" s="217"/>
      <c r="AQE809" s="192"/>
      <c r="AQF809" s="192"/>
      <c r="AQG809" s="192"/>
      <c r="AQH809" s="192"/>
      <c r="AQI809" s="189"/>
      <c r="AQJ809" s="193"/>
      <c r="AQK809" s="191"/>
      <c r="AQL809" s="217"/>
      <c r="AQM809" s="192"/>
      <c r="AQN809" s="192"/>
      <c r="AQO809" s="192"/>
      <c r="AQP809" s="192"/>
      <c r="AQQ809" s="189"/>
      <c r="AQR809" s="193"/>
      <c r="AQS809" s="191"/>
      <c r="AQT809" s="217"/>
      <c r="AQU809" s="192"/>
      <c r="AQV809" s="192"/>
      <c r="AQW809" s="192"/>
      <c r="AQX809" s="192"/>
      <c r="AQY809" s="189"/>
      <c r="AQZ809" s="193"/>
      <c r="ARA809" s="191"/>
      <c r="ARB809" s="217"/>
      <c r="ARC809" s="192"/>
      <c r="ARD809" s="192"/>
      <c r="ARE809" s="192"/>
      <c r="ARF809" s="192"/>
      <c r="ARG809" s="189"/>
      <c r="ARH809" s="193"/>
      <c r="ARI809" s="191"/>
      <c r="ARJ809" s="217"/>
      <c r="ARK809" s="192"/>
      <c r="ARL809" s="192"/>
      <c r="ARM809" s="192"/>
      <c r="ARN809" s="192"/>
      <c r="ARO809" s="189"/>
      <c r="ARP809" s="193"/>
      <c r="ARQ809" s="191"/>
      <c r="ARR809" s="217"/>
      <c r="ARS809" s="192"/>
      <c r="ART809" s="192"/>
      <c r="ARU809" s="192"/>
      <c r="ARV809" s="192"/>
      <c r="ARW809" s="189"/>
      <c r="ARX809" s="193"/>
      <c r="ARY809" s="191"/>
      <c r="ARZ809" s="217"/>
      <c r="ASA809" s="192"/>
      <c r="ASB809" s="192"/>
      <c r="ASC809" s="192"/>
      <c r="ASD809" s="192"/>
      <c r="ASE809" s="189"/>
      <c r="ASF809" s="193"/>
      <c r="ASG809" s="191"/>
      <c r="ASH809" s="217"/>
      <c r="ASI809" s="192"/>
      <c r="ASJ809" s="192"/>
      <c r="ASK809" s="192"/>
      <c r="ASL809" s="192"/>
      <c r="ASM809" s="189"/>
      <c r="ASN809" s="193"/>
      <c r="ASO809" s="191"/>
      <c r="ASP809" s="217"/>
      <c r="ASQ809" s="192"/>
      <c r="ASR809" s="192"/>
      <c r="ASS809" s="192"/>
      <c r="AST809" s="192"/>
      <c r="ASU809" s="189"/>
      <c r="ASV809" s="193"/>
      <c r="ASW809" s="191"/>
      <c r="ASX809" s="217"/>
      <c r="ASY809" s="192"/>
      <c r="ASZ809" s="192"/>
      <c r="ATA809" s="192"/>
      <c r="ATB809" s="192"/>
      <c r="ATC809" s="189"/>
      <c r="ATD809" s="193"/>
      <c r="ATE809" s="191"/>
      <c r="ATF809" s="217"/>
      <c r="ATG809" s="192"/>
      <c r="ATH809" s="192"/>
      <c r="ATI809" s="192"/>
      <c r="ATJ809" s="192"/>
      <c r="ATK809" s="189"/>
      <c r="ATL809" s="193"/>
      <c r="ATM809" s="191"/>
      <c r="ATN809" s="217"/>
      <c r="ATO809" s="192"/>
      <c r="ATP809" s="192"/>
      <c r="ATQ809" s="192"/>
      <c r="ATR809" s="192"/>
      <c r="ATS809" s="189"/>
      <c r="ATT809" s="193"/>
      <c r="ATU809" s="191"/>
      <c r="ATV809" s="217"/>
      <c r="ATW809" s="192"/>
      <c r="ATX809" s="192"/>
      <c r="ATY809" s="192"/>
      <c r="ATZ809" s="192"/>
      <c r="AUA809" s="189"/>
      <c r="AUB809" s="193"/>
      <c r="AUC809" s="191"/>
      <c r="AUD809" s="217"/>
      <c r="AUE809" s="192"/>
      <c r="AUF809" s="192"/>
      <c r="AUG809" s="192"/>
      <c r="AUH809" s="192"/>
      <c r="AUI809" s="189"/>
      <c r="AUJ809" s="193"/>
      <c r="AUK809" s="191"/>
      <c r="AUL809" s="217"/>
      <c r="AUM809" s="192"/>
      <c r="AUN809" s="192"/>
      <c r="AUO809" s="192"/>
      <c r="AUP809" s="192"/>
      <c r="AUQ809" s="189"/>
      <c r="AUR809" s="193"/>
      <c r="AUS809" s="191"/>
      <c r="AUT809" s="217"/>
      <c r="AUU809" s="192"/>
      <c r="AUV809" s="192"/>
      <c r="AUW809" s="192"/>
      <c r="AUX809" s="192"/>
      <c r="AUY809" s="189"/>
      <c r="AUZ809" s="193"/>
      <c r="AVA809" s="191"/>
      <c r="AVB809" s="217"/>
      <c r="AVC809" s="192"/>
      <c r="AVD809" s="192"/>
      <c r="AVE809" s="192"/>
      <c r="AVF809" s="192"/>
      <c r="AVG809" s="189"/>
      <c r="AVH809" s="193"/>
      <c r="AVI809" s="191"/>
      <c r="AVJ809" s="217"/>
      <c r="AVK809" s="192"/>
      <c r="AVL809" s="192"/>
      <c r="AVM809" s="192"/>
      <c r="AVN809" s="192"/>
      <c r="AVO809" s="189"/>
      <c r="AVP809" s="193"/>
      <c r="AVQ809" s="191"/>
      <c r="AVR809" s="217"/>
      <c r="AVS809" s="192"/>
      <c r="AVT809" s="192"/>
      <c r="AVU809" s="192"/>
      <c r="AVV809" s="192"/>
      <c r="AVW809" s="189"/>
      <c r="AVX809" s="193"/>
      <c r="AVY809" s="191"/>
      <c r="AVZ809" s="217"/>
      <c r="AWA809" s="192"/>
      <c r="AWB809" s="192"/>
      <c r="AWC809" s="192"/>
      <c r="AWD809" s="192"/>
      <c r="AWE809" s="189"/>
      <c r="AWF809" s="193"/>
      <c r="AWG809" s="191"/>
      <c r="AWH809" s="217"/>
      <c r="AWI809" s="192"/>
      <c r="AWJ809" s="192"/>
      <c r="AWK809" s="192"/>
      <c r="AWL809" s="192"/>
      <c r="AWM809" s="189"/>
      <c r="AWN809" s="193"/>
      <c r="AWO809" s="191"/>
      <c r="AWP809" s="217"/>
      <c r="AWQ809" s="192"/>
      <c r="AWR809" s="192"/>
      <c r="AWS809" s="192"/>
      <c r="AWT809" s="192"/>
      <c r="AWU809" s="189"/>
      <c r="AWV809" s="193"/>
      <c r="AWW809" s="191"/>
      <c r="AWX809" s="217"/>
      <c r="AWY809" s="192"/>
      <c r="AWZ809" s="192"/>
      <c r="AXA809" s="192"/>
      <c r="AXB809" s="192"/>
      <c r="AXC809" s="189"/>
      <c r="AXD809" s="193"/>
      <c r="AXE809" s="191"/>
      <c r="AXF809" s="217"/>
      <c r="AXG809" s="192"/>
      <c r="AXH809" s="192"/>
      <c r="AXI809" s="192"/>
      <c r="AXJ809" s="192"/>
      <c r="AXK809" s="189"/>
      <c r="AXL809" s="193"/>
      <c r="AXM809" s="191"/>
      <c r="AXN809" s="217"/>
      <c r="AXO809" s="192"/>
      <c r="AXP809" s="192"/>
      <c r="AXQ809" s="192"/>
      <c r="AXR809" s="192"/>
      <c r="AXS809" s="189"/>
      <c r="AXT809" s="193"/>
      <c r="AXU809" s="191"/>
      <c r="AXV809" s="217"/>
      <c r="AXW809" s="192"/>
      <c r="AXX809" s="192"/>
      <c r="AXY809" s="192"/>
      <c r="AXZ809" s="192"/>
      <c r="AYA809" s="189"/>
      <c r="AYB809" s="193"/>
      <c r="AYC809" s="191"/>
      <c r="AYD809" s="217"/>
      <c r="AYE809" s="192"/>
      <c r="AYF809" s="192"/>
      <c r="AYG809" s="192"/>
      <c r="AYH809" s="192"/>
      <c r="AYI809" s="189"/>
      <c r="AYJ809" s="193"/>
      <c r="AYK809" s="191"/>
      <c r="AYL809" s="217"/>
      <c r="AYM809" s="192"/>
      <c r="AYN809" s="192"/>
      <c r="AYO809" s="192"/>
      <c r="AYP809" s="192"/>
      <c r="AYQ809" s="189"/>
      <c r="AYR809" s="193"/>
      <c r="AYS809" s="191"/>
      <c r="AYT809" s="217"/>
      <c r="AYU809" s="192"/>
      <c r="AYV809" s="192"/>
      <c r="AYW809" s="192"/>
      <c r="AYX809" s="192"/>
      <c r="AYY809" s="189"/>
      <c r="AYZ809" s="193"/>
      <c r="AZA809" s="191"/>
      <c r="AZB809" s="217"/>
      <c r="AZC809" s="192"/>
      <c r="AZD809" s="192"/>
      <c r="AZE809" s="192"/>
      <c r="AZF809" s="192"/>
      <c r="AZG809" s="189"/>
      <c r="AZH809" s="193"/>
      <c r="AZI809" s="191"/>
      <c r="AZJ809" s="217"/>
      <c r="AZK809" s="192"/>
      <c r="AZL809" s="192"/>
      <c r="AZM809" s="192"/>
      <c r="AZN809" s="192"/>
      <c r="AZO809" s="189"/>
      <c r="AZP809" s="193"/>
      <c r="AZQ809" s="191"/>
      <c r="AZR809" s="217"/>
      <c r="AZS809" s="192"/>
      <c r="AZT809" s="192"/>
      <c r="AZU809" s="192"/>
      <c r="AZV809" s="192"/>
      <c r="AZW809" s="189"/>
      <c r="AZX809" s="193"/>
      <c r="AZY809" s="191"/>
      <c r="AZZ809" s="217"/>
      <c r="BAA809" s="192"/>
      <c r="BAB809" s="192"/>
      <c r="BAC809" s="192"/>
      <c r="BAD809" s="192"/>
      <c r="BAE809" s="189"/>
      <c r="BAF809" s="193"/>
      <c r="BAG809" s="191"/>
      <c r="BAH809" s="217"/>
      <c r="BAI809" s="192"/>
      <c r="BAJ809" s="192"/>
      <c r="BAK809" s="192"/>
      <c r="BAL809" s="192"/>
      <c r="BAM809" s="189"/>
      <c r="BAN809" s="193"/>
      <c r="BAO809" s="191"/>
      <c r="BAP809" s="217"/>
      <c r="BAQ809" s="192"/>
      <c r="BAR809" s="192"/>
      <c r="BAS809" s="192"/>
      <c r="BAT809" s="192"/>
      <c r="BAU809" s="189"/>
      <c r="BAV809" s="193"/>
      <c r="BAW809" s="191"/>
      <c r="BAX809" s="217"/>
      <c r="BAY809" s="192"/>
      <c r="BAZ809" s="192"/>
      <c r="BBA809" s="192"/>
      <c r="BBB809" s="192"/>
      <c r="BBC809" s="189"/>
      <c r="BBD809" s="193"/>
      <c r="BBE809" s="191"/>
      <c r="BBF809" s="217"/>
      <c r="BBG809" s="192"/>
      <c r="BBH809" s="192"/>
      <c r="BBI809" s="192"/>
      <c r="BBJ809" s="192"/>
      <c r="BBK809" s="189"/>
      <c r="BBL809" s="193"/>
      <c r="BBM809" s="191"/>
      <c r="BBN809" s="217"/>
      <c r="BBO809" s="192"/>
      <c r="BBP809" s="192"/>
      <c r="BBQ809" s="192"/>
      <c r="BBR809" s="192"/>
      <c r="BBS809" s="189"/>
      <c r="BBT809" s="193"/>
      <c r="BBU809" s="191"/>
      <c r="BBV809" s="217"/>
      <c r="BBW809" s="192"/>
      <c r="BBX809" s="192"/>
      <c r="BBY809" s="192"/>
      <c r="BBZ809" s="192"/>
      <c r="BCA809" s="189"/>
      <c r="BCB809" s="193"/>
      <c r="BCC809" s="191"/>
      <c r="BCD809" s="217"/>
      <c r="BCE809" s="192"/>
      <c r="BCF809" s="192"/>
      <c r="BCG809" s="192"/>
      <c r="BCH809" s="192"/>
      <c r="BCI809" s="189"/>
      <c r="BCJ809" s="193"/>
      <c r="BCK809" s="191"/>
      <c r="BCL809" s="217"/>
      <c r="BCM809" s="192"/>
      <c r="BCN809" s="192"/>
      <c r="BCO809" s="192"/>
      <c r="BCP809" s="192"/>
      <c r="BCQ809" s="189"/>
      <c r="BCR809" s="193"/>
      <c r="BCS809" s="191"/>
      <c r="BCT809" s="217"/>
      <c r="BCU809" s="192"/>
      <c r="BCV809" s="192"/>
      <c r="BCW809" s="192"/>
      <c r="BCX809" s="192"/>
      <c r="BCY809" s="189"/>
      <c r="BCZ809" s="193"/>
      <c r="BDA809" s="191"/>
      <c r="BDB809" s="217"/>
      <c r="BDC809" s="192"/>
      <c r="BDD809" s="192"/>
      <c r="BDE809" s="192"/>
      <c r="BDF809" s="192"/>
      <c r="BDG809" s="189"/>
      <c r="BDH809" s="193"/>
      <c r="BDI809" s="191"/>
      <c r="BDJ809" s="217"/>
      <c r="BDK809" s="192"/>
      <c r="BDL809" s="192"/>
      <c r="BDM809" s="192"/>
      <c r="BDN809" s="192"/>
      <c r="BDO809" s="189"/>
      <c r="BDP809" s="193"/>
      <c r="BDQ809" s="191"/>
      <c r="BDR809" s="217"/>
      <c r="BDS809" s="192"/>
      <c r="BDT809" s="192"/>
      <c r="BDU809" s="192"/>
      <c r="BDV809" s="192"/>
      <c r="BDW809" s="189"/>
      <c r="BDX809" s="193"/>
      <c r="BDY809" s="191"/>
      <c r="BDZ809" s="217"/>
      <c r="BEA809" s="192"/>
      <c r="BEB809" s="192"/>
      <c r="BEC809" s="192"/>
      <c r="BED809" s="192"/>
      <c r="BEE809" s="189"/>
      <c r="BEF809" s="193"/>
      <c r="BEG809" s="191"/>
      <c r="BEH809" s="217"/>
      <c r="BEI809" s="192"/>
      <c r="BEJ809" s="192"/>
      <c r="BEK809" s="192"/>
      <c r="BEL809" s="192"/>
      <c r="BEM809" s="189"/>
      <c r="BEN809" s="193"/>
      <c r="BEO809" s="191"/>
      <c r="BEP809" s="217"/>
      <c r="BEQ809" s="192"/>
      <c r="BER809" s="192"/>
      <c r="BES809" s="192"/>
      <c r="BET809" s="192"/>
      <c r="BEU809" s="189"/>
      <c r="BEV809" s="193"/>
      <c r="BEW809" s="191"/>
      <c r="BEX809" s="217"/>
      <c r="BEY809" s="192"/>
      <c r="BEZ809" s="192"/>
      <c r="BFA809" s="192"/>
      <c r="BFB809" s="192"/>
      <c r="BFC809" s="189"/>
      <c r="BFD809" s="193"/>
      <c r="BFE809" s="191"/>
      <c r="BFF809" s="217"/>
      <c r="BFG809" s="192"/>
      <c r="BFH809" s="192"/>
      <c r="BFI809" s="192"/>
      <c r="BFJ809" s="192"/>
      <c r="BFK809" s="189"/>
      <c r="BFL809" s="193"/>
      <c r="BFM809" s="191"/>
      <c r="BFN809" s="217"/>
      <c r="BFO809" s="192"/>
      <c r="BFP809" s="192"/>
      <c r="BFQ809" s="192"/>
      <c r="BFR809" s="192"/>
      <c r="BFS809" s="189"/>
      <c r="BFT809" s="193"/>
      <c r="BFU809" s="191"/>
      <c r="BFV809" s="217"/>
      <c r="BFW809" s="192"/>
      <c r="BFX809" s="192"/>
      <c r="BFY809" s="192"/>
      <c r="BFZ809" s="192"/>
      <c r="BGA809" s="189"/>
      <c r="BGB809" s="193"/>
      <c r="BGC809" s="191"/>
      <c r="BGD809" s="217"/>
      <c r="BGE809" s="192"/>
      <c r="BGF809" s="192"/>
      <c r="BGG809" s="192"/>
      <c r="BGH809" s="192"/>
      <c r="BGI809" s="189"/>
      <c r="BGJ809" s="193"/>
      <c r="BGK809" s="191"/>
      <c r="BGL809" s="217"/>
      <c r="BGM809" s="192"/>
      <c r="BGN809" s="192"/>
      <c r="BGO809" s="192"/>
      <c r="BGP809" s="192"/>
      <c r="BGQ809" s="189"/>
      <c r="BGR809" s="193"/>
      <c r="BGS809" s="191"/>
      <c r="BGT809" s="217"/>
      <c r="BGU809" s="192"/>
      <c r="BGV809" s="192"/>
      <c r="BGW809" s="192"/>
      <c r="BGX809" s="192"/>
      <c r="BGY809" s="189"/>
      <c r="BGZ809" s="193"/>
      <c r="BHA809" s="191"/>
      <c r="BHB809" s="217"/>
      <c r="BHC809" s="192"/>
      <c r="BHD809" s="192"/>
      <c r="BHE809" s="192"/>
      <c r="BHF809" s="192"/>
      <c r="BHG809" s="189"/>
      <c r="BHH809" s="193"/>
      <c r="BHI809" s="191"/>
      <c r="BHJ809" s="217"/>
      <c r="BHK809" s="192"/>
      <c r="BHL809" s="192"/>
      <c r="BHM809" s="192"/>
      <c r="BHN809" s="192"/>
      <c r="BHO809" s="189"/>
      <c r="BHP809" s="193"/>
      <c r="BHQ809" s="191"/>
      <c r="BHR809" s="217"/>
      <c r="BHS809" s="192"/>
      <c r="BHT809" s="192"/>
      <c r="BHU809" s="192"/>
      <c r="BHV809" s="192"/>
      <c r="BHW809" s="189"/>
      <c r="BHX809" s="193"/>
      <c r="BHY809" s="191"/>
      <c r="BHZ809" s="217"/>
      <c r="BIA809" s="192"/>
      <c r="BIB809" s="192"/>
      <c r="BIC809" s="192"/>
      <c r="BID809" s="192"/>
      <c r="BIE809" s="189"/>
      <c r="BIF809" s="193"/>
      <c r="BIG809" s="191"/>
      <c r="BIH809" s="217"/>
      <c r="BII809" s="192"/>
      <c r="BIJ809" s="192"/>
      <c r="BIK809" s="192"/>
      <c r="BIL809" s="192"/>
      <c r="BIM809" s="189"/>
      <c r="BIN809" s="193"/>
      <c r="BIO809" s="191"/>
      <c r="BIP809" s="217"/>
      <c r="BIQ809" s="192"/>
      <c r="BIR809" s="192"/>
      <c r="BIS809" s="192"/>
      <c r="BIT809" s="192"/>
      <c r="BIU809" s="189"/>
      <c r="BIV809" s="193"/>
      <c r="BIW809" s="191"/>
      <c r="BIX809" s="217"/>
      <c r="BIY809" s="192"/>
      <c r="BIZ809" s="192"/>
      <c r="BJA809" s="192"/>
      <c r="BJB809" s="192"/>
      <c r="BJC809" s="189"/>
      <c r="BJD809" s="193"/>
      <c r="BJE809" s="191"/>
      <c r="BJF809" s="217"/>
      <c r="BJG809" s="192"/>
      <c r="BJH809" s="192"/>
      <c r="BJI809" s="192"/>
      <c r="BJJ809" s="192"/>
      <c r="BJK809" s="189"/>
      <c r="BJL809" s="193"/>
      <c r="BJM809" s="191"/>
      <c r="BJN809" s="217"/>
      <c r="BJO809" s="192"/>
      <c r="BJP809" s="192"/>
      <c r="BJQ809" s="192"/>
      <c r="BJR809" s="192"/>
      <c r="BJS809" s="189"/>
      <c r="BJT809" s="193"/>
      <c r="BJU809" s="191"/>
      <c r="BJV809" s="217"/>
      <c r="BJW809" s="192"/>
      <c r="BJX809" s="192"/>
      <c r="BJY809" s="192"/>
      <c r="BJZ809" s="192"/>
      <c r="BKA809" s="189"/>
      <c r="BKB809" s="193"/>
      <c r="BKC809" s="191"/>
      <c r="BKD809" s="217"/>
      <c r="BKE809" s="192"/>
      <c r="BKF809" s="192"/>
      <c r="BKG809" s="192"/>
      <c r="BKH809" s="192"/>
      <c r="BKI809" s="189"/>
      <c r="BKJ809" s="193"/>
      <c r="BKK809" s="191"/>
      <c r="BKL809" s="217"/>
      <c r="BKM809" s="192"/>
      <c r="BKN809" s="192"/>
      <c r="BKO809" s="192"/>
      <c r="BKP809" s="192"/>
      <c r="BKQ809" s="189"/>
      <c r="BKR809" s="193"/>
      <c r="BKS809" s="191"/>
      <c r="BKT809" s="217"/>
      <c r="BKU809" s="192"/>
      <c r="BKV809" s="192"/>
      <c r="BKW809" s="192"/>
      <c r="BKX809" s="192"/>
      <c r="BKY809" s="189"/>
      <c r="BKZ809" s="193"/>
      <c r="BLA809" s="191"/>
      <c r="BLB809" s="217"/>
      <c r="BLC809" s="192"/>
      <c r="BLD809" s="192"/>
      <c r="BLE809" s="192"/>
      <c r="BLF809" s="192"/>
      <c r="BLG809" s="189"/>
      <c r="BLH809" s="193"/>
      <c r="BLI809" s="191"/>
      <c r="BLJ809" s="217"/>
      <c r="BLK809" s="192"/>
      <c r="BLL809" s="192"/>
      <c r="BLM809" s="192"/>
      <c r="BLN809" s="192"/>
      <c r="BLO809" s="189"/>
      <c r="BLP809" s="193"/>
      <c r="BLQ809" s="191"/>
      <c r="BLR809" s="217"/>
      <c r="BLS809" s="192"/>
      <c r="BLT809" s="192"/>
      <c r="BLU809" s="192"/>
      <c r="BLV809" s="192"/>
      <c r="BLW809" s="189"/>
      <c r="BLX809" s="193"/>
      <c r="BLY809" s="191"/>
      <c r="BLZ809" s="217"/>
      <c r="BMA809" s="192"/>
      <c r="BMB809" s="192"/>
      <c r="BMC809" s="192"/>
      <c r="BMD809" s="192"/>
      <c r="BME809" s="189"/>
      <c r="BMF809" s="193"/>
      <c r="BMG809" s="191"/>
      <c r="BMH809" s="217"/>
      <c r="BMI809" s="192"/>
      <c r="BMJ809" s="192"/>
      <c r="BMK809" s="192"/>
      <c r="BML809" s="192"/>
      <c r="BMM809" s="189"/>
      <c r="BMN809" s="193"/>
      <c r="BMO809" s="191"/>
      <c r="BMP809" s="217"/>
      <c r="BMQ809" s="192"/>
      <c r="BMR809" s="192"/>
      <c r="BMS809" s="192"/>
      <c r="BMT809" s="192"/>
      <c r="BMU809" s="189"/>
      <c r="BMV809" s="193"/>
      <c r="BMW809" s="191"/>
      <c r="BMX809" s="217"/>
      <c r="BMY809" s="192"/>
      <c r="BMZ809" s="192"/>
      <c r="BNA809" s="192"/>
      <c r="BNB809" s="192"/>
      <c r="BNC809" s="189"/>
      <c r="BND809" s="193"/>
      <c r="BNE809" s="191"/>
      <c r="BNF809" s="217"/>
      <c r="BNG809" s="192"/>
      <c r="BNH809" s="192"/>
      <c r="BNI809" s="192"/>
      <c r="BNJ809" s="192"/>
      <c r="BNK809" s="189"/>
      <c r="BNL809" s="193"/>
      <c r="BNM809" s="191"/>
      <c r="BNN809" s="217"/>
      <c r="BNO809" s="192"/>
      <c r="BNP809" s="192"/>
      <c r="BNQ809" s="192"/>
      <c r="BNR809" s="192"/>
      <c r="BNS809" s="189"/>
      <c r="BNT809" s="193"/>
      <c r="BNU809" s="191"/>
      <c r="BNV809" s="217"/>
      <c r="BNW809" s="192"/>
      <c r="BNX809" s="192"/>
      <c r="BNY809" s="192"/>
      <c r="BNZ809" s="192"/>
      <c r="BOA809" s="189"/>
      <c r="BOB809" s="193"/>
      <c r="BOC809" s="191"/>
      <c r="BOD809" s="217"/>
      <c r="BOE809" s="192"/>
      <c r="BOF809" s="192"/>
      <c r="BOG809" s="192"/>
      <c r="BOH809" s="192"/>
      <c r="BOI809" s="189"/>
      <c r="BOJ809" s="193"/>
      <c r="BOK809" s="191"/>
      <c r="BOL809" s="217"/>
      <c r="BOM809" s="192"/>
      <c r="BON809" s="192"/>
      <c r="BOO809" s="192"/>
      <c r="BOP809" s="192"/>
      <c r="BOQ809" s="189"/>
      <c r="BOR809" s="193"/>
      <c r="BOS809" s="191"/>
      <c r="BOT809" s="217"/>
      <c r="BOU809" s="192"/>
      <c r="BOV809" s="192"/>
      <c r="BOW809" s="192"/>
      <c r="BOX809" s="192"/>
      <c r="BOY809" s="189"/>
      <c r="BOZ809" s="193"/>
      <c r="BPA809" s="191"/>
      <c r="BPB809" s="217"/>
      <c r="BPC809" s="192"/>
      <c r="BPD809" s="192"/>
      <c r="BPE809" s="192"/>
      <c r="BPF809" s="192"/>
      <c r="BPG809" s="189"/>
      <c r="BPH809" s="193"/>
      <c r="BPI809" s="191"/>
      <c r="BPJ809" s="217"/>
      <c r="BPK809" s="192"/>
      <c r="BPL809" s="192"/>
      <c r="BPM809" s="192"/>
      <c r="BPN809" s="192"/>
      <c r="BPO809" s="189"/>
      <c r="BPP809" s="193"/>
      <c r="BPQ809" s="191"/>
      <c r="BPR809" s="217"/>
      <c r="BPS809" s="192"/>
      <c r="BPT809" s="192"/>
      <c r="BPU809" s="192"/>
      <c r="BPV809" s="192"/>
      <c r="BPW809" s="189"/>
      <c r="BPX809" s="193"/>
      <c r="BPY809" s="191"/>
      <c r="BPZ809" s="217"/>
      <c r="BQA809" s="192"/>
      <c r="BQB809" s="192"/>
      <c r="BQC809" s="192"/>
      <c r="BQD809" s="192"/>
      <c r="BQE809" s="189"/>
      <c r="BQF809" s="193"/>
      <c r="BQG809" s="191"/>
      <c r="BQH809" s="217"/>
      <c r="BQI809" s="192"/>
      <c r="BQJ809" s="192"/>
      <c r="BQK809" s="192"/>
      <c r="BQL809" s="192"/>
      <c r="BQM809" s="189"/>
      <c r="BQN809" s="193"/>
      <c r="BQO809" s="191"/>
      <c r="BQP809" s="217"/>
      <c r="BQQ809" s="192"/>
      <c r="BQR809" s="192"/>
      <c r="BQS809" s="192"/>
      <c r="BQT809" s="192"/>
      <c r="BQU809" s="189"/>
      <c r="BQV809" s="193"/>
      <c r="BQW809" s="191"/>
      <c r="BQX809" s="217"/>
      <c r="BQY809" s="192"/>
      <c r="BQZ809" s="192"/>
      <c r="BRA809" s="192"/>
      <c r="BRB809" s="192"/>
      <c r="BRC809" s="189"/>
      <c r="BRD809" s="193"/>
      <c r="BRE809" s="191"/>
      <c r="BRF809" s="217"/>
      <c r="BRG809" s="192"/>
      <c r="BRH809" s="192"/>
      <c r="BRI809" s="192"/>
      <c r="BRJ809" s="192"/>
      <c r="BRK809" s="189"/>
      <c r="BRL809" s="193"/>
      <c r="BRM809" s="191"/>
      <c r="BRN809" s="217"/>
      <c r="BRO809" s="192"/>
      <c r="BRP809" s="192"/>
      <c r="BRQ809" s="192"/>
      <c r="BRR809" s="192"/>
      <c r="BRS809" s="189"/>
      <c r="BRT809" s="193"/>
      <c r="BRU809" s="191"/>
      <c r="BRV809" s="217"/>
      <c r="BRW809" s="192"/>
      <c r="BRX809" s="192"/>
      <c r="BRY809" s="192"/>
      <c r="BRZ809" s="192"/>
      <c r="BSA809" s="189"/>
      <c r="BSB809" s="193"/>
      <c r="BSC809" s="191"/>
      <c r="BSD809" s="217"/>
      <c r="BSE809" s="192"/>
      <c r="BSF809" s="192"/>
      <c r="BSG809" s="192"/>
      <c r="BSH809" s="192"/>
      <c r="BSI809" s="189"/>
      <c r="BSJ809" s="193"/>
      <c r="BSK809" s="191"/>
      <c r="BSL809" s="217"/>
      <c r="BSM809" s="192"/>
      <c r="BSN809" s="192"/>
      <c r="BSO809" s="192"/>
      <c r="BSP809" s="192"/>
      <c r="BSQ809" s="189"/>
      <c r="BSR809" s="193"/>
      <c r="BSS809" s="191"/>
      <c r="BST809" s="217"/>
      <c r="BSU809" s="192"/>
      <c r="BSV809" s="192"/>
      <c r="BSW809" s="192"/>
      <c r="BSX809" s="192"/>
      <c r="BSY809" s="189"/>
      <c r="BSZ809" s="193"/>
      <c r="BTA809" s="191"/>
      <c r="BTB809" s="217"/>
      <c r="BTC809" s="192"/>
      <c r="BTD809" s="192"/>
      <c r="BTE809" s="192"/>
      <c r="BTF809" s="192"/>
      <c r="BTG809" s="189"/>
      <c r="BTH809" s="193"/>
      <c r="BTI809" s="191"/>
      <c r="BTJ809" s="217"/>
      <c r="BTK809" s="192"/>
      <c r="BTL809" s="192"/>
      <c r="BTM809" s="192"/>
      <c r="BTN809" s="192"/>
      <c r="BTO809" s="189"/>
      <c r="BTP809" s="193"/>
      <c r="BTQ809" s="191"/>
      <c r="BTR809" s="217"/>
      <c r="BTS809" s="192"/>
      <c r="BTT809" s="192"/>
      <c r="BTU809" s="192"/>
      <c r="BTV809" s="192"/>
      <c r="BTW809" s="189"/>
      <c r="BTX809" s="193"/>
      <c r="BTY809" s="191"/>
      <c r="BTZ809" s="217"/>
      <c r="BUA809" s="192"/>
      <c r="BUB809" s="192"/>
      <c r="BUC809" s="192"/>
      <c r="BUD809" s="192"/>
      <c r="BUE809" s="189"/>
      <c r="BUF809" s="193"/>
      <c r="BUG809" s="191"/>
      <c r="BUH809" s="217"/>
      <c r="BUI809" s="192"/>
      <c r="BUJ809" s="192"/>
      <c r="BUK809" s="192"/>
      <c r="BUL809" s="192"/>
      <c r="BUM809" s="189"/>
      <c r="BUN809" s="193"/>
      <c r="BUO809" s="191"/>
      <c r="BUP809" s="217"/>
      <c r="BUQ809" s="192"/>
      <c r="BUR809" s="192"/>
      <c r="BUS809" s="192"/>
      <c r="BUT809" s="192"/>
      <c r="BUU809" s="189"/>
      <c r="BUV809" s="193"/>
      <c r="BUW809" s="191"/>
      <c r="BUX809" s="217"/>
      <c r="BUY809" s="192"/>
      <c r="BUZ809" s="192"/>
      <c r="BVA809" s="192"/>
      <c r="BVB809" s="192"/>
      <c r="BVC809" s="189"/>
      <c r="BVD809" s="193"/>
      <c r="BVE809" s="191"/>
      <c r="BVF809" s="217"/>
      <c r="BVG809" s="192"/>
      <c r="BVH809" s="192"/>
      <c r="BVI809" s="192"/>
      <c r="BVJ809" s="192"/>
      <c r="BVK809" s="189"/>
      <c r="BVL809" s="193"/>
      <c r="BVM809" s="191"/>
      <c r="BVN809" s="217"/>
      <c r="BVO809" s="192"/>
      <c r="BVP809" s="192"/>
      <c r="BVQ809" s="192"/>
      <c r="BVR809" s="192"/>
      <c r="BVS809" s="189"/>
      <c r="BVT809" s="193"/>
      <c r="BVU809" s="191"/>
      <c r="BVV809" s="217"/>
      <c r="BVW809" s="192"/>
      <c r="BVX809" s="192"/>
      <c r="BVY809" s="192"/>
      <c r="BVZ809" s="192"/>
      <c r="BWA809" s="189"/>
      <c r="BWB809" s="193"/>
      <c r="BWC809" s="191"/>
      <c r="BWD809" s="217"/>
      <c r="BWE809" s="192"/>
      <c r="BWF809" s="192"/>
      <c r="BWG809" s="192"/>
      <c r="BWH809" s="192"/>
      <c r="BWI809" s="189"/>
      <c r="BWJ809" s="193"/>
      <c r="BWK809" s="191"/>
      <c r="BWL809" s="217"/>
      <c r="BWM809" s="192"/>
      <c r="BWN809" s="192"/>
      <c r="BWO809" s="192"/>
      <c r="BWP809" s="192"/>
      <c r="BWQ809" s="189"/>
      <c r="BWR809" s="193"/>
      <c r="BWS809" s="191"/>
      <c r="BWT809" s="217"/>
      <c r="BWU809" s="192"/>
      <c r="BWV809" s="192"/>
      <c r="BWW809" s="192"/>
      <c r="BWX809" s="192"/>
      <c r="BWY809" s="189"/>
      <c r="BWZ809" s="193"/>
      <c r="BXA809" s="191"/>
      <c r="BXB809" s="217"/>
      <c r="BXC809" s="192"/>
      <c r="BXD809" s="192"/>
      <c r="BXE809" s="192"/>
      <c r="BXF809" s="192"/>
      <c r="BXG809" s="189"/>
      <c r="BXH809" s="193"/>
      <c r="BXI809" s="191"/>
      <c r="BXJ809" s="217"/>
      <c r="BXK809" s="192"/>
      <c r="BXL809" s="192"/>
      <c r="BXM809" s="192"/>
      <c r="BXN809" s="192"/>
      <c r="BXO809" s="189"/>
      <c r="BXP809" s="193"/>
      <c r="BXQ809" s="191"/>
      <c r="BXR809" s="217"/>
      <c r="BXS809" s="192"/>
      <c r="BXT809" s="192"/>
      <c r="BXU809" s="192"/>
      <c r="BXV809" s="192"/>
      <c r="BXW809" s="189"/>
      <c r="BXX809" s="193"/>
      <c r="BXY809" s="191"/>
      <c r="BXZ809" s="217"/>
      <c r="BYA809" s="192"/>
      <c r="BYB809" s="192"/>
      <c r="BYC809" s="192"/>
      <c r="BYD809" s="192"/>
      <c r="BYE809" s="189"/>
      <c r="BYF809" s="193"/>
      <c r="BYG809" s="191"/>
      <c r="BYH809" s="217"/>
      <c r="BYI809" s="192"/>
      <c r="BYJ809" s="192"/>
      <c r="BYK809" s="192"/>
      <c r="BYL809" s="192"/>
      <c r="BYM809" s="189"/>
      <c r="BYN809" s="193"/>
      <c r="BYO809" s="191"/>
      <c r="BYP809" s="217"/>
      <c r="BYQ809" s="192"/>
      <c r="BYR809" s="192"/>
      <c r="BYS809" s="192"/>
      <c r="BYT809" s="192"/>
      <c r="BYU809" s="189"/>
      <c r="BYV809" s="193"/>
      <c r="BYW809" s="191"/>
      <c r="BYX809" s="217"/>
      <c r="BYY809" s="192"/>
      <c r="BYZ809" s="192"/>
      <c r="BZA809" s="192"/>
      <c r="BZB809" s="192"/>
      <c r="BZC809" s="189"/>
      <c r="BZD809" s="193"/>
      <c r="BZE809" s="191"/>
      <c r="BZF809" s="217"/>
      <c r="BZG809" s="192"/>
      <c r="BZH809" s="192"/>
      <c r="BZI809" s="192"/>
      <c r="BZJ809" s="192"/>
      <c r="BZK809" s="189"/>
      <c r="BZL809" s="193"/>
      <c r="BZM809" s="191"/>
      <c r="BZN809" s="217"/>
      <c r="BZO809" s="192"/>
      <c r="BZP809" s="192"/>
      <c r="BZQ809" s="192"/>
      <c r="BZR809" s="192"/>
      <c r="BZS809" s="189"/>
      <c r="BZT809" s="193"/>
      <c r="BZU809" s="191"/>
      <c r="BZV809" s="217"/>
      <c r="BZW809" s="192"/>
      <c r="BZX809" s="192"/>
      <c r="BZY809" s="192"/>
      <c r="BZZ809" s="192"/>
      <c r="CAA809" s="189"/>
      <c r="CAB809" s="193"/>
      <c r="CAC809" s="191"/>
      <c r="CAD809" s="217"/>
      <c r="CAE809" s="192"/>
      <c r="CAF809" s="192"/>
      <c r="CAG809" s="192"/>
      <c r="CAH809" s="192"/>
      <c r="CAI809" s="189"/>
      <c r="CAJ809" s="193"/>
      <c r="CAK809" s="191"/>
      <c r="CAL809" s="217"/>
      <c r="CAM809" s="192"/>
      <c r="CAN809" s="192"/>
      <c r="CAO809" s="192"/>
      <c r="CAP809" s="192"/>
      <c r="CAQ809" s="189"/>
      <c r="CAR809" s="193"/>
      <c r="CAS809" s="191"/>
      <c r="CAT809" s="217"/>
      <c r="CAU809" s="192"/>
      <c r="CAV809" s="192"/>
      <c r="CAW809" s="192"/>
      <c r="CAX809" s="192"/>
      <c r="CAY809" s="189"/>
      <c r="CAZ809" s="193"/>
      <c r="CBA809" s="191"/>
      <c r="CBB809" s="217"/>
      <c r="CBC809" s="192"/>
      <c r="CBD809" s="192"/>
      <c r="CBE809" s="192"/>
      <c r="CBF809" s="192"/>
      <c r="CBG809" s="189"/>
      <c r="CBH809" s="193"/>
      <c r="CBI809" s="191"/>
      <c r="CBJ809" s="217"/>
      <c r="CBK809" s="192"/>
      <c r="CBL809" s="192"/>
      <c r="CBM809" s="192"/>
      <c r="CBN809" s="192"/>
      <c r="CBO809" s="189"/>
      <c r="CBP809" s="193"/>
      <c r="CBQ809" s="191"/>
      <c r="CBR809" s="217"/>
      <c r="CBS809" s="192"/>
      <c r="CBT809" s="192"/>
      <c r="CBU809" s="192"/>
      <c r="CBV809" s="192"/>
      <c r="CBW809" s="189"/>
      <c r="CBX809" s="193"/>
      <c r="CBY809" s="191"/>
      <c r="CBZ809" s="217"/>
      <c r="CCA809" s="192"/>
      <c r="CCB809" s="192"/>
      <c r="CCC809" s="192"/>
      <c r="CCD809" s="192"/>
      <c r="CCE809" s="189"/>
      <c r="CCF809" s="193"/>
      <c r="CCG809" s="191"/>
      <c r="CCH809" s="217"/>
      <c r="CCI809" s="192"/>
      <c r="CCJ809" s="192"/>
      <c r="CCK809" s="192"/>
      <c r="CCL809" s="192"/>
      <c r="CCM809" s="189"/>
      <c r="CCN809" s="193"/>
      <c r="CCO809" s="191"/>
      <c r="CCP809" s="217"/>
      <c r="CCQ809" s="192"/>
      <c r="CCR809" s="192"/>
      <c r="CCS809" s="192"/>
      <c r="CCT809" s="192"/>
      <c r="CCU809" s="189"/>
      <c r="CCV809" s="193"/>
      <c r="CCW809" s="191"/>
      <c r="CCX809" s="217"/>
      <c r="CCY809" s="192"/>
      <c r="CCZ809" s="192"/>
      <c r="CDA809" s="192"/>
      <c r="CDB809" s="192"/>
      <c r="CDC809" s="189"/>
      <c r="CDD809" s="193"/>
      <c r="CDE809" s="191"/>
      <c r="CDF809" s="217"/>
      <c r="CDG809" s="192"/>
      <c r="CDH809" s="192"/>
      <c r="CDI809" s="192"/>
      <c r="CDJ809" s="192"/>
      <c r="CDK809" s="189"/>
      <c r="CDL809" s="193"/>
      <c r="CDM809" s="191"/>
      <c r="CDN809" s="217"/>
      <c r="CDO809" s="192"/>
      <c r="CDP809" s="192"/>
      <c r="CDQ809" s="192"/>
      <c r="CDR809" s="192"/>
      <c r="CDS809" s="189"/>
      <c r="CDT809" s="193"/>
      <c r="CDU809" s="191"/>
      <c r="CDV809" s="217"/>
      <c r="CDW809" s="192"/>
      <c r="CDX809" s="192"/>
      <c r="CDY809" s="192"/>
      <c r="CDZ809" s="192"/>
      <c r="CEA809" s="189"/>
      <c r="CEB809" s="193"/>
      <c r="CEC809" s="191"/>
      <c r="CED809" s="217"/>
      <c r="CEE809" s="192"/>
      <c r="CEF809" s="192"/>
      <c r="CEG809" s="192"/>
      <c r="CEH809" s="192"/>
      <c r="CEI809" s="189"/>
      <c r="CEJ809" s="193"/>
      <c r="CEK809" s="191"/>
      <c r="CEL809" s="217"/>
      <c r="CEM809" s="192"/>
      <c r="CEN809" s="192"/>
      <c r="CEO809" s="192"/>
      <c r="CEP809" s="192"/>
      <c r="CEQ809" s="189"/>
      <c r="CER809" s="193"/>
      <c r="CES809" s="191"/>
      <c r="CET809" s="217"/>
      <c r="CEU809" s="192"/>
      <c r="CEV809" s="192"/>
      <c r="CEW809" s="192"/>
      <c r="CEX809" s="192"/>
      <c r="CEY809" s="189"/>
      <c r="CEZ809" s="193"/>
      <c r="CFA809" s="191"/>
      <c r="CFB809" s="217"/>
      <c r="CFC809" s="192"/>
      <c r="CFD809" s="192"/>
      <c r="CFE809" s="192"/>
      <c r="CFF809" s="192"/>
      <c r="CFG809" s="189"/>
      <c r="CFH809" s="193"/>
      <c r="CFI809" s="191"/>
      <c r="CFJ809" s="217"/>
      <c r="CFK809" s="192"/>
      <c r="CFL809" s="192"/>
      <c r="CFM809" s="192"/>
      <c r="CFN809" s="192"/>
      <c r="CFO809" s="189"/>
      <c r="CFP809" s="193"/>
      <c r="CFQ809" s="191"/>
      <c r="CFR809" s="217"/>
      <c r="CFS809" s="192"/>
      <c r="CFT809" s="192"/>
      <c r="CFU809" s="192"/>
      <c r="CFV809" s="192"/>
      <c r="CFW809" s="189"/>
      <c r="CFX809" s="193"/>
      <c r="CFY809" s="191"/>
      <c r="CFZ809" s="217"/>
      <c r="CGA809" s="192"/>
      <c r="CGB809" s="192"/>
      <c r="CGC809" s="192"/>
      <c r="CGD809" s="192"/>
      <c r="CGE809" s="189"/>
      <c r="CGF809" s="193"/>
      <c r="CGG809" s="191"/>
      <c r="CGH809" s="217"/>
      <c r="CGI809" s="192"/>
      <c r="CGJ809" s="192"/>
      <c r="CGK809" s="192"/>
      <c r="CGL809" s="192"/>
      <c r="CGM809" s="189"/>
      <c r="CGN809" s="193"/>
      <c r="CGO809" s="191"/>
      <c r="CGP809" s="217"/>
      <c r="CGQ809" s="192"/>
      <c r="CGR809" s="192"/>
      <c r="CGS809" s="192"/>
      <c r="CGT809" s="192"/>
      <c r="CGU809" s="189"/>
      <c r="CGV809" s="193"/>
      <c r="CGW809" s="191"/>
      <c r="CGX809" s="217"/>
      <c r="CGY809" s="192"/>
      <c r="CGZ809" s="192"/>
      <c r="CHA809" s="192"/>
      <c r="CHB809" s="192"/>
      <c r="CHC809" s="189"/>
      <c r="CHD809" s="193"/>
      <c r="CHE809" s="191"/>
      <c r="CHF809" s="217"/>
      <c r="CHG809" s="192"/>
      <c r="CHH809" s="192"/>
      <c r="CHI809" s="192"/>
      <c r="CHJ809" s="192"/>
      <c r="CHK809" s="189"/>
      <c r="CHL809" s="193"/>
      <c r="CHM809" s="191"/>
      <c r="CHN809" s="217"/>
      <c r="CHO809" s="192"/>
      <c r="CHP809" s="192"/>
      <c r="CHQ809" s="192"/>
      <c r="CHR809" s="192"/>
      <c r="CHS809" s="189"/>
      <c r="CHT809" s="193"/>
      <c r="CHU809" s="191"/>
      <c r="CHV809" s="217"/>
      <c r="CHW809" s="192"/>
      <c r="CHX809" s="192"/>
      <c r="CHY809" s="192"/>
      <c r="CHZ809" s="192"/>
      <c r="CIA809" s="189"/>
      <c r="CIB809" s="193"/>
      <c r="CIC809" s="191"/>
      <c r="CID809" s="217"/>
      <c r="CIE809" s="192"/>
      <c r="CIF809" s="192"/>
      <c r="CIG809" s="192"/>
      <c r="CIH809" s="192"/>
      <c r="CII809" s="189"/>
      <c r="CIJ809" s="193"/>
      <c r="CIK809" s="191"/>
      <c r="CIL809" s="217"/>
      <c r="CIM809" s="192"/>
      <c r="CIN809" s="192"/>
      <c r="CIO809" s="192"/>
      <c r="CIP809" s="192"/>
      <c r="CIQ809" s="189"/>
      <c r="CIR809" s="193"/>
      <c r="CIS809" s="191"/>
      <c r="CIT809" s="217"/>
      <c r="CIU809" s="192"/>
      <c r="CIV809" s="192"/>
      <c r="CIW809" s="192"/>
      <c r="CIX809" s="192"/>
      <c r="CIY809" s="189"/>
      <c r="CIZ809" s="193"/>
      <c r="CJA809" s="191"/>
      <c r="CJB809" s="217"/>
      <c r="CJC809" s="192"/>
      <c r="CJD809" s="192"/>
      <c r="CJE809" s="192"/>
      <c r="CJF809" s="192"/>
      <c r="CJG809" s="189"/>
      <c r="CJH809" s="193"/>
      <c r="CJI809" s="191"/>
      <c r="CJJ809" s="217"/>
      <c r="CJK809" s="192"/>
      <c r="CJL809" s="192"/>
      <c r="CJM809" s="192"/>
      <c r="CJN809" s="192"/>
      <c r="CJO809" s="189"/>
      <c r="CJP809" s="193"/>
      <c r="CJQ809" s="191"/>
      <c r="CJR809" s="217"/>
      <c r="CJS809" s="192"/>
      <c r="CJT809" s="192"/>
      <c r="CJU809" s="192"/>
      <c r="CJV809" s="192"/>
      <c r="CJW809" s="189"/>
      <c r="CJX809" s="193"/>
      <c r="CJY809" s="191"/>
      <c r="CJZ809" s="217"/>
      <c r="CKA809" s="192"/>
      <c r="CKB809" s="192"/>
      <c r="CKC809" s="192"/>
      <c r="CKD809" s="192"/>
      <c r="CKE809" s="189"/>
      <c r="CKF809" s="193"/>
      <c r="CKG809" s="191"/>
      <c r="CKH809" s="217"/>
      <c r="CKI809" s="192"/>
      <c r="CKJ809" s="192"/>
      <c r="CKK809" s="192"/>
      <c r="CKL809" s="192"/>
      <c r="CKM809" s="189"/>
      <c r="CKN809" s="193"/>
      <c r="CKO809" s="191"/>
      <c r="CKP809" s="217"/>
      <c r="CKQ809" s="192"/>
      <c r="CKR809" s="192"/>
      <c r="CKS809" s="192"/>
      <c r="CKT809" s="192"/>
      <c r="CKU809" s="189"/>
      <c r="CKV809" s="193"/>
      <c r="CKW809" s="191"/>
      <c r="CKX809" s="217"/>
      <c r="CKY809" s="192"/>
      <c r="CKZ809" s="192"/>
      <c r="CLA809" s="192"/>
      <c r="CLB809" s="192"/>
      <c r="CLC809" s="189"/>
      <c r="CLD809" s="193"/>
      <c r="CLE809" s="191"/>
      <c r="CLF809" s="217"/>
      <c r="CLG809" s="192"/>
      <c r="CLH809" s="192"/>
      <c r="CLI809" s="192"/>
      <c r="CLJ809" s="192"/>
      <c r="CLK809" s="189"/>
      <c r="CLL809" s="193"/>
      <c r="CLM809" s="191"/>
      <c r="CLN809" s="217"/>
      <c r="CLO809" s="192"/>
      <c r="CLP809" s="192"/>
      <c r="CLQ809" s="192"/>
      <c r="CLR809" s="192"/>
      <c r="CLS809" s="189"/>
      <c r="CLT809" s="193"/>
      <c r="CLU809" s="191"/>
      <c r="CLV809" s="217"/>
      <c r="CLW809" s="192"/>
      <c r="CLX809" s="192"/>
      <c r="CLY809" s="192"/>
      <c r="CLZ809" s="192"/>
      <c r="CMA809" s="189"/>
      <c r="CMB809" s="193"/>
      <c r="CMC809" s="191"/>
      <c r="CMD809" s="217"/>
      <c r="CME809" s="192"/>
      <c r="CMF809" s="192"/>
      <c r="CMG809" s="192"/>
      <c r="CMH809" s="192"/>
      <c r="CMI809" s="189"/>
      <c r="CMJ809" s="193"/>
      <c r="CMK809" s="191"/>
      <c r="CML809" s="217"/>
      <c r="CMM809" s="192"/>
      <c r="CMN809" s="192"/>
      <c r="CMO809" s="192"/>
      <c r="CMP809" s="192"/>
      <c r="CMQ809" s="189"/>
      <c r="CMR809" s="193"/>
      <c r="CMS809" s="191"/>
      <c r="CMT809" s="217"/>
      <c r="CMU809" s="192"/>
      <c r="CMV809" s="192"/>
      <c r="CMW809" s="192"/>
      <c r="CMX809" s="192"/>
      <c r="CMY809" s="189"/>
      <c r="CMZ809" s="193"/>
      <c r="CNA809" s="191"/>
      <c r="CNB809" s="217"/>
      <c r="CNC809" s="192"/>
      <c r="CND809" s="192"/>
      <c r="CNE809" s="192"/>
      <c r="CNF809" s="192"/>
      <c r="CNG809" s="189"/>
      <c r="CNH809" s="193"/>
      <c r="CNI809" s="191"/>
      <c r="CNJ809" s="217"/>
      <c r="CNK809" s="192"/>
      <c r="CNL809" s="192"/>
      <c r="CNM809" s="192"/>
      <c r="CNN809" s="192"/>
      <c r="CNO809" s="189"/>
      <c r="CNP809" s="193"/>
      <c r="CNQ809" s="191"/>
      <c r="CNR809" s="217"/>
      <c r="CNS809" s="192"/>
      <c r="CNT809" s="192"/>
      <c r="CNU809" s="192"/>
      <c r="CNV809" s="192"/>
      <c r="CNW809" s="189"/>
      <c r="CNX809" s="193"/>
      <c r="CNY809" s="191"/>
      <c r="CNZ809" s="217"/>
      <c r="COA809" s="192"/>
      <c r="COB809" s="192"/>
      <c r="COC809" s="192"/>
      <c r="COD809" s="192"/>
      <c r="COE809" s="189"/>
      <c r="COF809" s="193"/>
      <c r="COG809" s="191"/>
      <c r="COH809" s="217"/>
      <c r="COI809" s="192"/>
      <c r="COJ809" s="192"/>
      <c r="COK809" s="192"/>
      <c r="COL809" s="192"/>
      <c r="COM809" s="189"/>
      <c r="CON809" s="193"/>
      <c r="COO809" s="191"/>
      <c r="COP809" s="217"/>
      <c r="COQ809" s="192"/>
      <c r="COR809" s="192"/>
      <c r="COS809" s="192"/>
      <c r="COT809" s="192"/>
      <c r="COU809" s="189"/>
      <c r="COV809" s="193"/>
      <c r="COW809" s="191"/>
      <c r="COX809" s="217"/>
      <c r="COY809" s="192"/>
      <c r="COZ809" s="192"/>
      <c r="CPA809" s="192"/>
      <c r="CPB809" s="192"/>
      <c r="CPC809" s="189"/>
      <c r="CPD809" s="193"/>
      <c r="CPE809" s="191"/>
      <c r="CPF809" s="217"/>
      <c r="CPG809" s="192"/>
      <c r="CPH809" s="192"/>
      <c r="CPI809" s="192"/>
      <c r="CPJ809" s="192"/>
      <c r="CPK809" s="189"/>
      <c r="CPL809" s="193"/>
      <c r="CPM809" s="191"/>
      <c r="CPN809" s="217"/>
      <c r="CPO809" s="192"/>
      <c r="CPP809" s="192"/>
      <c r="CPQ809" s="192"/>
      <c r="CPR809" s="192"/>
      <c r="CPS809" s="189"/>
      <c r="CPT809" s="193"/>
      <c r="CPU809" s="191"/>
      <c r="CPV809" s="217"/>
      <c r="CPW809" s="192"/>
      <c r="CPX809" s="192"/>
      <c r="CPY809" s="192"/>
      <c r="CPZ809" s="192"/>
      <c r="CQA809" s="189"/>
      <c r="CQB809" s="193"/>
      <c r="CQC809" s="191"/>
      <c r="CQD809" s="217"/>
      <c r="CQE809" s="192"/>
      <c r="CQF809" s="192"/>
      <c r="CQG809" s="192"/>
      <c r="CQH809" s="192"/>
      <c r="CQI809" s="189"/>
      <c r="CQJ809" s="193"/>
      <c r="CQK809" s="191"/>
      <c r="CQL809" s="217"/>
      <c r="CQM809" s="192"/>
      <c r="CQN809" s="192"/>
      <c r="CQO809" s="192"/>
      <c r="CQP809" s="192"/>
      <c r="CQQ809" s="189"/>
      <c r="CQR809" s="193"/>
      <c r="CQS809" s="191"/>
      <c r="CQT809" s="217"/>
      <c r="CQU809" s="192"/>
      <c r="CQV809" s="192"/>
      <c r="CQW809" s="192"/>
      <c r="CQX809" s="192"/>
      <c r="CQY809" s="189"/>
      <c r="CQZ809" s="193"/>
      <c r="CRA809" s="191"/>
      <c r="CRB809" s="217"/>
      <c r="CRC809" s="192"/>
      <c r="CRD809" s="192"/>
      <c r="CRE809" s="192"/>
      <c r="CRF809" s="192"/>
      <c r="CRG809" s="189"/>
      <c r="CRH809" s="193"/>
      <c r="CRI809" s="191"/>
      <c r="CRJ809" s="217"/>
      <c r="CRK809" s="192"/>
      <c r="CRL809" s="192"/>
      <c r="CRM809" s="192"/>
      <c r="CRN809" s="192"/>
      <c r="CRO809" s="189"/>
      <c r="CRP809" s="193"/>
      <c r="CRQ809" s="191"/>
      <c r="CRR809" s="217"/>
      <c r="CRS809" s="192"/>
      <c r="CRT809" s="192"/>
      <c r="CRU809" s="192"/>
      <c r="CRV809" s="192"/>
      <c r="CRW809" s="189"/>
      <c r="CRX809" s="193"/>
      <c r="CRY809" s="191"/>
      <c r="CRZ809" s="217"/>
      <c r="CSA809" s="192"/>
      <c r="CSB809" s="192"/>
      <c r="CSC809" s="192"/>
      <c r="CSD809" s="192"/>
      <c r="CSE809" s="189"/>
      <c r="CSF809" s="193"/>
      <c r="CSG809" s="191"/>
      <c r="CSH809" s="217"/>
      <c r="CSI809" s="192"/>
      <c r="CSJ809" s="192"/>
      <c r="CSK809" s="192"/>
      <c r="CSL809" s="192"/>
      <c r="CSM809" s="189"/>
      <c r="CSN809" s="193"/>
      <c r="CSO809" s="191"/>
      <c r="CSP809" s="217"/>
      <c r="CSQ809" s="192"/>
      <c r="CSR809" s="192"/>
      <c r="CSS809" s="192"/>
      <c r="CST809" s="192"/>
      <c r="CSU809" s="189"/>
      <c r="CSV809" s="193"/>
      <c r="CSW809" s="191"/>
      <c r="CSX809" s="217"/>
      <c r="CSY809" s="192"/>
      <c r="CSZ809" s="192"/>
      <c r="CTA809" s="192"/>
      <c r="CTB809" s="192"/>
      <c r="CTC809" s="189"/>
      <c r="CTD809" s="193"/>
      <c r="CTE809" s="191"/>
      <c r="CTF809" s="217"/>
      <c r="CTG809" s="192"/>
      <c r="CTH809" s="192"/>
      <c r="CTI809" s="192"/>
      <c r="CTJ809" s="192"/>
      <c r="CTK809" s="189"/>
      <c r="CTL809" s="193"/>
      <c r="CTM809" s="191"/>
      <c r="CTN809" s="217"/>
      <c r="CTO809" s="192"/>
      <c r="CTP809" s="192"/>
      <c r="CTQ809" s="192"/>
      <c r="CTR809" s="192"/>
      <c r="CTS809" s="189"/>
      <c r="CTT809" s="193"/>
      <c r="CTU809" s="191"/>
      <c r="CTV809" s="217"/>
      <c r="CTW809" s="192"/>
      <c r="CTX809" s="192"/>
      <c r="CTY809" s="192"/>
      <c r="CTZ809" s="192"/>
      <c r="CUA809" s="189"/>
      <c r="CUB809" s="193"/>
      <c r="CUC809" s="191"/>
      <c r="CUD809" s="217"/>
      <c r="CUE809" s="192"/>
      <c r="CUF809" s="192"/>
      <c r="CUG809" s="192"/>
      <c r="CUH809" s="192"/>
      <c r="CUI809" s="189"/>
      <c r="CUJ809" s="193"/>
      <c r="CUK809" s="191"/>
      <c r="CUL809" s="217"/>
      <c r="CUM809" s="192"/>
      <c r="CUN809" s="192"/>
      <c r="CUO809" s="192"/>
      <c r="CUP809" s="192"/>
      <c r="CUQ809" s="189"/>
      <c r="CUR809" s="193"/>
      <c r="CUS809" s="191"/>
      <c r="CUT809" s="217"/>
      <c r="CUU809" s="192"/>
      <c r="CUV809" s="192"/>
      <c r="CUW809" s="192"/>
      <c r="CUX809" s="192"/>
      <c r="CUY809" s="189"/>
      <c r="CUZ809" s="193"/>
      <c r="CVA809" s="191"/>
      <c r="CVB809" s="217"/>
      <c r="CVC809" s="192"/>
      <c r="CVD809" s="192"/>
      <c r="CVE809" s="192"/>
      <c r="CVF809" s="192"/>
      <c r="CVG809" s="189"/>
      <c r="CVH809" s="193"/>
      <c r="CVI809" s="191"/>
      <c r="CVJ809" s="217"/>
      <c r="CVK809" s="192"/>
      <c r="CVL809" s="192"/>
      <c r="CVM809" s="192"/>
      <c r="CVN809" s="192"/>
      <c r="CVO809" s="189"/>
      <c r="CVP809" s="193"/>
      <c r="CVQ809" s="191"/>
      <c r="CVR809" s="217"/>
      <c r="CVS809" s="192"/>
      <c r="CVT809" s="192"/>
      <c r="CVU809" s="192"/>
      <c r="CVV809" s="192"/>
      <c r="CVW809" s="189"/>
      <c r="CVX809" s="193"/>
      <c r="CVY809" s="191"/>
      <c r="CVZ809" s="217"/>
      <c r="CWA809" s="192"/>
      <c r="CWB809" s="192"/>
      <c r="CWC809" s="192"/>
      <c r="CWD809" s="192"/>
      <c r="CWE809" s="189"/>
      <c r="CWF809" s="193"/>
      <c r="CWG809" s="191"/>
      <c r="CWH809" s="217"/>
      <c r="CWI809" s="192"/>
      <c r="CWJ809" s="192"/>
      <c r="CWK809" s="192"/>
      <c r="CWL809" s="192"/>
      <c r="CWM809" s="189"/>
      <c r="CWN809" s="193"/>
      <c r="CWO809" s="191"/>
      <c r="CWP809" s="217"/>
      <c r="CWQ809" s="192"/>
      <c r="CWR809" s="192"/>
      <c r="CWS809" s="192"/>
      <c r="CWT809" s="192"/>
      <c r="CWU809" s="189"/>
      <c r="CWV809" s="193"/>
      <c r="CWW809" s="191"/>
      <c r="CWX809" s="217"/>
      <c r="CWY809" s="192"/>
      <c r="CWZ809" s="192"/>
      <c r="CXA809" s="192"/>
      <c r="CXB809" s="192"/>
      <c r="CXC809" s="189"/>
      <c r="CXD809" s="193"/>
      <c r="CXE809" s="191"/>
      <c r="CXF809" s="217"/>
      <c r="CXG809" s="192"/>
      <c r="CXH809" s="192"/>
      <c r="CXI809" s="192"/>
      <c r="CXJ809" s="192"/>
      <c r="CXK809" s="189"/>
      <c r="CXL809" s="193"/>
      <c r="CXM809" s="191"/>
      <c r="CXN809" s="217"/>
      <c r="CXO809" s="192"/>
      <c r="CXP809" s="192"/>
      <c r="CXQ809" s="192"/>
      <c r="CXR809" s="192"/>
      <c r="CXS809" s="189"/>
      <c r="CXT809" s="193"/>
      <c r="CXU809" s="191"/>
      <c r="CXV809" s="217"/>
      <c r="CXW809" s="192"/>
      <c r="CXX809" s="192"/>
      <c r="CXY809" s="192"/>
      <c r="CXZ809" s="192"/>
      <c r="CYA809" s="189"/>
      <c r="CYB809" s="193"/>
      <c r="CYC809" s="191"/>
      <c r="CYD809" s="217"/>
      <c r="CYE809" s="192"/>
      <c r="CYF809" s="192"/>
      <c r="CYG809" s="192"/>
      <c r="CYH809" s="192"/>
      <c r="CYI809" s="189"/>
      <c r="CYJ809" s="193"/>
      <c r="CYK809" s="191"/>
      <c r="CYL809" s="217"/>
      <c r="CYM809" s="192"/>
      <c r="CYN809" s="192"/>
      <c r="CYO809" s="192"/>
      <c r="CYP809" s="192"/>
      <c r="CYQ809" s="189"/>
      <c r="CYR809" s="193"/>
      <c r="CYS809" s="191"/>
      <c r="CYT809" s="217"/>
      <c r="CYU809" s="192"/>
      <c r="CYV809" s="192"/>
      <c r="CYW809" s="192"/>
      <c r="CYX809" s="192"/>
      <c r="CYY809" s="189"/>
      <c r="CYZ809" s="193"/>
      <c r="CZA809" s="191"/>
      <c r="CZB809" s="217"/>
      <c r="CZC809" s="192"/>
      <c r="CZD809" s="192"/>
      <c r="CZE809" s="192"/>
      <c r="CZF809" s="192"/>
      <c r="CZG809" s="189"/>
      <c r="CZH809" s="193"/>
      <c r="CZI809" s="191"/>
      <c r="CZJ809" s="217"/>
      <c r="CZK809" s="192"/>
      <c r="CZL809" s="192"/>
      <c r="CZM809" s="192"/>
      <c r="CZN809" s="192"/>
      <c r="CZO809" s="189"/>
      <c r="CZP809" s="193"/>
      <c r="CZQ809" s="191"/>
      <c r="CZR809" s="217"/>
      <c r="CZS809" s="192"/>
      <c r="CZT809" s="192"/>
      <c r="CZU809" s="192"/>
      <c r="CZV809" s="192"/>
      <c r="CZW809" s="189"/>
      <c r="CZX809" s="193"/>
      <c r="CZY809" s="191"/>
      <c r="CZZ809" s="217"/>
      <c r="DAA809" s="192"/>
      <c r="DAB809" s="192"/>
      <c r="DAC809" s="192"/>
      <c r="DAD809" s="192"/>
      <c r="DAE809" s="189"/>
      <c r="DAF809" s="193"/>
      <c r="DAG809" s="191"/>
      <c r="DAH809" s="217"/>
      <c r="DAI809" s="192"/>
      <c r="DAJ809" s="192"/>
      <c r="DAK809" s="192"/>
      <c r="DAL809" s="192"/>
      <c r="DAM809" s="189"/>
      <c r="DAN809" s="193"/>
      <c r="DAO809" s="191"/>
      <c r="DAP809" s="217"/>
      <c r="DAQ809" s="192"/>
      <c r="DAR809" s="192"/>
      <c r="DAS809" s="192"/>
      <c r="DAT809" s="192"/>
      <c r="DAU809" s="189"/>
      <c r="DAV809" s="193"/>
      <c r="DAW809" s="191"/>
      <c r="DAX809" s="217"/>
      <c r="DAY809" s="192"/>
      <c r="DAZ809" s="192"/>
      <c r="DBA809" s="192"/>
      <c r="DBB809" s="192"/>
      <c r="DBC809" s="189"/>
      <c r="DBD809" s="193"/>
      <c r="DBE809" s="191"/>
      <c r="DBF809" s="217"/>
      <c r="DBG809" s="192"/>
      <c r="DBH809" s="192"/>
      <c r="DBI809" s="192"/>
      <c r="DBJ809" s="192"/>
      <c r="DBK809" s="189"/>
      <c r="DBL809" s="193"/>
      <c r="DBM809" s="191"/>
      <c r="DBN809" s="217"/>
      <c r="DBO809" s="192"/>
      <c r="DBP809" s="192"/>
      <c r="DBQ809" s="192"/>
      <c r="DBR809" s="192"/>
      <c r="DBS809" s="189"/>
      <c r="DBT809" s="193"/>
      <c r="DBU809" s="191"/>
      <c r="DBV809" s="217"/>
      <c r="DBW809" s="192"/>
      <c r="DBX809" s="192"/>
      <c r="DBY809" s="192"/>
      <c r="DBZ809" s="192"/>
      <c r="DCA809" s="189"/>
      <c r="DCB809" s="193"/>
      <c r="DCC809" s="191"/>
      <c r="DCD809" s="217"/>
      <c r="DCE809" s="192"/>
      <c r="DCF809" s="192"/>
      <c r="DCG809" s="192"/>
      <c r="DCH809" s="192"/>
      <c r="DCI809" s="189"/>
      <c r="DCJ809" s="193"/>
      <c r="DCK809" s="191"/>
      <c r="DCL809" s="217"/>
      <c r="DCM809" s="192"/>
      <c r="DCN809" s="192"/>
      <c r="DCO809" s="192"/>
      <c r="DCP809" s="192"/>
      <c r="DCQ809" s="189"/>
      <c r="DCR809" s="193"/>
      <c r="DCS809" s="191"/>
      <c r="DCT809" s="217"/>
      <c r="DCU809" s="192"/>
      <c r="DCV809" s="192"/>
      <c r="DCW809" s="192"/>
      <c r="DCX809" s="192"/>
      <c r="DCY809" s="189"/>
      <c r="DCZ809" s="193"/>
      <c r="DDA809" s="191"/>
      <c r="DDB809" s="217"/>
      <c r="DDC809" s="192"/>
      <c r="DDD809" s="192"/>
      <c r="DDE809" s="192"/>
      <c r="DDF809" s="192"/>
      <c r="DDG809" s="189"/>
      <c r="DDH809" s="193"/>
      <c r="DDI809" s="191"/>
      <c r="DDJ809" s="217"/>
      <c r="DDK809" s="192"/>
      <c r="DDL809" s="192"/>
      <c r="DDM809" s="192"/>
      <c r="DDN809" s="192"/>
      <c r="DDO809" s="189"/>
      <c r="DDP809" s="193"/>
      <c r="DDQ809" s="191"/>
      <c r="DDR809" s="217"/>
      <c r="DDS809" s="192"/>
      <c r="DDT809" s="192"/>
      <c r="DDU809" s="192"/>
      <c r="DDV809" s="192"/>
      <c r="DDW809" s="189"/>
      <c r="DDX809" s="193"/>
      <c r="DDY809" s="191"/>
      <c r="DDZ809" s="217"/>
      <c r="DEA809" s="192"/>
      <c r="DEB809" s="192"/>
      <c r="DEC809" s="192"/>
      <c r="DED809" s="192"/>
      <c r="DEE809" s="189"/>
      <c r="DEF809" s="193"/>
      <c r="DEG809" s="191"/>
      <c r="DEH809" s="217"/>
      <c r="DEI809" s="192"/>
      <c r="DEJ809" s="192"/>
      <c r="DEK809" s="192"/>
      <c r="DEL809" s="192"/>
      <c r="DEM809" s="189"/>
      <c r="DEN809" s="193"/>
      <c r="DEO809" s="191"/>
      <c r="DEP809" s="217"/>
      <c r="DEQ809" s="192"/>
      <c r="DER809" s="192"/>
      <c r="DES809" s="192"/>
      <c r="DET809" s="192"/>
      <c r="DEU809" s="189"/>
      <c r="DEV809" s="193"/>
      <c r="DEW809" s="191"/>
      <c r="DEX809" s="217"/>
      <c r="DEY809" s="192"/>
      <c r="DEZ809" s="192"/>
      <c r="DFA809" s="192"/>
      <c r="DFB809" s="192"/>
      <c r="DFC809" s="189"/>
      <c r="DFD809" s="193"/>
      <c r="DFE809" s="191"/>
      <c r="DFF809" s="217"/>
      <c r="DFG809" s="192"/>
      <c r="DFH809" s="192"/>
      <c r="DFI809" s="192"/>
      <c r="DFJ809" s="192"/>
      <c r="DFK809" s="189"/>
      <c r="DFL809" s="193"/>
      <c r="DFM809" s="191"/>
      <c r="DFN809" s="217"/>
      <c r="DFO809" s="192"/>
      <c r="DFP809" s="192"/>
      <c r="DFQ809" s="192"/>
      <c r="DFR809" s="192"/>
      <c r="DFS809" s="189"/>
      <c r="DFT809" s="193"/>
      <c r="DFU809" s="191"/>
      <c r="DFV809" s="217"/>
      <c r="DFW809" s="192"/>
      <c r="DFX809" s="192"/>
      <c r="DFY809" s="192"/>
      <c r="DFZ809" s="192"/>
      <c r="DGA809" s="189"/>
      <c r="DGB809" s="193"/>
      <c r="DGC809" s="191"/>
      <c r="DGD809" s="217"/>
      <c r="DGE809" s="192"/>
      <c r="DGF809" s="192"/>
      <c r="DGG809" s="192"/>
      <c r="DGH809" s="192"/>
      <c r="DGI809" s="189"/>
      <c r="DGJ809" s="193"/>
      <c r="DGK809" s="191"/>
      <c r="DGL809" s="217"/>
      <c r="DGM809" s="192"/>
      <c r="DGN809" s="192"/>
      <c r="DGO809" s="192"/>
      <c r="DGP809" s="192"/>
      <c r="DGQ809" s="189"/>
      <c r="DGR809" s="193"/>
      <c r="DGS809" s="191"/>
      <c r="DGT809" s="217"/>
      <c r="DGU809" s="192"/>
      <c r="DGV809" s="192"/>
      <c r="DGW809" s="192"/>
      <c r="DGX809" s="192"/>
      <c r="DGY809" s="189"/>
      <c r="DGZ809" s="193"/>
      <c r="DHA809" s="191"/>
      <c r="DHB809" s="217"/>
      <c r="DHC809" s="192"/>
      <c r="DHD809" s="192"/>
      <c r="DHE809" s="192"/>
      <c r="DHF809" s="192"/>
      <c r="DHG809" s="189"/>
      <c r="DHH809" s="193"/>
      <c r="DHI809" s="191"/>
      <c r="DHJ809" s="217"/>
      <c r="DHK809" s="192"/>
      <c r="DHL809" s="192"/>
      <c r="DHM809" s="192"/>
      <c r="DHN809" s="192"/>
      <c r="DHO809" s="189"/>
      <c r="DHP809" s="193"/>
      <c r="DHQ809" s="191"/>
      <c r="DHR809" s="217"/>
      <c r="DHS809" s="192"/>
      <c r="DHT809" s="192"/>
      <c r="DHU809" s="192"/>
      <c r="DHV809" s="192"/>
      <c r="DHW809" s="189"/>
      <c r="DHX809" s="193"/>
      <c r="DHY809" s="191"/>
      <c r="DHZ809" s="217"/>
      <c r="DIA809" s="192"/>
      <c r="DIB809" s="192"/>
      <c r="DIC809" s="192"/>
      <c r="DID809" s="192"/>
      <c r="DIE809" s="189"/>
      <c r="DIF809" s="193"/>
      <c r="DIG809" s="191"/>
      <c r="DIH809" s="217"/>
      <c r="DII809" s="192"/>
      <c r="DIJ809" s="192"/>
      <c r="DIK809" s="192"/>
      <c r="DIL809" s="192"/>
      <c r="DIM809" s="189"/>
      <c r="DIN809" s="193"/>
      <c r="DIO809" s="191"/>
      <c r="DIP809" s="217"/>
      <c r="DIQ809" s="192"/>
      <c r="DIR809" s="192"/>
      <c r="DIS809" s="192"/>
      <c r="DIT809" s="192"/>
      <c r="DIU809" s="189"/>
      <c r="DIV809" s="193"/>
      <c r="DIW809" s="191"/>
      <c r="DIX809" s="217"/>
      <c r="DIY809" s="192"/>
      <c r="DIZ809" s="192"/>
      <c r="DJA809" s="192"/>
      <c r="DJB809" s="192"/>
      <c r="DJC809" s="189"/>
      <c r="DJD809" s="193"/>
      <c r="DJE809" s="191"/>
      <c r="DJF809" s="217"/>
      <c r="DJG809" s="192"/>
      <c r="DJH809" s="192"/>
      <c r="DJI809" s="192"/>
      <c r="DJJ809" s="192"/>
      <c r="DJK809" s="189"/>
      <c r="DJL809" s="193"/>
      <c r="DJM809" s="191"/>
      <c r="DJN809" s="217"/>
      <c r="DJO809" s="192"/>
      <c r="DJP809" s="192"/>
      <c r="DJQ809" s="192"/>
      <c r="DJR809" s="192"/>
      <c r="DJS809" s="189"/>
      <c r="DJT809" s="193"/>
      <c r="DJU809" s="191"/>
      <c r="DJV809" s="217"/>
      <c r="DJW809" s="192"/>
      <c r="DJX809" s="192"/>
      <c r="DJY809" s="192"/>
      <c r="DJZ809" s="192"/>
      <c r="DKA809" s="189"/>
      <c r="DKB809" s="193"/>
      <c r="DKC809" s="191"/>
      <c r="DKD809" s="217"/>
      <c r="DKE809" s="192"/>
      <c r="DKF809" s="192"/>
      <c r="DKG809" s="192"/>
      <c r="DKH809" s="192"/>
      <c r="DKI809" s="189"/>
      <c r="DKJ809" s="193"/>
      <c r="DKK809" s="191"/>
      <c r="DKL809" s="217"/>
      <c r="DKM809" s="192"/>
      <c r="DKN809" s="192"/>
      <c r="DKO809" s="192"/>
      <c r="DKP809" s="192"/>
      <c r="DKQ809" s="189"/>
      <c r="DKR809" s="193"/>
      <c r="DKS809" s="191"/>
      <c r="DKT809" s="217"/>
      <c r="DKU809" s="192"/>
      <c r="DKV809" s="192"/>
      <c r="DKW809" s="192"/>
      <c r="DKX809" s="192"/>
      <c r="DKY809" s="189"/>
      <c r="DKZ809" s="193"/>
      <c r="DLA809" s="191"/>
      <c r="DLB809" s="217"/>
      <c r="DLC809" s="192"/>
      <c r="DLD809" s="192"/>
      <c r="DLE809" s="192"/>
      <c r="DLF809" s="192"/>
      <c r="DLG809" s="189"/>
      <c r="DLH809" s="193"/>
      <c r="DLI809" s="191"/>
      <c r="DLJ809" s="217"/>
      <c r="DLK809" s="192"/>
      <c r="DLL809" s="192"/>
      <c r="DLM809" s="192"/>
      <c r="DLN809" s="192"/>
      <c r="DLO809" s="189"/>
      <c r="DLP809" s="193"/>
      <c r="DLQ809" s="191"/>
      <c r="DLR809" s="217"/>
      <c r="DLS809" s="192"/>
      <c r="DLT809" s="192"/>
      <c r="DLU809" s="192"/>
      <c r="DLV809" s="192"/>
      <c r="DLW809" s="189"/>
      <c r="DLX809" s="193"/>
      <c r="DLY809" s="191"/>
      <c r="DLZ809" s="217"/>
      <c r="DMA809" s="192"/>
      <c r="DMB809" s="192"/>
      <c r="DMC809" s="192"/>
      <c r="DMD809" s="192"/>
      <c r="DME809" s="189"/>
      <c r="DMF809" s="193"/>
      <c r="DMG809" s="191"/>
      <c r="DMH809" s="217"/>
      <c r="DMI809" s="192"/>
      <c r="DMJ809" s="192"/>
      <c r="DMK809" s="192"/>
      <c r="DML809" s="192"/>
      <c r="DMM809" s="189"/>
      <c r="DMN809" s="193"/>
      <c r="DMO809" s="191"/>
      <c r="DMP809" s="217"/>
      <c r="DMQ809" s="192"/>
      <c r="DMR809" s="192"/>
      <c r="DMS809" s="192"/>
      <c r="DMT809" s="192"/>
      <c r="DMU809" s="189"/>
      <c r="DMV809" s="193"/>
      <c r="DMW809" s="191"/>
      <c r="DMX809" s="217"/>
      <c r="DMY809" s="192"/>
      <c r="DMZ809" s="192"/>
      <c r="DNA809" s="192"/>
      <c r="DNB809" s="192"/>
      <c r="DNC809" s="189"/>
      <c r="DND809" s="193"/>
      <c r="DNE809" s="191"/>
      <c r="DNF809" s="217"/>
      <c r="DNG809" s="192"/>
      <c r="DNH809" s="192"/>
      <c r="DNI809" s="192"/>
      <c r="DNJ809" s="192"/>
      <c r="DNK809" s="189"/>
      <c r="DNL809" s="193"/>
      <c r="DNM809" s="191"/>
      <c r="DNN809" s="217"/>
      <c r="DNO809" s="192"/>
      <c r="DNP809" s="192"/>
      <c r="DNQ809" s="192"/>
      <c r="DNR809" s="192"/>
      <c r="DNS809" s="189"/>
      <c r="DNT809" s="193"/>
      <c r="DNU809" s="191"/>
      <c r="DNV809" s="217"/>
      <c r="DNW809" s="192"/>
      <c r="DNX809" s="192"/>
      <c r="DNY809" s="192"/>
      <c r="DNZ809" s="192"/>
      <c r="DOA809" s="189"/>
      <c r="DOB809" s="193"/>
      <c r="DOC809" s="191"/>
      <c r="DOD809" s="217"/>
      <c r="DOE809" s="192"/>
      <c r="DOF809" s="192"/>
      <c r="DOG809" s="192"/>
      <c r="DOH809" s="192"/>
      <c r="DOI809" s="189"/>
      <c r="DOJ809" s="193"/>
      <c r="DOK809" s="191"/>
      <c r="DOL809" s="217"/>
      <c r="DOM809" s="192"/>
      <c r="DON809" s="192"/>
      <c r="DOO809" s="192"/>
      <c r="DOP809" s="192"/>
      <c r="DOQ809" s="189"/>
      <c r="DOR809" s="193"/>
      <c r="DOS809" s="191"/>
      <c r="DOT809" s="217"/>
      <c r="DOU809" s="192"/>
      <c r="DOV809" s="192"/>
      <c r="DOW809" s="192"/>
      <c r="DOX809" s="192"/>
      <c r="DOY809" s="189"/>
      <c r="DOZ809" s="193"/>
      <c r="DPA809" s="191"/>
      <c r="DPB809" s="217"/>
      <c r="DPC809" s="192"/>
      <c r="DPD809" s="192"/>
      <c r="DPE809" s="192"/>
      <c r="DPF809" s="192"/>
      <c r="DPG809" s="189"/>
      <c r="DPH809" s="193"/>
      <c r="DPI809" s="191"/>
      <c r="DPJ809" s="217"/>
      <c r="DPK809" s="192"/>
      <c r="DPL809" s="192"/>
      <c r="DPM809" s="192"/>
      <c r="DPN809" s="192"/>
      <c r="DPO809" s="189"/>
      <c r="DPP809" s="193"/>
      <c r="DPQ809" s="191"/>
      <c r="DPR809" s="217"/>
      <c r="DPS809" s="192"/>
      <c r="DPT809" s="192"/>
      <c r="DPU809" s="192"/>
      <c r="DPV809" s="192"/>
      <c r="DPW809" s="189"/>
      <c r="DPX809" s="193"/>
      <c r="DPY809" s="191"/>
      <c r="DPZ809" s="217"/>
      <c r="DQA809" s="192"/>
      <c r="DQB809" s="192"/>
      <c r="DQC809" s="192"/>
      <c r="DQD809" s="192"/>
      <c r="DQE809" s="189"/>
      <c r="DQF809" s="193"/>
      <c r="DQG809" s="191"/>
      <c r="DQH809" s="217"/>
      <c r="DQI809" s="192"/>
      <c r="DQJ809" s="192"/>
      <c r="DQK809" s="192"/>
      <c r="DQL809" s="192"/>
      <c r="DQM809" s="189"/>
      <c r="DQN809" s="193"/>
      <c r="DQO809" s="191"/>
      <c r="DQP809" s="217"/>
      <c r="DQQ809" s="192"/>
      <c r="DQR809" s="192"/>
      <c r="DQS809" s="192"/>
      <c r="DQT809" s="192"/>
      <c r="DQU809" s="189"/>
      <c r="DQV809" s="193"/>
      <c r="DQW809" s="191"/>
      <c r="DQX809" s="217"/>
      <c r="DQY809" s="192"/>
      <c r="DQZ809" s="192"/>
      <c r="DRA809" s="192"/>
      <c r="DRB809" s="192"/>
      <c r="DRC809" s="189"/>
      <c r="DRD809" s="193"/>
      <c r="DRE809" s="191"/>
      <c r="DRF809" s="217"/>
      <c r="DRG809" s="192"/>
      <c r="DRH809" s="192"/>
      <c r="DRI809" s="192"/>
      <c r="DRJ809" s="192"/>
      <c r="DRK809" s="189"/>
      <c r="DRL809" s="193"/>
      <c r="DRM809" s="191"/>
      <c r="DRN809" s="217"/>
      <c r="DRO809" s="192"/>
      <c r="DRP809" s="192"/>
      <c r="DRQ809" s="192"/>
      <c r="DRR809" s="192"/>
      <c r="DRS809" s="189"/>
      <c r="DRT809" s="193"/>
      <c r="DRU809" s="191"/>
      <c r="DRV809" s="217"/>
      <c r="DRW809" s="192"/>
      <c r="DRX809" s="192"/>
      <c r="DRY809" s="192"/>
      <c r="DRZ809" s="192"/>
      <c r="DSA809" s="189"/>
      <c r="DSB809" s="193"/>
      <c r="DSC809" s="191"/>
      <c r="DSD809" s="217"/>
      <c r="DSE809" s="192"/>
      <c r="DSF809" s="192"/>
      <c r="DSG809" s="192"/>
      <c r="DSH809" s="192"/>
      <c r="DSI809" s="189"/>
      <c r="DSJ809" s="193"/>
      <c r="DSK809" s="191"/>
      <c r="DSL809" s="217"/>
      <c r="DSM809" s="192"/>
      <c r="DSN809" s="192"/>
      <c r="DSO809" s="192"/>
      <c r="DSP809" s="192"/>
      <c r="DSQ809" s="189"/>
      <c r="DSR809" s="193"/>
      <c r="DSS809" s="191"/>
      <c r="DST809" s="217"/>
      <c r="DSU809" s="192"/>
      <c r="DSV809" s="192"/>
      <c r="DSW809" s="192"/>
      <c r="DSX809" s="192"/>
      <c r="DSY809" s="189"/>
      <c r="DSZ809" s="193"/>
      <c r="DTA809" s="191"/>
      <c r="DTB809" s="217"/>
      <c r="DTC809" s="192"/>
      <c r="DTD809" s="192"/>
      <c r="DTE809" s="192"/>
      <c r="DTF809" s="192"/>
      <c r="DTG809" s="189"/>
      <c r="DTH809" s="193"/>
      <c r="DTI809" s="191"/>
      <c r="DTJ809" s="217"/>
      <c r="DTK809" s="192"/>
      <c r="DTL809" s="192"/>
      <c r="DTM809" s="192"/>
      <c r="DTN809" s="192"/>
      <c r="DTO809" s="189"/>
      <c r="DTP809" s="193"/>
      <c r="DTQ809" s="191"/>
      <c r="DTR809" s="217"/>
      <c r="DTS809" s="192"/>
      <c r="DTT809" s="192"/>
      <c r="DTU809" s="192"/>
      <c r="DTV809" s="192"/>
      <c r="DTW809" s="189"/>
      <c r="DTX809" s="193"/>
      <c r="DTY809" s="191"/>
      <c r="DTZ809" s="217"/>
      <c r="DUA809" s="192"/>
      <c r="DUB809" s="192"/>
      <c r="DUC809" s="192"/>
      <c r="DUD809" s="192"/>
      <c r="DUE809" s="189"/>
      <c r="DUF809" s="193"/>
      <c r="DUG809" s="191"/>
      <c r="DUH809" s="217"/>
      <c r="DUI809" s="192"/>
      <c r="DUJ809" s="192"/>
      <c r="DUK809" s="192"/>
      <c r="DUL809" s="192"/>
      <c r="DUM809" s="189"/>
      <c r="DUN809" s="193"/>
      <c r="DUO809" s="191"/>
      <c r="DUP809" s="217"/>
      <c r="DUQ809" s="192"/>
      <c r="DUR809" s="192"/>
      <c r="DUS809" s="192"/>
      <c r="DUT809" s="192"/>
      <c r="DUU809" s="189"/>
      <c r="DUV809" s="193"/>
      <c r="DUW809" s="191"/>
      <c r="DUX809" s="217"/>
      <c r="DUY809" s="192"/>
      <c r="DUZ809" s="192"/>
      <c r="DVA809" s="192"/>
      <c r="DVB809" s="192"/>
      <c r="DVC809" s="189"/>
      <c r="DVD809" s="193"/>
      <c r="DVE809" s="191"/>
      <c r="DVF809" s="217"/>
      <c r="DVG809" s="192"/>
      <c r="DVH809" s="192"/>
      <c r="DVI809" s="192"/>
      <c r="DVJ809" s="192"/>
      <c r="DVK809" s="189"/>
      <c r="DVL809" s="193"/>
      <c r="DVM809" s="191"/>
      <c r="DVN809" s="217"/>
      <c r="DVO809" s="192"/>
      <c r="DVP809" s="192"/>
      <c r="DVQ809" s="192"/>
      <c r="DVR809" s="192"/>
      <c r="DVS809" s="189"/>
      <c r="DVT809" s="193"/>
      <c r="DVU809" s="191"/>
      <c r="DVV809" s="217"/>
      <c r="DVW809" s="192"/>
      <c r="DVX809" s="192"/>
      <c r="DVY809" s="192"/>
      <c r="DVZ809" s="192"/>
      <c r="DWA809" s="189"/>
      <c r="DWB809" s="193"/>
      <c r="DWC809" s="191"/>
      <c r="DWD809" s="217"/>
      <c r="DWE809" s="192"/>
      <c r="DWF809" s="192"/>
      <c r="DWG809" s="192"/>
      <c r="DWH809" s="192"/>
      <c r="DWI809" s="189"/>
      <c r="DWJ809" s="193"/>
      <c r="DWK809" s="191"/>
      <c r="DWL809" s="217"/>
      <c r="DWM809" s="192"/>
      <c r="DWN809" s="192"/>
      <c r="DWO809" s="192"/>
      <c r="DWP809" s="192"/>
      <c r="DWQ809" s="189"/>
      <c r="DWR809" s="193"/>
      <c r="DWS809" s="191"/>
      <c r="DWT809" s="217"/>
      <c r="DWU809" s="192"/>
      <c r="DWV809" s="192"/>
      <c r="DWW809" s="192"/>
      <c r="DWX809" s="192"/>
      <c r="DWY809" s="189"/>
      <c r="DWZ809" s="193"/>
      <c r="DXA809" s="191"/>
      <c r="DXB809" s="217"/>
      <c r="DXC809" s="192"/>
      <c r="DXD809" s="192"/>
      <c r="DXE809" s="192"/>
      <c r="DXF809" s="192"/>
      <c r="DXG809" s="189"/>
      <c r="DXH809" s="193"/>
      <c r="DXI809" s="191"/>
      <c r="DXJ809" s="217"/>
      <c r="DXK809" s="192"/>
      <c r="DXL809" s="192"/>
      <c r="DXM809" s="192"/>
      <c r="DXN809" s="192"/>
      <c r="DXO809" s="189"/>
      <c r="DXP809" s="193"/>
      <c r="DXQ809" s="191"/>
      <c r="DXR809" s="217"/>
      <c r="DXS809" s="192"/>
      <c r="DXT809" s="192"/>
      <c r="DXU809" s="192"/>
      <c r="DXV809" s="192"/>
      <c r="DXW809" s="189"/>
      <c r="DXX809" s="193"/>
      <c r="DXY809" s="191"/>
      <c r="DXZ809" s="217"/>
      <c r="DYA809" s="192"/>
      <c r="DYB809" s="192"/>
      <c r="DYC809" s="192"/>
      <c r="DYD809" s="192"/>
      <c r="DYE809" s="189"/>
      <c r="DYF809" s="193"/>
      <c r="DYG809" s="191"/>
      <c r="DYH809" s="217"/>
      <c r="DYI809" s="192"/>
      <c r="DYJ809" s="192"/>
      <c r="DYK809" s="192"/>
      <c r="DYL809" s="192"/>
      <c r="DYM809" s="189"/>
      <c r="DYN809" s="193"/>
      <c r="DYO809" s="191"/>
      <c r="DYP809" s="217"/>
      <c r="DYQ809" s="192"/>
      <c r="DYR809" s="192"/>
      <c r="DYS809" s="192"/>
      <c r="DYT809" s="192"/>
      <c r="DYU809" s="189"/>
      <c r="DYV809" s="193"/>
      <c r="DYW809" s="191"/>
      <c r="DYX809" s="217"/>
      <c r="DYY809" s="192"/>
      <c r="DYZ809" s="192"/>
      <c r="DZA809" s="192"/>
      <c r="DZB809" s="192"/>
      <c r="DZC809" s="189"/>
      <c r="DZD809" s="193"/>
      <c r="DZE809" s="191"/>
      <c r="DZF809" s="217"/>
      <c r="DZG809" s="192"/>
      <c r="DZH809" s="192"/>
      <c r="DZI809" s="192"/>
      <c r="DZJ809" s="192"/>
      <c r="DZK809" s="189"/>
      <c r="DZL809" s="193"/>
      <c r="DZM809" s="191"/>
      <c r="DZN809" s="217"/>
      <c r="DZO809" s="192"/>
      <c r="DZP809" s="192"/>
      <c r="DZQ809" s="192"/>
      <c r="DZR809" s="192"/>
      <c r="DZS809" s="189"/>
      <c r="DZT809" s="193"/>
      <c r="DZU809" s="191"/>
      <c r="DZV809" s="217"/>
      <c r="DZW809" s="192"/>
      <c r="DZX809" s="192"/>
      <c r="DZY809" s="192"/>
      <c r="DZZ809" s="192"/>
      <c r="EAA809" s="189"/>
      <c r="EAB809" s="193"/>
      <c r="EAC809" s="191"/>
      <c r="EAD809" s="217"/>
      <c r="EAE809" s="192"/>
      <c r="EAF809" s="192"/>
      <c r="EAG809" s="192"/>
      <c r="EAH809" s="192"/>
      <c r="EAI809" s="189"/>
      <c r="EAJ809" s="193"/>
      <c r="EAK809" s="191"/>
      <c r="EAL809" s="217"/>
      <c r="EAM809" s="192"/>
      <c r="EAN809" s="192"/>
      <c r="EAO809" s="192"/>
      <c r="EAP809" s="192"/>
      <c r="EAQ809" s="189"/>
      <c r="EAR809" s="193"/>
      <c r="EAS809" s="191"/>
      <c r="EAT809" s="217"/>
      <c r="EAU809" s="192"/>
      <c r="EAV809" s="192"/>
      <c r="EAW809" s="192"/>
      <c r="EAX809" s="192"/>
      <c r="EAY809" s="189"/>
      <c r="EAZ809" s="193"/>
      <c r="EBA809" s="191"/>
      <c r="EBB809" s="217"/>
      <c r="EBC809" s="192"/>
      <c r="EBD809" s="192"/>
      <c r="EBE809" s="192"/>
      <c r="EBF809" s="192"/>
      <c r="EBG809" s="189"/>
      <c r="EBH809" s="193"/>
      <c r="EBI809" s="191"/>
      <c r="EBJ809" s="217"/>
      <c r="EBK809" s="192"/>
      <c r="EBL809" s="192"/>
      <c r="EBM809" s="192"/>
      <c r="EBN809" s="192"/>
      <c r="EBO809" s="189"/>
      <c r="EBP809" s="193"/>
      <c r="EBQ809" s="191"/>
      <c r="EBR809" s="217"/>
      <c r="EBS809" s="192"/>
      <c r="EBT809" s="192"/>
      <c r="EBU809" s="192"/>
      <c r="EBV809" s="192"/>
      <c r="EBW809" s="189"/>
      <c r="EBX809" s="193"/>
      <c r="EBY809" s="191"/>
      <c r="EBZ809" s="217"/>
      <c r="ECA809" s="192"/>
      <c r="ECB809" s="192"/>
      <c r="ECC809" s="192"/>
      <c r="ECD809" s="192"/>
      <c r="ECE809" s="189"/>
      <c r="ECF809" s="193"/>
      <c r="ECG809" s="191"/>
      <c r="ECH809" s="217"/>
      <c r="ECI809" s="192"/>
      <c r="ECJ809" s="192"/>
      <c r="ECK809" s="192"/>
      <c r="ECL809" s="192"/>
      <c r="ECM809" s="189"/>
      <c r="ECN809" s="193"/>
      <c r="ECO809" s="191"/>
      <c r="ECP809" s="217"/>
      <c r="ECQ809" s="192"/>
      <c r="ECR809" s="192"/>
      <c r="ECS809" s="192"/>
      <c r="ECT809" s="192"/>
      <c r="ECU809" s="189"/>
      <c r="ECV809" s="193"/>
      <c r="ECW809" s="191"/>
      <c r="ECX809" s="217"/>
      <c r="ECY809" s="192"/>
      <c r="ECZ809" s="192"/>
      <c r="EDA809" s="192"/>
      <c r="EDB809" s="192"/>
      <c r="EDC809" s="189"/>
      <c r="EDD809" s="193"/>
      <c r="EDE809" s="191"/>
      <c r="EDF809" s="217"/>
      <c r="EDG809" s="192"/>
      <c r="EDH809" s="192"/>
      <c r="EDI809" s="192"/>
      <c r="EDJ809" s="192"/>
      <c r="EDK809" s="189"/>
      <c r="EDL809" s="193"/>
      <c r="EDM809" s="191"/>
      <c r="EDN809" s="217"/>
      <c r="EDO809" s="192"/>
      <c r="EDP809" s="192"/>
      <c r="EDQ809" s="192"/>
      <c r="EDR809" s="192"/>
      <c r="EDS809" s="189"/>
      <c r="EDT809" s="193"/>
      <c r="EDU809" s="191"/>
      <c r="EDV809" s="217"/>
      <c r="EDW809" s="192"/>
      <c r="EDX809" s="192"/>
      <c r="EDY809" s="192"/>
      <c r="EDZ809" s="192"/>
      <c r="EEA809" s="189"/>
      <c r="EEB809" s="193"/>
      <c r="EEC809" s="191"/>
      <c r="EED809" s="217"/>
      <c r="EEE809" s="192"/>
      <c r="EEF809" s="192"/>
      <c r="EEG809" s="192"/>
      <c r="EEH809" s="192"/>
      <c r="EEI809" s="189"/>
      <c r="EEJ809" s="193"/>
      <c r="EEK809" s="191"/>
      <c r="EEL809" s="217"/>
      <c r="EEM809" s="192"/>
      <c r="EEN809" s="192"/>
      <c r="EEO809" s="192"/>
      <c r="EEP809" s="192"/>
      <c r="EEQ809" s="189"/>
      <c r="EER809" s="193"/>
      <c r="EES809" s="191"/>
      <c r="EET809" s="217"/>
      <c r="EEU809" s="192"/>
      <c r="EEV809" s="192"/>
      <c r="EEW809" s="192"/>
      <c r="EEX809" s="192"/>
      <c r="EEY809" s="189"/>
      <c r="EEZ809" s="193"/>
      <c r="EFA809" s="191"/>
      <c r="EFB809" s="217"/>
      <c r="EFC809" s="192"/>
      <c r="EFD809" s="192"/>
      <c r="EFE809" s="192"/>
      <c r="EFF809" s="192"/>
      <c r="EFG809" s="189"/>
      <c r="EFH809" s="193"/>
      <c r="EFI809" s="191"/>
      <c r="EFJ809" s="217"/>
      <c r="EFK809" s="192"/>
      <c r="EFL809" s="192"/>
      <c r="EFM809" s="192"/>
      <c r="EFN809" s="192"/>
      <c r="EFO809" s="189"/>
      <c r="EFP809" s="193"/>
      <c r="EFQ809" s="191"/>
      <c r="EFR809" s="217"/>
      <c r="EFS809" s="192"/>
      <c r="EFT809" s="192"/>
      <c r="EFU809" s="192"/>
      <c r="EFV809" s="192"/>
      <c r="EFW809" s="189"/>
      <c r="EFX809" s="193"/>
      <c r="EFY809" s="191"/>
      <c r="EFZ809" s="217"/>
      <c r="EGA809" s="192"/>
      <c r="EGB809" s="192"/>
      <c r="EGC809" s="192"/>
      <c r="EGD809" s="192"/>
      <c r="EGE809" s="189"/>
      <c r="EGF809" s="193"/>
      <c r="EGG809" s="191"/>
      <c r="EGH809" s="217"/>
      <c r="EGI809" s="192"/>
      <c r="EGJ809" s="192"/>
      <c r="EGK809" s="192"/>
      <c r="EGL809" s="192"/>
      <c r="EGM809" s="189"/>
      <c r="EGN809" s="193"/>
      <c r="EGO809" s="191"/>
      <c r="EGP809" s="217"/>
      <c r="EGQ809" s="192"/>
      <c r="EGR809" s="192"/>
      <c r="EGS809" s="192"/>
      <c r="EGT809" s="192"/>
      <c r="EGU809" s="189"/>
      <c r="EGV809" s="193"/>
      <c r="EGW809" s="191"/>
      <c r="EGX809" s="217"/>
      <c r="EGY809" s="192"/>
      <c r="EGZ809" s="192"/>
      <c r="EHA809" s="192"/>
      <c r="EHB809" s="192"/>
      <c r="EHC809" s="189"/>
      <c r="EHD809" s="193"/>
      <c r="EHE809" s="191"/>
      <c r="EHF809" s="217"/>
      <c r="EHG809" s="192"/>
      <c r="EHH809" s="192"/>
      <c r="EHI809" s="192"/>
      <c r="EHJ809" s="192"/>
      <c r="EHK809" s="189"/>
      <c r="EHL809" s="193"/>
      <c r="EHM809" s="191"/>
      <c r="EHN809" s="217"/>
      <c r="EHO809" s="192"/>
      <c r="EHP809" s="192"/>
      <c r="EHQ809" s="192"/>
      <c r="EHR809" s="192"/>
      <c r="EHS809" s="189"/>
      <c r="EHT809" s="193"/>
      <c r="EHU809" s="191"/>
      <c r="EHV809" s="217"/>
      <c r="EHW809" s="192"/>
      <c r="EHX809" s="192"/>
      <c r="EHY809" s="192"/>
      <c r="EHZ809" s="192"/>
      <c r="EIA809" s="189"/>
      <c r="EIB809" s="193"/>
      <c r="EIC809" s="191"/>
      <c r="EID809" s="217"/>
      <c r="EIE809" s="192"/>
      <c r="EIF809" s="192"/>
      <c r="EIG809" s="192"/>
      <c r="EIH809" s="192"/>
      <c r="EII809" s="189"/>
      <c r="EIJ809" s="193"/>
      <c r="EIK809" s="191"/>
      <c r="EIL809" s="217"/>
      <c r="EIM809" s="192"/>
      <c r="EIN809" s="192"/>
      <c r="EIO809" s="192"/>
      <c r="EIP809" s="192"/>
      <c r="EIQ809" s="189"/>
      <c r="EIR809" s="193"/>
      <c r="EIS809" s="191"/>
      <c r="EIT809" s="217"/>
      <c r="EIU809" s="192"/>
      <c r="EIV809" s="192"/>
      <c r="EIW809" s="192"/>
      <c r="EIX809" s="192"/>
      <c r="EIY809" s="189"/>
      <c r="EIZ809" s="193"/>
      <c r="EJA809" s="191"/>
      <c r="EJB809" s="217"/>
      <c r="EJC809" s="192"/>
      <c r="EJD809" s="192"/>
      <c r="EJE809" s="192"/>
      <c r="EJF809" s="192"/>
      <c r="EJG809" s="189"/>
      <c r="EJH809" s="193"/>
      <c r="EJI809" s="191"/>
      <c r="EJJ809" s="217"/>
      <c r="EJK809" s="192"/>
      <c r="EJL809" s="192"/>
      <c r="EJM809" s="192"/>
      <c r="EJN809" s="192"/>
      <c r="EJO809" s="189"/>
      <c r="EJP809" s="193"/>
      <c r="EJQ809" s="191"/>
      <c r="EJR809" s="217"/>
      <c r="EJS809" s="192"/>
      <c r="EJT809" s="192"/>
      <c r="EJU809" s="192"/>
      <c r="EJV809" s="192"/>
      <c r="EJW809" s="189"/>
      <c r="EJX809" s="193"/>
      <c r="EJY809" s="191"/>
      <c r="EJZ809" s="217"/>
      <c r="EKA809" s="192"/>
      <c r="EKB809" s="192"/>
      <c r="EKC809" s="192"/>
      <c r="EKD809" s="192"/>
      <c r="EKE809" s="189"/>
      <c r="EKF809" s="193"/>
      <c r="EKG809" s="191"/>
      <c r="EKH809" s="217"/>
      <c r="EKI809" s="192"/>
      <c r="EKJ809" s="192"/>
      <c r="EKK809" s="192"/>
      <c r="EKL809" s="192"/>
      <c r="EKM809" s="189"/>
      <c r="EKN809" s="193"/>
      <c r="EKO809" s="191"/>
      <c r="EKP809" s="217"/>
      <c r="EKQ809" s="192"/>
      <c r="EKR809" s="192"/>
      <c r="EKS809" s="192"/>
      <c r="EKT809" s="192"/>
      <c r="EKU809" s="189"/>
      <c r="EKV809" s="193"/>
      <c r="EKW809" s="191"/>
      <c r="EKX809" s="217"/>
      <c r="EKY809" s="192"/>
      <c r="EKZ809" s="192"/>
      <c r="ELA809" s="192"/>
      <c r="ELB809" s="192"/>
      <c r="ELC809" s="189"/>
      <c r="ELD809" s="193"/>
      <c r="ELE809" s="191"/>
      <c r="ELF809" s="217"/>
      <c r="ELG809" s="192"/>
      <c r="ELH809" s="192"/>
      <c r="ELI809" s="192"/>
      <c r="ELJ809" s="192"/>
      <c r="ELK809" s="189"/>
      <c r="ELL809" s="193"/>
      <c r="ELM809" s="191"/>
      <c r="ELN809" s="217"/>
      <c r="ELO809" s="192"/>
      <c r="ELP809" s="192"/>
      <c r="ELQ809" s="192"/>
      <c r="ELR809" s="192"/>
      <c r="ELS809" s="189"/>
      <c r="ELT809" s="193"/>
      <c r="ELU809" s="191"/>
      <c r="ELV809" s="217"/>
      <c r="ELW809" s="192"/>
      <c r="ELX809" s="192"/>
      <c r="ELY809" s="192"/>
      <c r="ELZ809" s="192"/>
      <c r="EMA809" s="189"/>
      <c r="EMB809" s="193"/>
      <c r="EMC809" s="191"/>
      <c r="EMD809" s="217"/>
      <c r="EME809" s="192"/>
      <c r="EMF809" s="192"/>
      <c r="EMG809" s="192"/>
      <c r="EMH809" s="192"/>
      <c r="EMI809" s="189"/>
      <c r="EMJ809" s="193"/>
      <c r="EMK809" s="191"/>
      <c r="EML809" s="217"/>
      <c r="EMM809" s="192"/>
      <c r="EMN809" s="192"/>
      <c r="EMO809" s="192"/>
      <c r="EMP809" s="192"/>
      <c r="EMQ809" s="189"/>
      <c r="EMR809" s="193"/>
      <c r="EMS809" s="191"/>
      <c r="EMT809" s="217"/>
      <c r="EMU809" s="192"/>
      <c r="EMV809" s="192"/>
      <c r="EMW809" s="192"/>
      <c r="EMX809" s="192"/>
      <c r="EMY809" s="189"/>
      <c r="EMZ809" s="193"/>
      <c r="ENA809" s="191"/>
      <c r="ENB809" s="217"/>
      <c r="ENC809" s="192"/>
      <c r="END809" s="192"/>
      <c r="ENE809" s="192"/>
      <c r="ENF809" s="192"/>
      <c r="ENG809" s="189"/>
      <c r="ENH809" s="193"/>
      <c r="ENI809" s="191"/>
      <c r="ENJ809" s="217"/>
      <c r="ENK809" s="192"/>
      <c r="ENL809" s="192"/>
      <c r="ENM809" s="192"/>
      <c r="ENN809" s="192"/>
      <c r="ENO809" s="189"/>
      <c r="ENP809" s="193"/>
      <c r="ENQ809" s="191"/>
      <c r="ENR809" s="217"/>
      <c r="ENS809" s="192"/>
      <c r="ENT809" s="192"/>
      <c r="ENU809" s="192"/>
      <c r="ENV809" s="192"/>
      <c r="ENW809" s="189"/>
      <c r="ENX809" s="193"/>
      <c r="ENY809" s="191"/>
      <c r="ENZ809" s="217"/>
      <c r="EOA809" s="192"/>
      <c r="EOB809" s="192"/>
      <c r="EOC809" s="192"/>
      <c r="EOD809" s="192"/>
      <c r="EOE809" s="189"/>
      <c r="EOF809" s="193"/>
      <c r="EOG809" s="191"/>
      <c r="EOH809" s="217"/>
      <c r="EOI809" s="192"/>
      <c r="EOJ809" s="192"/>
      <c r="EOK809" s="192"/>
      <c r="EOL809" s="192"/>
      <c r="EOM809" s="189"/>
      <c r="EON809" s="193"/>
      <c r="EOO809" s="191"/>
      <c r="EOP809" s="217"/>
      <c r="EOQ809" s="192"/>
      <c r="EOR809" s="192"/>
      <c r="EOS809" s="192"/>
      <c r="EOT809" s="192"/>
      <c r="EOU809" s="189"/>
      <c r="EOV809" s="193"/>
      <c r="EOW809" s="191"/>
      <c r="EOX809" s="217"/>
      <c r="EOY809" s="192"/>
      <c r="EOZ809" s="192"/>
      <c r="EPA809" s="192"/>
      <c r="EPB809" s="192"/>
      <c r="EPC809" s="189"/>
      <c r="EPD809" s="193"/>
      <c r="EPE809" s="191"/>
      <c r="EPF809" s="217"/>
      <c r="EPG809" s="192"/>
      <c r="EPH809" s="192"/>
      <c r="EPI809" s="192"/>
      <c r="EPJ809" s="192"/>
      <c r="EPK809" s="189"/>
      <c r="EPL809" s="193"/>
      <c r="EPM809" s="191"/>
      <c r="EPN809" s="217"/>
      <c r="EPO809" s="192"/>
      <c r="EPP809" s="192"/>
      <c r="EPQ809" s="192"/>
      <c r="EPR809" s="192"/>
      <c r="EPS809" s="189"/>
      <c r="EPT809" s="193"/>
      <c r="EPU809" s="191"/>
      <c r="EPV809" s="217"/>
      <c r="EPW809" s="192"/>
      <c r="EPX809" s="192"/>
      <c r="EPY809" s="192"/>
      <c r="EPZ809" s="192"/>
      <c r="EQA809" s="189"/>
      <c r="EQB809" s="193"/>
      <c r="EQC809" s="191"/>
      <c r="EQD809" s="217"/>
      <c r="EQE809" s="192"/>
      <c r="EQF809" s="192"/>
      <c r="EQG809" s="192"/>
      <c r="EQH809" s="192"/>
      <c r="EQI809" s="189"/>
      <c r="EQJ809" s="193"/>
      <c r="EQK809" s="191"/>
      <c r="EQL809" s="217"/>
      <c r="EQM809" s="192"/>
      <c r="EQN809" s="192"/>
      <c r="EQO809" s="192"/>
      <c r="EQP809" s="192"/>
      <c r="EQQ809" s="189"/>
      <c r="EQR809" s="193"/>
      <c r="EQS809" s="191"/>
      <c r="EQT809" s="217"/>
      <c r="EQU809" s="192"/>
      <c r="EQV809" s="192"/>
      <c r="EQW809" s="192"/>
      <c r="EQX809" s="192"/>
      <c r="EQY809" s="189"/>
      <c r="EQZ809" s="193"/>
      <c r="ERA809" s="191"/>
      <c r="ERB809" s="217"/>
      <c r="ERC809" s="192"/>
      <c r="ERD809" s="192"/>
      <c r="ERE809" s="192"/>
      <c r="ERF809" s="192"/>
      <c r="ERG809" s="189"/>
      <c r="ERH809" s="193"/>
      <c r="ERI809" s="191"/>
      <c r="ERJ809" s="217"/>
      <c r="ERK809" s="192"/>
      <c r="ERL809" s="192"/>
      <c r="ERM809" s="192"/>
      <c r="ERN809" s="192"/>
      <c r="ERO809" s="189"/>
      <c r="ERP809" s="193"/>
      <c r="ERQ809" s="191"/>
      <c r="ERR809" s="217"/>
      <c r="ERS809" s="192"/>
      <c r="ERT809" s="192"/>
      <c r="ERU809" s="192"/>
      <c r="ERV809" s="192"/>
      <c r="ERW809" s="189"/>
      <c r="ERX809" s="193"/>
      <c r="ERY809" s="191"/>
      <c r="ERZ809" s="217"/>
      <c r="ESA809" s="192"/>
      <c r="ESB809" s="192"/>
      <c r="ESC809" s="192"/>
      <c r="ESD809" s="192"/>
      <c r="ESE809" s="189"/>
      <c r="ESF809" s="193"/>
      <c r="ESG809" s="191"/>
      <c r="ESH809" s="217"/>
      <c r="ESI809" s="192"/>
      <c r="ESJ809" s="192"/>
      <c r="ESK809" s="192"/>
      <c r="ESL809" s="192"/>
      <c r="ESM809" s="189"/>
      <c r="ESN809" s="193"/>
      <c r="ESO809" s="191"/>
      <c r="ESP809" s="217"/>
      <c r="ESQ809" s="192"/>
      <c r="ESR809" s="192"/>
      <c r="ESS809" s="192"/>
      <c r="EST809" s="192"/>
      <c r="ESU809" s="189"/>
      <c r="ESV809" s="193"/>
      <c r="ESW809" s="191"/>
      <c r="ESX809" s="217"/>
      <c r="ESY809" s="192"/>
      <c r="ESZ809" s="192"/>
      <c r="ETA809" s="192"/>
      <c r="ETB809" s="192"/>
      <c r="ETC809" s="189"/>
      <c r="ETD809" s="193"/>
      <c r="ETE809" s="191"/>
      <c r="ETF809" s="217"/>
      <c r="ETG809" s="192"/>
      <c r="ETH809" s="192"/>
      <c r="ETI809" s="192"/>
      <c r="ETJ809" s="192"/>
      <c r="ETK809" s="189"/>
      <c r="ETL809" s="193"/>
      <c r="ETM809" s="191"/>
      <c r="ETN809" s="217"/>
      <c r="ETO809" s="192"/>
      <c r="ETP809" s="192"/>
      <c r="ETQ809" s="192"/>
      <c r="ETR809" s="192"/>
      <c r="ETS809" s="189"/>
      <c r="ETT809" s="193"/>
      <c r="ETU809" s="191"/>
      <c r="ETV809" s="217"/>
      <c r="ETW809" s="192"/>
      <c r="ETX809" s="192"/>
      <c r="ETY809" s="192"/>
      <c r="ETZ809" s="192"/>
      <c r="EUA809" s="189"/>
      <c r="EUB809" s="193"/>
      <c r="EUC809" s="191"/>
      <c r="EUD809" s="217"/>
      <c r="EUE809" s="192"/>
      <c r="EUF809" s="192"/>
      <c r="EUG809" s="192"/>
      <c r="EUH809" s="192"/>
      <c r="EUI809" s="189"/>
      <c r="EUJ809" s="193"/>
      <c r="EUK809" s="191"/>
      <c r="EUL809" s="217"/>
      <c r="EUM809" s="192"/>
      <c r="EUN809" s="192"/>
      <c r="EUO809" s="192"/>
      <c r="EUP809" s="192"/>
      <c r="EUQ809" s="189"/>
      <c r="EUR809" s="193"/>
      <c r="EUS809" s="191"/>
      <c r="EUT809" s="217"/>
      <c r="EUU809" s="192"/>
      <c r="EUV809" s="192"/>
      <c r="EUW809" s="192"/>
      <c r="EUX809" s="192"/>
      <c r="EUY809" s="189"/>
      <c r="EUZ809" s="193"/>
      <c r="EVA809" s="191"/>
      <c r="EVB809" s="217"/>
      <c r="EVC809" s="192"/>
      <c r="EVD809" s="192"/>
      <c r="EVE809" s="192"/>
      <c r="EVF809" s="192"/>
      <c r="EVG809" s="189"/>
      <c r="EVH809" s="193"/>
      <c r="EVI809" s="191"/>
      <c r="EVJ809" s="217"/>
      <c r="EVK809" s="192"/>
      <c r="EVL809" s="192"/>
      <c r="EVM809" s="192"/>
      <c r="EVN809" s="192"/>
      <c r="EVO809" s="189"/>
      <c r="EVP809" s="193"/>
      <c r="EVQ809" s="191"/>
      <c r="EVR809" s="217"/>
      <c r="EVS809" s="192"/>
      <c r="EVT809" s="192"/>
      <c r="EVU809" s="192"/>
      <c r="EVV809" s="192"/>
      <c r="EVW809" s="189"/>
      <c r="EVX809" s="193"/>
      <c r="EVY809" s="191"/>
      <c r="EVZ809" s="217"/>
      <c r="EWA809" s="192"/>
      <c r="EWB809" s="192"/>
      <c r="EWC809" s="192"/>
      <c r="EWD809" s="192"/>
      <c r="EWE809" s="189"/>
      <c r="EWF809" s="193"/>
      <c r="EWG809" s="191"/>
      <c r="EWH809" s="217"/>
      <c r="EWI809" s="192"/>
      <c r="EWJ809" s="192"/>
      <c r="EWK809" s="192"/>
      <c r="EWL809" s="192"/>
      <c r="EWM809" s="189"/>
      <c r="EWN809" s="193"/>
      <c r="EWO809" s="191"/>
      <c r="EWP809" s="217"/>
      <c r="EWQ809" s="192"/>
      <c r="EWR809" s="192"/>
      <c r="EWS809" s="192"/>
      <c r="EWT809" s="192"/>
      <c r="EWU809" s="189"/>
      <c r="EWV809" s="193"/>
      <c r="EWW809" s="191"/>
      <c r="EWX809" s="217"/>
      <c r="EWY809" s="192"/>
      <c r="EWZ809" s="192"/>
      <c r="EXA809" s="192"/>
      <c r="EXB809" s="192"/>
      <c r="EXC809" s="189"/>
      <c r="EXD809" s="193"/>
      <c r="EXE809" s="191"/>
      <c r="EXF809" s="217"/>
      <c r="EXG809" s="192"/>
      <c r="EXH809" s="192"/>
      <c r="EXI809" s="192"/>
      <c r="EXJ809" s="192"/>
      <c r="EXK809" s="189"/>
      <c r="EXL809" s="193"/>
      <c r="EXM809" s="191"/>
      <c r="EXN809" s="217"/>
      <c r="EXO809" s="192"/>
      <c r="EXP809" s="192"/>
      <c r="EXQ809" s="192"/>
      <c r="EXR809" s="192"/>
      <c r="EXS809" s="189"/>
      <c r="EXT809" s="193"/>
      <c r="EXU809" s="191"/>
      <c r="EXV809" s="217"/>
      <c r="EXW809" s="192"/>
      <c r="EXX809" s="192"/>
      <c r="EXY809" s="192"/>
      <c r="EXZ809" s="192"/>
      <c r="EYA809" s="189"/>
      <c r="EYB809" s="193"/>
      <c r="EYC809" s="191"/>
      <c r="EYD809" s="217"/>
      <c r="EYE809" s="192"/>
      <c r="EYF809" s="192"/>
      <c r="EYG809" s="192"/>
      <c r="EYH809" s="192"/>
      <c r="EYI809" s="189"/>
      <c r="EYJ809" s="193"/>
      <c r="EYK809" s="191"/>
      <c r="EYL809" s="217"/>
      <c r="EYM809" s="192"/>
      <c r="EYN809" s="192"/>
      <c r="EYO809" s="192"/>
      <c r="EYP809" s="192"/>
      <c r="EYQ809" s="189"/>
      <c r="EYR809" s="193"/>
      <c r="EYS809" s="191"/>
      <c r="EYT809" s="217"/>
      <c r="EYU809" s="192"/>
      <c r="EYV809" s="192"/>
      <c r="EYW809" s="192"/>
      <c r="EYX809" s="192"/>
      <c r="EYY809" s="189"/>
      <c r="EYZ809" s="193"/>
      <c r="EZA809" s="191"/>
      <c r="EZB809" s="217"/>
      <c r="EZC809" s="192"/>
      <c r="EZD809" s="192"/>
      <c r="EZE809" s="192"/>
      <c r="EZF809" s="192"/>
      <c r="EZG809" s="189"/>
      <c r="EZH809" s="193"/>
      <c r="EZI809" s="191"/>
      <c r="EZJ809" s="217"/>
      <c r="EZK809" s="192"/>
      <c r="EZL809" s="192"/>
      <c r="EZM809" s="192"/>
      <c r="EZN809" s="192"/>
      <c r="EZO809" s="189"/>
      <c r="EZP809" s="193"/>
      <c r="EZQ809" s="191"/>
      <c r="EZR809" s="217"/>
      <c r="EZS809" s="192"/>
      <c r="EZT809" s="192"/>
      <c r="EZU809" s="192"/>
      <c r="EZV809" s="192"/>
      <c r="EZW809" s="189"/>
      <c r="EZX809" s="193"/>
      <c r="EZY809" s="191"/>
      <c r="EZZ809" s="217"/>
      <c r="FAA809" s="192"/>
      <c r="FAB809" s="192"/>
      <c r="FAC809" s="192"/>
      <c r="FAD809" s="192"/>
      <c r="FAE809" s="189"/>
      <c r="FAF809" s="193"/>
      <c r="FAG809" s="191"/>
      <c r="FAH809" s="217"/>
      <c r="FAI809" s="192"/>
      <c r="FAJ809" s="192"/>
      <c r="FAK809" s="192"/>
      <c r="FAL809" s="192"/>
      <c r="FAM809" s="189"/>
      <c r="FAN809" s="193"/>
      <c r="FAO809" s="191"/>
      <c r="FAP809" s="217"/>
      <c r="FAQ809" s="192"/>
      <c r="FAR809" s="192"/>
      <c r="FAS809" s="192"/>
      <c r="FAT809" s="192"/>
      <c r="FAU809" s="189"/>
      <c r="FAV809" s="193"/>
      <c r="FAW809" s="191"/>
      <c r="FAX809" s="217"/>
      <c r="FAY809" s="192"/>
      <c r="FAZ809" s="192"/>
      <c r="FBA809" s="192"/>
      <c r="FBB809" s="192"/>
      <c r="FBC809" s="189"/>
      <c r="FBD809" s="193"/>
      <c r="FBE809" s="191"/>
      <c r="FBF809" s="217"/>
      <c r="FBG809" s="192"/>
      <c r="FBH809" s="192"/>
      <c r="FBI809" s="192"/>
      <c r="FBJ809" s="192"/>
      <c r="FBK809" s="189"/>
      <c r="FBL809" s="193"/>
      <c r="FBM809" s="191"/>
      <c r="FBN809" s="217"/>
      <c r="FBO809" s="192"/>
      <c r="FBP809" s="192"/>
      <c r="FBQ809" s="192"/>
      <c r="FBR809" s="192"/>
      <c r="FBS809" s="189"/>
      <c r="FBT809" s="193"/>
      <c r="FBU809" s="191"/>
      <c r="FBV809" s="217"/>
      <c r="FBW809" s="192"/>
      <c r="FBX809" s="192"/>
      <c r="FBY809" s="192"/>
      <c r="FBZ809" s="192"/>
      <c r="FCA809" s="189"/>
      <c r="FCB809" s="193"/>
      <c r="FCC809" s="191"/>
      <c r="FCD809" s="217"/>
      <c r="FCE809" s="192"/>
      <c r="FCF809" s="192"/>
      <c r="FCG809" s="192"/>
      <c r="FCH809" s="192"/>
      <c r="FCI809" s="189"/>
      <c r="FCJ809" s="193"/>
      <c r="FCK809" s="191"/>
      <c r="FCL809" s="217"/>
      <c r="FCM809" s="192"/>
      <c r="FCN809" s="192"/>
      <c r="FCO809" s="192"/>
      <c r="FCP809" s="192"/>
      <c r="FCQ809" s="189"/>
      <c r="FCR809" s="193"/>
      <c r="FCS809" s="191"/>
      <c r="FCT809" s="217"/>
      <c r="FCU809" s="192"/>
      <c r="FCV809" s="192"/>
      <c r="FCW809" s="192"/>
      <c r="FCX809" s="192"/>
      <c r="FCY809" s="189"/>
      <c r="FCZ809" s="193"/>
      <c r="FDA809" s="191"/>
      <c r="FDB809" s="217"/>
      <c r="FDC809" s="192"/>
      <c r="FDD809" s="192"/>
      <c r="FDE809" s="192"/>
      <c r="FDF809" s="192"/>
      <c r="FDG809" s="189"/>
      <c r="FDH809" s="193"/>
      <c r="FDI809" s="191"/>
      <c r="FDJ809" s="217"/>
      <c r="FDK809" s="192"/>
      <c r="FDL809" s="192"/>
      <c r="FDM809" s="192"/>
      <c r="FDN809" s="192"/>
      <c r="FDO809" s="189"/>
      <c r="FDP809" s="193"/>
      <c r="FDQ809" s="191"/>
      <c r="FDR809" s="217"/>
      <c r="FDS809" s="192"/>
      <c r="FDT809" s="192"/>
      <c r="FDU809" s="192"/>
      <c r="FDV809" s="192"/>
      <c r="FDW809" s="189"/>
      <c r="FDX809" s="193"/>
      <c r="FDY809" s="191"/>
      <c r="FDZ809" s="217"/>
      <c r="FEA809" s="192"/>
      <c r="FEB809" s="192"/>
      <c r="FEC809" s="192"/>
      <c r="FED809" s="192"/>
      <c r="FEE809" s="189"/>
      <c r="FEF809" s="193"/>
      <c r="FEG809" s="191"/>
      <c r="FEH809" s="217"/>
      <c r="FEI809" s="192"/>
      <c r="FEJ809" s="192"/>
      <c r="FEK809" s="192"/>
      <c r="FEL809" s="192"/>
      <c r="FEM809" s="189"/>
      <c r="FEN809" s="193"/>
      <c r="FEO809" s="191"/>
      <c r="FEP809" s="217"/>
      <c r="FEQ809" s="192"/>
      <c r="FER809" s="192"/>
      <c r="FES809" s="192"/>
      <c r="FET809" s="192"/>
      <c r="FEU809" s="189"/>
      <c r="FEV809" s="193"/>
      <c r="FEW809" s="191"/>
      <c r="FEX809" s="217"/>
      <c r="FEY809" s="192"/>
      <c r="FEZ809" s="192"/>
      <c r="FFA809" s="192"/>
      <c r="FFB809" s="192"/>
      <c r="FFC809" s="189"/>
      <c r="FFD809" s="193"/>
      <c r="FFE809" s="191"/>
      <c r="FFF809" s="217"/>
      <c r="FFG809" s="192"/>
      <c r="FFH809" s="192"/>
      <c r="FFI809" s="192"/>
      <c r="FFJ809" s="192"/>
      <c r="FFK809" s="189"/>
      <c r="FFL809" s="193"/>
      <c r="FFM809" s="191"/>
      <c r="FFN809" s="217"/>
      <c r="FFO809" s="192"/>
      <c r="FFP809" s="192"/>
      <c r="FFQ809" s="192"/>
      <c r="FFR809" s="192"/>
      <c r="FFS809" s="189"/>
      <c r="FFT809" s="193"/>
      <c r="FFU809" s="191"/>
      <c r="FFV809" s="217"/>
      <c r="FFW809" s="192"/>
      <c r="FFX809" s="192"/>
      <c r="FFY809" s="192"/>
      <c r="FFZ809" s="192"/>
      <c r="FGA809" s="189"/>
      <c r="FGB809" s="193"/>
      <c r="FGC809" s="191"/>
      <c r="FGD809" s="217"/>
      <c r="FGE809" s="192"/>
      <c r="FGF809" s="192"/>
      <c r="FGG809" s="192"/>
      <c r="FGH809" s="192"/>
      <c r="FGI809" s="189"/>
      <c r="FGJ809" s="193"/>
      <c r="FGK809" s="191"/>
      <c r="FGL809" s="217"/>
      <c r="FGM809" s="192"/>
      <c r="FGN809" s="192"/>
      <c r="FGO809" s="192"/>
      <c r="FGP809" s="192"/>
      <c r="FGQ809" s="189"/>
      <c r="FGR809" s="193"/>
      <c r="FGS809" s="191"/>
      <c r="FGT809" s="217"/>
      <c r="FGU809" s="192"/>
      <c r="FGV809" s="192"/>
      <c r="FGW809" s="192"/>
      <c r="FGX809" s="192"/>
      <c r="FGY809" s="189"/>
      <c r="FGZ809" s="193"/>
      <c r="FHA809" s="191"/>
      <c r="FHB809" s="217"/>
      <c r="FHC809" s="192"/>
      <c r="FHD809" s="192"/>
      <c r="FHE809" s="192"/>
      <c r="FHF809" s="192"/>
      <c r="FHG809" s="189"/>
      <c r="FHH809" s="193"/>
      <c r="FHI809" s="191"/>
      <c r="FHJ809" s="217"/>
      <c r="FHK809" s="192"/>
      <c r="FHL809" s="192"/>
      <c r="FHM809" s="192"/>
      <c r="FHN809" s="192"/>
      <c r="FHO809" s="189"/>
      <c r="FHP809" s="193"/>
      <c r="FHQ809" s="191"/>
      <c r="FHR809" s="217"/>
      <c r="FHS809" s="192"/>
      <c r="FHT809" s="192"/>
      <c r="FHU809" s="192"/>
      <c r="FHV809" s="192"/>
      <c r="FHW809" s="189"/>
      <c r="FHX809" s="193"/>
      <c r="FHY809" s="191"/>
      <c r="FHZ809" s="217"/>
      <c r="FIA809" s="192"/>
      <c r="FIB809" s="192"/>
      <c r="FIC809" s="192"/>
      <c r="FID809" s="192"/>
      <c r="FIE809" s="189"/>
      <c r="FIF809" s="193"/>
      <c r="FIG809" s="191"/>
      <c r="FIH809" s="217"/>
      <c r="FII809" s="192"/>
      <c r="FIJ809" s="192"/>
      <c r="FIK809" s="192"/>
      <c r="FIL809" s="192"/>
      <c r="FIM809" s="189"/>
      <c r="FIN809" s="193"/>
      <c r="FIO809" s="191"/>
      <c r="FIP809" s="217"/>
      <c r="FIQ809" s="192"/>
      <c r="FIR809" s="192"/>
      <c r="FIS809" s="192"/>
      <c r="FIT809" s="192"/>
      <c r="FIU809" s="189"/>
      <c r="FIV809" s="193"/>
      <c r="FIW809" s="191"/>
      <c r="FIX809" s="217"/>
      <c r="FIY809" s="192"/>
      <c r="FIZ809" s="192"/>
      <c r="FJA809" s="192"/>
      <c r="FJB809" s="192"/>
      <c r="FJC809" s="189"/>
      <c r="FJD809" s="193"/>
      <c r="FJE809" s="191"/>
      <c r="FJF809" s="217"/>
      <c r="FJG809" s="192"/>
      <c r="FJH809" s="192"/>
      <c r="FJI809" s="192"/>
      <c r="FJJ809" s="192"/>
      <c r="FJK809" s="189"/>
      <c r="FJL809" s="193"/>
      <c r="FJM809" s="191"/>
      <c r="FJN809" s="217"/>
      <c r="FJO809" s="192"/>
      <c r="FJP809" s="192"/>
      <c r="FJQ809" s="192"/>
      <c r="FJR809" s="192"/>
      <c r="FJS809" s="189"/>
      <c r="FJT809" s="193"/>
      <c r="FJU809" s="191"/>
      <c r="FJV809" s="217"/>
      <c r="FJW809" s="192"/>
      <c r="FJX809" s="192"/>
      <c r="FJY809" s="192"/>
      <c r="FJZ809" s="192"/>
      <c r="FKA809" s="189"/>
      <c r="FKB809" s="193"/>
      <c r="FKC809" s="191"/>
      <c r="FKD809" s="217"/>
      <c r="FKE809" s="192"/>
      <c r="FKF809" s="192"/>
      <c r="FKG809" s="192"/>
      <c r="FKH809" s="192"/>
      <c r="FKI809" s="189"/>
      <c r="FKJ809" s="193"/>
      <c r="FKK809" s="191"/>
      <c r="FKL809" s="217"/>
      <c r="FKM809" s="192"/>
      <c r="FKN809" s="192"/>
      <c r="FKO809" s="192"/>
      <c r="FKP809" s="192"/>
      <c r="FKQ809" s="189"/>
      <c r="FKR809" s="193"/>
      <c r="FKS809" s="191"/>
      <c r="FKT809" s="217"/>
      <c r="FKU809" s="192"/>
      <c r="FKV809" s="192"/>
      <c r="FKW809" s="192"/>
      <c r="FKX809" s="192"/>
      <c r="FKY809" s="189"/>
      <c r="FKZ809" s="193"/>
      <c r="FLA809" s="191"/>
      <c r="FLB809" s="217"/>
      <c r="FLC809" s="192"/>
      <c r="FLD809" s="192"/>
      <c r="FLE809" s="192"/>
      <c r="FLF809" s="192"/>
      <c r="FLG809" s="189"/>
      <c r="FLH809" s="193"/>
      <c r="FLI809" s="191"/>
      <c r="FLJ809" s="217"/>
      <c r="FLK809" s="192"/>
      <c r="FLL809" s="192"/>
      <c r="FLM809" s="192"/>
      <c r="FLN809" s="192"/>
      <c r="FLO809" s="189"/>
      <c r="FLP809" s="193"/>
      <c r="FLQ809" s="191"/>
      <c r="FLR809" s="217"/>
      <c r="FLS809" s="192"/>
      <c r="FLT809" s="192"/>
      <c r="FLU809" s="192"/>
      <c r="FLV809" s="192"/>
      <c r="FLW809" s="189"/>
      <c r="FLX809" s="193"/>
      <c r="FLY809" s="191"/>
      <c r="FLZ809" s="217"/>
      <c r="FMA809" s="192"/>
      <c r="FMB809" s="192"/>
      <c r="FMC809" s="192"/>
      <c r="FMD809" s="192"/>
      <c r="FME809" s="189"/>
      <c r="FMF809" s="193"/>
      <c r="FMG809" s="191"/>
      <c r="FMH809" s="217"/>
      <c r="FMI809" s="192"/>
      <c r="FMJ809" s="192"/>
      <c r="FMK809" s="192"/>
      <c r="FML809" s="192"/>
      <c r="FMM809" s="189"/>
      <c r="FMN809" s="193"/>
      <c r="FMO809" s="191"/>
      <c r="FMP809" s="217"/>
      <c r="FMQ809" s="192"/>
      <c r="FMR809" s="192"/>
      <c r="FMS809" s="192"/>
      <c r="FMT809" s="192"/>
      <c r="FMU809" s="189"/>
      <c r="FMV809" s="193"/>
      <c r="FMW809" s="191"/>
      <c r="FMX809" s="217"/>
      <c r="FMY809" s="192"/>
      <c r="FMZ809" s="192"/>
      <c r="FNA809" s="192"/>
      <c r="FNB809" s="192"/>
      <c r="FNC809" s="189"/>
      <c r="FND809" s="193"/>
      <c r="FNE809" s="191"/>
      <c r="FNF809" s="217"/>
      <c r="FNG809" s="192"/>
      <c r="FNH809" s="192"/>
      <c r="FNI809" s="192"/>
      <c r="FNJ809" s="192"/>
      <c r="FNK809" s="189"/>
      <c r="FNL809" s="193"/>
      <c r="FNM809" s="191"/>
      <c r="FNN809" s="217"/>
      <c r="FNO809" s="192"/>
      <c r="FNP809" s="192"/>
      <c r="FNQ809" s="192"/>
      <c r="FNR809" s="192"/>
      <c r="FNS809" s="189"/>
      <c r="FNT809" s="193"/>
      <c r="FNU809" s="191"/>
      <c r="FNV809" s="217"/>
      <c r="FNW809" s="192"/>
      <c r="FNX809" s="192"/>
      <c r="FNY809" s="192"/>
      <c r="FNZ809" s="192"/>
      <c r="FOA809" s="189"/>
      <c r="FOB809" s="193"/>
      <c r="FOC809" s="191"/>
      <c r="FOD809" s="217"/>
      <c r="FOE809" s="192"/>
      <c r="FOF809" s="192"/>
      <c r="FOG809" s="192"/>
      <c r="FOH809" s="192"/>
      <c r="FOI809" s="189"/>
      <c r="FOJ809" s="193"/>
      <c r="FOK809" s="191"/>
      <c r="FOL809" s="217"/>
      <c r="FOM809" s="192"/>
      <c r="FON809" s="192"/>
      <c r="FOO809" s="192"/>
      <c r="FOP809" s="192"/>
      <c r="FOQ809" s="189"/>
      <c r="FOR809" s="193"/>
      <c r="FOS809" s="191"/>
      <c r="FOT809" s="217"/>
      <c r="FOU809" s="192"/>
      <c r="FOV809" s="192"/>
      <c r="FOW809" s="192"/>
      <c r="FOX809" s="192"/>
      <c r="FOY809" s="189"/>
      <c r="FOZ809" s="193"/>
      <c r="FPA809" s="191"/>
      <c r="FPB809" s="217"/>
      <c r="FPC809" s="192"/>
      <c r="FPD809" s="192"/>
      <c r="FPE809" s="192"/>
      <c r="FPF809" s="192"/>
      <c r="FPG809" s="189"/>
      <c r="FPH809" s="193"/>
      <c r="FPI809" s="191"/>
      <c r="FPJ809" s="217"/>
      <c r="FPK809" s="192"/>
      <c r="FPL809" s="192"/>
      <c r="FPM809" s="192"/>
      <c r="FPN809" s="192"/>
      <c r="FPO809" s="189"/>
      <c r="FPP809" s="193"/>
      <c r="FPQ809" s="191"/>
      <c r="FPR809" s="217"/>
      <c r="FPS809" s="192"/>
      <c r="FPT809" s="192"/>
      <c r="FPU809" s="192"/>
      <c r="FPV809" s="192"/>
      <c r="FPW809" s="189"/>
      <c r="FPX809" s="193"/>
      <c r="FPY809" s="191"/>
      <c r="FPZ809" s="217"/>
      <c r="FQA809" s="192"/>
      <c r="FQB809" s="192"/>
      <c r="FQC809" s="192"/>
      <c r="FQD809" s="192"/>
      <c r="FQE809" s="189"/>
      <c r="FQF809" s="193"/>
      <c r="FQG809" s="191"/>
      <c r="FQH809" s="217"/>
      <c r="FQI809" s="192"/>
      <c r="FQJ809" s="192"/>
      <c r="FQK809" s="192"/>
      <c r="FQL809" s="192"/>
      <c r="FQM809" s="189"/>
      <c r="FQN809" s="193"/>
      <c r="FQO809" s="191"/>
      <c r="FQP809" s="217"/>
      <c r="FQQ809" s="192"/>
      <c r="FQR809" s="192"/>
      <c r="FQS809" s="192"/>
      <c r="FQT809" s="192"/>
      <c r="FQU809" s="189"/>
      <c r="FQV809" s="193"/>
      <c r="FQW809" s="191"/>
      <c r="FQX809" s="217"/>
      <c r="FQY809" s="192"/>
      <c r="FQZ809" s="192"/>
      <c r="FRA809" s="192"/>
      <c r="FRB809" s="192"/>
      <c r="FRC809" s="189"/>
      <c r="FRD809" s="193"/>
      <c r="FRE809" s="191"/>
      <c r="FRF809" s="217"/>
      <c r="FRG809" s="192"/>
      <c r="FRH809" s="192"/>
      <c r="FRI809" s="192"/>
      <c r="FRJ809" s="192"/>
      <c r="FRK809" s="189"/>
      <c r="FRL809" s="193"/>
      <c r="FRM809" s="191"/>
      <c r="FRN809" s="217"/>
      <c r="FRO809" s="192"/>
      <c r="FRP809" s="192"/>
      <c r="FRQ809" s="192"/>
      <c r="FRR809" s="192"/>
      <c r="FRS809" s="189"/>
      <c r="FRT809" s="193"/>
      <c r="FRU809" s="191"/>
      <c r="FRV809" s="217"/>
      <c r="FRW809" s="192"/>
      <c r="FRX809" s="192"/>
      <c r="FRY809" s="192"/>
      <c r="FRZ809" s="192"/>
      <c r="FSA809" s="189"/>
      <c r="FSB809" s="193"/>
      <c r="FSC809" s="191"/>
      <c r="FSD809" s="217"/>
      <c r="FSE809" s="192"/>
      <c r="FSF809" s="192"/>
      <c r="FSG809" s="192"/>
      <c r="FSH809" s="192"/>
      <c r="FSI809" s="189"/>
      <c r="FSJ809" s="193"/>
      <c r="FSK809" s="191"/>
      <c r="FSL809" s="217"/>
      <c r="FSM809" s="192"/>
      <c r="FSN809" s="192"/>
      <c r="FSO809" s="192"/>
      <c r="FSP809" s="192"/>
      <c r="FSQ809" s="189"/>
      <c r="FSR809" s="193"/>
      <c r="FSS809" s="191"/>
      <c r="FST809" s="217"/>
      <c r="FSU809" s="192"/>
      <c r="FSV809" s="192"/>
      <c r="FSW809" s="192"/>
      <c r="FSX809" s="192"/>
      <c r="FSY809" s="189"/>
      <c r="FSZ809" s="193"/>
      <c r="FTA809" s="191"/>
      <c r="FTB809" s="217"/>
      <c r="FTC809" s="192"/>
      <c r="FTD809" s="192"/>
      <c r="FTE809" s="192"/>
      <c r="FTF809" s="192"/>
      <c r="FTG809" s="189"/>
      <c r="FTH809" s="193"/>
      <c r="FTI809" s="191"/>
      <c r="FTJ809" s="217"/>
      <c r="FTK809" s="192"/>
      <c r="FTL809" s="192"/>
      <c r="FTM809" s="192"/>
      <c r="FTN809" s="192"/>
      <c r="FTO809" s="189"/>
      <c r="FTP809" s="193"/>
      <c r="FTQ809" s="191"/>
      <c r="FTR809" s="217"/>
      <c r="FTS809" s="192"/>
      <c r="FTT809" s="192"/>
      <c r="FTU809" s="192"/>
      <c r="FTV809" s="192"/>
      <c r="FTW809" s="189"/>
      <c r="FTX809" s="193"/>
      <c r="FTY809" s="191"/>
      <c r="FTZ809" s="217"/>
      <c r="FUA809" s="192"/>
      <c r="FUB809" s="192"/>
      <c r="FUC809" s="192"/>
      <c r="FUD809" s="192"/>
      <c r="FUE809" s="189"/>
      <c r="FUF809" s="193"/>
      <c r="FUG809" s="191"/>
      <c r="FUH809" s="217"/>
      <c r="FUI809" s="192"/>
      <c r="FUJ809" s="192"/>
      <c r="FUK809" s="192"/>
      <c r="FUL809" s="192"/>
      <c r="FUM809" s="189"/>
      <c r="FUN809" s="193"/>
      <c r="FUO809" s="191"/>
      <c r="FUP809" s="217"/>
      <c r="FUQ809" s="192"/>
      <c r="FUR809" s="192"/>
      <c r="FUS809" s="192"/>
      <c r="FUT809" s="192"/>
      <c r="FUU809" s="189"/>
      <c r="FUV809" s="193"/>
      <c r="FUW809" s="191"/>
      <c r="FUX809" s="217"/>
      <c r="FUY809" s="192"/>
      <c r="FUZ809" s="192"/>
      <c r="FVA809" s="192"/>
      <c r="FVB809" s="192"/>
      <c r="FVC809" s="189"/>
      <c r="FVD809" s="193"/>
      <c r="FVE809" s="191"/>
      <c r="FVF809" s="217"/>
      <c r="FVG809" s="192"/>
      <c r="FVH809" s="192"/>
      <c r="FVI809" s="192"/>
      <c r="FVJ809" s="192"/>
      <c r="FVK809" s="189"/>
      <c r="FVL809" s="193"/>
      <c r="FVM809" s="191"/>
      <c r="FVN809" s="217"/>
      <c r="FVO809" s="192"/>
      <c r="FVP809" s="192"/>
      <c r="FVQ809" s="192"/>
      <c r="FVR809" s="192"/>
      <c r="FVS809" s="189"/>
      <c r="FVT809" s="193"/>
      <c r="FVU809" s="191"/>
      <c r="FVV809" s="217"/>
      <c r="FVW809" s="192"/>
      <c r="FVX809" s="192"/>
      <c r="FVY809" s="192"/>
      <c r="FVZ809" s="192"/>
      <c r="FWA809" s="189"/>
      <c r="FWB809" s="193"/>
      <c r="FWC809" s="191"/>
      <c r="FWD809" s="217"/>
      <c r="FWE809" s="192"/>
      <c r="FWF809" s="192"/>
      <c r="FWG809" s="192"/>
      <c r="FWH809" s="192"/>
      <c r="FWI809" s="189"/>
      <c r="FWJ809" s="193"/>
      <c r="FWK809" s="191"/>
      <c r="FWL809" s="217"/>
      <c r="FWM809" s="192"/>
      <c r="FWN809" s="192"/>
      <c r="FWO809" s="192"/>
      <c r="FWP809" s="192"/>
      <c r="FWQ809" s="189"/>
      <c r="FWR809" s="193"/>
      <c r="FWS809" s="191"/>
      <c r="FWT809" s="217"/>
      <c r="FWU809" s="192"/>
      <c r="FWV809" s="192"/>
      <c r="FWW809" s="192"/>
      <c r="FWX809" s="192"/>
      <c r="FWY809" s="189"/>
      <c r="FWZ809" s="193"/>
      <c r="FXA809" s="191"/>
      <c r="FXB809" s="217"/>
      <c r="FXC809" s="192"/>
      <c r="FXD809" s="192"/>
      <c r="FXE809" s="192"/>
      <c r="FXF809" s="192"/>
      <c r="FXG809" s="189"/>
      <c r="FXH809" s="193"/>
      <c r="FXI809" s="191"/>
      <c r="FXJ809" s="217"/>
      <c r="FXK809" s="192"/>
      <c r="FXL809" s="192"/>
      <c r="FXM809" s="192"/>
      <c r="FXN809" s="192"/>
      <c r="FXO809" s="189"/>
      <c r="FXP809" s="193"/>
      <c r="FXQ809" s="191"/>
      <c r="FXR809" s="217"/>
      <c r="FXS809" s="192"/>
      <c r="FXT809" s="192"/>
      <c r="FXU809" s="192"/>
      <c r="FXV809" s="192"/>
      <c r="FXW809" s="189"/>
      <c r="FXX809" s="193"/>
      <c r="FXY809" s="191"/>
      <c r="FXZ809" s="217"/>
      <c r="FYA809" s="192"/>
      <c r="FYB809" s="192"/>
      <c r="FYC809" s="192"/>
      <c r="FYD809" s="192"/>
      <c r="FYE809" s="189"/>
      <c r="FYF809" s="193"/>
      <c r="FYG809" s="191"/>
      <c r="FYH809" s="217"/>
      <c r="FYI809" s="192"/>
      <c r="FYJ809" s="192"/>
      <c r="FYK809" s="192"/>
      <c r="FYL809" s="192"/>
      <c r="FYM809" s="189"/>
      <c r="FYN809" s="193"/>
      <c r="FYO809" s="191"/>
      <c r="FYP809" s="217"/>
      <c r="FYQ809" s="192"/>
      <c r="FYR809" s="192"/>
      <c r="FYS809" s="192"/>
      <c r="FYT809" s="192"/>
      <c r="FYU809" s="189"/>
      <c r="FYV809" s="193"/>
      <c r="FYW809" s="191"/>
      <c r="FYX809" s="217"/>
      <c r="FYY809" s="192"/>
      <c r="FYZ809" s="192"/>
      <c r="FZA809" s="192"/>
      <c r="FZB809" s="192"/>
      <c r="FZC809" s="189"/>
      <c r="FZD809" s="193"/>
      <c r="FZE809" s="191"/>
      <c r="FZF809" s="217"/>
      <c r="FZG809" s="192"/>
      <c r="FZH809" s="192"/>
      <c r="FZI809" s="192"/>
      <c r="FZJ809" s="192"/>
      <c r="FZK809" s="189"/>
      <c r="FZL809" s="193"/>
      <c r="FZM809" s="191"/>
      <c r="FZN809" s="217"/>
      <c r="FZO809" s="192"/>
      <c r="FZP809" s="192"/>
      <c r="FZQ809" s="192"/>
      <c r="FZR809" s="192"/>
      <c r="FZS809" s="189"/>
      <c r="FZT809" s="193"/>
      <c r="FZU809" s="191"/>
      <c r="FZV809" s="217"/>
      <c r="FZW809" s="192"/>
      <c r="FZX809" s="192"/>
      <c r="FZY809" s="192"/>
      <c r="FZZ809" s="192"/>
      <c r="GAA809" s="189"/>
      <c r="GAB809" s="193"/>
      <c r="GAC809" s="191"/>
      <c r="GAD809" s="217"/>
      <c r="GAE809" s="192"/>
      <c r="GAF809" s="192"/>
      <c r="GAG809" s="192"/>
      <c r="GAH809" s="192"/>
      <c r="GAI809" s="189"/>
      <c r="GAJ809" s="193"/>
      <c r="GAK809" s="191"/>
      <c r="GAL809" s="217"/>
      <c r="GAM809" s="192"/>
      <c r="GAN809" s="192"/>
      <c r="GAO809" s="192"/>
      <c r="GAP809" s="192"/>
      <c r="GAQ809" s="189"/>
      <c r="GAR809" s="193"/>
      <c r="GAS809" s="191"/>
      <c r="GAT809" s="217"/>
      <c r="GAU809" s="192"/>
      <c r="GAV809" s="192"/>
      <c r="GAW809" s="192"/>
      <c r="GAX809" s="192"/>
      <c r="GAY809" s="189"/>
      <c r="GAZ809" s="193"/>
      <c r="GBA809" s="191"/>
      <c r="GBB809" s="217"/>
      <c r="GBC809" s="192"/>
      <c r="GBD809" s="192"/>
      <c r="GBE809" s="192"/>
      <c r="GBF809" s="192"/>
      <c r="GBG809" s="189"/>
      <c r="GBH809" s="193"/>
      <c r="GBI809" s="191"/>
      <c r="GBJ809" s="217"/>
      <c r="GBK809" s="192"/>
      <c r="GBL809" s="192"/>
      <c r="GBM809" s="192"/>
      <c r="GBN809" s="192"/>
      <c r="GBO809" s="189"/>
      <c r="GBP809" s="193"/>
      <c r="GBQ809" s="191"/>
      <c r="GBR809" s="217"/>
      <c r="GBS809" s="192"/>
      <c r="GBT809" s="192"/>
      <c r="GBU809" s="192"/>
      <c r="GBV809" s="192"/>
      <c r="GBW809" s="189"/>
      <c r="GBX809" s="193"/>
      <c r="GBY809" s="191"/>
      <c r="GBZ809" s="217"/>
      <c r="GCA809" s="192"/>
      <c r="GCB809" s="192"/>
      <c r="GCC809" s="192"/>
      <c r="GCD809" s="192"/>
      <c r="GCE809" s="189"/>
      <c r="GCF809" s="193"/>
      <c r="GCG809" s="191"/>
      <c r="GCH809" s="217"/>
      <c r="GCI809" s="192"/>
      <c r="GCJ809" s="192"/>
      <c r="GCK809" s="192"/>
      <c r="GCL809" s="192"/>
      <c r="GCM809" s="189"/>
      <c r="GCN809" s="193"/>
      <c r="GCO809" s="191"/>
      <c r="GCP809" s="217"/>
      <c r="GCQ809" s="192"/>
      <c r="GCR809" s="192"/>
      <c r="GCS809" s="192"/>
      <c r="GCT809" s="192"/>
      <c r="GCU809" s="189"/>
      <c r="GCV809" s="193"/>
      <c r="GCW809" s="191"/>
      <c r="GCX809" s="217"/>
      <c r="GCY809" s="192"/>
      <c r="GCZ809" s="192"/>
      <c r="GDA809" s="192"/>
      <c r="GDB809" s="192"/>
      <c r="GDC809" s="189"/>
      <c r="GDD809" s="193"/>
      <c r="GDE809" s="191"/>
      <c r="GDF809" s="217"/>
      <c r="GDG809" s="192"/>
      <c r="GDH809" s="192"/>
      <c r="GDI809" s="192"/>
      <c r="GDJ809" s="192"/>
      <c r="GDK809" s="189"/>
      <c r="GDL809" s="193"/>
      <c r="GDM809" s="191"/>
      <c r="GDN809" s="217"/>
      <c r="GDO809" s="192"/>
      <c r="GDP809" s="192"/>
      <c r="GDQ809" s="192"/>
      <c r="GDR809" s="192"/>
      <c r="GDS809" s="189"/>
      <c r="GDT809" s="193"/>
      <c r="GDU809" s="191"/>
      <c r="GDV809" s="217"/>
      <c r="GDW809" s="192"/>
      <c r="GDX809" s="192"/>
      <c r="GDY809" s="192"/>
      <c r="GDZ809" s="192"/>
      <c r="GEA809" s="189"/>
      <c r="GEB809" s="193"/>
      <c r="GEC809" s="191"/>
      <c r="GED809" s="217"/>
      <c r="GEE809" s="192"/>
      <c r="GEF809" s="192"/>
      <c r="GEG809" s="192"/>
      <c r="GEH809" s="192"/>
      <c r="GEI809" s="189"/>
      <c r="GEJ809" s="193"/>
      <c r="GEK809" s="191"/>
      <c r="GEL809" s="217"/>
      <c r="GEM809" s="192"/>
      <c r="GEN809" s="192"/>
      <c r="GEO809" s="192"/>
      <c r="GEP809" s="192"/>
      <c r="GEQ809" s="189"/>
      <c r="GER809" s="193"/>
      <c r="GES809" s="191"/>
      <c r="GET809" s="217"/>
      <c r="GEU809" s="192"/>
      <c r="GEV809" s="192"/>
      <c r="GEW809" s="192"/>
      <c r="GEX809" s="192"/>
      <c r="GEY809" s="189"/>
      <c r="GEZ809" s="193"/>
      <c r="GFA809" s="191"/>
      <c r="GFB809" s="217"/>
      <c r="GFC809" s="192"/>
      <c r="GFD809" s="192"/>
      <c r="GFE809" s="192"/>
      <c r="GFF809" s="192"/>
      <c r="GFG809" s="189"/>
      <c r="GFH809" s="193"/>
      <c r="GFI809" s="191"/>
      <c r="GFJ809" s="217"/>
      <c r="GFK809" s="192"/>
      <c r="GFL809" s="192"/>
      <c r="GFM809" s="192"/>
      <c r="GFN809" s="192"/>
      <c r="GFO809" s="189"/>
      <c r="GFP809" s="193"/>
      <c r="GFQ809" s="191"/>
      <c r="GFR809" s="217"/>
      <c r="GFS809" s="192"/>
      <c r="GFT809" s="192"/>
      <c r="GFU809" s="192"/>
      <c r="GFV809" s="192"/>
      <c r="GFW809" s="189"/>
      <c r="GFX809" s="193"/>
      <c r="GFY809" s="191"/>
      <c r="GFZ809" s="217"/>
      <c r="GGA809" s="192"/>
      <c r="GGB809" s="192"/>
      <c r="GGC809" s="192"/>
      <c r="GGD809" s="192"/>
      <c r="GGE809" s="189"/>
      <c r="GGF809" s="193"/>
      <c r="GGG809" s="191"/>
      <c r="GGH809" s="217"/>
      <c r="GGI809" s="192"/>
      <c r="GGJ809" s="192"/>
      <c r="GGK809" s="192"/>
      <c r="GGL809" s="192"/>
      <c r="GGM809" s="189"/>
      <c r="GGN809" s="193"/>
      <c r="GGO809" s="191"/>
      <c r="GGP809" s="217"/>
      <c r="GGQ809" s="192"/>
      <c r="GGR809" s="192"/>
      <c r="GGS809" s="192"/>
      <c r="GGT809" s="192"/>
      <c r="GGU809" s="189"/>
      <c r="GGV809" s="193"/>
      <c r="GGW809" s="191"/>
      <c r="GGX809" s="217"/>
      <c r="GGY809" s="192"/>
      <c r="GGZ809" s="192"/>
      <c r="GHA809" s="192"/>
      <c r="GHB809" s="192"/>
      <c r="GHC809" s="189"/>
      <c r="GHD809" s="193"/>
      <c r="GHE809" s="191"/>
      <c r="GHF809" s="217"/>
      <c r="GHG809" s="192"/>
      <c r="GHH809" s="192"/>
      <c r="GHI809" s="192"/>
      <c r="GHJ809" s="192"/>
      <c r="GHK809" s="189"/>
      <c r="GHL809" s="193"/>
      <c r="GHM809" s="191"/>
      <c r="GHN809" s="217"/>
      <c r="GHO809" s="192"/>
      <c r="GHP809" s="192"/>
      <c r="GHQ809" s="192"/>
      <c r="GHR809" s="192"/>
      <c r="GHS809" s="189"/>
      <c r="GHT809" s="193"/>
      <c r="GHU809" s="191"/>
      <c r="GHV809" s="217"/>
      <c r="GHW809" s="192"/>
      <c r="GHX809" s="192"/>
      <c r="GHY809" s="192"/>
      <c r="GHZ809" s="192"/>
      <c r="GIA809" s="189"/>
      <c r="GIB809" s="193"/>
      <c r="GIC809" s="191"/>
      <c r="GID809" s="217"/>
      <c r="GIE809" s="192"/>
      <c r="GIF809" s="192"/>
      <c r="GIG809" s="192"/>
      <c r="GIH809" s="192"/>
      <c r="GII809" s="189"/>
      <c r="GIJ809" s="193"/>
      <c r="GIK809" s="191"/>
      <c r="GIL809" s="217"/>
      <c r="GIM809" s="192"/>
      <c r="GIN809" s="192"/>
      <c r="GIO809" s="192"/>
      <c r="GIP809" s="192"/>
      <c r="GIQ809" s="189"/>
      <c r="GIR809" s="193"/>
      <c r="GIS809" s="191"/>
      <c r="GIT809" s="217"/>
      <c r="GIU809" s="192"/>
      <c r="GIV809" s="192"/>
      <c r="GIW809" s="192"/>
      <c r="GIX809" s="192"/>
      <c r="GIY809" s="189"/>
      <c r="GIZ809" s="193"/>
      <c r="GJA809" s="191"/>
      <c r="GJB809" s="217"/>
      <c r="GJC809" s="192"/>
      <c r="GJD809" s="192"/>
      <c r="GJE809" s="192"/>
      <c r="GJF809" s="192"/>
      <c r="GJG809" s="189"/>
      <c r="GJH809" s="193"/>
      <c r="GJI809" s="191"/>
      <c r="GJJ809" s="217"/>
      <c r="GJK809" s="192"/>
      <c r="GJL809" s="192"/>
      <c r="GJM809" s="192"/>
      <c r="GJN809" s="192"/>
      <c r="GJO809" s="189"/>
      <c r="GJP809" s="193"/>
      <c r="GJQ809" s="191"/>
      <c r="GJR809" s="217"/>
      <c r="GJS809" s="192"/>
      <c r="GJT809" s="192"/>
      <c r="GJU809" s="192"/>
      <c r="GJV809" s="192"/>
      <c r="GJW809" s="189"/>
      <c r="GJX809" s="193"/>
      <c r="GJY809" s="191"/>
      <c r="GJZ809" s="217"/>
      <c r="GKA809" s="192"/>
      <c r="GKB809" s="192"/>
      <c r="GKC809" s="192"/>
      <c r="GKD809" s="192"/>
      <c r="GKE809" s="189"/>
      <c r="GKF809" s="193"/>
      <c r="GKG809" s="191"/>
      <c r="GKH809" s="217"/>
      <c r="GKI809" s="192"/>
      <c r="GKJ809" s="192"/>
      <c r="GKK809" s="192"/>
      <c r="GKL809" s="192"/>
      <c r="GKM809" s="189"/>
      <c r="GKN809" s="193"/>
      <c r="GKO809" s="191"/>
      <c r="GKP809" s="217"/>
      <c r="GKQ809" s="192"/>
      <c r="GKR809" s="192"/>
      <c r="GKS809" s="192"/>
      <c r="GKT809" s="192"/>
      <c r="GKU809" s="189"/>
      <c r="GKV809" s="193"/>
      <c r="GKW809" s="191"/>
      <c r="GKX809" s="217"/>
      <c r="GKY809" s="192"/>
      <c r="GKZ809" s="192"/>
      <c r="GLA809" s="192"/>
      <c r="GLB809" s="192"/>
      <c r="GLC809" s="189"/>
      <c r="GLD809" s="193"/>
      <c r="GLE809" s="191"/>
      <c r="GLF809" s="217"/>
      <c r="GLG809" s="192"/>
      <c r="GLH809" s="192"/>
      <c r="GLI809" s="192"/>
      <c r="GLJ809" s="192"/>
      <c r="GLK809" s="189"/>
      <c r="GLL809" s="193"/>
      <c r="GLM809" s="191"/>
      <c r="GLN809" s="217"/>
      <c r="GLO809" s="192"/>
      <c r="GLP809" s="192"/>
      <c r="GLQ809" s="192"/>
      <c r="GLR809" s="192"/>
      <c r="GLS809" s="189"/>
      <c r="GLT809" s="193"/>
      <c r="GLU809" s="191"/>
      <c r="GLV809" s="217"/>
      <c r="GLW809" s="192"/>
      <c r="GLX809" s="192"/>
      <c r="GLY809" s="192"/>
      <c r="GLZ809" s="192"/>
      <c r="GMA809" s="189"/>
      <c r="GMB809" s="193"/>
      <c r="GMC809" s="191"/>
      <c r="GMD809" s="217"/>
      <c r="GME809" s="192"/>
      <c r="GMF809" s="192"/>
      <c r="GMG809" s="192"/>
      <c r="GMH809" s="192"/>
      <c r="GMI809" s="189"/>
      <c r="GMJ809" s="193"/>
      <c r="GMK809" s="191"/>
      <c r="GML809" s="217"/>
      <c r="GMM809" s="192"/>
      <c r="GMN809" s="192"/>
      <c r="GMO809" s="192"/>
      <c r="GMP809" s="192"/>
      <c r="GMQ809" s="189"/>
      <c r="GMR809" s="193"/>
      <c r="GMS809" s="191"/>
      <c r="GMT809" s="217"/>
      <c r="GMU809" s="192"/>
      <c r="GMV809" s="192"/>
      <c r="GMW809" s="192"/>
      <c r="GMX809" s="192"/>
      <c r="GMY809" s="189"/>
      <c r="GMZ809" s="193"/>
      <c r="GNA809" s="191"/>
      <c r="GNB809" s="217"/>
      <c r="GNC809" s="192"/>
      <c r="GND809" s="192"/>
      <c r="GNE809" s="192"/>
      <c r="GNF809" s="192"/>
      <c r="GNG809" s="189"/>
      <c r="GNH809" s="193"/>
      <c r="GNI809" s="191"/>
      <c r="GNJ809" s="217"/>
      <c r="GNK809" s="192"/>
      <c r="GNL809" s="192"/>
      <c r="GNM809" s="192"/>
      <c r="GNN809" s="192"/>
      <c r="GNO809" s="189"/>
      <c r="GNP809" s="193"/>
      <c r="GNQ809" s="191"/>
      <c r="GNR809" s="217"/>
      <c r="GNS809" s="192"/>
      <c r="GNT809" s="192"/>
      <c r="GNU809" s="192"/>
      <c r="GNV809" s="192"/>
      <c r="GNW809" s="189"/>
      <c r="GNX809" s="193"/>
      <c r="GNY809" s="191"/>
      <c r="GNZ809" s="217"/>
      <c r="GOA809" s="192"/>
      <c r="GOB809" s="192"/>
      <c r="GOC809" s="192"/>
      <c r="GOD809" s="192"/>
      <c r="GOE809" s="189"/>
      <c r="GOF809" s="193"/>
      <c r="GOG809" s="191"/>
      <c r="GOH809" s="217"/>
      <c r="GOI809" s="192"/>
      <c r="GOJ809" s="192"/>
      <c r="GOK809" s="192"/>
      <c r="GOL809" s="192"/>
      <c r="GOM809" s="189"/>
      <c r="GON809" s="193"/>
      <c r="GOO809" s="191"/>
      <c r="GOP809" s="217"/>
      <c r="GOQ809" s="192"/>
      <c r="GOR809" s="192"/>
      <c r="GOS809" s="192"/>
      <c r="GOT809" s="192"/>
      <c r="GOU809" s="189"/>
      <c r="GOV809" s="193"/>
      <c r="GOW809" s="191"/>
      <c r="GOX809" s="217"/>
      <c r="GOY809" s="192"/>
      <c r="GOZ809" s="192"/>
      <c r="GPA809" s="192"/>
      <c r="GPB809" s="192"/>
      <c r="GPC809" s="189"/>
      <c r="GPD809" s="193"/>
      <c r="GPE809" s="191"/>
      <c r="GPF809" s="217"/>
      <c r="GPG809" s="192"/>
      <c r="GPH809" s="192"/>
      <c r="GPI809" s="192"/>
      <c r="GPJ809" s="192"/>
      <c r="GPK809" s="189"/>
      <c r="GPL809" s="193"/>
      <c r="GPM809" s="191"/>
      <c r="GPN809" s="217"/>
      <c r="GPO809" s="192"/>
      <c r="GPP809" s="192"/>
      <c r="GPQ809" s="192"/>
      <c r="GPR809" s="192"/>
      <c r="GPS809" s="189"/>
      <c r="GPT809" s="193"/>
      <c r="GPU809" s="191"/>
      <c r="GPV809" s="217"/>
      <c r="GPW809" s="192"/>
      <c r="GPX809" s="192"/>
      <c r="GPY809" s="192"/>
      <c r="GPZ809" s="192"/>
      <c r="GQA809" s="189"/>
      <c r="GQB809" s="193"/>
      <c r="GQC809" s="191"/>
      <c r="GQD809" s="217"/>
      <c r="GQE809" s="192"/>
      <c r="GQF809" s="192"/>
      <c r="GQG809" s="192"/>
      <c r="GQH809" s="192"/>
      <c r="GQI809" s="189"/>
      <c r="GQJ809" s="193"/>
      <c r="GQK809" s="191"/>
      <c r="GQL809" s="217"/>
      <c r="GQM809" s="192"/>
      <c r="GQN809" s="192"/>
      <c r="GQO809" s="192"/>
      <c r="GQP809" s="192"/>
      <c r="GQQ809" s="189"/>
      <c r="GQR809" s="193"/>
      <c r="GQS809" s="191"/>
      <c r="GQT809" s="217"/>
      <c r="GQU809" s="192"/>
      <c r="GQV809" s="192"/>
      <c r="GQW809" s="192"/>
      <c r="GQX809" s="192"/>
      <c r="GQY809" s="189"/>
      <c r="GQZ809" s="193"/>
      <c r="GRA809" s="191"/>
      <c r="GRB809" s="217"/>
      <c r="GRC809" s="192"/>
      <c r="GRD809" s="192"/>
      <c r="GRE809" s="192"/>
      <c r="GRF809" s="192"/>
      <c r="GRG809" s="189"/>
      <c r="GRH809" s="193"/>
      <c r="GRI809" s="191"/>
      <c r="GRJ809" s="217"/>
      <c r="GRK809" s="192"/>
      <c r="GRL809" s="192"/>
      <c r="GRM809" s="192"/>
      <c r="GRN809" s="192"/>
      <c r="GRO809" s="189"/>
      <c r="GRP809" s="193"/>
      <c r="GRQ809" s="191"/>
      <c r="GRR809" s="217"/>
      <c r="GRS809" s="192"/>
      <c r="GRT809" s="192"/>
      <c r="GRU809" s="192"/>
      <c r="GRV809" s="192"/>
      <c r="GRW809" s="189"/>
      <c r="GRX809" s="193"/>
      <c r="GRY809" s="191"/>
      <c r="GRZ809" s="217"/>
      <c r="GSA809" s="192"/>
      <c r="GSB809" s="192"/>
      <c r="GSC809" s="192"/>
      <c r="GSD809" s="192"/>
      <c r="GSE809" s="189"/>
      <c r="GSF809" s="193"/>
      <c r="GSG809" s="191"/>
      <c r="GSH809" s="217"/>
      <c r="GSI809" s="192"/>
      <c r="GSJ809" s="192"/>
      <c r="GSK809" s="192"/>
      <c r="GSL809" s="192"/>
      <c r="GSM809" s="189"/>
      <c r="GSN809" s="193"/>
      <c r="GSO809" s="191"/>
      <c r="GSP809" s="217"/>
      <c r="GSQ809" s="192"/>
      <c r="GSR809" s="192"/>
      <c r="GSS809" s="192"/>
      <c r="GST809" s="192"/>
      <c r="GSU809" s="189"/>
      <c r="GSV809" s="193"/>
      <c r="GSW809" s="191"/>
      <c r="GSX809" s="217"/>
      <c r="GSY809" s="192"/>
      <c r="GSZ809" s="192"/>
      <c r="GTA809" s="192"/>
      <c r="GTB809" s="192"/>
      <c r="GTC809" s="189"/>
      <c r="GTD809" s="193"/>
      <c r="GTE809" s="191"/>
      <c r="GTF809" s="217"/>
      <c r="GTG809" s="192"/>
      <c r="GTH809" s="192"/>
      <c r="GTI809" s="192"/>
      <c r="GTJ809" s="192"/>
      <c r="GTK809" s="189"/>
      <c r="GTL809" s="193"/>
      <c r="GTM809" s="191"/>
      <c r="GTN809" s="217"/>
      <c r="GTO809" s="192"/>
      <c r="GTP809" s="192"/>
      <c r="GTQ809" s="192"/>
      <c r="GTR809" s="192"/>
      <c r="GTS809" s="189"/>
      <c r="GTT809" s="193"/>
      <c r="GTU809" s="191"/>
      <c r="GTV809" s="217"/>
      <c r="GTW809" s="192"/>
      <c r="GTX809" s="192"/>
      <c r="GTY809" s="192"/>
      <c r="GTZ809" s="192"/>
      <c r="GUA809" s="189"/>
      <c r="GUB809" s="193"/>
      <c r="GUC809" s="191"/>
      <c r="GUD809" s="217"/>
      <c r="GUE809" s="192"/>
      <c r="GUF809" s="192"/>
      <c r="GUG809" s="192"/>
      <c r="GUH809" s="192"/>
      <c r="GUI809" s="189"/>
      <c r="GUJ809" s="193"/>
      <c r="GUK809" s="191"/>
      <c r="GUL809" s="217"/>
      <c r="GUM809" s="192"/>
      <c r="GUN809" s="192"/>
      <c r="GUO809" s="192"/>
      <c r="GUP809" s="192"/>
      <c r="GUQ809" s="189"/>
      <c r="GUR809" s="193"/>
      <c r="GUS809" s="191"/>
      <c r="GUT809" s="217"/>
      <c r="GUU809" s="192"/>
      <c r="GUV809" s="192"/>
      <c r="GUW809" s="192"/>
      <c r="GUX809" s="192"/>
      <c r="GUY809" s="189"/>
      <c r="GUZ809" s="193"/>
      <c r="GVA809" s="191"/>
      <c r="GVB809" s="217"/>
      <c r="GVC809" s="192"/>
      <c r="GVD809" s="192"/>
      <c r="GVE809" s="192"/>
      <c r="GVF809" s="192"/>
      <c r="GVG809" s="189"/>
      <c r="GVH809" s="193"/>
      <c r="GVI809" s="191"/>
      <c r="GVJ809" s="217"/>
      <c r="GVK809" s="192"/>
      <c r="GVL809" s="192"/>
      <c r="GVM809" s="192"/>
      <c r="GVN809" s="192"/>
      <c r="GVO809" s="189"/>
      <c r="GVP809" s="193"/>
      <c r="GVQ809" s="191"/>
      <c r="GVR809" s="217"/>
      <c r="GVS809" s="192"/>
      <c r="GVT809" s="192"/>
      <c r="GVU809" s="192"/>
      <c r="GVV809" s="192"/>
      <c r="GVW809" s="189"/>
      <c r="GVX809" s="193"/>
      <c r="GVY809" s="191"/>
      <c r="GVZ809" s="217"/>
      <c r="GWA809" s="192"/>
      <c r="GWB809" s="192"/>
      <c r="GWC809" s="192"/>
      <c r="GWD809" s="192"/>
      <c r="GWE809" s="189"/>
      <c r="GWF809" s="193"/>
      <c r="GWG809" s="191"/>
      <c r="GWH809" s="217"/>
      <c r="GWI809" s="192"/>
      <c r="GWJ809" s="192"/>
      <c r="GWK809" s="192"/>
      <c r="GWL809" s="192"/>
      <c r="GWM809" s="189"/>
      <c r="GWN809" s="193"/>
      <c r="GWO809" s="191"/>
      <c r="GWP809" s="217"/>
      <c r="GWQ809" s="192"/>
      <c r="GWR809" s="192"/>
      <c r="GWS809" s="192"/>
      <c r="GWT809" s="192"/>
      <c r="GWU809" s="189"/>
      <c r="GWV809" s="193"/>
      <c r="GWW809" s="191"/>
      <c r="GWX809" s="217"/>
      <c r="GWY809" s="192"/>
      <c r="GWZ809" s="192"/>
      <c r="GXA809" s="192"/>
      <c r="GXB809" s="192"/>
      <c r="GXC809" s="189"/>
      <c r="GXD809" s="193"/>
      <c r="GXE809" s="191"/>
      <c r="GXF809" s="217"/>
      <c r="GXG809" s="192"/>
      <c r="GXH809" s="192"/>
      <c r="GXI809" s="192"/>
      <c r="GXJ809" s="192"/>
      <c r="GXK809" s="189"/>
      <c r="GXL809" s="193"/>
      <c r="GXM809" s="191"/>
      <c r="GXN809" s="217"/>
      <c r="GXO809" s="192"/>
      <c r="GXP809" s="192"/>
      <c r="GXQ809" s="192"/>
      <c r="GXR809" s="192"/>
      <c r="GXS809" s="189"/>
      <c r="GXT809" s="193"/>
      <c r="GXU809" s="191"/>
      <c r="GXV809" s="217"/>
      <c r="GXW809" s="192"/>
      <c r="GXX809" s="192"/>
      <c r="GXY809" s="192"/>
      <c r="GXZ809" s="192"/>
      <c r="GYA809" s="189"/>
      <c r="GYB809" s="193"/>
      <c r="GYC809" s="191"/>
      <c r="GYD809" s="217"/>
      <c r="GYE809" s="192"/>
      <c r="GYF809" s="192"/>
      <c r="GYG809" s="192"/>
      <c r="GYH809" s="192"/>
      <c r="GYI809" s="189"/>
      <c r="GYJ809" s="193"/>
      <c r="GYK809" s="191"/>
      <c r="GYL809" s="217"/>
      <c r="GYM809" s="192"/>
      <c r="GYN809" s="192"/>
      <c r="GYO809" s="192"/>
      <c r="GYP809" s="192"/>
      <c r="GYQ809" s="189"/>
      <c r="GYR809" s="193"/>
      <c r="GYS809" s="191"/>
      <c r="GYT809" s="217"/>
      <c r="GYU809" s="192"/>
      <c r="GYV809" s="192"/>
      <c r="GYW809" s="192"/>
      <c r="GYX809" s="192"/>
      <c r="GYY809" s="189"/>
      <c r="GYZ809" s="193"/>
      <c r="GZA809" s="191"/>
      <c r="GZB809" s="217"/>
      <c r="GZC809" s="192"/>
      <c r="GZD809" s="192"/>
      <c r="GZE809" s="192"/>
      <c r="GZF809" s="192"/>
      <c r="GZG809" s="189"/>
      <c r="GZH809" s="193"/>
      <c r="GZI809" s="191"/>
      <c r="GZJ809" s="217"/>
      <c r="GZK809" s="192"/>
      <c r="GZL809" s="192"/>
      <c r="GZM809" s="192"/>
      <c r="GZN809" s="192"/>
      <c r="GZO809" s="189"/>
      <c r="GZP809" s="193"/>
      <c r="GZQ809" s="191"/>
      <c r="GZR809" s="217"/>
      <c r="GZS809" s="192"/>
      <c r="GZT809" s="192"/>
      <c r="GZU809" s="192"/>
      <c r="GZV809" s="192"/>
      <c r="GZW809" s="189"/>
      <c r="GZX809" s="193"/>
      <c r="GZY809" s="191"/>
      <c r="GZZ809" s="217"/>
      <c r="HAA809" s="192"/>
      <c r="HAB809" s="192"/>
      <c r="HAC809" s="192"/>
      <c r="HAD809" s="192"/>
      <c r="HAE809" s="189"/>
      <c r="HAF809" s="193"/>
      <c r="HAG809" s="191"/>
      <c r="HAH809" s="217"/>
      <c r="HAI809" s="192"/>
      <c r="HAJ809" s="192"/>
      <c r="HAK809" s="192"/>
      <c r="HAL809" s="192"/>
      <c r="HAM809" s="189"/>
      <c r="HAN809" s="193"/>
      <c r="HAO809" s="191"/>
      <c r="HAP809" s="217"/>
      <c r="HAQ809" s="192"/>
      <c r="HAR809" s="192"/>
      <c r="HAS809" s="192"/>
      <c r="HAT809" s="192"/>
      <c r="HAU809" s="189"/>
      <c r="HAV809" s="193"/>
      <c r="HAW809" s="191"/>
      <c r="HAX809" s="217"/>
      <c r="HAY809" s="192"/>
      <c r="HAZ809" s="192"/>
      <c r="HBA809" s="192"/>
      <c r="HBB809" s="192"/>
      <c r="HBC809" s="189"/>
      <c r="HBD809" s="193"/>
      <c r="HBE809" s="191"/>
      <c r="HBF809" s="217"/>
      <c r="HBG809" s="192"/>
      <c r="HBH809" s="192"/>
      <c r="HBI809" s="192"/>
      <c r="HBJ809" s="192"/>
      <c r="HBK809" s="189"/>
      <c r="HBL809" s="193"/>
      <c r="HBM809" s="191"/>
      <c r="HBN809" s="217"/>
      <c r="HBO809" s="192"/>
      <c r="HBP809" s="192"/>
      <c r="HBQ809" s="192"/>
      <c r="HBR809" s="192"/>
      <c r="HBS809" s="189"/>
      <c r="HBT809" s="193"/>
      <c r="HBU809" s="191"/>
      <c r="HBV809" s="217"/>
      <c r="HBW809" s="192"/>
      <c r="HBX809" s="192"/>
      <c r="HBY809" s="192"/>
      <c r="HBZ809" s="192"/>
      <c r="HCA809" s="189"/>
      <c r="HCB809" s="193"/>
      <c r="HCC809" s="191"/>
      <c r="HCD809" s="217"/>
      <c r="HCE809" s="192"/>
      <c r="HCF809" s="192"/>
      <c r="HCG809" s="192"/>
      <c r="HCH809" s="192"/>
      <c r="HCI809" s="189"/>
      <c r="HCJ809" s="193"/>
      <c r="HCK809" s="191"/>
      <c r="HCL809" s="217"/>
      <c r="HCM809" s="192"/>
      <c r="HCN809" s="192"/>
      <c r="HCO809" s="192"/>
      <c r="HCP809" s="192"/>
      <c r="HCQ809" s="189"/>
      <c r="HCR809" s="193"/>
      <c r="HCS809" s="191"/>
      <c r="HCT809" s="217"/>
      <c r="HCU809" s="192"/>
      <c r="HCV809" s="192"/>
      <c r="HCW809" s="192"/>
      <c r="HCX809" s="192"/>
      <c r="HCY809" s="189"/>
      <c r="HCZ809" s="193"/>
      <c r="HDA809" s="191"/>
      <c r="HDB809" s="217"/>
      <c r="HDC809" s="192"/>
      <c r="HDD809" s="192"/>
      <c r="HDE809" s="192"/>
      <c r="HDF809" s="192"/>
      <c r="HDG809" s="189"/>
      <c r="HDH809" s="193"/>
      <c r="HDI809" s="191"/>
      <c r="HDJ809" s="217"/>
      <c r="HDK809" s="192"/>
      <c r="HDL809" s="192"/>
      <c r="HDM809" s="192"/>
      <c r="HDN809" s="192"/>
      <c r="HDO809" s="189"/>
      <c r="HDP809" s="193"/>
      <c r="HDQ809" s="191"/>
      <c r="HDR809" s="217"/>
      <c r="HDS809" s="192"/>
      <c r="HDT809" s="192"/>
      <c r="HDU809" s="192"/>
      <c r="HDV809" s="192"/>
      <c r="HDW809" s="189"/>
      <c r="HDX809" s="193"/>
      <c r="HDY809" s="191"/>
      <c r="HDZ809" s="217"/>
      <c r="HEA809" s="192"/>
      <c r="HEB809" s="192"/>
      <c r="HEC809" s="192"/>
      <c r="HED809" s="192"/>
      <c r="HEE809" s="189"/>
      <c r="HEF809" s="193"/>
      <c r="HEG809" s="191"/>
      <c r="HEH809" s="217"/>
      <c r="HEI809" s="192"/>
      <c r="HEJ809" s="192"/>
      <c r="HEK809" s="192"/>
      <c r="HEL809" s="192"/>
      <c r="HEM809" s="189"/>
      <c r="HEN809" s="193"/>
      <c r="HEO809" s="191"/>
      <c r="HEP809" s="217"/>
      <c r="HEQ809" s="192"/>
      <c r="HER809" s="192"/>
      <c r="HES809" s="192"/>
      <c r="HET809" s="192"/>
      <c r="HEU809" s="189"/>
      <c r="HEV809" s="193"/>
      <c r="HEW809" s="191"/>
      <c r="HEX809" s="217"/>
      <c r="HEY809" s="192"/>
      <c r="HEZ809" s="192"/>
      <c r="HFA809" s="192"/>
      <c r="HFB809" s="192"/>
      <c r="HFC809" s="189"/>
      <c r="HFD809" s="193"/>
      <c r="HFE809" s="191"/>
      <c r="HFF809" s="217"/>
      <c r="HFG809" s="192"/>
      <c r="HFH809" s="192"/>
      <c r="HFI809" s="192"/>
      <c r="HFJ809" s="192"/>
      <c r="HFK809" s="189"/>
      <c r="HFL809" s="193"/>
      <c r="HFM809" s="191"/>
      <c r="HFN809" s="217"/>
      <c r="HFO809" s="192"/>
      <c r="HFP809" s="192"/>
      <c r="HFQ809" s="192"/>
      <c r="HFR809" s="192"/>
      <c r="HFS809" s="189"/>
      <c r="HFT809" s="193"/>
      <c r="HFU809" s="191"/>
      <c r="HFV809" s="217"/>
      <c r="HFW809" s="192"/>
      <c r="HFX809" s="192"/>
      <c r="HFY809" s="192"/>
      <c r="HFZ809" s="192"/>
      <c r="HGA809" s="189"/>
      <c r="HGB809" s="193"/>
      <c r="HGC809" s="191"/>
      <c r="HGD809" s="217"/>
      <c r="HGE809" s="192"/>
      <c r="HGF809" s="192"/>
      <c r="HGG809" s="192"/>
      <c r="HGH809" s="192"/>
      <c r="HGI809" s="189"/>
      <c r="HGJ809" s="193"/>
      <c r="HGK809" s="191"/>
      <c r="HGL809" s="217"/>
      <c r="HGM809" s="192"/>
      <c r="HGN809" s="192"/>
      <c r="HGO809" s="192"/>
      <c r="HGP809" s="192"/>
      <c r="HGQ809" s="189"/>
      <c r="HGR809" s="193"/>
      <c r="HGS809" s="191"/>
      <c r="HGT809" s="217"/>
      <c r="HGU809" s="192"/>
      <c r="HGV809" s="192"/>
      <c r="HGW809" s="192"/>
      <c r="HGX809" s="192"/>
      <c r="HGY809" s="189"/>
      <c r="HGZ809" s="193"/>
      <c r="HHA809" s="191"/>
      <c r="HHB809" s="217"/>
      <c r="HHC809" s="192"/>
      <c r="HHD809" s="192"/>
      <c r="HHE809" s="192"/>
      <c r="HHF809" s="192"/>
      <c r="HHG809" s="189"/>
      <c r="HHH809" s="193"/>
      <c r="HHI809" s="191"/>
      <c r="HHJ809" s="217"/>
      <c r="HHK809" s="192"/>
      <c r="HHL809" s="192"/>
      <c r="HHM809" s="192"/>
      <c r="HHN809" s="192"/>
      <c r="HHO809" s="189"/>
      <c r="HHP809" s="193"/>
      <c r="HHQ809" s="191"/>
      <c r="HHR809" s="217"/>
      <c r="HHS809" s="192"/>
      <c r="HHT809" s="192"/>
      <c r="HHU809" s="192"/>
      <c r="HHV809" s="192"/>
      <c r="HHW809" s="189"/>
      <c r="HHX809" s="193"/>
      <c r="HHY809" s="191"/>
      <c r="HHZ809" s="217"/>
      <c r="HIA809" s="192"/>
      <c r="HIB809" s="192"/>
      <c r="HIC809" s="192"/>
      <c r="HID809" s="192"/>
      <c r="HIE809" s="189"/>
      <c r="HIF809" s="193"/>
      <c r="HIG809" s="191"/>
      <c r="HIH809" s="217"/>
      <c r="HII809" s="192"/>
      <c r="HIJ809" s="192"/>
      <c r="HIK809" s="192"/>
      <c r="HIL809" s="192"/>
      <c r="HIM809" s="189"/>
      <c r="HIN809" s="193"/>
      <c r="HIO809" s="191"/>
      <c r="HIP809" s="217"/>
      <c r="HIQ809" s="192"/>
      <c r="HIR809" s="192"/>
      <c r="HIS809" s="192"/>
      <c r="HIT809" s="192"/>
      <c r="HIU809" s="189"/>
      <c r="HIV809" s="193"/>
      <c r="HIW809" s="191"/>
      <c r="HIX809" s="217"/>
      <c r="HIY809" s="192"/>
      <c r="HIZ809" s="192"/>
      <c r="HJA809" s="192"/>
      <c r="HJB809" s="192"/>
      <c r="HJC809" s="189"/>
      <c r="HJD809" s="193"/>
      <c r="HJE809" s="191"/>
      <c r="HJF809" s="217"/>
      <c r="HJG809" s="192"/>
      <c r="HJH809" s="192"/>
      <c r="HJI809" s="192"/>
      <c r="HJJ809" s="192"/>
      <c r="HJK809" s="189"/>
      <c r="HJL809" s="193"/>
      <c r="HJM809" s="191"/>
      <c r="HJN809" s="217"/>
      <c r="HJO809" s="192"/>
      <c r="HJP809" s="192"/>
      <c r="HJQ809" s="192"/>
      <c r="HJR809" s="192"/>
      <c r="HJS809" s="189"/>
      <c r="HJT809" s="193"/>
      <c r="HJU809" s="191"/>
      <c r="HJV809" s="217"/>
      <c r="HJW809" s="192"/>
      <c r="HJX809" s="192"/>
      <c r="HJY809" s="192"/>
      <c r="HJZ809" s="192"/>
      <c r="HKA809" s="189"/>
      <c r="HKB809" s="193"/>
      <c r="HKC809" s="191"/>
      <c r="HKD809" s="217"/>
      <c r="HKE809" s="192"/>
      <c r="HKF809" s="192"/>
      <c r="HKG809" s="192"/>
      <c r="HKH809" s="192"/>
      <c r="HKI809" s="189"/>
      <c r="HKJ809" s="193"/>
      <c r="HKK809" s="191"/>
      <c r="HKL809" s="217"/>
      <c r="HKM809" s="192"/>
      <c r="HKN809" s="192"/>
      <c r="HKO809" s="192"/>
      <c r="HKP809" s="192"/>
      <c r="HKQ809" s="189"/>
      <c r="HKR809" s="193"/>
      <c r="HKS809" s="191"/>
      <c r="HKT809" s="217"/>
      <c r="HKU809" s="192"/>
      <c r="HKV809" s="192"/>
      <c r="HKW809" s="192"/>
      <c r="HKX809" s="192"/>
      <c r="HKY809" s="189"/>
      <c r="HKZ809" s="193"/>
      <c r="HLA809" s="191"/>
      <c r="HLB809" s="217"/>
      <c r="HLC809" s="192"/>
      <c r="HLD809" s="192"/>
      <c r="HLE809" s="192"/>
      <c r="HLF809" s="192"/>
      <c r="HLG809" s="189"/>
      <c r="HLH809" s="193"/>
      <c r="HLI809" s="191"/>
      <c r="HLJ809" s="217"/>
      <c r="HLK809" s="192"/>
      <c r="HLL809" s="192"/>
      <c r="HLM809" s="192"/>
      <c r="HLN809" s="192"/>
      <c r="HLO809" s="189"/>
      <c r="HLP809" s="193"/>
      <c r="HLQ809" s="191"/>
      <c r="HLR809" s="217"/>
      <c r="HLS809" s="192"/>
      <c r="HLT809" s="192"/>
      <c r="HLU809" s="192"/>
      <c r="HLV809" s="192"/>
      <c r="HLW809" s="189"/>
      <c r="HLX809" s="193"/>
      <c r="HLY809" s="191"/>
      <c r="HLZ809" s="217"/>
      <c r="HMA809" s="192"/>
      <c r="HMB809" s="192"/>
      <c r="HMC809" s="192"/>
      <c r="HMD809" s="192"/>
      <c r="HME809" s="189"/>
      <c r="HMF809" s="193"/>
      <c r="HMG809" s="191"/>
      <c r="HMH809" s="217"/>
      <c r="HMI809" s="192"/>
      <c r="HMJ809" s="192"/>
      <c r="HMK809" s="192"/>
      <c r="HML809" s="192"/>
      <c r="HMM809" s="189"/>
      <c r="HMN809" s="193"/>
      <c r="HMO809" s="191"/>
      <c r="HMP809" s="217"/>
      <c r="HMQ809" s="192"/>
      <c r="HMR809" s="192"/>
      <c r="HMS809" s="192"/>
      <c r="HMT809" s="192"/>
      <c r="HMU809" s="189"/>
      <c r="HMV809" s="193"/>
      <c r="HMW809" s="191"/>
      <c r="HMX809" s="217"/>
      <c r="HMY809" s="192"/>
      <c r="HMZ809" s="192"/>
      <c r="HNA809" s="192"/>
      <c r="HNB809" s="192"/>
      <c r="HNC809" s="189"/>
      <c r="HND809" s="193"/>
      <c r="HNE809" s="191"/>
      <c r="HNF809" s="217"/>
      <c r="HNG809" s="192"/>
      <c r="HNH809" s="192"/>
      <c r="HNI809" s="192"/>
      <c r="HNJ809" s="192"/>
      <c r="HNK809" s="189"/>
      <c r="HNL809" s="193"/>
      <c r="HNM809" s="191"/>
      <c r="HNN809" s="217"/>
      <c r="HNO809" s="192"/>
      <c r="HNP809" s="192"/>
      <c r="HNQ809" s="192"/>
      <c r="HNR809" s="192"/>
      <c r="HNS809" s="189"/>
      <c r="HNT809" s="193"/>
      <c r="HNU809" s="191"/>
      <c r="HNV809" s="217"/>
      <c r="HNW809" s="192"/>
      <c r="HNX809" s="192"/>
      <c r="HNY809" s="192"/>
      <c r="HNZ809" s="192"/>
      <c r="HOA809" s="189"/>
      <c r="HOB809" s="193"/>
      <c r="HOC809" s="191"/>
      <c r="HOD809" s="217"/>
      <c r="HOE809" s="192"/>
      <c r="HOF809" s="192"/>
      <c r="HOG809" s="192"/>
      <c r="HOH809" s="192"/>
      <c r="HOI809" s="189"/>
      <c r="HOJ809" s="193"/>
      <c r="HOK809" s="191"/>
      <c r="HOL809" s="217"/>
      <c r="HOM809" s="192"/>
      <c r="HON809" s="192"/>
      <c r="HOO809" s="192"/>
      <c r="HOP809" s="192"/>
      <c r="HOQ809" s="189"/>
      <c r="HOR809" s="193"/>
      <c r="HOS809" s="191"/>
      <c r="HOT809" s="217"/>
      <c r="HOU809" s="192"/>
      <c r="HOV809" s="192"/>
      <c r="HOW809" s="192"/>
      <c r="HOX809" s="192"/>
      <c r="HOY809" s="189"/>
      <c r="HOZ809" s="193"/>
      <c r="HPA809" s="191"/>
      <c r="HPB809" s="217"/>
      <c r="HPC809" s="192"/>
      <c r="HPD809" s="192"/>
      <c r="HPE809" s="192"/>
      <c r="HPF809" s="192"/>
      <c r="HPG809" s="189"/>
      <c r="HPH809" s="193"/>
      <c r="HPI809" s="191"/>
      <c r="HPJ809" s="217"/>
      <c r="HPK809" s="192"/>
      <c r="HPL809" s="192"/>
      <c r="HPM809" s="192"/>
      <c r="HPN809" s="192"/>
      <c r="HPO809" s="189"/>
      <c r="HPP809" s="193"/>
      <c r="HPQ809" s="191"/>
      <c r="HPR809" s="217"/>
      <c r="HPS809" s="192"/>
      <c r="HPT809" s="192"/>
      <c r="HPU809" s="192"/>
      <c r="HPV809" s="192"/>
      <c r="HPW809" s="189"/>
      <c r="HPX809" s="193"/>
      <c r="HPY809" s="191"/>
      <c r="HPZ809" s="217"/>
      <c r="HQA809" s="192"/>
      <c r="HQB809" s="192"/>
      <c r="HQC809" s="192"/>
      <c r="HQD809" s="192"/>
      <c r="HQE809" s="189"/>
      <c r="HQF809" s="193"/>
      <c r="HQG809" s="191"/>
      <c r="HQH809" s="217"/>
      <c r="HQI809" s="192"/>
      <c r="HQJ809" s="192"/>
      <c r="HQK809" s="192"/>
      <c r="HQL809" s="192"/>
      <c r="HQM809" s="189"/>
      <c r="HQN809" s="193"/>
      <c r="HQO809" s="191"/>
      <c r="HQP809" s="217"/>
      <c r="HQQ809" s="192"/>
      <c r="HQR809" s="192"/>
      <c r="HQS809" s="192"/>
      <c r="HQT809" s="192"/>
      <c r="HQU809" s="189"/>
      <c r="HQV809" s="193"/>
      <c r="HQW809" s="191"/>
      <c r="HQX809" s="217"/>
      <c r="HQY809" s="192"/>
      <c r="HQZ809" s="192"/>
      <c r="HRA809" s="192"/>
      <c r="HRB809" s="192"/>
      <c r="HRC809" s="189"/>
      <c r="HRD809" s="193"/>
      <c r="HRE809" s="191"/>
      <c r="HRF809" s="217"/>
      <c r="HRG809" s="192"/>
      <c r="HRH809" s="192"/>
      <c r="HRI809" s="192"/>
      <c r="HRJ809" s="192"/>
      <c r="HRK809" s="189"/>
      <c r="HRL809" s="193"/>
      <c r="HRM809" s="191"/>
      <c r="HRN809" s="217"/>
      <c r="HRO809" s="192"/>
      <c r="HRP809" s="192"/>
      <c r="HRQ809" s="192"/>
      <c r="HRR809" s="192"/>
      <c r="HRS809" s="189"/>
      <c r="HRT809" s="193"/>
      <c r="HRU809" s="191"/>
      <c r="HRV809" s="217"/>
      <c r="HRW809" s="192"/>
      <c r="HRX809" s="192"/>
      <c r="HRY809" s="192"/>
      <c r="HRZ809" s="192"/>
      <c r="HSA809" s="189"/>
      <c r="HSB809" s="193"/>
      <c r="HSC809" s="191"/>
      <c r="HSD809" s="217"/>
      <c r="HSE809" s="192"/>
      <c r="HSF809" s="192"/>
      <c r="HSG809" s="192"/>
      <c r="HSH809" s="192"/>
      <c r="HSI809" s="189"/>
      <c r="HSJ809" s="193"/>
      <c r="HSK809" s="191"/>
      <c r="HSL809" s="217"/>
      <c r="HSM809" s="192"/>
      <c r="HSN809" s="192"/>
      <c r="HSO809" s="192"/>
      <c r="HSP809" s="192"/>
      <c r="HSQ809" s="189"/>
      <c r="HSR809" s="193"/>
      <c r="HSS809" s="191"/>
      <c r="HST809" s="217"/>
      <c r="HSU809" s="192"/>
      <c r="HSV809" s="192"/>
      <c r="HSW809" s="192"/>
      <c r="HSX809" s="192"/>
      <c r="HSY809" s="189"/>
      <c r="HSZ809" s="193"/>
      <c r="HTA809" s="191"/>
      <c r="HTB809" s="217"/>
      <c r="HTC809" s="192"/>
      <c r="HTD809" s="192"/>
      <c r="HTE809" s="192"/>
      <c r="HTF809" s="192"/>
      <c r="HTG809" s="189"/>
      <c r="HTH809" s="193"/>
      <c r="HTI809" s="191"/>
      <c r="HTJ809" s="217"/>
      <c r="HTK809" s="192"/>
      <c r="HTL809" s="192"/>
      <c r="HTM809" s="192"/>
      <c r="HTN809" s="192"/>
      <c r="HTO809" s="189"/>
      <c r="HTP809" s="193"/>
      <c r="HTQ809" s="191"/>
      <c r="HTR809" s="217"/>
      <c r="HTS809" s="192"/>
      <c r="HTT809" s="192"/>
      <c r="HTU809" s="192"/>
      <c r="HTV809" s="192"/>
      <c r="HTW809" s="189"/>
      <c r="HTX809" s="193"/>
      <c r="HTY809" s="191"/>
      <c r="HTZ809" s="217"/>
      <c r="HUA809" s="192"/>
      <c r="HUB809" s="192"/>
      <c r="HUC809" s="192"/>
      <c r="HUD809" s="192"/>
      <c r="HUE809" s="189"/>
      <c r="HUF809" s="193"/>
      <c r="HUG809" s="191"/>
      <c r="HUH809" s="217"/>
      <c r="HUI809" s="192"/>
      <c r="HUJ809" s="192"/>
      <c r="HUK809" s="192"/>
      <c r="HUL809" s="192"/>
      <c r="HUM809" s="189"/>
      <c r="HUN809" s="193"/>
      <c r="HUO809" s="191"/>
      <c r="HUP809" s="217"/>
      <c r="HUQ809" s="192"/>
      <c r="HUR809" s="192"/>
      <c r="HUS809" s="192"/>
      <c r="HUT809" s="192"/>
      <c r="HUU809" s="189"/>
      <c r="HUV809" s="193"/>
      <c r="HUW809" s="191"/>
      <c r="HUX809" s="217"/>
      <c r="HUY809" s="192"/>
      <c r="HUZ809" s="192"/>
      <c r="HVA809" s="192"/>
      <c r="HVB809" s="192"/>
      <c r="HVC809" s="189"/>
      <c r="HVD809" s="193"/>
      <c r="HVE809" s="191"/>
      <c r="HVF809" s="217"/>
      <c r="HVG809" s="192"/>
      <c r="HVH809" s="192"/>
      <c r="HVI809" s="192"/>
      <c r="HVJ809" s="192"/>
      <c r="HVK809" s="189"/>
      <c r="HVL809" s="193"/>
      <c r="HVM809" s="191"/>
      <c r="HVN809" s="217"/>
      <c r="HVO809" s="192"/>
      <c r="HVP809" s="192"/>
      <c r="HVQ809" s="192"/>
      <c r="HVR809" s="192"/>
      <c r="HVS809" s="189"/>
      <c r="HVT809" s="193"/>
      <c r="HVU809" s="191"/>
      <c r="HVV809" s="217"/>
      <c r="HVW809" s="192"/>
      <c r="HVX809" s="192"/>
      <c r="HVY809" s="192"/>
      <c r="HVZ809" s="192"/>
      <c r="HWA809" s="189"/>
      <c r="HWB809" s="193"/>
      <c r="HWC809" s="191"/>
      <c r="HWD809" s="217"/>
      <c r="HWE809" s="192"/>
      <c r="HWF809" s="192"/>
      <c r="HWG809" s="192"/>
      <c r="HWH809" s="192"/>
      <c r="HWI809" s="189"/>
      <c r="HWJ809" s="193"/>
      <c r="HWK809" s="191"/>
      <c r="HWL809" s="217"/>
      <c r="HWM809" s="192"/>
      <c r="HWN809" s="192"/>
      <c r="HWO809" s="192"/>
      <c r="HWP809" s="192"/>
      <c r="HWQ809" s="189"/>
      <c r="HWR809" s="193"/>
      <c r="HWS809" s="191"/>
      <c r="HWT809" s="217"/>
      <c r="HWU809" s="192"/>
      <c r="HWV809" s="192"/>
      <c r="HWW809" s="192"/>
      <c r="HWX809" s="192"/>
      <c r="HWY809" s="189"/>
      <c r="HWZ809" s="193"/>
      <c r="HXA809" s="191"/>
      <c r="HXB809" s="217"/>
      <c r="HXC809" s="192"/>
      <c r="HXD809" s="192"/>
      <c r="HXE809" s="192"/>
      <c r="HXF809" s="192"/>
      <c r="HXG809" s="189"/>
      <c r="HXH809" s="193"/>
      <c r="HXI809" s="191"/>
      <c r="HXJ809" s="217"/>
      <c r="HXK809" s="192"/>
      <c r="HXL809" s="192"/>
      <c r="HXM809" s="192"/>
      <c r="HXN809" s="192"/>
      <c r="HXO809" s="189"/>
      <c r="HXP809" s="193"/>
      <c r="HXQ809" s="191"/>
      <c r="HXR809" s="217"/>
      <c r="HXS809" s="192"/>
      <c r="HXT809" s="192"/>
      <c r="HXU809" s="192"/>
      <c r="HXV809" s="192"/>
      <c r="HXW809" s="189"/>
      <c r="HXX809" s="193"/>
      <c r="HXY809" s="191"/>
      <c r="HXZ809" s="217"/>
      <c r="HYA809" s="192"/>
      <c r="HYB809" s="192"/>
      <c r="HYC809" s="192"/>
      <c r="HYD809" s="192"/>
      <c r="HYE809" s="189"/>
      <c r="HYF809" s="193"/>
      <c r="HYG809" s="191"/>
      <c r="HYH809" s="217"/>
      <c r="HYI809" s="192"/>
      <c r="HYJ809" s="192"/>
      <c r="HYK809" s="192"/>
      <c r="HYL809" s="192"/>
      <c r="HYM809" s="189"/>
      <c r="HYN809" s="193"/>
      <c r="HYO809" s="191"/>
      <c r="HYP809" s="217"/>
      <c r="HYQ809" s="192"/>
      <c r="HYR809" s="192"/>
      <c r="HYS809" s="192"/>
      <c r="HYT809" s="192"/>
      <c r="HYU809" s="189"/>
      <c r="HYV809" s="193"/>
      <c r="HYW809" s="191"/>
      <c r="HYX809" s="217"/>
      <c r="HYY809" s="192"/>
      <c r="HYZ809" s="192"/>
      <c r="HZA809" s="192"/>
      <c r="HZB809" s="192"/>
      <c r="HZC809" s="189"/>
      <c r="HZD809" s="193"/>
      <c r="HZE809" s="191"/>
      <c r="HZF809" s="217"/>
      <c r="HZG809" s="192"/>
      <c r="HZH809" s="192"/>
      <c r="HZI809" s="192"/>
      <c r="HZJ809" s="192"/>
      <c r="HZK809" s="189"/>
      <c r="HZL809" s="193"/>
      <c r="HZM809" s="191"/>
      <c r="HZN809" s="217"/>
      <c r="HZO809" s="192"/>
      <c r="HZP809" s="192"/>
      <c r="HZQ809" s="192"/>
      <c r="HZR809" s="192"/>
      <c r="HZS809" s="189"/>
      <c r="HZT809" s="193"/>
      <c r="HZU809" s="191"/>
      <c r="HZV809" s="217"/>
      <c r="HZW809" s="192"/>
      <c r="HZX809" s="192"/>
      <c r="HZY809" s="192"/>
      <c r="HZZ809" s="192"/>
      <c r="IAA809" s="189"/>
      <c r="IAB809" s="193"/>
      <c r="IAC809" s="191"/>
      <c r="IAD809" s="217"/>
      <c r="IAE809" s="192"/>
      <c r="IAF809" s="192"/>
      <c r="IAG809" s="192"/>
      <c r="IAH809" s="192"/>
      <c r="IAI809" s="189"/>
      <c r="IAJ809" s="193"/>
      <c r="IAK809" s="191"/>
      <c r="IAL809" s="217"/>
      <c r="IAM809" s="192"/>
      <c r="IAN809" s="192"/>
      <c r="IAO809" s="192"/>
      <c r="IAP809" s="192"/>
      <c r="IAQ809" s="189"/>
      <c r="IAR809" s="193"/>
      <c r="IAS809" s="191"/>
      <c r="IAT809" s="217"/>
      <c r="IAU809" s="192"/>
      <c r="IAV809" s="192"/>
      <c r="IAW809" s="192"/>
      <c r="IAX809" s="192"/>
      <c r="IAY809" s="189"/>
      <c r="IAZ809" s="193"/>
      <c r="IBA809" s="191"/>
      <c r="IBB809" s="217"/>
      <c r="IBC809" s="192"/>
      <c r="IBD809" s="192"/>
      <c r="IBE809" s="192"/>
      <c r="IBF809" s="192"/>
      <c r="IBG809" s="189"/>
      <c r="IBH809" s="193"/>
      <c r="IBI809" s="191"/>
      <c r="IBJ809" s="217"/>
      <c r="IBK809" s="192"/>
      <c r="IBL809" s="192"/>
      <c r="IBM809" s="192"/>
      <c r="IBN809" s="192"/>
      <c r="IBO809" s="189"/>
      <c r="IBP809" s="193"/>
      <c r="IBQ809" s="191"/>
      <c r="IBR809" s="217"/>
      <c r="IBS809" s="192"/>
      <c r="IBT809" s="192"/>
      <c r="IBU809" s="192"/>
      <c r="IBV809" s="192"/>
      <c r="IBW809" s="189"/>
      <c r="IBX809" s="193"/>
      <c r="IBY809" s="191"/>
      <c r="IBZ809" s="217"/>
      <c r="ICA809" s="192"/>
      <c r="ICB809" s="192"/>
      <c r="ICC809" s="192"/>
      <c r="ICD809" s="192"/>
      <c r="ICE809" s="189"/>
      <c r="ICF809" s="193"/>
      <c r="ICG809" s="191"/>
      <c r="ICH809" s="217"/>
      <c r="ICI809" s="192"/>
      <c r="ICJ809" s="192"/>
      <c r="ICK809" s="192"/>
      <c r="ICL809" s="192"/>
      <c r="ICM809" s="189"/>
      <c r="ICN809" s="193"/>
      <c r="ICO809" s="191"/>
      <c r="ICP809" s="217"/>
      <c r="ICQ809" s="192"/>
      <c r="ICR809" s="192"/>
      <c r="ICS809" s="192"/>
      <c r="ICT809" s="192"/>
      <c r="ICU809" s="189"/>
      <c r="ICV809" s="193"/>
      <c r="ICW809" s="191"/>
      <c r="ICX809" s="217"/>
      <c r="ICY809" s="192"/>
      <c r="ICZ809" s="192"/>
      <c r="IDA809" s="192"/>
      <c r="IDB809" s="192"/>
      <c r="IDC809" s="189"/>
      <c r="IDD809" s="193"/>
      <c r="IDE809" s="191"/>
      <c r="IDF809" s="217"/>
      <c r="IDG809" s="192"/>
      <c r="IDH809" s="192"/>
      <c r="IDI809" s="192"/>
      <c r="IDJ809" s="192"/>
      <c r="IDK809" s="189"/>
      <c r="IDL809" s="193"/>
      <c r="IDM809" s="191"/>
      <c r="IDN809" s="217"/>
      <c r="IDO809" s="192"/>
      <c r="IDP809" s="192"/>
      <c r="IDQ809" s="192"/>
      <c r="IDR809" s="192"/>
      <c r="IDS809" s="189"/>
      <c r="IDT809" s="193"/>
      <c r="IDU809" s="191"/>
      <c r="IDV809" s="217"/>
      <c r="IDW809" s="192"/>
      <c r="IDX809" s="192"/>
      <c r="IDY809" s="192"/>
      <c r="IDZ809" s="192"/>
      <c r="IEA809" s="189"/>
      <c r="IEB809" s="193"/>
      <c r="IEC809" s="191"/>
      <c r="IED809" s="217"/>
      <c r="IEE809" s="192"/>
      <c r="IEF809" s="192"/>
      <c r="IEG809" s="192"/>
      <c r="IEH809" s="192"/>
      <c r="IEI809" s="189"/>
      <c r="IEJ809" s="193"/>
      <c r="IEK809" s="191"/>
      <c r="IEL809" s="217"/>
      <c r="IEM809" s="192"/>
      <c r="IEN809" s="192"/>
      <c r="IEO809" s="192"/>
      <c r="IEP809" s="192"/>
      <c r="IEQ809" s="189"/>
      <c r="IER809" s="193"/>
      <c r="IES809" s="191"/>
      <c r="IET809" s="217"/>
      <c r="IEU809" s="192"/>
      <c r="IEV809" s="192"/>
      <c r="IEW809" s="192"/>
      <c r="IEX809" s="192"/>
      <c r="IEY809" s="189"/>
      <c r="IEZ809" s="193"/>
      <c r="IFA809" s="191"/>
      <c r="IFB809" s="217"/>
      <c r="IFC809" s="192"/>
      <c r="IFD809" s="192"/>
      <c r="IFE809" s="192"/>
      <c r="IFF809" s="192"/>
      <c r="IFG809" s="189"/>
      <c r="IFH809" s="193"/>
      <c r="IFI809" s="191"/>
      <c r="IFJ809" s="217"/>
      <c r="IFK809" s="192"/>
      <c r="IFL809" s="192"/>
      <c r="IFM809" s="192"/>
      <c r="IFN809" s="192"/>
      <c r="IFO809" s="189"/>
      <c r="IFP809" s="193"/>
      <c r="IFQ809" s="191"/>
      <c r="IFR809" s="217"/>
      <c r="IFS809" s="192"/>
      <c r="IFT809" s="192"/>
      <c r="IFU809" s="192"/>
      <c r="IFV809" s="192"/>
      <c r="IFW809" s="189"/>
      <c r="IFX809" s="193"/>
      <c r="IFY809" s="191"/>
      <c r="IFZ809" s="217"/>
      <c r="IGA809" s="192"/>
      <c r="IGB809" s="192"/>
      <c r="IGC809" s="192"/>
      <c r="IGD809" s="192"/>
      <c r="IGE809" s="189"/>
      <c r="IGF809" s="193"/>
      <c r="IGG809" s="191"/>
      <c r="IGH809" s="217"/>
      <c r="IGI809" s="192"/>
      <c r="IGJ809" s="192"/>
      <c r="IGK809" s="192"/>
      <c r="IGL809" s="192"/>
      <c r="IGM809" s="189"/>
      <c r="IGN809" s="193"/>
      <c r="IGO809" s="191"/>
      <c r="IGP809" s="217"/>
      <c r="IGQ809" s="192"/>
      <c r="IGR809" s="192"/>
      <c r="IGS809" s="192"/>
      <c r="IGT809" s="192"/>
      <c r="IGU809" s="189"/>
      <c r="IGV809" s="193"/>
      <c r="IGW809" s="191"/>
      <c r="IGX809" s="217"/>
      <c r="IGY809" s="192"/>
      <c r="IGZ809" s="192"/>
      <c r="IHA809" s="192"/>
      <c r="IHB809" s="192"/>
      <c r="IHC809" s="189"/>
      <c r="IHD809" s="193"/>
      <c r="IHE809" s="191"/>
      <c r="IHF809" s="217"/>
      <c r="IHG809" s="192"/>
      <c r="IHH809" s="192"/>
      <c r="IHI809" s="192"/>
      <c r="IHJ809" s="192"/>
      <c r="IHK809" s="189"/>
      <c r="IHL809" s="193"/>
      <c r="IHM809" s="191"/>
      <c r="IHN809" s="217"/>
      <c r="IHO809" s="192"/>
      <c r="IHP809" s="192"/>
      <c r="IHQ809" s="192"/>
      <c r="IHR809" s="192"/>
      <c r="IHS809" s="189"/>
      <c r="IHT809" s="193"/>
      <c r="IHU809" s="191"/>
      <c r="IHV809" s="217"/>
      <c r="IHW809" s="192"/>
      <c r="IHX809" s="192"/>
      <c r="IHY809" s="192"/>
      <c r="IHZ809" s="192"/>
      <c r="IIA809" s="189"/>
      <c r="IIB809" s="193"/>
      <c r="IIC809" s="191"/>
      <c r="IID809" s="217"/>
      <c r="IIE809" s="192"/>
      <c r="IIF809" s="192"/>
      <c r="IIG809" s="192"/>
      <c r="IIH809" s="192"/>
      <c r="III809" s="189"/>
      <c r="IIJ809" s="193"/>
      <c r="IIK809" s="191"/>
      <c r="IIL809" s="217"/>
      <c r="IIM809" s="192"/>
      <c r="IIN809" s="192"/>
      <c r="IIO809" s="192"/>
      <c r="IIP809" s="192"/>
      <c r="IIQ809" s="189"/>
      <c r="IIR809" s="193"/>
      <c r="IIS809" s="191"/>
      <c r="IIT809" s="217"/>
      <c r="IIU809" s="192"/>
      <c r="IIV809" s="192"/>
      <c r="IIW809" s="192"/>
      <c r="IIX809" s="192"/>
      <c r="IIY809" s="189"/>
      <c r="IIZ809" s="193"/>
      <c r="IJA809" s="191"/>
      <c r="IJB809" s="217"/>
      <c r="IJC809" s="192"/>
      <c r="IJD809" s="192"/>
      <c r="IJE809" s="192"/>
      <c r="IJF809" s="192"/>
      <c r="IJG809" s="189"/>
      <c r="IJH809" s="193"/>
      <c r="IJI809" s="191"/>
      <c r="IJJ809" s="217"/>
      <c r="IJK809" s="192"/>
      <c r="IJL809" s="192"/>
      <c r="IJM809" s="192"/>
      <c r="IJN809" s="192"/>
      <c r="IJO809" s="189"/>
      <c r="IJP809" s="193"/>
      <c r="IJQ809" s="191"/>
      <c r="IJR809" s="217"/>
      <c r="IJS809" s="192"/>
      <c r="IJT809" s="192"/>
      <c r="IJU809" s="192"/>
      <c r="IJV809" s="192"/>
      <c r="IJW809" s="189"/>
      <c r="IJX809" s="193"/>
      <c r="IJY809" s="191"/>
      <c r="IJZ809" s="217"/>
      <c r="IKA809" s="192"/>
      <c r="IKB809" s="192"/>
      <c r="IKC809" s="192"/>
      <c r="IKD809" s="192"/>
      <c r="IKE809" s="189"/>
      <c r="IKF809" s="193"/>
      <c r="IKG809" s="191"/>
      <c r="IKH809" s="217"/>
      <c r="IKI809" s="192"/>
      <c r="IKJ809" s="192"/>
      <c r="IKK809" s="192"/>
      <c r="IKL809" s="192"/>
      <c r="IKM809" s="189"/>
      <c r="IKN809" s="193"/>
      <c r="IKO809" s="191"/>
      <c r="IKP809" s="217"/>
      <c r="IKQ809" s="192"/>
      <c r="IKR809" s="192"/>
      <c r="IKS809" s="192"/>
      <c r="IKT809" s="192"/>
      <c r="IKU809" s="189"/>
      <c r="IKV809" s="193"/>
      <c r="IKW809" s="191"/>
      <c r="IKX809" s="217"/>
      <c r="IKY809" s="192"/>
      <c r="IKZ809" s="192"/>
      <c r="ILA809" s="192"/>
      <c r="ILB809" s="192"/>
      <c r="ILC809" s="189"/>
      <c r="ILD809" s="193"/>
      <c r="ILE809" s="191"/>
      <c r="ILF809" s="217"/>
      <c r="ILG809" s="192"/>
      <c r="ILH809" s="192"/>
      <c r="ILI809" s="192"/>
      <c r="ILJ809" s="192"/>
      <c r="ILK809" s="189"/>
      <c r="ILL809" s="193"/>
      <c r="ILM809" s="191"/>
      <c r="ILN809" s="217"/>
      <c r="ILO809" s="192"/>
      <c r="ILP809" s="192"/>
      <c r="ILQ809" s="192"/>
      <c r="ILR809" s="192"/>
      <c r="ILS809" s="189"/>
      <c r="ILT809" s="193"/>
      <c r="ILU809" s="191"/>
      <c r="ILV809" s="217"/>
      <c r="ILW809" s="192"/>
      <c r="ILX809" s="192"/>
      <c r="ILY809" s="192"/>
      <c r="ILZ809" s="192"/>
      <c r="IMA809" s="189"/>
      <c r="IMB809" s="193"/>
      <c r="IMC809" s="191"/>
      <c r="IMD809" s="217"/>
      <c r="IME809" s="192"/>
      <c r="IMF809" s="192"/>
      <c r="IMG809" s="192"/>
      <c r="IMH809" s="192"/>
      <c r="IMI809" s="189"/>
      <c r="IMJ809" s="193"/>
      <c r="IMK809" s="191"/>
      <c r="IML809" s="217"/>
      <c r="IMM809" s="192"/>
      <c r="IMN809" s="192"/>
      <c r="IMO809" s="192"/>
      <c r="IMP809" s="192"/>
      <c r="IMQ809" s="189"/>
      <c r="IMR809" s="193"/>
      <c r="IMS809" s="191"/>
      <c r="IMT809" s="217"/>
      <c r="IMU809" s="192"/>
      <c r="IMV809" s="192"/>
      <c r="IMW809" s="192"/>
      <c r="IMX809" s="192"/>
      <c r="IMY809" s="189"/>
      <c r="IMZ809" s="193"/>
      <c r="INA809" s="191"/>
      <c r="INB809" s="217"/>
      <c r="INC809" s="192"/>
      <c r="IND809" s="192"/>
      <c r="INE809" s="192"/>
      <c r="INF809" s="192"/>
      <c r="ING809" s="189"/>
      <c r="INH809" s="193"/>
      <c r="INI809" s="191"/>
      <c r="INJ809" s="217"/>
      <c r="INK809" s="192"/>
      <c r="INL809" s="192"/>
      <c r="INM809" s="192"/>
      <c r="INN809" s="192"/>
      <c r="INO809" s="189"/>
      <c r="INP809" s="193"/>
      <c r="INQ809" s="191"/>
      <c r="INR809" s="217"/>
      <c r="INS809" s="192"/>
      <c r="INT809" s="192"/>
      <c r="INU809" s="192"/>
      <c r="INV809" s="192"/>
      <c r="INW809" s="189"/>
      <c r="INX809" s="193"/>
      <c r="INY809" s="191"/>
      <c r="INZ809" s="217"/>
      <c r="IOA809" s="192"/>
      <c r="IOB809" s="192"/>
      <c r="IOC809" s="192"/>
      <c r="IOD809" s="192"/>
      <c r="IOE809" s="189"/>
      <c r="IOF809" s="193"/>
      <c r="IOG809" s="191"/>
      <c r="IOH809" s="217"/>
      <c r="IOI809" s="192"/>
      <c r="IOJ809" s="192"/>
      <c r="IOK809" s="192"/>
      <c r="IOL809" s="192"/>
      <c r="IOM809" s="189"/>
      <c r="ION809" s="193"/>
      <c r="IOO809" s="191"/>
      <c r="IOP809" s="217"/>
      <c r="IOQ809" s="192"/>
      <c r="IOR809" s="192"/>
      <c r="IOS809" s="192"/>
      <c r="IOT809" s="192"/>
      <c r="IOU809" s="189"/>
      <c r="IOV809" s="193"/>
      <c r="IOW809" s="191"/>
      <c r="IOX809" s="217"/>
      <c r="IOY809" s="192"/>
      <c r="IOZ809" s="192"/>
      <c r="IPA809" s="192"/>
      <c r="IPB809" s="192"/>
      <c r="IPC809" s="189"/>
      <c r="IPD809" s="193"/>
      <c r="IPE809" s="191"/>
      <c r="IPF809" s="217"/>
      <c r="IPG809" s="192"/>
      <c r="IPH809" s="192"/>
      <c r="IPI809" s="192"/>
      <c r="IPJ809" s="192"/>
      <c r="IPK809" s="189"/>
      <c r="IPL809" s="193"/>
      <c r="IPM809" s="191"/>
      <c r="IPN809" s="217"/>
      <c r="IPO809" s="192"/>
      <c r="IPP809" s="192"/>
      <c r="IPQ809" s="192"/>
      <c r="IPR809" s="192"/>
      <c r="IPS809" s="189"/>
      <c r="IPT809" s="193"/>
      <c r="IPU809" s="191"/>
      <c r="IPV809" s="217"/>
      <c r="IPW809" s="192"/>
      <c r="IPX809" s="192"/>
      <c r="IPY809" s="192"/>
      <c r="IPZ809" s="192"/>
      <c r="IQA809" s="189"/>
      <c r="IQB809" s="193"/>
      <c r="IQC809" s="191"/>
      <c r="IQD809" s="217"/>
      <c r="IQE809" s="192"/>
      <c r="IQF809" s="192"/>
      <c r="IQG809" s="192"/>
      <c r="IQH809" s="192"/>
      <c r="IQI809" s="189"/>
      <c r="IQJ809" s="193"/>
      <c r="IQK809" s="191"/>
      <c r="IQL809" s="217"/>
      <c r="IQM809" s="192"/>
      <c r="IQN809" s="192"/>
      <c r="IQO809" s="192"/>
      <c r="IQP809" s="192"/>
      <c r="IQQ809" s="189"/>
      <c r="IQR809" s="193"/>
      <c r="IQS809" s="191"/>
      <c r="IQT809" s="217"/>
      <c r="IQU809" s="192"/>
      <c r="IQV809" s="192"/>
      <c r="IQW809" s="192"/>
      <c r="IQX809" s="192"/>
      <c r="IQY809" s="189"/>
      <c r="IQZ809" s="193"/>
      <c r="IRA809" s="191"/>
      <c r="IRB809" s="217"/>
      <c r="IRC809" s="192"/>
      <c r="IRD809" s="192"/>
      <c r="IRE809" s="192"/>
      <c r="IRF809" s="192"/>
      <c r="IRG809" s="189"/>
      <c r="IRH809" s="193"/>
      <c r="IRI809" s="191"/>
      <c r="IRJ809" s="217"/>
      <c r="IRK809" s="192"/>
      <c r="IRL809" s="192"/>
      <c r="IRM809" s="192"/>
      <c r="IRN809" s="192"/>
      <c r="IRO809" s="189"/>
      <c r="IRP809" s="193"/>
      <c r="IRQ809" s="191"/>
      <c r="IRR809" s="217"/>
      <c r="IRS809" s="192"/>
      <c r="IRT809" s="192"/>
      <c r="IRU809" s="192"/>
      <c r="IRV809" s="192"/>
      <c r="IRW809" s="189"/>
      <c r="IRX809" s="193"/>
      <c r="IRY809" s="191"/>
      <c r="IRZ809" s="217"/>
      <c r="ISA809" s="192"/>
      <c r="ISB809" s="192"/>
      <c r="ISC809" s="192"/>
      <c r="ISD809" s="192"/>
      <c r="ISE809" s="189"/>
      <c r="ISF809" s="193"/>
      <c r="ISG809" s="191"/>
      <c r="ISH809" s="217"/>
      <c r="ISI809" s="192"/>
      <c r="ISJ809" s="192"/>
      <c r="ISK809" s="192"/>
      <c r="ISL809" s="192"/>
      <c r="ISM809" s="189"/>
      <c r="ISN809" s="193"/>
      <c r="ISO809" s="191"/>
      <c r="ISP809" s="217"/>
      <c r="ISQ809" s="192"/>
      <c r="ISR809" s="192"/>
      <c r="ISS809" s="192"/>
      <c r="IST809" s="192"/>
      <c r="ISU809" s="189"/>
      <c r="ISV809" s="193"/>
      <c r="ISW809" s="191"/>
      <c r="ISX809" s="217"/>
      <c r="ISY809" s="192"/>
      <c r="ISZ809" s="192"/>
      <c r="ITA809" s="192"/>
      <c r="ITB809" s="192"/>
      <c r="ITC809" s="189"/>
      <c r="ITD809" s="193"/>
      <c r="ITE809" s="191"/>
      <c r="ITF809" s="217"/>
      <c r="ITG809" s="192"/>
      <c r="ITH809" s="192"/>
      <c r="ITI809" s="192"/>
      <c r="ITJ809" s="192"/>
      <c r="ITK809" s="189"/>
      <c r="ITL809" s="193"/>
      <c r="ITM809" s="191"/>
      <c r="ITN809" s="217"/>
      <c r="ITO809" s="192"/>
      <c r="ITP809" s="192"/>
      <c r="ITQ809" s="192"/>
      <c r="ITR809" s="192"/>
      <c r="ITS809" s="189"/>
      <c r="ITT809" s="193"/>
      <c r="ITU809" s="191"/>
      <c r="ITV809" s="217"/>
      <c r="ITW809" s="192"/>
      <c r="ITX809" s="192"/>
      <c r="ITY809" s="192"/>
      <c r="ITZ809" s="192"/>
      <c r="IUA809" s="189"/>
      <c r="IUB809" s="193"/>
      <c r="IUC809" s="191"/>
      <c r="IUD809" s="217"/>
      <c r="IUE809" s="192"/>
      <c r="IUF809" s="192"/>
      <c r="IUG809" s="192"/>
      <c r="IUH809" s="192"/>
      <c r="IUI809" s="189"/>
      <c r="IUJ809" s="193"/>
      <c r="IUK809" s="191"/>
      <c r="IUL809" s="217"/>
      <c r="IUM809" s="192"/>
      <c r="IUN809" s="192"/>
      <c r="IUO809" s="192"/>
      <c r="IUP809" s="192"/>
      <c r="IUQ809" s="189"/>
      <c r="IUR809" s="193"/>
      <c r="IUS809" s="191"/>
      <c r="IUT809" s="217"/>
      <c r="IUU809" s="192"/>
      <c r="IUV809" s="192"/>
      <c r="IUW809" s="192"/>
      <c r="IUX809" s="192"/>
      <c r="IUY809" s="189"/>
      <c r="IUZ809" s="193"/>
      <c r="IVA809" s="191"/>
      <c r="IVB809" s="217"/>
      <c r="IVC809" s="192"/>
      <c r="IVD809" s="192"/>
      <c r="IVE809" s="192"/>
      <c r="IVF809" s="192"/>
      <c r="IVG809" s="189"/>
      <c r="IVH809" s="193"/>
      <c r="IVI809" s="191"/>
      <c r="IVJ809" s="217"/>
      <c r="IVK809" s="192"/>
      <c r="IVL809" s="192"/>
      <c r="IVM809" s="192"/>
      <c r="IVN809" s="192"/>
      <c r="IVO809" s="189"/>
      <c r="IVP809" s="193"/>
      <c r="IVQ809" s="191"/>
      <c r="IVR809" s="217"/>
      <c r="IVS809" s="192"/>
      <c r="IVT809" s="192"/>
      <c r="IVU809" s="192"/>
      <c r="IVV809" s="192"/>
      <c r="IVW809" s="189"/>
      <c r="IVX809" s="193"/>
      <c r="IVY809" s="191"/>
      <c r="IVZ809" s="217"/>
      <c r="IWA809" s="192"/>
      <c r="IWB809" s="192"/>
      <c r="IWC809" s="192"/>
      <c r="IWD809" s="192"/>
      <c r="IWE809" s="189"/>
      <c r="IWF809" s="193"/>
      <c r="IWG809" s="191"/>
      <c r="IWH809" s="217"/>
      <c r="IWI809" s="192"/>
      <c r="IWJ809" s="192"/>
      <c r="IWK809" s="192"/>
      <c r="IWL809" s="192"/>
      <c r="IWM809" s="189"/>
      <c r="IWN809" s="193"/>
      <c r="IWO809" s="191"/>
      <c r="IWP809" s="217"/>
      <c r="IWQ809" s="192"/>
      <c r="IWR809" s="192"/>
      <c r="IWS809" s="192"/>
      <c r="IWT809" s="192"/>
      <c r="IWU809" s="189"/>
      <c r="IWV809" s="193"/>
      <c r="IWW809" s="191"/>
      <c r="IWX809" s="217"/>
      <c r="IWY809" s="192"/>
      <c r="IWZ809" s="192"/>
      <c r="IXA809" s="192"/>
      <c r="IXB809" s="192"/>
      <c r="IXC809" s="189"/>
      <c r="IXD809" s="193"/>
      <c r="IXE809" s="191"/>
      <c r="IXF809" s="217"/>
      <c r="IXG809" s="192"/>
      <c r="IXH809" s="192"/>
      <c r="IXI809" s="192"/>
      <c r="IXJ809" s="192"/>
      <c r="IXK809" s="189"/>
      <c r="IXL809" s="193"/>
      <c r="IXM809" s="191"/>
      <c r="IXN809" s="217"/>
      <c r="IXO809" s="192"/>
      <c r="IXP809" s="192"/>
      <c r="IXQ809" s="192"/>
      <c r="IXR809" s="192"/>
      <c r="IXS809" s="189"/>
      <c r="IXT809" s="193"/>
      <c r="IXU809" s="191"/>
      <c r="IXV809" s="217"/>
      <c r="IXW809" s="192"/>
      <c r="IXX809" s="192"/>
      <c r="IXY809" s="192"/>
      <c r="IXZ809" s="192"/>
      <c r="IYA809" s="189"/>
      <c r="IYB809" s="193"/>
      <c r="IYC809" s="191"/>
      <c r="IYD809" s="217"/>
      <c r="IYE809" s="192"/>
      <c r="IYF809" s="192"/>
      <c r="IYG809" s="192"/>
      <c r="IYH809" s="192"/>
      <c r="IYI809" s="189"/>
      <c r="IYJ809" s="193"/>
      <c r="IYK809" s="191"/>
      <c r="IYL809" s="217"/>
      <c r="IYM809" s="192"/>
      <c r="IYN809" s="192"/>
      <c r="IYO809" s="192"/>
      <c r="IYP809" s="192"/>
      <c r="IYQ809" s="189"/>
      <c r="IYR809" s="193"/>
      <c r="IYS809" s="191"/>
      <c r="IYT809" s="217"/>
      <c r="IYU809" s="192"/>
      <c r="IYV809" s="192"/>
      <c r="IYW809" s="192"/>
      <c r="IYX809" s="192"/>
      <c r="IYY809" s="189"/>
      <c r="IYZ809" s="193"/>
      <c r="IZA809" s="191"/>
      <c r="IZB809" s="217"/>
      <c r="IZC809" s="192"/>
      <c r="IZD809" s="192"/>
      <c r="IZE809" s="192"/>
      <c r="IZF809" s="192"/>
      <c r="IZG809" s="189"/>
      <c r="IZH809" s="193"/>
      <c r="IZI809" s="191"/>
      <c r="IZJ809" s="217"/>
      <c r="IZK809" s="192"/>
      <c r="IZL809" s="192"/>
      <c r="IZM809" s="192"/>
      <c r="IZN809" s="192"/>
      <c r="IZO809" s="189"/>
      <c r="IZP809" s="193"/>
      <c r="IZQ809" s="191"/>
      <c r="IZR809" s="217"/>
      <c r="IZS809" s="192"/>
      <c r="IZT809" s="192"/>
      <c r="IZU809" s="192"/>
      <c r="IZV809" s="192"/>
      <c r="IZW809" s="189"/>
      <c r="IZX809" s="193"/>
      <c r="IZY809" s="191"/>
      <c r="IZZ809" s="217"/>
      <c r="JAA809" s="192"/>
      <c r="JAB809" s="192"/>
      <c r="JAC809" s="192"/>
      <c r="JAD809" s="192"/>
      <c r="JAE809" s="189"/>
      <c r="JAF809" s="193"/>
      <c r="JAG809" s="191"/>
      <c r="JAH809" s="217"/>
      <c r="JAI809" s="192"/>
      <c r="JAJ809" s="192"/>
      <c r="JAK809" s="192"/>
      <c r="JAL809" s="192"/>
      <c r="JAM809" s="189"/>
      <c r="JAN809" s="193"/>
      <c r="JAO809" s="191"/>
      <c r="JAP809" s="217"/>
      <c r="JAQ809" s="192"/>
      <c r="JAR809" s="192"/>
      <c r="JAS809" s="192"/>
      <c r="JAT809" s="192"/>
      <c r="JAU809" s="189"/>
      <c r="JAV809" s="193"/>
      <c r="JAW809" s="191"/>
      <c r="JAX809" s="217"/>
      <c r="JAY809" s="192"/>
      <c r="JAZ809" s="192"/>
      <c r="JBA809" s="192"/>
      <c r="JBB809" s="192"/>
      <c r="JBC809" s="189"/>
      <c r="JBD809" s="193"/>
      <c r="JBE809" s="191"/>
      <c r="JBF809" s="217"/>
      <c r="JBG809" s="192"/>
      <c r="JBH809" s="192"/>
      <c r="JBI809" s="192"/>
      <c r="JBJ809" s="192"/>
      <c r="JBK809" s="189"/>
      <c r="JBL809" s="193"/>
      <c r="JBM809" s="191"/>
      <c r="JBN809" s="217"/>
      <c r="JBO809" s="192"/>
      <c r="JBP809" s="192"/>
      <c r="JBQ809" s="192"/>
      <c r="JBR809" s="192"/>
      <c r="JBS809" s="189"/>
      <c r="JBT809" s="193"/>
      <c r="JBU809" s="191"/>
      <c r="JBV809" s="217"/>
      <c r="JBW809" s="192"/>
      <c r="JBX809" s="192"/>
      <c r="JBY809" s="192"/>
      <c r="JBZ809" s="192"/>
      <c r="JCA809" s="189"/>
      <c r="JCB809" s="193"/>
      <c r="JCC809" s="191"/>
      <c r="JCD809" s="217"/>
      <c r="JCE809" s="192"/>
      <c r="JCF809" s="192"/>
      <c r="JCG809" s="192"/>
      <c r="JCH809" s="192"/>
      <c r="JCI809" s="189"/>
      <c r="JCJ809" s="193"/>
      <c r="JCK809" s="191"/>
      <c r="JCL809" s="217"/>
      <c r="JCM809" s="192"/>
      <c r="JCN809" s="192"/>
      <c r="JCO809" s="192"/>
      <c r="JCP809" s="192"/>
      <c r="JCQ809" s="189"/>
      <c r="JCR809" s="193"/>
      <c r="JCS809" s="191"/>
      <c r="JCT809" s="217"/>
      <c r="JCU809" s="192"/>
      <c r="JCV809" s="192"/>
      <c r="JCW809" s="192"/>
      <c r="JCX809" s="192"/>
      <c r="JCY809" s="189"/>
      <c r="JCZ809" s="193"/>
      <c r="JDA809" s="191"/>
      <c r="JDB809" s="217"/>
      <c r="JDC809" s="192"/>
      <c r="JDD809" s="192"/>
      <c r="JDE809" s="192"/>
      <c r="JDF809" s="192"/>
      <c r="JDG809" s="189"/>
      <c r="JDH809" s="193"/>
      <c r="JDI809" s="191"/>
      <c r="JDJ809" s="217"/>
      <c r="JDK809" s="192"/>
      <c r="JDL809" s="192"/>
      <c r="JDM809" s="192"/>
      <c r="JDN809" s="192"/>
      <c r="JDO809" s="189"/>
      <c r="JDP809" s="193"/>
      <c r="JDQ809" s="191"/>
      <c r="JDR809" s="217"/>
      <c r="JDS809" s="192"/>
      <c r="JDT809" s="192"/>
      <c r="JDU809" s="192"/>
      <c r="JDV809" s="192"/>
      <c r="JDW809" s="189"/>
      <c r="JDX809" s="193"/>
      <c r="JDY809" s="191"/>
      <c r="JDZ809" s="217"/>
      <c r="JEA809" s="192"/>
      <c r="JEB809" s="192"/>
      <c r="JEC809" s="192"/>
      <c r="JED809" s="192"/>
      <c r="JEE809" s="189"/>
      <c r="JEF809" s="193"/>
      <c r="JEG809" s="191"/>
      <c r="JEH809" s="217"/>
      <c r="JEI809" s="192"/>
      <c r="JEJ809" s="192"/>
      <c r="JEK809" s="192"/>
      <c r="JEL809" s="192"/>
      <c r="JEM809" s="189"/>
      <c r="JEN809" s="193"/>
      <c r="JEO809" s="191"/>
      <c r="JEP809" s="217"/>
      <c r="JEQ809" s="192"/>
      <c r="JER809" s="192"/>
      <c r="JES809" s="192"/>
      <c r="JET809" s="192"/>
      <c r="JEU809" s="189"/>
      <c r="JEV809" s="193"/>
      <c r="JEW809" s="191"/>
      <c r="JEX809" s="217"/>
      <c r="JEY809" s="192"/>
      <c r="JEZ809" s="192"/>
      <c r="JFA809" s="192"/>
      <c r="JFB809" s="192"/>
      <c r="JFC809" s="189"/>
      <c r="JFD809" s="193"/>
      <c r="JFE809" s="191"/>
      <c r="JFF809" s="217"/>
      <c r="JFG809" s="192"/>
      <c r="JFH809" s="192"/>
      <c r="JFI809" s="192"/>
      <c r="JFJ809" s="192"/>
      <c r="JFK809" s="189"/>
      <c r="JFL809" s="193"/>
      <c r="JFM809" s="191"/>
      <c r="JFN809" s="217"/>
      <c r="JFO809" s="192"/>
      <c r="JFP809" s="192"/>
      <c r="JFQ809" s="192"/>
      <c r="JFR809" s="192"/>
      <c r="JFS809" s="189"/>
      <c r="JFT809" s="193"/>
      <c r="JFU809" s="191"/>
      <c r="JFV809" s="217"/>
      <c r="JFW809" s="192"/>
      <c r="JFX809" s="192"/>
      <c r="JFY809" s="192"/>
      <c r="JFZ809" s="192"/>
      <c r="JGA809" s="189"/>
      <c r="JGB809" s="193"/>
      <c r="JGC809" s="191"/>
      <c r="JGD809" s="217"/>
      <c r="JGE809" s="192"/>
      <c r="JGF809" s="192"/>
      <c r="JGG809" s="192"/>
      <c r="JGH809" s="192"/>
      <c r="JGI809" s="189"/>
      <c r="JGJ809" s="193"/>
      <c r="JGK809" s="191"/>
      <c r="JGL809" s="217"/>
      <c r="JGM809" s="192"/>
      <c r="JGN809" s="192"/>
      <c r="JGO809" s="192"/>
      <c r="JGP809" s="192"/>
      <c r="JGQ809" s="189"/>
      <c r="JGR809" s="193"/>
      <c r="JGS809" s="191"/>
      <c r="JGT809" s="217"/>
      <c r="JGU809" s="192"/>
      <c r="JGV809" s="192"/>
      <c r="JGW809" s="192"/>
      <c r="JGX809" s="192"/>
      <c r="JGY809" s="189"/>
      <c r="JGZ809" s="193"/>
      <c r="JHA809" s="191"/>
      <c r="JHB809" s="217"/>
      <c r="JHC809" s="192"/>
      <c r="JHD809" s="192"/>
      <c r="JHE809" s="192"/>
      <c r="JHF809" s="192"/>
      <c r="JHG809" s="189"/>
      <c r="JHH809" s="193"/>
      <c r="JHI809" s="191"/>
      <c r="JHJ809" s="217"/>
      <c r="JHK809" s="192"/>
      <c r="JHL809" s="192"/>
      <c r="JHM809" s="192"/>
      <c r="JHN809" s="192"/>
      <c r="JHO809" s="189"/>
      <c r="JHP809" s="193"/>
      <c r="JHQ809" s="191"/>
      <c r="JHR809" s="217"/>
      <c r="JHS809" s="192"/>
      <c r="JHT809" s="192"/>
      <c r="JHU809" s="192"/>
      <c r="JHV809" s="192"/>
      <c r="JHW809" s="189"/>
      <c r="JHX809" s="193"/>
      <c r="JHY809" s="191"/>
      <c r="JHZ809" s="217"/>
      <c r="JIA809" s="192"/>
      <c r="JIB809" s="192"/>
      <c r="JIC809" s="192"/>
      <c r="JID809" s="192"/>
      <c r="JIE809" s="189"/>
      <c r="JIF809" s="193"/>
      <c r="JIG809" s="191"/>
      <c r="JIH809" s="217"/>
      <c r="JII809" s="192"/>
      <c r="JIJ809" s="192"/>
      <c r="JIK809" s="192"/>
      <c r="JIL809" s="192"/>
      <c r="JIM809" s="189"/>
      <c r="JIN809" s="193"/>
      <c r="JIO809" s="191"/>
      <c r="JIP809" s="217"/>
      <c r="JIQ809" s="192"/>
      <c r="JIR809" s="192"/>
      <c r="JIS809" s="192"/>
      <c r="JIT809" s="192"/>
      <c r="JIU809" s="189"/>
      <c r="JIV809" s="193"/>
      <c r="JIW809" s="191"/>
      <c r="JIX809" s="217"/>
      <c r="JIY809" s="192"/>
      <c r="JIZ809" s="192"/>
      <c r="JJA809" s="192"/>
      <c r="JJB809" s="192"/>
      <c r="JJC809" s="189"/>
      <c r="JJD809" s="193"/>
      <c r="JJE809" s="191"/>
      <c r="JJF809" s="217"/>
      <c r="JJG809" s="192"/>
      <c r="JJH809" s="192"/>
      <c r="JJI809" s="192"/>
      <c r="JJJ809" s="192"/>
      <c r="JJK809" s="189"/>
      <c r="JJL809" s="193"/>
      <c r="JJM809" s="191"/>
      <c r="JJN809" s="217"/>
      <c r="JJO809" s="192"/>
      <c r="JJP809" s="192"/>
      <c r="JJQ809" s="192"/>
      <c r="JJR809" s="192"/>
      <c r="JJS809" s="189"/>
      <c r="JJT809" s="193"/>
      <c r="JJU809" s="191"/>
      <c r="JJV809" s="217"/>
      <c r="JJW809" s="192"/>
      <c r="JJX809" s="192"/>
      <c r="JJY809" s="192"/>
      <c r="JJZ809" s="192"/>
      <c r="JKA809" s="189"/>
      <c r="JKB809" s="193"/>
      <c r="JKC809" s="191"/>
      <c r="JKD809" s="217"/>
      <c r="JKE809" s="192"/>
      <c r="JKF809" s="192"/>
      <c r="JKG809" s="192"/>
      <c r="JKH809" s="192"/>
      <c r="JKI809" s="189"/>
      <c r="JKJ809" s="193"/>
      <c r="JKK809" s="191"/>
      <c r="JKL809" s="217"/>
      <c r="JKM809" s="192"/>
      <c r="JKN809" s="192"/>
      <c r="JKO809" s="192"/>
      <c r="JKP809" s="192"/>
      <c r="JKQ809" s="189"/>
      <c r="JKR809" s="193"/>
      <c r="JKS809" s="191"/>
      <c r="JKT809" s="217"/>
      <c r="JKU809" s="192"/>
      <c r="JKV809" s="192"/>
      <c r="JKW809" s="192"/>
      <c r="JKX809" s="192"/>
      <c r="JKY809" s="189"/>
      <c r="JKZ809" s="193"/>
      <c r="JLA809" s="191"/>
      <c r="JLB809" s="217"/>
      <c r="JLC809" s="192"/>
      <c r="JLD809" s="192"/>
      <c r="JLE809" s="192"/>
      <c r="JLF809" s="192"/>
      <c r="JLG809" s="189"/>
      <c r="JLH809" s="193"/>
      <c r="JLI809" s="191"/>
      <c r="JLJ809" s="217"/>
      <c r="JLK809" s="192"/>
      <c r="JLL809" s="192"/>
      <c r="JLM809" s="192"/>
      <c r="JLN809" s="192"/>
      <c r="JLO809" s="189"/>
      <c r="JLP809" s="193"/>
      <c r="JLQ809" s="191"/>
      <c r="JLR809" s="217"/>
      <c r="JLS809" s="192"/>
      <c r="JLT809" s="192"/>
      <c r="JLU809" s="192"/>
      <c r="JLV809" s="192"/>
      <c r="JLW809" s="189"/>
      <c r="JLX809" s="193"/>
      <c r="JLY809" s="191"/>
      <c r="JLZ809" s="217"/>
      <c r="JMA809" s="192"/>
      <c r="JMB809" s="192"/>
      <c r="JMC809" s="192"/>
      <c r="JMD809" s="192"/>
      <c r="JME809" s="189"/>
      <c r="JMF809" s="193"/>
      <c r="JMG809" s="191"/>
      <c r="JMH809" s="217"/>
      <c r="JMI809" s="192"/>
      <c r="JMJ809" s="192"/>
      <c r="JMK809" s="192"/>
      <c r="JML809" s="192"/>
      <c r="JMM809" s="189"/>
      <c r="JMN809" s="193"/>
      <c r="JMO809" s="191"/>
      <c r="JMP809" s="217"/>
      <c r="JMQ809" s="192"/>
      <c r="JMR809" s="192"/>
      <c r="JMS809" s="192"/>
      <c r="JMT809" s="192"/>
      <c r="JMU809" s="189"/>
      <c r="JMV809" s="193"/>
      <c r="JMW809" s="191"/>
      <c r="JMX809" s="217"/>
      <c r="JMY809" s="192"/>
      <c r="JMZ809" s="192"/>
      <c r="JNA809" s="192"/>
      <c r="JNB809" s="192"/>
      <c r="JNC809" s="189"/>
      <c r="JND809" s="193"/>
      <c r="JNE809" s="191"/>
      <c r="JNF809" s="217"/>
      <c r="JNG809" s="192"/>
      <c r="JNH809" s="192"/>
      <c r="JNI809" s="192"/>
      <c r="JNJ809" s="192"/>
      <c r="JNK809" s="189"/>
      <c r="JNL809" s="193"/>
      <c r="JNM809" s="191"/>
      <c r="JNN809" s="217"/>
      <c r="JNO809" s="192"/>
      <c r="JNP809" s="192"/>
      <c r="JNQ809" s="192"/>
      <c r="JNR809" s="192"/>
      <c r="JNS809" s="189"/>
      <c r="JNT809" s="193"/>
      <c r="JNU809" s="191"/>
      <c r="JNV809" s="217"/>
      <c r="JNW809" s="192"/>
      <c r="JNX809" s="192"/>
      <c r="JNY809" s="192"/>
      <c r="JNZ809" s="192"/>
      <c r="JOA809" s="189"/>
      <c r="JOB809" s="193"/>
      <c r="JOC809" s="191"/>
      <c r="JOD809" s="217"/>
      <c r="JOE809" s="192"/>
      <c r="JOF809" s="192"/>
      <c r="JOG809" s="192"/>
      <c r="JOH809" s="192"/>
      <c r="JOI809" s="189"/>
      <c r="JOJ809" s="193"/>
      <c r="JOK809" s="191"/>
      <c r="JOL809" s="217"/>
      <c r="JOM809" s="192"/>
      <c r="JON809" s="192"/>
      <c r="JOO809" s="192"/>
      <c r="JOP809" s="192"/>
      <c r="JOQ809" s="189"/>
      <c r="JOR809" s="193"/>
      <c r="JOS809" s="191"/>
      <c r="JOT809" s="217"/>
      <c r="JOU809" s="192"/>
      <c r="JOV809" s="192"/>
      <c r="JOW809" s="192"/>
      <c r="JOX809" s="192"/>
      <c r="JOY809" s="189"/>
      <c r="JOZ809" s="193"/>
      <c r="JPA809" s="191"/>
      <c r="JPB809" s="217"/>
      <c r="JPC809" s="192"/>
      <c r="JPD809" s="192"/>
      <c r="JPE809" s="192"/>
      <c r="JPF809" s="192"/>
      <c r="JPG809" s="189"/>
      <c r="JPH809" s="193"/>
      <c r="JPI809" s="191"/>
      <c r="JPJ809" s="217"/>
      <c r="JPK809" s="192"/>
      <c r="JPL809" s="192"/>
      <c r="JPM809" s="192"/>
      <c r="JPN809" s="192"/>
      <c r="JPO809" s="189"/>
      <c r="JPP809" s="193"/>
      <c r="JPQ809" s="191"/>
      <c r="JPR809" s="217"/>
      <c r="JPS809" s="192"/>
      <c r="JPT809" s="192"/>
      <c r="JPU809" s="192"/>
      <c r="JPV809" s="192"/>
      <c r="JPW809" s="189"/>
      <c r="JPX809" s="193"/>
      <c r="JPY809" s="191"/>
      <c r="JPZ809" s="217"/>
      <c r="JQA809" s="192"/>
      <c r="JQB809" s="192"/>
      <c r="JQC809" s="192"/>
      <c r="JQD809" s="192"/>
      <c r="JQE809" s="189"/>
      <c r="JQF809" s="193"/>
      <c r="JQG809" s="191"/>
      <c r="JQH809" s="217"/>
      <c r="JQI809" s="192"/>
      <c r="JQJ809" s="192"/>
      <c r="JQK809" s="192"/>
      <c r="JQL809" s="192"/>
      <c r="JQM809" s="189"/>
      <c r="JQN809" s="193"/>
      <c r="JQO809" s="191"/>
      <c r="JQP809" s="217"/>
      <c r="JQQ809" s="192"/>
      <c r="JQR809" s="192"/>
      <c r="JQS809" s="192"/>
      <c r="JQT809" s="192"/>
      <c r="JQU809" s="189"/>
      <c r="JQV809" s="193"/>
      <c r="JQW809" s="191"/>
      <c r="JQX809" s="217"/>
      <c r="JQY809" s="192"/>
      <c r="JQZ809" s="192"/>
      <c r="JRA809" s="192"/>
      <c r="JRB809" s="192"/>
      <c r="JRC809" s="189"/>
      <c r="JRD809" s="193"/>
      <c r="JRE809" s="191"/>
      <c r="JRF809" s="217"/>
      <c r="JRG809" s="192"/>
      <c r="JRH809" s="192"/>
      <c r="JRI809" s="192"/>
      <c r="JRJ809" s="192"/>
      <c r="JRK809" s="189"/>
      <c r="JRL809" s="193"/>
      <c r="JRM809" s="191"/>
      <c r="JRN809" s="217"/>
      <c r="JRO809" s="192"/>
      <c r="JRP809" s="192"/>
      <c r="JRQ809" s="192"/>
      <c r="JRR809" s="192"/>
      <c r="JRS809" s="189"/>
      <c r="JRT809" s="193"/>
      <c r="JRU809" s="191"/>
      <c r="JRV809" s="217"/>
      <c r="JRW809" s="192"/>
      <c r="JRX809" s="192"/>
      <c r="JRY809" s="192"/>
      <c r="JRZ809" s="192"/>
      <c r="JSA809" s="189"/>
      <c r="JSB809" s="193"/>
      <c r="JSC809" s="191"/>
      <c r="JSD809" s="217"/>
      <c r="JSE809" s="192"/>
      <c r="JSF809" s="192"/>
      <c r="JSG809" s="192"/>
      <c r="JSH809" s="192"/>
      <c r="JSI809" s="189"/>
      <c r="JSJ809" s="193"/>
      <c r="JSK809" s="191"/>
      <c r="JSL809" s="217"/>
      <c r="JSM809" s="192"/>
      <c r="JSN809" s="192"/>
      <c r="JSO809" s="192"/>
      <c r="JSP809" s="192"/>
      <c r="JSQ809" s="189"/>
      <c r="JSR809" s="193"/>
      <c r="JSS809" s="191"/>
      <c r="JST809" s="217"/>
      <c r="JSU809" s="192"/>
      <c r="JSV809" s="192"/>
      <c r="JSW809" s="192"/>
      <c r="JSX809" s="192"/>
      <c r="JSY809" s="189"/>
      <c r="JSZ809" s="193"/>
      <c r="JTA809" s="191"/>
      <c r="JTB809" s="217"/>
      <c r="JTC809" s="192"/>
      <c r="JTD809" s="192"/>
      <c r="JTE809" s="192"/>
      <c r="JTF809" s="192"/>
      <c r="JTG809" s="189"/>
      <c r="JTH809" s="193"/>
      <c r="JTI809" s="191"/>
      <c r="JTJ809" s="217"/>
      <c r="JTK809" s="192"/>
      <c r="JTL809" s="192"/>
      <c r="JTM809" s="192"/>
      <c r="JTN809" s="192"/>
      <c r="JTO809" s="189"/>
      <c r="JTP809" s="193"/>
      <c r="JTQ809" s="191"/>
      <c r="JTR809" s="217"/>
      <c r="JTS809" s="192"/>
      <c r="JTT809" s="192"/>
      <c r="JTU809" s="192"/>
      <c r="JTV809" s="192"/>
      <c r="JTW809" s="189"/>
      <c r="JTX809" s="193"/>
      <c r="JTY809" s="191"/>
      <c r="JTZ809" s="217"/>
      <c r="JUA809" s="192"/>
      <c r="JUB809" s="192"/>
      <c r="JUC809" s="192"/>
      <c r="JUD809" s="192"/>
      <c r="JUE809" s="189"/>
      <c r="JUF809" s="193"/>
      <c r="JUG809" s="191"/>
      <c r="JUH809" s="217"/>
      <c r="JUI809" s="192"/>
      <c r="JUJ809" s="192"/>
      <c r="JUK809" s="192"/>
      <c r="JUL809" s="192"/>
      <c r="JUM809" s="189"/>
      <c r="JUN809" s="193"/>
      <c r="JUO809" s="191"/>
      <c r="JUP809" s="217"/>
      <c r="JUQ809" s="192"/>
      <c r="JUR809" s="192"/>
      <c r="JUS809" s="192"/>
      <c r="JUT809" s="192"/>
      <c r="JUU809" s="189"/>
      <c r="JUV809" s="193"/>
      <c r="JUW809" s="191"/>
      <c r="JUX809" s="217"/>
      <c r="JUY809" s="192"/>
      <c r="JUZ809" s="192"/>
      <c r="JVA809" s="192"/>
      <c r="JVB809" s="192"/>
      <c r="JVC809" s="189"/>
      <c r="JVD809" s="193"/>
      <c r="JVE809" s="191"/>
      <c r="JVF809" s="217"/>
      <c r="JVG809" s="192"/>
      <c r="JVH809" s="192"/>
      <c r="JVI809" s="192"/>
      <c r="JVJ809" s="192"/>
      <c r="JVK809" s="189"/>
      <c r="JVL809" s="193"/>
      <c r="JVM809" s="191"/>
      <c r="JVN809" s="217"/>
      <c r="JVO809" s="192"/>
      <c r="JVP809" s="192"/>
      <c r="JVQ809" s="192"/>
      <c r="JVR809" s="192"/>
      <c r="JVS809" s="189"/>
      <c r="JVT809" s="193"/>
      <c r="JVU809" s="191"/>
      <c r="JVV809" s="217"/>
      <c r="JVW809" s="192"/>
      <c r="JVX809" s="192"/>
      <c r="JVY809" s="192"/>
      <c r="JVZ809" s="192"/>
      <c r="JWA809" s="189"/>
      <c r="JWB809" s="193"/>
      <c r="JWC809" s="191"/>
      <c r="JWD809" s="217"/>
      <c r="JWE809" s="192"/>
      <c r="JWF809" s="192"/>
      <c r="JWG809" s="192"/>
      <c r="JWH809" s="192"/>
      <c r="JWI809" s="189"/>
      <c r="JWJ809" s="193"/>
      <c r="JWK809" s="191"/>
      <c r="JWL809" s="217"/>
      <c r="JWM809" s="192"/>
      <c r="JWN809" s="192"/>
      <c r="JWO809" s="192"/>
      <c r="JWP809" s="192"/>
      <c r="JWQ809" s="189"/>
      <c r="JWR809" s="193"/>
      <c r="JWS809" s="191"/>
      <c r="JWT809" s="217"/>
      <c r="JWU809" s="192"/>
      <c r="JWV809" s="192"/>
      <c r="JWW809" s="192"/>
      <c r="JWX809" s="192"/>
      <c r="JWY809" s="189"/>
      <c r="JWZ809" s="193"/>
      <c r="JXA809" s="191"/>
      <c r="JXB809" s="217"/>
      <c r="JXC809" s="192"/>
      <c r="JXD809" s="192"/>
      <c r="JXE809" s="192"/>
      <c r="JXF809" s="192"/>
      <c r="JXG809" s="189"/>
      <c r="JXH809" s="193"/>
      <c r="JXI809" s="191"/>
      <c r="JXJ809" s="217"/>
      <c r="JXK809" s="192"/>
      <c r="JXL809" s="192"/>
      <c r="JXM809" s="192"/>
      <c r="JXN809" s="192"/>
      <c r="JXO809" s="189"/>
      <c r="JXP809" s="193"/>
      <c r="JXQ809" s="191"/>
      <c r="JXR809" s="217"/>
      <c r="JXS809" s="192"/>
      <c r="JXT809" s="192"/>
      <c r="JXU809" s="192"/>
      <c r="JXV809" s="192"/>
      <c r="JXW809" s="189"/>
      <c r="JXX809" s="193"/>
      <c r="JXY809" s="191"/>
      <c r="JXZ809" s="217"/>
      <c r="JYA809" s="192"/>
      <c r="JYB809" s="192"/>
      <c r="JYC809" s="192"/>
      <c r="JYD809" s="192"/>
      <c r="JYE809" s="189"/>
      <c r="JYF809" s="193"/>
      <c r="JYG809" s="191"/>
      <c r="JYH809" s="217"/>
      <c r="JYI809" s="192"/>
      <c r="JYJ809" s="192"/>
      <c r="JYK809" s="192"/>
      <c r="JYL809" s="192"/>
      <c r="JYM809" s="189"/>
      <c r="JYN809" s="193"/>
      <c r="JYO809" s="191"/>
      <c r="JYP809" s="217"/>
      <c r="JYQ809" s="192"/>
      <c r="JYR809" s="192"/>
      <c r="JYS809" s="192"/>
      <c r="JYT809" s="192"/>
      <c r="JYU809" s="189"/>
      <c r="JYV809" s="193"/>
      <c r="JYW809" s="191"/>
      <c r="JYX809" s="217"/>
      <c r="JYY809" s="192"/>
      <c r="JYZ809" s="192"/>
      <c r="JZA809" s="192"/>
      <c r="JZB809" s="192"/>
      <c r="JZC809" s="189"/>
      <c r="JZD809" s="193"/>
      <c r="JZE809" s="191"/>
      <c r="JZF809" s="217"/>
      <c r="JZG809" s="192"/>
      <c r="JZH809" s="192"/>
      <c r="JZI809" s="192"/>
      <c r="JZJ809" s="192"/>
      <c r="JZK809" s="189"/>
      <c r="JZL809" s="193"/>
      <c r="JZM809" s="191"/>
      <c r="JZN809" s="217"/>
      <c r="JZO809" s="192"/>
      <c r="JZP809" s="192"/>
      <c r="JZQ809" s="192"/>
      <c r="JZR809" s="192"/>
      <c r="JZS809" s="189"/>
      <c r="JZT809" s="193"/>
      <c r="JZU809" s="191"/>
      <c r="JZV809" s="217"/>
      <c r="JZW809" s="192"/>
      <c r="JZX809" s="192"/>
      <c r="JZY809" s="192"/>
      <c r="JZZ809" s="192"/>
      <c r="KAA809" s="189"/>
      <c r="KAB809" s="193"/>
      <c r="KAC809" s="191"/>
      <c r="KAD809" s="217"/>
      <c r="KAE809" s="192"/>
      <c r="KAF809" s="192"/>
      <c r="KAG809" s="192"/>
      <c r="KAH809" s="192"/>
      <c r="KAI809" s="189"/>
      <c r="KAJ809" s="193"/>
      <c r="KAK809" s="191"/>
      <c r="KAL809" s="217"/>
      <c r="KAM809" s="192"/>
      <c r="KAN809" s="192"/>
      <c r="KAO809" s="192"/>
      <c r="KAP809" s="192"/>
      <c r="KAQ809" s="189"/>
      <c r="KAR809" s="193"/>
      <c r="KAS809" s="191"/>
      <c r="KAT809" s="217"/>
      <c r="KAU809" s="192"/>
      <c r="KAV809" s="192"/>
      <c r="KAW809" s="192"/>
      <c r="KAX809" s="192"/>
      <c r="KAY809" s="189"/>
      <c r="KAZ809" s="193"/>
      <c r="KBA809" s="191"/>
      <c r="KBB809" s="217"/>
      <c r="KBC809" s="192"/>
      <c r="KBD809" s="192"/>
      <c r="KBE809" s="192"/>
      <c r="KBF809" s="192"/>
      <c r="KBG809" s="189"/>
      <c r="KBH809" s="193"/>
      <c r="KBI809" s="191"/>
      <c r="KBJ809" s="217"/>
      <c r="KBK809" s="192"/>
      <c r="KBL809" s="192"/>
      <c r="KBM809" s="192"/>
      <c r="KBN809" s="192"/>
      <c r="KBO809" s="189"/>
      <c r="KBP809" s="193"/>
      <c r="KBQ809" s="191"/>
      <c r="KBR809" s="217"/>
      <c r="KBS809" s="192"/>
      <c r="KBT809" s="192"/>
      <c r="KBU809" s="192"/>
      <c r="KBV809" s="192"/>
      <c r="KBW809" s="189"/>
      <c r="KBX809" s="193"/>
      <c r="KBY809" s="191"/>
      <c r="KBZ809" s="217"/>
      <c r="KCA809" s="192"/>
      <c r="KCB809" s="192"/>
      <c r="KCC809" s="192"/>
      <c r="KCD809" s="192"/>
      <c r="KCE809" s="189"/>
      <c r="KCF809" s="193"/>
      <c r="KCG809" s="191"/>
      <c r="KCH809" s="217"/>
      <c r="KCI809" s="192"/>
      <c r="KCJ809" s="192"/>
      <c r="KCK809" s="192"/>
      <c r="KCL809" s="192"/>
      <c r="KCM809" s="189"/>
      <c r="KCN809" s="193"/>
      <c r="KCO809" s="191"/>
      <c r="KCP809" s="217"/>
      <c r="KCQ809" s="192"/>
      <c r="KCR809" s="192"/>
      <c r="KCS809" s="192"/>
      <c r="KCT809" s="192"/>
      <c r="KCU809" s="189"/>
      <c r="KCV809" s="193"/>
      <c r="KCW809" s="191"/>
      <c r="KCX809" s="217"/>
      <c r="KCY809" s="192"/>
      <c r="KCZ809" s="192"/>
      <c r="KDA809" s="192"/>
      <c r="KDB809" s="192"/>
      <c r="KDC809" s="189"/>
      <c r="KDD809" s="193"/>
      <c r="KDE809" s="191"/>
      <c r="KDF809" s="217"/>
      <c r="KDG809" s="192"/>
      <c r="KDH809" s="192"/>
      <c r="KDI809" s="192"/>
      <c r="KDJ809" s="192"/>
      <c r="KDK809" s="189"/>
      <c r="KDL809" s="193"/>
      <c r="KDM809" s="191"/>
      <c r="KDN809" s="217"/>
      <c r="KDO809" s="192"/>
      <c r="KDP809" s="192"/>
      <c r="KDQ809" s="192"/>
      <c r="KDR809" s="192"/>
      <c r="KDS809" s="189"/>
      <c r="KDT809" s="193"/>
      <c r="KDU809" s="191"/>
      <c r="KDV809" s="217"/>
      <c r="KDW809" s="192"/>
      <c r="KDX809" s="192"/>
      <c r="KDY809" s="192"/>
      <c r="KDZ809" s="192"/>
      <c r="KEA809" s="189"/>
      <c r="KEB809" s="193"/>
      <c r="KEC809" s="191"/>
      <c r="KED809" s="217"/>
      <c r="KEE809" s="192"/>
      <c r="KEF809" s="192"/>
      <c r="KEG809" s="192"/>
      <c r="KEH809" s="192"/>
      <c r="KEI809" s="189"/>
      <c r="KEJ809" s="193"/>
      <c r="KEK809" s="191"/>
      <c r="KEL809" s="217"/>
      <c r="KEM809" s="192"/>
      <c r="KEN809" s="192"/>
      <c r="KEO809" s="192"/>
      <c r="KEP809" s="192"/>
      <c r="KEQ809" s="189"/>
      <c r="KER809" s="193"/>
      <c r="KES809" s="191"/>
      <c r="KET809" s="217"/>
      <c r="KEU809" s="192"/>
      <c r="KEV809" s="192"/>
      <c r="KEW809" s="192"/>
      <c r="KEX809" s="192"/>
      <c r="KEY809" s="189"/>
      <c r="KEZ809" s="193"/>
      <c r="KFA809" s="191"/>
      <c r="KFB809" s="217"/>
      <c r="KFC809" s="192"/>
      <c r="KFD809" s="192"/>
      <c r="KFE809" s="192"/>
      <c r="KFF809" s="192"/>
      <c r="KFG809" s="189"/>
      <c r="KFH809" s="193"/>
      <c r="KFI809" s="191"/>
      <c r="KFJ809" s="217"/>
      <c r="KFK809" s="192"/>
      <c r="KFL809" s="192"/>
      <c r="KFM809" s="192"/>
      <c r="KFN809" s="192"/>
      <c r="KFO809" s="189"/>
      <c r="KFP809" s="193"/>
      <c r="KFQ809" s="191"/>
      <c r="KFR809" s="217"/>
      <c r="KFS809" s="192"/>
      <c r="KFT809" s="192"/>
      <c r="KFU809" s="192"/>
      <c r="KFV809" s="192"/>
      <c r="KFW809" s="189"/>
      <c r="KFX809" s="193"/>
      <c r="KFY809" s="191"/>
      <c r="KFZ809" s="217"/>
      <c r="KGA809" s="192"/>
      <c r="KGB809" s="192"/>
      <c r="KGC809" s="192"/>
      <c r="KGD809" s="192"/>
      <c r="KGE809" s="189"/>
      <c r="KGF809" s="193"/>
      <c r="KGG809" s="191"/>
      <c r="KGH809" s="217"/>
      <c r="KGI809" s="192"/>
      <c r="KGJ809" s="192"/>
      <c r="KGK809" s="192"/>
      <c r="KGL809" s="192"/>
      <c r="KGM809" s="189"/>
      <c r="KGN809" s="193"/>
      <c r="KGO809" s="191"/>
      <c r="KGP809" s="217"/>
      <c r="KGQ809" s="192"/>
      <c r="KGR809" s="192"/>
      <c r="KGS809" s="192"/>
      <c r="KGT809" s="192"/>
      <c r="KGU809" s="189"/>
      <c r="KGV809" s="193"/>
      <c r="KGW809" s="191"/>
      <c r="KGX809" s="217"/>
      <c r="KGY809" s="192"/>
      <c r="KGZ809" s="192"/>
      <c r="KHA809" s="192"/>
      <c r="KHB809" s="192"/>
      <c r="KHC809" s="189"/>
      <c r="KHD809" s="193"/>
      <c r="KHE809" s="191"/>
      <c r="KHF809" s="217"/>
      <c r="KHG809" s="192"/>
      <c r="KHH809" s="192"/>
      <c r="KHI809" s="192"/>
      <c r="KHJ809" s="192"/>
      <c r="KHK809" s="189"/>
      <c r="KHL809" s="193"/>
      <c r="KHM809" s="191"/>
      <c r="KHN809" s="217"/>
      <c r="KHO809" s="192"/>
      <c r="KHP809" s="192"/>
      <c r="KHQ809" s="192"/>
      <c r="KHR809" s="192"/>
      <c r="KHS809" s="189"/>
      <c r="KHT809" s="193"/>
      <c r="KHU809" s="191"/>
      <c r="KHV809" s="217"/>
      <c r="KHW809" s="192"/>
      <c r="KHX809" s="192"/>
      <c r="KHY809" s="192"/>
      <c r="KHZ809" s="192"/>
      <c r="KIA809" s="189"/>
      <c r="KIB809" s="193"/>
      <c r="KIC809" s="191"/>
      <c r="KID809" s="217"/>
      <c r="KIE809" s="192"/>
      <c r="KIF809" s="192"/>
      <c r="KIG809" s="192"/>
      <c r="KIH809" s="192"/>
      <c r="KII809" s="189"/>
      <c r="KIJ809" s="193"/>
      <c r="KIK809" s="191"/>
      <c r="KIL809" s="217"/>
      <c r="KIM809" s="192"/>
      <c r="KIN809" s="192"/>
      <c r="KIO809" s="192"/>
      <c r="KIP809" s="192"/>
      <c r="KIQ809" s="189"/>
      <c r="KIR809" s="193"/>
      <c r="KIS809" s="191"/>
      <c r="KIT809" s="217"/>
      <c r="KIU809" s="192"/>
      <c r="KIV809" s="192"/>
      <c r="KIW809" s="192"/>
      <c r="KIX809" s="192"/>
      <c r="KIY809" s="189"/>
      <c r="KIZ809" s="193"/>
      <c r="KJA809" s="191"/>
      <c r="KJB809" s="217"/>
      <c r="KJC809" s="192"/>
      <c r="KJD809" s="192"/>
      <c r="KJE809" s="192"/>
      <c r="KJF809" s="192"/>
      <c r="KJG809" s="189"/>
      <c r="KJH809" s="193"/>
      <c r="KJI809" s="191"/>
      <c r="KJJ809" s="217"/>
      <c r="KJK809" s="192"/>
      <c r="KJL809" s="192"/>
      <c r="KJM809" s="192"/>
      <c r="KJN809" s="192"/>
      <c r="KJO809" s="189"/>
      <c r="KJP809" s="193"/>
      <c r="KJQ809" s="191"/>
      <c r="KJR809" s="217"/>
      <c r="KJS809" s="192"/>
      <c r="KJT809" s="192"/>
      <c r="KJU809" s="192"/>
      <c r="KJV809" s="192"/>
      <c r="KJW809" s="189"/>
      <c r="KJX809" s="193"/>
      <c r="KJY809" s="191"/>
      <c r="KJZ809" s="217"/>
      <c r="KKA809" s="192"/>
      <c r="KKB809" s="192"/>
      <c r="KKC809" s="192"/>
      <c r="KKD809" s="192"/>
      <c r="KKE809" s="189"/>
      <c r="KKF809" s="193"/>
      <c r="KKG809" s="191"/>
      <c r="KKH809" s="217"/>
      <c r="KKI809" s="192"/>
      <c r="KKJ809" s="192"/>
      <c r="KKK809" s="192"/>
      <c r="KKL809" s="192"/>
      <c r="KKM809" s="189"/>
      <c r="KKN809" s="193"/>
      <c r="KKO809" s="191"/>
      <c r="KKP809" s="217"/>
      <c r="KKQ809" s="192"/>
      <c r="KKR809" s="192"/>
      <c r="KKS809" s="192"/>
      <c r="KKT809" s="192"/>
      <c r="KKU809" s="189"/>
      <c r="KKV809" s="193"/>
      <c r="KKW809" s="191"/>
      <c r="KKX809" s="217"/>
      <c r="KKY809" s="192"/>
      <c r="KKZ809" s="192"/>
      <c r="KLA809" s="192"/>
      <c r="KLB809" s="192"/>
      <c r="KLC809" s="189"/>
      <c r="KLD809" s="193"/>
      <c r="KLE809" s="191"/>
      <c r="KLF809" s="217"/>
      <c r="KLG809" s="192"/>
      <c r="KLH809" s="192"/>
      <c r="KLI809" s="192"/>
      <c r="KLJ809" s="192"/>
      <c r="KLK809" s="189"/>
      <c r="KLL809" s="193"/>
      <c r="KLM809" s="191"/>
      <c r="KLN809" s="217"/>
      <c r="KLO809" s="192"/>
      <c r="KLP809" s="192"/>
      <c r="KLQ809" s="192"/>
      <c r="KLR809" s="192"/>
      <c r="KLS809" s="189"/>
      <c r="KLT809" s="193"/>
      <c r="KLU809" s="191"/>
      <c r="KLV809" s="217"/>
      <c r="KLW809" s="192"/>
      <c r="KLX809" s="192"/>
      <c r="KLY809" s="192"/>
      <c r="KLZ809" s="192"/>
      <c r="KMA809" s="189"/>
      <c r="KMB809" s="193"/>
      <c r="KMC809" s="191"/>
      <c r="KMD809" s="217"/>
      <c r="KME809" s="192"/>
      <c r="KMF809" s="192"/>
      <c r="KMG809" s="192"/>
      <c r="KMH809" s="192"/>
      <c r="KMI809" s="189"/>
      <c r="KMJ809" s="193"/>
      <c r="KMK809" s="191"/>
      <c r="KML809" s="217"/>
      <c r="KMM809" s="192"/>
      <c r="KMN809" s="192"/>
      <c r="KMO809" s="192"/>
      <c r="KMP809" s="192"/>
      <c r="KMQ809" s="189"/>
      <c r="KMR809" s="193"/>
      <c r="KMS809" s="191"/>
      <c r="KMT809" s="217"/>
      <c r="KMU809" s="192"/>
      <c r="KMV809" s="192"/>
      <c r="KMW809" s="192"/>
      <c r="KMX809" s="192"/>
      <c r="KMY809" s="189"/>
      <c r="KMZ809" s="193"/>
      <c r="KNA809" s="191"/>
      <c r="KNB809" s="217"/>
      <c r="KNC809" s="192"/>
      <c r="KND809" s="192"/>
      <c r="KNE809" s="192"/>
      <c r="KNF809" s="192"/>
      <c r="KNG809" s="189"/>
      <c r="KNH809" s="193"/>
      <c r="KNI809" s="191"/>
      <c r="KNJ809" s="217"/>
      <c r="KNK809" s="192"/>
      <c r="KNL809" s="192"/>
      <c r="KNM809" s="192"/>
      <c r="KNN809" s="192"/>
      <c r="KNO809" s="189"/>
      <c r="KNP809" s="193"/>
      <c r="KNQ809" s="191"/>
      <c r="KNR809" s="217"/>
      <c r="KNS809" s="192"/>
      <c r="KNT809" s="192"/>
      <c r="KNU809" s="192"/>
      <c r="KNV809" s="192"/>
      <c r="KNW809" s="189"/>
      <c r="KNX809" s="193"/>
      <c r="KNY809" s="191"/>
      <c r="KNZ809" s="217"/>
      <c r="KOA809" s="192"/>
      <c r="KOB809" s="192"/>
      <c r="KOC809" s="192"/>
      <c r="KOD809" s="192"/>
      <c r="KOE809" s="189"/>
      <c r="KOF809" s="193"/>
      <c r="KOG809" s="191"/>
      <c r="KOH809" s="217"/>
      <c r="KOI809" s="192"/>
      <c r="KOJ809" s="192"/>
      <c r="KOK809" s="192"/>
      <c r="KOL809" s="192"/>
      <c r="KOM809" s="189"/>
      <c r="KON809" s="193"/>
      <c r="KOO809" s="191"/>
      <c r="KOP809" s="217"/>
      <c r="KOQ809" s="192"/>
      <c r="KOR809" s="192"/>
      <c r="KOS809" s="192"/>
      <c r="KOT809" s="192"/>
      <c r="KOU809" s="189"/>
      <c r="KOV809" s="193"/>
      <c r="KOW809" s="191"/>
      <c r="KOX809" s="217"/>
      <c r="KOY809" s="192"/>
      <c r="KOZ809" s="192"/>
      <c r="KPA809" s="192"/>
      <c r="KPB809" s="192"/>
      <c r="KPC809" s="189"/>
      <c r="KPD809" s="193"/>
      <c r="KPE809" s="191"/>
      <c r="KPF809" s="217"/>
      <c r="KPG809" s="192"/>
      <c r="KPH809" s="192"/>
      <c r="KPI809" s="192"/>
      <c r="KPJ809" s="192"/>
      <c r="KPK809" s="189"/>
      <c r="KPL809" s="193"/>
      <c r="KPM809" s="191"/>
      <c r="KPN809" s="217"/>
      <c r="KPO809" s="192"/>
      <c r="KPP809" s="192"/>
      <c r="KPQ809" s="192"/>
      <c r="KPR809" s="192"/>
      <c r="KPS809" s="189"/>
      <c r="KPT809" s="193"/>
      <c r="KPU809" s="191"/>
      <c r="KPV809" s="217"/>
      <c r="KPW809" s="192"/>
      <c r="KPX809" s="192"/>
      <c r="KPY809" s="192"/>
      <c r="KPZ809" s="192"/>
      <c r="KQA809" s="189"/>
      <c r="KQB809" s="193"/>
      <c r="KQC809" s="191"/>
      <c r="KQD809" s="217"/>
      <c r="KQE809" s="192"/>
      <c r="KQF809" s="192"/>
      <c r="KQG809" s="192"/>
      <c r="KQH809" s="192"/>
      <c r="KQI809" s="189"/>
      <c r="KQJ809" s="193"/>
      <c r="KQK809" s="191"/>
      <c r="KQL809" s="217"/>
      <c r="KQM809" s="192"/>
      <c r="KQN809" s="192"/>
      <c r="KQO809" s="192"/>
      <c r="KQP809" s="192"/>
      <c r="KQQ809" s="189"/>
      <c r="KQR809" s="193"/>
      <c r="KQS809" s="191"/>
      <c r="KQT809" s="217"/>
      <c r="KQU809" s="192"/>
      <c r="KQV809" s="192"/>
      <c r="KQW809" s="192"/>
      <c r="KQX809" s="192"/>
      <c r="KQY809" s="189"/>
      <c r="KQZ809" s="193"/>
      <c r="KRA809" s="191"/>
      <c r="KRB809" s="217"/>
      <c r="KRC809" s="192"/>
      <c r="KRD809" s="192"/>
      <c r="KRE809" s="192"/>
      <c r="KRF809" s="192"/>
      <c r="KRG809" s="189"/>
      <c r="KRH809" s="193"/>
      <c r="KRI809" s="191"/>
      <c r="KRJ809" s="217"/>
      <c r="KRK809" s="192"/>
      <c r="KRL809" s="192"/>
      <c r="KRM809" s="192"/>
      <c r="KRN809" s="192"/>
      <c r="KRO809" s="189"/>
      <c r="KRP809" s="193"/>
      <c r="KRQ809" s="191"/>
      <c r="KRR809" s="217"/>
      <c r="KRS809" s="192"/>
      <c r="KRT809" s="192"/>
      <c r="KRU809" s="192"/>
      <c r="KRV809" s="192"/>
      <c r="KRW809" s="189"/>
      <c r="KRX809" s="193"/>
      <c r="KRY809" s="191"/>
      <c r="KRZ809" s="217"/>
      <c r="KSA809" s="192"/>
      <c r="KSB809" s="192"/>
      <c r="KSC809" s="192"/>
      <c r="KSD809" s="192"/>
      <c r="KSE809" s="189"/>
      <c r="KSF809" s="193"/>
      <c r="KSG809" s="191"/>
      <c r="KSH809" s="217"/>
      <c r="KSI809" s="192"/>
      <c r="KSJ809" s="192"/>
      <c r="KSK809" s="192"/>
      <c r="KSL809" s="192"/>
      <c r="KSM809" s="189"/>
      <c r="KSN809" s="193"/>
      <c r="KSO809" s="191"/>
      <c r="KSP809" s="217"/>
      <c r="KSQ809" s="192"/>
      <c r="KSR809" s="192"/>
      <c r="KSS809" s="192"/>
      <c r="KST809" s="192"/>
      <c r="KSU809" s="189"/>
      <c r="KSV809" s="193"/>
      <c r="KSW809" s="191"/>
      <c r="KSX809" s="217"/>
      <c r="KSY809" s="192"/>
      <c r="KSZ809" s="192"/>
      <c r="KTA809" s="192"/>
      <c r="KTB809" s="192"/>
      <c r="KTC809" s="189"/>
      <c r="KTD809" s="193"/>
      <c r="KTE809" s="191"/>
      <c r="KTF809" s="217"/>
      <c r="KTG809" s="192"/>
      <c r="KTH809" s="192"/>
      <c r="KTI809" s="192"/>
      <c r="KTJ809" s="192"/>
      <c r="KTK809" s="189"/>
      <c r="KTL809" s="193"/>
      <c r="KTM809" s="191"/>
      <c r="KTN809" s="217"/>
      <c r="KTO809" s="192"/>
      <c r="KTP809" s="192"/>
      <c r="KTQ809" s="192"/>
      <c r="KTR809" s="192"/>
      <c r="KTS809" s="189"/>
      <c r="KTT809" s="193"/>
      <c r="KTU809" s="191"/>
      <c r="KTV809" s="217"/>
      <c r="KTW809" s="192"/>
      <c r="KTX809" s="192"/>
      <c r="KTY809" s="192"/>
      <c r="KTZ809" s="192"/>
      <c r="KUA809" s="189"/>
      <c r="KUB809" s="193"/>
      <c r="KUC809" s="191"/>
      <c r="KUD809" s="217"/>
      <c r="KUE809" s="192"/>
      <c r="KUF809" s="192"/>
      <c r="KUG809" s="192"/>
      <c r="KUH809" s="192"/>
      <c r="KUI809" s="189"/>
      <c r="KUJ809" s="193"/>
      <c r="KUK809" s="191"/>
      <c r="KUL809" s="217"/>
      <c r="KUM809" s="192"/>
      <c r="KUN809" s="192"/>
      <c r="KUO809" s="192"/>
      <c r="KUP809" s="192"/>
      <c r="KUQ809" s="189"/>
      <c r="KUR809" s="193"/>
      <c r="KUS809" s="191"/>
      <c r="KUT809" s="217"/>
      <c r="KUU809" s="192"/>
      <c r="KUV809" s="192"/>
      <c r="KUW809" s="192"/>
      <c r="KUX809" s="192"/>
      <c r="KUY809" s="189"/>
      <c r="KUZ809" s="193"/>
      <c r="KVA809" s="191"/>
      <c r="KVB809" s="217"/>
      <c r="KVC809" s="192"/>
      <c r="KVD809" s="192"/>
      <c r="KVE809" s="192"/>
      <c r="KVF809" s="192"/>
      <c r="KVG809" s="189"/>
      <c r="KVH809" s="193"/>
      <c r="KVI809" s="191"/>
      <c r="KVJ809" s="217"/>
      <c r="KVK809" s="192"/>
      <c r="KVL809" s="192"/>
      <c r="KVM809" s="192"/>
      <c r="KVN809" s="192"/>
      <c r="KVO809" s="189"/>
      <c r="KVP809" s="193"/>
      <c r="KVQ809" s="191"/>
      <c r="KVR809" s="217"/>
      <c r="KVS809" s="192"/>
      <c r="KVT809" s="192"/>
      <c r="KVU809" s="192"/>
      <c r="KVV809" s="192"/>
      <c r="KVW809" s="189"/>
      <c r="KVX809" s="193"/>
      <c r="KVY809" s="191"/>
      <c r="KVZ809" s="217"/>
      <c r="KWA809" s="192"/>
      <c r="KWB809" s="192"/>
      <c r="KWC809" s="192"/>
      <c r="KWD809" s="192"/>
      <c r="KWE809" s="189"/>
      <c r="KWF809" s="193"/>
      <c r="KWG809" s="191"/>
      <c r="KWH809" s="217"/>
      <c r="KWI809" s="192"/>
      <c r="KWJ809" s="192"/>
      <c r="KWK809" s="192"/>
      <c r="KWL809" s="192"/>
      <c r="KWM809" s="189"/>
      <c r="KWN809" s="193"/>
      <c r="KWO809" s="191"/>
      <c r="KWP809" s="217"/>
      <c r="KWQ809" s="192"/>
      <c r="KWR809" s="192"/>
      <c r="KWS809" s="192"/>
      <c r="KWT809" s="192"/>
      <c r="KWU809" s="189"/>
      <c r="KWV809" s="193"/>
      <c r="KWW809" s="191"/>
      <c r="KWX809" s="217"/>
      <c r="KWY809" s="192"/>
      <c r="KWZ809" s="192"/>
      <c r="KXA809" s="192"/>
      <c r="KXB809" s="192"/>
      <c r="KXC809" s="189"/>
      <c r="KXD809" s="193"/>
      <c r="KXE809" s="191"/>
      <c r="KXF809" s="217"/>
      <c r="KXG809" s="192"/>
      <c r="KXH809" s="192"/>
      <c r="KXI809" s="192"/>
      <c r="KXJ809" s="192"/>
      <c r="KXK809" s="189"/>
      <c r="KXL809" s="193"/>
      <c r="KXM809" s="191"/>
      <c r="KXN809" s="217"/>
      <c r="KXO809" s="192"/>
      <c r="KXP809" s="192"/>
      <c r="KXQ809" s="192"/>
      <c r="KXR809" s="192"/>
      <c r="KXS809" s="189"/>
      <c r="KXT809" s="193"/>
      <c r="KXU809" s="191"/>
      <c r="KXV809" s="217"/>
      <c r="KXW809" s="192"/>
      <c r="KXX809" s="192"/>
      <c r="KXY809" s="192"/>
      <c r="KXZ809" s="192"/>
      <c r="KYA809" s="189"/>
      <c r="KYB809" s="193"/>
      <c r="KYC809" s="191"/>
      <c r="KYD809" s="217"/>
      <c r="KYE809" s="192"/>
      <c r="KYF809" s="192"/>
      <c r="KYG809" s="192"/>
      <c r="KYH809" s="192"/>
      <c r="KYI809" s="189"/>
      <c r="KYJ809" s="193"/>
      <c r="KYK809" s="191"/>
      <c r="KYL809" s="217"/>
      <c r="KYM809" s="192"/>
      <c r="KYN809" s="192"/>
      <c r="KYO809" s="192"/>
      <c r="KYP809" s="192"/>
      <c r="KYQ809" s="189"/>
      <c r="KYR809" s="193"/>
      <c r="KYS809" s="191"/>
      <c r="KYT809" s="217"/>
      <c r="KYU809" s="192"/>
      <c r="KYV809" s="192"/>
      <c r="KYW809" s="192"/>
      <c r="KYX809" s="192"/>
      <c r="KYY809" s="189"/>
      <c r="KYZ809" s="193"/>
      <c r="KZA809" s="191"/>
      <c r="KZB809" s="217"/>
      <c r="KZC809" s="192"/>
      <c r="KZD809" s="192"/>
      <c r="KZE809" s="192"/>
      <c r="KZF809" s="192"/>
      <c r="KZG809" s="189"/>
      <c r="KZH809" s="193"/>
      <c r="KZI809" s="191"/>
      <c r="KZJ809" s="217"/>
      <c r="KZK809" s="192"/>
      <c r="KZL809" s="192"/>
      <c r="KZM809" s="192"/>
      <c r="KZN809" s="192"/>
      <c r="KZO809" s="189"/>
      <c r="KZP809" s="193"/>
      <c r="KZQ809" s="191"/>
      <c r="KZR809" s="217"/>
      <c r="KZS809" s="192"/>
      <c r="KZT809" s="192"/>
      <c r="KZU809" s="192"/>
      <c r="KZV809" s="192"/>
      <c r="KZW809" s="189"/>
      <c r="KZX809" s="193"/>
      <c r="KZY809" s="191"/>
      <c r="KZZ809" s="217"/>
      <c r="LAA809" s="192"/>
      <c r="LAB809" s="192"/>
      <c r="LAC809" s="192"/>
      <c r="LAD809" s="192"/>
      <c r="LAE809" s="189"/>
      <c r="LAF809" s="193"/>
      <c r="LAG809" s="191"/>
      <c r="LAH809" s="217"/>
      <c r="LAI809" s="192"/>
      <c r="LAJ809" s="192"/>
      <c r="LAK809" s="192"/>
      <c r="LAL809" s="192"/>
      <c r="LAM809" s="189"/>
      <c r="LAN809" s="193"/>
      <c r="LAO809" s="191"/>
      <c r="LAP809" s="217"/>
      <c r="LAQ809" s="192"/>
      <c r="LAR809" s="192"/>
      <c r="LAS809" s="192"/>
      <c r="LAT809" s="192"/>
      <c r="LAU809" s="189"/>
      <c r="LAV809" s="193"/>
      <c r="LAW809" s="191"/>
      <c r="LAX809" s="217"/>
      <c r="LAY809" s="192"/>
      <c r="LAZ809" s="192"/>
      <c r="LBA809" s="192"/>
      <c r="LBB809" s="192"/>
      <c r="LBC809" s="189"/>
      <c r="LBD809" s="193"/>
      <c r="LBE809" s="191"/>
      <c r="LBF809" s="217"/>
      <c r="LBG809" s="192"/>
      <c r="LBH809" s="192"/>
      <c r="LBI809" s="192"/>
      <c r="LBJ809" s="192"/>
      <c r="LBK809" s="189"/>
      <c r="LBL809" s="193"/>
      <c r="LBM809" s="191"/>
      <c r="LBN809" s="217"/>
      <c r="LBO809" s="192"/>
      <c r="LBP809" s="192"/>
      <c r="LBQ809" s="192"/>
      <c r="LBR809" s="192"/>
      <c r="LBS809" s="189"/>
      <c r="LBT809" s="193"/>
      <c r="LBU809" s="191"/>
      <c r="LBV809" s="217"/>
      <c r="LBW809" s="192"/>
      <c r="LBX809" s="192"/>
      <c r="LBY809" s="192"/>
      <c r="LBZ809" s="192"/>
      <c r="LCA809" s="189"/>
      <c r="LCB809" s="193"/>
      <c r="LCC809" s="191"/>
      <c r="LCD809" s="217"/>
      <c r="LCE809" s="192"/>
      <c r="LCF809" s="192"/>
      <c r="LCG809" s="192"/>
      <c r="LCH809" s="192"/>
      <c r="LCI809" s="189"/>
      <c r="LCJ809" s="193"/>
      <c r="LCK809" s="191"/>
      <c r="LCL809" s="217"/>
      <c r="LCM809" s="192"/>
      <c r="LCN809" s="192"/>
      <c r="LCO809" s="192"/>
      <c r="LCP809" s="192"/>
      <c r="LCQ809" s="189"/>
      <c r="LCR809" s="193"/>
      <c r="LCS809" s="191"/>
      <c r="LCT809" s="217"/>
      <c r="LCU809" s="192"/>
      <c r="LCV809" s="192"/>
      <c r="LCW809" s="192"/>
      <c r="LCX809" s="192"/>
      <c r="LCY809" s="189"/>
      <c r="LCZ809" s="193"/>
      <c r="LDA809" s="191"/>
      <c r="LDB809" s="217"/>
      <c r="LDC809" s="192"/>
      <c r="LDD809" s="192"/>
      <c r="LDE809" s="192"/>
      <c r="LDF809" s="192"/>
      <c r="LDG809" s="189"/>
      <c r="LDH809" s="193"/>
      <c r="LDI809" s="191"/>
      <c r="LDJ809" s="217"/>
      <c r="LDK809" s="192"/>
      <c r="LDL809" s="192"/>
      <c r="LDM809" s="192"/>
      <c r="LDN809" s="192"/>
      <c r="LDO809" s="189"/>
      <c r="LDP809" s="193"/>
      <c r="LDQ809" s="191"/>
      <c r="LDR809" s="217"/>
      <c r="LDS809" s="192"/>
      <c r="LDT809" s="192"/>
      <c r="LDU809" s="192"/>
      <c r="LDV809" s="192"/>
      <c r="LDW809" s="189"/>
      <c r="LDX809" s="193"/>
      <c r="LDY809" s="191"/>
      <c r="LDZ809" s="217"/>
      <c r="LEA809" s="192"/>
      <c r="LEB809" s="192"/>
      <c r="LEC809" s="192"/>
      <c r="LED809" s="192"/>
      <c r="LEE809" s="189"/>
      <c r="LEF809" s="193"/>
      <c r="LEG809" s="191"/>
      <c r="LEH809" s="217"/>
      <c r="LEI809" s="192"/>
      <c r="LEJ809" s="192"/>
      <c r="LEK809" s="192"/>
      <c r="LEL809" s="192"/>
      <c r="LEM809" s="189"/>
      <c r="LEN809" s="193"/>
      <c r="LEO809" s="191"/>
      <c r="LEP809" s="217"/>
      <c r="LEQ809" s="192"/>
      <c r="LER809" s="192"/>
      <c r="LES809" s="192"/>
      <c r="LET809" s="192"/>
      <c r="LEU809" s="189"/>
      <c r="LEV809" s="193"/>
      <c r="LEW809" s="191"/>
      <c r="LEX809" s="217"/>
      <c r="LEY809" s="192"/>
      <c r="LEZ809" s="192"/>
      <c r="LFA809" s="192"/>
      <c r="LFB809" s="192"/>
      <c r="LFC809" s="189"/>
      <c r="LFD809" s="193"/>
      <c r="LFE809" s="191"/>
      <c r="LFF809" s="217"/>
      <c r="LFG809" s="192"/>
      <c r="LFH809" s="192"/>
      <c r="LFI809" s="192"/>
      <c r="LFJ809" s="192"/>
      <c r="LFK809" s="189"/>
      <c r="LFL809" s="193"/>
      <c r="LFM809" s="191"/>
      <c r="LFN809" s="217"/>
      <c r="LFO809" s="192"/>
      <c r="LFP809" s="192"/>
      <c r="LFQ809" s="192"/>
      <c r="LFR809" s="192"/>
      <c r="LFS809" s="189"/>
      <c r="LFT809" s="193"/>
      <c r="LFU809" s="191"/>
      <c r="LFV809" s="217"/>
      <c r="LFW809" s="192"/>
      <c r="LFX809" s="192"/>
      <c r="LFY809" s="192"/>
      <c r="LFZ809" s="192"/>
      <c r="LGA809" s="189"/>
      <c r="LGB809" s="193"/>
      <c r="LGC809" s="191"/>
      <c r="LGD809" s="217"/>
      <c r="LGE809" s="192"/>
      <c r="LGF809" s="192"/>
      <c r="LGG809" s="192"/>
      <c r="LGH809" s="192"/>
      <c r="LGI809" s="189"/>
      <c r="LGJ809" s="193"/>
      <c r="LGK809" s="191"/>
      <c r="LGL809" s="217"/>
      <c r="LGM809" s="192"/>
      <c r="LGN809" s="192"/>
      <c r="LGO809" s="192"/>
      <c r="LGP809" s="192"/>
      <c r="LGQ809" s="189"/>
      <c r="LGR809" s="193"/>
      <c r="LGS809" s="191"/>
      <c r="LGT809" s="217"/>
      <c r="LGU809" s="192"/>
      <c r="LGV809" s="192"/>
      <c r="LGW809" s="192"/>
      <c r="LGX809" s="192"/>
      <c r="LGY809" s="189"/>
      <c r="LGZ809" s="193"/>
      <c r="LHA809" s="191"/>
      <c r="LHB809" s="217"/>
      <c r="LHC809" s="192"/>
      <c r="LHD809" s="192"/>
      <c r="LHE809" s="192"/>
      <c r="LHF809" s="192"/>
      <c r="LHG809" s="189"/>
      <c r="LHH809" s="193"/>
      <c r="LHI809" s="191"/>
      <c r="LHJ809" s="217"/>
      <c r="LHK809" s="192"/>
      <c r="LHL809" s="192"/>
      <c r="LHM809" s="192"/>
      <c r="LHN809" s="192"/>
      <c r="LHO809" s="189"/>
      <c r="LHP809" s="193"/>
      <c r="LHQ809" s="191"/>
      <c r="LHR809" s="217"/>
      <c r="LHS809" s="192"/>
      <c r="LHT809" s="192"/>
      <c r="LHU809" s="192"/>
      <c r="LHV809" s="192"/>
      <c r="LHW809" s="189"/>
      <c r="LHX809" s="193"/>
      <c r="LHY809" s="191"/>
      <c r="LHZ809" s="217"/>
      <c r="LIA809" s="192"/>
      <c r="LIB809" s="192"/>
      <c r="LIC809" s="192"/>
      <c r="LID809" s="192"/>
      <c r="LIE809" s="189"/>
      <c r="LIF809" s="193"/>
      <c r="LIG809" s="191"/>
      <c r="LIH809" s="217"/>
      <c r="LII809" s="192"/>
      <c r="LIJ809" s="192"/>
      <c r="LIK809" s="192"/>
      <c r="LIL809" s="192"/>
      <c r="LIM809" s="189"/>
      <c r="LIN809" s="193"/>
      <c r="LIO809" s="191"/>
      <c r="LIP809" s="217"/>
      <c r="LIQ809" s="192"/>
      <c r="LIR809" s="192"/>
      <c r="LIS809" s="192"/>
      <c r="LIT809" s="192"/>
      <c r="LIU809" s="189"/>
      <c r="LIV809" s="193"/>
      <c r="LIW809" s="191"/>
      <c r="LIX809" s="217"/>
      <c r="LIY809" s="192"/>
      <c r="LIZ809" s="192"/>
      <c r="LJA809" s="192"/>
      <c r="LJB809" s="192"/>
      <c r="LJC809" s="189"/>
      <c r="LJD809" s="193"/>
      <c r="LJE809" s="191"/>
      <c r="LJF809" s="217"/>
      <c r="LJG809" s="192"/>
      <c r="LJH809" s="192"/>
      <c r="LJI809" s="192"/>
      <c r="LJJ809" s="192"/>
      <c r="LJK809" s="189"/>
      <c r="LJL809" s="193"/>
      <c r="LJM809" s="191"/>
      <c r="LJN809" s="217"/>
      <c r="LJO809" s="192"/>
      <c r="LJP809" s="192"/>
      <c r="LJQ809" s="192"/>
      <c r="LJR809" s="192"/>
      <c r="LJS809" s="189"/>
      <c r="LJT809" s="193"/>
      <c r="LJU809" s="191"/>
      <c r="LJV809" s="217"/>
      <c r="LJW809" s="192"/>
      <c r="LJX809" s="192"/>
      <c r="LJY809" s="192"/>
      <c r="LJZ809" s="192"/>
      <c r="LKA809" s="189"/>
      <c r="LKB809" s="193"/>
      <c r="LKC809" s="191"/>
      <c r="LKD809" s="217"/>
      <c r="LKE809" s="192"/>
      <c r="LKF809" s="192"/>
      <c r="LKG809" s="192"/>
      <c r="LKH809" s="192"/>
      <c r="LKI809" s="189"/>
      <c r="LKJ809" s="193"/>
      <c r="LKK809" s="191"/>
      <c r="LKL809" s="217"/>
      <c r="LKM809" s="192"/>
      <c r="LKN809" s="192"/>
      <c r="LKO809" s="192"/>
      <c r="LKP809" s="192"/>
      <c r="LKQ809" s="189"/>
      <c r="LKR809" s="193"/>
      <c r="LKS809" s="191"/>
      <c r="LKT809" s="217"/>
      <c r="LKU809" s="192"/>
      <c r="LKV809" s="192"/>
      <c r="LKW809" s="192"/>
      <c r="LKX809" s="192"/>
      <c r="LKY809" s="189"/>
      <c r="LKZ809" s="193"/>
      <c r="LLA809" s="191"/>
      <c r="LLB809" s="217"/>
      <c r="LLC809" s="192"/>
      <c r="LLD809" s="192"/>
      <c r="LLE809" s="192"/>
      <c r="LLF809" s="192"/>
      <c r="LLG809" s="189"/>
      <c r="LLH809" s="193"/>
      <c r="LLI809" s="191"/>
      <c r="LLJ809" s="217"/>
      <c r="LLK809" s="192"/>
      <c r="LLL809" s="192"/>
      <c r="LLM809" s="192"/>
      <c r="LLN809" s="192"/>
      <c r="LLO809" s="189"/>
      <c r="LLP809" s="193"/>
      <c r="LLQ809" s="191"/>
      <c r="LLR809" s="217"/>
      <c r="LLS809" s="192"/>
      <c r="LLT809" s="192"/>
      <c r="LLU809" s="192"/>
      <c r="LLV809" s="192"/>
      <c r="LLW809" s="189"/>
      <c r="LLX809" s="193"/>
      <c r="LLY809" s="191"/>
      <c r="LLZ809" s="217"/>
      <c r="LMA809" s="192"/>
      <c r="LMB809" s="192"/>
      <c r="LMC809" s="192"/>
      <c r="LMD809" s="192"/>
      <c r="LME809" s="189"/>
      <c r="LMF809" s="193"/>
      <c r="LMG809" s="191"/>
      <c r="LMH809" s="217"/>
      <c r="LMI809" s="192"/>
      <c r="LMJ809" s="192"/>
      <c r="LMK809" s="192"/>
      <c r="LML809" s="192"/>
      <c r="LMM809" s="189"/>
      <c r="LMN809" s="193"/>
      <c r="LMO809" s="191"/>
      <c r="LMP809" s="217"/>
      <c r="LMQ809" s="192"/>
      <c r="LMR809" s="192"/>
      <c r="LMS809" s="192"/>
      <c r="LMT809" s="192"/>
      <c r="LMU809" s="189"/>
      <c r="LMV809" s="193"/>
      <c r="LMW809" s="191"/>
      <c r="LMX809" s="217"/>
      <c r="LMY809" s="192"/>
      <c r="LMZ809" s="192"/>
      <c r="LNA809" s="192"/>
      <c r="LNB809" s="192"/>
      <c r="LNC809" s="189"/>
      <c r="LND809" s="193"/>
      <c r="LNE809" s="191"/>
      <c r="LNF809" s="217"/>
      <c r="LNG809" s="192"/>
      <c r="LNH809" s="192"/>
      <c r="LNI809" s="192"/>
      <c r="LNJ809" s="192"/>
      <c r="LNK809" s="189"/>
      <c r="LNL809" s="193"/>
      <c r="LNM809" s="191"/>
      <c r="LNN809" s="217"/>
      <c r="LNO809" s="192"/>
      <c r="LNP809" s="192"/>
      <c r="LNQ809" s="192"/>
      <c r="LNR809" s="192"/>
      <c r="LNS809" s="189"/>
      <c r="LNT809" s="193"/>
      <c r="LNU809" s="191"/>
      <c r="LNV809" s="217"/>
      <c r="LNW809" s="192"/>
      <c r="LNX809" s="192"/>
      <c r="LNY809" s="192"/>
      <c r="LNZ809" s="192"/>
      <c r="LOA809" s="189"/>
      <c r="LOB809" s="193"/>
      <c r="LOC809" s="191"/>
      <c r="LOD809" s="217"/>
      <c r="LOE809" s="192"/>
      <c r="LOF809" s="192"/>
      <c r="LOG809" s="192"/>
      <c r="LOH809" s="192"/>
      <c r="LOI809" s="189"/>
      <c r="LOJ809" s="193"/>
      <c r="LOK809" s="191"/>
      <c r="LOL809" s="217"/>
      <c r="LOM809" s="192"/>
      <c r="LON809" s="192"/>
      <c r="LOO809" s="192"/>
      <c r="LOP809" s="192"/>
      <c r="LOQ809" s="189"/>
      <c r="LOR809" s="193"/>
      <c r="LOS809" s="191"/>
      <c r="LOT809" s="217"/>
      <c r="LOU809" s="192"/>
      <c r="LOV809" s="192"/>
      <c r="LOW809" s="192"/>
      <c r="LOX809" s="192"/>
      <c r="LOY809" s="189"/>
      <c r="LOZ809" s="193"/>
      <c r="LPA809" s="191"/>
      <c r="LPB809" s="217"/>
      <c r="LPC809" s="192"/>
      <c r="LPD809" s="192"/>
      <c r="LPE809" s="192"/>
      <c r="LPF809" s="192"/>
      <c r="LPG809" s="189"/>
      <c r="LPH809" s="193"/>
      <c r="LPI809" s="191"/>
      <c r="LPJ809" s="217"/>
      <c r="LPK809" s="192"/>
      <c r="LPL809" s="192"/>
      <c r="LPM809" s="192"/>
      <c r="LPN809" s="192"/>
      <c r="LPO809" s="189"/>
      <c r="LPP809" s="193"/>
      <c r="LPQ809" s="191"/>
      <c r="LPR809" s="217"/>
      <c r="LPS809" s="192"/>
      <c r="LPT809" s="192"/>
      <c r="LPU809" s="192"/>
      <c r="LPV809" s="192"/>
      <c r="LPW809" s="189"/>
      <c r="LPX809" s="193"/>
      <c r="LPY809" s="191"/>
      <c r="LPZ809" s="217"/>
      <c r="LQA809" s="192"/>
      <c r="LQB809" s="192"/>
      <c r="LQC809" s="192"/>
      <c r="LQD809" s="192"/>
      <c r="LQE809" s="189"/>
      <c r="LQF809" s="193"/>
      <c r="LQG809" s="191"/>
      <c r="LQH809" s="217"/>
      <c r="LQI809" s="192"/>
      <c r="LQJ809" s="192"/>
      <c r="LQK809" s="192"/>
      <c r="LQL809" s="192"/>
      <c r="LQM809" s="189"/>
      <c r="LQN809" s="193"/>
      <c r="LQO809" s="191"/>
      <c r="LQP809" s="217"/>
      <c r="LQQ809" s="192"/>
      <c r="LQR809" s="192"/>
      <c r="LQS809" s="192"/>
      <c r="LQT809" s="192"/>
      <c r="LQU809" s="189"/>
      <c r="LQV809" s="193"/>
      <c r="LQW809" s="191"/>
      <c r="LQX809" s="217"/>
      <c r="LQY809" s="192"/>
      <c r="LQZ809" s="192"/>
      <c r="LRA809" s="192"/>
      <c r="LRB809" s="192"/>
      <c r="LRC809" s="189"/>
      <c r="LRD809" s="193"/>
      <c r="LRE809" s="191"/>
      <c r="LRF809" s="217"/>
      <c r="LRG809" s="192"/>
      <c r="LRH809" s="192"/>
      <c r="LRI809" s="192"/>
      <c r="LRJ809" s="192"/>
      <c r="LRK809" s="189"/>
      <c r="LRL809" s="193"/>
      <c r="LRM809" s="191"/>
      <c r="LRN809" s="217"/>
      <c r="LRO809" s="192"/>
      <c r="LRP809" s="192"/>
      <c r="LRQ809" s="192"/>
      <c r="LRR809" s="192"/>
      <c r="LRS809" s="189"/>
      <c r="LRT809" s="193"/>
      <c r="LRU809" s="191"/>
      <c r="LRV809" s="217"/>
      <c r="LRW809" s="192"/>
      <c r="LRX809" s="192"/>
      <c r="LRY809" s="192"/>
      <c r="LRZ809" s="192"/>
      <c r="LSA809" s="189"/>
      <c r="LSB809" s="193"/>
      <c r="LSC809" s="191"/>
      <c r="LSD809" s="217"/>
      <c r="LSE809" s="192"/>
      <c r="LSF809" s="192"/>
      <c r="LSG809" s="192"/>
      <c r="LSH809" s="192"/>
      <c r="LSI809" s="189"/>
      <c r="LSJ809" s="193"/>
      <c r="LSK809" s="191"/>
      <c r="LSL809" s="217"/>
      <c r="LSM809" s="192"/>
      <c r="LSN809" s="192"/>
      <c r="LSO809" s="192"/>
      <c r="LSP809" s="192"/>
      <c r="LSQ809" s="189"/>
      <c r="LSR809" s="193"/>
      <c r="LSS809" s="191"/>
      <c r="LST809" s="217"/>
      <c r="LSU809" s="192"/>
      <c r="LSV809" s="192"/>
      <c r="LSW809" s="192"/>
      <c r="LSX809" s="192"/>
      <c r="LSY809" s="189"/>
      <c r="LSZ809" s="193"/>
      <c r="LTA809" s="191"/>
      <c r="LTB809" s="217"/>
      <c r="LTC809" s="192"/>
      <c r="LTD809" s="192"/>
      <c r="LTE809" s="192"/>
      <c r="LTF809" s="192"/>
      <c r="LTG809" s="189"/>
      <c r="LTH809" s="193"/>
      <c r="LTI809" s="191"/>
      <c r="LTJ809" s="217"/>
      <c r="LTK809" s="192"/>
      <c r="LTL809" s="192"/>
      <c r="LTM809" s="192"/>
      <c r="LTN809" s="192"/>
      <c r="LTO809" s="189"/>
      <c r="LTP809" s="193"/>
      <c r="LTQ809" s="191"/>
      <c r="LTR809" s="217"/>
      <c r="LTS809" s="192"/>
      <c r="LTT809" s="192"/>
      <c r="LTU809" s="192"/>
      <c r="LTV809" s="192"/>
      <c r="LTW809" s="189"/>
      <c r="LTX809" s="193"/>
      <c r="LTY809" s="191"/>
      <c r="LTZ809" s="217"/>
      <c r="LUA809" s="192"/>
      <c r="LUB809" s="192"/>
      <c r="LUC809" s="192"/>
      <c r="LUD809" s="192"/>
      <c r="LUE809" s="189"/>
      <c r="LUF809" s="193"/>
      <c r="LUG809" s="191"/>
      <c r="LUH809" s="217"/>
      <c r="LUI809" s="192"/>
      <c r="LUJ809" s="192"/>
      <c r="LUK809" s="192"/>
      <c r="LUL809" s="192"/>
      <c r="LUM809" s="189"/>
      <c r="LUN809" s="193"/>
      <c r="LUO809" s="191"/>
      <c r="LUP809" s="217"/>
      <c r="LUQ809" s="192"/>
      <c r="LUR809" s="192"/>
      <c r="LUS809" s="192"/>
      <c r="LUT809" s="192"/>
      <c r="LUU809" s="189"/>
      <c r="LUV809" s="193"/>
      <c r="LUW809" s="191"/>
      <c r="LUX809" s="217"/>
      <c r="LUY809" s="192"/>
      <c r="LUZ809" s="192"/>
      <c r="LVA809" s="192"/>
      <c r="LVB809" s="192"/>
      <c r="LVC809" s="189"/>
      <c r="LVD809" s="193"/>
      <c r="LVE809" s="191"/>
      <c r="LVF809" s="217"/>
      <c r="LVG809" s="192"/>
      <c r="LVH809" s="192"/>
      <c r="LVI809" s="192"/>
      <c r="LVJ809" s="192"/>
      <c r="LVK809" s="189"/>
      <c r="LVL809" s="193"/>
      <c r="LVM809" s="191"/>
      <c r="LVN809" s="217"/>
      <c r="LVO809" s="192"/>
      <c r="LVP809" s="192"/>
      <c r="LVQ809" s="192"/>
      <c r="LVR809" s="192"/>
      <c r="LVS809" s="189"/>
      <c r="LVT809" s="193"/>
      <c r="LVU809" s="191"/>
      <c r="LVV809" s="217"/>
      <c r="LVW809" s="192"/>
      <c r="LVX809" s="192"/>
      <c r="LVY809" s="192"/>
      <c r="LVZ809" s="192"/>
      <c r="LWA809" s="189"/>
      <c r="LWB809" s="193"/>
      <c r="LWC809" s="191"/>
      <c r="LWD809" s="217"/>
      <c r="LWE809" s="192"/>
      <c r="LWF809" s="192"/>
      <c r="LWG809" s="192"/>
      <c r="LWH809" s="192"/>
      <c r="LWI809" s="189"/>
      <c r="LWJ809" s="193"/>
      <c r="LWK809" s="191"/>
      <c r="LWL809" s="217"/>
      <c r="LWM809" s="192"/>
      <c r="LWN809" s="192"/>
      <c r="LWO809" s="192"/>
      <c r="LWP809" s="192"/>
      <c r="LWQ809" s="189"/>
      <c r="LWR809" s="193"/>
      <c r="LWS809" s="191"/>
      <c r="LWT809" s="217"/>
      <c r="LWU809" s="192"/>
      <c r="LWV809" s="192"/>
      <c r="LWW809" s="192"/>
      <c r="LWX809" s="192"/>
      <c r="LWY809" s="189"/>
      <c r="LWZ809" s="193"/>
      <c r="LXA809" s="191"/>
      <c r="LXB809" s="217"/>
      <c r="LXC809" s="192"/>
      <c r="LXD809" s="192"/>
      <c r="LXE809" s="192"/>
      <c r="LXF809" s="192"/>
      <c r="LXG809" s="189"/>
      <c r="LXH809" s="193"/>
      <c r="LXI809" s="191"/>
      <c r="LXJ809" s="217"/>
      <c r="LXK809" s="192"/>
      <c r="LXL809" s="192"/>
      <c r="LXM809" s="192"/>
      <c r="LXN809" s="192"/>
      <c r="LXO809" s="189"/>
      <c r="LXP809" s="193"/>
      <c r="LXQ809" s="191"/>
      <c r="LXR809" s="217"/>
      <c r="LXS809" s="192"/>
      <c r="LXT809" s="192"/>
      <c r="LXU809" s="192"/>
      <c r="LXV809" s="192"/>
      <c r="LXW809" s="189"/>
      <c r="LXX809" s="193"/>
      <c r="LXY809" s="191"/>
      <c r="LXZ809" s="217"/>
      <c r="LYA809" s="192"/>
      <c r="LYB809" s="192"/>
      <c r="LYC809" s="192"/>
      <c r="LYD809" s="192"/>
      <c r="LYE809" s="189"/>
      <c r="LYF809" s="193"/>
      <c r="LYG809" s="191"/>
      <c r="LYH809" s="217"/>
      <c r="LYI809" s="192"/>
      <c r="LYJ809" s="192"/>
      <c r="LYK809" s="192"/>
      <c r="LYL809" s="192"/>
      <c r="LYM809" s="189"/>
      <c r="LYN809" s="193"/>
      <c r="LYO809" s="191"/>
      <c r="LYP809" s="217"/>
      <c r="LYQ809" s="192"/>
      <c r="LYR809" s="192"/>
      <c r="LYS809" s="192"/>
      <c r="LYT809" s="192"/>
      <c r="LYU809" s="189"/>
      <c r="LYV809" s="193"/>
      <c r="LYW809" s="191"/>
      <c r="LYX809" s="217"/>
      <c r="LYY809" s="192"/>
      <c r="LYZ809" s="192"/>
      <c r="LZA809" s="192"/>
      <c r="LZB809" s="192"/>
      <c r="LZC809" s="189"/>
      <c r="LZD809" s="193"/>
      <c r="LZE809" s="191"/>
      <c r="LZF809" s="217"/>
      <c r="LZG809" s="192"/>
      <c r="LZH809" s="192"/>
      <c r="LZI809" s="192"/>
      <c r="LZJ809" s="192"/>
      <c r="LZK809" s="189"/>
      <c r="LZL809" s="193"/>
      <c r="LZM809" s="191"/>
      <c r="LZN809" s="217"/>
      <c r="LZO809" s="192"/>
      <c r="LZP809" s="192"/>
      <c r="LZQ809" s="192"/>
      <c r="LZR809" s="192"/>
      <c r="LZS809" s="189"/>
      <c r="LZT809" s="193"/>
      <c r="LZU809" s="191"/>
      <c r="LZV809" s="217"/>
      <c r="LZW809" s="192"/>
      <c r="LZX809" s="192"/>
      <c r="LZY809" s="192"/>
      <c r="LZZ809" s="192"/>
      <c r="MAA809" s="189"/>
      <c r="MAB809" s="193"/>
      <c r="MAC809" s="191"/>
      <c r="MAD809" s="217"/>
      <c r="MAE809" s="192"/>
      <c r="MAF809" s="192"/>
      <c r="MAG809" s="192"/>
      <c r="MAH809" s="192"/>
      <c r="MAI809" s="189"/>
      <c r="MAJ809" s="193"/>
      <c r="MAK809" s="191"/>
      <c r="MAL809" s="217"/>
      <c r="MAM809" s="192"/>
      <c r="MAN809" s="192"/>
      <c r="MAO809" s="192"/>
      <c r="MAP809" s="192"/>
      <c r="MAQ809" s="189"/>
      <c r="MAR809" s="193"/>
      <c r="MAS809" s="191"/>
      <c r="MAT809" s="217"/>
      <c r="MAU809" s="192"/>
      <c r="MAV809" s="192"/>
      <c r="MAW809" s="192"/>
      <c r="MAX809" s="192"/>
      <c r="MAY809" s="189"/>
      <c r="MAZ809" s="193"/>
      <c r="MBA809" s="191"/>
      <c r="MBB809" s="217"/>
      <c r="MBC809" s="192"/>
      <c r="MBD809" s="192"/>
      <c r="MBE809" s="192"/>
      <c r="MBF809" s="192"/>
      <c r="MBG809" s="189"/>
      <c r="MBH809" s="193"/>
      <c r="MBI809" s="191"/>
      <c r="MBJ809" s="217"/>
      <c r="MBK809" s="192"/>
      <c r="MBL809" s="192"/>
      <c r="MBM809" s="192"/>
      <c r="MBN809" s="192"/>
      <c r="MBO809" s="189"/>
      <c r="MBP809" s="193"/>
      <c r="MBQ809" s="191"/>
      <c r="MBR809" s="217"/>
      <c r="MBS809" s="192"/>
      <c r="MBT809" s="192"/>
      <c r="MBU809" s="192"/>
      <c r="MBV809" s="192"/>
      <c r="MBW809" s="189"/>
      <c r="MBX809" s="193"/>
      <c r="MBY809" s="191"/>
      <c r="MBZ809" s="217"/>
      <c r="MCA809" s="192"/>
      <c r="MCB809" s="192"/>
      <c r="MCC809" s="192"/>
      <c r="MCD809" s="192"/>
      <c r="MCE809" s="189"/>
      <c r="MCF809" s="193"/>
      <c r="MCG809" s="191"/>
      <c r="MCH809" s="217"/>
      <c r="MCI809" s="192"/>
      <c r="MCJ809" s="192"/>
      <c r="MCK809" s="192"/>
      <c r="MCL809" s="192"/>
      <c r="MCM809" s="189"/>
      <c r="MCN809" s="193"/>
      <c r="MCO809" s="191"/>
      <c r="MCP809" s="217"/>
      <c r="MCQ809" s="192"/>
      <c r="MCR809" s="192"/>
      <c r="MCS809" s="192"/>
      <c r="MCT809" s="192"/>
      <c r="MCU809" s="189"/>
      <c r="MCV809" s="193"/>
      <c r="MCW809" s="191"/>
      <c r="MCX809" s="217"/>
      <c r="MCY809" s="192"/>
      <c r="MCZ809" s="192"/>
      <c r="MDA809" s="192"/>
      <c r="MDB809" s="192"/>
      <c r="MDC809" s="189"/>
      <c r="MDD809" s="193"/>
      <c r="MDE809" s="191"/>
      <c r="MDF809" s="217"/>
      <c r="MDG809" s="192"/>
      <c r="MDH809" s="192"/>
      <c r="MDI809" s="192"/>
      <c r="MDJ809" s="192"/>
      <c r="MDK809" s="189"/>
      <c r="MDL809" s="193"/>
      <c r="MDM809" s="191"/>
      <c r="MDN809" s="217"/>
      <c r="MDO809" s="192"/>
      <c r="MDP809" s="192"/>
      <c r="MDQ809" s="192"/>
      <c r="MDR809" s="192"/>
      <c r="MDS809" s="189"/>
      <c r="MDT809" s="193"/>
      <c r="MDU809" s="191"/>
      <c r="MDV809" s="217"/>
      <c r="MDW809" s="192"/>
      <c r="MDX809" s="192"/>
      <c r="MDY809" s="192"/>
      <c r="MDZ809" s="192"/>
      <c r="MEA809" s="189"/>
      <c r="MEB809" s="193"/>
      <c r="MEC809" s="191"/>
      <c r="MED809" s="217"/>
      <c r="MEE809" s="192"/>
      <c r="MEF809" s="192"/>
      <c r="MEG809" s="192"/>
      <c r="MEH809" s="192"/>
      <c r="MEI809" s="189"/>
      <c r="MEJ809" s="193"/>
      <c r="MEK809" s="191"/>
      <c r="MEL809" s="217"/>
      <c r="MEM809" s="192"/>
      <c r="MEN809" s="192"/>
      <c r="MEO809" s="192"/>
      <c r="MEP809" s="192"/>
      <c r="MEQ809" s="189"/>
      <c r="MER809" s="193"/>
      <c r="MES809" s="191"/>
      <c r="MET809" s="217"/>
      <c r="MEU809" s="192"/>
      <c r="MEV809" s="192"/>
      <c r="MEW809" s="192"/>
      <c r="MEX809" s="192"/>
      <c r="MEY809" s="189"/>
      <c r="MEZ809" s="193"/>
      <c r="MFA809" s="191"/>
      <c r="MFB809" s="217"/>
      <c r="MFC809" s="192"/>
      <c r="MFD809" s="192"/>
      <c r="MFE809" s="192"/>
      <c r="MFF809" s="192"/>
      <c r="MFG809" s="189"/>
      <c r="MFH809" s="193"/>
      <c r="MFI809" s="191"/>
      <c r="MFJ809" s="217"/>
      <c r="MFK809" s="192"/>
      <c r="MFL809" s="192"/>
      <c r="MFM809" s="192"/>
      <c r="MFN809" s="192"/>
      <c r="MFO809" s="189"/>
      <c r="MFP809" s="193"/>
      <c r="MFQ809" s="191"/>
      <c r="MFR809" s="217"/>
      <c r="MFS809" s="192"/>
      <c r="MFT809" s="192"/>
      <c r="MFU809" s="192"/>
      <c r="MFV809" s="192"/>
      <c r="MFW809" s="189"/>
      <c r="MFX809" s="193"/>
      <c r="MFY809" s="191"/>
      <c r="MFZ809" s="217"/>
      <c r="MGA809" s="192"/>
      <c r="MGB809" s="192"/>
      <c r="MGC809" s="192"/>
      <c r="MGD809" s="192"/>
      <c r="MGE809" s="189"/>
      <c r="MGF809" s="193"/>
      <c r="MGG809" s="191"/>
      <c r="MGH809" s="217"/>
      <c r="MGI809" s="192"/>
      <c r="MGJ809" s="192"/>
      <c r="MGK809" s="192"/>
      <c r="MGL809" s="192"/>
      <c r="MGM809" s="189"/>
      <c r="MGN809" s="193"/>
      <c r="MGO809" s="191"/>
      <c r="MGP809" s="217"/>
      <c r="MGQ809" s="192"/>
      <c r="MGR809" s="192"/>
      <c r="MGS809" s="192"/>
      <c r="MGT809" s="192"/>
      <c r="MGU809" s="189"/>
      <c r="MGV809" s="193"/>
      <c r="MGW809" s="191"/>
      <c r="MGX809" s="217"/>
      <c r="MGY809" s="192"/>
      <c r="MGZ809" s="192"/>
      <c r="MHA809" s="192"/>
      <c r="MHB809" s="192"/>
      <c r="MHC809" s="189"/>
      <c r="MHD809" s="193"/>
      <c r="MHE809" s="191"/>
      <c r="MHF809" s="217"/>
      <c r="MHG809" s="192"/>
      <c r="MHH809" s="192"/>
      <c r="MHI809" s="192"/>
      <c r="MHJ809" s="192"/>
      <c r="MHK809" s="189"/>
      <c r="MHL809" s="193"/>
      <c r="MHM809" s="191"/>
      <c r="MHN809" s="217"/>
      <c r="MHO809" s="192"/>
      <c r="MHP809" s="192"/>
      <c r="MHQ809" s="192"/>
      <c r="MHR809" s="192"/>
      <c r="MHS809" s="189"/>
      <c r="MHT809" s="193"/>
      <c r="MHU809" s="191"/>
      <c r="MHV809" s="217"/>
      <c r="MHW809" s="192"/>
      <c r="MHX809" s="192"/>
      <c r="MHY809" s="192"/>
      <c r="MHZ809" s="192"/>
      <c r="MIA809" s="189"/>
      <c r="MIB809" s="193"/>
      <c r="MIC809" s="191"/>
      <c r="MID809" s="217"/>
      <c r="MIE809" s="192"/>
      <c r="MIF809" s="192"/>
      <c r="MIG809" s="192"/>
      <c r="MIH809" s="192"/>
      <c r="MII809" s="189"/>
      <c r="MIJ809" s="193"/>
      <c r="MIK809" s="191"/>
      <c r="MIL809" s="217"/>
      <c r="MIM809" s="192"/>
      <c r="MIN809" s="192"/>
      <c r="MIO809" s="192"/>
      <c r="MIP809" s="192"/>
      <c r="MIQ809" s="189"/>
      <c r="MIR809" s="193"/>
      <c r="MIS809" s="191"/>
      <c r="MIT809" s="217"/>
      <c r="MIU809" s="192"/>
      <c r="MIV809" s="192"/>
      <c r="MIW809" s="192"/>
      <c r="MIX809" s="192"/>
      <c r="MIY809" s="189"/>
      <c r="MIZ809" s="193"/>
      <c r="MJA809" s="191"/>
      <c r="MJB809" s="217"/>
      <c r="MJC809" s="192"/>
      <c r="MJD809" s="192"/>
      <c r="MJE809" s="192"/>
      <c r="MJF809" s="192"/>
      <c r="MJG809" s="189"/>
      <c r="MJH809" s="193"/>
      <c r="MJI809" s="191"/>
      <c r="MJJ809" s="217"/>
      <c r="MJK809" s="192"/>
      <c r="MJL809" s="192"/>
      <c r="MJM809" s="192"/>
      <c r="MJN809" s="192"/>
      <c r="MJO809" s="189"/>
      <c r="MJP809" s="193"/>
      <c r="MJQ809" s="191"/>
      <c r="MJR809" s="217"/>
      <c r="MJS809" s="192"/>
      <c r="MJT809" s="192"/>
      <c r="MJU809" s="192"/>
      <c r="MJV809" s="192"/>
      <c r="MJW809" s="189"/>
      <c r="MJX809" s="193"/>
      <c r="MJY809" s="191"/>
      <c r="MJZ809" s="217"/>
      <c r="MKA809" s="192"/>
      <c r="MKB809" s="192"/>
      <c r="MKC809" s="192"/>
      <c r="MKD809" s="192"/>
      <c r="MKE809" s="189"/>
      <c r="MKF809" s="193"/>
      <c r="MKG809" s="191"/>
      <c r="MKH809" s="217"/>
      <c r="MKI809" s="192"/>
      <c r="MKJ809" s="192"/>
      <c r="MKK809" s="192"/>
      <c r="MKL809" s="192"/>
      <c r="MKM809" s="189"/>
      <c r="MKN809" s="193"/>
      <c r="MKO809" s="191"/>
      <c r="MKP809" s="217"/>
      <c r="MKQ809" s="192"/>
      <c r="MKR809" s="192"/>
      <c r="MKS809" s="192"/>
      <c r="MKT809" s="192"/>
      <c r="MKU809" s="189"/>
      <c r="MKV809" s="193"/>
      <c r="MKW809" s="191"/>
      <c r="MKX809" s="217"/>
      <c r="MKY809" s="192"/>
      <c r="MKZ809" s="192"/>
      <c r="MLA809" s="192"/>
      <c r="MLB809" s="192"/>
      <c r="MLC809" s="189"/>
      <c r="MLD809" s="193"/>
      <c r="MLE809" s="191"/>
      <c r="MLF809" s="217"/>
      <c r="MLG809" s="192"/>
      <c r="MLH809" s="192"/>
      <c r="MLI809" s="192"/>
      <c r="MLJ809" s="192"/>
      <c r="MLK809" s="189"/>
      <c r="MLL809" s="193"/>
      <c r="MLM809" s="191"/>
      <c r="MLN809" s="217"/>
      <c r="MLO809" s="192"/>
      <c r="MLP809" s="192"/>
      <c r="MLQ809" s="192"/>
      <c r="MLR809" s="192"/>
      <c r="MLS809" s="189"/>
      <c r="MLT809" s="193"/>
      <c r="MLU809" s="191"/>
      <c r="MLV809" s="217"/>
      <c r="MLW809" s="192"/>
      <c r="MLX809" s="192"/>
      <c r="MLY809" s="192"/>
      <c r="MLZ809" s="192"/>
      <c r="MMA809" s="189"/>
      <c r="MMB809" s="193"/>
      <c r="MMC809" s="191"/>
      <c r="MMD809" s="217"/>
      <c r="MME809" s="192"/>
      <c r="MMF809" s="192"/>
      <c r="MMG809" s="192"/>
      <c r="MMH809" s="192"/>
      <c r="MMI809" s="189"/>
      <c r="MMJ809" s="193"/>
      <c r="MMK809" s="191"/>
      <c r="MML809" s="217"/>
      <c r="MMM809" s="192"/>
      <c r="MMN809" s="192"/>
      <c r="MMO809" s="192"/>
      <c r="MMP809" s="192"/>
      <c r="MMQ809" s="189"/>
      <c r="MMR809" s="193"/>
      <c r="MMS809" s="191"/>
      <c r="MMT809" s="217"/>
      <c r="MMU809" s="192"/>
      <c r="MMV809" s="192"/>
      <c r="MMW809" s="192"/>
      <c r="MMX809" s="192"/>
      <c r="MMY809" s="189"/>
      <c r="MMZ809" s="193"/>
      <c r="MNA809" s="191"/>
      <c r="MNB809" s="217"/>
      <c r="MNC809" s="192"/>
      <c r="MND809" s="192"/>
      <c r="MNE809" s="192"/>
      <c r="MNF809" s="192"/>
      <c r="MNG809" s="189"/>
      <c r="MNH809" s="193"/>
      <c r="MNI809" s="191"/>
      <c r="MNJ809" s="217"/>
      <c r="MNK809" s="192"/>
      <c r="MNL809" s="192"/>
      <c r="MNM809" s="192"/>
      <c r="MNN809" s="192"/>
      <c r="MNO809" s="189"/>
      <c r="MNP809" s="193"/>
      <c r="MNQ809" s="191"/>
      <c r="MNR809" s="217"/>
      <c r="MNS809" s="192"/>
      <c r="MNT809" s="192"/>
      <c r="MNU809" s="192"/>
      <c r="MNV809" s="192"/>
      <c r="MNW809" s="189"/>
      <c r="MNX809" s="193"/>
      <c r="MNY809" s="191"/>
      <c r="MNZ809" s="217"/>
      <c r="MOA809" s="192"/>
      <c r="MOB809" s="192"/>
      <c r="MOC809" s="192"/>
      <c r="MOD809" s="192"/>
      <c r="MOE809" s="189"/>
      <c r="MOF809" s="193"/>
      <c r="MOG809" s="191"/>
      <c r="MOH809" s="217"/>
      <c r="MOI809" s="192"/>
      <c r="MOJ809" s="192"/>
      <c r="MOK809" s="192"/>
      <c r="MOL809" s="192"/>
      <c r="MOM809" s="189"/>
      <c r="MON809" s="193"/>
      <c r="MOO809" s="191"/>
      <c r="MOP809" s="217"/>
      <c r="MOQ809" s="192"/>
      <c r="MOR809" s="192"/>
      <c r="MOS809" s="192"/>
      <c r="MOT809" s="192"/>
      <c r="MOU809" s="189"/>
      <c r="MOV809" s="193"/>
      <c r="MOW809" s="191"/>
      <c r="MOX809" s="217"/>
      <c r="MOY809" s="192"/>
      <c r="MOZ809" s="192"/>
      <c r="MPA809" s="192"/>
      <c r="MPB809" s="192"/>
      <c r="MPC809" s="189"/>
      <c r="MPD809" s="193"/>
      <c r="MPE809" s="191"/>
      <c r="MPF809" s="217"/>
      <c r="MPG809" s="192"/>
      <c r="MPH809" s="192"/>
      <c r="MPI809" s="192"/>
      <c r="MPJ809" s="192"/>
      <c r="MPK809" s="189"/>
      <c r="MPL809" s="193"/>
      <c r="MPM809" s="191"/>
      <c r="MPN809" s="217"/>
      <c r="MPO809" s="192"/>
      <c r="MPP809" s="192"/>
      <c r="MPQ809" s="192"/>
      <c r="MPR809" s="192"/>
      <c r="MPS809" s="189"/>
      <c r="MPT809" s="193"/>
      <c r="MPU809" s="191"/>
      <c r="MPV809" s="217"/>
      <c r="MPW809" s="192"/>
      <c r="MPX809" s="192"/>
      <c r="MPY809" s="192"/>
      <c r="MPZ809" s="192"/>
      <c r="MQA809" s="189"/>
      <c r="MQB809" s="193"/>
      <c r="MQC809" s="191"/>
      <c r="MQD809" s="217"/>
      <c r="MQE809" s="192"/>
      <c r="MQF809" s="192"/>
      <c r="MQG809" s="192"/>
      <c r="MQH809" s="192"/>
      <c r="MQI809" s="189"/>
      <c r="MQJ809" s="193"/>
      <c r="MQK809" s="191"/>
      <c r="MQL809" s="217"/>
      <c r="MQM809" s="192"/>
      <c r="MQN809" s="192"/>
      <c r="MQO809" s="192"/>
      <c r="MQP809" s="192"/>
      <c r="MQQ809" s="189"/>
      <c r="MQR809" s="193"/>
      <c r="MQS809" s="191"/>
      <c r="MQT809" s="217"/>
      <c r="MQU809" s="192"/>
      <c r="MQV809" s="192"/>
      <c r="MQW809" s="192"/>
      <c r="MQX809" s="192"/>
      <c r="MQY809" s="189"/>
      <c r="MQZ809" s="193"/>
      <c r="MRA809" s="191"/>
      <c r="MRB809" s="217"/>
      <c r="MRC809" s="192"/>
      <c r="MRD809" s="192"/>
      <c r="MRE809" s="192"/>
      <c r="MRF809" s="192"/>
      <c r="MRG809" s="189"/>
      <c r="MRH809" s="193"/>
      <c r="MRI809" s="191"/>
      <c r="MRJ809" s="217"/>
      <c r="MRK809" s="192"/>
      <c r="MRL809" s="192"/>
      <c r="MRM809" s="192"/>
      <c r="MRN809" s="192"/>
      <c r="MRO809" s="189"/>
      <c r="MRP809" s="193"/>
      <c r="MRQ809" s="191"/>
      <c r="MRR809" s="217"/>
      <c r="MRS809" s="192"/>
      <c r="MRT809" s="192"/>
      <c r="MRU809" s="192"/>
      <c r="MRV809" s="192"/>
      <c r="MRW809" s="189"/>
      <c r="MRX809" s="193"/>
      <c r="MRY809" s="191"/>
      <c r="MRZ809" s="217"/>
      <c r="MSA809" s="192"/>
      <c r="MSB809" s="192"/>
      <c r="MSC809" s="192"/>
      <c r="MSD809" s="192"/>
      <c r="MSE809" s="189"/>
      <c r="MSF809" s="193"/>
      <c r="MSG809" s="191"/>
      <c r="MSH809" s="217"/>
      <c r="MSI809" s="192"/>
      <c r="MSJ809" s="192"/>
      <c r="MSK809" s="192"/>
      <c r="MSL809" s="192"/>
      <c r="MSM809" s="189"/>
      <c r="MSN809" s="193"/>
      <c r="MSO809" s="191"/>
      <c r="MSP809" s="217"/>
      <c r="MSQ809" s="192"/>
      <c r="MSR809" s="192"/>
      <c r="MSS809" s="192"/>
      <c r="MST809" s="192"/>
      <c r="MSU809" s="189"/>
      <c r="MSV809" s="193"/>
      <c r="MSW809" s="191"/>
      <c r="MSX809" s="217"/>
      <c r="MSY809" s="192"/>
      <c r="MSZ809" s="192"/>
      <c r="MTA809" s="192"/>
      <c r="MTB809" s="192"/>
      <c r="MTC809" s="189"/>
      <c r="MTD809" s="193"/>
      <c r="MTE809" s="191"/>
      <c r="MTF809" s="217"/>
      <c r="MTG809" s="192"/>
      <c r="MTH809" s="192"/>
      <c r="MTI809" s="192"/>
      <c r="MTJ809" s="192"/>
      <c r="MTK809" s="189"/>
      <c r="MTL809" s="193"/>
      <c r="MTM809" s="191"/>
      <c r="MTN809" s="217"/>
      <c r="MTO809" s="192"/>
      <c r="MTP809" s="192"/>
      <c r="MTQ809" s="192"/>
      <c r="MTR809" s="192"/>
      <c r="MTS809" s="189"/>
      <c r="MTT809" s="193"/>
      <c r="MTU809" s="191"/>
      <c r="MTV809" s="217"/>
      <c r="MTW809" s="192"/>
      <c r="MTX809" s="192"/>
      <c r="MTY809" s="192"/>
      <c r="MTZ809" s="192"/>
      <c r="MUA809" s="189"/>
      <c r="MUB809" s="193"/>
      <c r="MUC809" s="191"/>
      <c r="MUD809" s="217"/>
      <c r="MUE809" s="192"/>
      <c r="MUF809" s="192"/>
      <c r="MUG809" s="192"/>
      <c r="MUH809" s="192"/>
      <c r="MUI809" s="189"/>
      <c r="MUJ809" s="193"/>
      <c r="MUK809" s="191"/>
      <c r="MUL809" s="217"/>
      <c r="MUM809" s="192"/>
      <c r="MUN809" s="192"/>
      <c r="MUO809" s="192"/>
      <c r="MUP809" s="192"/>
      <c r="MUQ809" s="189"/>
      <c r="MUR809" s="193"/>
      <c r="MUS809" s="191"/>
      <c r="MUT809" s="217"/>
      <c r="MUU809" s="192"/>
      <c r="MUV809" s="192"/>
      <c r="MUW809" s="192"/>
      <c r="MUX809" s="192"/>
      <c r="MUY809" s="189"/>
      <c r="MUZ809" s="193"/>
      <c r="MVA809" s="191"/>
      <c r="MVB809" s="217"/>
      <c r="MVC809" s="192"/>
      <c r="MVD809" s="192"/>
      <c r="MVE809" s="192"/>
      <c r="MVF809" s="192"/>
      <c r="MVG809" s="189"/>
      <c r="MVH809" s="193"/>
      <c r="MVI809" s="191"/>
      <c r="MVJ809" s="217"/>
      <c r="MVK809" s="192"/>
      <c r="MVL809" s="192"/>
      <c r="MVM809" s="192"/>
      <c r="MVN809" s="192"/>
      <c r="MVO809" s="189"/>
      <c r="MVP809" s="193"/>
      <c r="MVQ809" s="191"/>
      <c r="MVR809" s="217"/>
      <c r="MVS809" s="192"/>
      <c r="MVT809" s="192"/>
      <c r="MVU809" s="192"/>
      <c r="MVV809" s="192"/>
      <c r="MVW809" s="189"/>
      <c r="MVX809" s="193"/>
      <c r="MVY809" s="191"/>
      <c r="MVZ809" s="217"/>
      <c r="MWA809" s="192"/>
      <c r="MWB809" s="192"/>
      <c r="MWC809" s="192"/>
      <c r="MWD809" s="192"/>
      <c r="MWE809" s="189"/>
      <c r="MWF809" s="193"/>
      <c r="MWG809" s="191"/>
      <c r="MWH809" s="217"/>
      <c r="MWI809" s="192"/>
      <c r="MWJ809" s="192"/>
      <c r="MWK809" s="192"/>
      <c r="MWL809" s="192"/>
      <c r="MWM809" s="189"/>
      <c r="MWN809" s="193"/>
      <c r="MWO809" s="191"/>
      <c r="MWP809" s="217"/>
      <c r="MWQ809" s="192"/>
      <c r="MWR809" s="192"/>
      <c r="MWS809" s="192"/>
      <c r="MWT809" s="192"/>
      <c r="MWU809" s="189"/>
      <c r="MWV809" s="193"/>
      <c r="MWW809" s="191"/>
      <c r="MWX809" s="217"/>
      <c r="MWY809" s="192"/>
      <c r="MWZ809" s="192"/>
      <c r="MXA809" s="192"/>
      <c r="MXB809" s="192"/>
      <c r="MXC809" s="189"/>
      <c r="MXD809" s="193"/>
      <c r="MXE809" s="191"/>
      <c r="MXF809" s="217"/>
      <c r="MXG809" s="192"/>
      <c r="MXH809" s="192"/>
      <c r="MXI809" s="192"/>
      <c r="MXJ809" s="192"/>
      <c r="MXK809" s="189"/>
      <c r="MXL809" s="193"/>
      <c r="MXM809" s="191"/>
      <c r="MXN809" s="217"/>
      <c r="MXO809" s="192"/>
      <c r="MXP809" s="192"/>
      <c r="MXQ809" s="192"/>
      <c r="MXR809" s="192"/>
      <c r="MXS809" s="189"/>
      <c r="MXT809" s="193"/>
      <c r="MXU809" s="191"/>
      <c r="MXV809" s="217"/>
      <c r="MXW809" s="192"/>
      <c r="MXX809" s="192"/>
      <c r="MXY809" s="192"/>
      <c r="MXZ809" s="192"/>
      <c r="MYA809" s="189"/>
      <c r="MYB809" s="193"/>
      <c r="MYC809" s="191"/>
      <c r="MYD809" s="217"/>
      <c r="MYE809" s="192"/>
      <c r="MYF809" s="192"/>
      <c r="MYG809" s="192"/>
      <c r="MYH809" s="192"/>
      <c r="MYI809" s="189"/>
      <c r="MYJ809" s="193"/>
      <c r="MYK809" s="191"/>
      <c r="MYL809" s="217"/>
      <c r="MYM809" s="192"/>
      <c r="MYN809" s="192"/>
      <c r="MYO809" s="192"/>
      <c r="MYP809" s="192"/>
      <c r="MYQ809" s="189"/>
      <c r="MYR809" s="193"/>
      <c r="MYS809" s="191"/>
      <c r="MYT809" s="217"/>
      <c r="MYU809" s="192"/>
      <c r="MYV809" s="192"/>
      <c r="MYW809" s="192"/>
      <c r="MYX809" s="192"/>
      <c r="MYY809" s="189"/>
      <c r="MYZ809" s="193"/>
      <c r="MZA809" s="191"/>
      <c r="MZB809" s="217"/>
      <c r="MZC809" s="192"/>
      <c r="MZD809" s="192"/>
      <c r="MZE809" s="192"/>
      <c r="MZF809" s="192"/>
      <c r="MZG809" s="189"/>
      <c r="MZH809" s="193"/>
      <c r="MZI809" s="191"/>
      <c r="MZJ809" s="217"/>
      <c r="MZK809" s="192"/>
      <c r="MZL809" s="192"/>
      <c r="MZM809" s="192"/>
      <c r="MZN809" s="192"/>
      <c r="MZO809" s="189"/>
      <c r="MZP809" s="193"/>
      <c r="MZQ809" s="191"/>
      <c r="MZR809" s="217"/>
      <c r="MZS809" s="192"/>
      <c r="MZT809" s="192"/>
      <c r="MZU809" s="192"/>
      <c r="MZV809" s="192"/>
      <c r="MZW809" s="189"/>
      <c r="MZX809" s="193"/>
      <c r="MZY809" s="191"/>
      <c r="MZZ809" s="217"/>
      <c r="NAA809" s="192"/>
      <c r="NAB809" s="192"/>
      <c r="NAC809" s="192"/>
      <c r="NAD809" s="192"/>
      <c r="NAE809" s="189"/>
      <c r="NAF809" s="193"/>
      <c r="NAG809" s="191"/>
      <c r="NAH809" s="217"/>
      <c r="NAI809" s="192"/>
      <c r="NAJ809" s="192"/>
      <c r="NAK809" s="192"/>
      <c r="NAL809" s="192"/>
      <c r="NAM809" s="189"/>
      <c r="NAN809" s="193"/>
      <c r="NAO809" s="191"/>
      <c r="NAP809" s="217"/>
      <c r="NAQ809" s="192"/>
      <c r="NAR809" s="192"/>
      <c r="NAS809" s="192"/>
      <c r="NAT809" s="192"/>
      <c r="NAU809" s="189"/>
      <c r="NAV809" s="193"/>
      <c r="NAW809" s="191"/>
      <c r="NAX809" s="217"/>
      <c r="NAY809" s="192"/>
      <c r="NAZ809" s="192"/>
      <c r="NBA809" s="192"/>
      <c r="NBB809" s="192"/>
      <c r="NBC809" s="189"/>
      <c r="NBD809" s="193"/>
      <c r="NBE809" s="191"/>
      <c r="NBF809" s="217"/>
      <c r="NBG809" s="192"/>
      <c r="NBH809" s="192"/>
      <c r="NBI809" s="192"/>
      <c r="NBJ809" s="192"/>
      <c r="NBK809" s="189"/>
      <c r="NBL809" s="193"/>
      <c r="NBM809" s="191"/>
      <c r="NBN809" s="217"/>
      <c r="NBO809" s="192"/>
      <c r="NBP809" s="192"/>
      <c r="NBQ809" s="192"/>
      <c r="NBR809" s="192"/>
      <c r="NBS809" s="189"/>
      <c r="NBT809" s="193"/>
      <c r="NBU809" s="191"/>
      <c r="NBV809" s="217"/>
      <c r="NBW809" s="192"/>
      <c r="NBX809" s="192"/>
      <c r="NBY809" s="192"/>
      <c r="NBZ809" s="192"/>
      <c r="NCA809" s="189"/>
      <c r="NCB809" s="193"/>
      <c r="NCC809" s="191"/>
      <c r="NCD809" s="217"/>
      <c r="NCE809" s="192"/>
      <c r="NCF809" s="192"/>
      <c r="NCG809" s="192"/>
      <c r="NCH809" s="192"/>
      <c r="NCI809" s="189"/>
      <c r="NCJ809" s="193"/>
      <c r="NCK809" s="191"/>
      <c r="NCL809" s="217"/>
      <c r="NCM809" s="192"/>
      <c r="NCN809" s="192"/>
      <c r="NCO809" s="192"/>
      <c r="NCP809" s="192"/>
      <c r="NCQ809" s="189"/>
      <c r="NCR809" s="193"/>
      <c r="NCS809" s="191"/>
      <c r="NCT809" s="217"/>
      <c r="NCU809" s="192"/>
      <c r="NCV809" s="192"/>
      <c r="NCW809" s="192"/>
      <c r="NCX809" s="192"/>
      <c r="NCY809" s="189"/>
      <c r="NCZ809" s="193"/>
      <c r="NDA809" s="191"/>
      <c r="NDB809" s="217"/>
      <c r="NDC809" s="192"/>
      <c r="NDD809" s="192"/>
      <c r="NDE809" s="192"/>
      <c r="NDF809" s="192"/>
      <c r="NDG809" s="189"/>
      <c r="NDH809" s="193"/>
      <c r="NDI809" s="191"/>
      <c r="NDJ809" s="217"/>
      <c r="NDK809" s="192"/>
      <c r="NDL809" s="192"/>
      <c r="NDM809" s="192"/>
      <c r="NDN809" s="192"/>
      <c r="NDO809" s="189"/>
      <c r="NDP809" s="193"/>
      <c r="NDQ809" s="191"/>
      <c r="NDR809" s="217"/>
      <c r="NDS809" s="192"/>
      <c r="NDT809" s="192"/>
      <c r="NDU809" s="192"/>
      <c r="NDV809" s="192"/>
      <c r="NDW809" s="189"/>
      <c r="NDX809" s="193"/>
      <c r="NDY809" s="191"/>
      <c r="NDZ809" s="217"/>
      <c r="NEA809" s="192"/>
      <c r="NEB809" s="192"/>
      <c r="NEC809" s="192"/>
      <c r="NED809" s="192"/>
      <c r="NEE809" s="189"/>
      <c r="NEF809" s="193"/>
      <c r="NEG809" s="191"/>
      <c r="NEH809" s="217"/>
      <c r="NEI809" s="192"/>
      <c r="NEJ809" s="192"/>
      <c r="NEK809" s="192"/>
      <c r="NEL809" s="192"/>
      <c r="NEM809" s="189"/>
      <c r="NEN809" s="193"/>
      <c r="NEO809" s="191"/>
      <c r="NEP809" s="217"/>
      <c r="NEQ809" s="192"/>
      <c r="NER809" s="192"/>
      <c r="NES809" s="192"/>
      <c r="NET809" s="192"/>
      <c r="NEU809" s="189"/>
      <c r="NEV809" s="193"/>
      <c r="NEW809" s="191"/>
      <c r="NEX809" s="217"/>
      <c r="NEY809" s="192"/>
      <c r="NEZ809" s="192"/>
      <c r="NFA809" s="192"/>
      <c r="NFB809" s="192"/>
      <c r="NFC809" s="189"/>
      <c r="NFD809" s="193"/>
      <c r="NFE809" s="191"/>
      <c r="NFF809" s="217"/>
      <c r="NFG809" s="192"/>
      <c r="NFH809" s="192"/>
      <c r="NFI809" s="192"/>
      <c r="NFJ809" s="192"/>
      <c r="NFK809" s="189"/>
      <c r="NFL809" s="193"/>
      <c r="NFM809" s="191"/>
      <c r="NFN809" s="217"/>
      <c r="NFO809" s="192"/>
      <c r="NFP809" s="192"/>
      <c r="NFQ809" s="192"/>
      <c r="NFR809" s="192"/>
      <c r="NFS809" s="189"/>
      <c r="NFT809" s="193"/>
      <c r="NFU809" s="191"/>
      <c r="NFV809" s="217"/>
      <c r="NFW809" s="192"/>
      <c r="NFX809" s="192"/>
      <c r="NFY809" s="192"/>
      <c r="NFZ809" s="192"/>
      <c r="NGA809" s="189"/>
      <c r="NGB809" s="193"/>
      <c r="NGC809" s="191"/>
      <c r="NGD809" s="217"/>
      <c r="NGE809" s="192"/>
      <c r="NGF809" s="192"/>
      <c r="NGG809" s="192"/>
      <c r="NGH809" s="192"/>
      <c r="NGI809" s="189"/>
      <c r="NGJ809" s="193"/>
      <c r="NGK809" s="191"/>
      <c r="NGL809" s="217"/>
      <c r="NGM809" s="192"/>
      <c r="NGN809" s="192"/>
      <c r="NGO809" s="192"/>
      <c r="NGP809" s="192"/>
      <c r="NGQ809" s="189"/>
      <c r="NGR809" s="193"/>
      <c r="NGS809" s="191"/>
      <c r="NGT809" s="217"/>
      <c r="NGU809" s="192"/>
      <c r="NGV809" s="192"/>
      <c r="NGW809" s="192"/>
      <c r="NGX809" s="192"/>
      <c r="NGY809" s="189"/>
      <c r="NGZ809" s="193"/>
      <c r="NHA809" s="191"/>
      <c r="NHB809" s="217"/>
      <c r="NHC809" s="192"/>
      <c r="NHD809" s="192"/>
      <c r="NHE809" s="192"/>
      <c r="NHF809" s="192"/>
      <c r="NHG809" s="189"/>
      <c r="NHH809" s="193"/>
      <c r="NHI809" s="191"/>
      <c r="NHJ809" s="217"/>
      <c r="NHK809" s="192"/>
      <c r="NHL809" s="192"/>
      <c r="NHM809" s="192"/>
      <c r="NHN809" s="192"/>
      <c r="NHO809" s="189"/>
      <c r="NHP809" s="193"/>
      <c r="NHQ809" s="191"/>
      <c r="NHR809" s="217"/>
      <c r="NHS809" s="192"/>
      <c r="NHT809" s="192"/>
      <c r="NHU809" s="192"/>
      <c r="NHV809" s="192"/>
      <c r="NHW809" s="189"/>
      <c r="NHX809" s="193"/>
      <c r="NHY809" s="191"/>
      <c r="NHZ809" s="217"/>
      <c r="NIA809" s="192"/>
      <c r="NIB809" s="192"/>
      <c r="NIC809" s="192"/>
      <c r="NID809" s="192"/>
      <c r="NIE809" s="189"/>
      <c r="NIF809" s="193"/>
      <c r="NIG809" s="191"/>
      <c r="NIH809" s="217"/>
      <c r="NII809" s="192"/>
      <c r="NIJ809" s="192"/>
      <c r="NIK809" s="192"/>
      <c r="NIL809" s="192"/>
      <c r="NIM809" s="189"/>
      <c r="NIN809" s="193"/>
      <c r="NIO809" s="191"/>
      <c r="NIP809" s="217"/>
      <c r="NIQ809" s="192"/>
      <c r="NIR809" s="192"/>
      <c r="NIS809" s="192"/>
      <c r="NIT809" s="192"/>
      <c r="NIU809" s="189"/>
      <c r="NIV809" s="193"/>
      <c r="NIW809" s="191"/>
      <c r="NIX809" s="217"/>
      <c r="NIY809" s="192"/>
      <c r="NIZ809" s="192"/>
      <c r="NJA809" s="192"/>
      <c r="NJB809" s="192"/>
      <c r="NJC809" s="189"/>
      <c r="NJD809" s="193"/>
      <c r="NJE809" s="191"/>
      <c r="NJF809" s="217"/>
      <c r="NJG809" s="192"/>
      <c r="NJH809" s="192"/>
      <c r="NJI809" s="192"/>
      <c r="NJJ809" s="192"/>
      <c r="NJK809" s="189"/>
      <c r="NJL809" s="193"/>
      <c r="NJM809" s="191"/>
      <c r="NJN809" s="217"/>
      <c r="NJO809" s="192"/>
      <c r="NJP809" s="192"/>
      <c r="NJQ809" s="192"/>
      <c r="NJR809" s="192"/>
      <c r="NJS809" s="189"/>
      <c r="NJT809" s="193"/>
      <c r="NJU809" s="191"/>
      <c r="NJV809" s="217"/>
      <c r="NJW809" s="192"/>
      <c r="NJX809" s="192"/>
      <c r="NJY809" s="192"/>
      <c r="NJZ809" s="192"/>
      <c r="NKA809" s="189"/>
      <c r="NKB809" s="193"/>
      <c r="NKC809" s="191"/>
      <c r="NKD809" s="217"/>
      <c r="NKE809" s="192"/>
      <c r="NKF809" s="192"/>
      <c r="NKG809" s="192"/>
      <c r="NKH809" s="192"/>
      <c r="NKI809" s="189"/>
      <c r="NKJ809" s="193"/>
      <c r="NKK809" s="191"/>
      <c r="NKL809" s="217"/>
      <c r="NKM809" s="192"/>
      <c r="NKN809" s="192"/>
      <c r="NKO809" s="192"/>
      <c r="NKP809" s="192"/>
      <c r="NKQ809" s="189"/>
      <c r="NKR809" s="193"/>
      <c r="NKS809" s="191"/>
      <c r="NKT809" s="217"/>
      <c r="NKU809" s="192"/>
      <c r="NKV809" s="192"/>
      <c r="NKW809" s="192"/>
      <c r="NKX809" s="192"/>
      <c r="NKY809" s="189"/>
      <c r="NKZ809" s="193"/>
      <c r="NLA809" s="191"/>
      <c r="NLB809" s="217"/>
      <c r="NLC809" s="192"/>
      <c r="NLD809" s="192"/>
      <c r="NLE809" s="192"/>
      <c r="NLF809" s="192"/>
      <c r="NLG809" s="189"/>
      <c r="NLH809" s="193"/>
      <c r="NLI809" s="191"/>
      <c r="NLJ809" s="217"/>
      <c r="NLK809" s="192"/>
      <c r="NLL809" s="192"/>
      <c r="NLM809" s="192"/>
      <c r="NLN809" s="192"/>
      <c r="NLO809" s="189"/>
      <c r="NLP809" s="193"/>
      <c r="NLQ809" s="191"/>
      <c r="NLR809" s="217"/>
      <c r="NLS809" s="192"/>
      <c r="NLT809" s="192"/>
      <c r="NLU809" s="192"/>
      <c r="NLV809" s="192"/>
      <c r="NLW809" s="189"/>
      <c r="NLX809" s="193"/>
      <c r="NLY809" s="191"/>
      <c r="NLZ809" s="217"/>
      <c r="NMA809" s="192"/>
      <c r="NMB809" s="192"/>
      <c r="NMC809" s="192"/>
      <c r="NMD809" s="192"/>
      <c r="NME809" s="189"/>
      <c r="NMF809" s="193"/>
      <c r="NMG809" s="191"/>
      <c r="NMH809" s="217"/>
      <c r="NMI809" s="192"/>
      <c r="NMJ809" s="192"/>
      <c r="NMK809" s="192"/>
      <c r="NML809" s="192"/>
      <c r="NMM809" s="189"/>
      <c r="NMN809" s="193"/>
      <c r="NMO809" s="191"/>
      <c r="NMP809" s="217"/>
      <c r="NMQ809" s="192"/>
      <c r="NMR809" s="192"/>
      <c r="NMS809" s="192"/>
      <c r="NMT809" s="192"/>
      <c r="NMU809" s="189"/>
      <c r="NMV809" s="193"/>
      <c r="NMW809" s="191"/>
      <c r="NMX809" s="217"/>
      <c r="NMY809" s="192"/>
      <c r="NMZ809" s="192"/>
      <c r="NNA809" s="192"/>
      <c r="NNB809" s="192"/>
      <c r="NNC809" s="189"/>
      <c r="NND809" s="193"/>
      <c r="NNE809" s="191"/>
      <c r="NNF809" s="217"/>
      <c r="NNG809" s="192"/>
      <c r="NNH809" s="192"/>
      <c r="NNI809" s="192"/>
      <c r="NNJ809" s="192"/>
      <c r="NNK809" s="189"/>
      <c r="NNL809" s="193"/>
      <c r="NNM809" s="191"/>
      <c r="NNN809" s="217"/>
      <c r="NNO809" s="192"/>
      <c r="NNP809" s="192"/>
      <c r="NNQ809" s="192"/>
      <c r="NNR809" s="192"/>
      <c r="NNS809" s="189"/>
      <c r="NNT809" s="193"/>
      <c r="NNU809" s="191"/>
      <c r="NNV809" s="217"/>
      <c r="NNW809" s="192"/>
      <c r="NNX809" s="192"/>
      <c r="NNY809" s="192"/>
      <c r="NNZ809" s="192"/>
      <c r="NOA809" s="189"/>
      <c r="NOB809" s="193"/>
      <c r="NOC809" s="191"/>
      <c r="NOD809" s="217"/>
      <c r="NOE809" s="192"/>
      <c r="NOF809" s="192"/>
      <c r="NOG809" s="192"/>
      <c r="NOH809" s="192"/>
      <c r="NOI809" s="189"/>
      <c r="NOJ809" s="193"/>
      <c r="NOK809" s="191"/>
      <c r="NOL809" s="217"/>
      <c r="NOM809" s="192"/>
      <c r="NON809" s="192"/>
      <c r="NOO809" s="192"/>
      <c r="NOP809" s="192"/>
      <c r="NOQ809" s="189"/>
      <c r="NOR809" s="193"/>
      <c r="NOS809" s="191"/>
      <c r="NOT809" s="217"/>
      <c r="NOU809" s="192"/>
      <c r="NOV809" s="192"/>
      <c r="NOW809" s="192"/>
      <c r="NOX809" s="192"/>
      <c r="NOY809" s="189"/>
      <c r="NOZ809" s="193"/>
      <c r="NPA809" s="191"/>
      <c r="NPB809" s="217"/>
      <c r="NPC809" s="192"/>
      <c r="NPD809" s="192"/>
      <c r="NPE809" s="192"/>
      <c r="NPF809" s="192"/>
      <c r="NPG809" s="189"/>
      <c r="NPH809" s="193"/>
      <c r="NPI809" s="191"/>
      <c r="NPJ809" s="217"/>
      <c r="NPK809" s="192"/>
      <c r="NPL809" s="192"/>
      <c r="NPM809" s="192"/>
      <c r="NPN809" s="192"/>
      <c r="NPO809" s="189"/>
      <c r="NPP809" s="193"/>
      <c r="NPQ809" s="191"/>
      <c r="NPR809" s="217"/>
      <c r="NPS809" s="192"/>
      <c r="NPT809" s="192"/>
      <c r="NPU809" s="192"/>
      <c r="NPV809" s="192"/>
      <c r="NPW809" s="189"/>
      <c r="NPX809" s="193"/>
      <c r="NPY809" s="191"/>
      <c r="NPZ809" s="217"/>
      <c r="NQA809" s="192"/>
      <c r="NQB809" s="192"/>
      <c r="NQC809" s="192"/>
      <c r="NQD809" s="192"/>
      <c r="NQE809" s="189"/>
      <c r="NQF809" s="193"/>
      <c r="NQG809" s="191"/>
      <c r="NQH809" s="217"/>
      <c r="NQI809" s="192"/>
      <c r="NQJ809" s="192"/>
      <c r="NQK809" s="192"/>
      <c r="NQL809" s="192"/>
      <c r="NQM809" s="189"/>
      <c r="NQN809" s="193"/>
      <c r="NQO809" s="191"/>
      <c r="NQP809" s="217"/>
      <c r="NQQ809" s="192"/>
      <c r="NQR809" s="192"/>
      <c r="NQS809" s="192"/>
      <c r="NQT809" s="192"/>
      <c r="NQU809" s="189"/>
      <c r="NQV809" s="193"/>
      <c r="NQW809" s="191"/>
      <c r="NQX809" s="217"/>
      <c r="NQY809" s="192"/>
      <c r="NQZ809" s="192"/>
      <c r="NRA809" s="192"/>
      <c r="NRB809" s="192"/>
      <c r="NRC809" s="189"/>
      <c r="NRD809" s="193"/>
      <c r="NRE809" s="191"/>
      <c r="NRF809" s="217"/>
      <c r="NRG809" s="192"/>
      <c r="NRH809" s="192"/>
      <c r="NRI809" s="192"/>
      <c r="NRJ809" s="192"/>
      <c r="NRK809" s="189"/>
      <c r="NRL809" s="193"/>
      <c r="NRM809" s="191"/>
      <c r="NRN809" s="217"/>
      <c r="NRO809" s="192"/>
      <c r="NRP809" s="192"/>
      <c r="NRQ809" s="192"/>
      <c r="NRR809" s="192"/>
      <c r="NRS809" s="189"/>
      <c r="NRT809" s="193"/>
      <c r="NRU809" s="191"/>
      <c r="NRV809" s="217"/>
      <c r="NRW809" s="192"/>
      <c r="NRX809" s="192"/>
      <c r="NRY809" s="192"/>
      <c r="NRZ809" s="192"/>
      <c r="NSA809" s="189"/>
      <c r="NSB809" s="193"/>
      <c r="NSC809" s="191"/>
      <c r="NSD809" s="217"/>
      <c r="NSE809" s="192"/>
      <c r="NSF809" s="192"/>
      <c r="NSG809" s="192"/>
      <c r="NSH809" s="192"/>
      <c r="NSI809" s="189"/>
      <c r="NSJ809" s="193"/>
      <c r="NSK809" s="191"/>
      <c r="NSL809" s="217"/>
      <c r="NSM809" s="192"/>
      <c r="NSN809" s="192"/>
      <c r="NSO809" s="192"/>
      <c r="NSP809" s="192"/>
      <c r="NSQ809" s="189"/>
      <c r="NSR809" s="193"/>
      <c r="NSS809" s="191"/>
      <c r="NST809" s="217"/>
      <c r="NSU809" s="192"/>
      <c r="NSV809" s="192"/>
      <c r="NSW809" s="192"/>
      <c r="NSX809" s="192"/>
      <c r="NSY809" s="189"/>
      <c r="NSZ809" s="193"/>
      <c r="NTA809" s="191"/>
      <c r="NTB809" s="217"/>
      <c r="NTC809" s="192"/>
      <c r="NTD809" s="192"/>
      <c r="NTE809" s="192"/>
      <c r="NTF809" s="192"/>
      <c r="NTG809" s="189"/>
      <c r="NTH809" s="193"/>
      <c r="NTI809" s="191"/>
      <c r="NTJ809" s="217"/>
      <c r="NTK809" s="192"/>
      <c r="NTL809" s="192"/>
      <c r="NTM809" s="192"/>
      <c r="NTN809" s="192"/>
      <c r="NTO809" s="189"/>
      <c r="NTP809" s="193"/>
      <c r="NTQ809" s="191"/>
      <c r="NTR809" s="217"/>
      <c r="NTS809" s="192"/>
      <c r="NTT809" s="192"/>
      <c r="NTU809" s="192"/>
      <c r="NTV809" s="192"/>
      <c r="NTW809" s="189"/>
      <c r="NTX809" s="193"/>
      <c r="NTY809" s="191"/>
      <c r="NTZ809" s="217"/>
      <c r="NUA809" s="192"/>
      <c r="NUB809" s="192"/>
      <c r="NUC809" s="192"/>
      <c r="NUD809" s="192"/>
      <c r="NUE809" s="189"/>
      <c r="NUF809" s="193"/>
      <c r="NUG809" s="191"/>
      <c r="NUH809" s="217"/>
      <c r="NUI809" s="192"/>
      <c r="NUJ809" s="192"/>
      <c r="NUK809" s="192"/>
      <c r="NUL809" s="192"/>
      <c r="NUM809" s="189"/>
      <c r="NUN809" s="193"/>
      <c r="NUO809" s="191"/>
      <c r="NUP809" s="217"/>
      <c r="NUQ809" s="192"/>
      <c r="NUR809" s="192"/>
      <c r="NUS809" s="192"/>
      <c r="NUT809" s="192"/>
      <c r="NUU809" s="189"/>
      <c r="NUV809" s="193"/>
      <c r="NUW809" s="191"/>
      <c r="NUX809" s="217"/>
      <c r="NUY809" s="192"/>
      <c r="NUZ809" s="192"/>
      <c r="NVA809" s="192"/>
      <c r="NVB809" s="192"/>
      <c r="NVC809" s="189"/>
      <c r="NVD809" s="193"/>
      <c r="NVE809" s="191"/>
      <c r="NVF809" s="217"/>
      <c r="NVG809" s="192"/>
      <c r="NVH809" s="192"/>
      <c r="NVI809" s="192"/>
      <c r="NVJ809" s="192"/>
      <c r="NVK809" s="189"/>
      <c r="NVL809" s="193"/>
      <c r="NVM809" s="191"/>
      <c r="NVN809" s="217"/>
      <c r="NVO809" s="192"/>
      <c r="NVP809" s="192"/>
      <c r="NVQ809" s="192"/>
      <c r="NVR809" s="192"/>
      <c r="NVS809" s="189"/>
      <c r="NVT809" s="193"/>
      <c r="NVU809" s="191"/>
      <c r="NVV809" s="217"/>
      <c r="NVW809" s="192"/>
      <c r="NVX809" s="192"/>
      <c r="NVY809" s="192"/>
      <c r="NVZ809" s="192"/>
      <c r="NWA809" s="189"/>
      <c r="NWB809" s="193"/>
      <c r="NWC809" s="191"/>
      <c r="NWD809" s="217"/>
      <c r="NWE809" s="192"/>
      <c r="NWF809" s="192"/>
      <c r="NWG809" s="192"/>
      <c r="NWH809" s="192"/>
      <c r="NWI809" s="189"/>
      <c r="NWJ809" s="193"/>
      <c r="NWK809" s="191"/>
      <c r="NWL809" s="217"/>
      <c r="NWM809" s="192"/>
      <c r="NWN809" s="192"/>
      <c r="NWO809" s="192"/>
      <c r="NWP809" s="192"/>
      <c r="NWQ809" s="189"/>
      <c r="NWR809" s="193"/>
      <c r="NWS809" s="191"/>
      <c r="NWT809" s="217"/>
      <c r="NWU809" s="192"/>
      <c r="NWV809" s="192"/>
      <c r="NWW809" s="192"/>
      <c r="NWX809" s="192"/>
      <c r="NWY809" s="189"/>
      <c r="NWZ809" s="193"/>
      <c r="NXA809" s="191"/>
      <c r="NXB809" s="217"/>
      <c r="NXC809" s="192"/>
      <c r="NXD809" s="192"/>
      <c r="NXE809" s="192"/>
      <c r="NXF809" s="192"/>
      <c r="NXG809" s="189"/>
      <c r="NXH809" s="193"/>
      <c r="NXI809" s="191"/>
      <c r="NXJ809" s="217"/>
      <c r="NXK809" s="192"/>
      <c r="NXL809" s="192"/>
      <c r="NXM809" s="192"/>
      <c r="NXN809" s="192"/>
      <c r="NXO809" s="189"/>
      <c r="NXP809" s="193"/>
      <c r="NXQ809" s="191"/>
      <c r="NXR809" s="217"/>
      <c r="NXS809" s="192"/>
      <c r="NXT809" s="192"/>
      <c r="NXU809" s="192"/>
      <c r="NXV809" s="192"/>
      <c r="NXW809" s="189"/>
      <c r="NXX809" s="193"/>
      <c r="NXY809" s="191"/>
      <c r="NXZ809" s="217"/>
      <c r="NYA809" s="192"/>
      <c r="NYB809" s="192"/>
      <c r="NYC809" s="192"/>
      <c r="NYD809" s="192"/>
      <c r="NYE809" s="189"/>
      <c r="NYF809" s="193"/>
      <c r="NYG809" s="191"/>
      <c r="NYH809" s="217"/>
      <c r="NYI809" s="192"/>
      <c r="NYJ809" s="192"/>
      <c r="NYK809" s="192"/>
      <c r="NYL809" s="192"/>
      <c r="NYM809" s="189"/>
      <c r="NYN809" s="193"/>
      <c r="NYO809" s="191"/>
      <c r="NYP809" s="217"/>
      <c r="NYQ809" s="192"/>
      <c r="NYR809" s="192"/>
      <c r="NYS809" s="192"/>
      <c r="NYT809" s="192"/>
      <c r="NYU809" s="189"/>
      <c r="NYV809" s="193"/>
      <c r="NYW809" s="191"/>
      <c r="NYX809" s="217"/>
      <c r="NYY809" s="192"/>
      <c r="NYZ809" s="192"/>
      <c r="NZA809" s="192"/>
      <c r="NZB809" s="192"/>
      <c r="NZC809" s="189"/>
      <c r="NZD809" s="193"/>
      <c r="NZE809" s="191"/>
      <c r="NZF809" s="217"/>
      <c r="NZG809" s="192"/>
      <c r="NZH809" s="192"/>
      <c r="NZI809" s="192"/>
      <c r="NZJ809" s="192"/>
      <c r="NZK809" s="189"/>
      <c r="NZL809" s="193"/>
      <c r="NZM809" s="191"/>
      <c r="NZN809" s="217"/>
      <c r="NZO809" s="192"/>
      <c r="NZP809" s="192"/>
      <c r="NZQ809" s="192"/>
      <c r="NZR809" s="192"/>
      <c r="NZS809" s="189"/>
      <c r="NZT809" s="193"/>
      <c r="NZU809" s="191"/>
      <c r="NZV809" s="217"/>
      <c r="NZW809" s="192"/>
      <c r="NZX809" s="192"/>
      <c r="NZY809" s="192"/>
      <c r="NZZ809" s="192"/>
      <c r="OAA809" s="189"/>
      <c r="OAB809" s="193"/>
      <c r="OAC809" s="191"/>
      <c r="OAD809" s="217"/>
      <c r="OAE809" s="192"/>
      <c r="OAF809" s="192"/>
      <c r="OAG809" s="192"/>
      <c r="OAH809" s="192"/>
      <c r="OAI809" s="189"/>
      <c r="OAJ809" s="193"/>
      <c r="OAK809" s="191"/>
      <c r="OAL809" s="217"/>
      <c r="OAM809" s="192"/>
      <c r="OAN809" s="192"/>
      <c r="OAO809" s="192"/>
      <c r="OAP809" s="192"/>
      <c r="OAQ809" s="189"/>
      <c r="OAR809" s="193"/>
      <c r="OAS809" s="191"/>
      <c r="OAT809" s="217"/>
      <c r="OAU809" s="192"/>
      <c r="OAV809" s="192"/>
      <c r="OAW809" s="192"/>
      <c r="OAX809" s="192"/>
      <c r="OAY809" s="189"/>
      <c r="OAZ809" s="193"/>
      <c r="OBA809" s="191"/>
      <c r="OBB809" s="217"/>
      <c r="OBC809" s="192"/>
      <c r="OBD809" s="192"/>
      <c r="OBE809" s="192"/>
      <c r="OBF809" s="192"/>
      <c r="OBG809" s="189"/>
      <c r="OBH809" s="193"/>
      <c r="OBI809" s="191"/>
      <c r="OBJ809" s="217"/>
      <c r="OBK809" s="192"/>
      <c r="OBL809" s="192"/>
      <c r="OBM809" s="192"/>
      <c r="OBN809" s="192"/>
      <c r="OBO809" s="189"/>
      <c r="OBP809" s="193"/>
      <c r="OBQ809" s="191"/>
      <c r="OBR809" s="217"/>
      <c r="OBS809" s="192"/>
      <c r="OBT809" s="192"/>
      <c r="OBU809" s="192"/>
      <c r="OBV809" s="192"/>
      <c r="OBW809" s="189"/>
      <c r="OBX809" s="193"/>
      <c r="OBY809" s="191"/>
      <c r="OBZ809" s="217"/>
      <c r="OCA809" s="192"/>
      <c r="OCB809" s="192"/>
      <c r="OCC809" s="192"/>
      <c r="OCD809" s="192"/>
      <c r="OCE809" s="189"/>
      <c r="OCF809" s="193"/>
      <c r="OCG809" s="191"/>
      <c r="OCH809" s="217"/>
      <c r="OCI809" s="192"/>
      <c r="OCJ809" s="192"/>
      <c r="OCK809" s="192"/>
      <c r="OCL809" s="192"/>
      <c r="OCM809" s="189"/>
      <c r="OCN809" s="193"/>
      <c r="OCO809" s="191"/>
      <c r="OCP809" s="217"/>
      <c r="OCQ809" s="192"/>
      <c r="OCR809" s="192"/>
      <c r="OCS809" s="192"/>
      <c r="OCT809" s="192"/>
      <c r="OCU809" s="189"/>
      <c r="OCV809" s="193"/>
      <c r="OCW809" s="191"/>
      <c r="OCX809" s="217"/>
      <c r="OCY809" s="192"/>
      <c r="OCZ809" s="192"/>
      <c r="ODA809" s="192"/>
      <c r="ODB809" s="192"/>
      <c r="ODC809" s="189"/>
      <c r="ODD809" s="193"/>
      <c r="ODE809" s="191"/>
      <c r="ODF809" s="217"/>
      <c r="ODG809" s="192"/>
      <c r="ODH809" s="192"/>
      <c r="ODI809" s="192"/>
      <c r="ODJ809" s="192"/>
      <c r="ODK809" s="189"/>
      <c r="ODL809" s="193"/>
      <c r="ODM809" s="191"/>
      <c r="ODN809" s="217"/>
      <c r="ODO809" s="192"/>
      <c r="ODP809" s="192"/>
      <c r="ODQ809" s="192"/>
      <c r="ODR809" s="192"/>
      <c r="ODS809" s="189"/>
      <c r="ODT809" s="193"/>
      <c r="ODU809" s="191"/>
      <c r="ODV809" s="217"/>
      <c r="ODW809" s="192"/>
      <c r="ODX809" s="192"/>
      <c r="ODY809" s="192"/>
      <c r="ODZ809" s="192"/>
      <c r="OEA809" s="189"/>
      <c r="OEB809" s="193"/>
      <c r="OEC809" s="191"/>
      <c r="OED809" s="217"/>
      <c r="OEE809" s="192"/>
      <c r="OEF809" s="192"/>
      <c r="OEG809" s="192"/>
      <c r="OEH809" s="192"/>
      <c r="OEI809" s="189"/>
      <c r="OEJ809" s="193"/>
      <c r="OEK809" s="191"/>
      <c r="OEL809" s="217"/>
      <c r="OEM809" s="192"/>
      <c r="OEN809" s="192"/>
      <c r="OEO809" s="192"/>
      <c r="OEP809" s="192"/>
      <c r="OEQ809" s="189"/>
      <c r="OER809" s="193"/>
      <c r="OES809" s="191"/>
      <c r="OET809" s="217"/>
      <c r="OEU809" s="192"/>
      <c r="OEV809" s="192"/>
      <c r="OEW809" s="192"/>
      <c r="OEX809" s="192"/>
      <c r="OEY809" s="189"/>
      <c r="OEZ809" s="193"/>
      <c r="OFA809" s="191"/>
      <c r="OFB809" s="217"/>
      <c r="OFC809" s="192"/>
      <c r="OFD809" s="192"/>
      <c r="OFE809" s="192"/>
      <c r="OFF809" s="192"/>
      <c r="OFG809" s="189"/>
      <c r="OFH809" s="193"/>
      <c r="OFI809" s="191"/>
      <c r="OFJ809" s="217"/>
      <c r="OFK809" s="192"/>
      <c r="OFL809" s="192"/>
      <c r="OFM809" s="192"/>
      <c r="OFN809" s="192"/>
      <c r="OFO809" s="189"/>
      <c r="OFP809" s="193"/>
      <c r="OFQ809" s="191"/>
      <c r="OFR809" s="217"/>
      <c r="OFS809" s="192"/>
      <c r="OFT809" s="192"/>
      <c r="OFU809" s="192"/>
      <c r="OFV809" s="192"/>
      <c r="OFW809" s="189"/>
      <c r="OFX809" s="193"/>
      <c r="OFY809" s="191"/>
      <c r="OFZ809" s="217"/>
      <c r="OGA809" s="192"/>
      <c r="OGB809" s="192"/>
      <c r="OGC809" s="192"/>
      <c r="OGD809" s="192"/>
      <c r="OGE809" s="189"/>
      <c r="OGF809" s="193"/>
      <c r="OGG809" s="191"/>
      <c r="OGH809" s="217"/>
      <c r="OGI809" s="192"/>
      <c r="OGJ809" s="192"/>
      <c r="OGK809" s="192"/>
      <c r="OGL809" s="192"/>
      <c r="OGM809" s="189"/>
      <c r="OGN809" s="193"/>
      <c r="OGO809" s="191"/>
      <c r="OGP809" s="217"/>
      <c r="OGQ809" s="192"/>
      <c r="OGR809" s="192"/>
      <c r="OGS809" s="192"/>
      <c r="OGT809" s="192"/>
      <c r="OGU809" s="189"/>
      <c r="OGV809" s="193"/>
      <c r="OGW809" s="191"/>
      <c r="OGX809" s="217"/>
      <c r="OGY809" s="192"/>
      <c r="OGZ809" s="192"/>
      <c r="OHA809" s="192"/>
      <c r="OHB809" s="192"/>
      <c r="OHC809" s="189"/>
      <c r="OHD809" s="193"/>
      <c r="OHE809" s="191"/>
      <c r="OHF809" s="217"/>
      <c r="OHG809" s="192"/>
      <c r="OHH809" s="192"/>
      <c r="OHI809" s="192"/>
      <c r="OHJ809" s="192"/>
      <c r="OHK809" s="189"/>
      <c r="OHL809" s="193"/>
      <c r="OHM809" s="191"/>
      <c r="OHN809" s="217"/>
      <c r="OHO809" s="192"/>
      <c r="OHP809" s="192"/>
      <c r="OHQ809" s="192"/>
      <c r="OHR809" s="192"/>
      <c r="OHS809" s="189"/>
      <c r="OHT809" s="193"/>
      <c r="OHU809" s="191"/>
      <c r="OHV809" s="217"/>
      <c r="OHW809" s="192"/>
      <c r="OHX809" s="192"/>
      <c r="OHY809" s="192"/>
      <c r="OHZ809" s="192"/>
      <c r="OIA809" s="189"/>
      <c r="OIB809" s="193"/>
      <c r="OIC809" s="191"/>
      <c r="OID809" s="217"/>
      <c r="OIE809" s="192"/>
      <c r="OIF809" s="192"/>
      <c r="OIG809" s="192"/>
      <c r="OIH809" s="192"/>
      <c r="OII809" s="189"/>
      <c r="OIJ809" s="193"/>
      <c r="OIK809" s="191"/>
      <c r="OIL809" s="217"/>
      <c r="OIM809" s="192"/>
      <c r="OIN809" s="192"/>
      <c r="OIO809" s="192"/>
      <c r="OIP809" s="192"/>
      <c r="OIQ809" s="189"/>
      <c r="OIR809" s="193"/>
      <c r="OIS809" s="191"/>
      <c r="OIT809" s="217"/>
      <c r="OIU809" s="192"/>
      <c r="OIV809" s="192"/>
      <c r="OIW809" s="192"/>
      <c r="OIX809" s="192"/>
      <c r="OIY809" s="189"/>
      <c r="OIZ809" s="193"/>
      <c r="OJA809" s="191"/>
      <c r="OJB809" s="217"/>
      <c r="OJC809" s="192"/>
      <c r="OJD809" s="192"/>
      <c r="OJE809" s="192"/>
      <c r="OJF809" s="192"/>
      <c r="OJG809" s="189"/>
      <c r="OJH809" s="193"/>
      <c r="OJI809" s="191"/>
      <c r="OJJ809" s="217"/>
      <c r="OJK809" s="192"/>
      <c r="OJL809" s="192"/>
      <c r="OJM809" s="192"/>
      <c r="OJN809" s="192"/>
      <c r="OJO809" s="189"/>
      <c r="OJP809" s="193"/>
      <c r="OJQ809" s="191"/>
      <c r="OJR809" s="217"/>
      <c r="OJS809" s="192"/>
      <c r="OJT809" s="192"/>
      <c r="OJU809" s="192"/>
      <c r="OJV809" s="192"/>
      <c r="OJW809" s="189"/>
      <c r="OJX809" s="193"/>
      <c r="OJY809" s="191"/>
      <c r="OJZ809" s="217"/>
      <c r="OKA809" s="192"/>
      <c r="OKB809" s="192"/>
      <c r="OKC809" s="192"/>
      <c r="OKD809" s="192"/>
      <c r="OKE809" s="189"/>
      <c r="OKF809" s="193"/>
      <c r="OKG809" s="191"/>
      <c r="OKH809" s="217"/>
      <c r="OKI809" s="192"/>
      <c r="OKJ809" s="192"/>
      <c r="OKK809" s="192"/>
      <c r="OKL809" s="192"/>
      <c r="OKM809" s="189"/>
      <c r="OKN809" s="193"/>
      <c r="OKO809" s="191"/>
      <c r="OKP809" s="217"/>
      <c r="OKQ809" s="192"/>
      <c r="OKR809" s="192"/>
      <c r="OKS809" s="192"/>
      <c r="OKT809" s="192"/>
      <c r="OKU809" s="189"/>
      <c r="OKV809" s="193"/>
      <c r="OKW809" s="191"/>
      <c r="OKX809" s="217"/>
      <c r="OKY809" s="192"/>
      <c r="OKZ809" s="192"/>
      <c r="OLA809" s="192"/>
      <c r="OLB809" s="192"/>
      <c r="OLC809" s="189"/>
      <c r="OLD809" s="193"/>
      <c r="OLE809" s="191"/>
      <c r="OLF809" s="217"/>
      <c r="OLG809" s="192"/>
      <c r="OLH809" s="192"/>
      <c r="OLI809" s="192"/>
      <c r="OLJ809" s="192"/>
      <c r="OLK809" s="189"/>
      <c r="OLL809" s="193"/>
      <c r="OLM809" s="191"/>
      <c r="OLN809" s="217"/>
      <c r="OLO809" s="192"/>
      <c r="OLP809" s="192"/>
      <c r="OLQ809" s="192"/>
      <c r="OLR809" s="192"/>
      <c r="OLS809" s="189"/>
      <c r="OLT809" s="193"/>
      <c r="OLU809" s="191"/>
      <c r="OLV809" s="217"/>
      <c r="OLW809" s="192"/>
      <c r="OLX809" s="192"/>
      <c r="OLY809" s="192"/>
      <c r="OLZ809" s="192"/>
      <c r="OMA809" s="189"/>
      <c r="OMB809" s="193"/>
      <c r="OMC809" s="191"/>
      <c r="OMD809" s="217"/>
      <c r="OME809" s="192"/>
      <c r="OMF809" s="192"/>
      <c r="OMG809" s="192"/>
      <c r="OMH809" s="192"/>
      <c r="OMI809" s="189"/>
      <c r="OMJ809" s="193"/>
      <c r="OMK809" s="191"/>
      <c r="OML809" s="217"/>
      <c r="OMM809" s="192"/>
      <c r="OMN809" s="192"/>
      <c r="OMO809" s="192"/>
      <c r="OMP809" s="192"/>
      <c r="OMQ809" s="189"/>
      <c r="OMR809" s="193"/>
      <c r="OMS809" s="191"/>
      <c r="OMT809" s="217"/>
      <c r="OMU809" s="192"/>
      <c r="OMV809" s="192"/>
      <c r="OMW809" s="192"/>
      <c r="OMX809" s="192"/>
      <c r="OMY809" s="189"/>
      <c r="OMZ809" s="193"/>
      <c r="ONA809" s="191"/>
      <c r="ONB809" s="217"/>
      <c r="ONC809" s="192"/>
      <c r="OND809" s="192"/>
      <c r="ONE809" s="192"/>
      <c r="ONF809" s="192"/>
      <c r="ONG809" s="189"/>
      <c r="ONH809" s="193"/>
      <c r="ONI809" s="191"/>
      <c r="ONJ809" s="217"/>
      <c r="ONK809" s="192"/>
      <c r="ONL809" s="192"/>
      <c r="ONM809" s="192"/>
      <c r="ONN809" s="192"/>
      <c r="ONO809" s="189"/>
      <c r="ONP809" s="193"/>
      <c r="ONQ809" s="191"/>
      <c r="ONR809" s="217"/>
      <c r="ONS809" s="192"/>
      <c r="ONT809" s="192"/>
      <c r="ONU809" s="192"/>
      <c r="ONV809" s="192"/>
      <c r="ONW809" s="189"/>
      <c r="ONX809" s="193"/>
      <c r="ONY809" s="191"/>
      <c r="ONZ809" s="217"/>
      <c r="OOA809" s="192"/>
      <c r="OOB809" s="192"/>
      <c r="OOC809" s="192"/>
      <c r="OOD809" s="192"/>
      <c r="OOE809" s="189"/>
      <c r="OOF809" s="193"/>
      <c r="OOG809" s="191"/>
      <c r="OOH809" s="217"/>
      <c r="OOI809" s="192"/>
      <c r="OOJ809" s="192"/>
      <c r="OOK809" s="192"/>
      <c r="OOL809" s="192"/>
      <c r="OOM809" s="189"/>
      <c r="OON809" s="193"/>
      <c r="OOO809" s="191"/>
      <c r="OOP809" s="217"/>
      <c r="OOQ809" s="192"/>
      <c r="OOR809" s="192"/>
      <c r="OOS809" s="192"/>
      <c r="OOT809" s="192"/>
      <c r="OOU809" s="189"/>
      <c r="OOV809" s="193"/>
      <c r="OOW809" s="191"/>
      <c r="OOX809" s="217"/>
      <c r="OOY809" s="192"/>
      <c r="OOZ809" s="192"/>
      <c r="OPA809" s="192"/>
      <c r="OPB809" s="192"/>
      <c r="OPC809" s="189"/>
      <c r="OPD809" s="193"/>
      <c r="OPE809" s="191"/>
      <c r="OPF809" s="217"/>
      <c r="OPG809" s="192"/>
      <c r="OPH809" s="192"/>
      <c r="OPI809" s="192"/>
      <c r="OPJ809" s="192"/>
      <c r="OPK809" s="189"/>
      <c r="OPL809" s="193"/>
      <c r="OPM809" s="191"/>
      <c r="OPN809" s="217"/>
      <c r="OPO809" s="192"/>
      <c r="OPP809" s="192"/>
      <c r="OPQ809" s="192"/>
      <c r="OPR809" s="192"/>
      <c r="OPS809" s="189"/>
      <c r="OPT809" s="193"/>
      <c r="OPU809" s="191"/>
      <c r="OPV809" s="217"/>
      <c r="OPW809" s="192"/>
      <c r="OPX809" s="192"/>
      <c r="OPY809" s="192"/>
      <c r="OPZ809" s="192"/>
      <c r="OQA809" s="189"/>
      <c r="OQB809" s="193"/>
      <c r="OQC809" s="191"/>
      <c r="OQD809" s="217"/>
      <c r="OQE809" s="192"/>
      <c r="OQF809" s="192"/>
      <c r="OQG809" s="192"/>
      <c r="OQH809" s="192"/>
      <c r="OQI809" s="189"/>
      <c r="OQJ809" s="193"/>
      <c r="OQK809" s="191"/>
      <c r="OQL809" s="217"/>
      <c r="OQM809" s="192"/>
      <c r="OQN809" s="192"/>
      <c r="OQO809" s="192"/>
      <c r="OQP809" s="192"/>
      <c r="OQQ809" s="189"/>
      <c r="OQR809" s="193"/>
      <c r="OQS809" s="191"/>
      <c r="OQT809" s="217"/>
      <c r="OQU809" s="192"/>
      <c r="OQV809" s="192"/>
      <c r="OQW809" s="192"/>
      <c r="OQX809" s="192"/>
      <c r="OQY809" s="189"/>
      <c r="OQZ809" s="193"/>
      <c r="ORA809" s="191"/>
      <c r="ORB809" s="217"/>
      <c r="ORC809" s="192"/>
      <c r="ORD809" s="192"/>
      <c r="ORE809" s="192"/>
      <c r="ORF809" s="192"/>
      <c r="ORG809" s="189"/>
      <c r="ORH809" s="193"/>
      <c r="ORI809" s="191"/>
      <c r="ORJ809" s="217"/>
      <c r="ORK809" s="192"/>
      <c r="ORL809" s="192"/>
      <c r="ORM809" s="192"/>
      <c r="ORN809" s="192"/>
      <c r="ORO809" s="189"/>
      <c r="ORP809" s="193"/>
      <c r="ORQ809" s="191"/>
      <c r="ORR809" s="217"/>
      <c r="ORS809" s="192"/>
      <c r="ORT809" s="192"/>
      <c r="ORU809" s="192"/>
      <c r="ORV809" s="192"/>
      <c r="ORW809" s="189"/>
      <c r="ORX809" s="193"/>
      <c r="ORY809" s="191"/>
      <c r="ORZ809" s="217"/>
      <c r="OSA809" s="192"/>
      <c r="OSB809" s="192"/>
      <c r="OSC809" s="192"/>
      <c r="OSD809" s="192"/>
      <c r="OSE809" s="189"/>
      <c r="OSF809" s="193"/>
      <c r="OSG809" s="191"/>
      <c r="OSH809" s="217"/>
      <c r="OSI809" s="192"/>
      <c r="OSJ809" s="192"/>
      <c r="OSK809" s="192"/>
      <c r="OSL809" s="192"/>
      <c r="OSM809" s="189"/>
      <c r="OSN809" s="193"/>
      <c r="OSO809" s="191"/>
      <c r="OSP809" s="217"/>
      <c r="OSQ809" s="192"/>
      <c r="OSR809" s="192"/>
      <c r="OSS809" s="192"/>
      <c r="OST809" s="192"/>
      <c r="OSU809" s="189"/>
      <c r="OSV809" s="193"/>
      <c r="OSW809" s="191"/>
      <c r="OSX809" s="217"/>
      <c r="OSY809" s="192"/>
      <c r="OSZ809" s="192"/>
      <c r="OTA809" s="192"/>
      <c r="OTB809" s="192"/>
      <c r="OTC809" s="189"/>
      <c r="OTD809" s="193"/>
      <c r="OTE809" s="191"/>
      <c r="OTF809" s="217"/>
      <c r="OTG809" s="192"/>
      <c r="OTH809" s="192"/>
      <c r="OTI809" s="192"/>
      <c r="OTJ809" s="192"/>
      <c r="OTK809" s="189"/>
      <c r="OTL809" s="193"/>
      <c r="OTM809" s="191"/>
      <c r="OTN809" s="217"/>
      <c r="OTO809" s="192"/>
      <c r="OTP809" s="192"/>
      <c r="OTQ809" s="192"/>
      <c r="OTR809" s="192"/>
      <c r="OTS809" s="189"/>
      <c r="OTT809" s="193"/>
      <c r="OTU809" s="191"/>
      <c r="OTV809" s="217"/>
      <c r="OTW809" s="192"/>
      <c r="OTX809" s="192"/>
      <c r="OTY809" s="192"/>
      <c r="OTZ809" s="192"/>
      <c r="OUA809" s="189"/>
      <c r="OUB809" s="193"/>
      <c r="OUC809" s="191"/>
      <c r="OUD809" s="217"/>
      <c r="OUE809" s="192"/>
      <c r="OUF809" s="192"/>
      <c r="OUG809" s="192"/>
      <c r="OUH809" s="192"/>
      <c r="OUI809" s="189"/>
      <c r="OUJ809" s="193"/>
      <c r="OUK809" s="191"/>
      <c r="OUL809" s="217"/>
      <c r="OUM809" s="192"/>
      <c r="OUN809" s="192"/>
      <c r="OUO809" s="192"/>
      <c r="OUP809" s="192"/>
      <c r="OUQ809" s="189"/>
      <c r="OUR809" s="193"/>
      <c r="OUS809" s="191"/>
      <c r="OUT809" s="217"/>
      <c r="OUU809" s="192"/>
      <c r="OUV809" s="192"/>
      <c r="OUW809" s="192"/>
      <c r="OUX809" s="192"/>
      <c r="OUY809" s="189"/>
      <c r="OUZ809" s="193"/>
      <c r="OVA809" s="191"/>
      <c r="OVB809" s="217"/>
      <c r="OVC809" s="192"/>
      <c r="OVD809" s="192"/>
      <c r="OVE809" s="192"/>
      <c r="OVF809" s="192"/>
      <c r="OVG809" s="189"/>
      <c r="OVH809" s="193"/>
      <c r="OVI809" s="191"/>
      <c r="OVJ809" s="217"/>
      <c r="OVK809" s="192"/>
      <c r="OVL809" s="192"/>
      <c r="OVM809" s="192"/>
      <c r="OVN809" s="192"/>
      <c r="OVO809" s="189"/>
      <c r="OVP809" s="193"/>
      <c r="OVQ809" s="191"/>
      <c r="OVR809" s="217"/>
      <c r="OVS809" s="192"/>
      <c r="OVT809" s="192"/>
      <c r="OVU809" s="192"/>
      <c r="OVV809" s="192"/>
      <c r="OVW809" s="189"/>
      <c r="OVX809" s="193"/>
      <c r="OVY809" s="191"/>
      <c r="OVZ809" s="217"/>
      <c r="OWA809" s="192"/>
      <c r="OWB809" s="192"/>
      <c r="OWC809" s="192"/>
      <c r="OWD809" s="192"/>
      <c r="OWE809" s="189"/>
      <c r="OWF809" s="193"/>
      <c r="OWG809" s="191"/>
      <c r="OWH809" s="217"/>
      <c r="OWI809" s="192"/>
      <c r="OWJ809" s="192"/>
      <c r="OWK809" s="192"/>
      <c r="OWL809" s="192"/>
      <c r="OWM809" s="189"/>
      <c r="OWN809" s="193"/>
      <c r="OWO809" s="191"/>
      <c r="OWP809" s="217"/>
      <c r="OWQ809" s="192"/>
      <c r="OWR809" s="192"/>
      <c r="OWS809" s="192"/>
      <c r="OWT809" s="192"/>
      <c r="OWU809" s="189"/>
      <c r="OWV809" s="193"/>
      <c r="OWW809" s="191"/>
      <c r="OWX809" s="217"/>
      <c r="OWY809" s="192"/>
      <c r="OWZ809" s="192"/>
      <c r="OXA809" s="192"/>
      <c r="OXB809" s="192"/>
      <c r="OXC809" s="189"/>
      <c r="OXD809" s="193"/>
      <c r="OXE809" s="191"/>
      <c r="OXF809" s="217"/>
      <c r="OXG809" s="192"/>
      <c r="OXH809" s="192"/>
      <c r="OXI809" s="192"/>
      <c r="OXJ809" s="192"/>
      <c r="OXK809" s="189"/>
      <c r="OXL809" s="193"/>
      <c r="OXM809" s="191"/>
      <c r="OXN809" s="217"/>
      <c r="OXO809" s="192"/>
      <c r="OXP809" s="192"/>
      <c r="OXQ809" s="192"/>
      <c r="OXR809" s="192"/>
      <c r="OXS809" s="189"/>
      <c r="OXT809" s="193"/>
      <c r="OXU809" s="191"/>
      <c r="OXV809" s="217"/>
      <c r="OXW809" s="192"/>
      <c r="OXX809" s="192"/>
      <c r="OXY809" s="192"/>
      <c r="OXZ809" s="192"/>
      <c r="OYA809" s="189"/>
      <c r="OYB809" s="193"/>
      <c r="OYC809" s="191"/>
      <c r="OYD809" s="217"/>
      <c r="OYE809" s="192"/>
      <c r="OYF809" s="192"/>
      <c r="OYG809" s="192"/>
      <c r="OYH809" s="192"/>
      <c r="OYI809" s="189"/>
      <c r="OYJ809" s="193"/>
      <c r="OYK809" s="191"/>
      <c r="OYL809" s="217"/>
      <c r="OYM809" s="192"/>
      <c r="OYN809" s="192"/>
      <c r="OYO809" s="192"/>
      <c r="OYP809" s="192"/>
      <c r="OYQ809" s="189"/>
      <c r="OYR809" s="193"/>
      <c r="OYS809" s="191"/>
      <c r="OYT809" s="217"/>
      <c r="OYU809" s="192"/>
      <c r="OYV809" s="192"/>
      <c r="OYW809" s="192"/>
      <c r="OYX809" s="192"/>
      <c r="OYY809" s="189"/>
      <c r="OYZ809" s="193"/>
      <c r="OZA809" s="191"/>
      <c r="OZB809" s="217"/>
      <c r="OZC809" s="192"/>
      <c r="OZD809" s="192"/>
      <c r="OZE809" s="192"/>
      <c r="OZF809" s="192"/>
      <c r="OZG809" s="189"/>
      <c r="OZH809" s="193"/>
      <c r="OZI809" s="191"/>
      <c r="OZJ809" s="217"/>
      <c r="OZK809" s="192"/>
      <c r="OZL809" s="192"/>
      <c r="OZM809" s="192"/>
      <c r="OZN809" s="192"/>
      <c r="OZO809" s="189"/>
      <c r="OZP809" s="193"/>
      <c r="OZQ809" s="191"/>
      <c r="OZR809" s="217"/>
      <c r="OZS809" s="192"/>
      <c r="OZT809" s="192"/>
      <c r="OZU809" s="192"/>
      <c r="OZV809" s="192"/>
      <c r="OZW809" s="189"/>
      <c r="OZX809" s="193"/>
      <c r="OZY809" s="191"/>
      <c r="OZZ809" s="217"/>
      <c r="PAA809" s="192"/>
      <c r="PAB809" s="192"/>
      <c r="PAC809" s="192"/>
      <c r="PAD809" s="192"/>
      <c r="PAE809" s="189"/>
      <c r="PAF809" s="193"/>
      <c r="PAG809" s="191"/>
      <c r="PAH809" s="217"/>
      <c r="PAI809" s="192"/>
      <c r="PAJ809" s="192"/>
      <c r="PAK809" s="192"/>
      <c r="PAL809" s="192"/>
      <c r="PAM809" s="189"/>
      <c r="PAN809" s="193"/>
      <c r="PAO809" s="191"/>
      <c r="PAP809" s="217"/>
      <c r="PAQ809" s="192"/>
      <c r="PAR809" s="192"/>
      <c r="PAS809" s="192"/>
      <c r="PAT809" s="192"/>
      <c r="PAU809" s="189"/>
      <c r="PAV809" s="193"/>
      <c r="PAW809" s="191"/>
      <c r="PAX809" s="217"/>
      <c r="PAY809" s="192"/>
      <c r="PAZ809" s="192"/>
      <c r="PBA809" s="192"/>
      <c r="PBB809" s="192"/>
      <c r="PBC809" s="189"/>
      <c r="PBD809" s="193"/>
      <c r="PBE809" s="191"/>
      <c r="PBF809" s="217"/>
      <c r="PBG809" s="192"/>
      <c r="PBH809" s="192"/>
      <c r="PBI809" s="192"/>
      <c r="PBJ809" s="192"/>
      <c r="PBK809" s="189"/>
      <c r="PBL809" s="193"/>
      <c r="PBM809" s="191"/>
      <c r="PBN809" s="217"/>
      <c r="PBO809" s="192"/>
      <c r="PBP809" s="192"/>
      <c r="PBQ809" s="192"/>
      <c r="PBR809" s="192"/>
      <c r="PBS809" s="189"/>
      <c r="PBT809" s="193"/>
      <c r="PBU809" s="191"/>
      <c r="PBV809" s="217"/>
      <c r="PBW809" s="192"/>
      <c r="PBX809" s="192"/>
      <c r="PBY809" s="192"/>
      <c r="PBZ809" s="192"/>
      <c r="PCA809" s="189"/>
      <c r="PCB809" s="193"/>
      <c r="PCC809" s="191"/>
      <c r="PCD809" s="217"/>
      <c r="PCE809" s="192"/>
      <c r="PCF809" s="192"/>
      <c r="PCG809" s="192"/>
      <c r="PCH809" s="192"/>
      <c r="PCI809" s="189"/>
      <c r="PCJ809" s="193"/>
      <c r="PCK809" s="191"/>
      <c r="PCL809" s="217"/>
      <c r="PCM809" s="192"/>
      <c r="PCN809" s="192"/>
      <c r="PCO809" s="192"/>
      <c r="PCP809" s="192"/>
      <c r="PCQ809" s="189"/>
      <c r="PCR809" s="193"/>
      <c r="PCS809" s="191"/>
      <c r="PCT809" s="217"/>
      <c r="PCU809" s="192"/>
      <c r="PCV809" s="192"/>
      <c r="PCW809" s="192"/>
      <c r="PCX809" s="192"/>
      <c r="PCY809" s="189"/>
      <c r="PCZ809" s="193"/>
      <c r="PDA809" s="191"/>
      <c r="PDB809" s="217"/>
      <c r="PDC809" s="192"/>
      <c r="PDD809" s="192"/>
      <c r="PDE809" s="192"/>
      <c r="PDF809" s="192"/>
      <c r="PDG809" s="189"/>
      <c r="PDH809" s="193"/>
      <c r="PDI809" s="191"/>
      <c r="PDJ809" s="217"/>
      <c r="PDK809" s="192"/>
      <c r="PDL809" s="192"/>
      <c r="PDM809" s="192"/>
      <c r="PDN809" s="192"/>
      <c r="PDO809" s="189"/>
      <c r="PDP809" s="193"/>
      <c r="PDQ809" s="191"/>
      <c r="PDR809" s="217"/>
      <c r="PDS809" s="192"/>
      <c r="PDT809" s="192"/>
      <c r="PDU809" s="192"/>
      <c r="PDV809" s="192"/>
      <c r="PDW809" s="189"/>
      <c r="PDX809" s="193"/>
      <c r="PDY809" s="191"/>
      <c r="PDZ809" s="217"/>
      <c r="PEA809" s="192"/>
      <c r="PEB809" s="192"/>
      <c r="PEC809" s="192"/>
      <c r="PED809" s="192"/>
      <c r="PEE809" s="189"/>
      <c r="PEF809" s="193"/>
      <c r="PEG809" s="191"/>
      <c r="PEH809" s="217"/>
      <c r="PEI809" s="192"/>
      <c r="PEJ809" s="192"/>
      <c r="PEK809" s="192"/>
      <c r="PEL809" s="192"/>
      <c r="PEM809" s="189"/>
      <c r="PEN809" s="193"/>
      <c r="PEO809" s="191"/>
      <c r="PEP809" s="217"/>
      <c r="PEQ809" s="192"/>
      <c r="PER809" s="192"/>
      <c r="PES809" s="192"/>
      <c r="PET809" s="192"/>
      <c r="PEU809" s="189"/>
      <c r="PEV809" s="193"/>
      <c r="PEW809" s="191"/>
      <c r="PEX809" s="217"/>
      <c r="PEY809" s="192"/>
      <c r="PEZ809" s="192"/>
      <c r="PFA809" s="192"/>
      <c r="PFB809" s="192"/>
      <c r="PFC809" s="189"/>
      <c r="PFD809" s="193"/>
      <c r="PFE809" s="191"/>
      <c r="PFF809" s="217"/>
      <c r="PFG809" s="192"/>
      <c r="PFH809" s="192"/>
      <c r="PFI809" s="192"/>
      <c r="PFJ809" s="192"/>
      <c r="PFK809" s="189"/>
      <c r="PFL809" s="193"/>
      <c r="PFM809" s="191"/>
      <c r="PFN809" s="217"/>
      <c r="PFO809" s="192"/>
      <c r="PFP809" s="192"/>
      <c r="PFQ809" s="192"/>
      <c r="PFR809" s="192"/>
      <c r="PFS809" s="189"/>
      <c r="PFT809" s="193"/>
      <c r="PFU809" s="191"/>
      <c r="PFV809" s="217"/>
      <c r="PFW809" s="192"/>
      <c r="PFX809" s="192"/>
      <c r="PFY809" s="192"/>
      <c r="PFZ809" s="192"/>
      <c r="PGA809" s="189"/>
      <c r="PGB809" s="193"/>
      <c r="PGC809" s="191"/>
      <c r="PGD809" s="217"/>
      <c r="PGE809" s="192"/>
      <c r="PGF809" s="192"/>
      <c r="PGG809" s="192"/>
      <c r="PGH809" s="192"/>
      <c r="PGI809" s="189"/>
      <c r="PGJ809" s="193"/>
      <c r="PGK809" s="191"/>
      <c r="PGL809" s="217"/>
      <c r="PGM809" s="192"/>
      <c r="PGN809" s="192"/>
      <c r="PGO809" s="192"/>
      <c r="PGP809" s="192"/>
      <c r="PGQ809" s="189"/>
      <c r="PGR809" s="193"/>
      <c r="PGS809" s="191"/>
      <c r="PGT809" s="217"/>
      <c r="PGU809" s="192"/>
      <c r="PGV809" s="192"/>
      <c r="PGW809" s="192"/>
      <c r="PGX809" s="192"/>
      <c r="PGY809" s="189"/>
      <c r="PGZ809" s="193"/>
      <c r="PHA809" s="191"/>
      <c r="PHB809" s="217"/>
      <c r="PHC809" s="192"/>
      <c r="PHD809" s="192"/>
      <c r="PHE809" s="192"/>
      <c r="PHF809" s="192"/>
      <c r="PHG809" s="189"/>
      <c r="PHH809" s="193"/>
      <c r="PHI809" s="191"/>
      <c r="PHJ809" s="217"/>
      <c r="PHK809" s="192"/>
      <c r="PHL809" s="192"/>
      <c r="PHM809" s="192"/>
      <c r="PHN809" s="192"/>
      <c r="PHO809" s="189"/>
      <c r="PHP809" s="193"/>
      <c r="PHQ809" s="191"/>
      <c r="PHR809" s="217"/>
      <c r="PHS809" s="192"/>
      <c r="PHT809" s="192"/>
      <c r="PHU809" s="192"/>
      <c r="PHV809" s="192"/>
      <c r="PHW809" s="189"/>
      <c r="PHX809" s="193"/>
      <c r="PHY809" s="191"/>
      <c r="PHZ809" s="217"/>
      <c r="PIA809" s="192"/>
      <c r="PIB809" s="192"/>
      <c r="PIC809" s="192"/>
      <c r="PID809" s="192"/>
      <c r="PIE809" s="189"/>
      <c r="PIF809" s="193"/>
      <c r="PIG809" s="191"/>
      <c r="PIH809" s="217"/>
      <c r="PII809" s="192"/>
      <c r="PIJ809" s="192"/>
      <c r="PIK809" s="192"/>
      <c r="PIL809" s="192"/>
      <c r="PIM809" s="189"/>
      <c r="PIN809" s="193"/>
      <c r="PIO809" s="191"/>
      <c r="PIP809" s="217"/>
      <c r="PIQ809" s="192"/>
      <c r="PIR809" s="192"/>
      <c r="PIS809" s="192"/>
      <c r="PIT809" s="192"/>
      <c r="PIU809" s="189"/>
      <c r="PIV809" s="193"/>
      <c r="PIW809" s="191"/>
      <c r="PIX809" s="217"/>
      <c r="PIY809" s="192"/>
      <c r="PIZ809" s="192"/>
      <c r="PJA809" s="192"/>
      <c r="PJB809" s="192"/>
      <c r="PJC809" s="189"/>
      <c r="PJD809" s="193"/>
      <c r="PJE809" s="191"/>
      <c r="PJF809" s="217"/>
      <c r="PJG809" s="192"/>
      <c r="PJH809" s="192"/>
      <c r="PJI809" s="192"/>
      <c r="PJJ809" s="192"/>
      <c r="PJK809" s="189"/>
      <c r="PJL809" s="193"/>
      <c r="PJM809" s="191"/>
      <c r="PJN809" s="217"/>
      <c r="PJO809" s="192"/>
      <c r="PJP809" s="192"/>
      <c r="PJQ809" s="192"/>
      <c r="PJR809" s="192"/>
      <c r="PJS809" s="189"/>
      <c r="PJT809" s="193"/>
      <c r="PJU809" s="191"/>
      <c r="PJV809" s="217"/>
      <c r="PJW809" s="192"/>
      <c r="PJX809" s="192"/>
      <c r="PJY809" s="192"/>
      <c r="PJZ809" s="192"/>
      <c r="PKA809" s="189"/>
      <c r="PKB809" s="193"/>
      <c r="PKC809" s="191"/>
      <c r="PKD809" s="217"/>
      <c r="PKE809" s="192"/>
      <c r="PKF809" s="192"/>
      <c r="PKG809" s="192"/>
      <c r="PKH809" s="192"/>
      <c r="PKI809" s="189"/>
      <c r="PKJ809" s="193"/>
      <c r="PKK809" s="191"/>
      <c r="PKL809" s="217"/>
      <c r="PKM809" s="192"/>
      <c r="PKN809" s="192"/>
      <c r="PKO809" s="192"/>
      <c r="PKP809" s="192"/>
      <c r="PKQ809" s="189"/>
      <c r="PKR809" s="193"/>
      <c r="PKS809" s="191"/>
      <c r="PKT809" s="217"/>
      <c r="PKU809" s="192"/>
      <c r="PKV809" s="192"/>
      <c r="PKW809" s="192"/>
      <c r="PKX809" s="192"/>
      <c r="PKY809" s="189"/>
      <c r="PKZ809" s="193"/>
      <c r="PLA809" s="191"/>
      <c r="PLB809" s="217"/>
      <c r="PLC809" s="192"/>
      <c r="PLD809" s="192"/>
      <c r="PLE809" s="192"/>
      <c r="PLF809" s="192"/>
      <c r="PLG809" s="189"/>
      <c r="PLH809" s="193"/>
      <c r="PLI809" s="191"/>
      <c r="PLJ809" s="217"/>
      <c r="PLK809" s="192"/>
      <c r="PLL809" s="192"/>
      <c r="PLM809" s="192"/>
      <c r="PLN809" s="192"/>
      <c r="PLO809" s="189"/>
      <c r="PLP809" s="193"/>
      <c r="PLQ809" s="191"/>
      <c r="PLR809" s="217"/>
      <c r="PLS809" s="192"/>
      <c r="PLT809" s="192"/>
      <c r="PLU809" s="192"/>
      <c r="PLV809" s="192"/>
      <c r="PLW809" s="189"/>
      <c r="PLX809" s="193"/>
      <c r="PLY809" s="191"/>
      <c r="PLZ809" s="217"/>
      <c r="PMA809" s="192"/>
      <c r="PMB809" s="192"/>
      <c r="PMC809" s="192"/>
      <c r="PMD809" s="192"/>
      <c r="PME809" s="189"/>
      <c r="PMF809" s="193"/>
      <c r="PMG809" s="191"/>
      <c r="PMH809" s="217"/>
      <c r="PMI809" s="192"/>
      <c r="PMJ809" s="192"/>
      <c r="PMK809" s="192"/>
      <c r="PML809" s="192"/>
      <c r="PMM809" s="189"/>
      <c r="PMN809" s="193"/>
      <c r="PMO809" s="191"/>
      <c r="PMP809" s="217"/>
      <c r="PMQ809" s="192"/>
      <c r="PMR809" s="192"/>
      <c r="PMS809" s="192"/>
      <c r="PMT809" s="192"/>
      <c r="PMU809" s="189"/>
      <c r="PMV809" s="193"/>
      <c r="PMW809" s="191"/>
      <c r="PMX809" s="217"/>
      <c r="PMY809" s="192"/>
      <c r="PMZ809" s="192"/>
      <c r="PNA809" s="192"/>
      <c r="PNB809" s="192"/>
      <c r="PNC809" s="189"/>
      <c r="PND809" s="193"/>
      <c r="PNE809" s="191"/>
      <c r="PNF809" s="217"/>
      <c r="PNG809" s="192"/>
      <c r="PNH809" s="192"/>
      <c r="PNI809" s="192"/>
      <c r="PNJ809" s="192"/>
      <c r="PNK809" s="189"/>
      <c r="PNL809" s="193"/>
      <c r="PNM809" s="191"/>
      <c r="PNN809" s="217"/>
      <c r="PNO809" s="192"/>
      <c r="PNP809" s="192"/>
      <c r="PNQ809" s="192"/>
      <c r="PNR809" s="192"/>
      <c r="PNS809" s="189"/>
      <c r="PNT809" s="193"/>
      <c r="PNU809" s="191"/>
      <c r="PNV809" s="217"/>
      <c r="PNW809" s="192"/>
      <c r="PNX809" s="192"/>
      <c r="PNY809" s="192"/>
      <c r="PNZ809" s="192"/>
      <c r="POA809" s="189"/>
      <c r="POB809" s="193"/>
      <c r="POC809" s="191"/>
      <c r="POD809" s="217"/>
      <c r="POE809" s="192"/>
      <c r="POF809" s="192"/>
      <c r="POG809" s="192"/>
      <c r="POH809" s="192"/>
      <c r="POI809" s="189"/>
      <c r="POJ809" s="193"/>
      <c r="POK809" s="191"/>
      <c r="POL809" s="217"/>
      <c r="POM809" s="192"/>
      <c r="PON809" s="192"/>
      <c r="POO809" s="192"/>
      <c r="POP809" s="192"/>
      <c r="POQ809" s="189"/>
      <c r="POR809" s="193"/>
      <c r="POS809" s="191"/>
      <c r="POT809" s="217"/>
      <c r="POU809" s="192"/>
      <c r="POV809" s="192"/>
      <c r="POW809" s="192"/>
      <c r="POX809" s="192"/>
      <c r="POY809" s="189"/>
      <c r="POZ809" s="193"/>
      <c r="PPA809" s="191"/>
      <c r="PPB809" s="217"/>
      <c r="PPC809" s="192"/>
      <c r="PPD809" s="192"/>
      <c r="PPE809" s="192"/>
      <c r="PPF809" s="192"/>
      <c r="PPG809" s="189"/>
      <c r="PPH809" s="193"/>
      <c r="PPI809" s="191"/>
      <c r="PPJ809" s="217"/>
      <c r="PPK809" s="192"/>
      <c r="PPL809" s="192"/>
      <c r="PPM809" s="192"/>
      <c r="PPN809" s="192"/>
      <c r="PPO809" s="189"/>
      <c r="PPP809" s="193"/>
      <c r="PPQ809" s="191"/>
      <c r="PPR809" s="217"/>
      <c r="PPS809" s="192"/>
      <c r="PPT809" s="192"/>
      <c r="PPU809" s="192"/>
      <c r="PPV809" s="192"/>
      <c r="PPW809" s="189"/>
      <c r="PPX809" s="193"/>
      <c r="PPY809" s="191"/>
      <c r="PPZ809" s="217"/>
      <c r="PQA809" s="192"/>
      <c r="PQB809" s="192"/>
      <c r="PQC809" s="192"/>
      <c r="PQD809" s="192"/>
      <c r="PQE809" s="189"/>
      <c r="PQF809" s="193"/>
      <c r="PQG809" s="191"/>
      <c r="PQH809" s="217"/>
      <c r="PQI809" s="192"/>
      <c r="PQJ809" s="192"/>
      <c r="PQK809" s="192"/>
      <c r="PQL809" s="192"/>
      <c r="PQM809" s="189"/>
      <c r="PQN809" s="193"/>
      <c r="PQO809" s="191"/>
      <c r="PQP809" s="217"/>
      <c r="PQQ809" s="192"/>
      <c r="PQR809" s="192"/>
      <c r="PQS809" s="192"/>
      <c r="PQT809" s="192"/>
      <c r="PQU809" s="189"/>
      <c r="PQV809" s="193"/>
      <c r="PQW809" s="191"/>
      <c r="PQX809" s="217"/>
      <c r="PQY809" s="192"/>
      <c r="PQZ809" s="192"/>
      <c r="PRA809" s="192"/>
      <c r="PRB809" s="192"/>
      <c r="PRC809" s="189"/>
      <c r="PRD809" s="193"/>
      <c r="PRE809" s="191"/>
      <c r="PRF809" s="217"/>
      <c r="PRG809" s="192"/>
      <c r="PRH809" s="192"/>
      <c r="PRI809" s="192"/>
      <c r="PRJ809" s="192"/>
      <c r="PRK809" s="189"/>
      <c r="PRL809" s="193"/>
      <c r="PRM809" s="191"/>
      <c r="PRN809" s="217"/>
      <c r="PRO809" s="192"/>
      <c r="PRP809" s="192"/>
      <c r="PRQ809" s="192"/>
      <c r="PRR809" s="192"/>
      <c r="PRS809" s="189"/>
      <c r="PRT809" s="193"/>
      <c r="PRU809" s="191"/>
      <c r="PRV809" s="217"/>
      <c r="PRW809" s="192"/>
      <c r="PRX809" s="192"/>
      <c r="PRY809" s="192"/>
      <c r="PRZ809" s="192"/>
      <c r="PSA809" s="189"/>
      <c r="PSB809" s="193"/>
      <c r="PSC809" s="191"/>
      <c r="PSD809" s="217"/>
      <c r="PSE809" s="192"/>
      <c r="PSF809" s="192"/>
      <c r="PSG809" s="192"/>
      <c r="PSH809" s="192"/>
      <c r="PSI809" s="189"/>
      <c r="PSJ809" s="193"/>
      <c r="PSK809" s="191"/>
      <c r="PSL809" s="217"/>
      <c r="PSM809" s="192"/>
      <c r="PSN809" s="192"/>
      <c r="PSO809" s="192"/>
      <c r="PSP809" s="192"/>
      <c r="PSQ809" s="189"/>
      <c r="PSR809" s="193"/>
      <c r="PSS809" s="191"/>
      <c r="PST809" s="217"/>
      <c r="PSU809" s="192"/>
      <c r="PSV809" s="192"/>
      <c r="PSW809" s="192"/>
      <c r="PSX809" s="192"/>
      <c r="PSY809" s="189"/>
      <c r="PSZ809" s="193"/>
      <c r="PTA809" s="191"/>
      <c r="PTB809" s="217"/>
      <c r="PTC809" s="192"/>
      <c r="PTD809" s="192"/>
      <c r="PTE809" s="192"/>
      <c r="PTF809" s="192"/>
      <c r="PTG809" s="189"/>
      <c r="PTH809" s="193"/>
      <c r="PTI809" s="191"/>
      <c r="PTJ809" s="217"/>
      <c r="PTK809" s="192"/>
      <c r="PTL809" s="192"/>
      <c r="PTM809" s="192"/>
      <c r="PTN809" s="192"/>
      <c r="PTO809" s="189"/>
      <c r="PTP809" s="193"/>
      <c r="PTQ809" s="191"/>
      <c r="PTR809" s="217"/>
      <c r="PTS809" s="192"/>
      <c r="PTT809" s="192"/>
      <c r="PTU809" s="192"/>
      <c r="PTV809" s="192"/>
      <c r="PTW809" s="189"/>
      <c r="PTX809" s="193"/>
      <c r="PTY809" s="191"/>
      <c r="PTZ809" s="217"/>
      <c r="PUA809" s="192"/>
      <c r="PUB809" s="192"/>
      <c r="PUC809" s="192"/>
      <c r="PUD809" s="192"/>
      <c r="PUE809" s="189"/>
      <c r="PUF809" s="193"/>
      <c r="PUG809" s="191"/>
      <c r="PUH809" s="217"/>
      <c r="PUI809" s="192"/>
      <c r="PUJ809" s="192"/>
      <c r="PUK809" s="192"/>
      <c r="PUL809" s="192"/>
      <c r="PUM809" s="189"/>
      <c r="PUN809" s="193"/>
      <c r="PUO809" s="191"/>
      <c r="PUP809" s="217"/>
      <c r="PUQ809" s="192"/>
      <c r="PUR809" s="192"/>
      <c r="PUS809" s="192"/>
      <c r="PUT809" s="192"/>
      <c r="PUU809" s="189"/>
      <c r="PUV809" s="193"/>
      <c r="PUW809" s="191"/>
      <c r="PUX809" s="217"/>
      <c r="PUY809" s="192"/>
      <c r="PUZ809" s="192"/>
      <c r="PVA809" s="192"/>
      <c r="PVB809" s="192"/>
      <c r="PVC809" s="189"/>
      <c r="PVD809" s="193"/>
      <c r="PVE809" s="191"/>
      <c r="PVF809" s="217"/>
      <c r="PVG809" s="192"/>
      <c r="PVH809" s="192"/>
      <c r="PVI809" s="192"/>
      <c r="PVJ809" s="192"/>
      <c r="PVK809" s="189"/>
      <c r="PVL809" s="193"/>
      <c r="PVM809" s="191"/>
      <c r="PVN809" s="217"/>
      <c r="PVO809" s="192"/>
      <c r="PVP809" s="192"/>
      <c r="PVQ809" s="192"/>
      <c r="PVR809" s="192"/>
      <c r="PVS809" s="189"/>
      <c r="PVT809" s="193"/>
      <c r="PVU809" s="191"/>
      <c r="PVV809" s="217"/>
      <c r="PVW809" s="192"/>
      <c r="PVX809" s="192"/>
      <c r="PVY809" s="192"/>
      <c r="PVZ809" s="192"/>
      <c r="PWA809" s="189"/>
      <c r="PWB809" s="193"/>
      <c r="PWC809" s="191"/>
      <c r="PWD809" s="217"/>
      <c r="PWE809" s="192"/>
      <c r="PWF809" s="192"/>
      <c r="PWG809" s="192"/>
      <c r="PWH809" s="192"/>
      <c r="PWI809" s="189"/>
      <c r="PWJ809" s="193"/>
      <c r="PWK809" s="191"/>
      <c r="PWL809" s="217"/>
      <c r="PWM809" s="192"/>
      <c r="PWN809" s="192"/>
      <c r="PWO809" s="192"/>
      <c r="PWP809" s="192"/>
      <c r="PWQ809" s="189"/>
      <c r="PWR809" s="193"/>
      <c r="PWS809" s="191"/>
      <c r="PWT809" s="217"/>
      <c r="PWU809" s="192"/>
      <c r="PWV809" s="192"/>
      <c r="PWW809" s="192"/>
      <c r="PWX809" s="192"/>
      <c r="PWY809" s="189"/>
      <c r="PWZ809" s="193"/>
      <c r="PXA809" s="191"/>
      <c r="PXB809" s="217"/>
      <c r="PXC809" s="192"/>
      <c r="PXD809" s="192"/>
      <c r="PXE809" s="192"/>
      <c r="PXF809" s="192"/>
      <c r="PXG809" s="189"/>
      <c r="PXH809" s="193"/>
      <c r="PXI809" s="191"/>
      <c r="PXJ809" s="217"/>
      <c r="PXK809" s="192"/>
      <c r="PXL809" s="192"/>
      <c r="PXM809" s="192"/>
      <c r="PXN809" s="192"/>
      <c r="PXO809" s="189"/>
      <c r="PXP809" s="193"/>
      <c r="PXQ809" s="191"/>
      <c r="PXR809" s="217"/>
      <c r="PXS809" s="192"/>
      <c r="PXT809" s="192"/>
      <c r="PXU809" s="192"/>
      <c r="PXV809" s="192"/>
      <c r="PXW809" s="189"/>
      <c r="PXX809" s="193"/>
      <c r="PXY809" s="191"/>
      <c r="PXZ809" s="217"/>
      <c r="PYA809" s="192"/>
      <c r="PYB809" s="192"/>
      <c r="PYC809" s="192"/>
      <c r="PYD809" s="192"/>
      <c r="PYE809" s="189"/>
      <c r="PYF809" s="193"/>
      <c r="PYG809" s="191"/>
      <c r="PYH809" s="217"/>
      <c r="PYI809" s="192"/>
      <c r="PYJ809" s="192"/>
      <c r="PYK809" s="192"/>
      <c r="PYL809" s="192"/>
      <c r="PYM809" s="189"/>
      <c r="PYN809" s="193"/>
      <c r="PYO809" s="191"/>
      <c r="PYP809" s="217"/>
      <c r="PYQ809" s="192"/>
      <c r="PYR809" s="192"/>
      <c r="PYS809" s="192"/>
      <c r="PYT809" s="192"/>
      <c r="PYU809" s="189"/>
      <c r="PYV809" s="193"/>
      <c r="PYW809" s="191"/>
      <c r="PYX809" s="217"/>
      <c r="PYY809" s="192"/>
      <c r="PYZ809" s="192"/>
      <c r="PZA809" s="192"/>
      <c r="PZB809" s="192"/>
      <c r="PZC809" s="189"/>
      <c r="PZD809" s="193"/>
      <c r="PZE809" s="191"/>
      <c r="PZF809" s="217"/>
      <c r="PZG809" s="192"/>
      <c r="PZH809" s="192"/>
      <c r="PZI809" s="192"/>
      <c r="PZJ809" s="192"/>
      <c r="PZK809" s="189"/>
      <c r="PZL809" s="193"/>
      <c r="PZM809" s="191"/>
      <c r="PZN809" s="217"/>
      <c r="PZO809" s="192"/>
      <c r="PZP809" s="192"/>
      <c r="PZQ809" s="192"/>
      <c r="PZR809" s="192"/>
      <c r="PZS809" s="189"/>
      <c r="PZT809" s="193"/>
      <c r="PZU809" s="191"/>
      <c r="PZV809" s="217"/>
      <c r="PZW809" s="192"/>
      <c r="PZX809" s="192"/>
      <c r="PZY809" s="192"/>
      <c r="PZZ809" s="192"/>
      <c r="QAA809" s="189"/>
      <c r="QAB809" s="193"/>
      <c r="QAC809" s="191"/>
      <c r="QAD809" s="217"/>
      <c r="QAE809" s="192"/>
      <c r="QAF809" s="192"/>
      <c r="QAG809" s="192"/>
      <c r="QAH809" s="192"/>
      <c r="QAI809" s="189"/>
      <c r="QAJ809" s="193"/>
      <c r="QAK809" s="191"/>
      <c r="QAL809" s="217"/>
      <c r="QAM809" s="192"/>
      <c r="QAN809" s="192"/>
      <c r="QAO809" s="192"/>
      <c r="QAP809" s="192"/>
      <c r="QAQ809" s="189"/>
      <c r="QAR809" s="193"/>
      <c r="QAS809" s="191"/>
      <c r="QAT809" s="217"/>
      <c r="QAU809" s="192"/>
      <c r="QAV809" s="192"/>
      <c r="QAW809" s="192"/>
      <c r="QAX809" s="192"/>
      <c r="QAY809" s="189"/>
      <c r="QAZ809" s="193"/>
      <c r="QBA809" s="191"/>
      <c r="QBB809" s="217"/>
      <c r="QBC809" s="192"/>
      <c r="QBD809" s="192"/>
      <c r="QBE809" s="192"/>
      <c r="QBF809" s="192"/>
      <c r="QBG809" s="189"/>
      <c r="QBH809" s="193"/>
      <c r="QBI809" s="191"/>
      <c r="QBJ809" s="217"/>
      <c r="QBK809" s="192"/>
      <c r="QBL809" s="192"/>
      <c r="QBM809" s="192"/>
      <c r="QBN809" s="192"/>
      <c r="QBO809" s="189"/>
      <c r="QBP809" s="193"/>
      <c r="QBQ809" s="191"/>
      <c r="QBR809" s="217"/>
      <c r="QBS809" s="192"/>
      <c r="QBT809" s="192"/>
      <c r="QBU809" s="192"/>
      <c r="QBV809" s="192"/>
      <c r="QBW809" s="189"/>
      <c r="QBX809" s="193"/>
      <c r="QBY809" s="191"/>
      <c r="QBZ809" s="217"/>
      <c r="QCA809" s="192"/>
      <c r="QCB809" s="192"/>
      <c r="QCC809" s="192"/>
      <c r="QCD809" s="192"/>
      <c r="QCE809" s="189"/>
      <c r="QCF809" s="193"/>
      <c r="QCG809" s="191"/>
      <c r="QCH809" s="217"/>
      <c r="QCI809" s="192"/>
      <c r="QCJ809" s="192"/>
      <c r="QCK809" s="192"/>
      <c r="QCL809" s="192"/>
      <c r="QCM809" s="189"/>
      <c r="QCN809" s="193"/>
      <c r="QCO809" s="191"/>
      <c r="QCP809" s="217"/>
      <c r="QCQ809" s="192"/>
      <c r="QCR809" s="192"/>
      <c r="QCS809" s="192"/>
      <c r="QCT809" s="192"/>
      <c r="QCU809" s="189"/>
      <c r="QCV809" s="193"/>
      <c r="QCW809" s="191"/>
      <c r="QCX809" s="217"/>
      <c r="QCY809" s="192"/>
      <c r="QCZ809" s="192"/>
      <c r="QDA809" s="192"/>
      <c r="QDB809" s="192"/>
      <c r="QDC809" s="189"/>
      <c r="QDD809" s="193"/>
      <c r="QDE809" s="191"/>
      <c r="QDF809" s="217"/>
      <c r="QDG809" s="192"/>
      <c r="QDH809" s="192"/>
      <c r="QDI809" s="192"/>
      <c r="QDJ809" s="192"/>
      <c r="QDK809" s="189"/>
      <c r="QDL809" s="193"/>
      <c r="QDM809" s="191"/>
      <c r="QDN809" s="217"/>
      <c r="QDO809" s="192"/>
      <c r="QDP809" s="192"/>
      <c r="QDQ809" s="192"/>
      <c r="QDR809" s="192"/>
      <c r="QDS809" s="189"/>
      <c r="QDT809" s="193"/>
      <c r="QDU809" s="191"/>
      <c r="QDV809" s="217"/>
      <c r="QDW809" s="192"/>
      <c r="QDX809" s="192"/>
      <c r="QDY809" s="192"/>
      <c r="QDZ809" s="192"/>
      <c r="QEA809" s="189"/>
      <c r="QEB809" s="193"/>
      <c r="QEC809" s="191"/>
      <c r="QED809" s="217"/>
      <c r="QEE809" s="192"/>
      <c r="QEF809" s="192"/>
      <c r="QEG809" s="192"/>
      <c r="QEH809" s="192"/>
      <c r="QEI809" s="189"/>
      <c r="QEJ809" s="193"/>
      <c r="QEK809" s="191"/>
      <c r="QEL809" s="217"/>
      <c r="QEM809" s="192"/>
      <c r="QEN809" s="192"/>
      <c r="QEO809" s="192"/>
      <c r="QEP809" s="192"/>
      <c r="QEQ809" s="189"/>
      <c r="QER809" s="193"/>
      <c r="QES809" s="191"/>
      <c r="QET809" s="217"/>
      <c r="QEU809" s="192"/>
      <c r="QEV809" s="192"/>
      <c r="QEW809" s="192"/>
      <c r="QEX809" s="192"/>
      <c r="QEY809" s="189"/>
      <c r="QEZ809" s="193"/>
      <c r="QFA809" s="191"/>
      <c r="QFB809" s="217"/>
      <c r="QFC809" s="192"/>
      <c r="QFD809" s="192"/>
      <c r="QFE809" s="192"/>
      <c r="QFF809" s="192"/>
      <c r="QFG809" s="189"/>
      <c r="QFH809" s="193"/>
      <c r="QFI809" s="191"/>
      <c r="QFJ809" s="217"/>
      <c r="QFK809" s="192"/>
      <c r="QFL809" s="192"/>
      <c r="QFM809" s="192"/>
      <c r="QFN809" s="192"/>
      <c r="QFO809" s="189"/>
      <c r="QFP809" s="193"/>
      <c r="QFQ809" s="191"/>
      <c r="QFR809" s="217"/>
      <c r="QFS809" s="192"/>
      <c r="QFT809" s="192"/>
      <c r="QFU809" s="192"/>
      <c r="QFV809" s="192"/>
      <c r="QFW809" s="189"/>
      <c r="QFX809" s="193"/>
      <c r="QFY809" s="191"/>
      <c r="QFZ809" s="217"/>
      <c r="QGA809" s="192"/>
      <c r="QGB809" s="192"/>
      <c r="QGC809" s="192"/>
      <c r="QGD809" s="192"/>
      <c r="QGE809" s="189"/>
      <c r="QGF809" s="193"/>
      <c r="QGG809" s="191"/>
      <c r="QGH809" s="217"/>
      <c r="QGI809" s="192"/>
      <c r="QGJ809" s="192"/>
      <c r="QGK809" s="192"/>
      <c r="QGL809" s="192"/>
      <c r="QGM809" s="189"/>
      <c r="QGN809" s="193"/>
      <c r="QGO809" s="191"/>
      <c r="QGP809" s="217"/>
      <c r="QGQ809" s="192"/>
      <c r="QGR809" s="192"/>
      <c r="QGS809" s="192"/>
      <c r="QGT809" s="192"/>
      <c r="QGU809" s="189"/>
      <c r="QGV809" s="193"/>
      <c r="QGW809" s="191"/>
      <c r="QGX809" s="217"/>
      <c r="QGY809" s="192"/>
      <c r="QGZ809" s="192"/>
      <c r="QHA809" s="192"/>
      <c r="QHB809" s="192"/>
      <c r="QHC809" s="189"/>
      <c r="QHD809" s="193"/>
      <c r="QHE809" s="191"/>
      <c r="QHF809" s="217"/>
      <c r="QHG809" s="192"/>
      <c r="QHH809" s="192"/>
      <c r="QHI809" s="192"/>
      <c r="QHJ809" s="192"/>
      <c r="QHK809" s="189"/>
      <c r="QHL809" s="193"/>
      <c r="QHM809" s="191"/>
      <c r="QHN809" s="217"/>
      <c r="QHO809" s="192"/>
      <c r="QHP809" s="192"/>
      <c r="QHQ809" s="192"/>
      <c r="QHR809" s="192"/>
      <c r="QHS809" s="189"/>
      <c r="QHT809" s="193"/>
      <c r="QHU809" s="191"/>
      <c r="QHV809" s="217"/>
      <c r="QHW809" s="192"/>
      <c r="QHX809" s="192"/>
      <c r="QHY809" s="192"/>
      <c r="QHZ809" s="192"/>
      <c r="QIA809" s="189"/>
      <c r="QIB809" s="193"/>
      <c r="QIC809" s="191"/>
      <c r="QID809" s="217"/>
      <c r="QIE809" s="192"/>
      <c r="QIF809" s="192"/>
      <c r="QIG809" s="192"/>
      <c r="QIH809" s="192"/>
      <c r="QII809" s="189"/>
      <c r="QIJ809" s="193"/>
      <c r="QIK809" s="191"/>
      <c r="QIL809" s="217"/>
      <c r="QIM809" s="192"/>
      <c r="QIN809" s="192"/>
      <c r="QIO809" s="192"/>
      <c r="QIP809" s="192"/>
      <c r="QIQ809" s="189"/>
      <c r="QIR809" s="193"/>
      <c r="QIS809" s="191"/>
      <c r="QIT809" s="217"/>
      <c r="QIU809" s="192"/>
      <c r="QIV809" s="192"/>
      <c r="QIW809" s="192"/>
      <c r="QIX809" s="192"/>
      <c r="QIY809" s="189"/>
      <c r="QIZ809" s="193"/>
      <c r="QJA809" s="191"/>
      <c r="QJB809" s="217"/>
      <c r="QJC809" s="192"/>
      <c r="QJD809" s="192"/>
      <c r="QJE809" s="192"/>
      <c r="QJF809" s="192"/>
      <c r="QJG809" s="189"/>
      <c r="QJH809" s="193"/>
      <c r="QJI809" s="191"/>
      <c r="QJJ809" s="217"/>
      <c r="QJK809" s="192"/>
      <c r="QJL809" s="192"/>
      <c r="QJM809" s="192"/>
      <c r="QJN809" s="192"/>
      <c r="QJO809" s="189"/>
      <c r="QJP809" s="193"/>
      <c r="QJQ809" s="191"/>
      <c r="QJR809" s="217"/>
      <c r="QJS809" s="192"/>
      <c r="QJT809" s="192"/>
      <c r="QJU809" s="192"/>
      <c r="QJV809" s="192"/>
      <c r="QJW809" s="189"/>
      <c r="QJX809" s="193"/>
      <c r="QJY809" s="191"/>
      <c r="QJZ809" s="217"/>
      <c r="QKA809" s="192"/>
      <c r="QKB809" s="192"/>
      <c r="QKC809" s="192"/>
      <c r="QKD809" s="192"/>
      <c r="QKE809" s="189"/>
      <c r="QKF809" s="193"/>
      <c r="QKG809" s="191"/>
      <c r="QKH809" s="217"/>
      <c r="QKI809" s="192"/>
      <c r="QKJ809" s="192"/>
      <c r="QKK809" s="192"/>
      <c r="QKL809" s="192"/>
      <c r="QKM809" s="189"/>
      <c r="QKN809" s="193"/>
      <c r="QKO809" s="191"/>
      <c r="QKP809" s="217"/>
      <c r="QKQ809" s="192"/>
      <c r="QKR809" s="192"/>
      <c r="QKS809" s="192"/>
      <c r="QKT809" s="192"/>
      <c r="QKU809" s="189"/>
      <c r="QKV809" s="193"/>
      <c r="QKW809" s="191"/>
      <c r="QKX809" s="217"/>
      <c r="QKY809" s="192"/>
      <c r="QKZ809" s="192"/>
      <c r="QLA809" s="192"/>
      <c r="QLB809" s="192"/>
      <c r="QLC809" s="189"/>
      <c r="QLD809" s="193"/>
      <c r="QLE809" s="191"/>
      <c r="QLF809" s="217"/>
      <c r="QLG809" s="192"/>
      <c r="QLH809" s="192"/>
      <c r="QLI809" s="192"/>
      <c r="QLJ809" s="192"/>
      <c r="QLK809" s="189"/>
      <c r="QLL809" s="193"/>
      <c r="QLM809" s="191"/>
      <c r="QLN809" s="217"/>
      <c r="QLO809" s="192"/>
      <c r="QLP809" s="192"/>
      <c r="QLQ809" s="192"/>
      <c r="QLR809" s="192"/>
      <c r="QLS809" s="189"/>
      <c r="QLT809" s="193"/>
      <c r="QLU809" s="191"/>
      <c r="QLV809" s="217"/>
      <c r="QLW809" s="192"/>
      <c r="QLX809" s="192"/>
      <c r="QLY809" s="192"/>
      <c r="QLZ809" s="192"/>
      <c r="QMA809" s="189"/>
      <c r="QMB809" s="193"/>
      <c r="QMC809" s="191"/>
      <c r="QMD809" s="217"/>
      <c r="QME809" s="192"/>
      <c r="QMF809" s="192"/>
      <c r="QMG809" s="192"/>
      <c r="QMH809" s="192"/>
      <c r="QMI809" s="189"/>
      <c r="QMJ809" s="193"/>
      <c r="QMK809" s="191"/>
      <c r="QML809" s="217"/>
      <c r="QMM809" s="192"/>
      <c r="QMN809" s="192"/>
      <c r="QMO809" s="192"/>
      <c r="QMP809" s="192"/>
      <c r="QMQ809" s="189"/>
      <c r="QMR809" s="193"/>
      <c r="QMS809" s="191"/>
      <c r="QMT809" s="217"/>
      <c r="QMU809" s="192"/>
      <c r="QMV809" s="192"/>
      <c r="QMW809" s="192"/>
      <c r="QMX809" s="192"/>
      <c r="QMY809" s="189"/>
      <c r="QMZ809" s="193"/>
      <c r="QNA809" s="191"/>
      <c r="QNB809" s="217"/>
      <c r="QNC809" s="192"/>
      <c r="QND809" s="192"/>
      <c r="QNE809" s="192"/>
      <c r="QNF809" s="192"/>
      <c r="QNG809" s="189"/>
      <c r="QNH809" s="193"/>
      <c r="QNI809" s="191"/>
      <c r="QNJ809" s="217"/>
      <c r="QNK809" s="192"/>
      <c r="QNL809" s="192"/>
      <c r="QNM809" s="192"/>
      <c r="QNN809" s="192"/>
      <c r="QNO809" s="189"/>
      <c r="QNP809" s="193"/>
      <c r="QNQ809" s="191"/>
      <c r="QNR809" s="217"/>
      <c r="QNS809" s="192"/>
      <c r="QNT809" s="192"/>
      <c r="QNU809" s="192"/>
      <c r="QNV809" s="192"/>
      <c r="QNW809" s="189"/>
      <c r="QNX809" s="193"/>
      <c r="QNY809" s="191"/>
      <c r="QNZ809" s="217"/>
      <c r="QOA809" s="192"/>
      <c r="QOB809" s="192"/>
      <c r="QOC809" s="192"/>
      <c r="QOD809" s="192"/>
      <c r="QOE809" s="189"/>
      <c r="QOF809" s="193"/>
      <c r="QOG809" s="191"/>
      <c r="QOH809" s="217"/>
      <c r="QOI809" s="192"/>
      <c r="QOJ809" s="192"/>
      <c r="QOK809" s="192"/>
      <c r="QOL809" s="192"/>
      <c r="QOM809" s="189"/>
      <c r="QON809" s="193"/>
      <c r="QOO809" s="191"/>
      <c r="QOP809" s="217"/>
      <c r="QOQ809" s="192"/>
      <c r="QOR809" s="192"/>
      <c r="QOS809" s="192"/>
      <c r="QOT809" s="192"/>
      <c r="QOU809" s="189"/>
      <c r="QOV809" s="193"/>
      <c r="QOW809" s="191"/>
      <c r="QOX809" s="217"/>
      <c r="QOY809" s="192"/>
      <c r="QOZ809" s="192"/>
      <c r="QPA809" s="192"/>
      <c r="QPB809" s="192"/>
      <c r="QPC809" s="189"/>
      <c r="QPD809" s="193"/>
      <c r="QPE809" s="191"/>
      <c r="QPF809" s="217"/>
      <c r="QPG809" s="192"/>
      <c r="QPH809" s="192"/>
      <c r="QPI809" s="192"/>
      <c r="QPJ809" s="192"/>
      <c r="QPK809" s="189"/>
      <c r="QPL809" s="193"/>
      <c r="QPM809" s="191"/>
      <c r="QPN809" s="217"/>
      <c r="QPO809" s="192"/>
      <c r="QPP809" s="192"/>
      <c r="QPQ809" s="192"/>
      <c r="QPR809" s="192"/>
      <c r="QPS809" s="189"/>
      <c r="QPT809" s="193"/>
      <c r="QPU809" s="191"/>
      <c r="QPV809" s="217"/>
      <c r="QPW809" s="192"/>
      <c r="QPX809" s="192"/>
      <c r="QPY809" s="192"/>
      <c r="QPZ809" s="192"/>
      <c r="QQA809" s="189"/>
      <c r="QQB809" s="193"/>
      <c r="QQC809" s="191"/>
      <c r="QQD809" s="217"/>
      <c r="QQE809" s="192"/>
      <c r="QQF809" s="192"/>
      <c r="QQG809" s="192"/>
      <c r="QQH809" s="192"/>
      <c r="QQI809" s="189"/>
      <c r="QQJ809" s="193"/>
      <c r="QQK809" s="191"/>
      <c r="QQL809" s="217"/>
      <c r="QQM809" s="192"/>
      <c r="QQN809" s="192"/>
      <c r="QQO809" s="192"/>
      <c r="QQP809" s="192"/>
      <c r="QQQ809" s="189"/>
      <c r="QQR809" s="193"/>
      <c r="QQS809" s="191"/>
      <c r="QQT809" s="217"/>
      <c r="QQU809" s="192"/>
      <c r="QQV809" s="192"/>
      <c r="QQW809" s="192"/>
      <c r="QQX809" s="192"/>
      <c r="QQY809" s="189"/>
      <c r="QQZ809" s="193"/>
      <c r="QRA809" s="191"/>
      <c r="QRB809" s="217"/>
      <c r="QRC809" s="192"/>
      <c r="QRD809" s="192"/>
      <c r="QRE809" s="192"/>
      <c r="QRF809" s="192"/>
      <c r="QRG809" s="189"/>
      <c r="QRH809" s="193"/>
      <c r="QRI809" s="191"/>
      <c r="QRJ809" s="217"/>
      <c r="QRK809" s="192"/>
      <c r="QRL809" s="192"/>
      <c r="QRM809" s="192"/>
      <c r="QRN809" s="192"/>
      <c r="QRO809" s="189"/>
      <c r="QRP809" s="193"/>
      <c r="QRQ809" s="191"/>
      <c r="QRR809" s="217"/>
      <c r="QRS809" s="192"/>
      <c r="QRT809" s="192"/>
      <c r="QRU809" s="192"/>
      <c r="QRV809" s="192"/>
      <c r="QRW809" s="189"/>
      <c r="QRX809" s="193"/>
      <c r="QRY809" s="191"/>
      <c r="QRZ809" s="217"/>
      <c r="QSA809" s="192"/>
      <c r="QSB809" s="192"/>
      <c r="QSC809" s="192"/>
      <c r="QSD809" s="192"/>
      <c r="QSE809" s="189"/>
      <c r="QSF809" s="193"/>
      <c r="QSG809" s="191"/>
      <c r="QSH809" s="217"/>
      <c r="QSI809" s="192"/>
      <c r="QSJ809" s="192"/>
      <c r="QSK809" s="192"/>
      <c r="QSL809" s="192"/>
      <c r="QSM809" s="189"/>
      <c r="QSN809" s="193"/>
      <c r="QSO809" s="191"/>
      <c r="QSP809" s="217"/>
      <c r="QSQ809" s="192"/>
      <c r="QSR809" s="192"/>
      <c r="QSS809" s="192"/>
      <c r="QST809" s="192"/>
      <c r="QSU809" s="189"/>
      <c r="QSV809" s="193"/>
      <c r="QSW809" s="191"/>
      <c r="QSX809" s="217"/>
      <c r="QSY809" s="192"/>
      <c r="QSZ809" s="192"/>
      <c r="QTA809" s="192"/>
      <c r="QTB809" s="192"/>
      <c r="QTC809" s="189"/>
      <c r="QTD809" s="193"/>
      <c r="QTE809" s="191"/>
      <c r="QTF809" s="217"/>
      <c r="QTG809" s="192"/>
      <c r="QTH809" s="192"/>
      <c r="QTI809" s="192"/>
      <c r="QTJ809" s="192"/>
      <c r="QTK809" s="189"/>
      <c r="QTL809" s="193"/>
      <c r="QTM809" s="191"/>
      <c r="QTN809" s="217"/>
      <c r="QTO809" s="192"/>
      <c r="QTP809" s="192"/>
      <c r="QTQ809" s="192"/>
      <c r="QTR809" s="192"/>
      <c r="QTS809" s="189"/>
      <c r="QTT809" s="193"/>
      <c r="QTU809" s="191"/>
      <c r="QTV809" s="217"/>
      <c r="QTW809" s="192"/>
      <c r="QTX809" s="192"/>
      <c r="QTY809" s="192"/>
      <c r="QTZ809" s="192"/>
      <c r="QUA809" s="189"/>
      <c r="QUB809" s="193"/>
      <c r="QUC809" s="191"/>
      <c r="QUD809" s="217"/>
      <c r="QUE809" s="192"/>
      <c r="QUF809" s="192"/>
      <c r="QUG809" s="192"/>
      <c r="QUH809" s="192"/>
      <c r="QUI809" s="189"/>
      <c r="QUJ809" s="193"/>
      <c r="QUK809" s="191"/>
      <c r="QUL809" s="217"/>
      <c r="QUM809" s="192"/>
      <c r="QUN809" s="192"/>
      <c r="QUO809" s="192"/>
      <c r="QUP809" s="192"/>
      <c r="QUQ809" s="189"/>
      <c r="QUR809" s="193"/>
      <c r="QUS809" s="191"/>
      <c r="QUT809" s="217"/>
      <c r="QUU809" s="192"/>
      <c r="QUV809" s="192"/>
      <c r="QUW809" s="192"/>
      <c r="QUX809" s="192"/>
      <c r="QUY809" s="189"/>
      <c r="QUZ809" s="193"/>
      <c r="QVA809" s="191"/>
      <c r="QVB809" s="217"/>
      <c r="QVC809" s="192"/>
      <c r="QVD809" s="192"/>
      <c r="QVE809" s="192"/>
      <c r="QVF809" s="192"/>
      <c r="QVG809" s="189"/>
      <c r="QVH809" s="193"/>
      <c r="QVI809" s="191"/>
      <c r="QVJ809" s="217"/>
      <c r="QVK809" s="192"/>
      <c r="QVL809" s="192"/>
      <c r="QVM809" s="192"/>
      <c r="QVN809" s="192"/>
      <c r="QVO809" s="189"/>
      <c r="QVP809" s="193"/>
      <c r="QVQ809" s="191"/>
      <c r="QVR809" s="217"/>
      <c r="QVS809" s="192"/>
      <c r="QVT809" s="192"/>
      <c r="QVU809" s="192"/>
      <c r="QVV809" s="192"/>
      <c r="QVW809" s="189"/>
      <c r="QVX809" s="193"/>
      <c r="QVY809" s="191"/>
      <c r="QVZ809" s="217"/>
      <c r="QWA809" s="192"/>
      <c r="QWB809" s="192"/>
      <c r="QWC809" s="192"/>
      <c r="QWD809" s="192"/>
      <c r="QWE809" s="189"/>
      <c r="QWF809" s="193"/>
      <c r="QWG809" s="191"/>
      <c r="QWH809" s="217"/>
      <c r="QWI809" s="192"/>
      <c r="QWJ809" s="192"/>
      <c r="QWK809" s="192"/>
      <c r="QWL809" s="192"/>
      <c r="QWM809" s="189"/>
      <c r="QWN809" s="193"/>
      <c r="QWO809" s="191"/>
      <c r="QWP809" s="217"/>
      <c r="QWQ809" s="192"/>
      <c r="QWR809" s="192"/>
      <c r="QWS809" s="192"/>
      <c r="QWT809" s="192"/>
      <c r="QWU809" s="189"/>
      <c r="QWV809" s="193"/>
      <c r="QWW809" s="191"/>
      <c r="QWX809" s="217"/>
      <c r="QWY809" s="192"/>
      <c r="QWZ809" s="192"/>
      <c r="QXA809" s="192"/>
      <c r="QXB809" s="192"/>
      <c r="QXC809" s="189"/>
      <c r="QXD809" s="193"/>
      <c r="QXE809" s="191"/>
      <c r="QXF809" s="217"/>
      <c r="QXG809" s="192"/>
      <c r="QXH809" s="192"/>
      <c r="QXI809" s="192"/>
      <c r="QXJ809" s="192"/>
      <c r="QXK809" s="189"/>
      <c r="QXL809" s="193"/>
      <c r="QXM809" s="191"/>
      <c r="QXN809" s="217"/>
      <c r="QXO809" s="192"/>
      <c r="QXP809" s="192"/>
      <c r="QXQ809" s="192"/>
      <c r="QXR809" s="192"/>
      <c r="QXS809" s="189"/>
      <c r="QXT809" s="193"/>
      <c r="QXU809" s="191"/>
      <c r="QXV809" s="217"/>
      <c r="QXW809" s="192"/>
      <c r="QXX809" s="192"/>
      <c r="QXY809" s="192"/>
      <c r="QXZ809" s="192"/>
      <c r="QYA809" s="189"/>
      <c r="QYB809" s="193"/>
      <c r="QYC809" s="191"/>
      <c r="QYD809" s="217"/>
      <c r="QYE809" s="192"/>
      <c r="QYF809" s="192"/>
      <c r="QYG809" s="192"/>
      <c r="QYH809" s="192"/>
      <c r="QYI809" s="189"/>
      <c r="QYJ809" s="193"/>
      <c r="QYK809" s="191"/>
      <c r="QYL809" s="217"/>
      <c r="QYM809" s="192"/>
      <c r="QYN809" s="192"/>
      <c r="QYO809" s="192"/>
      <c r="QYP809" s="192"/>
      <c r="QYQ809" s="189"/>
      <c r="QYR809" s="193"/>
      <c r="QYS809" s="191"/>
      <c r="QYT809" s="217"/>
      <c r="QYU809" s="192"/>
      <c r="QYV809" s="192"/>
      <c r="QYW809" s="192"/>
      <c r="QYX809" s="192"/>
      <c r="QYY809" s="189"/>
      <c r="QYZ809" s="193"/>
      <c r="QZA809" s="191"/>
      <c r="QZB809" s="217"/>
      <c r="QZC809" s="192"/>
      <c r="QZD809" s="192"/>
      <c r="QZE809" s="192"/>
      <c r="QZF809" s="192"/>
      <c r="QZG809" s="189"/>
      <c r="QZH809" s="193"/>
      <c r="QZI809" s="191"/>
      <c r="QZJ809" s="217"/>
      <c r="QZK809" s="192"/>
      <c r="QZL809" s="192"/>
      <c r="QZM809" s="192"/>
      <c r="QZN809" s="192"/>
      <c r="QZO809" s="189"/>
      <c r="QZP809" s="193"/>
      <c r="QZQ809" s="191"/>
      <c r="QZR809" s="217"/>
      <c r="QZS809" s="192"/>
      <c r="QZT809" s="192"/>
      <c r="QZU809" s="192"/>
      <c r="QZV809" s="192"/>
      <c r="QZW809" s="189"/>
      <c r="QZX809" s="193"/>
      <c r="QZY809" s="191"/>
      <c r="QZZ809" s="217"/>
      <c r="RAA809" s="192"/>
      <c r="RAB809" s="192"/>
      <c r="RAC809" s="192"/>
      <c r="RAD809" s="192"/>
      <c r="RAE809" s="189"/>
      <c r="RAF809" s="193"/>
      <c r="RAG809" s="191"/>
      <c r="RAH809" s="217"/>
      <c r="RAI809" s="192"/>
      <c r="RAJ809" s="192"/>
      <c r="RAK809" s="192"/>
      <c r="RAL809" s="192"/>
      <c r="RAM809" s="189"/>
      <c r="RAN809" s="193"/>
      <c r="RAO809" s="191"/>
      <c r="RAP809" s="217"/>
      <c r="RAQ809" s="192"/>
      <c r="RAR809" s="192"/>
      <c r="RAS809" s="192"/>
      <c r="RAT809" s="192"/>
      <c r="RAU809" s="189"/>
      <c r="RAV809" s="193"/>
      <c r="RAW809" s="191"/>
      <c r="RAX809" s="217"/>
      <c r="RAY809" s="192"/>
      <c r="RAZ809" s="192"/>
      <c r="RBA809" s="192"/>
      <c r="RBB809" s="192"/>
      <c r="RBC809" s="189"/>
      <c r="RBD809" s="193"/>
      <c r="RBE809" s="191"/>
      <c r="RBF809" s="217"/>
      <c r="RBG809" s="192"/>
      <c r="RBH809" s="192"/>
      <c r="RBI809" s="192"/>
      <c r="RBJ809" s="192"/>
      <c r="RBK809" s="189"/>
      <c r="RBL809" s="193"/>
      <c r="RBM809" s="191"/>
      <c r="RBN809" s="217"/>
      <c r="RBO809" s="192"/>
      <c r="RBP809" s="192"/>
      <c r="RBQ809" s="192"/>
      <c r="RBR809" s="192"/>
      <c r="RBS809" s="189"/>
      <c r="RBT809" s="193"/>
      <c r="RBU809" s="191"/>
      <c r="RBV809" s="217"/>
      <c r="RBW809" s="192"/>
      <c r="RBX809" s="192"/>
      <c r="RBY809" s="192"/>
      <c r="RBZ809" s="192"/>
      <c r="RCA809" s="189"/>
      <c r="RCB809" s="193"/>
      <c r="RCC809" s="191"/>
      <c r="RCD809" s="217"/>
      <c r="RCE809" s="192"/>
      <c r="RCF809" s="192"/>
      <c r="RCG809" s="192"/>
      <c r="RCH809" s="192"/>
      <c r="RCI809" s="189"/>
      <c r="RCJ809" s="193"/>
      <c r="RCK809" s="191"/>
      <c r="RCL809" s="217"/>
      <c r="RCM809" s="192"/>
      <c r="RCN809" s="192"/>
      <c r="RCO809" s="192"/>
      <c r="RCP809" s="192"/>
      <c r="RCQ809" s="189"/>
      <c r="RCR809" s="193"/>
      <c r="RCS809" s="191"/>
      <c r="RCT809" s="217"/>
      <c r="RCU809" s="192"/>
      <c r="RCV809" s="192"/>
      <c r="RCW809" s="192"/>
      <c r="RCX809" s="192"/>
      <c r="RCY809" s="189"/>
      <c r="RCZ809" s="193"/>
      <c r="RDA809" s="191"/>
      <c r="RDB809" s="217"/>
      <c r="RDC809" s="192"/>
      <c r="RDD809" s="192"/>
      <c r="RDE809" s="192"/>
      <c r="RDF809" s="192"/>
      <c r="RDG809" s="189"/>
      <c r="RDH809" s="193"/>
      <c r="RDI809" s="191"/>
      <c r="RDJ809" s="217"/>
      <c r="RDK809" s="192"/>
      <c r="RDL809" s="192"/>
      <c r="RDM809" s="192"/>
      <c r="RDN809" s="192"/>
      <c r="RDO809" s="189"/>
      <c r="RDP809" s="193"/>
      <c r="RDQ809" s="191"/>
      <c r="RDR809" s="217"/>
      <c r="RDS809" s="192"/>
      <c r="RDT809" s="192"/>
      <c r="RDU809" s="192"/>
      <c r="RDV809" s="192"/>
      <c r="RDW809" s="189"/>
      <c r="RDX809" s="193"/>
      <c r="RDY809" s="191"/>
      <c r="RDZ809" s="217"/>
      <c r="REA809" s="192"/>
      <c r="REB809" s="192"/>
      <c r="REC809" s="192"/>
      <c r="RED809" s="192"/>
      <c r="REE809" s="189"/>
      <c r="REF809" s="193"/>
      <c r="REG809" s="191"/>
      <c r="REH809" s="217"/>
      <c r="REI809" s="192"/>
      <c r="REJ809" s="192"/>
      <c r="REK809" s="192"/>
      <c r="REL809" s="192"/>
      <c r="REM809" s="189"/>
      <c r="REN809" s="193"/>
      <c r="REO809" s="191"/>
      <c r="REP809" s="217"/>
      <c r="REQ809" s="192"/>
      <c r="RER809" s="192"/>
      <c r="RES809" s="192"/>
      <c r="RET809" s="192"/>
      <c r="REU809" s="189"/>
      <c r="REV809" s="193"/>
      <c r="REW809" s="191"/>
      <c r="REX809" s="217"/>
      <c r="REY809" s="192"/>
      <c r="REZ809" s="192"/>
      <c r="RFA809" s="192"/>
      <c r="RFB809" s="192"/>
      <c r="RFC809" s="189"/>
      <c r="RFD809" s="193"/>
      <c r="RFE809" s="191"/>
      <c r="RFF809" s="217"/>
      <c r="RFG809" s="192"/>
      <c r="RFH809" s="192"/>
      <c r="RFI809" s="192"/>
      <c r="RFJ809" s="192"/>
      <c r="RFK809" s="189"/>
      <c r="RFL809" s="193"/>
      <c r="RFM809" s="191"/>
      <c r="RFN809" s="217"/>
      <c r="RFO809" s="192"/>
      <c r="RFP809" s="192"/>
      <c r="RFQ809" s="192"/>
      <c r="RFR809" s="192"/>
      <c r="RFS809" s="189"/>
      <c r="RFT809" s="193"/>
      <c r="RFU809" s="191"/>
      <c r="RFV809" s="217"/>
      <c r="RFW809" s="192"/>
      <c r="RFX809" s="192"/>
      <c r="RFY809" s="192"/>
      <c r="RFZ809" s="192"/>
      <c r="RGA809" s="189"/>
      <c r="RGB809" s="193"/>
      <c r="RGC809" s="191"/>
      <c r="RGD809" s="217"/>
      <c r="RGE809" s="192"/>
      <c r="RGF809" s="192"/>
      <c r="RGG809" s="192"/>
      <c r="RGH809" s="192"/>
      <c r="RGI809" s="189"/>
      <c r="RGJ809" s="193"/>
      <c r="RGK809" s="191"/>
      <c r="RGL809" s="217"/>
      <c r="RGM809" s="192"/>
      <c r="RGN809" s="192"/>
      <c r="RGO809" s="192"/>
      <c r="RGP809" s="192"/>
      <c r="RGQ809" s="189"/>
      <c r="RGR809" s="193"/>
      <c r="RGS809" s="191"/>
      <c r="RGT809" s="217"/>
      <c r="RGU809" s="192"/>
      <c r="RGV809" s="192"/>
      <c r="RGW809" s="192"/>
      <c r="RGX809" s="192"/>
      <c r="RGY809" s="189"/>
      <c r="RGZ809" s="193"/>
      <c r="RHA809" s="191"/>
      <c r="RHB809" s="217"/>
      <c r="RHC809" s="192"/>
      <c r="RHD809" s="192"/>
      <c r="RHE809" s="192"/>
      <c r="RHF809" s="192"/>
      <c r="RHG809" s="189"/>
      <c r="RHH809" s="193"/>
      <c r="RHI809" s="191"/>
      <c r="RHJ809" s="217"/>
      <c r="RHK809" s="192"/>
      <c r="RHL809" s="192"/>
      <c r="RHM809" s="192"/>
      <c r="RHN809" s="192"/>
      <c r="RHO809" s="189"/>
      <c r="RHP809" s="193"/>
      <c r="RHQ809" s="191"/>
      <c r="RHR809" s="217"/>
      <c r="RHS809" s="192"/>
      <c r="RHT809" s="192"/>
      <c r="RHU809" s="192"/>
      <c r="RHV809" s="192"/>
      <c r="RHW809" s="189"/>
      <c r="RHX809" s="193"/>
      <c r="RHY809" s="191"/>
      <c r="RHZ809" s="217"/>
      <c r="RIA809" s="192"/>
      <c r="RIB809" s="192"/>
      <c r="RIC809" s="192"/>
      <c r="RID809" s="192"/>
      <c r="RIE809" s="189"/>
      <c r="RIF809" s="193"/>
      <c r="RIG809" s="191"/>
      <c r="RIH809" s="217"/>
      <c r="RII809" s="192"/>
      <c r="RIJ809" s="192"/>
      <c r="RIK809" s="192"/>
      <c r="RIL809" s="192"/>
      <c r="RIM809" s="189"/>
      <c r="RIN809" s="193"/>
      <c r="RIO809" s="191"/>
      <c r="RIP809" s="217"/>
      <c r="RIQ809" s="192"/>
      <c r="RIR809" s="192"/>
      <c r="RIS809" s="192"/>
      <c r="RIT809" s="192"/>
      <c r="RIU809" s="189"/>
      <c r="RIV809" s="193"/>
      <c r="RIW809" s="191"/>
      <c r="RIX809" s="217"/>
      <c r="RIY809" s="192"/>
      <c r="RIZ809" s="192"/>
      <c r="RJA809" s="192"/>
      <c r="RJB809" s="192"/>
      <c r="RJC809" s="189"/>
      <c r="RJD809" s="193"/>
      <c r="RJE809" s="191"/>
      <c r="RJF809" s="217"/>
      <c r="RJG809" s="192"/>
      <c r="RJH809" s="192"/>
      <c r="RJI809" s="192"/>
      <c r="RJJ809" s="192"/>
      <c r="RJK809" s="189"/>
      <c r="RJL809" s="193"/>
      <c r="RJM809" s="191"/>
      <c r="RJN809" s="217"/>
      <c r="RJO809" s="192"/>
      <c r="RJP809" s="192"/>
      <c r="RJQ809" s="192"/>
      <c r="RJR809" s="192"/>
      <c r="RJS809" s="189"/>
      <c r="RJT809" s="193"/>
      <c r="RJU809" s="191"/>
      <c r="RJV809" s="217"/>
      <c r="RJW809" s="192"/>
      <c r="RJX809" s="192"/>
      <c r="RJY809" s="192"/>
      <c r="RJZ809" s="192"/>
      <c r="RKA809" s="189"/>
      <c r="RKB809" s="193"/>
      <c r="RKC809" s="191"/>
      <c r="RKD809" s="217"/>
      <c r="RKE809" s="192"/>
      <c r="RKF809" s="192"/>
      <c r="RKG809" s="192"/>
      <c r="RKH809" s="192"/>
      <c r="RKI809" s="189"/>
      <c r="RKJ809" s="193"/>
      <c r="RKK809" s="191"/>
      <c r="RKL809" s="217"/>
      <c r="RKM809" s="192"/>
      <c r="RKN809" s="192"/>
      <c r="RKO809" s="192"/>
      <c r="RKP809" s="192"/>
      <c r="RKQ809" s="189"/>
      <c r="RKR809" s="193"/>
      <c r="RKS809" s="191"/>
      <c r="RKT809" s="217"/>
      <c r="RKU809" s="192"/>
      <c r="RKV809" s="192"/>
      <c r="RKW809" s="192"/>
      <c r="RKX809" s="192"/>
      <c r="RKY809" s="189"/>
      <c r="RKZ809" s="193"/>
      <c r="RLA809" s="191"/>
      <c r="RLB809" s="217"/>
      <c r="RLC809" s="192"/>
      <c r="RLD809" s="192"/>
      <c r="RLE809" s="192"/>
      <c r="RLF809" s="192"/>
      <c r="RLG809" s="189"/>
      <c r="RLH809" s="193"/>
      <c r="RLI809" s="191"/>
      <c r="RLJ809" s="217"/>
      <c r="RLK809" s="192"/>
      <c r="RLL809" s="192"/>
      <c r="RLM809" s="192"/>
      <c r="RLN809" s="192"/>
      <c r="RLO809" s="189"/>
      <c r="RLP809" s="193"/>
      <c r="RLQ809" s="191"/>
      <c r="RLR809" s="217"/>
      <c r="RLS809" s="192"/>
      <c r="RLT809" s="192"/>
      <c r="RLU809" s="192"/>
      <c r="RLV809" s="192"/>
      <c r="RLW809" s="189"/>
      <c r="RLX809" s="193"/>
      <c r="RLY809" s="191"/>
      <c r="RLZ809" s="217"/>
      <c r="RMA809" s="192"/>
      <c r="RMB809" s="192"/>
      <c r="RMC809" s="192"/>
      <c r="RMD809" s="192"/>
      <c r="RME809" s="189"/>
      <c r="RMF809" s="193"/>
      <c r="RMG809" s="191"/>
      <c r="RMH809" s="217"/>
      <c r="RMI809" s="192"/>
      <c r="RMJ809" s="192"/>
      <c r="RMK809" s="192"/>
      <c r="RML809" s="192"/>
      <c r="RMM809" s="189"/>
      <c r="RMN809" s="193"/>
      <c r="RMO809" s="191"/>
      <c r="RMP809" s="217"/>
      <c r="RMQ809" s="192"/>
      <c r="RMR809" s="192"/>
      <c r="RMS809" s="192"/>
      <c r="RMT809" s="192"/>
      <c r="RMU809" s="189"/>
      <c r="RMV809" s="193"/>
      <c r="RMW809" s="191"/>
      <c r="RMX809" s="217"/>
      <c r="RMY809" s="192"/>
      <c r="RMZ809" s="192"/>
      <c r="RNA809" s="192"/>
      <c r="RNB809" s="192"/>
      <c r="RNC809" s="189"/>
      <c r="RND809" s="193"/>
      <c r="RNE809" s="191"/>
      <c r="RNF809" s="217"/>
      <c r="RNG809" s="192"/>
      <c r="RNH809" s="192"/>
      <c r="RNI809" s="192"/>
      <c r="RNJ809" s="192"/>
      <c r="RNK809" s="189"/>
      <c r="RNL809" s="193"/>
      <c r="RNM809" s="191"/>
      <c r="RNN809" s="217"/>
      <c r="RNO809" s="192"/>
      <c r="RNP809" s="192"/>
      <c r="RNQ809" s="192"/>
      <c r="RNR809" s="192"/>
      <c r="RNS809" s="189"/>
      <c r="RNT809" s="193"/>
      <c r="RNU809" s="191"/>
      <c r="RNV809" s="217"/>
      <c r="RNW809" s="192"/>
      <c r="RNX809" s="192"/>
      <c r="RNY809" s="192"/>
      <c r="RNZ809" s="192"/>
      <c r="ROA809" s="189"/>
      <c r="ROB809" s="193"/>
      <c r="ROC809" s="191"/>
      <c r="ROD809" s="217"/>
      <c r="ROE809" s="192"/>
      <c r="ROF809" s="192"/>
      <c r="ROG809" s="192"/>
      <c r="ROH809" s="192"/>
      <c r="ROI809" s="189"/>
      <c r="ROJ809" s="193"/>
      <c r="ROK809" s="191"/>
      <c r="ROL809" s="217"/>
      <c r="ROM809" s="192"/>
      <c r="RON809" s="192"/>
      <c r="ROO809" s="192"/>
      <c r="ROP809" s="192"/>
      <c r="ROQ809" s="189"/>
      <c r="ROR809" s="193"/>
      <c r="ROS809" s="191"/>
      <c r="ROT809" s="217"/>
      <c r="ROU809" s="192"/>
      <c r="ROV809" s="192"/>
      <c r="ROW809" s="192"/>
      <c r="ROX809" s="192"/>
      <c r="ROY809" s="189"/>
      <c r="ROZ809" s="193"/>
      <c r="RPA809" s="191"/>
      <c r="RPB809" s="217"/>
      <c r="RPC809" s="192"/>
      <c r="RPD809" s="192"/>
      <c r="RPE809" s="192"/>
      <c r="RPF809" s="192"/>
      <c r="RPG809" s="189"/>
      <c r="RPH809" s="193"/>
      <c r="RPI809" s="191"/>
      <c r="RPJ809" s="217"/>
      <c r="RPK809" s="192"/>
      <c r="RPL809" s="192"/>
      <c r="RPM809" s="192"/>
      <c r="RPN809" s="192"/>
      <c r="RPO809" s="189"/>
      <c r="RPP809" s="193"/>
      <c r="RPQ809" s="191"/>
      <c r="RPR809" s="217"/>
      <c r="RPS809" s="192"/>
      <c r="RPT809" s="192"/>
      <c r="RPU809" s="192"/>
      <c r="RPV809" s="192"/>
      <c r="RPW809" s="189"/>
      <c r="RPX809" s="193"/>
      <c r="RPY809" s="191"/>
      <c r="RPZ809" s="217"/>
      <c r="RQA809" s="192"/>
      <c r="RQB809" s="192"/>
      <c r="RQC809" s="192"/>
      <c r="RQD809" s="192"/>
      <c r="RQE809" s="189"/>
      <c r="RQF809" s="193"/>
      <c r="RQG809" s="191"/>
      <c r="RQH809" s="217"/>
      <c r="RQI809" s="192"/>
      <c r="RQJ809" s="192"/>
      <c r="RQK809" s="192"/>
      <c r="RQL809" s="192"/>
      <c r="RQM809" s="189"/>
      <c r="RQN809" s="193"/>
      <c r="RQO809" s="191"/>
      <c r="RQP809" s="217"/>
      <c r="RQQ809" s="192"/>
      <c r="RQR809" s="192"/>
      <c r="RQS809" s="192"/>
      <c r="RQT809" s="192"/>
      <c r="RQU809" s="189"/>
      <c r="RQV809" s="193"/>
      <c r="RQW809" s="191"/>
      <c r="RQX809" s="217"/>
      <c r="RQY809" s="192"/>
      <c r="RQZ809" s="192"/>
      <c r="RRA809" s="192"/>
      <c r="RRB809" s="192"/>
      <c r="RRC809" s="189"/>
      <c r="RRD809" s="193"/>
      <c r="RRE809" s="191"/>
      <c r="RRF809" s="217"/>
      <c r="RRG809" s="192"/>
      <c r="RRH809" s="192"/>
      <c r="RRI809" s="192"/>
      <c r="RRJ809" s="192"/>
      <c r="RRK809" s="189"/>
      <c r="RRL809" s="193"/>
      <c r="RRM809" s="191"/>
      <c r="RRN809" s="217"/>
      <c r="RRO809" s="192"/>
      <c r="RRP809" s="192"/>
      <c r="RRQ809" s="192"/>
      <c r="RRR809" s="192"/>
      <c r="RRS809" s="189"/>
      <c r="RRT809" s="193"/>
      <c r="RRU809" s="191"/>
      <c r="RRV809" s="217"/>
      <c r="RRW809" s="192"/>
      <c r="RRX809" s="192"/>
      <c r="RRY809" s="192"/>
      <c r="RRZ809" s="192"/>
      <c r="RSA809" s="189"/>
      <c r="RSB809" s="193"/>
      <c r="RSC809" s="191"/>
      <c r="RSD809" s="217"/>
      <c r="RSE809" s="192"/>
      <c r="RSF809" s="192"/>
      <c r="RSG809" s="192"/>
      <c r="RSH809" s="192"/>
      <c r="RSI809" s="189"/>
      <c r="RSJ809" s="193"/>
      <c r="RSK809" s="191"/>
      <c r="RSL809" s="217"/>
      <c r="RSM809" s="192"/>
      <c r="RSN809" s="192"/>
      <c r="RSO809" s="192"/>
      <c r="RSP809" s="192"/>
      <c r="RSQ809" s="189"/>
      <c r="RSR809" s="193"/>
      <c r="RSS809" s="191"/>
      <c r="RST809" s="217"/>
      <c r="RSU809" s="192"/>
      <c r="RSV809" s="192"/>
      <c r="RSW809" s="192"/>
      <c r="RSX809" s="192"/>
      <c r="RSY809" s="189"/>
      <c r="RSZ809" s="193"/>
      <c r="RTA809" s="191"/>
      <c r="RTB809" s="217"/>
      <c r="RTC809" s="192"/>
      <c r="RTD809" s="192"/>
      <c r="RTE809" s="192"/>
      <c r="RTF809" s="192"/>
      <c r="RTG809" s="189"/>
      <c r="RTH809" s="193"/>
      <c r="RTI809" s="191"/>
      <c r="RTJ809" s="217"/>
      <c r="RTK809" s="192"/>
      <c r="RTL809" s="192"/>
      <c r="RTM809" s="192"/>
      <c r="RTN809" s="192"/>
      <c r="RTO809" s="189"/>
      <c r="RTP809" s="193"/>
      <c r="RTQ809" s="191"/>
      <c r="RTR809" s="217"/>
      <c r="RTS809" s="192"/>
      <c r="RTT809" s="192"/>
      <c r="RTU809" s="192"/>
      <c r="RTV809" s="192"/>
      <c r="RTW809" s="189"/>
      <c r="RTX809" s="193"/>
      <c r="RTY809" s="191"/>
      <c r="RTZ809" s="217"/>
      <c r="RUA809" s="192"/>
      <c r="RUB809" s="192"/>
      <c r="RUC809" s="192"/>
      <c r="RUD809" s="192"/>
      <c r="RUE809" s="189"/>
      <c r="RUF809" s="193"/>
      <c r="RUG809" s="191"/>
      <c r="RUH809" s="217"/>
      <c r="RUI809" s="192"/>
      <c r="RUJ809" s="192"/>
      <c r="RUK809" s="192"/>
      <c r="RUL809" s="192"/>
      <c r="RUM809" s="189"/>
      <c r="RUN809" s="193"/>
      <c r="RUO809" s="191"/>
      <c r="RUP809" s="217"/>
      <c r="RUQ809" s="192"/>
      <c r="RUR809" s="192"/>
      <c r="RUS809" s="192"/>
      <c r="RUT809" s="192"/>
      <c r="RUU809" s="189"/>
      <c r="RUV809" s="193"/>
      <c r="RUW809" s="191"/>
      <c r="RUX809" s="217"/>
      <c r="RUY809" s="192"/>
      <c r="RUZ809" s="192"/>
      <c r="RVA809" s="192"/>
      <c r="RVB809" s="192"/>
      <c r="RVC809" s="189"/>
      <c r="RVD809" s="193"/>
      <c r="RVE809" s="191"/>
      <c r="RVF809" s="217"/>
      <c r="RVG809" s="192"/>
      <c r="RVH809" s="192"/>
      <c r="RVI809" s="192"/>
      <c r="RVJ809" s="192"/>
      <c r="RVK809" s="189"/>
      <c r="RVL809" s="193"/>
      <c r="RVM809" s="191"/>
      <c r="RVN809" s="217"/>
      <c r="RVO809" s="192"/>
      <c r="RVP809" s="192"/>
      <c r="RVQ809" s="192"/>
      <c r="RVR809" s="192"/>
      <c r="RVS809" s="189"/>
      <c r="RVT809" s="193"/>
      <c r="RVU809" s="191"/>
      <c r="RVV809" s="217"/>
      <c r="RVW809" s="192"/>
      <c r="RVX809" s="192"/>
      <c r="RVY809" s="192"/>
      <c r="RVZ809" s="192"/>
      <c r="RWA809" s="189"/>
      <c r="RWB809" s="193"/>
      <c r="RWC809" s="191"/>
      <c r="RWD809" s="217"/>
      <c r="RWE809" s="192"/>
      <c r="RWF809" s="192"/>
      <c r="RWG809" s="192"/>
      <c r="RWH809" s="192"/>
      <c r="RWI809" s="189"/>
      <c r="RWJ809" s="193"/>
      <c r="RWK809" s="191"/>
      <c r="RWL809" s="217"/>
      <c r="RWM809" s="192"/>
      <c r="RWN809" s="192"/>
      <c r="RWO809" s="192"/>
      <c r="RWP809" s="192"/>
      <c r="RWQ809" s="189"/>
      <c r="RWR809" s="193"/>
      <c r="RWS809" s="191"/>
      <c r="RWT809" s="217"/>
      <c r="RWU809" s="192"/>
      <c r="RWV809" s="192"/>
      <c r="RWW809" s="192"/>
      <c r="RWX809" s="192"/>
      <c r="RWY809" s="189"/>
      <c r="RWZ809" s="193"/>
      <c r="RXA809" s="191"/>
      <c r="RXB809" s="217"/>
      <c r="RXC809" s="192"/>
      <c r="RXD809" s="192"/>
      <c r="RXE809" s="192"/>
      <c r="RXF809" s="192"/>
      <c r="RXG809" s="189"/>
      <c r="RXH809" s="193"/>
      <c r="RXI809" s="191"/>
      <c r="RXJ809" s="217"/>
      <c r="RXK809" s="192"/>
      <c r="RXL809" s="192"/>
      <c r="RXM809" s="192"/>
      <c r="RXN809" s="192"/>
      <c r="RXO809" s="189"/>
      <c r="RXP809" s="193"/>
      <c r="RXQ809" s="191"/>
      <c r="RXR809" s="217"/>
      <c r="RXS809" s="192"/>
      <c r="RXT809" s="192"/>
      <c r="RXU809" s="192"/>
      <c r="RXV809" s="192"/>
      <c r="RXW809" s="189"/>
      <c r="RXX809" s="193"/>
      <c r="RXY809" s="191"/>
      <c r="RXZ809" s="217"/>
      <c r="RYA809" s="192"/>
      <c r="RYB809" s="192"/>
      <c r="RYC809" s="192"/>
      <c r="RYD809" s="192"/>
      <c r="RYE809" s="189"/>
      <c r="RYF809" s="193"/>
      <c r="RYG809" s="191"/>
      <c r="RYH809" s="217"/>
      <c r="RYI809" s="192"/>
      <c r="RYJ809" s="192"/>
      <c r="RYK809" s="192"/>
      <c r="RYL809" s="192"/>
      <c r="RYM809" s="189"/>
      <c r="RYN809" s="193"/>
      <c r="RYO809" s="191"/>
      <c r="RYP809" s="217"/>
      <c r="RYQ809" s="192"/>
      <c r="RYR809" s="192"/>
      <c r="RYS809" s="192"/>
      <c r="RYT809" s="192"/>
      <c r="RYU809" s="189"/>
      <c r="RYV809" s="193"/>
      <c r="RYW809" s="191"/>
      <c r="RYX809" s="217"/>
      <c r="RYY809" s="192"/>
      <c r="RYZ809" s="192"/>
      <c r="RZA809" s="192"/>
      <c r="RZB809" s="192"/>
      <c r="RZC809" s="189"/>
      <c r="RZD809" s="193"/>
      <c r="RZE809" s="191"/>
      <c r="RZF809" s="217"/>
      <c r="RZG809" s="192"/>
      <c r="RZH809" s="192"/>
      <c r="RZI809" s="192"/>
      <c r="RZJ809" s="192"/>
      <c r="RZK809" s="189"/>
      <c r="RZL809" s="193"/>
      <c r="RZM809" s="191"/>
      <c r="RZN809" s="217"/>
      <c r="RZO809" s="192"/>
      <c r="RZP809" s="192"/>
      <c r="RZQ809" s="192"/>
      <c r="RZR809" s="192"/>
      <c r="RZS809" s="189"/>
      <c r="RZT809" s="193"/>
      <c r="RZU809" s="191"/>
      <c r="RZV809" s="217"/>
      <c r="RZW809" s="192"/>
      <c r="RZX809" s="192"/>
      <c r="RZY809" s="192"/>
      <c r="RZZ809" s="192"/>
      <c r="SAA809" s="189"/>
      <c r="SAB809" s="193"/>
      <c r="SAC809" s="191"/>
      <c r="SAD809" s="217"/>
      <c r="SAE809" s="192"/>
      <c r="SAF809" s="192"/>
      <c r="SAG809" s="192"/>
      <c r="SAH809" s="192"/>
      <c r="SAI809" s="189"/>
      <c r="SAJ809" s="193"/>
      <c r="SAK809" s="191"/>
      <c r="SAL809" s="217"/>
      <c r="SAM809" s="192"/>
      <c r="SAN809" s="192"/>
      <c r="SAO809" s="192"/>
      <c r="SAP809" s="192"/>
      <c r="SAQ809" s="189"/>
      <c r="SAR809" s="193"/>
      <c r="SAS809" s="191"/>
      <c r="SAT809" s="217"/>
      <c r="SAU809" s="192"/>
      <c r="SAV809" s="192"/>
      <c r="SAW809" s="192"/>
      <c r="SAX809" s="192"/>
      <c r="SAY809" s="189"/>
      <c r="SAZ809" s="193"/>
      <c r="SBA809" s="191"/>
      <c r="SBB809" s="217"/>
      <c r="SBC809" s="192"/>
      <c r="SBD809" s="192"/>
      <c r="SBE809" s="192"/>
      <c r="SBF809" s="192"/>
      <c r="SBG809" s="189"/>
      <c r="SBH809" s="193"/>
      <c r="SBI809" s="191"/>
      <c r="SBJ809" s="217"/>
      <c r="SBK809" s="192"/>
      <c r="SBL809" s="192"/>
      <c r="SBM809" s="192"/>
      <c r="SBN809" s="192"/>
      <c r="SBO809" s="189"/>
      <c r="SBP809" s="193"/>
      <c r="SBQ809" s="191"/>
      <c r="SBR809" s="217"/>
      <c r="SBS809" s="192"/>
      <c r="SBT809" s="192"/>
      <c r="SBU809" s="192"/>
      <c r="SBV809" s="192"/>
      <c r="SBW809" s="189"/>
      <c r="SBX809" s="193"/>
      <c r="SBY809" s="191"/>
      <c r="SBZ809" s="217"/>
      <c r="SCA809" s="192"/>
      <c r="SCB809" s="192"/>
      <c r="SCC809" s="192"/>
      <c r="SCD809" s="192"/>
      <c r="SCE809" s="189"/>
      <c r="SCF809" s="193"/>
      <c r="SCG809" s="191"/>
      <c r="SCH809" s="217"/>
      <c r="SCI809" s="192"/>
      <c r="SCJ809" s="192"/>
      <c r="SCK809" s="192"/>
      <c r="SCL809" s="192"/>
      <c r="SCM809" s="189"/>
      <c r="SCN809" s="193"/>
      <c r="SCO809" s="191"/>
      <c r="SCP809" s="217"/>
      <c r="SCQ809" s="192"/>
      <c r="SCR809" s="192"/>
      <c r="SCS809" s="192"/>
      <c r="SCT809" s="192"/>
      <c r="SCU809" s="189"/>
      <c r="SCV809" s="193"/>
      <c r="SCW809" s="191"/>
      <c r="SCX809" s="217"/>
      <c r="SCY809" s="192"/>
      <c r="SCZ809" s="192"/>
      <c r="SDA809" s="192"/>
      <c r="SDB809" s="192"/>
      <c r="SDC809" s="189"/>
      <c r="SDD809" s="193"/>
      <c r="SDE809" s="191"/>
      <c r="SDF809" s="217"/>
      <c r="SDG809" s="192"/>
      <c r="SDH809" s="192"/>
      <c r="SDI809" s="192"/>
      <c r="SDJ809" s="192"/>
      <c r="SDK809" s="189"/>
      <c r="SDL809" s="193"/>
      <c r="SDM809" s="191"/>
      <c r="SDN809" s="217"/>
      <c r="SDO809" s="192"/>
      <c r="SDP809" s="192"/>
      <c r="SDQ809" s="192"/>
      <c r="SDR809" s="192"/>
      <c r="SDS809" s="189"/>
      <c r="SDT809" s="193"/>
      <c r="SDU809" s="191"/>
      <c r="SDV809" s="217"/>
      <c r="SDW809" s="192"/>
      <c r="SDX809" s="192"/>
      <c r="SDY809" s="192"/>
      <c r="SDZ809" s="192"/>
      <c r="SEA809" s="189"/>
      <c r="SEB809" s="193"/>
      <c r="SEC809" s="191"/>
      <c r="SED809" s="217"/>
      <c r="SEE809" s="192"/>
      <c r="SEF809" s="192"/>
      <c r="SEG809" s="192"/>
      <c r="SEH809" s="192"/>
      <c r="SEI809" s="189"/>
      <c r="SEJ809" s="193"/>
      <c r="SEK809" s="191"/>
      <c r="SEL809" s="217"/>
      <c r="SEM809" s="192"/>
      <c r="SEN809" s="192"/>
      <c r="SEO809" s="192"/>
      <c r="SEP809" s="192"/>
      <c r="SEQ809" s="189"/>
      <c r="SER809" s="193"/>
      <c r="SES809" s="191"/>
      <c r="SET809" s="217"/>
      <c r="SEU809" s="192"/>
      <c r="SEV809" s="192"/>
      <c r="SEW809" s="192"/>
      <c r="SEX809" s="192"/>
      <c r="SEY809" s="189"/>
      <c r="SEZ809" s="193"/>
      <c r="SFA809" s="191"/>
      <c r="SFB809" s="217"/>
      <c r="SFC809" s="192"/>
      <c r="SFD809" s="192"/>
      <c r="SFE809" s="192"/>
      <c r="SFF809" s="192"/>
      <c r="SFG809" s="189"/>
      <c r="SFH809" s="193"/>
      <c r="SFI809" s="191"/>
      <c r="SFJ809" s="217"/>
      <c r="SFK809" s="192"/>
      <c r="SFL809" s="192"/>
      <c r="SFM809" s="192"/>
      <c r="SFN809" s="192"/>
      <c r="SFO809" s="189"/>
      <c r="SFP809" s="193"/>
      <c r="SFQ809" s="191"/>
      <c r="SFR809" s="217"/>
      <c r="SFS809" s="192"/>
      <c r="SFT809" s="192"/>
      <c r="SFU809" s="192"/>
      <c r="SFV809" s="192"/>
      <c r="SFW809" s="189"/>
      <c r="SFX809" s="193"/>
      <c r="SFY809" s="191"/>
      <c r="SFZ809" s="217"/>
      <c r="SGA809" s="192"/>
      <c r="SGB809" s="192"/>
      <c r="SGC809" s="192"/>
      <c r="SGD809" s="192"/>
      <c r="SGE809" s="189"/>
      <c r="SGF809" s="193"/>
      <c r="SGG809" s="191"/>
      <c r="SGH809" s="217"/>
      <c r="SGI809" s="192"/>
      <c r="SGJ809" s="192"/>
      <c r="SGK809" s="192"/>
      <c r="SGL809" s="192"/>
      <c r="SGM809" s="189"/>
      <c r="SGN809" s="193"/>
      <c r="SGO809" s="191"/>
      <c r="SGP809" s="217"/>
      <c r="SGQ809" s="192"/>
      <c r="SGR809" s="192"/>
      <c r="SGS809" s="192"/>
      <c r="SGT809" s="192"/>
      <c r="SGU809" s="189"/>
      <c r="SGV809" s="193"/>
      <c r="SGW809" s="191"/>
      <c r="SGX809" s="217"/>
      <c r="SGY809" s="192"/>
      <c r="SGZ809" s="192"/>
      <c r="SHA809" s="192"/>
      <c r="SHB809" s="192"/>
      <c r="SHC809" s="189"/>
      <c r="SHD809" s="193"/>
      <c r="SHE809" s="191"/>
      <c r="SHF809" s="217"/>
      <c r="SHG809" s="192"/>
      <c r="SHH809" s="192"/>
      <c r="SHI809" s="192"/>
      <c r="SHJ809" s="192"/>
      <c r="SHK809" s="189"/>
      <c r="SHL809" s="193"/>
      <c r="SHM809" s="191"/>
      <c r="SHN809" s="217"/>
      <c r="SHO809" s="192"/>
      <c r="SHP809" s="192"/>
      <c r="SHQ809" s="192"/>
      <c r="SHR809" s="192"/>
      <c r="SHS809" s="189"/>
      <c r="SHT809" s="193"/>
      <c r="SHU809" s="191"/>
      <c r="SHV809" s="217"/>
      <c r="SHW809" s="192"/>
      <c r="SHX809" s="192"/>
      <c r="SHY809" s="192"/>
      <c r="SHZ809" s="192"/>
      <c r="SIA809" s="189"/>
      <c r="SIB809" s="193"/>
      <c r="SIC809" s="191"/>
      <c r="SID809" s="217"/>
      <c r="SIE809" s="192"/>
      <c r="SIF809" s="192"/>
      <c r="SIG809" s="192"/>
      <c r="SIH809" s="192"/>
      <c r="SII809" s="189"/>
      <c r="SIJ809" s="193"/>
      <c r="SIK809" s="191"/>
      <c r="SIL809" s="217"/>
      <c r="SIM809" s="192"/>
      <c r="SIN809" s="192"/>
      <c r="SIO809" s="192"/>
      <c r="SIP809" s="192"/>
      <c r="SIQ809" s="189"/>
      <c r="SIR809" s="193"/>
      <c r="SIS809" s="191"/>
      <c r="SIT809" s="217"/>
      <c r="SIU809" s="192"/>
      <c r="SIV809" s="192"/>
      <c r="SIW809" s="192"/>
      <c r="SIX809" s="192"/>
      <c r="SIY809" s="189"/>
      <c r="SIZ809" s="193"/>
      <c r="SJA809" s="191"/>
      <c r="SJB809" s="217"/>
      <c r="SJC809" s="192"/>
      <c r="SJD809" s="192"/>
      <c r="SJE809" s="192"/>
      <c r="SJF809" s="192"/>
      <c r="SJG809" s="189"/>
      <c r="SJH809" s="193"/>
      <c r="SJI809" s="191"/>
      <c r="SJJ809" s="217"/>
      <c r="SJK809" s="192"/>
      <c r="SJL809" s="192"/>
      <c r="SJM809" s="192"/>
      <c r="SJN809" s="192"/>
      <c r="SJO809" s="189"/>
      <c r="SJP809" s="193"/>
      <c r="SJQ809" s="191"/>
      <c r="SJR809" s="217"/>
      <c r="SJS809" s="192"/>
      <c r="SJT809" s="192"/>
      <c r="SJU809" s="192"/>
      <c r="SJV809" s="192"/>
      <c r="SJW809" s="189"/>
      <c r="SJX809" s="193"/>
      <c r="SJY809" s="191"/>
      <c r="SJZ809" s="217"/>
      <c r="SKA809" s="192"/>
      <c r="SKB809" s="192"/>
      <c r="SKC809" s="192"/>
      <c r="SKD809" s="192"/>
      <c r="SKE809" s="189"/>
      <c r="SKF809" s="193"/>
      <c r="SKG809" s="191"/>
      <c r="SKH809" s="217"/>
      <c r="SKI809" s="192"/>
      <c r="SKJ809" s="192"/>
      <c r="SKK809" s="192"/>
      <c r="SKL809" s="192"/>
      <c r="SKM809" s="189"/>
      <c r="SKN809" s="193"/>
      <c r="SKO809" s="191"/>
      <c r="SKP809" s="217"/>
      <c r="SKQ809" s="192"/>
      <c r="SKR809" s="192"/>
      <c r="SKS809" s="192"/>
      <c r="SKT809" s="192"/>
      <c r="SKU809" s="189"/>
      <c r="SKV809" s="193"/>
      <c r="SKW809" s="191"/>
      <c r="SKX809" s="217"/>
      <c r="SKY809" s="192"/>
      <c r="SKZ809" s="192"/>
      <c r="SLA809" s="192"/>
      <c r="SLB809" s="192"/>
      <c r="SLC809" s="189"/>
      <c r="SLD809" s="193"/>
      <c r="SLE809" s="191"/>
      <c r="SLF809" s="217"/>
      <c r="SLG809" s="192"/>
      <c r="SLH809" s="192"/>
      <c r="SLI809" s="192"/>
      <c r="SLJ809" s="192"/>
      <c r="SLK809" s="189"/>
      <c r="SLL809" s="193"/>
      <c r="SLM809" s="191"/>
      <c r="SLN809" s="217"/>
      <c r="SLO809" s="192"/>
      <c r="SLP809" s="192"/>
      <c r="SLQ809" s="192"/>
      <c r="SLR809" s="192"/>
      <c r="SLS809" s="189"/>
      <c r="SLT809" s="193"/>
      <c r="SLU809" s="191"/>
      <c r="SLV809" s="217"/>
      <c r="SLW809" s="192"/>
      <c r="SLX809" s="192"/>
      <c r="SLY809" s="192"/>
      <c r="SLZ809" s="192"/>
      <c r="SMA809" s="189"/>
      <c r="SMB809" s="193"/>
      <c r="SMC809" s="191"/>
      <c r="SMD809" s="217"/>
      <c r="SME809" s="192"/>
      <c r="SMF809" s="192"/>
      <c r="SMG809" s="192"/>
      <c r="SMH809" s="192"/>
      <c r="SMI809" s="189"/>
      <c r="SMJ809" s="193"/>
      <c r="SMK809" s="191"/>
      <c r="SML809" s="217"/>
      <c r="SMM809" s="192"/>
      <c r="SMN809" s="192"/>
      <c r="SMO809" s="192"/>
      <c r="SMP809" s="192"/>
      <c r="SMQ809" s="189"/>
      <c r="SMR809" s="193"/>
      <c r="SMS809" s="191"/>
      <c r="SMT809" s="217"/>
      <c r="SMU809" s="192"/>
      <c r="SMV809" s="192"/>
      <c r="SMW809" s="192"/>
      <c r="SMX809" s="192"/>
      <c r="SMY809" s="189"/>
      <c r="SMZ809" s="193"/>
      <c r="SNA809" s="191"/>
      <c r="SNB809" s="217"/>
      <c r="SNC809" s="192"/>
      <c r="SND809" s="192"/>
      <c r="SNE809" s="192"/>
      <c r="SNF809" s="192"/>
      <c r="SNG809" s="189"/>
      <c r="SNH809" s="193"/>
      <c r="SNI809" s="191"/>
      <c r="SNJ809" s="217"/>
      <c r="SNK809" s="192"/>
      <c r="SNL809" s="192"/>
      <c r="SNM809" s="192"/>
      <c r="SNN809" s="192"/>
      <c r="SNO809" s="189"/>
      <c r="SNP809" s="193"/>
      <c r="SNQ809" s="191"/>
      <c r="SNR809" s="217"/>
      <c r="SNS809" s="192"/>
      <c r="SNT809" s="192"/>
      <c r="SNU809" s="192"/>
      <c r="SNV809" s="192"/>
      <c r="SNW809" s="189"/>
      <c r="SNX809" s="193"/>
      <c r="SNY809" s="191"/>
      <c r="SNZ809" s="217"/>
      <c r="SOA809" s="192"/>
      <c r="SOB809" s="192"/>
      <c r="SOC809" s="192"/>
      <c r="SOD809" s="192"/>
      <c r="SOE809" s="189"/>
      <c r="SOF809" s="193"/>
      <c r="SOG809" s="191"/>
      <c r="SOH809" s="217"/>
      <c r="SOI809" s="192"/>
      <c r="SOJ809" s="192"/>
      <c r="SOK809" s="192"/>
      <c r="SOL809" s="192"/>
      <c r="SOM809" s="189"/>
      <c r="SON809" s="193"/>
      <c r="SOO809" s="191"/>
      <c r="SOP809" s="217"/>
      <c r="SOQ809" s="192"/>
      <c r="SOR809" s="192"/>
      <c r="SOS809" s="192"/>
      <c r="SOT809" s="192"/>
      <c r="SOU809" s="189"/>
      <c r="SOV809" s="193"/>
      <c r="SOW809" s="191"/>
      <c r="SOX809" s="217"/>
      <c r="SOY809" s="192"/>
      <c r="SOZ809" s="192"/>
      <c r="SPA809" s="192"/>
      <c r="SPB809" s="192"/>
      <c r="SPC809" s="189"/>
      <c r="SPD809" s="193"/>
      <c r="SPE809" s="191"/>
      <c r="SPF809" s="217"/>
      <c r="SPG809" s="192"/>
      <c r="SPH809" s="192"/>
      <c r="SPI809" s="192"/>
      <c r="SPJ809" s="192"/>
      <c r="SPK809" s="189"/>
      <c r="SPL809" s="193"/>
      <c r="SPM809" s="191"/>
      <c r="SPN809" s="217"/>
      <c r="SPO809" s="192"/>
      <c r="SPP809" s="192"/>
      <c r="SPQ809" s="192"/>
      <c r="SPR809" s="192"/>
      <c r="SPS809" s="189"/>
      <c r="SPT809" s="193"/>
      <c r="SPU809" s="191"/>
      <c r="SPV809" s="217"/>
      <c r="SPW809" s="192"/>
      <c r="SPX809" s="192"/>
      <c r="SPY809" s="192"/>
      <c r="SPZ809" s="192"/>
      <c r="SQA809" s="189"/>
      <c r="SQB809" s="193"/>
      <c r="SQC809" s="191"/>
      <c r="SQD809" s="217"/>
      <c r="SQE809" s="192"/>
      <c r="SQF809" s="192"/>
      <c r="SQG809" s="192"/>
      <c r="SQH809" s="192"/>
      <c r="SQI809" s="189"/>
      <c r="SQJ809" s="193"/>
      <c r="SQK809" s="191"/>
      <c r="SQL809" s="217"/>
      <c r="SQM809" s="192"/>
      <c r="SQN809" s="192"/>
      <c r="SQO809" s="192"/>
      <c r="SQP809" s="192"/>
      <c r="SQQ809" s="189"/>
      <c r="SQR809" s="193"/>
      <c r="SQS809" s="191"/>
      <c r="SQT809" s="217"/>
      <c r="SQU809" s="192"/>
      <c r="SQV809" s="192"/>
      <c r="SQW809" s="192"/>
      <c r="SQX809" s="192"/>
      <c r="SQY809" s="189"/>
      <c r="SQZ809" s="193"/>
      <c r="SRA809" s="191"/>
      <c r="SRB809" s="217"/>
      <c r="SRC809" s="192"/>
      <c r="SRD809" s="192"/>
      <c r="SRE809" s="192"/>
      <c r="SRF809" s="192"/>
      <c r="SRG809" s="189"/>
      <c r="SRH809" s="193"/>
      <c r="SRI809" s="191"/>
      <c r="SRJ809" s="217"/>
      <c r="SRK809" s="192"/>
      <c r="SRL809" s="192"/>
      <c r="SRM809" s="192"/>
      <c r="SRN809" s="192"/>
      <c r="SRO809" s="189"/>
      <c r="SRP809" s="193"/>
      <c r="SRQ809" s="191"/>
      <c r="SRR809" s="217"/>
      <c r="SRS809" s="192"/>
      <c r="SRT809" s="192"/>
      <c r="SRU809" s="192"/>
      <c r="SRV809" s="192"/>
      <c r="SRW809" s="189"/>
      <c r="SRX809" s="193"/>
      <c r="SRY809" s="191"/>
      <c r="SRZ809" s="217"/>
      <c r="SSA809" s="192"/>
      <c r="SSB809" s="192"/>
      <c r="SSC809" s="192"/>
      <c r="SSD809" s="192"/>
      <c r="SSE809" s="189"/>
      <c r="SSF809" s="193"/>
      <c r="SSG809" s="191"/>
      <c r="SSH809" s="217"/>
      <c r="SSI809" s="192"/>
      <c r="SSJ809" s="192"/>
      <c r="SSK809" s="192"/>
      <c r="SSL809" s="192"/>
      <c r="SSM809" s="189"/>
      <c r="SSN809" s="193"/>
      <c r="SSO809" s="191"/>
      <c r="SSP809" s="217"/>
      <c r="SSQ809" s="192"/>
      <c r="SSR809" s="192"/>
      <c r="SSS809" s="192"/>
      <c r="SST809" s="192"/>
      <c r="SSU809" s="189"/>
      <c r="SSV809" s="193"/>
      <c r="SSW809" s="191"/>
      <c r="SSX809" s="217"/>
      <c r="SSY809" s="192"/>
      <c r="SSZ809" s="192"/>
      <c r="STA809" s="192"/>
      <c r="STB809" s="192"/>
      <c r="STC809" s="189"/>
      <c r="STD809" s="193"/>
      <c r="STE809" s="191"/>
      <c r="STF809" s="217"/>
      <c r="STG809" s="192"/>
      <c r="STH809" s="192"/>
      <c r="STI809" s="192"/>
      <c r="STJ809" s="192"/>
      <c r="STK809" s="189"/>
      <c r="STL809" s="193"/>
      <c r="STM809" s="191"/>
      <c r="STN809" s="217"/>
      <c r="STO809" s="192"/>
      <c r="STP809" s="192"/>
      <c r="STQ809" s="192"/>
      <c r="STR809" s="192"/>
      <c r="STS809" s="189"/>
      <c r="STT809" s="193"/>
      <c r="STU809" s="191"/>
      <c r="STV809" s="217"/>
      <c r="STW809" s="192"/>
      <c r="STX809" s="192"/>
      <c r="STY809" s="192"/>
      <c r="STZ809" s="192"/>
      <c r="SUA809" s="189"/>
      <c r="SUB809" s="193"/>
      <c r="SUC809" s="191"/>
      <c r="SUD809" s="217"/>
      <c r="SUE809" s="192"/>
      <c r="SUF809" s="192"/>
      <c r="SUG809" s="192"/>
      <c r="SUH809" s="192"/>
      <c r="SUI809" s="189"/>
      <c r="SUJ809" s="193"/>
      <c r="SUK809" s="191"/>
      <c r="SUL809" s="217"/>
      <c r="SUM809" s="192"/>
      <c r="SUN809" s="192"/>
      <c r="SUO809" s="192"/>
      <c r="SUP809" s="192"/>
      <c r="SUQ809" s="189"/>
      <c r="SUR809" s="193"/>
      <c r="SUS809" s="191"/>
      <c r="SUT809" s="217"/>
      <c r="SUU809" s="192"/>
      <c r="SUV809" s="192"/>
      <c r="SUW809" s="192"/>
      <c r="SUX809" s="192"/>
      <c r="SUY809" s="189"/>
      <c r="SUZ809" s="193"/>
      <c r="SVA809" s="191"/>
      <c r="SVB809" s="217"/>
      <c r="SVC809" s="192"/>
      <c r="SVD809" s="192"/>
      <c r="SVE809" s="192"/>
      <c r="SVF809" s="192"/>
      <c r="SVG809" s="189"/>
      <c r="SVH809" s="193"/>
      <c r="SVI809" s="191"/>
      <c r="SVJ809" s="217"/>
      <c r="SVK809" s="192"/>
      <c r="SVL809" s="192"/>
      <c r="SVM809" s="192"/>
      <c r="SVN809" s="192"/>
      <c r="SVO809" s="189"/>
      <c r="SVP809" s="193"/>
      <c r="SVQ809" s="191"/>
      <c r="SVR809" s="217"/>
      <c r="SVS809" s="192"/>
      <c r="SVT809" s="192"/>
      <c r="SVU809" s="192"/>
      <c r="SVV809" s="192"/>
      <c r="SVW809" s="189"/>
      <c r="SVX809" s="193"/>
      <c r="SVY809" s="191"/>
      <c r="SVZ809" s="217"/>
      <c r="SWA809" s="192"/>
      <c r="SWB809" s="192"/>
      <c r="SWC809" s="192"/>
      <c r="SWD809" s="192"/>
      <c r="SWE809" s="189"/>
      <c r="SWF809" s="193"/>
      <c r="SWG809" s="191"/>
      <c r="SWH809" s="217"/>
      <c r="SWI809" s="192"/>
      <c r="SWJ809" s="192"/>
      <c r="SWK809" s="192"/>
      <c r="SWL809" s="192"/>
      <c r="SWM809" s="189"/>
      <c r="SWN809" s="193"/>
      <c r="SWO809" s="191"/>
      <c r="SWP809" s="217"/>
      <c r="SWQ809" s="192"/>
      <c r="SWR809" s="192"/>
      <c r="SWS809" s="192"/>
      <c r="SWT809" s="192"/>
      <c r="SWU809" s="189"/>
      <c r="SWV809" s="193"/>
      <c r="SWW809" s="191"/>
      <c r="SWX809" s="217"/>
      <c r="SWY809" s="192"/>
      <c r="SWZ809" s="192"/>
      <c r="SXA809" s="192"/>
      <c r="SXB809" s="192"/>
      <c r="SXC809" s="189"/>
      <c r="SXD809" s="193"/>
      <c r="SXE809" s="191"/>
      <c r="SXF809" s="217"/>
      <c r="SXG809" s="192"/>
      <c r="SXH809" s="192"/>
      <c r="SXI809" s="192"/>
      <c r="SXJ809" s="192"/>
      <c r="SXK809" s="189"/>
      <c r="SXL809" s="193"/>
      <c r="SXM809" s="191"/>
      <c r="SXN809" s="217"/>
      <c r="SXO809" s="192"/>
      <c r="SXP809" s="192"/>
      <c r="SXQ809" s="192"/>
      <c r="SXR809" s="192"/>
      <c r="SXS809" s="189"/>
      <c r="SXT809" s="193"/>
      <c r="SXU809" s="191"/>
      <c r="SXV809" s="217"/>
      <c r="SXW809" s="192"/>
      <c r="SXX809" s="192"/>
      <c r="SXY809" s="192"/>
      <c r="SXZ809" s="192"/>
      <c r="SYA809" s="189"/>
      <c r="SYB809" s="193"/>
      <c r="SYC809" s="191"/>
      <c r="SYD809" s="217"/>
      <c r="SYE809" s="192"/>
      <c r="SYF809" s="192"/>
      <c r="SYG809" s="192"/>
      <c r="SYH809" s="192"/>
      <c r="SYI809" s="189"/>
      <c r="SYJ809" s="193"/>
      <c r="SYK809" s="191"/>
      <c r="SYL809" s="217"/>
      <c r="SYM809" s="192"/>
      <c r="SYN809" s="192"/>
      <c r="SYO809" s="192"/>
      <c r="SYP809" s="192"/>
      <c r="SYQ809" s="189"/>
      <c r="SYR809" s="193"/>
      <c r="SYS809" s="191"/>
      <c r="SYT809" s="217"/>
      <c r="SYU809" s="192"/>
      <c r="SYV809" s="192"/>
      <c r="SYW809" s="192"/>
      <c r="SYX809" s="192"/>
      <c r="SYY809" s="189"/>
      <c r="SYZ809" s="193"/>
      <c r="SZA809" s="191"/>
      <c r="SZB809" s="217"/>
      <c r="SZC809" s="192"/>
      <c r="SZD809" s="192"/>
      <c r="SZE809" s="192"/>
      <c r="SZF809" s="192"/>
      <c r="SZG809" s="189"/>
      <c r="SZH809" s="193"/>
      <c r="SZI809" s="191"/>
      <c r="SZJ809" s="217"/>
      <c r="SZK809" s="192"/>
      <c r="SZL809" s="192"/>
      <c r="SZM809" s="192"/>
      <c r="SZN809" s="192"/>
      <c r="SZO809" s="189"/>
      <c r="SZP809" s="193"/>
      <c r="SZQ809" s="191"/>
      <c r="SZR809" s="217"/>
      <c r="SZS809" s="192"/>
      <c r="SZT809" s="192"/>
      <c r="SZU809" s="192"/>
      <c r="SZV809" s="192"/>
      <c r="SZW809" s="189"/>
      <c r="SZX809" s="193"/>
      <c r="SZY809" s="191"/>
      <c r="SZZ809" s="217"/>
      <c r="TAA809" s="192"/>
      <c r="TAB809" s="192"/>
      <c r="TAC809" s="192"/>
      <c r="TAD809" s="192"/>
      <c r="TAE809" s="189"/>
      <c r="TAF809" s="193"/>
      <c r="TAG809" s="191"/>
      <c r="TAH809" s="217"/>
      <c r="TAI809" s="192"/>
      <c r="TAJ809" s="192"/>
      <c r="TAK809" s="192"/>
      <c r="TAL809" s="192"/>
      <c r="TAM809" s="189"/>
      <c r="TAN809" s="193"/>
      <c r="TAO809" s="191"/>
      <c r="TAP809" s="217"/>
      <c r="TAQ809" s="192"/>
      <c r="TAR809" s="192"/>
      <c r="TAS809" s="192"/>
      <c r="TAT809" s="192"/>
      <c r="TAU809" s="189"/>
      <c r="TAV809" s="193"/>
      <c r="TAW809" s="191"/>
      <c r="TAX809" s="217"/>
      <c r="TAY809" s="192"/>
      <c r="TAZ809" s="192"/>
      <c r="TBA809" s="192"/>
      <c r="TBB809" s="192"/>
      <c r="TBC809" s="189"/>
      <c r="TBD809" s="193"/>
      <c r="TBE809" s="191"/>
      <c r="TBF809" s="217"/>
      <c r="TBG809" s="192"/>
      <c r="TBH809" s="192"/>
      <c r="TBI809" s="192"/>
      <c r="TBJ809" s="192"/>
      <c r="TBK809" s="189"/>
      <c r="TBL809" s="193"/>
      <c r="TBM809" s="191"/>
      <c r="TBN809" s="217"/>
      <c r="TBO809" s="192"/>
      <c r="TBP809" s="192"/>
      <c r="TBQ809" s="192"/>
      <c r="TBR809" s="192"/>
      <c r="TBS809" s="189"/>
      <c r="TBT809" s="193"/>
      <c r="TBU809" s="191"/>
      <c r="TBV809" s="217"/>
      <c r="TBW809" s="192"/>
      <c r="TBX809" s="192"/>
      <c r="TBY809" s="192"/>
      <c r="TBZ809" s="192"/>
      <c r="TCA809" s="189"/>
      <c r="TCB809" s="193"/>
      <c r="TCC809" s="191"/>
      <c r="TCD809" s="217"/>
      <c r="TCE809" s="192"/>
      <c r="TCF809" s="192"/>
      <c r="TCG809" s="192"/>
      <c r="TCH809" s="192"/>
      <c r="TCI809" s="189"/>
      <c r="TCJ809" s="193"/>
      <c r="TCK809" s="191"/>
      <c r="TCL809" s="217"/>
      <c r="TCM809" s="192"/>
      <c r="TCN809" s="192"/>
      <c r="TCO809" s="192"/>
      <c r="TCP809" s="192"/>
      <c r="TCQ809" s="189"/>
      <c r="TCR809" s="193"/>
      <c r="TCS809" s="191"/>
      <c r="TCT809" s="217"/>
      <c r="TCU809" s="192"/>
      <c r="TCV809" s="192"/>
      <c r="TCW809" s="192"/>
      <c r="TCX809" s="192"/>
      <c r="TCY809" s="189"/>
      <c r="TCZ809" s="193"/>
      <c r="TDA809" s="191"/>
      <c r="TDB809" s="217"/>
      <c r="TDC809" s="192"/>
      <c r="TDD809" s="192"/>
      <c r="TDE809" s="192"/>
      <c r="TDF809" s="192"/>
      <c r="TDG809" s="189"/>
      <c r="TDH809" s="193"/>
      <c r="TDI809" s="191"/>
      <c r="TDJ809" s="217"/>
      <c r="TDK809" s="192"/>
      <c r="TDL809" s="192"/>
      <c r="TDM809" s="192"/>
      <c r="TDN809" s="192"/>
      <c r="TDO809" s="189"/>
      <c r="TDP809" s="193"/>
      <c r="TDQ809" s="191"/>
      <c r="TDR809" s="217"/>
      <c r="TDS809" s="192"/>
      <c r="TDT809" s="192"/>
      <c r="TDU809" s="192"/>
      <c r="TDV809" s="192"/>
      <c r="TDW809" s="189"/>
      <c r="TDX809" s="193"/>
      <c r="TDY809" s="191"/>
      <c r="TDZ809" s="217"/>
      <c r="TEA809" s="192"/>
      <c r="TEB809" s="192"/>
      <c r="TEC809" s="192"/>
      <c r="TED809" s="192"/>
      <c r="TEE809" s="189"/>
      <c r="TEF809" s="193"/>
      <c r="TEG809" s="191"/>
      <c r="TEH809" s="217"/>
      <c r="TEI809" s="192"/>
      <c r="TEJ809" s="192"/>
      <c r="TEK809" s="192"/>
      <c r="TEL809" s="192"/>
      <c r="TEM809" s="189"/>
      <c r="TEN809" s="193"/>
      <c r="TEO809" s="191"/>
      <c r="TEP809" s="217"/>
      <c r="TEQ809" s="192"/>
      <c r="TER809" s="192"/>
      <c r="TES809" s="192"/>
      <c r="TET809" s="192"/>
      <c r="TEU809" s="189"/>
      <c r="TEV809" s="193"/>
      <c r="TEW809" s="191"/>
      <c r="TEX809" s="217"/>
      <c r="TEY809" s="192"/>
      <c r="TEZ809" s="192"/>
      <c r="TFA809" s="192"/>
      <c r="TFB809" s="192"/>
      <c r="TFC809" s="189"/>
      <c r="TFD809" s="193"/>
      <c r="TFE809" s="191"/>
      <c r="TFF809" s="217"/>
      <c r="TFG809" s="192"/>
      <c r="TFH809" s="192"/>
      <c r="TFI809" s="192"/>
      <c r="TFJ809" s="192"/>
      <c r="TFK809" s="189"/>
      <c r="TFL809" s="193"/>
      <c r="TFM809" s="191"/>
      <c r="TFN809" s="217"/>
      <c r="TFO809" s="192"/>
      <c r="TFP809" s="192"/>
      <c r="TFQ809" s="192"/>
      <c r="TFR809" s="192"/>
      <c r="TFS809" s="189"/>
      <c r="TFT809" s="193"/>
      <c r="TFU809" s="191"/>
      <c r="TFV809" s="217"/>
      <c r="TFW809" s="192"/>
      <c r="TFX809" s="192"/>
      <c r="TFY809" s="192"/>
      <c r="TFZ809" s="192"/>
      <c r="TGA809" s="189"/>
      <c r="TGB809" s="193"/>
      <c r="TGC809" s="191"/>
      <c r="TGD809" s="217"/>
      <c r="TGE809" s="192"/>
      <c r="TGF809" s="192"/>
      <c r="TGG809" s="192"/>
      <c r="TGH809" s="192"/>
      <c r="TGI809" s="189"/>
      <c r="TGJ809" s="193"/>
      <c r="TGK809" s="191"/>
      <c r="TGL809" s="217"/>
      <c r="TGM809" s="192"/>
      <c r="TGN809" s="192"/>
      <c r="TGO809" s="192"/>
      <c r="TGP809" s="192"/>
      <c r="TGQ809" s="189"/>
      <c r="TGR809" s="193"/>
      <c r="TGS809" s="191"/>
      <c r="TGT809" s="217"/>
      <c r="TGU809" s="192"/>
      <c r="TGV809" s="192"/>
      <c r="TGW809" s="192"/>
      <c r="TGX809" s="192"/>
      <c r="TGY809" s="189"/>
      <c r="TGZ809" s="193"/>
      <c r="THA809" s="191"/>
      <c r="THB809" s="217"/>
      <c r="THC809" s="192"/>
      <c r="THD809" s="192"/>
      <c r="THE809" s="192"/>
      <c r="THF809" s="192"/>
      <c r="THG809" s="189"/>
      <c r="THH809" s="193"/>
      <c r="THI809" s="191"/>
      <c r="THJ809" s="217"/>
      <c r="THK809" s="192"/>
      <c r="THL809" s="192"/>
      <c r="THM809" s="192"/>
      <c r="THN809" s="192"/>
      <c r="THO809" s="189"/>
      <c r="THP809" s="193"/>
      <c r="THQ809" s="191"/>
      <c r="THR809" s="217"/>
      <c r="THS809" s="192"/>
      <c r="THT809" s="192"/>
      <c r="THU809" s="192"/>
      <c r="THV809" s="192"/>
      <c r="THW809" s="189"/>
      <c r="THX809" s="193"/>
      <c r="THY809" s="191"/>
      <c r="THZ809" s="217"/>
      <c r="TIA809" s="192"/>
      <c r="TIB809" s="192"/>
      <c r="TIC809" s="192"/>
      <c r="TID809" s="192"/>
      <c r="TIE809" s="189"/>
      <c r="TIF809" s="193"/>
      <c r="TIG809" s="191"/>
      <c r="TIH809" s="217"/>
      <c r="TII809" s="192"/>
      <c r="TIJ809" s="192"/>
      <c r="TIK809" s="192"/>
      <c r="TIL809" s="192"/>
      <c r="TIM809" s="189"/>
      <c r="TIN809" s="193"/>
      <c r="TIO809" s="191"/>
      <c r="TIP809" s="217"/>
      <c r="TIQ809" s="192"/>
      <c r="TIR809" s="192"/>
      <c r="TIS809" s="192"/>
      <c r="TIT809" s="192"/>
      <c r="TIU809" s="189"/>
      <c r="TIV809" s="193"/>
      <c r="TIW809" s="191"/>
      <c r="TIX809" s="217"/>
      <c r="TIY809" s="192"/>
      <c r="TIZ809" s="192"/>
      <c r="TJA809" s="192"/>
      <c r="TJB809" s="192"/>
      <c r="TJC809" s="189"/>
      <c r="TJD809" s="193"/>
      <c r="TJE809" s="191"/>
      <c r="TJF809" s="217"/>
      <c r="TJG809" s="192"/>
      <c r="TJH809" s="192"/>
      <c r="TJI809" s="192"/>
      <c r="TJJ809" s="192"/>
      <c r="TJK809" s="189"/>
      <c r="TJL809" s="193"/>
      <c r="TJM809" s="191"/>
      <c r="TJN809" s="217"/>
      <c r="TJO809" s="192"/>
      <c r="TJP809" s="192"/>
      <c r="TJQ809" s="192"/>
      <c r="TJR809" s="192"/>
      <c r="TJS809" s="189"/>
      <c r="TJT809" s="193"/>
      <c r="TJU809" s="191"/>
      <c r="TJV809" s="217"/>
      <c r="TJW809" s="192"/>
      <c r="TJX809" s="192"/>
      <c r="TJY809" s="192"/>
      <c r="TJZ809" s="192"/>
      <c r="TKA809" s="189"/>
      <c r="TKB809" s="193"/>
      <c r="TKC809" s="191"/>
      <c r="TKD809" s="217"/>
      <c r="TKE809" s="192"/>
      <c r="TKF809" s="192"/>
      <c r="TKG809" s="192"/>
      <c r="TKH809" s="192"/>
      <c r="TKI809" s="189"/>
      <c r="TKJ809" s="193"/>
      <c r="TKK809" s="191"/>
      <c r="TKL809" s="217"/>
      <c r="TKM809" s="192"/>
      <c r="TKN809" s="192"/>
      <c r="TKO809" s="192"/>
      <c r="TKP809" s="192"/>
      <c r="TKQ809" s="189"/>
      <c r="TKR809" s="193"/>
      <c r="TKS809" s="191"/>
      <c r="TKT809" s="217"/>
      <c r="TKU809" s="192"/>
      <c r="TKV809" s="192"/>
      <c r="TKW809" s="192"/>
      <c r="TKX809" s="192"/>
      <c r="TKY809" s="189"/>
      <c r="TKZ809" s="193"/>
      <c r="TLA809" s="191"/>
      <c r="TLB809" s="217"/>
      <c r="TLC809" s="192"/>
      <c r="TLD809" s="192"/>
      <c r="TLE809" s="192"/>
      <c r="TLF809" s="192"/>
      <c r="TLG809" s="189"/>
      <c r="TLH809" s="193"/>
      <c r="TLI809" s="191"/>
      <c r="TLJ809" s="217"/>
      <c r="TLK809" s="192"/>
      <c r="TLL809" s="192"/>
      <c r="TLM809" s="192"/>
      <c r="TLN809" s="192"/>
      <c r="TLO809" s="189"/>
      <c r="TLP809" s="193"/>
      <c r="TLQ809" s="191"/>
      <c r="TLR809" s="217"/>
      <c r="TLS809" s="192"/>
      <c r="TLT809" s="192"/>
      <c r="TLU809" s="192"/>
      <c r="TLV809" s="192"/>
      <c r="TLW809" s="189"/>
      <c r="TLX809" s="193"/>
      <c r="TLY809" s="191"/>
      <c r="TLZ809" s="217"/>
      <c r="TMA809" s="192"/>
      <c r="TMB809" s="192"/>
      <c r="TMC809" s="192"/>
      <c r="TMD809" s="192"/>
      <c r="TME809" s="189"/>
      <c r="TMF809" s="193"/>
      <c r="TMG809" s="191"/>
      <c r="TMH809" s="217"/>
      <c r="TMI809" s="192"/>
      <c r="TMJ809" s="192"/>
      <c r="TMK809" s="192"/>
      <c r="TML809" s="192"/>
      <c r="TMM809" s="189"/>
      <c r="TMN809" s="193"/>
      <c r="TMO809" s="191"/>
      <c r="TMP809" s="217"/>
      <c r="TMQ809" s="192"/>
      <c r="TMR809" s="192"/>
      <c r="TMS809" s="192"/>
      <c r="TMT809" s="192"/>
      <c r="TMU809" s="189"/>
      <c r="TMV809" s="193"/>
      <c r="TMW809" s="191"/>
      <c r="TMX809" s="217"/>
      <c r="TMY809" s="192"/>
      <c r="TMZ809" s="192"/>
      <c r="TNA809" s="192"/>
      <c r="TNB809" s="192"/>
      <c r="TNC809" s="189"/>
      <c r="TND809" s="193"/>
      <c r="TNE809" s="191"/>
      <c r="TNF809" s="217"/>
      <c r="TNG809" s="192"/>
      <c r="TNH809" s="192"/>
      <c r="TNI809" s="192"/>
      <c r="TNJ809" s="192"/>
      <c r="TNK809" s="189"/>
      <c r="TNL809" s="193"/>
      <c r="TNM809" s="191"/>
      <c r="TNN809" s="217"/>
      <c r="TNO809" s="192"/>
      <c r="TNP809" s="192"/>
      <c r="TNQ809" s="192"/>
      <c r="TNR809" s="192"/>
      <c r="TNS809" s="189"/>
      <c r="TNT809" s="193"/>
      <c r="TNU809" s="191"/>
      <c r="TNV809" s="217"/>
      <c r="TNW809" s="192"/>
      <c r="TNX809" s="192"/>
      <c r="TNY809" s="192"/>
      <c r="TNZ809" s="192"/>
      <c r="TOA809" s="189"/>
      <c r="TOB809" s="193"/>
      <c r="TOC809" s="191"/>
      <c r="TOD809" s="217"/>
      <c r="TOE809" s="192"/>
      <c r="TOF809" s="192"/>
      <c r="TOG809" s="192"/>
      <c r="TOH809" s="192"/>
      <c r="TOI809" s="189"/>
      <c r="TOJ809" s="193"/>
      <c r="TOK809" s="191"/>
      <c r="TOL809" s="217"/>
      <c r="TOM809" s="192"/>
      <c r="TON809" s="192"/>
      <c r="TOO809" s="192"/>
      <c r="TOP809" s="192"/>
      <c r="TOQ809" s="189"/>
      <c r="TOR809" s="193"/>
      <c r="TOS809" s="191"/>
      <c r="TOT809" s="217"/>
      <c r="TOU809" s="192"/>
      <c r="TOV809" s="192"/>
      <c r="TOW809" s="192"/>
      <c r="TOX809" s="192"/>
      <c r="TOY809" s="189"/>
      <c r="TOZ809" s="193"/>
      <c r="TPA809" s="191"/>
      <c r="TPB809" s="217"/>
      <c r="TPC809" s="192"/>
      <c r="TPD809" s="192"/>
      <c r="TPE809" s="192"/>
      <c r="TPF809" s="192"/>
      <c r="TPG809" s="189"/>
      <c r="TPH809" s="193"/>
      <c r="TPI809" s="191"/>
      <c r="TPJ809" s="217"/>
      <c r="TPK809" s="192"/>
      <c r="TPL809" s="192"/>
      <c r="TPM809" s="192"/>
      <c r="TPN809" s="192"/>
      <c r="TPO809" s="189"/>
      <c r="TPP809" s="193"/>
      <c r="TPQ809" s="191"/>
      <c r="TPR809" s="217"/>
      <c r="TPS809" s="192"/>
      <c r="TPT809" s="192"/>
      <c r="TPU809" s="192"/>
      <c r="TPV809" s="192"/>
      <c r="TPW809" s="189"/>
      <c r="TPX809" s="193"/>
      <c r="TPY809" s="191"/>
      <c r="TPZ809" s="217"/>
      <c r="TQA809" s="192"/>
      <c r="TQB809" s="192"/>
      <c r="TQC809" s="192"/>
      <c r="TQD809" s="192"/>
      <c r="TQE809" s="189"/>
      <c r="TQF809" s="193"/>
      <c r="TQG809" s="191"/>
      <c r="TQH809" s="217"/>
      <c r="TQI809" s="192"/>
      <c r="TQJ809" s="192"/>
      <c r="TQK809" s="192"/>
      <c r="TQL809" s="192"/>
      <c r="TQM809" s="189"/>
      <c r="TQN809" s="193"/>
      <c r="TQO809" s="191"/>
      <c r="TQP809" s="217"/>
      <c r="TQQ809" s="192"/>
      <c r="TQR809" s="192"/>
      <c r="TQS809" s="192"/>
      <c r="TQT809" s="192"/>
      <c r="TQU809" s="189"/>
      <c r="TQV809" s="193"/>
      <c r="TQW809" s="191"/>
      <c r="TQX809" s="217"/>
      <c r="TQY809" s="192"/>
      <c r="TQZ809" s="192"/>
      <c r="TRA809" s="192"/>
      <c r="TRB809" s="192"/>
      <c r="TRC809" s="189"/>
      <c r="TRD809" s="193"/>
      <c r="TRE809" s="191"/>
      <c r="TRF809" s="217"/>
      <c r="TRG809" s="192"/>
      <c r="TRH809" s="192"/>
      <c r="TRI809" s="192"/>
      <c r="TRJ809" s="192"/>
      <c r="TRK809" s="189"/>
      <c r="TRL809" s="193"/>
      <c r="TRM809" s="191"/>
      <c r="TRN809" s="217"/>
      <c r="TRO809" s="192"/>
      <c r="TRP809" s="192"/>
      <c r="TRQ809" s="192"/>
      <c r="TRR809" s="192"/>
      <c r="TRS809" s="189"/>
      <c r="TRT809" s="193"/>
      <c r="TRU809" s="191"/>
      <c r="TRV809" s="217"/>
      <c r="TRW809" s="192"/>
      <c r="TRX809" s="192"/>
      <c r="TRY809" s="192"/>
      <c r="TRZ809" s="192"/>
      <c r="TSA809" s="189"/>
      <c r="TSB809" s="193"/>
      <c r="TSC809" s="191"/>
      <c r="TSD809" s="217"/>
      <c r="TSE809" s="192"/>
      <c r="TSF809" s="192"/>
      <c r="TSG809" s="192"/>
      <c r="TSH809" s="192"/>
      <c r="TSI809" s="189"/>
      <c r="TSJ809" s="193"/>
      <c r="TSK809" s="191"/>
      <c r="TSL809" s="217"/>
      <c r="TSM809" s="192"/>
      <c r="TSN809" s="192"/>
      <c r="TSO809" s="192"/>
      <c r="TSP809" s="192"/>
      <c r="TSQ809" s="189"/>
      <c r="TSR809" s="193"/>
      <c r="TSS809" s="191"/>
      <c r="TST809" s="217"/>
      <c r="TSU809" s="192"/>
      <c r="TSV809" s="192"/>
      <c r="TSW809" s="192"/>
      <c r="TSX809" s="192"/>
      <c r="TSY809" s="189"/>
      <c r="TSZ809" s="193"/>
      <c r="TTA809" s="191"/>
      <c r="TTB809" s="217"/>
      <c r="TTC809" s="192"/>
      <c r="TTD809" s="192"/>
      <c r="TTE809" s="192"/>
      <c r="TTF809" s="192"/>
      <c r="TTG809" s="189"/>
      <c r="TTH809" s="193"/>
      <c r="TTI809" s="191"/>
      <c r="TTJ809" s="217"/>
      <c r="TTK809" s="192"/>
      <c r="TTL809" s="192"/>
      <c r="TTM809" s="192"/>
      <c r="TTN809" s="192"/>
      <c r="TTO809" s="189"/>
      <c r="TTP809" s="193"/>
      <c r="TTQ809" s="191"/>
      <c r="TTR809" s="217"/>
      <c r="TTS809" s="192"/>
      <c r="TTT809" s="192"/>
      <c r="TTU809" s="192"/>
      <c r="TTV809" s="192"/>
      <c r="TTW809" s="189"/>
      <c r="TTX809" s="193"/>
      <c r="TTY809" s="191"/>
      <c r="TTZ809" s="217"/>
      <c r="TUA809" s="192"/>
      <c r="TUB809" s="192"/>
      <c r="TUC809" s="192"/>
      <c r="TUD809" s="192"/>
      <c r="TUE809" s="189"/>
      <c r="TUF809" s="193"/>
      <c r="TUG809" s="191"/>
      <c r="TUH809" s="217"/>
      <c r="TUI809" s="192"/>
      <c r="TUJ809" s="192"/>
      <c r="TUK809" s="192"/>
      <c r="TUL809" s="192"/>
      <c r="TUM809" s="189"/>
      <c r="TUN809" s="193"/>
      <c r="TUO809" s="191"/>
      <c r="TUP809" s="217"/>
      <c r="TUQ809" s="192"/>
      <c r="TUR809" s="192"/>
      <c r="TUS809" s="192"/>
      <c r="TUT809" s="192"/>
      <c r="TUU809" s="189"/>
      <c r="TUV809" s="193"/>
      <c r="TUW809" s="191"/>
      <c r="TUX809" s="217"/>
      <c r="TUY809" s="192"/>
      <c r="TUZ809" s="192"/>
      <c r="TVA809" s="192"/>
      <c r="TVB809" s="192"/>
      <c r="TVC809" s="189"/>
      <c r="TVD809" s="193"/>
      <c r="TVE809" s="191"/>
      <c r="TVF809" s="217"/>
      <c r="TVG809" s="192"/>
      <c r="TVH809" s="192"/>
      <c r="TVI809" s="192"/>
      <c r="TVJ809" s="192"/>
      <c r="TVK809" s="189"/>
      <c r="TVL809" s="193"/>
      <c r="TVM809" s="191"/>
      <c r="TVN809" s="217"/>
      <c r="TVO809" s="192"/>
      <c r="TVP809" s="192"/>
      <c r="TVQ809" s="192"/>
      <c r="TVR809" s="192"/>
      <c r="TVS809" s="189"/>
      <c r="TVT809" s="193"/>
      <c r="TVU809" s="191"/>
      <c r="TVV809" s="217"/>
      <c r="TVW809" s="192"/>
      <c r="TVX809" s="192"/>
      <c r="TVY809" s="192"/>
      <c r="TVZ809" s="192"/>
      <c r="TWA809" s="189"/>
      <c r="TWB809" s="193"/>
      <c r="TWC809" s="191"/>
      <c r="TWD809" s="217"/>
      <c r="TWE809" s="192"/>
      <c r="TWF809" s="192"/>
      <c r="TWG809" s="192"/>
      <c r="TWH809" s="192"/>
      <c r="TWI809" s="189"/>
      <c r="TWJ809" s="193"/>
      <c r="TWK809" s="191"/>
      <c r="TWL809" s="217"/>
      <c r="TWM809" s="192"/>
      <c r="TWN809" s="192"/>
      <c r="TWO809" s="192"/>
      <c r="TWP809" s="192"/>
      <c r="TWQ809" s="189"/>
      <c r="TWR809" s="193"/>
      <c r="TWS809" s="191"/>
      <c r="TWT809" s="217"/>
      <c r="TWU809" s="192"/>
      <c r="TWV809" s="192"/>
      <c r="TWW809" s="192"/>
      <c r="TWX809" s="192"/>
      <c r="TWY809" s="189"/>
      <c r="TWZ809" s="193"/>
      <c r="TXA809" s="191"/>
      <c r="TXB809" s="217"/>
      <c r="TXC809" s="192"/>
      <c r="TXD809" s="192"/>
      <c r="TXE809" s="192"/>
      <c r="TXF809" s="192"/>
      <c r="TXG809" s="189"/>
      <c r="TXH809" s="193"/>
      <c r="TXI809" s="191"/>
      <c r="TXJ809" s="217"/>
      <c r="TXK809" s="192"/>
      <c r="TXL809" s="192"/>
      <c r="TXM809" s="192"/>
      <c r="TXN809" s="192"/>
      <c r="TXO809" s="189"/>
      <c r="TXP809" s="193"/>
      <c r="TXQ809" s="191"/>
      <c r="TXR809" s="217"/>
      <c r="TXS809" s="192"/>
      <c r="TXT809" s="192"/>
      <c r="TXU809" s="192"/>
      <c r="TXV809" s="192"/>
      <c r="TXW809" s="189"/>
      <c r="TXX809" s="193"/>
      <c r="TXY809" s="191"/>
      <c r="TXZ809" s="217"/>
      <c r="TYA809" s="192"/>
      <c r="TYB809" s="192"/>
      <c r="TYC809" s="192"/>
      <c r="TYD809" s="192"/>
      <c r="TYE809" s="189"/>
      <c r="TYF809" s="193"/>
      <c r="TYG809" s="191"/>
      <c r="TYH809" s="217"/>
      <c r="TYI809" s="192"/>
      <c r="TYJ809" s="192"/>
      <c r="TYK809" s="192"/>
      <c r="TYL809" s="192"/>
      <c r="TYM809" s="189"/>
      <c r="TYN809" s="193"/>
      <c r="TYO809" s="191"/>
      <c r="TYP809" s="217"/>
      <c r="TYQ809" s="192"/>
      <c r="TYR809" s="192"/>
      <c r="TYS809" s="192"/>
      <c r="TYT809" s="192"/>
      <c r="TYU809" s="189"/>
      <c r="TYV809" s="193"/>
      <c r="TYW809" s="191"/>
      <c r="TYX809" s="217"/>
      <c r="TYY809" s="192"/>
      <c r="TYZ809" s="192"/>
      <c r="TZA809" s="192"/>
      <c r="TZB809" s="192"/>
      <c r="TZC809" s="189"/>
      <c r="TZD809" s="193"/>
      <c r="TZE809" s="191"/>
      <c r="TZF809" s="217"/>
      <c r="TZG809" s="192"/>
      <c r="TZH809" s="192"/>
      <c r="TZI809" s="192"/>
      <c r="TZJ809" s="192"/>
      <c r="TZK809" s="189"/>
      <c r="TZL809" s="193"/>
      <c r="TZM809" s="191"/>
      <c r="TZN809" s="217"/>
      <c r="TZO809" s="192"/>
      <c r="TZP809" s="192"/>
      <c r="TZQ809" s="192"/>
      <c r="TZR809" s="192"/>
      <c r="TZS809" s="189"/>
      <c r="TZT809" s="193"/>
      <c r="TZU809" s="191"/>
      <c r="TZV809" s="217"/>
      <c r="TZW809" s="192"/>
      <c r="TZX809" s="192"/>
      <c r="TZY809" s="192"/>
      <c r="TZZ809" s="192"/>
      <c r="UAA809" s="189"/>
      <c r="UAB809" s="193"/>
      <c r="UAC809" s="191"/>
      <c r="UAD809" s="217"/>
      <c r="UAE809" s="192"/>
      <c r="UAF809" s="192"/>
      <c r="UAG809" s="192"/>
      <c r="UAH809" s="192"/>
      <c r="UAI809" s="189"/>
      <c r="UAJ809" s="193"/>
      <c r="UAK809" s="191"/>
      <c r="UAL809" s="217"/>
      <c r="UAM809" s="192"/>
      <c r="UAN809" s="192"/>
      <c r="UAO809" s="192"/>
      <c r="UAP809" s="192"/>
      <c r="UAQ809" s="189"/>
      <c r="UAR809" s="193"/>
      <c r="UAS809" s="191"/>
      <c r="UAT809" s="217"/>
      <c r="UAU809" s="192"/>
      <c r="UAV809" s="192"/>
      <c r="UAW809" s="192"/>
      <c r="UAX809" s="192"/>
      <c r="UAY809" s="189"/>
      <c r="UAZ809" s="193"/>
      <c r="UBA809" s="191"/>
      <c r="UBB809" s="217"/>
      <c r="UBC809" s="192"/>
      <c r="UBD809" s="192"/>
      <c r="UBE809" s="192"/>
      <c r="UBF809" s="192"/>
      <c r="UBG809" s="189"/>
      <c r="UBH809" s="193"/>
      <c r="UBI809" s="191"/>
      <c r="UBJ809" s="217"/>
      <c r="UBK809" s="192"/>
      <c r="UBL809" s="192"/>
      <c r="UBM809" s="192"/>
      <c r="UBN809" s="192"/>
      <c r="UBO809" s="189"/>
      <c r="UBP809" s="193"/>
      <c r="UBQ809" s="191"/>
      <c r="UBR809" s="217"/>
      <c r="UBS809" s="192"/>
      <c r="UBT809" s="192"/>
      <c r="UBU809" s="192"/>
      <c r="UBV809" s="192"/>
      <c r="UBW809" s="189"/>
      <c r="UBX809" s="193"/>
      <c r="UBY809" s="191"/>
      <c r="UBZ809" s="217"/>
      <c r="UCA809" s="192"/>
      <c r="UCB809" s="192"/>
      <c r="UCC809" s="192"/>
      <c r="UCD809" s="192"/>
      <c r="UCE809" s="189"/>
      <c r="UCF809" s="193"/>
      <c r="UCG809" s="191"/>
      <c r="UCH809" s="217"/>
      <c r="UCI809" s="192"/>
      <c r="UCJ809" s="192"/>
      <c r="UCK809" s="192"/>
      <c r="UCL809" s="192"/>
      <c r="UCM809" s="189"/>
      <c r="UCN809" s="193"/>
      <c r="UCO809" s="191"/>
      <c r="UCP809" s="217"/>
      <c r="UCQ809" s="192"/>
      <c r="UCR809" s="192"/>
      <c r="UCS809" s="192"/>
      <c r="UCT809" s="192"/>
      <c r="UCU809" s="189"/>
      <c r="UCV809" s="193"/>
      <c r="UCW809" s="191"/>
      <c r="UCX809" s="217"/>
      <c r="UCY809" s="192"/>
      <c r="UCZ809" s="192"/>
      <c r="UDA809" s="192"/>
      <c r="UDB809" s="192"/>
      <c r="UDC809" s="189"/>
      <c r="UDD809" s="193"/>
      <c r="UDE809" s="191"/>
      <c r="UDF809" s="217"/>
      <c r="UDG809" s="192"/>
      <c r="UDH809" s="192"/>
      <c r="UDI809" s="192"/>
      <c r="UDJ809" s="192"/>
      <c r="UDK809" s="189"/>
      <c r="UDL809" s="193"/>
      <c r="UDM809" s="191"/>
      <c r="UDN809" s="217"/>
      <c r="UDO809" s="192"/>
      <c r="UDP809" s="192"/>
      <c r="UDQ809" s="192"/>
      <c r="UDR809" s="192"/>
      <c r="UDS809" s="189"/>
      <c r="UDT809" s="193"/>
      <c r="UDU809" s="191"/>
      <c r="UDV809" s="217"/>
      <c r="UDW809" s="192"/>
      <c r="UDX809" s="192"/>
      <c r="UDY809" s="192"/>
      <c r="UDZ809" s="192"/>
      <c r="UEA809" s="189"/>
      <c r="UEB809" s="193"/>
      <c r="UEC809" s="191"/>
      <c r="UED809" s="217"/>
      <c r="UEE809" s="192"/>
      <c r="UEF809" s="192"/>
      <c r="UEG809" s="192"/>
      <c r="UEH809" s="192"/>
      <c r="UEI809" s="189"/>
      <c r="UEJ809" s="193"/>
      <c r="UEK809" s="191"/>
      <c r="UEL809" s="217"/>
      <c r="UEM809" s="192"/>
      <c r="UEN809" s="192"/>
      <c r="UEO809" s="192"/>
      <c r="UEP809" s="192"/>
      <c r="UEQ809" s="189"/>
      <c r="UER809" s="193"/>
      <c r="UES809" s="191"/>
      <c r="UET809" s="217"/>
      <c r="UEU809" s="192"/>
      <c r="UEV809" s="192"/>
      <c r="UEW809" s="192"/>
      <c r="UEX809" s="192"/>
      <c r="UEY809" s="189"/>
      <c r="UEZ809" s="193"/>
      <c r="UFA809" s="191"/>
      <c r="UFB809" s="217"/>
      <c r="UFC809" s="192"/>
      <c r="UFD809" s="192"/>
      <c r="UFE809" s="192"/>
      <c r="UFF809" s="192"/>
      <c r="UFG809" s="189"/>
      <c r="UFH809" s="193"/>
      <c r="UFI809" s="191"/>
      <c r="UFJ809" s="217"/>
      <c r="UFK809" s="192"/>
      <c r="UFL809" s="192"/>
      <c r="UFM809" s="192"/>
      <c r="UFN809" s="192"/>
      <c r="UFO809" s="189"/>
      <c r="UFP809" s="193"/>
      <c r="UFQ809" s="191"/>
      <c r="UFR809" s="217"/>
      <c r="UFS809" s="192"/>
      <c r="UFT809" s="192"/>
      <c r="UFU809" s="192"/>
      <c r="UFV809" s="192"/>
      <c r="UFW809" s="189"/>
      <c r="UFX809" s="193"/>
      <c r="UFY809" s="191"/>
      <c r="UFZ809" s="217"/>
      <c r="UGA809" s="192"/>
      <c r="UGB809" s="192"/>
      <c r="UGC809" s="192"/>
      <c r="UGD809" s="192"/>
      <c r="UGE809" s="189"/>
      <c r="UGF809" s="193"/>
      <c r="UGG809" s="191"/>
      <c r="UGH809" s="217"/>
      <c r="UGI809" s="192"/>
      <c r="UGJ809" s="192"/>
      <c r="UGK809" s="192"/>
      <c r="UGL809" s="192"/>
      <c r="UGM809" s="189"/>
      <c r="UGN809" s="193"/>
      <c r="UGO809" s="191"/>
      <c r="UGP809" s="217"/>
      <c r="UGQ809" s="192"/>
      <c r="UGR809" s="192"/>
      <c r="UGS809" s="192"/>
      <c r="UGT809" s="192"/>
      <c r="UGU809" s="189"/>
      <c r="UGV809" s="193"/>
      <c r="UGW809" s="191"/>
      <c r="UGX809" s="217"/>
      <c r="UGY809" s="192"/>
      <c r="UGZ809" s="192"/>
      <c r="UHA809" s="192"/>
      <c r="UHB809" s="192"/>
      <c r="UHC809" s="189"/>
      <c r="UHD809" s="193"/>
      <c r="UHE809" s="191"/>
      <c r="UHF809" s="217"/>
      <c r="UHG809" s="192"/>
      <c r="UHH809" s="192"/>
      <c r="UHI809" s="192"/>
      <c r="UHJ809" s="192"/>
      <c r="UHK809" s="189"/>
      <c r="UHL809" s="193"/>
      <c r="UHM809" s="191"/>
      <c r="UHN809" s="217"/>
      <c r="UHO809" s="192"/>
      <c r="UHP809" s="192"/>
      <c r="UHQ809" s="192"/>
      <c r="UHR809" s="192"/>
      <c r="UHS809" s="189"/>
      <c r="UHT809" s="193"/>
      <c r="UHU809" s="191"/>
      <c r="UHV809" s="217"/>
      <c r="UHW809" s="192"/>
      <c r="UHX809" s="192"/>
      <c r="UHY809" s="192"/>
      <c r="UHZ809" s="192"/>
      <c r="UIA809" s="189"/>
      <c r="UIB809" s="193"/>
      <c r="UIC809" s="191"/>
      <c r="UID809" s="217"/>
      <c r="UIE809" s="192"/>
      <c r="UIF809" s="192"/>
      <c r="UIG809" s="192"/>
      <c r="UIH809" s="192"/>
      <c r="UII809" s="189"/>
      <c r="UIJ809" s="193"/>
      <c r="UIK809" s="191"/>
      <c r="UIL809" s="217"/>
      <c r="UIM809" s="192"/>
      <c r="UIN809" s="192"/>
      <c r="UIO809" s="192"/>
      <c r="UIP809" s="192"/>
      <c r="UIQ809" s="189"/>
      <c r="UIR809" s="193"/>
      <c r="UIS809" s="191"/>
      <c r="UIT809" s="217"/>
      <c r="UIU809" s="192"/>
      <c r="UIV809" s="192"/>
      <c r="UIW809" s="192"/>
      <c r="UIX809" s="192"/>
      <c r="UIY809" s="189"/>
      <c r="UIZ809" s="193"/>
      <c r="UJA809" s="191"/>
      <c r="UJB809" s="217"/>
      <c r="UJC809" s="192"/>
      <c r="UJD809" s="192"/>
      <c r="UJE809" s="192"/>
      <c r="UJF809" s="192"/>
      <c r="UJG809" s="189"/>
      <c r="UJH809" s="193"/>
      <c r="UJI809" s="191"/>
      <c r="UJJ809" s="217"/>
      <c r="UJK809" s="192"/>
      <c r="UJL809" s="192"/>
      <c r="UJM809" s="192"/>
      <c r="UJN809" s="192"/>
      <c r="UJO809" s="189"/>
      <c r="UJP809" s="193"/>
      <c r="UJQ809" s="191"/>
      <c r="UJR809" s="217"/>
      <c r="UJS809" s="192"/>
      <c r="UJT809" s="192"/>
      <c r="UJU809" s="192"/>
      <c r="UJV809" s="192"/>
      <c r="UJW809" s="189"/>
      <c r="UJX809" s="193"/>
      <c r="UJY809" s="191"/>
      <c r="UJZ809" s="217"/>
      <c r="UKA809" s="192"/>
      <c r="UKB809" s="192"/>
      <c r="UKC809" s="192"/>
      <c r="UKD809" s="192"/>
      <c r="UKE809" s="189"/>
      <c r="UKF809" s="193"/>
      <c r="UKG809" s="191"/>
      <c r="UKH809" s="217"/>
      <c r="UKI809" s="192"/>
      <c r="UKJ809" s="192"/>
      <c r="UKK809" s="192"/>
      <c r="UKL809" s="192"/>
      <c r="UKM809" s="189"/>
      <c r="UKN809" s="193"/>
      <c r="UKO809" s="191"/>
      <c r="UKP809" s="217"/>
      <c r="UKQ809" s="192"/>
      <c r="UKR809" s="192"/>
      <c r="UKS809" s="192"/>
      <c r="UKT809" s="192"/>
      <c r="UKU809" s="189"/>
      <c r="UKV809" s="193"/>
      <c r="UKW809" s="191"/>
      <c r="UKX809" s="217"/>
      <c r="UKY809" s="192"/>
      <c r="UKZ809" s="192"/>
      <c r="ULA809" s="192"/>
      <c r="ULB809" s="192"/>
      <c r="ULC809" s="189"/>
      <c r="ULD809" s="193"/>
      <c r="ULE809" s="191"/>
      <c r="ULF809" s="217"/>
      <c r="ULG809" s="192"/>
      <c r="ULH809" s="192"/>
      <c r="ULI809" s="192"/>
      <c r="ULJ809" s="192"/>
      <c r="ULK809" s="189"/>
      <c r="ULL809" s="193"/>
      <c r="ULM809" s="191"/>
      <c r="ULN809" s="217"/>
      <c r="ULO809" s="192"/>
      <c r="ULP809" s="192"/>
      <c r="ULQ809" s="192"/>
      <c r="ULR809" s="192"/>
      <c r="ULS809" s="189"/>
      <c r="ULT809" s="193"/>
      <c r="ULU809" s="191"/>
      <c r="ULV809" s="217"/>
      <c r="ULW809" s="192"/>
      <c r="ULX809" s="192"/>
      <c r="ULY809" s="192"/>
      <c r="ULZ809" s="192"/>
      <c r="UMA809" s="189"/>
      <c r="UMB809" s="193"/>
      <c r="UMC809" s="191"/>
      <c r="UMD809" s="217"/>
      <c r="UME809" s="192"/>
      <c r="UMF809" s="192"/>
      <c r="UMG809" s="192"/>
      <c r="UMH809" s="192"/>
      <c r="UMI809" s="189"/>
      <c r="UMJ809" s="193"/>
      <c r="UMK809" s="191"/>
      <c r="UML809" s="217"/>
      <c r="UMM809" s="192"/>
      <c r="UMN809" s="192"/>
      <c r="UMO809" s="192"/>
      <c r="UMP809" s="192"/>
      <c r="UMQ809" s="189"/>
      <c r="UMR809" s="193"/>
      <c r="UMS809" s="191"/>
      <c r="UMT809" s="217"/>
      <c r="UMU809" s="192"/>
      <c r="UMV809" s="192"/>
      <c r="UMW809" s="192"/>
      <c r="UMX809" s="192"/>
      <c r="UMY809" s="189"/>
      <c r="UMZ809" s="193"/>
      <c r="UNA809" s="191"/>
      <c r="UNB809" s="217"/>
      <c r="UNC809" s="192"/>
      <c r="UND809" s="192"/>
      <c r="UNE809" s="192"/>
      <c r="UNF809" s="192"/>
      <c r="UNG809" s="189"/>
      <c r="UNH809" s="193"/>
      <c r="UNI809" s="191"/>
      <c r="UNJ809" s="217"/>
      <c r="UNK809" s="192"/>
      <c r="UNL809" s="192"/>
      <c r="UNM809" s="192"/>
      <c r="UNN809" s="192"/>
      <c r="UNO809" s="189"/>
      <c r="UNP809" s="193"/>
      <c r="UNQ809" s="191"/>
      <c r="UNR809" s="217"/>
      <c r="UNS809" s="192"/>
      <c r="UNT809" s="192"/>
      <c r="UNU809" s="192"/>
      <c r="UNV809" s="192"/>
      <c r="UNW809" s="189"/>
      <c r="UNX809" s="193"/>
      <c r="UNY809" s="191"/>
      <c r="UNZ809" s="217"/>
      <c r="UOA809" s="192"/>
      <c r="UOB809" s="192"/>
      <c r="UOC809" s="192"/>
      <c r="UOD809" s="192"/>
      <c r="UOE809" s="189"/>
      <c r="UOF809" s="193"/>
      <c r="UOG809" s="191"/>
      <c r="UOH809" s="217"/>
      <c r="UOI809" s="192"/>
      <c r="UOJ809" s="192"/>
      <c r="UOK809" s="192"/>
      <c r="UOL809" s="192"/>
      <c r="UOM809" s="189"/>
      <c r="UON809" s="193"/>
      <c r="UOO809" s="191"/>
      <c r="UOP809" s="217"/>
      <c r="UOQ809" s="192"/>
      <c r="UOR809" s="192"/>
      <c r="UOS809" s="192"/>
      <c r="UOT809" s="192"/>
      <c r="UOU809" s="189"/>
      <c r="UOV809" s="193"/>
      <c r="UOW809" s="191"/>
      <c r="UOX809" s="217"/>
      <c r="UOY809" s="192"/>
      <c r="UOZ809" s="192"/>
      <c r="UPA809" s="192"/>
      <c r="UPB809" s="192"/>
      <c r="UPC809" s="189"/>
      <c r="UPD809" s="193"/>
      <c r="UPE809" s="191"/>
      <c r="UPF809" s="217"/>
      <c r="UPG809" s="192"/>
      <c r="UPH809" s="192"/>
      <c r="UPI809" s="192"/>
      <c r="UPJ809" s="192"/>
      <c r="UPK809" s="189"/>
      <c r="UPL809" s="193"/>
      <c r="UPM809" s="191"/>
      <c r="UPN809" s="217"/>
      <c r="UPO809" s="192"/>
      <c r="UPP809" s="192"/>
      <c r="UPQ809" s="192"/>
      <c r="UPR809" s="192"/>
      <c r="UPS809" s="189"/>
      <c r="UPT809" s="193"/>
      <c r="UPU809" s="191"/>
      <c r="UPV809" s="217"/>
      <c r="UPW809" s="192"/>
      <c r="UPX809" s="192"/>
      <c r="UPY809" s="192"/>
      <c r="UPZ809" s="192"/>
      <c r="UQA809" s="189"/>
      <c r="UQB809" s="193"/>
      <c r="UQC809" s="191"/>
      <c r="UQD809" s="217"/>
      <c r="UQE809" s="192"/>
      <c r="UQF809" s="192"/>
      <c r="UQG809" s="192"/>
      <c r="UQH809" s="192"/>
      <c r="UQI809" s="189"/>
      <c r="UQJ809" s="193"/>
      <c r="UQK809" s="191"/>
      <c r="UQL809" s="217"/>
      <c r="UQM809" s="192"/>
      <c r="UQN809" s="192"/>
      <c r="UQO809" s="192"/>
      <c r="UQP809" s="192"/>
      <c r="UQQ809" s="189"/>
      <c r="UQR809" s="193"/>
      <c r="UQS809" s="191"/>
      <c r="UQT809" s="217"/>
      <c r="UQU809" s="192"/>
      <c r="UQV809" s="192"/>
      <c r="UQW809" s="192"/>
      <c r="UQX809" s="192"/>
      <c r="UQY809" s="189"/>
      <c r="UQZ809" s="193"/>
      <c r="URA809" s="191"/>
      <c r="URB809" s="217"/>
      <c r="URC809" s="192"/>
      <c r="URD809" s="192"/>
      <c r="URE809" s="192"/>
      <c r="URF809" s="192"/>
      <c r="URG809" s="189"/>
      <c r="URH809" s="193"/>
      <c r="URI809" s="191"/>
      <c r="URJ809" s="217"/>
      <c r="URK809" s="192"/>
      <c r="URL809" s="192"/>
      <c r="URM809" s="192"/>
      <c r="URN809" s="192"/>
      <c r="URO809" s="189"/>
      <c r="URP809" s="193"/>
      <c r="URQ809" s="191"/>
      <c r="URR809" s="217"/>
      <c r="URS809" s="192"/>
      <c r="URT809" s="192"/>
      <c r="URU809" s="192"/>
      <c r="URV809" s="192"/>
      <c r="URW809" s="189"/>
      <c r="URX809" s="193"/>
      <c r="URY809" s="191"/>
      <c r="URZ809" s="217"/>
      <c r="USA809" s="192"/>
      <c r="USB809" s="192"/>
      <c r="USC809" s="192"/>
      <c r="USD809" s="192"/>
      <c r="USE809" s="189"/>
      <c r="USF809" s="193"/>
      <c r="USG809" s="191"/>
      <c r="USH809" s="217"/>
      <c r="USI809" s="192"/>
      <c r="USJ809" s="192"/>
      <c r="USK809" s="192"/>
      <c r="USL809" s="192"/>
      <c r="USM809" s="189"/>
      <c r="USN809" s="193"/>
      <c r="USO809" s="191"/>
      <c r="USP809" s="217"/>
      <c r="USQ809" s="192"/>
      <c r="USR809" s="192"/>
      <c r="USS809" s="192"/>
      <c r="UST809" s="192"/>
      <c r="USU809" s="189"/>
      <c r="USV809" s="193"/>
      <c r="USW809" s="191"/>
      <c r="USX809" s="217"/>
      <c r="USY809" s="192"/>
      <c r="USZ809" s="192"/>
      <c r="UTA809" s="192"/>
      <c r="UTB809" s="192"/>
      <c r="UTC809" s="189"/>
      <c r="UTD809" s="193"/>
      <c r="UTE809" s="191"/>
      <c r="UTF809" s="217"/>
      <c r="UTG809" s="192"/>
      <c r="UTH809" s="192"/>
      <c r="UTI809" s="192"/>
      <c r="UTJ809" s="192"/>
      <c r="UTK809" s="189"/>
      <c r="UTL809" s="193"/>
      <c r="UTM809" s="191"/>
      <c r="UTN809" s="217"/>
      <c r="UTO809" s="192"/>
      <c r="UTP809" s="192"/>
      <c r="UTQ809" s="192"/>
      <c r="UTR809" s="192"/>
      <c r="UTS809" s="189"/>
      <c r="UTT809" s="193"/>
      <c r="UTU809" s="191"/>
      <c r="UTV809" s="217"/>
      <c r="UTW809" s="192"/>
      <c r="UTX809" s="192"/>
      <c r="UTY809" s="192"/>
      <c r="UTZ809" s="192"/>
      <c r="UUA809" s="189"/>
      <c r="UUB809" s="193"/>
      <c r="UUC809" s="191"/>
      <c r="UUD809" s="217"/>
      <c r="UUE809" s="192"/>
      <c r="UUF809" s="192"/>
      <c r="UUG809" s="192"/>
      <c r="UUH809" s="192"/>
      <c r="UUI809" s="189"/>
      <c r="UUJ809" s="193"/>
      <c r="UUK809" s="191"/>
      <c r="UUL809" s="217"/>
      <c r="UUM809" s="192"/>
      <c r="UUN809" s="192"/>
      <c r="UUO809" s="192"/>
      <c r="UUP809" s="192"/>
      <c r="UUQ809" s="189"/>
      <c r="UUR809" s="193"/>
      <c r="UUS809" s="191"/>
      <c r="UUT809" s="217"/>
      <c r="UUU809" s="192"/>
      <c r="UUV809" s="192"/>
      <c r="UUW809" s="192"/>
      <c r="UUX809" s="192"/>
      <c r="UUY809" s="189"/>
      <c r="UUZ809" s="193"/>
      <c r="UVA809" s="191"/>
      <c r="UVB809" s="217"/>
      <c r="UVC809" s="192"/>
      <c r="UVD809" s="192"/>
      <c r="UVE809" s="192"/>
      <c r="UVF809" s="192"/>
      <c r="UVG809" s="189"/>
      <c r="UVH809" s="193"/>
      <c r="UVI809" s="191"/>
      <c r="UVJ809" s="217"/>
      <c r="UVK809" s="192"/>
      <c r="UVL809" s="192"/>
      <c r="UVM809" s="192"/>
      <c r="UVN809" s="192"/>
      <c r="UVO809" s="189"/>
      <c r="UVP809" s="193"/>
      <c r="UVQ809" s="191"/>
      <c r="UVR809" s="217"/>
      <c r="UVS809" s="192"/>
      <c r="UVT809" s="192"/>
      <c r="UVU809" s="192"/>
      <c r="UVV809" s="192"/>
      <c r="UVW809" s="189"/>
      <c r="UVX809" s="193"/>
      <c r="UVY809" s="191"/>
      <c r="UVZ809" s="217"/>
      <c r="UWA809" s="192"/>
      <c r="UWB809" s="192"/>
      <c r="UWC809" s="192"/>
      <c r="UWD809" s="192"/>
      <c r="UWE809" s="189"/>
      <c r="UWF809" s="193"/>
      <c r="UWG809" s="191"/>
      <c r="UWH809" s="217"/>
      <c r="UWI809" s="192"/>
      <c r="UWJ809" s="192"/>
      <c r="UWK809" s="192"/>
      <c r="UWL809" s="192"/>
      <c r="UWM809" s="189"/>
      <c r="UWN809" s="193"/>
      <c r="UWO809" s="191"/>
      <c r="UWP809" s="217"/>
      <c r="UWQ809" s="192"/>
      <c r="UWR809" s="192"/>
      <c r="UWS809" s="192"/>
      <c r="UWT809" s="192"/>
      <c r="UWU809" s="189"/>
      <c r="UWV809" s="193"/>
      <c r="UWW809" s="191"/>
      <c r="UWX809" s="217"/>
      <c r="UWY809" s="192"/>
      <c r="UWZ809" s="192"/>
      <c r="UXA809" s="192"/>
      <c r="UXB809" s="192"/>
      <c r="UXC809" s="189"/>
      <c r="UXD809" s="193"/>
      <c r="UXE809" s="191"/>
      <c r="UXF809" s="217"/>
      <c r="UXG809" s="192"/>
      <c r="UXH809" s="192"/>
      <c r="UXI809" s="192"/>
      <c r="UXJ809" s="192"/>
      <c r="UXK809" s="189"/>
      <c r="UXL809" s="193"/>
      <c r="UXM809" s="191"/>
      <c r="UXN809" s="217"/>
      <c r="UXO809" s="192"/>
      <c r="UXP809" s="192"/>
      <c r="UXQ809" s="192"/>
      <c r="UXR809" s="192"/>
      <c r="UXS809" s="189"/>
      <c r="UXT809" s="193"/>
      <c r="UXU809" s="191"/>
      <c r="UXV809" s="217"/>
      <c r="UXW809" s="192"/>
      <c r="UXX809" s="192"/>
      <c r="UXY809" s="192"/>
      <c r="UXZ809" s="192"/>
      <c r="UYA809" s="189"/>
      <c r="UYB809" s="193"/>
      <c r="UYC809" s="191"/>
      <c r="UYD809" s="217"/>
      <c r="UYE809" s="192"/>
      <c r="UYF809" s="192"/>
      <c r="UYG809" s="192"/>
      <c r="UYH809" s="192"/>
      <c r="UYI809" s="189"/>
      <c r="UYJ809" s="193"/>
      <c r="UYK809" s="191"/>
      <c r="UYL809" s="217"/>
      <c r="UYM809" s="192"/>
      <c r="UYN809" s="192"/>
      <c r="UYO809" s="192"/>
      <c r="UYP809" s="192"/>
      <c r="UYQ809" s="189"/>
      <c r="UYR809" s="193"/>
      <c r="UYS809" s="191"/>
      <c r="UYT809" s="217"/>
      <c r="UYU809" s="192"/>
      <c r="UYV809" s="192"/>
      <c r="UYW809" s="192"/>
      <c r="UYX809" s="192"/>
      <c r="UYY809" s="189"/>
      <c r="UYZ809" s="193"/>
      <c r="UZA809" s="191"/>
      <c r="UZB809" s="217"/>
      <c r="UZC809" s="192"/>
      <c r="UZD809" s="192"/>
      <c r="UZE809" s="192"/>
      <c r="UZF809" s="192"/>
      <c r="UZG809" s="189"/>
      <c r="UZH809" s="193"/>
      <c r="UZI809" s="191"/>
      <c r="UZJ809" s="217"/>
      <c r="UZK809" s="192"/>
      <c r="UZL809" s="192"/>
      <c r="UZM809" s="192"/>
      <c r="UZN809" s="192"/>
      <c r="UZO809" s="189"/>
      <c r="UZP809" s="193"/>
      <c r="UZQ809" s="191"/>
      <c r="UZR809" s="217"/>
      <c r="UZS809" s="192"/>
      <c r="UZT809" s="192"/>
      <c r="UZU809" s="192"/>
      <c r="UZV809" s="192"/>
      <c r="UZW809" s="189"/>
      <c r="UZX809" s="193"/>
      <c r="UZY809" s="191"/>
      <c r="UZZ809" s="217"/>
      <c r="VAA809" s="192"/>
      <c r="VAB809" s="192"/>
      <c r="VAC809" s="192"/>
      <c r="VAD809" s="192"/>
      <c r="VAE809" s="189"/>
      <c r="VAF809" s="193"/>
      <c r="VAG809" s="191"/>
      <c r="VAH809" s="217"/>
      <c r="VAI809" s="192"/>
      <c r="VAJ809" s="192"/>
      <c r="VAK809" s="192"/>
      <c r="VAL809" s="192"/>
      <c r="VAM809" s="189"/>
      <c r="VAN809" s="193"/>
      <c r="VAO809" s="191"/>
      <c r="VAP809" s="217"/>
      <c r="VAQ809" s="192"/>
      <c r="VAR809" s="192"/>
      <c r="VAS809" s="192"/>
      <c r="VAT809" s="192"/>
      <c r="VAU809" s="189"/>
      <c r="VAV809" s="193"/>
      <c r="VAW809" s="191"/>
      <c r="VAX809" s="217"/>
      <c r="VAY809" s="192"/>
      <c r="VAZ809" s="192"/>
      <c r="VBA809" s="192"/>
      <c r="VBB809" s="192"/>
      <c r="VBC809" s="189"/>
      <c r="VBD809" s="193"/>
      <c r="VBE809" s="191"/>
      <c r="VBF809" s="217"/>
      <c r="VBG809" s="192"/>
      <c r="VBH809" s="192"/>
      <c r="VBI809" s="192"/>
      <c r="VBJ809" s="192"/>
      <c r="VBK809" s="189"/>
      <c r="VBL809" s="193"/>
      <c r="VBM809" s="191"/>
      <c r="VBN809" s="217"/>
      <c r="VBO809" s="192"/>
      <c r="VBP809" s="192"/>
      <c r="VBQ809" s="192"/>
      <c r="VBR809" s="192"/>
      <c r="VBS809" s="189"/>
      <c r="VBT809" s="193"/>
      <c r="VBU809" s="191"/>
      <c r="VBV809" s="217"/>
      <c r="VBW809" s="192"/>
      <c r="VBX809" s="192"/>
      <c r="VBY809" s="192"/>
      <c r="VBZ809" s="192"/>
      <c r="VCA809" s="189"/>
      <c r="VCB809" s="193"/>
      <c r="VCC809" s="191"/>
      <c r="VCD809" s="217"/>
      <c r="VCE809" s="192"/>
      <c r="VCF809" s="192"/>
      <c r="VCG809" s="192"/>
      <c r="VCH809" s="192"/>
      <c r="VCI809" s="189"/>
      <c r="VCJ809" s="193"/>
      <c r="VCK809" s="191"/>
      <c r="VCL809" s="217"/>
      <c r="VCM809" s="192"/>
      <c r="VCN809" s="192"/>
      <c r="VCO809" s="192"/>
      <c r="VCP809" s="192"/>
      <c r="VCQ809" s="189"/>
      <c r="VCR809" s="193"/>
      <c r="VCS809" s="191"/>
      <c r="VCT809" s="217"/>
      <c r="VCU809" s="192"/>
      <c r="VCV809" s="192"/>
      <c r="VCW809" s="192"/>
      <c r="VCX809" s="192"/>
      <c r="VCY809" s="189"/>
      <c r="VCZ809" s="193"/>
      <c r="VDA809" s="191"/>
      <c r="VDB809" s="217"/>
      <c r="VDC809" s="192"/>
      <c r="VDD809" s="192"/>
      <c r="VDE809" s="192"/>
      <c r="VDF809" s="192"/>
      <c r="VDG809" s="189"/>
      <c r="VDH809" s="193"/>
      <c r="VDI809" s="191"/>
      <c r="VDJ809" s="217"/>
      <c r="VDK809" s="192"/>
      <c r="VDL809" s="192"/>
      <c r="VDM809" s="192"/>
      <c r="VDN809" s="192"/>
      <c r="VDO809" s="189"/>
      <c r="VDP809" s="193"/>
      <c r="VDQ809" s="191"/>
      <c r="VDR809" s="217"/>
      <c r="VDS809" s="192"/>
      <c r="VDT809" s="192"/>
      <c r="VDU809" s="192"/>
      <c r="VDV809" s="192"/>
      <c r="VDW809" s="189"/>
      <c r="VDX809" s="193"/>
      <c r="VDY809" s="191"/>
      <c r="VDZ809" s="217"/>
      <c r="VEA809" s="192"/>
      <c r="VEB809" s="192"/>
      <c r="VEC809" s="192"/>
      <c r="VED809" s="192"/>
      <c r="VEE809" s="189"/>
      <c r="VEF809" s="193"/>
      <c r="VEG809" s="191"/>
      <c r="VEH809" s="217"/>
      <c r="VEI809" s="192"/>
      <c r="VEJ809" s="192"/>
      <c r="VEK809" s="192"/>
      <c r="VEL809" s="192"/>
      <c r="VEM809" s="189"/>
      <c r="VEN809" s="193"/>
      <c r="VEO809" s="191"/>
      <c r="VEP809" s="217"/>
      <c r="VEQ809" s="192"/>
      <c r="VER809" s="192"/>
      <c r="VES809" s="192"/>
      <c r="VET809" s="192"/>
      <c r="VEU809" s="189"/>
      <c r="VEV809" s="193"/>
      <c r="VEW809" s="191"/>
      <c r="VEX809" s="217"/>
      <c r="VEY809" s="192"/>
      <c r="VEZ809" s="192"/>
      <c r="VFA809" s="192"/>
      <c r="VFB809" s="192"/>
      <c r="VFC809" s="189"/>
      <c r="VFD809" s="193"/>
      <c r="VFE809" s="191"/>
      <c r="VFF809" s="217"/>
      <c r="VFG809" s="192"/>
      <c r="VFH809" s="192"/>
      <c r="VFI809" s="192"/>
      <c r="VFJ809" s="192"/>
      <c r="VFK809" s="189"/>
      <c r="VFL809" s="193"/>
      <c r="VFM809" s="191"/>
      <c r="VFN809" s="217"/>
      <c r="VFO809" s="192"/>
      <c r="VFP809" s="192"/>
      <c r="VFQ809" s="192"/>
      <c r="VFR809" s="192"/>
      <c r="VFS809" s="189"/>
      <c r="VFT809" s="193"/>
      <c r="VFU809" s="191"/>
      <c r="VFV809" s="217"/>
      <c r="VFW809" s="192"/>
      <c r="VFX809" s="192"/>
      <c r="VFY809" s="192"/>
      <c r="VFZ809" s="192"/>
      <c r="VGA809" s="189"/>
      <c r="VGB809" s="193"/>
      <c r="VGC809" s="191"/>
      <c r="VGD809" s="217"/>
      <c r="VGE809" s="192"/>
      <c r="VGF809" s="192"/>
      <c r="VGG809" s="192"/>
      <c r="VGH809" s="192"/>
      <c r="VGI809" s="189"/>
      <c r="VGJ809" s="193"/>
      <c r="VGK809" s="191"/>
      <c r="VGL809" s="217"/>
      <c r="VGM809" s="192"/>
      <c r="VGN809" s="192"/>
      <c r="VGO809" s="192"/>
      <c r="VGP809" s="192"/>
      <c r="VGQ809" s="189"/>
      <c r="VGR809" s="193"/>
      <c r="VGS809" s="191"/>
      <c r="VGT809" s="217"/>
      <c r="VGU809" s="192"/>
      <c r="VGV809" s="192"/>
      <c r="VGW809" s="192"/>
      <c r="VGX809" s="192"/>
      <c r="VGY809" s="189"/>
      <c r="VGZ809" s="193"/>
      <c r="VHA809" s="191"/>
      <c r="VHB809" s="217"/>
      <c r="VHC809" s="192"/>
      <c r="VHD809" s="192"/>
      <c r="VHE809" s="192"/>
      <c r="VHF809" s="192"/>
      <c r="VHG809" s="189"/>
      <c r="VHH809" s="193"/>
      <c r="VHI809" s="191"/>
      <c r="VHJ809" s="217"/>
      <c r="VHK809" s="192"/>
      <c r="VHL809" s="192"/>
      <c r="VHM809" s="192"/>
      <c r="VHN809" s="192"/>
      <c r="VHO809" s="189"/>
      <c r="VHP809" s="193"/>
      <c r="VHQ809" s="191"/>
      <c r="VHR809" s="217"/>
      <c r="VHS809" s="192"/>
      <c r="VHT809" s="192"/>
      <c r="VHU809" s="192"/>
      <c r="VHV809" s="192"/>
      <c r="VHW809" s="189"/>
      <c r="VHX809" s="193"/>
      <c r="VHY809" s="191"/>
      <c r="VHZ809" s="217"/>
      <c r="VIA809" s="192"/>
      <c r="VIB809" s="192"/>
      <c r="VIC809" s="192"/>
      <c r="VID809" s="192"/>
      <c r="VIE809" s="189"/>
      <c r="VIF809" s="193"/>
      <c r="VIG809" s="191"/>
      <c r="VIH809" s="217"/>
      <c r="VII809" s="192"/>
      <c r="VIJ809" s="192"/>
      <c r="VIK809" s="192"/>
      <c r="VIL809" s="192"/>
      <c r="VIM809" s="189"/>
      <c r="VIN809" s="193"/>
      <c r="VIO809" s="191"/>
      <c r="VIP809" s="217"/>
      <c r="VIQ809" s="192"/>
      <c r="VIR809" s="192"/>
      <c r="VIS809" s="192"/>
      <c r="VIT809" s="192"/>
      <c r="VIU809" s="189"/>
      <c r="VIV809" s="193"/>
      <c r="VIW809" s="191"/>
      <c r="VIX809" s="217"/>
      <c r="VIY809" s="192"/>
      <c r="VIZ809" s="192"/>
      <c r="VJA809" s="192"/>
      <c r="VJB809" s="192"/>
      <c r="VJC809" s="189"/>
      <c r="VJD809" s="193"/>
      <c r="VJE809" s="191"/>
      <c r="VJF809" s="217"/>
      <c r="VJG809" s="192"/>
      <c r="VJH809" s="192"/>
      <c r="VJI809" s="192"/>
      <c r="VJJ809" s="192"/>
      <c r="VJK809" s="189"/>
      <c r="VJL809" s="193"/>
      <c r="VJM809" s="191"/>
      <c r="VJN809" s="217"/>
      <c r="VJO809" s="192"/>
      <c r="VJP809" s="192"/>
      <c r="VJQ809" s="192"/>
      <c r="VJR809" s="192"/>
      <c r="VJS809" s="189"/>
      <c r="VJT809" s="193"/>
      <c r="VJU809" s="191"/>
      <c r="VJV809" s="217"/>
      <c r="VJW809" s="192"/>
      <c r="VJX809" s="192"/>
      <c r="VJY809" s="192"/>
      <c r="VJZ809" s="192"/>
      <c r="VKA809" s="189"/>
      <c r="VKB809" s="193"/>
      <c r="VKC809" s="191"/>
      <c r="VKD809" s="217"/>
      <c r="VKE809" s="192"/>
      <c r="VKF809" s="192"/>
      <c r="VKG809" s="192"/>
      <c r="VKH809" s="192"/>
      <c r="VKI809" s="189"/>
      <c r="VKJ809" s="193"/>
      <c r="VKK809" s="191"/>
      <c r="VKL809" s="217"/>
      <c r="VKM809" s="192"/>
      <c r="VKN809" s="192"/>
      <c r="VKO809" s="192"/>
      <c r="VKP809" s="192"/>
      <c r="VKQ809" s="189"/>
      <c r="VKR809" s="193"/>
      <c r="VKS809" s="191"/>
      <c r="VKT809" s="217"/>
      <c r="VKU809" s="192"/>
      <c r="VKV809" s="192"/>
      <c r="VKW809" s="192"/>
      <c r="VKX809" s="192"/>
      <c r="VKY809" s="189"/>
      <c r="VKZ809" s="193"/>
      <c r="VLA809" s="191"/>
      <c r="VLB809" s="217"/>
      <c r="VLC809" s="192"/>
      <c r="VLD809" s="192"/>
      <c r="VLE809" s="192"/>
      <c r="VLF809" s="192"/>
      <c r="VLG809" s="189"/>
      <c r="VLH809" s="193"/>
      <c r="VLI809" s="191"/>
      <c r="VLJ809" s="217"/>
      <c r="VLK809" s="192"/>
      <c r="VLL809" s="192"/>
      <c r="VLM809" s="192"/>
      <c r="VLN809" s="192"/>
      <c r="VLO809" s="189"/>
      <c r="VLP809" s="193"/>
      <c r="VLQ809" s="191"/>
      <c r="VLR809" s="217"/>
      <c r="VLS809" s="192"/>
      <c r="VLT809" s="192"/>
      <c r="VLU809" s="192"/>
      <c r="VLV809" s="192"/>
      <c r="VLW809" s="189"/>
      <c r="VLX809" s="193"/>
      <c r="VLY809" s="191"/>
      <c r="VLZ809" s="217"/>
      <c r="VMA809" s="192"/>
      <c r="VMB809" s="192"/>
      <c r="VMC809" s="192"/>
      <c r="VMD809" s="192"/>
      <c r="VME809" s="189"/>
      <c r="VMF809" s="193"/>
      <c r="VMG809" s="191"/>
      <c r="VMH809" s="217"/>
      <c r="VMI809" s="192"/>
      <c r="VMJ809" s="192"/>
      <c r="VMK809" s="192"/>
      <c r="VML809" s="192"/>
      <c r="VMM809" s="189"/>
      <c r="VMN809" s="193"/>
      <c r="VMO809" s="191"/>
      <c r="VMP809" s="217"/>
      <c r="VMQ809" s="192"/>
      <c r="VMR809" s="192"/>
      <c r="VMS809" s="192"/>
      <c r="VMT809" s="192"/>
      <c r="VMU809" s="189"/>
      <c r="VMV809" s="193"/>
      <c r="VMW809" s="191"/>
      <c r="VMX809" s="217"/>
      <c r="VMY809" s="192"/>
      <c r="VMZ809" s="192"/>
      <c r="VNA809" s="192"/>
      <c r="VNB809" s="192"/>
      <c r="VNC809" s="189"/>
      <c r="VND809" s="193"/>
      <c r="VNE809" s="191"/>
      <c r="VNF809" s="217"/>
      <c r="VNG809" s="192"/>
      <c r="VNH809" s="192"/>
      <c r="VNI809" s="192"/>
      <c r="VNJ809" s="192"/>
      <c r="VNK809" s="189"/>
      <c r="VNL809" s="193"/>
      <c r="VNM809" s="191"/>
      <c r="VNN809" s="217"/>
      <c r="VNO809" s="192"/>
      <c r="VNP809" s="192"/>
      <c r="VNQ809" s="192"/>
      <c r="VNR809" s="192"/>
      <c r="VNS809" s="189"/>
      <c r="VNT809" s="193"/>
      <c r="VNU809" s="191"/>
      <c r="VNV809" s="217"/>
      <c r="VNW809" s="192"/>
      <c r="VNX809" s="192"/>
      <c r="VNY809" s="192"/>
      <c r="VNZ809" s="192"/>
      <c r="VOA809" s="189"/>
      <c r="VOB809" s="193"/>
      <c r="VOC809" s="191"/>
      <c r="VOD809" s="217"/>
      <c r="VOE809" s="192"/>
      <c r="VOF809" s="192"/>
      <c r="VOG809" s="192"/>
      <c r="VOH809" s="192"/>
      <c r="VOI809" s="189"/>
      <c r="VOJ809" s="193"/>
      <c r="VOK809" s="191"/>
      <c r="VOL809" s="217"/>
      <c r="VOM809" s="192"/>
      <c r="VON809" s="192"/>
      <c r="VOO809" s="192"/>
      <c r="VOP809" s="192"/>
      <c r="VOQ809" s="189"/>
      <c r="VOR809" s="193"/>
      <c r="VOS809" s="191"/>
      <c r="VOT809" s="217"/>
      <c r="VOU809" s="192"/>
      <c r="VOV809" s="192"/>
      <c r="VOW809" s="192"/>
      <c r="VOX809" s="192"/>
      <c r="VOY809" s="189"/>
      <c r="VOZ809" s="193"/>
      <c r="VPA809" s="191"/>
      <c r="VPB809" s="217"/>
      <c r="VPC809" s="192"/>
      <c r="VPD809" s="192"/>
      <c r="VPE809" s="192"/>
      <c r="VPF809" s="192"/>
      <c r="VPG809" s="189"/>
      <c r="VPH809" s="193"/>
      <c r="VPI809" s="191"/>
      <c r="VPJ809" s="217"/>
      <c r="VPK809" s="192"/>
      <c r="VPL809" s="192"/>
      <c r="VPM809" s="192"/>
      <c r="VPN809" s="192"/>
      <c r="VPO809" s="189"/>
      <c r="VPP809" s="193"/>
      <c r="VPQ809" s="191"/>
      <c r="VPR809" s="217"/>
      <c r="VPS809" s="192"/>
      <c r="VPT809" s="192"/>
      <c r="VPU809" s="192"/>
      <c r="VPV809" s="192"/>
      <c r="VPW809" s="189"/>
      <c r="VPX809" s="193"/>
      <c r="VPY809" s="191"/>
      <c r="VPZ809" s="217"/>
      <c r="VQA809" s="192"/>
      <c r="VQB809" s="192"/>
      <c r="VQC809" s="192"/>
      <c r="VQD809" s="192"/>
      <c r="VQE809" s="189"/>
      <c r="VQF809" s="193"/>
      <c r="VQG809" s="191"/>
      <c r="VQH809" s="217"/>
      <c r="VQI809" s="192"/>
      <c r="VQJ809" s="192"/>
      <c r="VQK809" s="192"/>
      <c r="VQL809" s="192"/>
      <c r="VQM809" s="189"/>
      <c r="VQN809" s="193"/>
      <c r="VQO809" s="191"/>
      <c r="VQP809" s="217"/>
      <c r="VQQ809" s="192"/>
      <c r="VQR809" s="192"/>
      <c r="VQS809" s="192"/>
      <c r="VQT809" s="192"/>
      <c r="VQU809" s="189"/>
      <c r="VQV809" s="193"/>
      <c r="VQW809" s="191"/>
      <c r="VQX809" s="217"/>
      <c r="VQY809" s="192"/>
      <c r="VQZ809" s="192"/>
      <c r="VRA809" s="192"/>
      <c r="VRB809" s="192"/>
      <c r="VRC809" s="189"/>
      <c r="VRD809" s="193"/>
      <c r="VRE809" s="191"/>
      <c r="VRF809" s="217"/>
      <c r="VRG809" s="192"/>
      <c r="VRH809" s="192"/>
      <c r="VRI809" s="192"/>
      <c r="VRJ809" s="192"/>
      <c r="VRK809" s="189"/>
      <c r="VRL809" s="193"/>
      <c r="VRM809" s="191"/>
      <c r="VRN809" s="217"/>
      <c r="VRO809" s="192"/>
      <c r="VRP809" s="192"/>
      <c r="VRQ809" s="192"/>
      <c r="VRR809" s="192"/>
      <c r="VRS809" s="189"/>
      <c r="VRT809" s="193"/>
      <c r="VRU809" s="191"/>
      <c r="VRV809" s="217"/>
      <c r="VRW809" s="192"/>
      <c r="VRX809" s="192"/>
      <c r="VRY809" s="192"/>
      <c r="VRZ809" s="192"/>
      <c r="VSA809" s="189"/>
      <c r="VSB809" s="193"/>
      <c r="VSC809" s="191"/>
      <c r="VSD809" s="217"/>
      <c r="VSE809" s="192"/>
      <c r="VSF809" s="192"/>
      <c r="VSG809" s="192"/>
      <c r="VSH809" s="192"/>
      <c r="VSI809" s="189"/>
      <c r="VSJ809" s="193"/>
      <c r="VSK809" s="191"/>
      <c r="VSL809" s="217"/>
      <c r="VSM809" s="192"/>
      <c r="VSN809" s="192"/>
      <c r="VSO809" s="192"/>
      <c r="VSP809" s="192"/>
      <c r="VSQ809" s="189"/>
      <c r="VSR809" s="193"/>
      <c r="VSS809" s="191"/>
      <c r="VST809" s="217"/>
      <c r="VSU809" s="192"/>
      <c r="VSV809" s="192"/>
      <c r="VSW809" s="192"/>
      <c r="VSX809" s="192"/>
      <c r="VSY809" s="189"/>
      <c r="VSZ809" s="193"/>
      <c r="VTA809" s="191"/>
      <c r="VTB809" s="217"/>
      <c r="VTC809" s="192"/>
      <c r="VTD809" s="192"/>
      <c r="VTE809" s="192"/>
      <c r="VTF809" s="192"/>
      <c r="VTG809" s="189"/>
      <c r="VTH809" s="193"/>
      <c r="VTI809" s="191"/>
      <c r="VTJ809" s="217"/>
      <c r="VTK809" s="192"/>
      <c r="VTL809" s="192"/>
      <c r="VTM809" s="192"/>
      <c r="VTN809" s="192"/>
      <c r="VTO809" s="189"/>
      <c r="VTP809" s="193"/>
      <c r="VTQ809" s="191"/>
      <c r="VTR809" s="217"/>
      <c r="VTS809" s="192"/>
      <c r="VTT809" s="192"/>
      <c r="VTU809" s="192"/>
      <c r="VTV809" s="192"/>
      <c r="VTW809" s="189"/>
      <c r="VTX809" s="193"/>
      <c r="VTY809" s="191"/>
      <c r="VTZ809" s="217"/>
      <c r="VUA809" s="192"/>
      <c r="VUB809" s="192"/>
      <c r="VUC809" s="192"/>
      <c r="VUD809" s="192"/>
      <c r="VUE809" s="189"/>
      <c r="VUF809" s="193"/>
      <c r="VUG809" s="191"/>
      <c r="VUH809" s="217"/>
      <c r="VUI809" s="192"/>
      <c r="VUJ809" s="192"/>
      <c r="VUK809" s="192"/>
      <c r="VUL809" s="192"/>
      <c r="VUM809" s="189"/>
      <c r="VUN809" s="193"/>
      <c r="VUO809" s="191"/>
      <c r="VUP809" s="217"/>
      <c r="VUQ809" s="192"/>
      <c r="VUR809" s="192"/>
      <c r="VUS809" s="192"/>
      <c r="VUT809" s="192"/>
      <c r="VUU809" s="189"/>
      <c r="VUV809" s="193"/>
      <c r="VUW809" s="191"/>
      <c r="VUX809" s="217"/>
      <c r="VUY809" s="192"/>
      <c r="VUZ809" s="192"/>
      <c r="VVA809" s="192"/>
      <c r="VVB809" s="192"/>
      <c r="VVC809" s="189"/>
      <c r="VVD809" s="193"/>
      <c r="VVE809" s="191"/>
      <c r="VVF809" s="217"/>
      <c r="VVG809" s="192"/>
      <c r="VVH809" s="192"/>
      <c r="VVI809" s="192"/>
      <c r="VVJ809" s="192"/>
      <c r="VVK809" s="189"/>
      <c r="VVL809" s="193"/>
      <c r="VVM809" s="191"/>
      <c r="VVN809" s="217"/>
      <c r="VVO809" s="192"/>
      <c r="VVP809" s="192"/>
      <c r="VVQ809" s="192"/>
      <c r="VVR809" s="192"/>
      <c r="VVS809" s="189"/>
      <c r="VVT809" s="193"/>
      <c r="VVU809" s="191"/>
      <c r="VVV809" s="217"/>
      <c r="VVW809" s="192"/>
      <c r="VVX809" s="192"/>
      <c r="VVY809" s="192"/>
      <c r="VVZ809" s="192"/>
      <c r="VWA809" s="189"/>
      <c r="VWB809" s="193"/>
      <c r="VWC809" s="191"/>
      <c r="VWD809" s="217"/>
      <c r="VWE809" s="192"/>
      <c r="VWF809" s="192"/>
      <c r="VWG809" s="192"/>
      <c r="VWH809" s="192"/>
      <c r="VWI809" s="189"/>
      <c r="VWJ809" s="193"/>
      <c r="VWK809" s="191"/>
      <c r="VWL809" s="217"/>
      <c r="VWM809" s="192"/>
      <c r="VWN809" s="192"/>
      <c r="VWO809" s="192"/>
      <c r="VWP809" s="192"/>
      <c r="VWQ809" s="189"/>
      <c r="VWR809" s="193"/>
      <c r="VWS809" s="191"/>
      <c r="VWT809" s="217"/>
      <c r="VWU809" s="192"/>
      <c r="VWV809" s="192"/>
      <c r="VWW809" s="192"/>
      <c r="VWX809" s="192"/>
      <c r="VWY809" s="189"/>
      <c r="VWZ809" s="193"/>
      <c r="VXA809" s="191"/>
      <c r="VXB809" s="217"/>
      <c r="VXC809" s="192"/>
      <c r="VXD809" s="192"/>
      <c r="VXE809" s="192"/>
      <c r="VXF809" s="192"/>
      <c r="VXG809" s="189"/>
      <c r="VXH809" s="193"/>
      <c r="VXI809" s="191"/>
      <c r="VXJ809" s="217"/>
      <c r="VXK809" s="192"/>
      <c r="VXL809" s="192"/>
      <c r="VXM809" s="192"/>
      <c r="VXN809" s="192"/>
      <c r="VXO809" s="189"/>
      <c r="VXP809" s="193"/>
      <c r="VXQ809" s="191"/>
      <c r="VXR809" s="217"/>
      <c r="VXS809" s="192"/>
      <c r="VXT809" s="192"/>
      <c r="VXU809" s="192"/>
      <c r="VXV809" s="192"/>
      <c r="VXW809" s="189"/>
      <c r="VXX809" s="193"/>
      <c r="VXY809" s="191"/>
      <c r="VXZ809" s="217"/>
      <c r="VYA809" s="192"/>
      <c r="VYB809" s="192"/>
      <c r="VYC809" s="192"/>
      <c r="VYD809" s="192"/>
      <c r="VYE809" s="189"/>
      <c r="VYF809" s="193"/>
      <c r="VYG809" s="191"/>
      <c r="VYH809" s="217"/>
      <c r="VYI809" s="192"/>
      <c r="VYJ809" s="192"/>
      <c r="VYK809" s="192"/>
      <c r="VYL809" s="192"/>
      <c r="VYM809" s="189"/>
      <c r="VYN809" s="193"/>
      <c r="VYO809" s="191"/>
      <c r="VYP809" s="217"/>
      <c r="VYQ809" s="192"/>
      <c r="VYR809" s="192"/>
      <c r="VYS809" s="192"/>
      <c r="VYT809" s="192"/>
      <c r="VYU809" s="189"/>
      <c r="VYV809" s="193"/>
      <c r="VYW809" s="191"/>
      <c r="VYX809" s="217"/>
      <c r="VYY809" s="192"/>
      <c r="VYZ809" s="192"/>
      <c r="VZA809" s="192"/>
      <c r="VZB809" s="192"/>
      <c r="VZC809" s="189"/>
      <c r="VZD809" s="193"/>
      <c r="VZE809" s="191"/>
      <c r="VZF809" s="217"/>
      <c r="VZG809" s="192"/>
      <c r="VZH809" s="192"/>
      <c r="VZI809" s="192"/>
      <c r="VZJ809" s="192"/>
      <c r="VZK809" s="189"/>
      <c r="VZL809" s="193"/>
      <c r="VZM809" s="191"/>
      <c r="VZN809" s="217"/>
      <c r="VZO809" s="192"/>
      <c r="VZP809" s="192"/>
      <c r="VZQ809" s="192"/>
      <c r="VZR809" s="192"/>
      <c r="VZS809" s="189"/>
      <c r="VZT809" s="193"/>
      <c r="VZU809" s="191"/>
      <c r="VZV809" s="217"/>
      <c r="VZW809" s="192"/>
      <c r="VZX809" s="192"/>
      <c r="VZY809" s="192"/>
      <c r="VZZ809" s="192"/>
      <c r="WAA809" s="189"/>
      <c r="WAB809" s="193"/>
      <c r="WAC809" s="191"/>
      <c r="WAD809" s="217"/>
      <c r="WAE809" s="192"/>
      <c r="WAF809" s="192"/>
      <c r="WAG809" s="192"/>
      <c r="WAH809" s="192"/>
      <c r="WAI809" s="189"/>
      <c r="WAJ809" s="193"/>
      <c r="WAK809" s="191"/>
      <c r="WAL809" s="217"/>
      <c r="WAM809" s="192"/>
      <c r="WAN809" s="192"/>
      <c r="WAO809" s="192"/>
      <c r="WAP809" s="192"/>
      <c r="WAQ809" s="189"/>
      <c r="WAR809" s="193"/>
      <c r="WAS809" s="191"/>
      <c r="WAT809" s="217"/>
      <c r="WAU809" s="192"/>
      <c r="WAV809" s="192"/>
      <c r="WAW809" s="192"/>
      <c r="WAX809" s="192"/>
      <c r="WAY809" s="189"/>
      <c r="WAZ809" s="193"/>
      <c r="WBA809" s="191"/>
      <c r="WBB809" s="217"/>
      <c r="WBC809" s="192"/>
      <c r="WBD809" s="192"/>
      <c r="WBE809" s="192"/>
      <c r="WBF809" s="192"/>
      <c r="WBG809" s="189"/>
      <c r="WBH809" s="193"/>
      <c r="WBI809" s="191"/>
      <c r="WBJ809" s="217"/>
      <c r="WBK809" s="192"/>
      <c r="WBL809" s="192"/>
      <c r="WBM809" s="192"/>
      <c r="WBN809" s="192"/>
      <c r="WBO809" s="189"/>
      <c r="WBP809" s="193"/>
      <c r="WBQ809" s="191"/>
      <c r="WBR809" s="217"/>
      <c r="WBS809" s="192"/>
      <c r="WBT809" s="192"/>
      <c r="WBU809" s="192"/>
      <c r="WBV809" s="192"/>
      <c r="WBW809" s="189"/>
      <c r="WBX809" s="193"/>
      <c r="WBY809" s="191"/>
      <c r="WBZ809" s="217"/>
      <c r="WCA809" s="192"/>
      <c r="WCB809" s="192"/>
      <c r="WCC809" s="192"/>
      <c r="WCD809" s="192"/>
      <c r="WCE809" s="189"/>
      <c r="WCF809" s="193"/>
      <c r="WCG809" s="191"/>
      <c r="WCH809" s="217"/>
      <c r="WCI809" s="192"/>
      <c r="WCJ809" s="192"/>
      <c r="WCK809" s="192"/>
      <c r="WCL809" s="192"/>
      <c r="WCM809" s="189"/>
      <c r="WCN809" s="193"/>
      <c r="WCO809" s="191"/>
      <c r="WCP809" s="217"/>
      <c r="WCQ809" s="192"/>
      <c r="WCR809" s="192"/>
      <c r="WCS809" s="192"/>
      <c r="WCT809" s="192"/>
      <c r="WCU809" s="189"/>
      <c r="WCV809" s="193"/>
      <c r="WCW809" s="191"/>
      <c r="WCX809" s="217"/>
      <c r="WCY809" s="192"/>
      <c r="WCZ809" s="192"/>
      <c r="WDA809" s="192"/>
      <c r="WDB809" s="192"/>
      <c r="WDC809" s="189"/>
      <c r="WDD809" s="193"/>
      <c r="WDE809" s="191"/>
      <c r="WDF809" s="217"/>
      <c r="WDG809" s="192"/>
      <c r="WDH809" s="192"/>
      <c r="WDI809" s="192"/>
      <c r="WDJ809" s="192"/>
      <c r="WDK809" s="189"/>
      <c r="WDL809" s="193"/>
      <c r="WDM809" s="191"/>
      <c r="WDN809" s="217"/>
      <c r="WDO809" s="192"/>
      <c r="WDP809" s="192"/>
      <c r="WDQ809" s="192"/>
      <c r="WDR809" s="192"/>
      <c r="WDS809" s="189"/>
      <c r="WDT809" s="193"/>
      <c r="WDU809" s="191"/>
      <c r="WDV809" s="217"/>
      <c r="WDW809" s="192"/>
      <c r="WDX809" s="192"/>
      <c r="WDY809" s="192"/>
      <c r="WDZ809" s="192"/>
      <c r="WEA809" s="189"/>
      <c r="WEB809" s="193"/>
      <c r="WEC809" s="191"/>
      <c r="WED809" s="217"/>
      <c r="WEE809" s="192"/>
      <c r="WEF809" s="192"/>
      <c r="WEG809" s="192"/>
      <c r="WEH809" s="192"/>
      <c r="WEI809" s="189"/>
      <c r="WEJ809" s="193"/>
      <c r="WEK809" s="191"/>
      <c r="WEL809" s="217"/>
      <c r="WEM809" s="192"/>
      <c r="WEN809" s="192"/>
      <c r="WEO809" s="192"/>
      <c r="WEP809" s="192"/>
      <c r="WEQ809" s="189"/>
      <c r="WER809" s="193"/>
      <c r="WES809" s="191"/>
      <c r="WET809" s="217"/>
      <c r="WEU809" s="192"/>
      <c r="WEV809" s="192"/>
      <c r="WEW809" s="192"/>
      <c r="WEX809" s="192"/>
      <c r="WEY809" s="189"/>
      <c r="WEZ809" s="193"/>
      <c r="WFA809" s="191"/>
      <c r="WFB809" s="217"/>
      <c r="WFC809" s="192"/>
      <c r="WFD809" s="192"/>
      <c r="WFE809" s="192"/>
      <c r="WFF809" s="192"/>
      <c r="WFG809" s="189"/>
      <c r="WFH809" s="193"/>
      <c r="WFI809" s="191"/>
      <c r="WFJ809" s="217"/>
      <c r="WFK809" s="192"/>
      <c r="WFL809" s="192"/>
      <c r="WFM809" s="192"/>
      <c r="WFN809" s="192"/>
      <c r="WFO809" s="189"/>
      <c r="WFP809" s="193"/>
      <c r="WFQ809" s="191"/>
      <c r="WFR809" s="217"/>
      <c r="WFS809" s="192"/>
      <c r="WFT809" s="192"/>
      <c r="WFU809" s="192"/>
      <c r="WFV809" s="192"/>
      <c r="WFW809" s="189"/>
      <c r="WFX809" s="193"/>
      <c r="WFY809" s="191"/>
      <c r="WFZ809" s="217"/>
      <c r="WGA809" s="192"/>
      <c r="WGB809" s="192"/>
      <c r="WGC809" s="192"/>
      <c r="WGD809" s="192"/>
      <c r="WGE809" s="189"/>
      <c r="WGF809" s="193"/>
      <c r="WGG809" s="191"/>
      <c r="WGH809" s="217"/>
      <c r="WGI809" s="192"/>
      <c r="WGJ809" s="192"/>
      <c r="WGK809" s="192"/>
      <c r="WGL809" s="192"/>
      <c r="WGM809" s="189"/>
      <c r="WGN809" s="193"/>
      <c r="WGO809" s="191"/>
      <c r="WGP809" s="217"/>
      <c r="WGQ809" s="192"/>
      <c r="WGR809" s="192"/>
      <c r="WGS809" s="192"/>
      <c r="WGT809" s="192"/>
      <c r="WGU809" s="189"/>
      <c r="WGV809" s="193"/>
      <c r="WGW809" s="191"/>
      <c r="WGX809" s="217"/>
      <c r="WGY809" s="192"/>
      <c r="WGZ809" s="192"/>
      <c r="WHA809" s="192"/>
      <c r="WHB809" s="192"/>
      <c r="WHC809" s="189"/>
      <c r="WHD809" s="193"/>
      <c r="WHE809" s="191"/>
      <c r="WHF809" s="217"/>
      <c r="WHG809" s="192"/>
      <c r="WHH809" s="192"/>
      <c r="WHI809" s="192"/>
      <c r="WHJ809" s="192"/>
      <c r="WHK809" s="189"/>
      <c r="WHL809" s="193"/>
      <c r="WHM809" s="191"/>
      <c r="WHN809" s="217"/>
      <c r="WHO809" s="192"/>
      <c r="WHP809" s="192"/>
      <c r="WHQ809" s="192"/>
      <c r="WHR809" s="192"/>
      <c r="WHS809" s="189"/>
      <c r="WHT809" s="193"/>
      <c r="WHU809" s="191"/>
      <c r="WHV809" s="217"/>
      <c r="WHW809" s="192"/>
      <c r="WHX809" s="192"/>
      <c r="WHY809" s="192"/>
      <c r="WHZ809" s="192"/>
      <c r="WIA809" s="189"/>
      <c r="WIB809" s="193"/>
      <c r="WIC809" s="191"/>
      <c r="WID809" s="217"/>
      <c r="WIE809" s="192"/>
      <c r="WIF809" s="192"/>
      <c r="WIG809" s="192"/>
      <c r="WIH809" s="192"/>
      <c r="WII809" s="189"/>
      <c r="WIJ809" s="193"/>
      <c r="WIK809" s="191"/>
      <c r="WIL809" s="217"/>
      <c r="WIM809" s="192"/>
      <c r="WIN809" s="192"/>
      <c r="WIO809" s="192"/>
      <c r="WIP809" s="192"/>
      <c r="WIQ809" s="189"/>
      <c r="WIR809" s="193"/>
      <c r="WIS809" s="191"/>
      <c r="WIT809" s="217"/>
      <c r="WIU809" s="192"/>
      <c r="WIV809" s="192"/>
      <c r="WIW809" s="192"/>
      <c r="WIX809" s="192"/>
      <c r="WIY809" s="189"/>
      <c r="WIZ809" s="193"/>
      <c r="WJA809" s="191"/>
      <c r="WJB809" s="217"/>
      <c r="WJC809" s="192"/>
      <c r="WJD809" s="192"/>
      <c r="WJE809" s="192"/>
      <c r="WJF809" s="192"/>
      <c r="WJG809" s="189"/>
      <c r="WJH809" s="193"/>
      <c r="WJI809" s="191"/>
      <c r="WJJ809" s="217"/>
      <c r="WJK809" s="192"/>
      <c r="WJL809" s="192"/>
      <c r="WJM809" s="192"/>
      <c r="WJN809" s="192"/>
      <c r="WJO809" s="189"/>
      <c r="WJP809" s="193"/>
      <c r="WJQ809" s="191"/>
      <c r="WJR809" s="217"/>
      <c r="WJS809" s="192"/>
      <c r="WJT809" s="192"/>
      <c r="WJU809" s="192"/>
      <c r="WJV809" s="192"/>
      <c r="WJW809" s="189"/>
      <c r="WJX809" s="193"/>
      <c r="WJY809" s="191"/>
      <c r="WJZ809" s="217"/>
      <c r="WKA809" s="192"/>
      <c r="WKB809" s="192"/>
      <c r="WKC809" s="192"/>
      <c r="WKD809" s="192"/>
      <c r="WKE809" s="189"/>
      <c r="WKF809" s="193"/>
      <c r="WKG809" s="191"/>
      <c r="WKH809" s="217"/>
      <c r="WKI809" s="192"/>
      <c r="WKJ809" s="192"/>
      <c r="WKK809" s="192"/>
      <c r="WKL809" s="192"/>
      <c r="WKM809" s="189"/>
      <c r="WKN809" s="193"/>
      <c r="WKO809" s="191"/>
      <c r="WKP809" s="217"/>
      <c r="WKQ809" s="192"/>
      <c r="WKR809" s="192"/>
      <c r="WKS809" s="192"/>
      <c r="WKT809" s="192"/>
      <c r="WKU809" s="189"/>
      <c r="WKV809" s="193"/>
      <c r="WKW809" s="191"/>
      <c r="WKX809" s="217"/>
      <c r="WKY809" s="192"/>
      <c r="WKZ809" s="192"/>
      <c r="WLA809" s="192"/>
      <c r="WLB809" s="192"/>
      <c r="WLC809" s="189"/>
      <c r="WLD809" s="193"/>
      <c r="WLE809" s="191"/>
      <c r="WLF809" s="217"/>
      <c r="WLG809" s="192"/>
      <c r="WLH809" s="192"/>
      <c r="WLI809" s="192"/>
      <c r="WLJ809" s="192"/>
      <c r="WLK809" s="189"/>
      <c r="WLL809" s="193"/>
      <c r="WLM809" s="191"/>
      <c r="WLN809" s="217"/>
      <c r="WLO809" s="192"/>
      <c r="WLP809" s="192"/>
      <c r="WLQ809" s="192"/>
      <c r="WLR809" s="192"/>
      <c r="WLS809" s="189"/>
      <c r="WLT809" s="193"/>
      <c r="WLU809" s="191"/>
      <c r="WLV809" s="217"/>
      <c r="WLW809" s="192"/>
      <c r="WLX809" s="192"/>
      <c r="WLY809" s="192"/>
      <c r="WLZ809" s="192"/>
      <c r="WMA809" s="189"/>
      <c r="WMB809" s="193"/>
      <c r="WMC809" s="191"/>
      <c r="WMD809" s="217"/>
      <c r="WME809" s="192"/>
      <c r="WMF809" s="192"/>
      <c r="WMG809" s="192"/>
      <c r="WMH809" s="192"/>
      <c r="WMI809" s="189"/>
      <c r="WMJ809" s="193"/>
      <c r="WMK809" s="191"/>
      <c r="WML809" s="217"/>
      <c r="WMM809" s="192"/>
      <c r="WMN809" s="192"/>
      <c r="WMO809" s="192"/>
      <c r="WMP809" s="192"/>
      <c r="WMQ809" s="189"/>
      <c r="WMR809" s="193"/>
      <c r="WMS809" s="191"/>
      <c r="WMT809" s="217"/>
      <c r="WMU809" s="192"/>
      <c r="WMV809" s="192"/>
      <c r="WMW809" s="192"/>
      <c r="WMX809" s="192"/>
      <c r="WMY809" s="189"/>
      <c r="WMZ809" s="193"/>
      <c r="WNA809" s="191"/>
      <c r="WNB809" s="217"/>
      <c r="WNC809" s="192"/>
      <c r="WND809" s="192"/>
      <c r="WNE809" s="192"/>
      <c r="WNF809" s="192"/>
      <c r="WNG809" s="189"/>
      <c r="WNH809" s="193"/>
      <c r="WNI809" s="191"/>
      <c r="WNJ809" s="217"/>
      <c r="WNK809" s="192"/>
      <c r="WNL809" s="192"/>
      <c r="WNM809" s="192"/>
      <c r="WNN809" s="192"/>
      <c r="WNO809" s="189"/>
      <c r="WNP809" s="193"/>
      <c r="WNQ809" s="191"/>
      <c r="WNR809" s="217"/>
      <c r="WNS809" s="192"/>
      <c r="WNT809" s="192"/>
      <c r="WNU809" s="192"/>
      <c r="WNV809" s="192"/>
      <c r="WNW809" s="189"/>
      <c r="WNX809" s="193"/>
      <c r="WNY809" s="191"/>
      <c r="WNZ809" s="217"/>
      <c r="WOA809" s="192"/>
      <c r="WOB809" s="192"/>
      <c r="WOC809" s="192"/>
      <c r="WOD809" s="192"/>
      <c r="WOE809" s="189"/>
      <c r="WOF809" s="193"/>
      <c r="WOG809" s="191"/>
      <c r="WOH809" s="217"/>
      <c r="WOI809" s="192"/>
      <c r="WOJ809" s="192"/>
      <c r="WOK809" s="192"/>
      <c r="WOL809" s="192"/>
      <c r="WOM809" s="189"/>
      <c r="WON809" s="193"/>
      <c r="WOO809" s="191"/>
      <c r="WOP809" s="217"/>
      <c r="WOQ809" s="192"/>
      <c r="WOR809" s="192"/>
      <c r="WOS809" s="192"/>
      <c r="WOT809" s="192"/>
      <c r="WOU809" s="189"/>
      <c r="WOV809" s="193"/>
      <c r="WOW809" s="191"/>
      <c r="WOX809" s="217"/>
      <c r="WOY809" s="192"/>
      <c r="WOZ809" s="192"/>
      <c r="WPA809" s="192"/>
      <c r="WPB809" s="192"/>
      <c r="WPC809" s="189"/>
      <c r="WPD809" s="193"/>
      <c r="WPE809" s="191"/>
      <c r="WPF809" s="217"/>
      <c r="WPG809" s="192"/>
      <c r="WPH809" s="192"/>
      <c r="WPI809" s="192"/>
      <c r="WPJ809" s="192"/>
      <c r="WPK809" s="189"/>
      <c r="WPL809" s="193"/>
      <c r="WPM809" s="191"/>
      <c r="WPN809" s="217"/>
      <c r="WPO809" s="192"/>
      <c r="WPP809" s="192"/>
      <c r="WPQ809" s="192"/>
      <c r="WPR809" s="192"/>
      <c r="WPS809" s="189"/>
      <c r="WPT809" s="193"/>
      <c r="WPU809" s="191"/>
      <c r="WPV809" s="217"/>
      <c r="WPW809" s="192"/>
      <c r="WPX809" s="192"/>
      <c r="WPY809" s="192"/>
      <c r="WPZ809" s="192"/>
      <c r="WQA809" s="189"/>
      <c r="WQB809" s="193"/>
      <c r="WQC809" s="191"/>
      <c r="WQD809" s="217"/>
      <c r="WQE809" s="192"/>
      <c r="WQF809" s="192"/>
      <c r="WQG809" s="192"/>
      <c r="WQH809" s="192"/>
      <c r="WQI809" s="189"/>
      <c r="WQJ809" s="193"/>
      <c r="WQK809" s="191"/>
      <c r="WQL809" s="217"/>
      <c r="WQM809" s="192"/>
      <c r="WQN809" s="192"/>
      <c r="WQO809" s="192"/>
      <c r="WQP809" s="192"/>
      <c r="WQQ809" s="189"/>
      <c r="WQR809" s="193"/>
      <c r="WQS809" s="191"/>
      <c r="WQT809" s="217"/>
      <c r="WQU809" s="192"/>
      <c r="WQV809" s="192"/>
      <c r="WQW809" s="192"/>
      <c r="WQX809" s="192"/>
      <c r="WQY809" s="189"/>
      <c r="WQZ809" s="193"/>
      <c r="WRA809" s="191"/>
      <c r="WRB809" s="217"/>
      <c r="WRC809" s="192"/>
      <c r="WRD809" s="192"/>
      <c r="WRE809" s="192"/>
      <c r="WRF809" s="192"/>
      <c r="WRG809" s="189"/>
      <c r="WRH809" s="193"/>
      <c r="WRI809" s="191"/>
      <c r="WRJ809" s="217"/>
      <c r="WRK809" s="192"/>
      <c r="WRL809" s="192"/>
      <c r="WRM809" s="192"/>
      <c r="WRN809" s="192"/>
      <c r="WRO809" s="189"/>
      <c r="WRP809" s="193"/>
      <c r="WRQ809" s="191"/>
      <c r="WRR809" s="217"/>
      <c r="WRS809" s="192"/>
      <c r="WRT809" s="192"/>
      <c r="WRU809" s="192"/>
      <c r="WRV809" s="192"/>
      <c r="WRW809" s="189"/>
      <c r="WRX809" s="193"/>
      <c r="WRY809" s="191"/>
      <c r="WRZ809" s="217"/>
      <c r="WSA809" s="192"/>
      <c r="WSB809" s="192"/>
      <c r="WSC809" s="192"/>
      <c r="WSD809" s="192"/>
      <c r="WSE809" s="189"/>
      <c r="WSF809" s="193"/>
      <c r="WSG809" s="191"/>
      <c r="WSH809" s="217"/>
      <c r="WSI809" s="192"/>
      <c r="WSJ809" s="192"/>
      <c r="WSK809" s="192"/>
      <c r="WSL809" s="192"/>
      <c r="WSM809" s="189"/>
      <c r="WSN809" s="193"/>
      <c r="WSO809" s="191"/>
      <c r="WSP809" s="217"/>
      <c r="WSQ809" s="192"/>
      <c r="WSR809" s="192"/>
      <c r="WSS809" s="192"/>
      <c r="WST809" s="192"/>
      <c r="WSU809" s="189"/>
      <c r="WSV809" s="193"/>
      <c r="WSW809" s="191"/>
      <c r="WSX809" s="217"/>
      <c r="WSY809" s="192"/>
      <c r="WSZ809" s="192"/>
      <c r="WTA809" s="192"/>
      <c r="WTB809" s="192"/>
      <c r="WTC809" s="189"/>
      <c r="WTD809" s="193"/>
      <c r="WTE809" s="191"/>
      <c r="WTF809" s="217"/>
      <c r="WTG809" s="192"/>
      <c r="WTH809" s="192"/>
      <c r="WTI809" s="192"/>
      <c r="WTJ809" s="192"/>
      <c r="WTK809" s="189"/>
      <c r="WTL809" s="193"/>
      <c r="WTM809" s="191"/>
      <c r="WTN809" s="217"/>
      <c r="WTO809" s="192"/>
      <c r="WTP809" s="192"/>
      <c r="WTQ809" s="192"/>
      <c r="WTR809" s="192"/>
      <c r="WTS809" s="189"/>
      <c r="WTT809" s="193"/>
      <c r="WTU809" s="191"/>
      <c r="WTV809" s="217"/>
      <c r="WTW809" s="192"/>
      <c r="WTX809" s="192"/>
      <c r="WTY809" s="192"/>
      <c r="WTZ809" s="192"/>
      <c r="WUA809" s="189"/>
      <c r="WUB809" s="193"/>
      <c r="WUC809" s="191"/>
      <c r="WUD809" s="217"/>
      <c r="WUE809" s="192"/>
      <c r="WUF809" s="192"/>
      <c r="WUG809" s="192"/>
      <c r="WUH809" s="192"/>
      <c r="WUI809" s="189"/>
      <c r="WUJ809" s="193"/>
      <c r="WUK809" s="191"/>
      <c r="WUL809" s="217"/>
      <c r="WUM809" s="192"/>
      <c r="WUN809" s="192"/>
      <c r="WUO809" s="192"/>
      <c r="WUP809" s="192"/>
      <c r="WUQ809" s="189"/>
      <c r="WUR809" s="193"/>
      <c r="WUS809" s="191"/>
      <c r="WUT809" s="217"/>
      <c r="WUU809" s="192"/>
      <c r="WUV809" s="192"/>
      <c r="WUW809" s="192"/>
      <c r="WUX809" s="192"/>
      <c r="WUY809" s="189"/>
      <c r="WUZ809" s="193"/>
      <c r="WVA809" s="191"/>
      <c r="WVB809" s="217"/>
      <c r="WVC809" s="192"/>
      <c r="WVD809" s="192"/>
      <c r="WVE809" s="192"/>
      <c r="WVF809" s="192"/>
      <c r="WVG809" s="189"/>
      <c r="WVH809" s="193"/>
      <c r="WVI809" s="191"/>
      <c r="WVJ809" s="217"/>
      <c r="WVK809" s="192"/>
      <c r="WVL809" s="192"/>
      <c r="WVM809" s="192"/>
      <c r="WVN809" s="192"/>
      <c r="WVO809" s="189"/>
      <c r="WVP809" s="193"/>
      <c r="WVQ809" s="191"/>
      <c r="WVR809" s="217"/>
      <c r="WVS809" s="192"/>
      <c r="WVT809" s="192"/>
      <c r="WVU809" s="192"/>
      <c r="WVV809" s="192"/>
      <c r="WVW809" s="189"/>
      <c r="WVX809" s="193"/>
      <c r="WVY809" s="191"/>
      <c r="WVZ809" s="217"/>
      <c r="WWA809" s="192"/>
      <c r="WWB809" s="192"/>
      <c r="WWC809" s="192"/>
      <c r="WWD809" s="192"/>
      <c r="WWE809" s="189"/>
      <c r="WWF809" s="193"/>
      <c r="WWG809" s="191"/>
      <c r="WWH809" s="217"/>
      <c r="WWI809" s="192"/>
      <c r="WWJ809" s="192"/>
      <c r="WWK809" s="192"/>
      <c r="WWL809" s="192"/>
      <c r="WWM809" s="189"/>
      <c r="WWN809" s="193"/>
      <c r="WWO809" s="191"/>
      <c r="WWP809" s="217"/>
      <c r="WWQ809" s="192"/>
      <c r="WWR809" s="192"/>
      <c r="WWS809" s="192"/>
      <c r="WWT809" s="192"/>
      <c r="WWU809" s="189"/>
      <c r="WWV809" s="193"/>
      <c r="WWW809" s="191"/>
      <c r="WWX809" s="217"/>
      <c r="WWY809" s="192"/>
      <c r="WWZ809" s="192"/>
      <c r="WXA809" s="192"/>
      <c r="WXB809" s="192"/>
      <c r="WXC809" s="189"/>
      <c r="WXD809" s="193"/>
      <c r="WXE809" s="191"/>
      <c r="WXF809" s="217"/>
      <c r="WXG809" s="192"/>
      <c r="WXH809" s="192"/>
      <c r="WXI809" s="192"/>
      <c r="WXJ809" s="192"/>
      <c r="WXK809" s="189"/>
      <c r="WXL809" s="193"/>
      <c r="WXM809" s="191"/>
      <c r="WXN809" s="217"/>
      <c r="WXO809" s="192"/>
      <c r="WXP809" s="192"/>
      <c r="WXQ809" s="192"/>
      <c r="WXR809" s="192"/>
      <c r="WXS809" s="189"/>
      <c r="WXT809" s="193"/>
      <c r="WXU809" s="191"/>
      <c r="WXV809" s="217"/>
      <c r="WXW809" s="192"/>
      <c r="WXX809" s="192"/>
      <c r="WXY809" s="192"/>
      <c r="WXZ809" s="192"/>
      <c r="WYA809" s="189"/>
      <c r="WYB809" s="193"/>
      <c r="WYC809" s="191"/>
      <c r="WYD809" s="217"/>
      <c r="WYE809" s="192"/>
      <c r="WYF809" s="192"/>
      <c r="WYG809" s="192"/>
      <c r="WYH809" s="192"/>
      <c r="WYI809" s="189"/>
      <c r="WYJ809" s="193"/>
      <c r="WYK809" s="191"/>
      <c r="WYL809" s="217"/>
      <c r="WYM809" s="192"/>
      <c r="WYN809" s="192"/>
      <c r="WYO809" s="192"/>
      <c r="WYP809" s="192"/>
      <c r="WYQ809" s="189"/>
      <c r="WYR809" s="193"/>
      <c r="WYS809" s="191"/>
      <c r="WYT809" s="217"/>
      <c r="WYU809" s="192"/>
      <c r="WYV809" s="192"/>
      <c r="WYW809" s="192"/>
      <c r="WYX809" s="192"/>
      <c r="WYY809" s="189"/>
      <c r="WYZ809" s="193"/>
      <c r="WZA809" s="191"/>
      <c r="WZB809" s="217"/>
      <c r="WZC809" s="192"/>
      <c r="WZD809" s="192"/>
      <c r="WZE809" s="192"/>
      <c r="WZF809" s="192"/>
      <c r="WZG809" s="189"/>
      <c r="WZH809" s="193"/>
      <c r="WZI809" s="191"/>
      <c r="WZJ809" s="217"/>
      <c r="WZK809" s="192"/>
      <c r="WZL809" s="192"/>
      <c r="WZM809" s="192"/>
      <c r="WZN809" s="192"/>
      <c r="WZO809" s="189"/>
      <c r="WZP809" s="193"/>
      <c r="WZQ809" s="191"/>
      <c r="WZR809" s="217"/>
      <c r="WZS809" s="192"/>
      <c r="WZT809" s="192"/>
      <c r="WZU809" s="192"/>
      <c r="WZV809" s="192"/>
      <c r="WZW809" s="189"/>
      <c r="WZX809" s="193"/>
      <c r="WZY809" s="191"/>
      <c r="WZZ809" s="217"/>
      <c r="XAA809" s="192"/>
      <c r="XAB809" s="192"/>
      <c r="XAC809" s="192"/>
      <c r="XAD809" s="192"/>
      <c r="XAE809" s="189"/>
      <c r="XAF809" s="193"/>
      <c r="XAG809" s="191"/>
      <c r="XAH809" s="217"/>
      <c r="XAI809" s="192"/>
      <c r="XAJ809" s="192"/>
      <c r="XAK809" s="192"/>
      <c r="XAL809" s="192"/>
      <c r="XAM809" s="189"/>
      <c r="XAN809" s="193"/>
      <c r="XAO809" s="191"/>
      <c r="XAP809" s="217"/>
      <c r="XAQ809" s="192"/>
      <c r="XAR809" s="192"/>
      <c r="XAS809" s="192"/>
      <c r="XAT809" s="192"/>
      <c r="XAU809" s="189"/>
      <c r="XAV809" s="193"/>
      <c r="XAW809" s="191"/>
      <c r="XAX809" s="217"/>
      <c r="XAY809" s="192"/>
      <c r="XAZ809" s="192"/>
      <c r="XBA809" s="192"/>
      <c r="XBB809" s="192"/>
      <c r="XBC809" s="189"/>
      <c r="XBD809" s="193"/>
      <c r="XBE809" s="191"/>
      <c r="XBF809" s="217"/>
      <c r="XBG809" s="192"/>
      <c r="XBH809" s="192"/>
      <c r="XBI809" s="192"/>
      <c r="XBJ809" s="192"/>
      <c r="XBK809" s="189"/>
      <c r="XBL809" s="193"/>
      <c r="XBM809" s="191"/>
      <c r="XBN809" s="217"/>
      <c r="XBO809" s="192"/>
      <c r="XBP809" s="192"/>
      <c r="XBQ809" s="192"/>
      <c r="XBR809" s="192"/>
      <c r="XBS809" s="189"/>
      <c r="XBT809" s="193"/>
      <c r="XBU809" s="191"/>
      <c r="XBV809" s="217"/>
      <c r="XBW809" s="192"/>
      <c r="XBX809" s="192"/>
      <c r="XBY809" s="192"/>
      <c r="XBZ809" s="192"/>
      <c r="XCA809" s="189"/>
      <c r="XCB809" s="193"/>
      <c r="XCC809" s="191"/>
      <c r="XCD809" s="217"/>
      <c r="XCE809" s="192"/>
      <c r="XCF809" s="192"/>
      <c r="XCG809" s="192"/>
      <c r="XCH809" s="192"/>
      <c r="XCI809" s="189"/>
      <c r="XCJ809" s="193"/>
      <c r="XCK809" s="191"/>
      <c r="XCL809" s="217"/>
      <c r="XCM809" s="192"/>
      <c r="XCN809" s="192"/>
      <c r="XCO809" s="192"/>
      <c r="XCP809" s="192"/>
      <c r="XCQ809" s="189"/>
      <c r="XCR809" s="193"/>
      <c r="XCS809" s="191"/>
      <c r="XCT809" s="217"/>
      <c r="XCU809" s="192"/>
      <c r="XCV809" s="192"/>
      <c r="XCW809" s="192"/>
      <c r="XCX809" s="192"/>
      <c r="XCY809" s="189"/>
      <c r="XCZ809" s="193"/>
      <c r="XDA809" s="191"/>
      <c r="XDB809" s="217"/>
      <c r="XDC809" s="192"/>
      <c r="XDD809" s="192"/>
      <c r="XDE809" s="192"/>
      <c r="XDF809" s="192"/>
      <c r="XDG809" s="189"/>
      <c r="XDH809" s="193"/>
      <c r="XDI809" s="191"/>
      <c r="XDJ809" s="217"/>
      <c r="XDK809" s="192"/>
      <c r="XDL809" s="192"/>
      <c r="XDM809" s="192"/>
      <c r="XDN809" s="192"/>
      <c r="XDO809" s="189"/>
      <c r="XDP809" s="193"/>
      <c r="XDQ809" s="191"/>
      <c r="XDR809" s="217"/>
      <c r="XDS809" s="192"/>
      <c r="XDT809" s="192"/>
      <c r="XDU809" s="192"/>
      <c r="XDV809" s="192"/>
      <c r="XDW809" s="189"/>
      <c r="XDX809" s="193"/>
      <c r="XDY809" s="191"/>
      <c r="XDZ809" s="217"/>
      <c r="XEA809" s="192"/>
      <c r="XEB809" s="192"/>
      <c r="XEC809" s="192"/>
      <c r="XED809" s="192"/>
      <c r="XEE809" s="189"/>
      <c r="XEF809" s="193"/>
      <c r="XEG809" s="191"/>
      <c r="XEH809" s="217"/>
      <c r="XEI809" s="192"/>
      <c r="XEJ809" s="192"/>
      <c r="XEK809" s="192"/>
      <c r="XEL809" s="192"/>
      <c r="XEM809" s="189"/>
      <c r="XEN809" s="193"/>
      <c r="XEO809" s="191"/>
      <c r="XEP809" s="217"/>
      <c r="XEQ809" s="192"/>
      <c r="XER809" s="192"/>
      <c r="XES809" s="192"/>
      <c r="XET809" s="192"/>
      <c r="XEU809" s="189"/>
      <c r="XEV809" s="193"/>
      <c r="XEW809" s="191"/>
      <c r="XEX809" s="217"/>
      <c r="XEY809" s="192"/>
      <c r="XEZ809" s="192"/>
      <c r="XFA809" s="192"/>
      <c r="XFB809" s="192"/>
      <c r="XFC809" s="189"/>
      <c r="XFD809" s="193"/>
    </row>
    <row r="810" spans="1:16384" ht="78">
      <c r="A810" s="373" t="s">
        <v>2965</v>
      </c>
      <c r="B810" s="373" t="s">
        <v>2219</v>
      </c>
      <c r="C810" s="373" t="s">
        <v>2966</v>
      </c>
      <c r="D810" s="117" t="s">
        <v>3011</v>
      </c>
      <c r="E810" s="373" t="s">
        <v>3012</v>
      </c>
      <c r="F810" s="605" t="s">
        <v>3013</v>
      </c>
      <c r="G810" s="493">
        <v>15</v>
      </c>
      <c r="H810" s="598">
        <v>15</v>
      </c>
      <c r="I810" s="249" t="s">
        <v>2970</v>
      </c>
      <c r="J810" s="443"/>
      <c r="K810" s="192"/>
      <c r="L810" s="192"/>
      <c r="M810" s="192"/>
      <c r="N810" s="192"/>
      <c r="O810" s="189"/>
      <c r="P810" s="193"/>
      <c r="Q810" s="191"/>
      <c r="R810" s="217"/>
      <c r="S810" s="192"/>
      <c r="T810" s="192"/>
      <c r="U810" s="192"/>
      <c r="V810" s="192"/>
      <c r="W810" s="189"/>
      <c r="X810" s="193"/>
      <c r="Y810" s="191"/>
      <c r="Z810" s="217"/>
      <c r="AA810" s="192"/>
      <c r="AB810" s="192"/>
      <c r="AC810" s="192"/>
      <c r="AD810" s="192"/>
      <c r="AE810" s="189"/>
      <c r="AF810" s="193"/>
      <c r="AG810" s="191"/>
      <c r="AH810" s="217"/>
      <c r="AI810" s="192"/>
      <c r="AJ810" s="192"/>
      <c r="AK810" s="192"/>
      <c r="AL810" s="192"/>
      <c r="AM810" s="189"/>
      <c r="AN810" s="193"/>
      <c r="AO810" s="191"/>
      <c r="AP810" s="217"/>
      <c r="AQ810" s="192"/>
      <c r="AR810" s="192"/>
      <c r="AS810" s="192"/>
      <c r="AT810" s="192"/>
      <c r="AU810" s="189"/>
      <c r="AV810" s="193"/>
      <c r="AW810" s="191"/>
      <c r="AX810" s="217"/>
      <c r="AY810" s="192"/>
      <c r="AZ810" s="192"/>
      <c r="BA810" s="192"/>
      <c r="BB810" s="192"/>
      <c r="BC810" s="189"/>
      <c r="BD810" s="193"/>
      <c r="BE810" s="191"/>
      <c r="BF810" s="217"/>
      <c r="BG810" s="192"/>
      <c r="BH810" s="192"/>
      <c r="BI810" s="192"/>
      <c r="BJ810" s="192"/>
      <c r="BK810" s="189"/>
      <c r="BL810" s="193"/>
      <c r="BM810" s="191"/>
      <c r="BN810" s="217"/>
      <c r="BO810" s="192"/>
      <c r="BP810" s="192"/>
      <c r="BQ810" s="192"/>
      <c r="BR810" s="192"/>
      <c r="BS810" s="189"/>
      <c r="BT810" s="193"/>
      <c r="BU810" s="191"/>
      <c r="BV810" s="217"/>
      <c r="BW810" s="192"/>
      <c r="BX810" s="192"/>
      <c r="BY810" s="192"/>
      <c r="BZ810" s="192"/>
      <c r="CA810" s="189"/>
      <c r="CB810" s="193"/>
      <c r="CC810" s="191"/>
      <c r="CD810" s="217"/>
      <c r="CE810" s="192"/>
      <c r="CF810" s="192"/>
      <c r="CG810" s="192"/>
      <c r="CH810" s="192"/>
      <c r="CI810" s="189"/>
      <c r="CJ810" s="193"/>
      <c r="CK810" s="191"/>
      <c r="CL810" s="217"/>
      <c r="CM810" s="192"/>
      <c r="CN810" s="192"/>
      <c r="CO810" s="192"/>
      <c r="CP810" s="192"/>
      <c r="CQ810" s="189"/>
      <c r="CR810" s="193"/>
      <c r="CS810" s="191"/>
      <c r="CT810" s="217"/>
      <c r="CU810" s="192"/>
      <c r="CV810" s="192"/>
      <c r="CW810" s="192"/>
      <c r="CX810" s="192"/>
      <c r="CY810" s="189"/>
      <c r="CZ810" s="193"/>
      <c r="DA810" s="191"/>
      <c r="DB810" s="217"/>
      <c r="DC810" s="192"/>
      <c r="DD810" s="192"/>
      <c r="DE810" s="192"/>
      <c r="DF810" s="192"/>
      <c r="DG810" s="189"/>
      <c r="DH810" s="193"/>
      <c r="DI810" s="191"/>
      <c r="DJ810" s="217"/>
      <c r="DK810" s="192"/>
      <c r="DL810" s="192"/>
      <c r="DM810" s="192"/>
      <c r="DN810" s="192"/>
      <c r="DO810" s="189"/>
      <c r="DP810" s="193"/>
      <c r="DQ810" s="191"/>
      <c r="DR810" s="217"/>
      <c r="DS810" s="192"/>
      <c r="DT810" s="192"/>
      <c r="DU810" s="192"/>
      <c r="DV810" s="192"/>
      <c r="DW810" s="189"/>
      <c r="DX810" s="193"/>
      <c r="DY810" s="191"/>
      <c r="DZ810" s="217"/>
      <c r="EA810" s="192"/>
      <c r="EB810" s="192"/>
      <c r="EC810" s="192"/>
      <c r="ED810" s="192"/>
      <c r="EE810" s="189"/>
      <c r="EF810" s="193"/>
      <c r="EG810" s="191"/>
      <c r="EH810" s="217"/>
      <c r="EI810" s="192"/>
      <c r="EJ810" s="192"/>
      <c r="EK810" s="192"/>
      <c r="EL810" s="192"/>
      <c r="EM810" s="189"/>
      <c r="EN810" s="193"/>
      <c r="EO810" s="191"/>
      <c r="EP810" s="217"/>
      <c r="EQ810" s="192"/>
      <c r="ER810" s="192"/>
      <c r="ES810" s="192"/>
      <c r="ET810" s="192"/>
      <c r="EU810" s="189"/>
      <c r="EV810" s="193"/>
      <c r="EW810" s="191"/>
      <c r="EX810" s="217"/>
      <c r="EY810" s="192"/>
      <c r="EZ810" s="192"/>
      <c r="FA810" s="192"/>
      <c r="FB810" s="192"/>
      <c r="FC810" s="189"/>
      <c r="FD810" s="193"/>
      <c r="FE810" s="191"/>
      <c r="FF810" s="217"/>
      <c r="FG810" s="192"/>
      <c r="FH810" s="192"/>
      <c r="FI810" s="192"/>
      <c r="FJ810" s="192"/>
      <c r="FK810" s="189"/>
      <c r="FL810" s="193"/>
      <c r="FM810" s="191"/>
      <c r="FN810" s="217"/>
      <c r="FO810" s="192"/>
      <c r="FP810" s="192"/>
      <c r="FQ810" s="192"/>
      <c r="FR810" s="192"/>
      <c r="FS810" s="189"/>
      <c r="FT810" s="193"/>
      <c r="FU810" s="191"/>
      <c r="FV810" s="217"/>
      <c r="FW810" s="192"/>
      <c r="FX810" s="192"/>
      <c r="FY810" s="192"/>
      <c r="FZ810" s="192"/>
      <c r="GA810" s="189"/>
      <c r="GB810" s="193"/>
      <c r="GC810" s="191"/>
      <c r="GD810" s="217"/>
      <c r="GE810" s="192"/>
      <c r="GF810" s="192"/>
      <c r="GG810" s="192"/>
      <c r="GH810" s="192"/>
      <c r="GI810" s="189"/>
      <c r="GJ810" s="193"/>
      <c r="GK810" s="191"/>
      <c r="GL810" s="217"/>
      <c r="GM810" s="192"/>
      <c r="GN810" s="192"/>
      <c r="GO810" s="192"/>
      <c r="GP810" s="192"/>
      <c r="GQ810" s="189"/>
      <c r="GR810" s="193"/>
      <c r="GS810" s="191"/>
      <c r="GT810" s="217"/>
      <c r="GU810" s="192"/>
      <c r="GV810" s="192"/>
      <c r="GW810" s="192"/>
      <c r="GX810" s="192"/>
      <c r="GY810" s="189"/>
      <c r="GZ810" s="193"/>
      <c r="HA810" s="191"/>
      <c r="HB810" s="217"/>
      <c r="HC810" s="192"/>
      <c r="HD810" s="192"/>
      <c r="HE810" s="192"/>
      <c r="HF810" s="192"/>
      <c r="HG810" s="189"/>
      <c r="HH810" s="193"/>
      <c r="HI810" s="191"/>
      <c r="HJ810" s="217"/>
      <c r="HK810" s="192"/>
      <c r="HL810" s="192"/>
      <c r="HM810" s="192"/>
      <c r="HN810" s="192"/>
      <c r="HO810" s="189"/>
      <c r="HP810" s="193"/>
      <c r="HQ810" s="191"/>
      <c r="HR810" s="217"/>
      <c r="HS810" s="192"/>
      <c r="HT810" s="192"/>
      <c r="HU810" s="192"/>
      <c r="HV810" s="192"/>
      <c r="HW810" s="189"/>
      <c r="HX810" s="193"/>
      <c r="HY810" s="191"/>
      <c r="HZ810" s="217"/>
      <c r="IA810" s="192"/>
      <c r="IB810" s="192"/>
      <c r="IC810" s="192"/>
      <c r="ID810" s="192"/>
      <c r="IE810" s="189"/>
      <c r="IF810" s="193"/>
      <c r="IG810" s="191"/>
      <c r="IH810" s="217"/>
      <c r="II810" s="192"/>
      <c r="IJ810" s="192"/>
      <c r="IK810" s="192"/>
      <c r="IL810" s="192"/>
      <c r="IM810" s="189"/>
      <c r="IN810" s="193"/>
      <c r="IO810" s="191"/>
      <c r="IP810" s="217"/>
      <c r="IQ810" s="192"/>
      <c r="IR810" s="192"/>
      <c r="IS810" s="192"/>
      <c r="IT810" s="192"/>
      <c r="IU810" s="189"/>
      <c r="IV810" s="193"/>
      <c r="IW810" s="191"/>
      <c r="IX810" s="217"/>
      <c r="IY810" s="192"/>
      <c r="IZ810" s="192"/>
      <c r="JA810" s="192"/>
      <c r="JB810" s="192"/>
      <c r="JC810" s="189"/>
      <c r="JD810" s="193"/>
      <c r="JE810" s="191"/>
      <c r="JF810" s="217"/>
      <c r="JG810" s="192"/>
      <c r="JH810" s="192"/>
      <c r="JI810" s="192"/>
      <c r="JJ810" s="192"/>
      <c r="JK810" s="189"/>
      <c r="JL810" s="193"/>
      <c r="JM810" s="191"/>
      <c r="JN810" s="217"/>
      <c r="JO810" s="192"/>
      <c r="JP810" s="192"/>
      <c r="JQ810" s="192"/>
      <c r="JR810" s="192"/>
      <c r="JS810" s="189"/>
      <c r="JT810" s="193"/>
      <c r="JU810" s="191"/>
      <c r="JV810" s="217"/>
      <c r="JW810" s="192"/>
      <c r="JX810" s="192"/>
      <c r="JY810" s="192"/>
      <c r="JZ810" s="192"/>
      <c r="KA810" s="189"/>
      <c r="KB810" s="193"/>
      <c r="KC810" s="191"/>
      <c r="KD810" s="217"/>
      <c r="KE810" s="192"/>
      <c r="KF810" s="192"/>
      <c r="KG810" s="192"/>
      <c r="KH810" s="192"/>
      <c r="KI810" s="189"/>
      <c r="KJ810" s="193"/>
      <c r="KK810" s="191"/>
      <c r="KL810" s="217"/>
      <c r="KM810" s="192"/>
      <c r="KN810" s="192"/>
      <c r="KO810" s="192"/>
      <c r="KP810" s="192"/>
      <c r="KQ810" s="189"/>
      <c r="KR810" s="193"/>
      <c r="KS810" s="191"/>
      <c r="KT810" s="217"/>
      <c r="KU810" s="192"/>
      <c r="KV810" s="192"/>
      <c r="KW810" s="192"/>
      <c r="KX810" s="192"/>
      <c r="KY810" s="189"/>
      <c r="KZ810" s="193"/>
      <c r="LA810" s="191"/>
      <c r="LB810" s="217"/>
      <c r="LC810" s="192"/>
      <c r="LD810" s="192"/>
      <c r="LE810" s="192"/>
      <c r="LF810" s="192"/>
      <c r="LG810" s="189"/>
      <c r="LH810" s="193"/>
      <c r="LI810" s="191"/>
      <c r="LJ810" s="217"/>
      <c r="LK810" s="192"/>
      <c r="LL810" s="192"/>
      <c r="LM810" s="192"/>
      <c r="LN810" s="192"/>
      <c r="LO810" s="189"/>
      <c r="LP810" s="193"/>
      <c r="LQ810" s="191"/>
      <c r="LR810" s="217"/>
      <c r="LS810" s="192"/>
      <c r="LT810" s="192"/>
      <c r="LU810" s="192"/>
      <c r="LV810" s="192"/>
      <c r="LW810" s="189"/>
      <c r="LX810" s="193"/>
      <c r="LY810" s="191"/>
      <c r="LZ810" s="217"/>
      <c r="MA810" s="192"/>
      <c r="MB810" s="192"/>
      <c r="MC810" s="192"/>
      <c r="MD810" s="192"/>
      <c r="ME810" s="189"/>
      <c r="MF810" s="193"/>
      <c r="MG810" s="191"/>
      <c r="MH810" s="217"/>
      <c r="MI810" s="192"/>
      <c r="MJ810" s="192"/>
      <c r="MK810" s="192"/>
      <c r="ML810" s="192"/>
      <c r="MM810" s="189"/>
      <c r="MN810" s="193"/>
      <c r="MO810" s="191"/>
      <c r="MP810" s="217"/>
      <c r="MQ810" s="192"/>
      <c r="MR810" s="192"/>
      <c r="MS810" s="192"/>
      <c r="MT810" s="192"/>
      <c r="MU810" s="189"/>
      <c r="MV810" s="193"/>
      <c r="MW810" s="191"/>
      <c r="MX810" s="217"/>
      <c r="MY810" s="192"/>
      <c r="MZ810" s="192"/>
      <c r="NA810" s="192"/>
      <c r="NB810" s="192"/>
      <c r="NC810" s="189"/>
      <c r="ND810" s="193"/>
      <c r="NE810" s="191"/>
      <c r="NF810" s="217"/>
      <c r="NG810" s="192"/>
      <c r="NH810" s="192"/>
      <c r="NI810" s="192"/>
      <c r="NJ810" s="192"/>
      <c r="NK810" s="189"/>
      <c r="NL810" s="193"/>
      <c r="NM810" s="191"/>
      <c r="NN810" s="217"/>
      <c r="NO810" s="192"/>
      <c r="NP810" s="192"/>
      <c r="NQ810" s="192"/>
      <c r="NR810" s="192"/>
      <c r="NS810" s="189"/>
      <c r="NT810" s="193"/>
      <c r="NU810" s="191"/>
      <c r="NV810" s="217"/>
      <c r="NW810" s="192"/>
      <c r="NX810" s="192"/>
      <c r="NY810" s="192"/>
      <c r="NZ810" s="192"/>
      <c r="OA810" s="189"/>
      <c r="OB810" s="193"/>
      <c r="OC810" s="191"/>
      <c r="OD810" s="217"/>
      <c r="OE810" s="192"/>
      <c r="OF810" s="192"/>
      <c r="OG810" s="192"/>
      <c r="OH810" s="192"/>
      <c r="OI810" s="189"/>
      <c r="OJ810" s="193"/>
      <c r="OK810" s="191"/>
      <c r="OL810" s="217"/>
      <c r="OM810" s="192"/>
      <c r="ON810" s="192"/>
      <c r="OO810" s="192"/>
      <c r="OP810" s="192"/>
      <c r="OQ810" s="189"/>
      <c r="OR810" s="193"/>
      <c r="OS810" s="191"/>
      <c r="OT810" s="217"/>
      <c r="OU810" s="192"/>
      <c r="OV810" s="192"/>
      <c r="OW810" s="192"/>
      <c r="OX810" s="192"/>
      <c r="OY810" s="189"/>
      <c r="OZ810" s="193"/>
      <c r="PA810" s="191"/>
      <c r="PB810" s="217"/>
      <c r="PC810" s="192"/>
      <c r="PD810" s="192"/>
      <c r="PE810" s="192"/>
      <c r="PF810" s="192"/>
      <c r="PG810" s="189"/>
      <c r="PH810" s="193"/>
      <c r="PI810" s="191"/>
      <c r="PJ810" s="217"/>
      <c r="PK810" s="192"/>
      <c r="PL810" s="192"/>
      <c r="PM810" s="192"/>
      <c r="PN810" s="192"/>
      <c r="PO810" s="189"/>
      <c r="PP810" s="193"/>
      <c r="PQ810" s="191"/>
      <c r="PR810" s="217"/>
      <c r="PS810" s="192"/>
      <c r="PT810" s="192"/>
      <c r="PU810" s="192"/>
      <c r="PV810" s="192"/>
      <c r="PW810" s="189"/>
      <c r="PX810" s="193"/>
      <c r="PY810" s="191"/>
      <c r="PZ810" s="217"/>
      <c r="QA810" s="192"/>
      <c r="QB810" s="192"/>
      <c r="QC810" s="192"/>
      <c r="QD810" s="192"/>
      <c r="QE810" s="189"/>
      <c r="QF810" s="193"/>
      <c r="QG810" s="191"/>
      <c r="QH810" s="217"/>
      <c r="QI810" s="192"/>
      <c r="QJ810" s="192"/>
      <c r="QK810" s="192"/>
      <c r="QL810" s="192"/>
      <c r="QM810" s="189"/>
      <c r="QN810" s="193"/>
      <c r="QO810" s="191"/>
      <c r="QP810" s="217"/>
      <c r="QQ810" s="192"/>
      <c r="QR810" s="192"/>
      <c r="QS810" s="192"/>
      <c r="QT810" s="192"/>
      <c r="QU810" s="189"/>
      <c r="QV810" s="193"/>
      <c r="QW810" s="191"/>
      <c r="QX810" s="217"/>
      <c r="QY810" s="192"/>
      <c r="QZ810" s="192"/>
      <c r="RA810" s="192"/>
      <c r="RB810" s="192"/>
      <c r="RC810" s="189"/>
      <c r="RD810" s="193"/>
      <c r="RE810" s="191"/>
      <c r="RF810" s="217"/>
      <c r="RG810" s="192"/>
      <c r="RH810" s="192"/>
      <c r="RI810" s="192"/>
      <c r="RJ810" s="192"/>
      <c r="RK810" s="189"/>
      <c r="RL810" s="193"/>
      <c r="RM810" s="191"/>
      <c r="RN810" s="217"/>
      <c r="RO810" s="192"/>
      <c r="RP810" s="192"/>
      <c r="RQ810" s="192"/>
      <c r="RR810" s="192"/>
      <c r="RS810" s="189"/>
      <c r="RT810" s="193"/>
      <c r="RU810" s="191"/>
      <c r="RV810" s="217"/>
      <c r="RW810" s="192"/>
      <c r="RX810" s="192"/>
      <c r="RY810" s="192"/>
      <c r="RZ810" s="192"/>
      <c r="SA810" s="189"/>
      <c r="SB810" s="193"/>
      <c r="SC810" s="191"/>
      <c r="SD810" s="217"/>
      <c r="SE810" s="192"/>
      <c r="SF810" s="192"/>
      <c r="SG810" s="192"/>
      <c r="SH810" s="192"/>
      <c r="SI810" s="189"/>
      <c r="SJ810" s="193"/>
      <c r="SK810" s="191"/>
      <c r="SL810" s="217"/>
      <c r="SM810" s="192"/>
      <c r="SN810" s="192"/>
      <c r="SO810" s="192"/>
      <c r="SP810" s="192"/>
      <c r="SQ810" s="189"/>
      <c r="SR810" s="193"/>
      <c r="SS810" s="191"/>
      <c r="ST810" s="217"/>
      <c r="SU810" s="192"/>
      <c r="SV810" s="192"/>
      <c r="SW810" s="192"/>
      <c r="SX810" s="192"/>
      <c r="SY810" s="189"/>
      <c r="SZ810" s="193"/>
      <c r="TA810" s="191"/>
      <c r="TB810" s="217"/>
      <c r="TC810" s="192"/>
      <c r="TD810" s="192"/>
      <c r="TE810" s="192"/>
      <c r="TF810" s="192"/>
      <c r="TG810" s="189"/>
      <c r="TH810" s="193"/>
      <c r="TI810" s="191"/>
      <c r="TJ810" s="217"/>
      <c r="TK810" s="192"/>
      <c r="TL810" s="192"/>
      <c r="TM810" s="192"/>
      <c r="TN810" s="192"/>
      <c r="TO810" s="189"/>
      <c r="TP810" s="193"/>
      <c r="TQ810" s="191"/>
      <c r="TR810" s="217"/>
      <c r="TS810" s="192"/>
      <c r="TT810" s="192"/>
      <c r="TU810" s="192"/>
      <c r="TV810" s="192"/>
      <c r="TW810" s="189"/>
      <c r="TX810" s="193"/>
      <c r="TY810" s="191"/>
      <c r="TZ810" s="217"/>
      <c r="UA810" s="192"/>
      <c r="UB810" s="192"/>
      <c r="UC810" s="192"/>
      <c r="UD810" s="192"/>
      <c r="UE810" s="189"/>
      <c r="UF810" s="193"/>
      <c r="UG810" s="191"/>
      <c r="UH810" s="217"/>
      <c r="UI810" s="192"/>
      <c r="UJ810" s="192"/>
      <c r="UK810" s="192"/>
      <c r="UL810" s="192"/>
      <c r="UM810" s="189"/>
      <c r="UN810" s="193"/>
      <c r="UO810" s="191"/>
      <c r="UP810" s="217"/>
      <c r="UQ810" s="192"/>
      <c r="UR810" s="192"/>
      <c r="US810" s="192"/>
      <c r="UT810" s="192"/>
      <c r="UU810" s="189"/>
      <c r="UV810" s="193"/>
      <c r="UW810" s="191"/>
      <c r="UX810" s="217"/>
      <c r="UY810" s="192"/>
      <c r="UZ810" s="192"/>
      <c r="VA810" s="192"/>
      <c r="VB810" s="192"/>
      <c r="VC810" s="189"/>
      <c r="VD810" s="193"/>
      <c r="VE810" s="191"/>
      <c r="VF810" s="217"/>
      <c r="VG810" s="192"/>
      <c r="VH810" s="192"/>
      <c r="VI810" s="192"/>
      <c r="VJ810" s="192"/>
      <c r="VK810" s="189"/>
      <c r="VL810" s="193"/>
      <c r="VM810" s="191"/>
      <c r="VN810" s="217"/>
      <c r="VO810" s="192"/>
      <c r="VP810" s="192"/>
      <c r="VQ810" s="192"/>
      <c r="VR810" s="192"/>
      <c r="VS810" s="189"/>
      <c r="VT810" s="193"/>
      <c r="VU810" s="191"/>
      <c r="VV810" s="217"/>
      <c r="VW810" s="192"/>
      <c r="VX810" s="192"/>
      <c r="VY810" s="192"/>
      <c r="VZ810" s="192"/>
      <c r="WA810" s="189"/>
      <c r="WB810" s="193"/>
      <c r="WC810" s="191"/>
      <c r="WD810" s="217"/>
      <c r="WE810" s="192"/>
      <c r="WF810" s="192"/>
      <c r="WG810" s="192"/>
      <c r="WH810" s="192"/>
      <c r="WI810" s="189"/>
      <c r="WJ810" s="193"/>
      <c r="WK810" s="191"/>
      <c r="WL810" s="217"/>
      <c r="WM810" s="192"/>
      <c r="WN810" s="192"/>
      <c r="WO810" s="192"/>
      <c r="WP810" s="192"/>
      <c r="WQ810" s="189"/>
      <c r="WR810" s="193"/>
      <c r="WS810" s="191"/>
      <c r="WT810" s="217"/>
      <c r="WU810" s="192"/>
      <c r="WV810" s="192"/>
      <c r="WW810" s="192"/>
      <c r="WX810" s="192"/>
      <c r="WY810" s="189"/>
      <c r="WZ810" s="193"/>
      <c r="XA810" s="191"/>
      <c r="XB810" s="217"/>
      <c r="XC810" s="192"/>
      <c r="XD810" s="192"/>
      <c r="XE810" s="192"/>
      <c r="XF810" s="192"/>
      <c r="XG810" s="189"/>
      <c r="XH810" s="193"/>
      <c r="XI810" s="191"/>
      <c r="XJ810" s="217"/>
      <c r="XK810" s="192"/>
      <c r="XL810" s="192"/>
      <c r="XM810" s="192"/>
      <c r="XN810" s="192"/>
      <c r="XO810" s="189"/>
      <c r="XP810" s="193"/>
      <c r="XQ810" s="191"/>
      <c r="XR810" s="217"/>
      <c r="XS810" s="192"/>
      <c r="XT810" s="192"/>
      <c r="XU810" s="192"/>
      <c r="XV810" s="192"/>
      <c r="XW810" s="189"/>
      <c r="XX810" s="193"/>
      <c r="XY810" s="191"/>
      <c r="XZ810" s="217"/>
      <c r="YA810" s="192"/>
      <c r="YB810" s="192"/>
      <c r="YC810" s="192"/>
      <c r="YD810" s="192"/>
      <c r="YE810" s="189"/>
      <c r="YF810" s="193"/>
      <c r="YG810" s="191"/>
      <c r="YH810" s="217"/>
      <c r="YI810" s="192"/>
      <c r="YJ810" s="192"/>
      <c r="YK810" s="192"/>
      <c r="YL810" s="192"/>
      <c r="YM810" s="189"/>
      <c r="YN810" s="193"/>
      <c r="YO810" s="191"/>
      <c r="YP810" s="217"/>
      <c r="YQ810" s="192"/>
      <c r="YR810" s="192"/>
      <c r="YS810" s="192"/>
      <c r="YT810" s="192"/>
      <c r="YU810" s="189"/>
      <c r="YV810" s="193"/>
      <c r="YW810" s="191"/>
      <c r="YX810" s="217"/>
      <c r="YY810" s="192"/>
      <c r="YZ810" s="192"/>
      <c r="ZA810" s="192"/>
      <c r="ZB810" s="192"/>
      <c r="ZC810" s="189"/>
      <c r="ZD810" s="193"/>
      <c r="ZE810" s="191"/>
      <c r="ZF810" s="217"/>
      <c r="ZG810" s="192"/>
      <c r="ZH810" s="192"/>
      <c r="ZI810" s="192"/>
      <c r="ZJ810" s="192"/>
      <c r="ZK810" s="189"/>
      <c r="ZL810" s="193"/>
      <c r="ZM810" s="191"/>
      <c r="ZN810" s="217"/>
      <c r="ZO810" s="192"/>
      <c r="ZP810" s="192"/>
      <c r="ZQ810" s="192"/>
      <c r="ZR810" s="192"/>
      <c r="ZS810" s="189"/>
      <c r="ZT810" s="193"/>
      <c r="ZU810" s="191"/>
      <c r="ZV810" s="217"/>
      <c r="ZW810" s="192"/>
      <c r="ZX810" s="192"/>
      <c r="ZY810" s="192"/>
      <c r="ZZ810" s="192"/>
      <c r="AAA810" s="189"/>
      <c r="AAB810" s="193"/>
      <c r="AAC810" s="191"/>
      <c r="AAD810" s="217"/>
      <c r="AAE810" s="192"/>
      <c r="AAF810" s="192"/>
      <c r="AAG810" s="192"/>
      <c r="AAH810" s="192"/>
      <c r="AAI810" s="189"/>
      <c r="AAJ810" s="193"/>
      <c r="AAK810" s="191"/>
      <c r="AAL810" s="217"/>
      <c r="AAM810" s="192"/>
      <c r="AAN810" s="192"/>
      <c r="AAO810" s="192"/>
      <c r="AAP810" s="192"/>
      <c r="AAQ810" s="189"/>
      <c r="AAR810" s="193"/>
      <c r="AAS810" s="191"/>
      <c r="AAT810" s="217"/>
      <c r="AAU810" s="192"/>
      <c r="AAV810" s="192"/>
      <c r="AAW810" s="192"/>
      <c r="AAX810" s="192"/>
      <c r="AAY810" s="189"/>
      <c r="AAZ810" s="193"/>
      <c r="ABA810" s="191"/>
      <c r="ABB810" s="217"/>
      <c r="ABC810" s="192"/>
      <c r="ABD810" s="192"/>
      <c r="ABE810" s="192"/>
      <c r="ABF810" s="192"/>
      <c r="ABG810" s="189"/>
      <c r="ABH810" s="193"/>
      <c r="ABI810" s="191"/>
      <c r="ABJ810" s="217"/>
      <c r="ABK810" s="192"/>
      <c r="ABL810" s="192"/>
      <c r="ABM810" s="192"/>
      <c r="ABN810" s="192"/>
      <c r="ABO810" s="189"/>
      <c r="ABP810" s="193"/>
      <c r="ABQ810" s="191"/>
      <c r="ABR810" s="217"/>
      <c r="ABS810" s="192"/>
      <c r="ABT810" s="192"/>
      <c r="ABU810" s="192"/>
      <c r="ABV810" s="192"/>
      <c r="ABW810" s="189"/>
      <c r="ABX810" s="193"/>
      <c r="ABY810" s="191"/>
      <c r="ABZ810" s="217"/>
      <c r="ACA810" s="192"/>
      <c r="ACB810" s="192"/>
      <c r="ACC810" s="192"/>
      <c r="ACD810" s="192"/>
      <c r="ACE810" s="189"/>
      <c r="ACF810" s="193"/>
      <c r="ACG810" s="191"/>
      <c r="ACH810" s="217"/>
      <c r="ACI810" s="192"/>
      <c r="ACJ810" s="192"/>
      <c r="ACK810" s="192"/>
      <c r="ACL810" s="192"/>
      <c r="ACM810" s="189"/>
      <c r="ACN810" s="193"/>
      <c r="ACO810" s="191"/>
      <c r="ACP810" s="217"/>
      <c r="ACQ810" s="192"/>
      <c r="ACR810" s="192"/>
      <c r="ACS810" s="192"/>
      <c r="ACT810" s="192"/>
      <c r="ACU810" s="189"/>
      <c r="ACV810" s="193"/>
      <c r="ACW810" s="191"/>
      <c r="ACX810" s="217"/>
      <c r="ACY810" s="192"/>
      <c r="ACZ810" s="192"/>
      <c r="ADA810" s="192"/>
      <c r="ADB810" s="192"/>
      <c r="ADC810" s="189"/>
      <c r="ADD810" s="193"/>
      <c r="ADE810" s="191"/>
      <c r="ADF810" s="217"/>
      <c r="ADG810" s="192"/>
      <c r="ADH810" s="192"/>
      <c r="ADI810" s="192"/>
      <c r="ADJ810" s="192"/>
      <c r="ADK810" s="189"/>
      <c r="ADL810" s="193"/>
      <c r="ADM810" s="191"/>
      <c r="ADN810" s="217"/>
      <c r="ADO810" s="192"/>
      <c r="ADP810" s="192"/>
      <c r="ADQ810" s="192"/>
      <c r="ADR810" s="192"/>
      <c r="ADS810" s="189"/>
      <c r="ADT810" s="193"/>
      <c r="ADU810" s="191"/>
      <c r="ADV810" s="217"/>
      <c r="ADW810" s="192"/>
      <c r="ADX810" s="192"/>
      <c r="ADY810" s="192"/>
      <c r="ADZ810" s="192"/>
      <c r="AEA810" s="189"/>
      <c r="AEB810" s="193"/>
      <c r="AEC810" s="191"/>
      <c r="AED810" s="217"/>
      <c r="AEE810" s="192"/>
      <c r="AEF810" s="192"/>
      <c r="AEG810" s="192"/>
      <c r="AEH810" s="192"/>
      <c r="AEI810" s="189"/>
      <c r="AEJ810" s="193"/>
      <c r="AEK810" s="191"/>
      <c r="AEL810" s="217"/>
      <c r="AEM810" s="192"/>
      <c r="AEN810" s="192"/>
      <c r="AEO810" s="192"/>
      <c r="AEP810" s="192"/>
      <c r="AEQ810" s="189"/>
      <c r="AER810" s="193"/>
      <c r="AES810" s="191"/>
      <c r="AET810" s="217"/>
      <c r="AEU810" s="192"/>
      <c r="AEV810" s="192"/>
      <c r="AEW810" s="192"/>
      <c r="AEX810" s="192"/>
      <c r="AEY810" s="189"/>
      <c r="AEZ810" s="193"/>
      <c r="AFA810" s="191"/>
      <c r="AFB810" s="217"/>
      <c r="AFC810" s="192"/>
      <c r="AFD810" s="192"/>
      <c r="AFE810" s="192"/>
      <c r="AFF810" s="192"/>
      <c r="AFG810" s="189"/>
      <c r="AFH810" s="193"/>
      <c r="AFI810" s="191"/>
      <c r="AFJ810" s="217"/>
      <c r="AFK810" s="192"/>
      <c r="AFL810" s="192"/>
      <c r="AFM810" s="192"/>
      <c r="AFN810" s="192"/>
      <c r="AFO810" s="189"/>
      <c r="AFP810" s="193"/>
      <c r="AFQ810" s="191"/>
      <c r="AFR810" s="217"/>
      <c r="AFS810" s="192"/>
      <c r="AFT810" s="192"/>
      <c r="AFU810" s="192"/>
      <c r="AFV810" s="192"/>
      <c r="AFW810" s="189"/>
      <c r="AFX810" s="193"/>
      <c r="AFY810" s="191"/>
      <c r="AFZ810" s="217"/>
      <c r="AGA810" s="192"/>
      <c r="AGB810" s="192"/>
      <c r="AGC810" s="192"/>
      <c r="AGD810" s="192"/>
      <c r="AGE810" s="189"/>
      <c r="AGF810" s="193"/>
      <c r="AGG810" s="191"/>
      <c r="AGH810" s="217"/>
      <c r="AGI810" s="192"/>
      <c r="AGJ810" s="192"/>
      <c r="AGK810" s="192"/>
      <c r="AGL810" s="192"/>
      <c r="AGM810" s="189"/>
      <c r="AGN810" s="193"/>
      <c r="AGO810" s="191"/>
      <c r="AGP810" s="217"/>
      <c r="AGQ810" s="192"/>
      <c r="AGR810" s="192"/>
      <c r="AGS810" s="192"/>
      <c r="AGT810" s="192"/>
      <c r="AGU810" s="189"/>
      <c r="AGV810" s="193"/>
      <c r="AGW810" s="191"/>
      <c r="AGX810" s="217"/>
      <c r="AGY810" s="192"/>
      <c r="AGZ810" s="192"/>
      <c r="AHA810" s="192"/>
      <c r="AHB810" s="192"/>
      <c r="AHC810" s="189"/>
      <c r="AHD810" s="193"/>
      <c r="AHE810" s="191"/>
      <c r="AHF810" s="217"/>
      <c r="AHG810" s="192"/>
      <c r="AHH810" s="192"/>
      <c r="AHI810" s="192"/>
      <c r="AHJ810" s="192"/>
      <c r="AHK810" s="189"/>
      <c r="AHL810" s="193"/>
      <c r="AHM810" s="191"/>
      <c r="AHN810" s="217"/>
      <c r="AHO810" s="192"/>
      <c r="AHP810" s="192"/>
      <c r="AHQ810" s="192"/>
      <c r="AHR810" s="192"/>
      <c r="AHS810" s="189"/>
      <c r="AHT810" s="193"/>
      <c r="AHU810" s="191"/>
      <c r="AHV810" s="217"/>
      <c r="AHW810" s="192"/>
      <c r="AHX810" s="192"/>
      <c r="AHY810" s="192"/>
      <c r="AHZ810" s="192"/>
      <c r="AIA810" s="189"/>
      <c r="AIB810" s="193"/>
      <c r="AIC810" s="191"/>
      <c r="AID810" s="217"/>
      <c r="AIE810" s="192"/>
      <c r="AIF810" s="192"/>
      <c r="AIG810" s="192"/>
      <c r="AIH810" s="192"/>
      <c r="AII810" s="189"/>
      <c r="AIJ810" s="193"/>
      <c r="AIK810" s="191"/>
      <c r="AIL810" s="217"/>
      <c r="AIM810" s="192"/>
      <c r="AIN810" s="192"/>
      <c r="AIO810" s="192"/>
      <c r="AIP810" s="192"/>
      <c r="AIQ810" s="189"/>
      <c r="AIR810" s="193"/>
      <c r="AIS810" s="191"/>
      <c r="AIT810" s="217"/>
      <c r="AIU810" s="192"/>
      <c r="AIV810" s="192"/>
      <c r="AIW810" s="192"/>
      <c r="AIX810" s="192"/>
      <c r="AIY810" s="189"/>
      <c r="AIZ810" s="193"/>
      <c r="AJA810" s="191"/>
      <c r="AJB810" s="217"/>
      <c r="AJC810" s="192"/>
      <c r="AJD810" s="192"/>
      <c r="AJE810" s="192"/>
      <c r="AJF810" s="192"/>
      <c r="AJG810" s="189"/>
      <c r="AJH810" s="193"/>
      <c r="AJI810" s="191"/>
      <c r="AJJ810" s="217"/>
      <c r="AJK810" s="192"/>
      <c r="AJL810" s="192"/>
      <c r="AJM810" s="192"/>
      <c r="AJN810" s="192"/>
      <c r="AJO810" s="189"/>
      <c r="AJP810" s="193"/>
      <c r="AJQ810" s="191"/>
      <c r="AJR810" s="217"/>
      <c r="AJS810" s="192"/>
      <c r="AJT810" s="192"/>
      <c r="AJU810" s="192"/>
      <c r="AJV810" s="192"/>
      <c r="AJW810" s="189"/>
      <c r="AJX810" s="193"/>
      <c r="AJY810" s="191"/>
      <c r="AJZ810" s="217"/>
      <c r="AKA810" s="192"/>
      <c r="AKB810" s="192"/>
      <c r="AKC810" s="192"/>
      <c r="AKD810" s="192"/>
      <c r="AKE810" s="189"/>
      <c r="AKF810" s="193"/>
      <c r="AKG810" s="191"/>
      <c r="AKH810" s="217"/>
      <c r="AKI810" s="192"/>
      <c r="AKJ810" s="192"/>
      <c r="AKK810" s="192"/>
      <c r="AKL810" s="192"/>
      <c r="AKM810" s="189"/>
      <c r="AKN810" s="193"/>
      <c r="AKO810" s="191"/>
      <c r="AKP810" s="217"/>
      <c r="AKQ810" s="192"/>
      <c r="AKR810" s="192"/>
      <c r="AKS810" s="192"/>
      <c r="AKT810" s="192"/>
      <c r="AKU810" s="189"/>
      <c r="AKV810" s="193"/>
      <c r="AKW810" s="191"/>
      <c r="AKX810" s="217"/>
      <c r="AKY810" s="192"/>
      <c r="AKZ810" s="192"/>
      <c r="ALA810" s="192"/>
      <c r="ALB810" s="192"/>
      <c r="ALC810" s="189"/>
      <c r="ALD810" s="193"/>
      <c r="ALE810" s="191"/>
      <c r="ALF810" s="217"/>
      <c r="ALG810" s="192"/>
      <c r="ALH810" s="192"/>
      <c r="ALI810" s="192"/>
      <c r="ALJ810" s="192"/>
      <c r="ALK810" s="189"/>
      <c r="ALL810" s="193"/>
      <c r="ALM810" s="191"/>
      <c r="ALN810" s="217"/>
      <c r="ALO810" s="192"/>
      <c r="ALP810" s="192"/>
      <c r="ALQ810" s="192"/>
      <c r="ALR810" s="192"/>
      <c r="ALS810" s="189"/>
      <c r="ALT810" s="193"/>
      <c r="ALU810" s="191"/>
      <c r="ALV810" s="217"/>
      <c r="ALW810" s="192"/>
      <c r="ALX810" s="192"/>
      <c r="ALY810" s="192"/>
      <c r="ALZ810" s="192"/>
      <c r="AMA810" s="189"/>
      <c r="AMB810" s="193"/>
      <c r="AMC810" s="191"/>
      <c r="AMD810" s="217"/>
      <c r="AME810" s="192"/>
      <c r="AMF810" s="192"/>
      <c r="AMG810" s="192"/>
      <c r="AMH810" s="192"/>
      <c r="AMI810" s="189"/>
      <c r="AMJ810" s="193"/>
      <c r="AMK810" s="191"/>
      <c r="AML810" s="217"/>
      <c r="AMM810" s="192"/>
      <c r="AMN810" s="192"/>
      <c r="AMO810" s="192"/>
      <c r="AMP810" s="192"/>
      <c r="AMQ810" s="189"/>
      <c r="AMR810" s="193"/>
      <c r="AMS810" s="191"/>
      <c r="AMT810" s="217"/>
      <c r="AMU810" s="192"/>
      <c r="AMV810" s="192"/>
      <c r="AMW810" s="192"/>
      <c r="AMX810" s="192"/>
      <c r="AMY810" s="189"/>
      <c r="AMZ810" s="193"/>
      <c r="ANA810" s="191"/>
      <c r="ANB810" s="217"/>
      <c r="ANC810" s="192"/>
      <c r="AND810" s="192"/>
      <c r="ANE810" s="192"/>
      <c r="ANF810" s="192"/>
      <c r="ANG810" s="189"/>
      <c r="ANH810" s="193"/>
      <c r="ANI810" s="191"/>
      <c r="ANJ810" s="217"/>
      <c r="ANK810" s="192"/>
      <c r="ANL810" s="192"/>
      <c r="ANM810" s="192"/>
      <c r="ANN810" s="192"/>
      <c r="ANO810" s="189"/>
      <c r="ANP810" s="193"/>
      <c r="ANQ810" s="191"/>
      <c r="ANR810" s="217"/>
      <c r="ANS810" s="192"/>
      <c r="ANT810" s="192"/>
      <c r="ANU810" s="192"/>
      <c r="ANV810" s="192"/>
      <c r="ANW810" s="189"/>
      <c r="ANX810" s="193"/>
      <c r="ANY810" s="191"/>
      <c r="ANZ810" s="217"/>
      <c r="AOA810" s="192"/>
      <c r="AOB810" s="192"/>
      <c r="AOC810" s="192"/>
      <c r="AOD810" s="192"/>
      <c r="AOE810" s="189"/>
      <c r="AOF810" s="193"/>
      <c r="AOG810" s="191"/>
      <c r="AOH810" s="217"/>
      <c r="AOI810" s="192"/>
      <c r="AOJ810" s="192"/>
      <c r="AOK810" s="192"/>
      <c r="AOL810" s="192"/>
      <c r="AOM810" s="189"/>
      <c r="AON810" s="193"/>
      <c r="AOO810" s="191"/>
      <c r="AOP810" s="217"/>
      <c r="AOQ810" s="192"/>
      <c r="AOR810" s="192"/>
      <c r="AOS810" s="192"/>
      <c r="AOT810" s="192"/>
      <c r="AOU810" s="189"/>
      <c r="AOV810" s="193"/>
      <c r="AOW810" s="191"/>
      <c r="AOX810" s="217"/>
      <c r="AOY810" s="192"/>
      <c r="AOZ810" s="192"/>
      <c r="APA810" s="192"/>
      <c r="APB810" s="192"/>
      <c r="APC810" s="189"/>
      <c r="APD810" s="193"/>
      <c r="APE810" s="191"/>
      <c r="APF810" s="217"/>
      <c r="APG810" s="192"/>
      <c r="APH810" s="192"/>
      <c r="API810" s="192"/>
      <c r="APJ810" s="192"/>
      <c r="APK810" s="189"/>
      <c r="APL810" s="193"/>
      <c r="APM810" s="191"/>
      <c r="APN810" s="217"/>
      <c r="APO810" s="192"/>
      <c r="APP810" s="192"/>
      <c r="APQ810" s="192"/>
      <c r="APR810" s="192"/>
      <c r="APS810" s="189"/>
      <c r="APT810" s="193"/>
      <c r="APU810" s="191"/>
      <c r="APV810" s="217"/>
      <c r="APW810" s="192"/>
      <c r="APX810" s="192"/>
      <c r="APY810" s="192"/>
      <c r="APZ810" s="192"/>
      <c r="AQA810" s="189"/>
      <c r="AQB810" s="193"/>
      <c r="AQC810" s="191"/>
      <c r="AQD810" s="217"/>
      <c r="AQE810" s="192"/>
      <c r="AQF810" s="192"/>
      <c r="AQG810" s="192"/>
      <c r="AQH810" s="192"/>
      <c r="AQI810" s="189"/>
      <c r="AQJ810" s="193"/>
      <c r="AQK810" s="191"/>
      <c r="AQL810" s="217"/>
      <c r="AQM810" s="192"/>
      <c r="AQN810" s="192"/>
      <c r="AQO810" s="192"/>
      <c r="AQP810" s="192"/>
      <c r="AQQ810" s="189"/>
      <c r="AQR810" s="193"/>
      <c r="AQS810" s="191"/>
      <c r="AQT810" s="217"/>
      <c r="AQU810" s="192"/>
      <c r="AQV810" s="192"/>
      <c r="AQW810" s="192"/>
      <c r="AQX810" s="192"/>
      <c r="AQY810" s="189"/>
      <c r="AQZ810" s="193"/>
      <c r="ARA810" s="191"/>
      <c r="ARB810" s="217"/>
      <c r="ARC810" s="192"/>
      <c r="ARD810" s="192"/>
      <c r="ARE810" s="192"/>
      <c r="ARF810" s="192"/>
      <c r="ARG810" s="189"/>
      <c r="ARH810" s="193"/>
      <c r="ARI810" s="191"/>
      <c r="ARJ810" s="217"/>
      <c r="ARK810" s="192"/>
      <c r="ARL810" s="192"/>
      <c r="ARM810" s="192"/>
      <c r="ARN810" s="192"/>
      <c r="ARO810" s="189"/>
      <c r="ARP810" s="193"/>
      <c r="ARQ810" s="191"/>
      <c r="ARR810" s="217"/>
      <c r="ARS810" s="192"/>
      <c r="ART810" s="192"/>
      <c r="ARU810" s="192"/>
      <c r="ARV810" s="192"/>
      <c r="ARW810" s="189"/>
      <c r="ARX810" s="193"/>
      <c r="ARY810" s="191"/>
      <c r="ARZ810" s="217"/>
      <c r="ASA810" s="192"/>
      <c r="ASB810" s="192"/>
      <c r="ASC810" s="192"/>
      <c r="ASD810" s="192"/>
      <c r="ASE810" s="189"/>
      <c r="ASF810" s="193"/>
      <c r="ASG810" s="191"/>
      <c r="ASH810" s="217"/>
      <c r="ASI810" s="192"/>
      <c r="ASJ810" s="192"/>
      <c r="ASK810" s="192"/>
      <c r="ASL810" s="192"/>
      <c r="ASM810" s="189"/>
      <c r="ASN810" s="193"/>
      <c r="ASO810" s="191"/>
      <c r="ASP810" s="217"/>
      <c r="ASQ810" s="192"/>
      <c r="ASR810" s="192"/>
      <c r="ASS810" s="192"/>
      <c r="AST810" s="192"/>
      <c r="ASU810" s="189"/>
      <c r="ASV810" s="193"/>
      <c r="ASW810" s="191"/>
      <c r="ASX810" s="217"/>
      <c r="ASY810" s="192"/>
      <c r="ASZ810" s="192"/>
      <c r="ATA810" s="192"/>
      <c r="ATB810" s="192"/>
      <c r="ATC810" s="189"/>
      <c r="ATD810" s="193"/>
      <c r="ATE810" s="191"/>
      <c r="ATF810" s="217"/>
      <c r="ATG810" s="192"/>
      <c r="ATH810" s="192"/>
      <c r="ATI810" s="192"/>
      <c r="ATJ810" s="192"/>
      <c r="ATK810" s="189"/>
      <c r="ATL810" s="193"/>
      <c r="ATM810" s="191"/>
      <c r="ATN810" s="217"/>
      <c r="ATO810" s="192"/>
      <c r="ATP810" s="192"/>
      <c r="ATQ810" s="192"/>
      <c r="ATR810" s="192"/>
      <c r="ATS810" s="189"/>
      <c r="ATT810" s="193"/>
      <c r="ATU810" s="191"/>
      <c r="ATV810" s="217"/>
      <c r="ATW810" s="192"/>
      <c r="ATX810" s="192"/>
      <c r="ATY810" s="192"/>
      <c r="ATZ810" s="192"/>
      <c r="AUA810" s="189"/>
      <c r="AUB810" s="193"/>
      <c r="AUC810" s="191"/>
      <c r="AUD810" s="217"/>
      <c r="AUE810" s="192"/>
      <c r="AUF810" s="192"/>
      <c r="AUG810" s="192"/>
      <c r="AUH810" s="192"/>
      <c r="AUI810" s="189"/>
      <c r="AUJ810" s="193"/>
      <c r="AUK810" s="191"/>
      <c r="AUL810" s="217"/>
      <c r="AUM810" s="192"/>
      <c r="AUN810" s="192"/>
      <c r="AUO810" s="192"/>
      <c r="AUP810" s="192"/>
      <c r="AUQ810" s="189"/>
      <c r="AUR810" s="193"/>
      <c r="AUS810" s="191"/>
      <c r="AUT810" s="217"/>
      <c r="AUU810" s="192"/>
      <c r="AUV810" s="192"/>
      <c r="AUW810" s="192"/>
      <c r="AUX810" s="192"/>
      <c r="AUY810" s="189"/>
      <c r="AUZ810" s="193"/>
      <c r="AVA810" s="191"/>
      <c r="AVB810" s="217"/>
      <c r="AVC810" s="192"/>
      <c r="AVD810" s="192"/>
      <c r="AVE810" s="192"/>
      <c r="AVF810" s="192"/>
      <c r="AVG810" s="189"/>
      <c r="AVH810" s="193"/>
      <c r="AVI810" s="191"/>
      <c r="AVJ810" s="217"/>
      <c r="AVK810" s="192"/>
      <c r="AVL810" s="192"/>
      <c r="AVM810" s="192"/>
      <c r="AVN810" s="192"/>
      <c r="AVO810" s="189"/>
      <c r="AVP810" s="193"/>
      <c r="AVQ810" s="191"/>
      <c r="AVR810" s="217"/>
      <c r="AVS810" s="192"/>
      <c r="AVT810" s="192"/>
      <c r="AVU810" s="192"/>
      <c r="AVV810" s="192"/>
      <c r="AVW810" s="189"/>
      <c r="AVX810" s="193"/>
      <c r="AVY810" s="191"/>
      <c r="AVZ810" s="217"/>
      <c r="AWA810" s="192"/>
      <c r="AWB810" s="192"/>
      <c r="AWC810" s="192"/>
      <c r="AWD810" s="192"/>
      <c r="AWE810" s="189"/>
      <c r="AWF810" s="193"/>
      <c r="AWG810" s="191"/>
      <c r="AWH810" s="217"/>
      <c r="AWI810" s="192"/>
      <c r="AWJ810" s="192"/>
      <c r="AWK810" s="192"/>
      <c r="AWL810" s="192"/>
      <c r="AWM810" s="189"/>
      <c r="AWN810" s="193"/>
      <c r="AWO810" s="191"/>
      <c r="AWP810" s="217"/>
      <c r="AWQ810" s="192"/>
      <c r="AWR810" s="192"/>
      <c r="AWS810" s="192"/>
      <c r="AWT810" s="192"/>
      <c r="AWU810" s="189"/>
      <c r="AWV810" s="193"/>
      <c r="AWW810" s="191"/>
      <c r="AWX810" s="217"/>
      <c r="AWY810" s="192"/>
      <c r="AWZ810" s="192"/>
      <c r="AXA810" s="192"/>
      <c r="AXB810" s="192"/>
      <c r="AXC810" s="189"/>
      <c r="AXD810" s="193"/>
      <c r="AXE810" s="191"/>
      <c r="AXF810" s="217"/>
      <c r="AXG810" s="192"/>
      <c r="AXH810" s="192"/>
      <c r="AXI810" s="192"/>
      <c r="AXJ810" s="192"/>
      <c r="AXK810" s="189"/>
      <c r="AXL810" s="193"/>
      <c r="AXM810" s="191"/>
      <c r="AXN810" s="217"/>
      <c r="AXO810" s="192"/>
      <c r="AXP810" s="192"/>
      <c r="AXQ810" s="192"/>
      <c r="AXR810" s="192"/>
      <c r="AXS810" s="189"/>
      <c r="AXT810" s="193"/>
      <c r="AXU810" s="191"/>
      <c r="AXV810" s="217"/>
      <c r="AXW810" s="192"/>
      <c r="AXX810" s="192"/>
      <c r="AXY810" s="192"/>
      <c r="AXZ810" s="192"/>
      <c r="AYA810" s="189"/>
      <c r="AYB810" s="193"/>
      <c r="AYC810" s="191"/>
      <c r="AYD810" s="217"/>
      <c r="AYE810" s="192"/>
      <c r="AYF810" s="192"/>
      <c r="AYG810" s="192"/>
      <c r="AYH810" s="192"/>
      <c r="AYI810" s="189"/>
      <c r="AYJ810" s="193"/>
      <c r="AYK810" s="191"/>
      <c r="AYL810" s="217"/>
      <c r="AYM810" s="192"/>
      <c r="AYN810" s="192"/>
      <c r="AYO810" s="192"/>
      <c r="AYP810" s="192"/>
      <c r="AYQ810" s="189"/>
      <c r="AYR810" s="193"/>
      <c r="AYS810" s="191"/>
      <c r="AYT810" s="217"/>
      <c r="AYU810" s="192"/>
      <c r="AYV810" s="192"/>
      <c r="AYW810" s="192"/>
      <c r="AYX810" s="192"/>
      <c r="AYY810" s="189"/>
      <c r="AYZ810" s="193"/>
      <c r="AZA810" s="191"/>
      <c r="AZB810" s="217"/>
      <c r="AZC810" s="192"/>
      <c r="AZD810" s="192"/>
      <c r="AZE810" s="192"/>
      <c r="AZF810" s="192"/>
      <c r="AZG810" s="189"/>
      <c r="AZH810" s="193"/>
      <c r="AZI810" s="191"/>
      <c r="AZJ810" s="217"/>
      <c r="AZK810" s="192"/>
      <c r="AZL810" s="192"/>
      <c r="AZM810" s="192"/>
      <c r="AZN810" s="192"/>
      <c r="AZO810" s="189"/>
      <c r="AZP810" s="193"/>
      <c r="AZQ810" s="191"/>
      <c r="AZR810" s="217"/>
      <c r="AZS810" s="192"/>
      <c r="AZT810" s="192"/>
      <c r="AZU810" s="192"/>
      <c r="AZV810" s="192"/>
      <c r="AZW810" s="189"/>
      <c r="AZX810" s="193"/>
      <c r="AZY810" s="191"/>
      <c r="AZZ810" s="217"/>
      <c r="BAA810" s="192"/>
      <c r="BAB810" s="192"/>
      <c r="BAC810" s="192"/>
      <c r="BAD810" s="192"/>
      <c r="BAE810" s="189"/>
      <c r="BAF810" s="193"/>
      <c r="BAG810" s="191"/>
      <c r="BAH810" s="217"/>
      <c r="BAI810" s="192"/>
      <c r="BAJ810" s="192"/>
      <c r="BAK810" s="192"/>
      <c r="BAL810" s="192"/>
      <c r="BAM810" s="189"/>
      <c r="BAN810" s="193"/>
      <c r="BAO810" s="191"/>
      <c r="BAP810" s="217"/>
      <c r="BAQ810" s="192"/>
      <c r="BAR810" s="192"/>
      <c r="BAS810" s="192"/>
      <c r="BAT810" s="192"/>
      <c r="BAU810" s="189"/>
      <c r="BAV810" s="193"/>
      <c r="BAW810" s="191"/>
      <c r="BAX810" s="217"/>
      <c r="BAY810" s="192"/>
      <c r="BAZ810" s="192"/>
      <c r="BBA810" s="192"/>
      <c r="BBB810" s="192"/>
      <c r="BBC810" s="189"/>
      <c r="BBD810" s="193"/>
      <c r="BBE810" s="191"/>
      <c r="BBF810" s="217"/>
      <c r="BBG810" s="192"/>
      <c r="BBH810" s="192"/>
      <c r="BBI810" s="192"/>
      <c r="BBJ810" s="192"/>
      <c r="BBK810" s="189"/>
      <c r="BBL810" s="193"/>
      <c r="BBM810" s="191"/>
      <c r="BBN810" s="217"/>
      <c r="BBO810" s="192"/>
      <c r="BBP810" s="192"/>
      <c r="BBQ810" s="192"/>
      <c r="BBR810" s="192"/>
      <c r="BBS810" s="189"/>
      <c r="BBT810" s="193"/>
      <c r="BBU810" s="191"/>
      <c r="BBV810" s="217"/>
      <c r="BBW810" s="192"/>
      <c r="BBX810" s="192"/>
      <c r="BBY810" s="192"/>
      <c r="BBZ810" s="192"/>
      <c r="BCA810" s="189"/>
      <c r="BCB810" s="193"/>
      <c r="BCC810" s="191"/>
      <c r="BCD810" s="217"/>
      <c r="BCE810" s="192"/>
      <c r="BCF810" s="192"/>
      <c r="BCG810" s="192"/>
      <c r="BCH810" s="192"/>
      <c r="BCI810" s="189"/>
      <c r="BCJ810" s="193"/>
      <c r="BCK810" s="191"/>
      <c r="BCL810" s="217"/>
      <c r="BCM810" s="192"/>
      <c r="BCN810" s="192"/>
      <c r="BCO810" s="192"/>
      <c r="BCP810" s="192"/>
      <c r="BCQ810" s="189"/>
      <c r="BCR810" s="193"/>
      <c r="BCS810" s="191"/>
      <c r="BCT810" s="217"/>
      <c r="BCU810" s="192"/>
      <c r="BCV810" s="192"/>
      <c r="BCW810" s="192"/>
      <c r="BCX810" s="192"/>
      <c r="BCY810" s="189"/>
      <c r="BCZ810" s="193"/>
      <c r="BDA810" s="191"/>
      <c r="BDB810" s="217"/>
      <c r="BDC810" s="192"/>
      <c r="BDD810" s="192"/>
      <c r="BDE810" s="192"/>
      <c r="BDF810" s="192"/>
      <c r="BDG810" s="189"/>
      <c r="BDH810" s="193"/>
      <c r="BDI810" s="191"/>
      <c r="BDJ810" s="217"/>
      <c r="BDK810" s="192"/>
      <c r="BDL810" s="192"/>
      <c r="BDM810" s="192"/>
      <c r="BDN810" s="192"/>
      <c r="BDO810" s="189"/>
      <c r="BDP810" s="193"/>
      <c r="BDQ810" s="191"/>
      <c r="BDR810" s="217"/>
      <c r="BDS810" s="192"/>
      <c r="BDT810" s="192"/>
      <c r="BDU810" s="192"/>
      <c r="BDV810" s="192"/>
      <c r="BDW810" s="189"/>
      <c r="BDX810" s="193"/>
      <c r="BDY810" s="191"/>
      <c r="BDZ810" s="217"/>
      <c r="BEA810" s="192"/>
      <c r="BEB810" s="192"/>
      <c r="BEC810" s="192"/>
      <c r="BED810" s="192"/>
      <c r="BEE810" s="189"/>
      <c r="BEF810" s="193"/>
      <c r="BEG810" s="191"/>
      <c r="BEH810" s="217"/>
      <c r="BEI810" s="192"/>
      <c r="BEJ810" s="192"/>
      <c r="BEK810" s="192"/>
      <c r="BEL810" s="192"/>
      <c r="BEM810" s="189"/>
      <c r="BEN810" s="193"/>
      <c r="BEO810" s="191"/>
      <c r="BEP810" s="217"/>
      <c r="BEQ810" s="192"/>
      <c r="BER810" s="192"/>
      <c r="BES810" s="192"/>
      <c r="BET810" s="192"/>
      <c r="BEU810" s="189"/>
      <c r="BEV810" s="193"/>
      <c r="BEW810" s="191"/>
      <c r="BEX810" s="217"/>
      <c r="BEY810" s="192"/>
      <c r="BEZ810" s="192"/>
      <c r="BFA810" s="192"/>
      <c r="BFB810" s="192"/>
      <c r="BFC810" s="189"/>
      <c r="BFD810" s="193"/>
      <c r="BFE810" s="191"/>
      <c r="BFF810" s="217"/>
      <c r="BFG810" s="192"/>
      <c r="BFH810" s="192"/>
      <c r="BFI810" s="192"/>
      <c r="BFJ810" s="192"/>
      <c r="BFK810" s="189"/>
      <c r="BFL810" s="193"/>
      <c r="BFM810" s="191"/>
      <c r="BFN810" s="217"/>
      <c r="BFO810" s="192"/>
      <c r="BFP810" s="192"/>
      <c r="BFQ810" s="192"/>
      <c r="BFR810" s="192"/>
      <c r="BFS810" s="189"/>
      <c r="BFT810" s="193"/>
      <c r="BFU810" s="191"/>
      <c r="BFV810" s="217"/>
      <c r="BFW810" s="192"/>
      <c r="BFX810" s="192"/>
      <c r="BFY810" s="192"/>
      <c r="BFZ810" s="192"/>
      <c r="BGA810" s="189"/>
      <c r="BGB810" s="193"/>
      <c r="BGC810" s="191"/>
      <c r="BGD810" s="217"/>
      <c r="BGE810" s="192"/>
      <c r="BGF810" s="192"/>
      <c r="BGG810" s="192"/>
      <c r="BGH810" s="192"/>
      <c r="BGI810" s="189"/>
      <c r="BGJ810" s="193"/>
      <c r="BGK810" s="191"/>
      <c r="BGL810" s="217"/>
      <c r="BGM810" s="192"/>
      <c r="BGN810" s="192"/>
      <c r="BGO810" s="192"/>
      <c r="BGP810" s="192"/>
      <c r="BGQ810" s="189"/>
      <c r="BGR810" s="193"/>
      <c r="BGS810" s="191"/>
      <c r="BGT810" s="217"/>
      <c r="BGU810" s="192"/>
      <c r="BGV810" s="192"/>
      <c r="BGW810" s="192"/>
      <c r="BGX810" s="192"/>
      <c r="BGY810" s="189"/>
      <c r="BGZ810" s="193"/>
      <c r="BHA810" s="191"/>
      <c r="BHB810" s="217"/>
      <c r="BHC810" s="192"/>
      <c r="BHD810" s="192"/>
      <c r="BHE810" s="192"/>
      <c r="BHF810" s="192"/>
      <c r="BHG810" s="189"/>
      <c r="BHH810" s="193"/>
      <c r="BHI810" s="191"/>
      <c r="BHJ810" s="217"/>
      <c r="BHK810" s="192"/>
      <c r="BHL810" s="192"/>
      <c r="BHM810" s="192"/>
      <c r="BHN810" s="192"/>
      <c r="BHO810" s="189"/>
      <c r="BHP810" s="193"/>
      <c r="BHQ810" s="191"/>
      <c r="BHR810" s="217"/>
      <c r="BHS810" s="192"/>
      <c r="BHT810" s="192"/>
      <c r="BHU810" s="192"/>
      <c r="BHV810" s="192"/>
      <c r="BHW810" s="189"/>
      <c r="BHX810" s="193"/>
      <c r="BHY810" s="191"/>
      <c r="BHZ810" s="217"/>
      <c r="BIA810" s="192"/>
      <c r="BIB810" s="192"/>
      <c r="BIC810" s="192"/>
      <c r="BID810" s="192"/>
      <c r="BIE810" s="189"/>
      <c r="BIF810" s="193"/>
      <c r="BIG810" s="191"/>
      <c r="BIH810" s="217"/>
      <c r="BII810" s="192"/>
      <c r="BIJ810" s="192"/>
      <c r="BIK810" s="192"/>
      <c r="BIL810" s="192"/>
      <c r="BIM810" s="189"/>
      <c r="BIN810" s="193"/>
      <c r="BIO810" s="191"/>
      <c r="BIP810" s="217"/>
      <c r="BIQ810" s="192"/>
      <c r="BIR810" s="192"/>
      <c r="BIS810" s="192"/>
      <c r="BIT810" s="192"/>
      <c r="BIU810" s="189"/>
      <c r="BIV810" s="193"/>
      <c r="BIW810" s="191"/>
      <c r="BIX810" s="217"/>
      <c r="BIY810" s="192"/>
      <c r="BIZ810" s="192"/>
      <c r="BJA810" s="192"/>
      <c r="BJB810" s="192"/>
      <c r="BJC810" s="189"/>
      <c r="BJD810" s="193"/>
      <c r="BJE810" s="191"/>
      <c r="BJF810" s="217"/>
      <c r="BJG810" s="192"/>
      <c r="BJH810" s="192"/>
      <c r="BJI810" s="192"/>
      <c r="BJJ810" s="192"/>
      <c r="BJK810" s="189"/>
      <c r="BJL810" s="193"/>
      <c r="BJM810" s="191"/>
      <c r="BJN810" s="217"/>
      <c r="BJO810" s="192"/>
      <c r="BJP810" s="192"/>
      <c r="BJQ810" s="192"/>
      <c r="BJR810" s="192"/>
      <c r="BJS810" s="189"/>
      <c r="BJT810" s="193"/>
      <c r="BJU810" s="191"/>
      <c r="BJV810" s="217"/>
      <c r="BJW810" s="192"/>
      <c r="BJX810" s="192"/>
      <c r="BJY810" s="192"/>
      <c r="BJZ810" s="192"/>
      <c r="BKA810" s="189"/>
      <c r="BKB810" s="193"/>
      <c r="BKC810" s="191"/>
      <c r="BKD810" s="217"/>
      <c r="BKE810" s="192"/>
      <c r="BKF810" s="192"/>
      <c r="BKG810" s="192"/>
      <c r="BKH810" s="192"/>
      <c r="BKI810" s="189"/>
      <c r="BKJ810" s="193"/>
      <c r="BKK810" s="191"/>
      <c r="BKL810" s="217"/>
      <c r="BKM810" s="192"/>
      <c r="BKN810" s="192"/>
      <c r="BKO810" s="192"/>
      <c r="BKP810" s="192"/>
      <c r="BKQ810" s="189"/>
      <c r="BKR810" s="193"/>
      <c r="BKS810" s="191"/>
      <c r="BKT810" s="217"/>
      <c r="BKU810" s="192"/>
      <c r="BKV810" s="192"/>
      <c r="BKW810" s="192"/>
      <c r="BKX810" s="192"/>
      <c r="BKY810" s="189"/>
      <c r="BKZ810" s="193"/>
      <c r="BLA810" s="191"/>
      <c r="BLB810" s="217"/>
      <c r="BLC810" s="192"/>
      <c r="BLD810" s="192"/>
      <c r="BLE810" s="192"/>
      <c r="BLF810" s="192"/>
      <c r="BLG810" s="189"/>
      <c r="BLH810" s="193"/>
      <c r="BLI810" s="191"/>
      <c r="BLJ810" s="217"/>
      <c r="BLK810" s="192"/>
      <c r="BLL810" s="192"/>
      <c r="BLM810" s="192"/>
      <c r="BLN810" s="192"/>
      <c r="BLO810" s="189"/>
      <c r="BLP810" s="193"/>
      <c r="BLQ810" s="191"/>
      <c r="BLR810" s="217"/>
      <c r="BLS810" s="192"/>
      <c r="BLT810" s="192"/>
      <c r="BLU810" s="192"/>
      <c r="BLV810" s="192"/>
      <c r="BLW810" s="189"/>
      <c r="BLX810" s="193"/>
      <c r="BLY810" s="191"/>
      <c r="BLZ810" s="217"/>
      <c r="BMA810" s="192"/>
      <c r="BMB810" s="192"/>
      <c r="BMC810" s="192"/>
      <c r="BMD810" s="192"/>
      <c r="BME810" s="189"/>
      <c r="BMF810" s="193"/>
      <c r="BMG810" s="191"/>
      <c r="BMH810" s="217"/>
      <c r="BMI810" s="192"/>
      <c r="BMJ810" s="192"/>
      <c r="BMK810" s="192"/>
      <c r="BML810" s="192"/>
      <c r="BMM810" s="189"/>
      <c r="BMN810" s="193"/>
      <c r="BMO810" s="191"/>
      <c r="BMP810" s="217"/>
      <c r="BMQ810" s="192"/>
      <c r="BMR810" s="192"/>
      <c r="BMS810" s="192"/>
      <c r="BMT810" s="192"/>
      <c r="BMU810" s="189"/>
      <c r="BMV810" s="193"/>
      <c r="BMW810" s="191"/>
      <c r="BMX810" s="217"/>
      <c r="BMY810" s="192"/>
      <c r="BMZ810" s="192"/>
      <c r="BNA810" s="192"/>
      <c r="BNB810" s="192"/>
      <c r="BNC810" s="189"/>
      <c r="BND810" s="193"/>
      <c r="BNE810" s="191"/>
      <c r="BNF810" s="217"/>
      <c r="BNG810" s="192"/>
      <c r="BNH810" s="192"/>
      <c r="BNI810" s="192"/>
      <c r="BNJ810" s="192"/>
      <c r="BNK810" s="189"/>
      <c r="BNL810" s="193"/>
      <c r="BNM810" s="191"/>
      <c r="BNN810" s="217"/>
      <c r="BNO810" s="192"/>
      <c r="BNP810" s="192"/>
      <c r="BNQ810" s="192"/>
      <c r="BNR810" s="192"/>
      <c r="BNS810" s="189"/>
      <c r="BNT810" s="193"/>
      <c r="BNU810" s="191"/>
      <c r="BNV810" s="217"/>
      <c r="BNW810" s="192"/>
      <c r="BNX810" s="192"/>
      <c r="BNY810" s="192"/>
      <c r="BNZ810" s="192"/>
      <c r="BOA810" s="189"/>
      <c r="BOB810" s="193"/>
      <c r="BOC810" s="191"/>
      <c r="BOD810" s="217"/>
      <c r="BOE810" s="192"/>
      <c r="BOF810" s="192"/>
      <c r="BOG810" s="192"/>
      <c r="BOH810" s="192"/>
      <c r="BOI810" s="189"/>
      <c r="BOJ810" s="193"/>
      <c r="BOK810" s="191"/>
      <c r="BOL810" s="217"/>
      <c r="BOM810" s="192"/>
      <c r="BON810" s="192"/>
      <c r="BOO810" s="192"/>
      <c r="BOP810" s="192"/>
      <c r="BOQ810" s="189"/>
      <c r="BOR810" s="193"/>
      <c r="BOS810" s="191"/>
      <c r="BOT810" s="217"/>
      <c r="BOU810" s="192"/>
      <c r="BOV810" s="192"/>
      <c r="BOW810" s="192"/>
      <c r="BOX810" s="192"/>
      <c r="BOY810" s="189"/>
      <c r="BOZ810" s="193"/>
      <c r="BPA810" s="191"/>
      <c r="BPB810" s="217"/>
      <c r="BPC810" s="192"/>
      <c r="BPD810" s="192"/>
      <c r="BPE810" s="192"/>
      <c r="BPF810" s="192"/>
      <c r="BPG810" s="189"/>
      <c r="BPH810" s="193"/>
      <c r="BPI810" s="191"/>
      <c r="BPJ810" s="217"/>
      <c r="BPK810" s="192"/>
      <c r="BPL810" s="192"/>
      <c r="BPM810" s="192"/>
      <c r="BPN810" s="192"/>
      <c r="BPO810" s="189"/>
      <c r="BPP810" s="193"/>
      <c r="BPQ810" s="191"/>
      <c r="BPR810" s="217"/>
      <c r="BPS810" s="192"/>
      <c r="BPT810" s="192"/>
      <c r="BPU810" s="192"/>
      <c r="BPV810" s="192"/>
      <c r="BPW810" s="189"/>
      <c r="BPX810" s="193"/>
      <c r="BPY810" s="191"/>
      <c r="BPZ810" s="217"/>
      <c r="BQA810" s="192"/>
      <c r="BQB810" s="192"/>
      <c r="BQC810" s="192"/>
      <c r="BQD810" s="192"/>
      <c r="BQE810" s="189"/>
      <c r="BQF810" s="193"/>
      <c r="BQG810" s="191"/>
      <c r="BQH810" s="217"/>
      <c r="BQI810" s="192"/>
      <c r="BQJ810" s="192"/>
      <c r="BQK810" s="192"/>
      <c r="BQL810" s="192"/>
      <c r="BQM810" s="189"/>
      <c r="BQN810" s="193"/>
      <c r="BQO810" s="191"/>
      <c r="BQP810" s="217"/>
      <c r="BQQ810" s="192"/>
      <c r="BQR810" s="192"/>
      <c r="BQS810" s="192"/>
      <c r="BQT810" s="192"/>
      <c r="BQU810" s="189"/>
      <c r="BQV810" s="193"/>
      <c r="BQW810" s="191"/>
      <c r="BQX810" s="217"/>
      <c r="BQY810" s="192"/>
      <c r="BQZ810" s="192"/>
      <c r="BRA810" s="192"/>
      <c r="BRB810" s="192"/>
      <c r="BRC810" s="189"/>
      <c r="BRD810" s="193"/>
      <c r="BRE810" s="191"/>
      <c r="BRF810" s="217"/>
      <c r="BRG810" s="192"/>
      <c r="BRH810" s="192"/>
      <c r="BRI810" s="192"/>
      <c r="BRJ810" s="192"/>
      <c r="BRK810" s="189"/>
      <c r="BRL810" s="193"/>
      <c r="BRM810" s="191"/>
      <c r="BRN810" s="217"/>
      <c r="BRO810" s="192"/>
      <c r="BRP810" s="192"/>
      <c r="BRQ810" s="192"/>
      <c r="BRR810" s="192"/>
      <c r="BRS810" s="189"/>
      <c r="BRT810" s="193"/>
      <c r="BRU810" s="191"/>
      <c r="BRV810" s="217"/>
      <c r="BRW810" s="192"/>
      <c r="BRX810" s="192"/>
      <c r="BRY810" s="192"/>
      <c r="BRZ810" s="192"/>
      <c r="BSA810" s="189"/>
      <c r="BSB810" s="193"/>
      <c r="BSC810" s="191"/>
      <c r="BSD810" s="217"/>
      <c r="BSE810" s="192"/>
      <c r="BSF810" s="192"/>
      <c r="BSG810" s="192"/>
      <c r="BSH810" s="192"/>
      <c r="BSI810" s="189"/>
      <c r="BSJ810" s="193"/>
      <c r="BSK810" s="191"/>
      <c r="BSL810" s="217"/>
      <c r="BSM810" s="192"/>
      <c r="BSN810" s="192"/>
      <c r="BSO810" s="192"/>
      <c r="BSP810" s="192"/>
      <c r="BSQ810" s="189"/>
      <c r="BSR810" s="193"/>
      <c r="BSS810" s="191"/>
      <c r="BST810" s="217"/>
      <c r="BSU810" s="192"/>
      <c r="BSV810" s="192"/>
      <c r="BSW810" s="192"/>
      <c r="BSX810" s="192"/>
      <c r="BSY810" s="189"/>
      <c r="BSZ810" s="193"/>
      <c r="BTA810" s="191"/>
      <c r="BTB810" s="217"/>
      <c r="BTC810" s="192"/>
      <c r="BTD810" s="192"/>
      <c r="BTE810" s="192"/>
      <c r="BTF810" s="192"/>
      <c r="BTG810" s="189"/>
      <c r="BTH810" s="193"/>
      <c r="BTI810" s="191"/>
      <c r="BTJ810" s="217"/>
      <c r="BTK810" s="192"/>
      <c r="BTL810" s="192"/>
      <c r="BTM810" s="192"/>
      <c r="BTN810" s="192"/>
      <c r="BTO810" s="189"/>
      <c r="BTP810" s="193"/>
      <c r="BTQ810" s="191"/>
      <c r="BTR810" s="217"/>
      <c r="BTS810" s="192"/>
      <c r="BTT810" s="192"/>
      <c r="BTU810" s="192"/>
      <c r="BTV810" s="192"/>
      <c r="BTW810" s="189"/>
      <c r="BTX810" s="193"/>
      <c r="BTY810" s="191"/>
      <c r="BTZ810" s="217"/>
      <c r="BUA810" s="192"/>
      <c r="BUB810" s="192"/>
      <c r="BUC810" s="192"/>
      <c r="BUD810" s="192"/>
      <c r="BUE810" s="189"/>
      <c r="BUF810" s="193"/>
      <c r="BUG810" s="191"/>
      <c r="BUH810" s="217"/>
      <c r="BUI810" s="192"/>
      <c r="BUJ810" s="192"/>
      <c r="BUK810" s="192"/>
      <c r="BUL810" s="192"/>
      <c r="BUM810" s="189"/>
      <c r="BUN810" s="193"/>
      <c r="BUO810" s="191"/>
      <c r="BUP810" s="217"/>
      <c r="BUQ810" s="192"/>
      <c r="BUR810" s="192"/>
      <c r="BUS810" s="192"/>
      <c r="BUT810" s="192"/>
      <c r="BUU810" s="189"/>
      <c r="BUV810" s="193"/>
      <c r="BUW810" s="191"/>
      <c r="BUX810" s="217"/>
      <c r="BUY810" s="192"/>
      <c r="BUZ810" s="192"/>
      <c r="BVA810" s="192"/>
      <c r="BVB810" s="192"/>
      <c r="BVC810" s="189"/>
      <c r="BVD810" s="193"/>
      <c r="BVE810" s="191"/>
      <c r="BVF810" s="217"/>
      <c r="BVG810" s="192"/>
      <c r="BVH810" s="192"/>
      <c r="BVI810" s="192"/>
      <c r="BVJ810" s="192"/>
      <c r="BVK810" s="189"/>
      <c r="BVL810" s="193"/>
      <c r="BVM810" s="191"/>
      <c r="BVN810" s="217"/>
      <c r="BVO810" s="192"/>
      <c r="BVP810" s="192"/>
      <c r="BVQ810" s="192"/>
      <c r="BVR810" s="192"/>
      <c r="BVS810" s="189"/>
      <c r="BVT810" s="193"/>
      <c r="BVU810" s="191"/>
      <c r="BVV810" s="217"/>
      <c r="BVW810" s="192"/>
      <c r="BVX810" s="192"/>
      <c r="BVY810" s="192"/>
      <c r="BVZ810" s="192"/>
      <c r="BWA810" s="189"/>
      <c r="BWB810" s="193"/>
      <c r="BWC810" s="191"/>
      <c r="BWD810" s="217"/>
      <c r="BWE810" s="192"/>
      <c r="BWF810" s="192"/>
      <c r="BWG810" s="192"/>
      <c r="BWH810" s="192"/>
      <c r="BWI810" s="189"/>
      <c r="BWJ810" s="193"/>
      <c r="BWK810" s="191"/>
      <c r="BWL810" s="217"/>
      <c r="BWM810" s="192"/>
      <c r="BWN810" s="192"/>
      <c r="BWO810" s="192"/>
      <c r="BWP810" s="192"/>
      <c r="BWQ810" s="189"/>
      <c r="BWR810" s="193"/>
      <c r="BWS810" s="191"/>
      <c r="BWT810" s="217"/>
      <c r="BWU810" s="192"/>
      <c r="BWV810" s="192"/>
      <c r="BWW810" s="192"/>
      <c r="BWX810" s="192"/>
      <c r="BWY810" s="189"/>
      <c r="BWZ810" s="193"/>
      <c r="BXA810" s="191"/>
      <c r="BXB810" s="217"/>
      <c r="BXC810" s="192"/>
      <c r="BXD810" s="192"/>
      <c r="BXE810" s="192"/>
      <c r="BXF810" s="192"/>
      <c r="BXG810" s="189"/>
      <c r="BXH810" s="193"/>
      <c r="BXI810" s="191"/>
      <c r="BXJ810" s="217"/>
      <c r="BXK810" s="192"/>
      <c r="BXL810" s="192"/>
      <c r="BXM810" s="192"/>
      <c r="BXN810" s="192"/>
      <c r="BXO810" s="189"/>
      <c r="BXP810" s="193"/>
      <c r="BXQ810" s="191"/>
      <c r="BXR810" s="217"/>
      <c r="BXS810" s="192"/>
      <c r="BXT810" s="192"/>
      <c r="BXU810" s="192"/>
      <c r="BXV810" s="192"/>
      <c r="BXW810" s="189"/>
      <c r="BXX810" s="193"/>
      <c r="BXY810" s="191"/>
      <c r="BXZ810" s="217"/>
      <c r="BYA810" s="192"/>
      <c r="BYB810" s="192"/>
      <c r="BYC810" s="192"/>
      <c r="BYD810" s="192"/>
      <c r="BYE810" s="189"/>
      <c r="BYF810" s="193"/>
      <c r="BYG810" s="191"/>
      <c r="BYH810" s="217"/>
      <c r="BYI810" s="192"/>
      <c r="BYJ810" s="192"/>
      <c r="BYK810" s="192"/>
      <c r="BYL810" s="192"/>
      <c r="BYM810" s="189"/>
      <c r="BYN810" s="193"/>
      <c r="BYO810" s="191"/>
      <c r="BYP810" s="217"/>
      <c r="BYQ810" s="192"/>
      <c r="BYR810" s="192"/>
      <c r="BYS810" s="192"/>
      <c r="BYT810" s="192"/>
      <c r="BYU810" s="189"/>
      <c r="BYV810" s="193"/>
      <c r="BYW810" s="191"/>
      <c r="BYX810" s="217"/>
      <c r="BYY810" s="192"/>
      <c r="BYZ810" s="192"/>
      <c r="BZA810" s="192"/>
      <c r="BZB810" s="192"/>
      <c r="BZC810" s="189"/>
      <c r="BZD810" s="193"/>
      <c r="BZE810" s="191"/>
      <c r="BZF810" s="217"/>
      <c r="BZG810" s="192"/>
      <c r="BZH810" s="192"/>
      <c r="BZI810" s="192"/>
      <c r="BZJ810" s="192"/>
      <c r="BZK810" s="189"/>
      <c r="BZL810" s="193"/>
      <c r="BZM810" s="191"/>
      <c r="BZN810" s="217"/>
      <c r="BZO810" s="192"/>
      <c r="BZP810" s="192"/>
      <c r="BZQ810" s="192"/>
      <c r="BZR810" s="192"/>
      <c r="BZS810" s="189"/>
      <c r="BZT810" s="193"/>
      <c r="BZU810" s="191"/>
      <c r="BZV810" s="217"/>
      <c r="BZW810" s="192"/>
      <c r="BZX810" s="192"/>
      <c r="BZY810" s="192"/>
      <c r="BZZ810" s="192"/>
      <c r="CAA810" s="189"/>
      <c r="CAB810" s="193"/>
      <c r="CAC810" s="191"/>
      <c r="CAD810" s="217"/>
      <c r="CAE810" s="192"/>
      <c r="CAF810" s="192"/>
      <c r="CAG810" s="192"/>
      <c r="CAH810" s="192"/>
      <c r="CAI810" s="189"/>
      <c r="CAJ810" s="193"/>
      <c r="CAK810" s="191"/>
      <c r="CAL810" s="217"/>
      <c r="CAM810" s="192"/>
      <c r="CAN810" s="192"/>
      <c r="CAO810" s="192"/>
      <c r="CAP810" s="192"/>
      <c r="CAQ810" s="189"/>
      <c r="CAR810" s="193"/>
      <c r="CAS810" s="191"/>
      <c r="CAT810" s="217"/>
      <c r="CAU810" s="192"/>
      <c r="CAV810" s="192"/>
      <c r="CAW810" s="192"/>
      <c r="CAX810" s="192"/>
      <c r="CAY810" s="189"/>
      <c r="CAZ810" s="193"/>
      <c r="CBA810" s="191"/>
      <c r="CBB810" s="217"/>
      <c r="CBC810" s="192"/>
      <c r="CBD810" s="192"/>
      <c r="CBE810" s="192"/>
      <c r="CBF810" s="192"/>
      <c r="CBG810" s="189"/>
      <c r="CBH810" s="193"/>
      <c r="CBI810" s="191"/>
      <c r="CBJ810" s="217"/>
      <c r="CBK810" s="192"/>
      <c r="CBL810" s="192"/>
      <c r="CBM810" s="192"/>
      <c r="CBN810" s="192"/>
      <c r="CBO810" s="189"/>
      <c r="CBP810" s="193"/>
      <c r="CBQ810" s="191"/>
      <c r="CBR810" s="217"/>
      <c r="CBS810" s="192"/>
      <c r="CBT810" s="192"/>
      <c r="CBU810" s="192"/>
      <c r="CBV810" s="192"/>
      <c r="CBW810" s="189"/>
      <c r="CBX810" s="193"/>
      <c r="CBY810" s="191"/>
      <c r="CBZ810" s="217"/>
      <c r="CCA810" s="192"/>
      <c r="CCB810" s="192"/>
      <c r="CCC810" s="192"/>
      <c r="CCD810" s="192"/>
      <c r="CCE810" s="189"/>
      <c r="CCF810" s="193"/>
      <c r="CCG810" s="191"/>
      <c r="CCH810" s="217"/>
      <c r="CCI810" s="192"/>
      <c r="CCJ810" s="192"/>
      <c r="CCK810" s="192"/>
      <c r="CCL810" s="192"/>
      <c r="CCM810" s="189"/>
      <c r="CCN810" s="193"/>
      <c r="CCO810" s="191"/>
      <c r="CCP810" s="217"/>
      <c r="CCQ810" s="192"/>
      <c r="CCR810" s="192"/>
      <c r="CCS810" s="192"/>
      <c r="CCT810" s="192"/>
      <c r="CCU810" s="189"/>
      <c r="CCV810" s="193"/>
      <c r="CCW810" s="191"/>
      <c r="CCX810" s="217"/>
      <c r="CCY810" s="192"/>
      <c r="CCZ810" s="192"/>
      <c r="CDA810" s="192"/>
      <c r="CDB810" s="192"/>
      <c r="CDC810" s="189"/>
      <c r="CDD810" s="193"/>
      <c r="CDE810" s="191"/>
      <c r="CDF810" s="217"/>
      <c r="CDG810" s="192"/>
      <c r="CDH810" s="192"/>
      <c r="CDI810" s="192"/>
      <c r="CDJ810" s="192"/>
      <c r="CDK810" s="189"/>
      <c r="CDL810" s="193"/>
      <c r="CDM810" s="191"/>
      <c r="CDN810" s="217"/>
      <c r="CDO810" s="192"/>
      <c r="CDP810" s="192"/>
      <c r="CDQ810" s="192"/>
      <c r="CDR810" s="192"/>
      <c r="CDS810" s="189"/>
      <c r="CDT810" s="193"/>
      <c r="CDU810" s="191"/>
      <c r="CDV810" s="217"/>
      <c r="CDW810" s="192"/>
      <c r="CDX810" s="192"/>
      <c r="CDY810" s="192"/>
      <c r="CDZ810" s="192"/>
      <c r="CEA810" s="189"/>
      <c r="CEB810" s="193"/>
      <c r="CEC810" s="191"/>
      <c r="CED810" s="217"/>
      <c r="CEE810" s="192"/>
      <c r="CEF810" s="192"/>
      <c r="CEG810" s="192"/>
      <c r="CEH810" s="192"/>
      <c r="CEI810" s="189"/>
      <c r="CEJ810" s="193"/>
      <c r="CEK810" s="191"/>
      <c r="CEL810" s="217"/>
      <c r="CEM810" s="192"/>
      <c r="CEN810" s="192"/>
      <c r="CEO810" s="192"/>
      <c r="CEP810" s="192"/>
      <c r="CEQ810" s="189"/>
      <c r="CER810" s="193"/>
      <c r="CES810" s="191"/>
      <c r="CET810" s="217"/>
      <c r="CEU810" s="192"/>
      <c r="CEV810" s="192"/>
      <c r="CEW810" s="192"/>
      <c r="CEX810" s="192"/>
      <c r="CEY810" s="189"/>
      <c r="CEZ810" s="193"/>
      <c r="CFA810" s="191"/>
      <c r="CFB810" s="217"/>
      <c r="CFC810" s="192"/>
      <c r="CFD810" s="192"/>
      <c r="CFE810" s="192"/>
      <c r="CFF810" s="192"/>
      <c r="CFG810" s="189"/>
      <c r="CFH810" s="193"/>
      <c r="CFI810" s="191"/>
      <c r="CFJ810" s="217"/>
      <c r="CFK810" s="192"/>
      <c r="CFL810" s="192"/>
      <c r="CFM810" s="192"/>
      <c r="CFN810" s="192"/>
      <c r="CFO810" s="189"/>
      <c r="CFP810" s="193"/>
      <c r="CFQ810" s="191"/>
      <c r="CFR810" s="217"/>
      <c r="CFS810" s="192"/>
      <c r="CFT810" s="192"/>
      <c r="CFU810" s="192"/>
      <c r="CFV810" s="192"/>
      <c r="CFW810" s="189"/>
      <c r="CFX810" s="193"/>
      <c r="CFY810" s="191"/>
      <c r="CFZ810" s="217"/>
      <c r="CGA810" s="192"/>
      <c r="CGB810" s="192"/>
      <c r="CGC810" s="192"/>
      <c r="CGD810" s="192"/>
      <c r="CGE810" s="189"/>
      <c r="CGF810" s="193"/>
      <c r="CGG810" s="191"/>
      <c r="CGH810" s="217"/>
      <c r="CGI810" s="192"/>
      <c r="CGJ810" s="192"/>
      <c r="CGK810" s="192"/>
      <c r="CGL810" s="192"/>
      <c r="CGM810" s="189"/>
      <c r="CGN810" s="193"/>
      <c r="CGO810" s="191"/>
      <c r="CGP810" s="217"/>
      <c r="CGQ810" s="192"/>
      <c r="CGR810" s="192"/>
      <c r="CGS810" s="192"/>
      <c r="CGT810" s="192"/>
      <c r="CGU810" s="189"/>
      <c r="CGV810" s="193"/>
      <c r="CGW810" s="191"/>
      <c r="CGX810" s="217"/>
      <c r="CGY810" s="192"/>
      <c r="CGZ810" s="192"/>
      <c r="CHA810" s="192"/>
      <c r="CHB810" s="192"/>
      <c r="CHC810" s="189"/>
      <c r="CHD810" s="193"/>
      <c r="CHE810" s="191"/>
      <c r="CHF810" s="217"/>
      <c r="CHG810" s="192"/>
      <c r="CHH810" s="192"/>
      <c r="CHI810" s="192"/>
      <c r="CHJ810" s="192"/>
      <c r="CHK810" s="189"/>
      <c r="CHL810" s="193"/>
      <c r="CHM810" s="191"/>
      <c r="CHN810" s="217"/>
      <c r="CHO810" s="192"/>
      <c r="CHP810" s="192"/>
      <c r="CHQ810" s="192"/>
      <c r="CHR810" s="192"/>
      <c r="CHS810" s="189"/>
      <c r="CHT810" s="193"/>
      <c r="CHU810" s="191"/>
      <c r="CHV810" s="217"/>
      <c r="CHW810" s="192"/>
      <c r="CHX810" s="192"/>
      <c r="CHY810" s="192"/>
      <c r="CHZ810" s="192"/>
      <c r="CIA810" s="189"/>
      <c r="CIB810" s="193"/>
      <c r="CIC810" s="191"/>
      <c r="CID810" s="217"/>
      <c r="CIE810" s="192"/>
      <c r="CIF810" s="192"/>
      <c r="CIG810" s="192"/>
      <c r="CIH810" s="192"/>
      <c r="CII810" s="189"/>
      <c r="CIJ810" s="193"/>
      <c r="CIK810" s="191"/>
      <c r="CIL810" s="217"/>
      <c r="CIM810" s="192"/>
      <c r="CIN810" s="192"/>
      <c r="CIO810" s="192"/>
      <c r="CIP810" s="192"/>
      <c r="CIQ810" s="189"/>
      <c r="CIR810" s="193"/>
      <c r="CIS810" s="191"/>
      <c r="CIT810" s="217"/>
      <c r="CIU810" s="192"/>
      <c r="CIV810" s="192"/>
      <c r="CIW810" s="192"/>
      <c r="CIX810" s="192"/>
      <c r="CIY810" s="189"/>
      <c r="CIZ810" s="193"/>
      <c r="CJA810" s="191"/>
      <c r="CJB810" s="217"/>
      <c r="CJC810" s="192"/>
      <c r="CJD810" s="192"/>
      <c r="CJE810" s="192"/>
      <c r="CJF810" s="192"/>
      <c r="CJG810" s="189"/>
      <c r="CJH810" s="193"/>
      <c r="CJI810" s="191"/>
      <c r="CJJ810" s="217"/>
      <c r="CJK810" s="192"/>
      <c r="CJL810" s="192"/>
      <c r="CJM810" s="192"/>
      <c r="CJN810" s="192"/>
      <c r="CJO810" s="189"/>
      <c r="CJP810" s="193"/>
      <c r="CJQ810" s="191"/>
      <c r="CJR810" s="217"/>
      <c r="CJS810" s="192"/>
      <c r="CJT810" s="192"/>
      <c r="CJU810" s="192"/>
      <c r="CJV810" s="192"/>
      <c r="CJW810" s="189"/>
      <c r="CJX810" s="193"/>
      <c r="CJY810" s="191"/>
      <c r="CJZ810" s="217"/>
      <c r="CKA810" s="192"/>
      <c r="CKB810" s="192"/>
      <c r="CKC810" s="192"/>
      <c r="CKD810" s="192"/>
      <c r="CKE810" s="189"/>
      <c r="CKF810" s="193"/>
      <c r="CKG810" s="191"/>
      <c r="CKH810" s="217"/>
      <c r="CKI810" s="192"/>
      <c r="CKJ810" s="192"/>
      <c r="CKK810" s="192"/>
      <c r="CKL810" s="192"/>
      <c r="CKM810" s="189"/>
      <c r="CKN810" s="193"/>
      <c r="CKO810" s="191"/>
      <c r="CKP810" s="217"/>
      <c r="CKQ810" s="192"/>
      <c r="CKR810" s="192"/>
      <c r="CKS810" s="192"/>
      <c r="CKT810" s="192"/>
      <c r="CKU810" s="189"/>
      <c r="CKV810" s="193"/>
      <c r="CKW810" s="191"/>
      <c r="CKX810" s="217"/>
      <c r="CKY810" s="192"/>
      <c r="CKZ810" s="192"/>
      <c r="CLA810" s="192"/>
      <c r="CLB810" s="192"/>
      <c r="CLC810" s="189"/>
      <c r="CLD810" s="193"/>
      <c r="CLE810" s="191"/>
      <c r="CLF810" s="217"/>
      <c r="CLG810" s="192"/>
      <c r="CLH810" s="192"/>
      <c r="CLI810" s="192"/>
      <c r="CLJ810" s="192"/>
      <c r="CLK810" s="189"/>
      <c r="CLL810" s="193"/>
      <c r="CLM810" s="191"/>
      <c r="CLN810" s="217"/>
      <c r="CLO810" s="192"/>
      <c r="CLP810" s="192"/>
      <c r="CLQ810" s="192"/>
      <c r="CLR810" s="192"/>
      <c r="CLS810" s="189"/>
      <c r="CLT810" s="193"/>
      <c r="CLU810" s="191"/>
      <c r="CLV810" s="217"/>
      <c r="CLW810" s="192"/>
      <c r="CLX810" s="192"/>
      <c r="CLY810" s="192"/>
      <c r="CLZ810" s="192"/>
      <c r="CMA810" s="189"/>
      <c r="CMB810" s="193"/>
      <c r="CMC810" s="191"/>
      <c r="CMD810" s="217"/>
      <c r="CME810" s="192"/>
      <c r="CMF810" s="192"/>
      <c r="CMG810" s="192"/>
      <c r="CMH810" s="192"/>
      <c r="CMI810" s="189"/>
      <c r="CMJ810" s="193"/>
      <c r="CMK810" s="191"/>
      <c r="CML810" s="217"/>
      <c r="CMM810" s="192"/>
      <c r="CMN810" s="192"/>
      <c r="CMO810" s="192"/>
      <c r="CMP810" s="192"/>
      <c r="CMQ810" s="189"/>
      <c r="CMR810" s="193"/>
      <c r="CMS810" s="191"/>
      <c r="CMT810" s="217"/>
      <c r="CMU810" s="192"/>
      <c r="CMV810" s="192"/>
      <c r="CMW810" s="192"/>
      <c r="CMX810" s="192"/>
      <c r="CMY810" s="189"/>
      <c r="CMZ810" s="193"/>
      <c r="CNA810" s="191"/>
      <c r="CNB810" s="217"/>
      <c r="CNC810" s="192"/>
      <c r="CND810" s="192"/>
      <c r="CNE810" s="192"/>
      <c r="CNF810" s="192"/>
      <c r="CNG810" s="189"/>
      <c r="CNH810" s="193"/>
      <c r="CNI810" s="191"/>
      <c r="CNJ810" s="217"/>
      <c r="CNK810" s="192"/>
      <c r="CNL810" s="192"/>
      <c r="CNM810" s="192"/>
      <c r="CNN810" s="192"/>
      <c r="CNO810" s="189"/>
      <c r="CNP810" s="193"/>
      <c r="CNQ810" s="191"/>
      <c r="CNR810" s="217"/>
      <c r="CNS810" s="192"/>
      <c r="CNT810" s="192"/>
      <c r="CNU810" s="192"/>
      <c r="CNV810" s="192"/>
      <c r="CNW810" s="189"/>
      <c r="CNX810" s="193"/>
      <c r="CNY810" s="191"/>
      <c r="CNZ810" s="217"/>
      <c r="COA810" s="192"/>
      <c r="COB810" s="192"/>
      <c r="COC810" s="192"/>
      <c r="COD810" s="192"/>
      <c r="COE810" s="189"/>
      <c r="COF810" s="193"/>
      <c r="COG810" s="191"/>
      <c r="COH810" s="217"/>
      <c r="COI810" s="192"/>
      <c r="COJ810" s="192"/>
      <c r="COK810" s="192"/>
      <c r="COL810" s="192"/>
      <c r="COM810" s="189"/>
      <c r="CON810" s="193"/>
      <c r="COO810" s="191"/>
      <c r="COP810" s="217"/>
      <c r="COQ810" s="192"/>
      <c r="COR810" s="192"/>
      <c r="COS810" s="192"/>
      <c r="COT810" s="192"/>
      <c r="COU810" s="189"/>
      <c r="COV810" s="193"/>
      <c r="COW810" s="191"/>
      <c r="COX810" s="217"/>
      <c r="COY810" s="192"/>
      <c r="COZ810" s="192"/>
      <c r="CPA810" s="192"/>
      <c r="CPB810" s="192"/>
      <c r="CPC810" s="189"/>
      <c r="CPD810" s="193"/>
      <c r="CPE810" s="191"/>
      <c r="CPF810" s="217"/>
      <c r="CPG810" s="192"/>
      <c r="CPH810" s="192"/>
      <c r="CPI810" s="192"/>
      <c r="CPJ810" s="192"/>
      <c r="CPK810" s="189"/>
      <c r="CPL810" s="193"/>
      <c r="CPM810" s="191"/>
      <c r="CPN810" s="217"/>
      <c r="CPO810" s="192"/>
      <c r="CPP810" s="192"/>
      <c r="CPQ810" s="192"/>
      <c r="CPR810" s="192"/>
      <c r="CPS810" s="189"/>
      <c r="CPT810" s="193"/>
      <c r="CPU810" s="191"/>
      <c r="CPV810" s="217"/>
      <c r="CPW810" s="192"/>
      <c r="CPX810" s="192"/>
      <c r="CPY810" s="192"/>
      <c r="CPZ810" s="192"/>
      <c r="CQA810" s="189"/>
      <c r="CQB810" s="193"/>
      <c r="CQC810" s="191"/>
      <c r="CQD810" s="217"/>
      <c r="CQE810" s="192"/>
      <c r="CQF810" s="192"/>
      <c r="CQG810" s="192"/>
      <c r="CQH810" s="192"/>
      <c r="CQI810" s="189"/>
      <c r="CQJ810" s="193"/>
      <c r="CQK810" s="191"/>
      <c r="CQL810" s="217"/>
      <c r="CQM810" s="192"/>
      <c r="CQN810" s="192"/>
      <c r="CQO810" s="192"/>
      <c r="CQP810" s="192"/>
      <c r="CQQ810" s="189"/>
      <c r="CQR810" s="193"/>
      <c r="CQS810" s="191"/>
      <c r="CQT810" s="217"/>
      <c r="CQU810" s="192"/>
      <c r="CQV810" s="192"/>
      <c r="CQW810" s="192"/>
      <c r="CQX810" s="192"/>
      <c r="CQY810" s="189"/>
      <c r="CQZ810" s="193"/>
      <c r="CRA810" s="191"/>
      <c r="CRB810" s="217"/>
      <c r="CRC810" s="192"/>
      <c r="CRD810" s="192"/>
      <c r="CRE810" s="192"/>
      <c r="CRF810" s="192"/>
      <c r="CRG810" s="189"/>
      <c r="CRH810" s="193"/>
      <c r="CRI810" s="191"/>
      <c r="CRJ810" s="217"/>
      <c r="CRK810" s="192"/>
      <c r="CRL810" s="192"/>
      <c r="CRM810" s="192"/>
      <c r="CRN810" s="192"/>
      <c r="CRO810" s="189"/>
      <c r="CRP810" s="193"/>
      <c r="CRQ810" s="191"/>
      <c r="CRR810" s="217"/>
      <c r="CRS810" s="192"/>
      <c r="CRT810" s="192"/>
      <c r="CRU810" s="192"/>
      <c r="CRV810" s="192"/>
      <c r="CRW810" s="189"/>
      <c r="CRX810" s="193"/>
      <c r="CRY810" s="191"/>
      <c r="CRZ810" s="217"/>
      <c r="CSA810" s="192"/>
      <c r="CSB810" s="192"/>
      <c r="CSC810" s="192"/>
      <c r="CSD810" s="192"/>
      <c r="CSE810" s="189"/>
      <c r="CSF810" s="193"/>
      <c r="CSG810" s="191"/>
      <c r="CSH810" s="217"/>
      <c r="CSI810" s="192"/>
      <c r="CSJ810" s="192"/>
      <c r="CSK810" s="192"/>
      <c r="CSL810" s="192"/>
      <c r="CSM810" s="189"/>
      <c r="CSN810" s="193"/>
      <c r="CSO810" s="191"/>
      <c r="CSP810" s="217"/>
      <c r="CSQ810" s="192"/>
      <c r="CSR810" s="192"/>
      <c r="CSS810" s="192"/>
      <c r="CST810" s="192"/>
      <c r="CSU810" s="189"/>
      <c r="CSV810" s="193"/>
      <c r="CSW810" s="191"/>
      <c r="CSX810" s="217"/>
      <c r="CSY810" s="192"/>
      <c r="CSZ810" s="192"/>
      <c r="CTA810" s="192"/>
      <c r="CTB810" s="192"/>
      <c r="CTC810" s="189"/>
      <c r="CTD810" s="193"/>
      <c r="CTE810" s="191"/>
      <c r="CTF810" s="217"/>
      <c r="CTG810" s="192"/>
      <c r="CTH810" s="192"/>
      <c r="CTI810" s="192"/>
      <c r="CTJ810" s="192"/>
      <c r="CTK810" s="189"/>
      <c r="CTL810" s="193"/>
      <c r="CTM810" s="191"/>
      <c r="CTN810" s="217"/>
      <c r="CTO810" s="192"/>
      <c r="CTP810" s="192"/>
      <c r="CTQ810" s="192"/>
      <c r="CTR810" s="192"/>
      <c r="CTS810" s="189"/>
      <c r="CTT810" s="193"/>
      <c r="CTU810" s="191"/>
      <c r="CTV810" s="217"/>
      <c r="CTW810" s="192"/>
      <c r="CTX810" s="192"/>
      <c r="CTY810" s="192"/>
      <c r="CTZ810" s="192"/>
      <c r="CUA810" s="189"/>
      <c r="CUB810" s="193"/>
      <c r="CUC810" s="191"/>
      <c r="CUD810" s="217"/>
      <c r="CUE810" s="192"/>
      <c r="CUF810" s="192"/>
      <c r="CUG810" s="192"/>
      <c r="CUH810" s="192"/>
      <c r="CUI810" s="189"/>
      <c r="CUJ810" s="193"/>
      <c r="CUK810" s="191"/>
      <c r="CUL810" s="217"/>
      <c r="CUM810" s="192"/>
      <c r="CUN810" s="192"/>
      <c r="CUO810" s="192"/>
      <c r="CUP810" s="192"/>
      <c r="CUQ810" s="189"/>
      <c r="CUR810" s="193"/>
      <c r="CUS810" s="191"/>
      <c r="CUT810" s="217"/>
      <c r="CUU810" s="192"/>
      <c r="CUV810" s="192"/>
      <c r="CUW810" s="192"/>
      <c r="CUX810" s="192"/>
      <c r="CUY810" s="189"/>
      <c r="CUZ810" s="193"/>
      <c r="CVA810" s="191"/>
      <c r="CVB810" s="217"/>
      <c r="CVC810" s="192"/>
      <c r="CVD810" s="192"/>
      <c r="CVE810" s="192"/>
      <c r="CVF810" s="192"/>
      <c r="CVG810" s="189"/>
      <c r="CVH810" s="193"/>
      <c r="CVI810" s="191"/>
      <c r="CVJ810" s="217"/>
      <c r="CVK810" s="192"/>
      <c r="CVL810" s="192"/>
      <c r="CVM810" s="192"/>
      <c r="CVN810" s="192"/>
      <c r="CVO810" s="189"/>
      <c r="CVP810" s="193"/>
      <c r="CVQ810" s="191"/>
      <c r="CVR810" s="217"/>
      <c r="CVS810" s="192"/>
      <c r="CVT810" s="192"/>
      <c r="CVU810" s="192"/>
      <c r="CVV810" s="192"/>
      <c r="CVW810" s="189"/>
      <c r="CVX810" s="193"/>
      <c r="CVY810" s="191"/>
      <c r="CVZ810" s="217"/>
      <c r="CWA810" s="192"/>
      <c r="CWB810" s="192"/>
      <c r="CWC810" s="192"/>
      <c r="CWD810" s="192"/>
      <c r="CWE810" s="189"/>
      <c r="CWF810" s="193"/>
      <c r="CWG810" s="191"/>
      <c r="CWH810" s="217"/>
      <c r="CWI810" s="192"/>
      <c r="CWJ810" s="192"/>
      <c r="CWK810" s="192"/>
      <c r="CWL810" s="192"/>
      <c r="CWM810" s="189"/>
      <c r="CWN810" s="193"/>
      <c r="CWO810" s="191"/>
      <c r="CWP810" s="217"/>
      <c r="CWQ810" s="192"/>
      <c r="CWR810" s="192"/>
      <c r="CWS810" s="192"/>
      <c r="CWT810" s="192"/>
      <c r="CWU810" s="189"/>
      <c r="CWV810" s="193"/>
      <c r="CWW810" s="191"/>
      <c r="CWX810" s="217"/>
      <c r="CWY810" s="192"/>
      <c r="CWZ810" s="192"/>
      <c r="CXA810" s="192"/>
      <c r="CXB810" s="192"/>
      <c r="CXC810" s="189"/>
      <c r="CXD810" s="193"/>
      <c r="CXE810" s="191"/>
      <c r="CXF810" s="217"/>
      <c r="CXG810" s="192"/>
      <c r="CXH810" s="192"/>
      <c r="CXI810" s="192"/>
      <c r="CXJ810" s="192"/>
      <c r="CXK810" s="189"/>
      <c r="CXL810" s="193"/>
      <c r="CXM810" s="191"/>
      <c r="CXN810" s="217"/>
      <c r="CXO810" s="192"/>
      <c r="CXP810" s="192"/>
      <c r="CXQ810" s="192"/>
      <c r="CXR810" s="192"/>
      <c r="CXS810" s="189"/>
      <c r="CXT810" s="193"/>
      <c r="CXU810" s="191"/>
      <c r="CXV810" s="217"/>
      <c r="CXW810" s="192"/>
      <c r="CXX810" s="192"/>
      <c r="CXY810" s="192"/>
      <c r="CXZ810" s="192"/>
      <c r="CYA810" s="189"/>
      <c r="CYB810" s="193"/>
      <c r="CYC810" s="191"/>
      <c r="CYD810" s="217"/>
      <c r="CYE810" s="192"/>
      <c r="CYF810" s="192"/>
      <c r="CYG810" s="192"/>
      <c r="CYH810" s="192"/>
      <c r="CYI810" s="189"/>
      <c r="CYJ810" s="193"/>
      <c r="CYK810" s="191"/>
      <c r="CYL810" s="217"/>
      <c r="CYM810" s="192"/>
      <c r="CYN810" s="192"/>
      <c r="CYO810" s="192"/>
      <c r="CYP810" s="192"/>
      <c r="CYQ810" s="189"/>
      <c r="CYR810" s="193"/>
      <c r="CYS810" s="191"/>
      <c r="CYT810" s="217"/>
      <c r="CYU810" s="192"/>
      <c r="CYV810" s="192"/>
      <c r="CYW810" s="192"/>
      <c r="CYX810" s="192"/>
      <c r="CYY810" s="189"/>
      <c r="CYZ810" s="193"/>
      <c r="CZA810" s="191"/>
      <c r="CZB810" s="217"/>
      <c r="CZC810" s="192"/>
      <c r="CZD810" s="192"/>
      <c r="CZE810" s="192"/>
      <c r="CZF810" s="192"/>
      <c r="CZG810" s="189"/>
      <c r="CZH810" s="193"/>
      <c r="CZI810" s="191"/>
      <c r="CZJ810" s="217"/>
      <c r="CZK810" s="192"/>
      <c r="CZL810" s="192"/>
      <c r="CZM810" s="192"/>
      <c r="CZN810" s="192"/>
      <c r="CZO810" s="189"/>
      <c r="CZP810" s="193"/>
      <c r="CZQ810" s="191"/>
      <c r="CZR810" s="217"/>
      <c r="CZS810" s="192"/>
      <c r="CZT810" s="192"/>
      <c r="CZU810" s="192"/>
      <c r="CZV810" s="192"/>
      <c r="CZW810" s="189"/>
      <c r="CZX810" s="193"/>
      <c r="CZY810" s="191"/>
      <c r="CZZ810" s="217"/>
      <c r="DAA810" s="192"/>
      <c r="DAB810" s="192"/>
      <c r="DAC810" s="192"/>
      <c r="DAD810" s="192"/>
      <c r="DAE810" s="189"/>
      <c r="DAF810" s="193"/>
      <c r="DAG810" s="191"/>
      <c r="DAH810" s="217"/>
      <c r="DAI810" s="192"/>
      <c r="DAJ810" s="192"/>
      <c r="DAK810" s="192"/>
      <c r="DAL810" s="192"/>
      <c r="DAM810" s="189"/>
      <c r="DAN810" s="193"/>
      <c r="DAO810" s="191"/>
      <c r="DAP810" s="217"/>
      <c r="DAQ810" s="192"/>
      <c r="DAR810" s="192"/>
      <c r="DAS810" s="192"/>
      <c r="DAT810" s="192"/>
      <c r="DAU810" s="189"/>
      <c r="DAV810" s="193"/>
      <c r="DAW810" s="191"/>
      <c r="DAX810" s="217"/>
      <c r="DAY810" s="192"/>
      <c r="DAZ810" s="192"/>
      <c r="DBA810" s="192"/>
      <c r="DBB810" s="192"/>
      <c r="DBC810" s="189"/>
      <c r="DBD810" s="193"/>
      <c r="DBE810" s="191"/>
      <c r="DBF810" s="217"/>
      <c r="DBG810" s="192"/>
      <c r="DBH810" s="192"/>
      <c r="DBI810" s="192"/>
      <c r="DBJ810" s="192"/>
      <c r="DBK810" s="189"/>
      <c r="DBL810" s="193"/>
      <c r="DBM810" s="191"/>
      <c r="DBN810" s="217"/>
      <c r="DBO810" s="192"/>
      <c r="DBP810" s="192"/>
      <c r="DBQ810" s="192"/>
      <c r="DBR810" s="192"/>
      <c r="DBS810" s="189"/>
      <c r="DBT810" s="193"/>
      <c r="DBU810" s="191"/>
      <c r="DBV810" s="217"/>
      <c r="DBW810" s="192"/>
      <c r="DBX810" s="192"/>
      <c r="DBY810" s="192"/>
      <c r="DBZ810" s="192"/>
      <c r="DCA810" s="189"/>
      <c r="DCB810" s="193"/>
      <c r="DCC810" s="191"/>
      <c r="DCD810" s="217"/>
      <c r="DCE810" s="192"/>
      <c r="DCF810" s="192"/>
      <c r="DCG810" s="192"/>
      <c r="DCH810" s="192"/>
      <c r="DCI810" s="189"/>
      <c r="DCJ810" s="193"/>
      <c r="DCK810" s="191"/>
      <c r="DCL810" s="217"/>
      <c r="DCM810" s="192"/>
      <c r="DCN810" s="192"/>
      <c r="DCO810" s="192"/>
      <c r="DCP810" s="192"/>
      <c r="DCQ810" s="189"/>
      <c r="DCR810" s="193"/>
      <c r="DCS810" s="191"/>
      <c r="DCT810" s="217"/>
      <c r="DCU810" s="192"/>
      <c r="DCV810" s="192"/>
      <c r="DCW810" s="192"/>
      <c r="DCX810" s="192"/>
      <c r="DCY810" s="189"/>
      <c r="DCZ810" s="193"/>
      <c r="DDA810" s="191"/>
      <c r="DDB810" s="217"/>
      <c r="DDC810" s="192"/>
      <c r="DDD810" s="192"/>
      <c r="DDE810" s="192"/>
      <c r="DDF810" s="192"/>
      <c r="DDG810" s="189"/>
      <c r="DDH810" s="193"/>
      <c r="DDI810" s="191"/>
      <c r="DDJ810" s="217"/>
      <c r="DDK810" s="192"/>
      <c r="DDL810" s="192"/>
      <c r="DDM810" s="192"/>
      <c r="DDN810" s="192"/>
      <c r="DDO810" s="189"/>
      <c r="DDP810" s="193"/>
      <c r="DDQ810" s="191"/>
      <c r="DDR810" s="217"/>
      <c r="DDS810" s="192"/>
      <c r="DDT810" s="192"/>
      <c r="DDU810" s="192"/>
      <c r="DDV810" s="192"/>
      <c r="DDW810" s="189"/>
      <c r="DDX810" s="193"/>
      <c r="DDY810" s="191"/>
      <c r="DDZ810" s="217"/>
      <c r="DEA810" s="192"/>
      <c r="DEB810" s="192"/>
      <c r="DEC810" s="192"/>
      <c r="DED810" s="192"/>
      <c r="DEE810" s="189"/>
      <c r="DEF810" s="193"/>
      <c r="DEG810" s="191"/>
      <c r="DEH810" s="217"/>
      <c r="DEI810" s="192"/>
      <c r="DEJ810" s="192"/>
      <c r="DEK810" s="192"/>
      <c r="DEL810" s="192"/>
      <c r="DEM810" s="189"/>
      <c r="DEN810" s="193"/>
      <c r="DEO810" s="191"/>
      <c r="DEP810" s="217"/>
      <c r="DEQ810" s="192"/>
      <c r="DER810" s="192"/>
      <c r="DES810" s="192"/>
      <c r="DET810" s="192"/>
      <c r="DEU810" s="189"/>
      <c r="DEV810" s="193"/>
      <c r="DEW810" s="191"/>
      <c r="DEX810" s="217"/>
      <c r="DEY810" s="192"/>
      <c r="DEZ810" s="192"/>
      <c r="DFA810" s="192"/>
      <c r="DFB810" s="192"/>
      <c r="DFC810" s="189"/>
      <c r="DFD810" s="193"/>
      <c r="DFE810" s="191"/>
      <c r="DFF810" s="217"/>
      <c r="DFG810" s="192"/>
      <c r="DFH810" s="192"/>
      <c r="DFI810" s="192"/>
      <c r="DFJ810" s="192"/>
      <c r="DFK810" s="189"/>
      <c r="DFL810" s="193"/>
      <c r="DFM810" s="191"/>
      <c r="DFN810" s="217"/>
      <c r="DFO810" s="192"/>
      <c r="DFP810" s="192"/>
      <c r="DFQ810" s="192"/>
      <c r="DFR810" s="192"/>
      <c r="DFS810" s="189"/>
      <c r="DFT810" s="193"/>
      <c r="DFU810" s="191"/>
      <c r="DFV810" s="217"/>
      <c r="DFW810" s="192"/>
      <c r="DFX810" s="192"/>
      <c r="DFY810" s="192"/>
      <c r="DFZ810" s="192"/>
      <c r="DGA810" s="189"/>
      <c r="DGB810" s="193"/>
      <c r="DGC810" s="191"/>
      <c r="DGD810" s="217"/>
      <c r="DGE810" s="192"/>
      <c r="DGF810" s="192"/>
      <c r="DGG810" s="192"/>
      <c r="DGH810" s="192"/>
      <c r="DGI810" s="189"/>
      <c r="DGJ810" s="193"/>
      <c r="DGK810" s="191"/>
      <c r="DGL810" s="217"/>
      <c r="DGM810" s="192"/>
      <c r="DGN810" s="192"/>
      <c r="DGO810" s="192"/>
      <c r="DGP810" s="192"/>
      <c r="DGQ810" s="189"/>
      <c r="DGR810" s="193"/>
      <c r="DGS810" s="191"/>
      <c r="DGT810" s="217"/>
      <c r="DGU810" s="192"/>
      <c r="DGV810" s="192"/>
      <c r="DGW810" s="192"/>
      <c r="DGX810" s="192"/>
      <c r="DGY810" s="189"/>
      <c r="DGZ810" s="193"/>
      <c r="DHA810" s="191"/>
      <c r="DHB810" s="217"/>
      <c r="DHC810" s="192"/>
      <c r="DHD810" s="192"/>
      <c r="DHE810" s="192"/>
      <c r="DHF810" s="192"/>
      <c r="DHG810" s="189"/>
      <c r="DHH810" s="193"/>
      <c r="DHI810" s="191"/>
      <c r="DHJ810" s="217"/>
      <c r="DHK810" s="192"/>
      <c r="DHL810" s="192"/>
      <c r="DHM810" s="192"/>
      <c r="DHN810" s="192"/>
      <c r="DHO810" s="189"/>
      <c r="DHP810" s="193"/>
      <c r="DHQ810" s="191"/>
      <c r="DHR810" s="217"/>
      <c r="DHS810" s="192"/>
      <c r="DHT810" s="192"/>
      <c r="DHU810" s="192"/>
      <c r="DHV810" s="192"/>
      <c r="DHW810" s="189"/>
      <c r="DHX810" s="193"/>
      <c r="DHY810" s="191"/>
      <c r="DHZ810" s="217"/>
      <c r="DIA810" s="192"/>
      <c r="DIB810" s="192"/>
      <c r="DIC810" s="192"/>
      <c r="DID810" s="192"/>
      <c r="DIE810" s="189"/>
      <c r="DIF810" s="193"/>
      <c r="DIG810" s="191"/>
      <c r="DIH810" s="217"/>
      <c r="DII810" s="192"/>
      <c r="DIJ810" s="192"/>
      <c r="DIK810" s="192"/>
      <c r="DIL810" s="192"/>
      <c r="DIM810" s="189"/>
      <c r="DIN810" s="193"/>
      <c r="DIO810" s="191"/>
      <c r="DIP810" s="217"/>
      <c r="DIQ810" s="192"/>
      <c r="DIR810" s="192"/>
      <c r="DIS810" s="192"/>
      <c r="DIT810" s="192"/>
      <c r="DIU810" s="189"/>
      <c r="DIV810" s="193"/>
      <c r="DIW810" s="191"/>
      <c r="DIX810" s="217"/>
      <c r="DIY810" s="192"/>
      <c r="DIZ810" s="192"/>
      <c r="DJA810" s="192"/>
      <c r="DJB810" s="192"/>
      <c r="DJC810" s="189"/>
      <c r="DJD810" s="193"/>
      <c r="DJE810" s="191"/>
      <c r="DJF810" s="217"/>
      <c r="DJG810" s="192"/>
      <c r="DJH810" s="192"/>
      <c r="DJI810" s="192"/>
      <c r="DJJ810" s="192"/>
      <c r="DJK810" s="189"/>
      <c r="DJL810" s="193"/>
      <c r="DJM810" s="191"/>
      <c r="DJN810" s="217"/>
      <c r="DJO810" s="192"/>
      <c r="DJP810" s="192"/>
      <c r="DJQ810" s="192"/>
      <c r="DJR810" s="192"/>
      <c r="DJS810" s="189"/>
      <c r="DJT810" s="193"/>
      <c r="DJU810" s="191"/>
      <c r="DJV810" s="217"/>
      <c r="DJW810" s="192"/>
      <c r="DJX810" s="192"/>
      <c r="DJY810" s="192"/>
      <c r="DJZ810" s="192"/>
      <c r="DKA810" s="189"/>
      <c r="DKB810" s="193"/>
      <c r="DKC810" s="191"/>
      <c r="DKD810" s="217"/>
      <c r="DKE810" s="192"/>
      <c r="DKF810" s="192"/>
      <c r="DKG810" s="192"/>
      <c r="DKH810" s="192"/>
      <c r="DKI810" s="189"/>
      <c r="DKJ810" s="193"/>
      <c r="DKK810" s="191"/>
      <c r="DKL810" s="217"/>
      <c r="DKM810" s="192"/>
      <c r="DKN810" s="192"/>
      <c r="DKO810" s="192"/>
      <c r="DKP810" s="192"/>
      <c r="DKQ810" s="189"/>
      <c r="DKR810" s="193"/>
      <c r="DKS810" s="191"/>
      <c r="DKT810" s="217"/>
      <c r="DKU810" s="192"/>
      <c r="DKV810" s="192"/>
      <c r="DKW810" s="192"/>
      <c r="DKX810" s="192"/>
      <c r="DKY810" s="189"/>
      <c r="DKZ810" s="193"/>
      <c r="DLA810" s="191"/>
      <c r="DLB810" s="217"/>
      <c r="DLC810" s="192"/>
      <c r="DLD810" s="192"/>
      <c r="DLE810" s="192"/>
      <c r="DLF810" s="192"/>
      <c r="DLG810" s="189"/>
      <c r="DLH810" s="193"/>
      <c r="DLI810" s="191"/>
      <c r="DLJ810" s="217"/>
      <c r="DLK810" s="192"/>
      <c r="DLL810" s="192"/>
      <c r="DLM810" s="192"/>
      <c r="DLN810" s="192"/>
      <c r="DLO810" s="189"/>
      <c r="DLP810" s="193"/>
      <c r="DLQ810" s="191"/>
      <c r="DLR810" s="217"/>
      <c r="DLS810" s="192"/>
      <c r="DLT810" s="192"/>
      <c r="DLU810" s="192"/>
      <c r="DLV810" s="192"/>
      <c r="DLW810" s="189"/>
      <c r="DLX810" s="193"/>
      <c r="DLY810" s="191"/>
      <c r="DLZ810" s="217"/>
      <c r="DMA810" s="192"/>
      <c r="DMB810" s="192"/>
      <c r="DMC810" s="192"/>
      <c r="DMD810" s="192"/>
      <c r="DME810" s="189"/>
      <c r="DMF810" s="193"/>
      <c r="DMG810" s="191"/>
      <c r="DMH810" s="217"/>
      <c r="DMI810" s="192"/>
      <c r="DMJ810" s="192"/>
      <c r="DMK810" s="192"/>
      <c r="DML810" s="192"/>
      <c r="DMM810" s="189"/>
      <c r="DMN810" s="193"/>
      <c r="DMO810" s="191"/>
      <c r="DMP810" s="217"/>
      <c r="DMQ810" s="192"/>
      <c r="DMR810" s="192"/>
      <c r="DMS810" s="192"/>
      <c r="DMT810" s="192"/>
      <c r="DMU810" s="189"/>
      <c r="DMV810" s="193"/>
      <c r="DMW810" s="191"/>
      <c r="DMX810" s="217"/>
      <c r="DMY810" s="192"/>
      <c r="DMZ810" s="192"/>
      <c r="DNA810" s="192"/>
      <c r="DNB810" s="192"/>
      <c r="DNC810" s="189"/>
      <c r="DND810" s="193"/>
      <c r="DNE810" s="191"/>
      <c r="DNF810" s="217"/>
      <c r="DNG810" s="192"/>
      <c r="DNH810" s="192"/>
      <c r="DNI810" s="192"/>
      <c r="DNJ810" s="192"/>
      <c r="DNK810" s="189"/>
      <c r="DNL810" s="193"/>
      <c r="DNM810" s="191"/>
      <c r="DNN810" s="217"/>
      <c r="DNO810" s="192"/>
      <c r="DNP810" s="192"/>
      <c r="DNQ810" s="192"/>
      <c r="DNR810" s="192"/>
      <c r="DNS810" s="189"/>
      <c r="DNT810" s="193"/>
      <c r="DNU810" s="191"/>
      <c r="DNV810" s="217"/>
      <c r="DNW810" s="192"/>
      <c r="DNX810" s="192"/>
      <c r="DNY810" s="192"/>
      <c r="DNZ810" s="192"/>
      <c r="DOA810" s="189"/>
      <c r="DOB810" s="193"/>
      <c r="DOC810" s="191"/>
      <c r="DOD810" s="217"/>
      <c r="DOE810" s="192"/>
      <c r="DOF810" s="192"/>
      <c r="DOG810" s="192"/>
      <c r="DOH810" s="192"/>
      <c r="DOI810" s="189"/>
      <c r="DOJ810" s="193"/>
      <c r="DOK810" s="191"/>
      <c r="DOL810" s="217"/>
      <c r="DOM810" s="192"/>
      <c r="DON810" s="192"/>
      <c r="DOO810" s="192"/>
      <c r="DOP810" s="192"/>
      <c r="DOQ810" s="189"/>
      <c r="DOR810" s="193"/>
      <c r="DOS810" s="191"/>
      <c r="DOT810" s="217"/>
      <c r="DOU810" s="192"/>
      <c r="DOV810" s="192"/>
      <c r="DOW810" s="192"/>
      <c r="DOX810" s="192"/>
      <c r="DOY810" s="189"/>
      <c r="DOZ810" s="193"/>
      <c r="DPA810" s="191"/>
      <c r="DPB810" s="217"/>
      <c r="DPC810" s="192"/>
      <c r="DPD810" s="192"/>
      <c r="DPE810" s="192"/>
      <c r="DPF810" s="192"/>
      <c r="DPG810" s="189"/>
      <c r="DPH810" s="193"/>
      <c r="DPI810" s="191"/>
      <c r="DPJ810" s="217"/>
      <c r="DPK810" s="192"/>
      <c r="DPL810" s="192"/>
      <c r="DPM810" s="192"/>
      <c r="DPN810" s="192"/>
      <c r="DPO810" s="189"/>
      <c r="DPP810" s="193"/>
      <c r="DPQ810" s="191"/>
      <c r="DPR810" s="217"/>
      <c r="DPS810" s="192"/>
      <c r="DPT810" s="192"/>
      <c r="DPU810" s="192"/>
      <c r="DPV810" s="192"/>
      <c r="DPW810" s="189"/>
      <c r="DPX810" s="193"/>
      <c r="DPY810" s="191"/>
      <c r="DPZ810" s="217"/>
      <c r="DQA810" s="192"/>
      <c r="DQB810" s="192"/>
      <c r="DQC810" s="192"/>
      <c r="DQD810" s="192"/>
      <c r="DQE810" s="189"/>
      <c r="DQF810" s="193"/>
      <c r="DQG810" s="191"/>
      <c r="DQH810" s="217"/>
      <c r="DQI810" s="192"/>
      <c r="DQJ810" s="192"/>
      <c r="DQK810" s="192"/>
      <c r="DQL810" s="192"/>
      <c r="DQM810" s="189"/>
      <c r="DQN810" s="193"/>
      <c r="DQO810" s="191"/>
      <c r="DQP810" s="217"/>
      <c r="DQQ810" s="192"/>
      <c r="DQR810" s="192"/>
      <c r="DQS810" s="192"/>
      <c r="DQT810" s="192"/>
      <c r="DQU810" s="189"/>
      <c r="DQV810" s="193"/>
      <c r="DQW810" s="191"/>
      <c r="DQX810" s="217"/>
      <c r="DQY810" s="192"/>
      <c r="DQZ810" s="192"/>
      <c r="DRA810" s="192"/>
      <c r="DRB810" s="192"/>
      <c r="DRC810" s="189"/>
      <c r="DRD810" s="193"/>
      <c r="DRE810" s="191"/>
      <c r="DRF810" s="217"/>
      <c r="DRG810" s="192"/>
      <c r="DRH810" s="192"/>
      <c r="DRI810" s="192"/>
      <c r="DRJ810" s="192"/>
      <c r="DRK810" s="189"/>
      <c r="DRL810" s="193"/>
      <c r="DRM810" s="191"/>
      <c r="DRN810" s="217"/>
      <c r="DRO810" s="192"/>
      <c r="DRP810" s="192"/>
      <c r="DRQ810" s="192"/>
      <c r="DRR810" s="192"/>
      <c r="DRS810" s="189"/>
      <c r="DRT810" s="193"/>
      <c r="DRU810" s="191"/>
      <c r="DRV810" s="217"/>
      <c r="DRW810" s="192"/>
      <c r="DRX810" s="192"/>
      <c r="DRY810" s="192"/>
      <c r="DRZ810" s="192"/>
      <c r="DSA810" s="189"/>
      <c r="DSB810" s="193"/>
      <c r="DSC810" s="191"/>
      <c r="DSD810" s="217"/>
      <c r="DSE810" s="192"/>
      <c r="DSF810" s="192"/>
      <c r="DSG810" s="192"/>
      <c r="DSH810" s="192"/>
      <c r="DSI810" s="189"/>
      <c r="DSJ810" s="193"/>
      <c r="DSK810" s="191"/>
      <c r="DSL810" s="217"/>
      <c r="DSM810" s="192"/>
      <c r="DSN810" s="192"/>
      <c r="DSO810" s="192"/>
      <c r="DSP810" s="192"/>
      <c r="DSQ810" s="189"/>
      <c r="DSR810" s="193"/>
      <c r="DSS810" s="191"/>
      <c r="DST810" s="217"/>
      <c r="DSU810" s="192"/>
      <c r="DSV810" s="192"/>
      <c r="DSW810" s="192"/>
      <c r="DSX810" s="192"/>
      <c r="DSY810" s="189"/>
      <c r="DSZ810" s="193"/>
      <c r="DTA810" s="191"/>
      <c r="DTB810" s="217"/>
      <c r="DTC810" s="192"/>
      <c r="DTD810" s="192"/>
      <c r="DTE810" s="192"/>
      <c r="DTF810" s="192"/>
      <c r="DTG810" s="189"/>
      <c r="DTH810" s="193"/>
      <c r="DTI810" s="191"/>
      <c r="DTJ810" s="217"/>
      <c r="DTK810" s="192"/>
      <c r="DTL810" s="192"/>
      <c r="DTM810" s="192"/>
      <c r="DTN810" s="192"/>
      <c r="DTO810" s="189"/>
      <c r="DTP810" s="193"/>
      <c r="DTQ810" s="191"/>
      <c r="DTR810" s="217"/>
      <c r="DTS810" s="192"/>
      <c r="DTT810" s="192"/>
      <c r="DTU810" s="192"/>
      <c r="DTV810" s="192"/>
      <c r="DTW810" s="189"/>
      <c r="DTX810" s="193"/>
      <c r="DTY810" s="191"/>
      <c r="DTZ810" s="217"/>
      <c r="DUA810" s="192"/>
      <c r="DUB810" s="192"/>
      <c r="DUC810" s="192"/>
      <c r="DUD810" s="192"/>
      <c r="DUE810" s="189"/>
      <c r="DUF810" s="193"/>
      <c r="DUG810" s="191"/>
      <c r="DUH810" s="217"/>
      <c r="DUI810" s="192"/>
      <c r="DUJ810" s="192"/>
      <c r="DUK810" s="192"/>
      <c r="DUL810" s="192"/>
      <c r="DUM810" s="189"/>
      <c r="DUN810" s="193"/>
      <c r="DUO810" s="191"/>
      <c r="DUP810" s="217"/>
      <c r="DUQ810" s="192"/>
      <c r="DUR810" s="192"/>
      <c r="DUS810" s="192"/>
      <c r="DUT810" s="192"/>
      <c r="DUU810" s="189"/>
      <c r="DUV810" s="193"/>
      <c r="DUW810" s="191"/>
      <c r="DUX810" s="217"/>
      <c r="DUY810" s="192"/>
      <c r="DUZ810" s="192"/>
      <c r="DVA810" s="192"/>
      <c r="DVB810" s="192"/>
      <c r="DVC810" s="189"/>
      <c r="DVD810" s="193"/>
      <c r="DVE810" s="191"/>
      <c r="DVF810" s="217"/>
      <c r="DVG810" s="192"/>
      <c r="DVH810" s="192"/>
      <c r="DVI810" s="192"/>
      <c r="DVJ810" s="192"/>
      <c r="DVK810" s="189"/>
      <c r="DVL810" s="193"/>
      <c r="DVM810" s="191"/>
      <c r="DVN810" s="217"/>
      <c r="DVO810" s="192"/>
      <c r="DVP810" s="192"/>
      <c r="DVQ810" s="192"/>
      <c r="DVR810" s="192"/>
      <c r="DVS810" s="189"/>
      <c r="DVT810" s="193"/>
      <c r="DVU810" s="191"/>
      <c r="DVV810" s="217"/>
      <c r="DVW810" s="192"/>
      <c r="DVX810" s="192"/>
      <c r="DVY810" s="192"/>
      <c r="DVZ810" s="192"/>
      <c r="DWA810" s="189"/>
      <c r="DWB810" s="193"/>
      <c r="DWC810" s="191"/>
      <c r="DWD810" s="217"/>
      <c r="DWE810" s="192"/>
      <c r="DWF810" s="192"/>
      <c r="DWG810" s="192"/>
      <c r="DWH810" s="192"/>
      <c r="DWI810" s="189"/>
      <c r="DWJ810" s="193"/>
      <c r="DWK810" s="191"/>
      <c r="DWL810" s="217"/>
      <c r="DWM810" s="192"/>
      <c r="DWN810" s="192"/>
      <c r="DWO810" s="192"/>
      <c r="DWP810" s="192"/>
      <c r="DWQ810" s="189"/>
      <c r="DWR810" s="193"/>
      <c r="DWS810" s="191"/>
      <c r="DWT810" s="217"/>
      <c r="DWU810" s="192"/>
      <c r="DWV810" s="192"/>
      <c r="DWW810" s="192"/>
      <c r="DWX810" s="192"/>
      <c r="DWY810" s="189"/>
      <c r="DWZ810" s="193"/>
      <c r="DXA810" s="191"/>
      <c r="DXB810" s="217"/>
      <c r="DXC810" s="192"/>
      <c r="DXD810" s="192"/>
      <c r="DXE810" s="192"/>
      <c r="DXF810" s="192"/>
      <c r="DXG810" s="189"/>
      <c r="DXH810" s="193"/>
      <c r="DXI810" s="191"/>
      <c r="DXJ810" s="217"/>
      <c r="DXK810" s="192"/>
      <c r="DXL810" s="192"/>
      <c r="DXM810" s="192"/>
      <c r="DXN810" s="192"/>
      <c r="DXO810" s="189"/>
      <c r="DXP810" s="193"/>
      <c r="DXQ810" s="191"/>
      <c r="DXR810" s="217"/>
      <c r="DXS810" s="192"/>
      <c r="DXT810" s="192"/>
      <c r="DXU810" s="192"/>
      <c r="DXV810" s="192"/>
      <c r="DXW810" s="189"/>
      <c r="DXX810" s="193"/>
      <c r="DXY810" s="191"/>
      <c r="DXZ810" s="217"/>
      <c r="DYA810" s="192"/>
      <c r="DYB810" s="192"/>
      <c r="DYC810" s="192"/>
      <c r="DYD810" s="192"/>
      <c r="DYE810" s="189"/>
      <c r="DYF810" s="193"/>
      <c r="DYG810" s="191"/>
      <c r="DYH810" s="217"/>
      <c r="DYI810" s="192"/>
      <c r="DYJ810" s="192"/>
      <c r="DYK810" s="192"/>
      <c r="DYL810" s="192"/>
      <c r="DYM810" s="189"/>
      <c r="DYN810" s="193"/>
      <c r="DYO810" s="191"/>
      <c r="DYP810" s="217"/>
      <c r="DYQ810" s="192"/>
      <c r="DYR810" s="192"/>
      <c r="DYS810" s="192"/>
      <c r="DYT810" s="192"/>
      <c r="DYU810" s="189"/>
      <c r="DYV810" s="193"/>
      <c r="DYW810" s="191"/>
      <c r="DYX810" s="217"/>
      <c r="DYY810" s="192"/>
      <c r="DYZ810" s="192"/>
      <c r="DZA810" s="192"/>
      <c r="DZB810" s="192"/>
      <c r="DZC810" s="189"/>
      <c r="DZD810" s="193"/>
      <c r="DZE810" s="191"/>
      <c r="DZF810" s="217"/>
      <c r="DZG810" s="192"/>
      <c r="DZH810" s="192"/>
      <c r="DZI810" s="192"/>
      <c r="DZJ810" s="192"/>
      <c r="DZK810" s="189"/>
      <c r="DZL810" s="193"/>
      <c r="DZM810" s="191"/>
      <c r="DZN810" s="217"/>
      <c r="DZO810" s="192"/>
      <c r="DZP810" s="192"/>
      <c r="DZQ810" s="192"/>
      <c r="DZR810" s="192"/>
      <c r="DZS810" s="189"/>
      <c r="DZT810" s="193"/>
      <c r="DZU810" s="191"/>
      <c r="DZV810" s="217"/>
      <c r="DZW810" s="192"/>
      <c r="DZX810" s="192"/>
      <c r="DZY810" s="192"/>
      <c r="DZZ810" s="192"/>
      <c r="EAA810" s="189"/>
      <c r="EAB810" s="193"/>
      <c r="EAC810" s="191"/>
      <c r="EAD810" s="217"/>
      <c r="EAE810" s="192"/>
      <c r="EAF810" s="192"/>
      <c r="EAG810" s="192"/>
      <c r="EAH810" s="192"/>
      <c r="EAI810" s="189"/>
      <c r="EAJ810" s="193"/>
      <c r="EAK810" s="191"/>
      <c r="EAL810" s="217"/>
      <c r="EAM810" s="192"/>
      <c r="EAN810" s="192"/>
      <c r="EAO810" s="192"/>
      <c r="EAP810" s="192"/>
      <c r="EAQ810" s="189"/>
      <c r="EAR810" s="193"/>
      <c r="EAS810" s="191"/>
      <c r="EAT810" s="217"/>
      <c r="EAU810" s="192"/>
      <c r="EAV810" s="192"/>
      <c r="EAW810" s="192"/>
      <c r="EAX810" s="192"/>
      <c r="EAY810" s="189"/>
      <c r="EAZ810" s="193"/>
      <c r="EBA810" s="191"/>
      <c r="EBB810" s="217"/>
      <c r="EBC810" s="192"/>
      <c r="EBD810" s="192"/>
      <c r="EBE810" s="192"/>
      <c r="EBF810" s="192"/>
      <c r="EBG810" s="189"/>
      <c r="EBH810" s="193"/>
      <c r="EBI810" s="191"/>
      <c r="EBJ810" s="217"/>
      <c r="EBK810" s="192"/>
      <c r="EBL810" s="192"/>
      <c r="EBM810" s="192"/>
      <c r="EBN810" s="192"/>
      <c r="EBO810" s="189"/>
      <c r="EBP810" s="193"/>
      <c r="EBQ810" s="191"/>
      <c r="EBR810" s="217"/>
      <c r="EBS810" s="192"/>
      <c r="EBT810" s="192"/>
      <c r="EBU810" s="192"/>
      <c r="EBV810" s="192"/>
      <c r="EBW810" s="189"/>
      <c r="EBX810" s="193"/>
      <c r="EBY810" s="191"/>
      <c r="EBZ810" s="217"/>
      <c r="ECA810" s="192"/>
      <c r="ECB810" s="192"/>
      <c r="ECC810" s="192"/>
      <c r="ECD810" s="192"/>
      <c r="ECE810" s="189"/>
      <c r="ECF810" s="193"/>
      <c r="ECG810" s="191"/>
      <c r="ECH810" s="217"/>
      <c r="ECI810" s="192"/>
      <c r="ECJ810" s="192"/>
      <c r="ECK810" s="192"/>
      <c r="ECL810" s="192"/>
      <c r="ECM810" s="189"/>
      <c r="ECN810" s="193"/>
      <c r="ECO810" s="191"/>
      <c r="ECP810" s="217"/>
      <c r="ECQ810" s="192"/>
      <c r="ECR810" s="192"/>
      <c r="ECS810" s="192"/>
      <c r="ECT810" s="192"/>
      <c r="ECU810" s="189"/>
      <c r="ECV810" s="193"/>
      <c r="ECW810" s="191"/>
      <c r="ECX810" s="217"/>
      <c r="ECY810" s="192"/>
      <c r="ECZ810" s="192"/>
      <c r="EDA810" s="192"/>
      <c r="EDB810" s="192"/>
      <c r="EDC810" s="189"/>
      <c r="EDD810" s="193"/>
      <c r="EDE810" s="191"/>
      <c r="EDF810" s="217"/>
      <c r="EDG810" s="192"/>
      <c r="EDH810" s="192"/>
      <c r="EDI810" s="192"/>
      <c r="EDJ810" s="192"/>
      <c r="EDK810" s="189"/>
      <c r="EDL810" s="193"/>
      <c r="EDM810" s="191"/>
      <c r="EDN810" s="217"/>
      <c r="EDO810" s="192"/>
      <c r="EDP810" s="192"/>
      <c r="EDQ810" s="192"/>
      <c r="EDR810" s="192"/>
      <c r="EDS810" s="189"/>
      <c r="EDT810" s="193"/>
      <c r="EDU810" s="191"/>
      <c r="EDV810" s="217"/>
      <c r="EDW810" s="192"/>
      <c r="EDX810" s="192"/>
      <c r="EDY810" s="192"/>
      <c r="EDZ810" s="192"/>
      <c r="EEA810" s="189"/>
      <c r="EEB810" s="193"/>
      <c r="EEC810" s="191"/>
      <c r="EED810" s="217"/>
      <c r="EEE810" s="192"/>
      <c r="EEF810" s="192"/>
      <c r="EEG810" s="192"/>
      <c r="EEH810" s="192"/>
      <c r="EEI810" s="189"/>
      <c r="EEJ810" s="193"/>
      <c r="EEK810" s="191"/>
      <c r="EEL810" s="217"/>
      <c r="EEM810" s="192"/>
      <c r="EEN810" s="192"/>
      <c r="EEO810" s="192"/>
      <c r="EEP810" s="192"/>
      <c r="EEQ810" s="189"/>
      <c r="EER810" s="193"/>
      <c r="EES810" s="191"/>
      <c r="EET810" s="217"/>
      <c r="EEU810" s="192"/>
      <c r="EEV810" s="192"/>
      <c r="EEW810" s="192"/>
      <c r="EEX810" s="192"/>
      <c r="EEY810" s="189"/>
      <c r="EEZ810" s="193"/>
      <c r="EFA810" s="191"/>
      <c r="EFB810" s="217"/>
      <c r="EFC810" s="192"/>
      <c r="EFD810" s="192"/>
      <c r="EFE810" s="192"/>
      <c r="EFF810" s="192"/>
      <c r="EFG810" s="189"/>
      <c r="EFH810" s="193"/>
      <c r="EFI810" s="191"/>
      <c r="EFJ810" s="217"/>
      <c r="EFK810" s="192"/>
      <c r="EFL810" s="192"/>
      <c r="EFM810" s="192"/>
      <c r="EFN810" s="192"/>
      <c r="EFO810" s="189"/>
      <c r="EFP810" s="193"/>
      <c r="EFQ810" s="191"/>
      <c r="EFR810" s="217"/>
      <c r="EFS810" s="192"/>
      <c r="EFT810" s="192"/>
      <c r="EFU810" s="192"/>
      <c r="EFV810" s="192"/>
      <c r="EFW810" s="189"/>
      <c r="EFX810" s="193"/>
      <c r="EFY810" s="191"/>
      <c r="EFZ810" s="217"/>
      <c r="EGA810" s="192"/>
      <c r="EGB810" s="192"/>
      <c r="EGC810" s="192"/>
      <c r="EGD810" s="192"/>
      <c r="EGE810" s="189"/>
      <c r="EGF810" s="193"/>
      <c r="EGG810" s="191"/>
      <c r="EGH810" s="217"/>
      <c r="EGI810" s="192"/>
      <c r="EGJ810" s="192"/>
      <c r="EGK810" s="192"/>
      <c r="EGL810" s="192"/>
      <c r="EGM810" s="189"/>
      <c r="EGN810" s="193"/>
      <c r="EGO810" s="191"/>
      <c r="EGP810" s="217"/>
      <c r="EGQ810" s="192"/>
      <c r="EGR810" s="192"/>
      <c r="EGS810" s="192"/>
      <c r="EGT810" s="192"/>
      <c r="EGU810" s="189"/>
      <c r="EGV810" s="193"/>
      <c r="EGW810" s="191"/>
      <c r="EGX810" s="217"/>
      <c r="EGY810" s="192"/>
      <c r="EGZ810" s="192"/>
      <c r="EHA810" s="192"/>
      <c r="EHB810" s="192"/>
      <c r="EHC810" s="189"/>
      <c r="EHD810" s="193"/>
      <c r="EHE810" s="191"/>
      <c r="EHF810" s="217"/>
      <c r="EHG810" s="192"/>
      <c r="EHH810" s="192"/>
      <c r="EHI810" s="192"/>
      <c r="EHJ810" s="192"/>
      <c r="EHK810" s="189"/>
      <c r="EHL810" s="193"/>
      <c r="EHM810" s="191"/>
      <c r="EHN810" s="217"/>
      <c r="EHO810" s="192"/>
      <c r="EHP810" s="192"/>
      <c r="EHQ810" s="192"/>
      <c r="EHR810" s="192"/>
      <c r="EHS810" s="189"/>
      <c r="EHT810" s="193"/>
      <c r="EHU810" s="191"/>
      <c r="EHV810" s="217"/>
      <c r="EHW810" s="192"/>
      <c r="EHX810" s="192"/>
      <c r="EHY810" s="192"/>
      <c r="EHZ810" s="192"/>
      <c r="EIA810" s="189"/>
      <c r="EIB810" s="193"/>
      <c r="EIC810" s="191"/>
      <c r="EID810" s="217"/>
      <c r="EIE810" s="192"/>
      <c r="EIF810" s="192"/>
      <c r="EIG810" s="192"/>
      <c r="EIH810" s="192"/>
      <c r="EII810" s="189"/>
      <c r="EIJ810" s="193"/>
      <c r="EIK810" s="191"/>
      <c r="EIL810" s="217"/>
      <c r="EIM810" s="192"/>
      <c r="EIN810" s="192"/>
      <c r="EIO810" s="192"/>
      <c r="EIP810" s="192"/>
      <c r="EIQ810" s="189"/>
      <c r="EIR810" s="193"/>
      <c r="EIS810" s="191"/>
      <c r="EIT810" s="217"/>
      <c r="EIU810" s="192"/>
      <c r="EIV810" s="192"/>
      <c r="EIW810" s="192"/>
      <c r="EIX810" s="192"/>
      <c r="EIY810" s="189"/>
      <c r="EIZ810" s="193"/>
      <c r="EJA810" s="191"/>
      <c r="EJB810" s="217"/>
      <c r="EJC810" s="192"/>
      <c r="EJD810" s="192"/>
      <c r="EJE810" s="192"/>
      <c r="EJF810" s="192"/>
      <c r="EJG810" s="189"/>
      <c r="EJH810" s="193"/>
      <c r="EJI810" s="191"/>
      <c r="EJJ810" s="217"/>
      <c r="EJK810" s="192"/>
      <c r="EJL810" s="192"/>
      <c r="EJM810" s="192"/>
      <c r="EJN810" s="192"/>
      <c r="EJO810" s="189"/>
      <c r="EJP810" s="193"/>
      <c r="EJQ810" s="191"/>
      <c r="EJR810" s="217"/>
      <c r="EJS810" s="192"/>
      <c r="EJT810" s="192"/>
      <c r="EJU810" s="192"/>
      <c r="EJV810" s="192"/>
      <c r="EJW810" s="189"/>
      <c r="EJX810" s="193"/>
      <c r="EJY810" s="191"/>
      <c r="EJZ810" s="217"/>
      <c r="EKA810" s="192"/>
      <c r="EKB810" s="192"/>
      <c r="EKC810" s="192"/>
      <c r="EKD810" s="192"/>
      <c r="EKE810" s="189"/>
      <c r="EKF810" s="193"/>
      <c r="EKG810" s="191"/>
      <c r="EKH810" s="217"/>
      <c r="EKI810" s="192"/>
      <c r="EKJ810" s="192"/>
      <c r="EKK810" s="192"/>
      <c r="EKL810" s="192"/>
      <c r="EKM810" s="189"/>
      <c r="EKN810" s="193"/>
      <c r="EKO810" s="191"/>
      <c r="EKP810" s="217"/>
      <c r="EKQ810" s="192"/>
      <c r="EKR810" s="192"/>
      <c r="EKS810" s="192"/>
      <c r="EKT810" s="192"/>
      <c r="EKU810" s="189"/>
      <c r="EKV810" s="193"/>
      <c r="EKW810" s="191"/>
      <c r="EKX810" s="217"/>
      <c r="EKY810" s="192"/>
      <c r="EKZ810" s="192"/>
      <c r="ELA810" s="192"/>
      <c r="ELB810" s="192"/>
      <c r="ELC810" s="189"/>
      <c r="ELD810" s="193"/>
      <c r="ELE810" s="191"/>
      <c r="ELF810" s="217"/>
      <c r="ELG810" s="192"/>
      <c r="ELH810" s="192"/>
      <c r="ELI810" s="192"/>
      <c r="ELJ810" s="192"/>
      <c r="ELK810" s="189"/>
      <c r="ELL810" s="193"/>
      <c r="ELM810" s="191"/>
      <c r="ELN810" s="217"/>
      <c r="ELO810" s="192"/>
      <c r="ELP810" s="192"/>
      <c r="ELQ810" s="192"/>
      <c r="ELR810" s="192"/>
      <c r="ELS810" s="189"/>
      <c r="ELT810" s="193"/>
      <c r="ELU810" s="191"/>
      <c r="ELV810" s="217"/>
      <c r="ELW810" s="192"/>
      <c r="ELX810" s="192"/>
      <c r="ELY810" s="192"/>
      <c r="ELZ810" s="192"/>
      <c r="EMA810" s="189"/>
      <c r="EMB810" s="193"/>
      <c r="EMC810" s="191"/>
      <c r="EMD810" s="217"/>
      <c r="EME810" s="192"/>
      <c r="EMF810" s="192"/>
      <c r="EMG810" s="192"/>
      <c r="EMH810" s="192"/>
      <c r="EMI810" s="189"/>
      <c r="EMJ810" s="193"/>
      <c r="EMK810" s="191"/>
      <c r="EML810" s="217"/>
      <c r="EMM810" s="192"/>
      <c r="EMN810" s="192"/>
      <c r="EMO810" s="192"/>
      <c r="EMP810" s="192"/>
      <c r="EMQ810" s="189"/>
      <c r="EMR810" s="193"/>
      <c r="EMS810" s="191"/>
      <c r="EMT810" s="217"/>
      <c r="EMU810" s="192"/>
      <c r="EMV810" s="192"/>
      <c r="EMW810" s="192"/>
      <c r="EMX810" s="192"/>
      <c r="EMY810" s="189"/>
      <c r="EMZ810" s="193"/>
      <c r="ENA810" s="191"/>
      <c r="ENB810" s="217"/>
      <c r="ENC810" s="192"/>
      <c r="END810" s="192"/>
      <c r="ENE810" s="192"/>
      <c r="ENF810" s="192"/>
      <c r="ENG810" s="189"/>
      <c r="ENH810" s="193"/>
      <c r="ENI810" s="191"/>
      <c r="ENJ810" s="217"/>
      <c r="ENK810" s="192"/>
      <c r="ENL810" s="192"/>
      <c r="ENM810" s="192"/>
      <c r="ENN810" s="192"/>
      <c r="ENO810" s="189"/>
      <c r="ENP810" s="193"/>
      <c r="ENQ810" s="191"/>
      <c r="ENR810" s="217"/>
      <c r="ENS810" s="192"/>
      <c r="ENT810" s="192"/>
      <c r="ENU810" s="192"/>
      <c r="ENV810" s="192"/>
      <c r="ENW810" s="189"/>
      <c r="ENX810" s="193"/>
      <c r="ENY810" s="191"/>
      <c r="ENZ810" s="217"/>
      <c r="EOA810" s="192"/>
      <c r="EOB810" s="192"/>
      <c r="EOC810" s="192"/>
      <c r="EOD810" s="192"/>
      <c r="EOE810" s="189"/>
      <c r="EOF810" s="193"/>
      <c r="EOG810" s="191"/>
      <c r="EOH810" s="217"/>
      <c r="EOI810" s="192"/>
      <c r="EOJ810" s="192"/>
      <c r="EOK810" s="192"/>
      <c r="EOL810" s="192"/>
      <c r="EOM810" s="189"/>
      <c r="EON810" s="193"/>
      <c r="EOO810" s="191"/>
      <c r="EOP810" s="217"/>
      <c r="EOQ810" s="192"/>
      <c r="EOR810" s="192"/>
      <c r="EOS810" s="192"/>
      <c r="EOT810" s="192"/>
      <c r="EOU810" s="189"/>
      <c r="EOV810" s="193"/>
      <c r="EOW810" s="191"/>
      <c r="EOX810" s="217"/>
      <c r="EOY810" s="192"/>
      <c r="EOZ810" s="192"/>
      <c r="EPA810" s="192"/>
      <c r="EPB810" s="192"/>
      <c r="EPC810" s="189"/>
      <c r="EPD810" s="193"/>
      <c r="EPE810" s="191"/>
      <c r="EPF810" s="217"/>
      <c r="EPG810" s="192"/>
      <c r="EPH810" s="192"/>
      <c r="EPI810" s="192"/>
      <c r="EPJ810" s="192"/>
      <c r="EPK810" s="189"/>
      <c r="EPL810" s="193"/>
      <c r="EPM810" s="191"/>
      <c r="EPN810" s="217"/>
      <c r="EPO810" s="192"/>
      <c r="EPP810" s="192"/>
      <c r="EPQ810" s="192"/>
      <c r="EPR810" s="192"/>
      <c r="EPS810" s="189"/>
      <c r="EPT810" s="193"/>
      <c r="EPU810" s="191"/>
      <c r="EPV810" s="217"/>
      <c r="EPW810" s="192"/>
      <c r="EPX810" s="192"/>
      <c r="EPY810" s="192"/>
      <c r="EPZ810" s="192"/>
      <c r="EQA810" s="189"/>
      <c r="EQB810" s="193"/>
      <c r="EQC810" s="191"/>
      <c r="EQD810" s="217"/>
      <c r="EQE810" s="192"/>
      <c r="EQF810" s="192"/>
      <c r="EQG810" s="192"/>
      <c r="EQH810" s="192"/>
      <c r="EQI810" s="189"/>
      <c r="EQJ810" s="193"/>
      <c r="EQK810" s="191"/>
      <c r="EQL810" s="217"/>
      <c r="EQM810" s="192"/>
      <c r="EQN810" s="192"/>
      <c r="EQO810" s="192"/>
      <c r="EQP810" s="192"/>
      <c r="EQQ810" s="189"/>
      <c r="EQR810" s="193"/>
      <c r="EQS810" s="191"/>
      <c r="EQT810" s="217"/>
      <c r="EQU810" s="192"/>
      <c r="EQV810" s="192"/>
      <c r="EQW810" s="192"/>
      <c r="EQX810" s="192"/>
      <c r="EQY810" s="189"/>
      <c r="EQZ810" s="193"/>
      <c r="ERA810" s="191"/>
      <c r="ERB810" s="217"/>
      <c r="ERC810" s="192"/>
      <c r="ERD810" s="192"/>
      <c r="ERE810" s="192"/>
      <c r="ERF810" s="192"/>
      <c r="ERG810" s="189"/>
      <c r="ERH810" s="193"/>
      <c r="ERI810" s="191"/>
      <c r="ERJ810" s="217"/>
      <c r="ERK810" s="192"/>
      <c r="ERL810" s="192"/>
      <c r="ERM810" s="192"/>
      <c r="ERN810" s="192"/>
      <c r="ERO810" s="189"/>
      <c r="ERP810" s="193"/>
      <c r="ERQ810" s="191"/>
      <c r="ERR810" s="217"/>
      <c r="ERS810" s="192"/>
      <c r="ERT810" s="192"/>
      <c r="ERU810" s="192"/>
      <c r="ERV810" s="192"/>
      <c r="ERW810" s="189"/>
      <c r="ERX810" s="193"/>
      <c r="ERY810" s="191"/>
      <c r="ERZ810" s="217"/>
      <c r="ESA810" s="192"/>
      <c r="ESB810" s="192"/>
      <c r="ESC810" s="192"/>
      <c r="ESD810" s="192"/>
      <c r="ESE810" s="189"/>
      <c r="ESF810" s="193"/>
      <c r="ESG810" s="191"/>
      <c r="ESH810" s="217"/>
      <c r="ESI810" s="192"/>
      <c r="ESJ810" s="192"/>
      <c r="ESK810" s="192"/>
      <c r="ESL810" s="192"/>
      <c r="ESM810" s="189"/>
      <c r="ESN810" s="193"/>
      <c r="ESO810" s="191"/>
      <c r="ESP810" s="217"/>
      <c r="ESQ810" s="192"/>
      <c r="ESR810" s="192"/>
      <c r="ESS810" s="192"/>
      <c r="EST810" s="192"/>
      <c r="ESU810" s="189"/>
      <c r="ESV810" s="193"/>
      <c r="ESW810" s="191"/>
      <c r="ESX810" s="217"/>
      <c r="ESY810" s="192"/>
      <c r="ESZ810" s="192"/>
      <c r="ETA810" s="192"/>
      <c r="ETB810" s="192"/>
      <c r="ETC810" s="189"/>
      <c r="ETD810" s="193"/>
      <c r="ETE810" s="191"/>
      <c r="ETF810" s="217"/>
      <c r="ETG810" s="192"/>
      <c r="ETH810" s="192"/>
      <c r="ETI810" s="192"/>
      <c r="ETJ810" s="192"/>
      <c r="ETK810" s="189"/>
      <c r="ETL810" s="193"/>
      <c r="ETM810" s="191"/>
      <c r="ETN810" s="217"/>
      <c r="ETO810" s="192"/>
      <c r="ETP810" s="192"/>
      <c r="ETQ810" s="192"/>
      <c r="ETR810" s="192"/>
      <c r="ETS810" s="189"/>
      <c r="ETT810" s="193"/>
      <c r="ETU810" s="191"/>
      <c r="ETV810" s="217"/>
      <c r="ETW810" s="192"/>
      <c r="ETX810" s="192"/>
      <c r="ETY810" s="192"/>
      <c r="ETZ810" s="192"/>
      <c r="EUA810" s="189"/>
      <c r="EUB810" s="193"/>
      <c r="EUC810" s="191"/>
      <c r="EUD810" s="217"/>
      <c r="EUE810" s="192"/>
      <c r="EUF810" s="192"/>
      <c r="EUG810" s="192"/>
      <c r="EUH810" s="192"/>
      <c r="EUI810" s="189"/>
      <c r="EUJ810" s="193"/>
      <c r="EUK810" s="191"/>
      <c r="EUL810" s="217"/>
      <c r="EUM810" s="192"/>
      <c r="EUN810" s="192"/>
      <c r="EUO810" s="192"/>
      <c r="EUP810" s="192"/>
      <c r="EUQ810" s="189"/>
      <c r="EUR810" s="193"/>
      <c r="EUS810" s="191"/>
      <c r="EUT810" s="217"/>
      <c r="EUU810" s="192"/>
      <c r="EUV810" s="192"/>
      <c r="EUW810" s="192"/>
      <c r="EUX810" s="192"/>
      <c r="EUY810" s="189"/>
      <c r="EUZ810" s="193"/>
      <c r="EVA810" s="191"/>
      <c r="EVB810" s="217"/>
      <c r="EVC810" s="192"/>
      <c r="EVD810" s="192"/>
      <c r="EVE810" s="192"/>
      <c r="EVF810" s="192"/>
      <c r="EVG810" s="189"/>
      <c r="EVH810" s="193"/>
      <c r="EVI810" s="191"/>
      <c r="EVJ810" s="217"/>
      <c r="EVK810" s="192"/>
      <c r="EVL810" s="192"/>
      <c r="EVM810" s="192"/>
      <c r="EVN810" s="192"/>
      <c r="EVO810" s="189"/>
      <c r="EVP810" s="193"/>
      <c r="EVQ810" s="191"/>
      <c r="EVR810" s="217"/>
      <c r="EVS810" s="192"/>
      <c r="EVT810" s="192"/>
      <c r="EVU810" s="192"/>
      <c r="EVV810" s="192"/>
      <c r="EVW810" s="189"/>
      <c r="EVX810" s="193"/>
      <c r="EVY810" s="191"/>
      <c r="EVZ810" s="217"/>
      <c r="EWA810" s="192"/>
      <c r="EWB810" s="192"/>
      <c r="EWC810" s="192"/>
      <c r="EWD810" s="192"/>
      <c r="EWE810" s="189"/>
      <c r="EWF810" s="193"/>
      <c r="EWG810" s="191"/>
      <c r="EWH810" s="217"/>
      <c r="EWI810" s="192"/>
      <c r="EWJ810" s="192"/>
      <c r="EWK810" s="192"/>
      <c r="EWL810" s="192"/>
      <c r="EWM810" s="189"/>
      <c r="EWN810" s="193"/>
      <c r="EWO810" s="191"/>
      <c r="EWP810" s="217"/>
      <c r="EWQ810" s="192"/>
      <c r="EWR810" s="192"/>
      <c r="EWS810" s="192"/>
      <c r="EWT810" s="192"/>
      <c r="EWU810" s="189"/>
      <c r="EWV810" s="193"/>
      <c r="EWW810" s="191"/>
      <c r="EWX810" s="217"/>
      <c r="EWY810" s="192"/>
      <c r="EWZ810" s="192"/>
      <c r="EXA810" s="192"/>
      <c r="EXB810" s="192"/>
      <c r="EXC810" s="189"/>
      <c r="EXD810" s="193"/>
      <c r="EXE810" s="191"/>
      <c r="EXF810" s="217"/>
      <c r="EXG810" s="192"/>
      <c r="EXH810" s="192"/>
      <c r="EXI810" s="192"/>
      <c r="EXJ810" s="192"/>
      <c r="EXK810" s="189"/>
      <c r="EXL810" s="193"/>
      <c r="EXM810" s="191"/>
      <c r="EXN810" s="217"/>
      <c r="EXO810" s="192"/>
      <c r="EXP810" s="192"/>
      <c r="EXQ810" s="192"/>
      <c r="EXR810" s="192"/>
      <c r="EXS810" s="189"/>
      <c r="EXT810" s="193"/>
      <c r="EXU810" s="191"/>
      <c r="EXV810" s="217"/>
      <c r="EXW810" s="192"/>
      <c r="EXX810" s="192"/>
      <c r="EXY810" s="192"/>
      <c r="EXZ810" s="192"/>
      <c r="EYA810" s="189"/>
      <c r="EYB810" s="193"/>
      <c r="EYC810" s="191"/>
      <c r="EYD810" s="217"/>
      <c r="EYE810" s="192"/>
      <c r="EYF810" s="192"/>
      <c r="EYG810" s="192"/>
      <c r="EYH810" s="192"/>
      <c r="EYI810" s="189"/>
      <c r="EYJ810" s="193"/>
      <c r="EYK810" s="191"/>
      <c r="EYL810" s="217"/>
      <c r="EYM810" s="192"/>
      <c r="EYN810" s="192"/>
      <c r="EYO810" s="192"/>
      <c r="EYP810" s="192"/>
      <c r="EYQ810" s="189"/>
      <c r="EYR810" s="193"/>
      <c r="EYS810" s="191"/>
      <c r="EYT810" s="217"/>
      <c r="EYU810" s="192"/>
      <c r="EYV810" s="192"/>
      <c r="EYW810" s="192"/>
      <c r="EYX810" s="192"/>
      <c r="EYY810" s="189"/>
      <c r="EYZ810" s="193"/>
      <c r="EZA810" s="191"/>
      <c r="EZB810" s="217"/>
      <c r="EZC810" s="192"/>
      <c r="EZD810" s="192"/>
      <c r="EZE810" s="192"/>
      <c r="EZF810" s="192"/>
      <c r="EZG810" s="189"/>
      <c r="EZH810" s="193"/>
      <c r="EZI810" s="191"/>
      <c r="EZJ810" s="217"/>
      <c r="EZK810" s="192"/>
      <c r="EZL810" s="192"/>
      <c r="EZM810" s="192"/>
      <c r="EZN810" s="192"/>
      <c r="EZO810" s="189"/>
      <c r="EZP810" s="193"/>
      <c r="EZQ810" s="191"/>
      <c r="EZR810" s="217"/>
      <c r="EZS810" s="192"/>
      <c r="EZT810" s="192"/>
      <c r="EZU810" s="192"/>
      <c r="EZV810" s="192"/>
      <c r="EZW810" s="189"/>
      <c r="EZX810" s="193"/>
      <c r="EZY810" s="191"/>
      <c r="EZZ810" s="217"/>
      <c r="FAA810" s="192"/>
      <c r="FAB810" s="192"/>
      <c r="FAC810" s="192"/>
      <c r="FAD810" s="192"/>
      <c r="FAE810" s="189"/>
      <c r="FAF810" s="193"/>
      <c r="FAG810" s="191"/>
      <c r="FAH810" s="217"/>
      <c r="FAI810" s="192"/>
      <c r="FAJ810" s="192"/>
      <c r="FAK810" s="192"/>
      <c r="FAL810" s="192"/>
      <c r="FAM810" s="189"/>
      <c r="FAN810" s="193"/>
      <c r="FAO810" s="191"/>
      <c r="FAP810" s="217"/>
      <c r="FAQ810" s="192"/>
      <c r="FAR810" s="192"/>
      <c r="FAS810" s="192"/>
      <c r="FAT810" s="192"/>
      <c r="FAU810" s="189"/>
      <c r="FAV810" s="193"/>
      <c r="FAW810" s="191"/>
      <c r="FAX810" s="217"/>
      <c r="FAY810" s="192"/>
      <c r="FAZ810" s="192"/>
      <c r="FBA810" s="192"/>
      <c r="FBB810" s="192"/>
      <c r="FBC810" s="189"/>
      <c r="FBD810" s="193"/>
      <c r="FBE810" s="191"/>
      <c r="FBF810" s="217"/>
      <c r="FBG810" s="192"/>
      <c r="FBH810" s="192"/>
      <c r="FBI810" s="192"/>
      <c r="FBJ810" s="192"/>
      <c r="FBK810" s="189"/>
      <c r="FBL810" s="193"/>
      <c r="FBM810" s="191"/>
      <c r="FBN810" s="217"/>
      <c r="FBO810" s="192"/>
      <c r="FBP810" s="192"/>
      <c r="FBQ810" s="192"/>
      <c r="FBR810" s="192"/>
      <c r="FBS810" s="189"/>
      <c r="FBT810" s="193"/>
      <c r="FBU810" s="191"/>
      <c r="FBV810" s="217"/>
      <c r="FBW810" s="192"/>
      <c r="FBX810" s="192"/>
      <c r="FBY810" s="192"/>
      <c r="FBZ810" s="192"/>
      <c r="FCA810" s="189"/>
      <c r="FCB810" s="193"/>
      <c r="FCC810" s="191"/>
      <c r="FCD810" s="217"/>
      <c r="FCE810" s="192"/>
      <c r="FCF810" s="192"/>
      <c r="FCG810" s="192"/>
      <c r="FCH810" s="192"/>
      <c r="FCI810" s="189"/>
      <c r="FCJ810" s="193"/>
      <c r="FCK810" s="191"/>
      <c r="FCL810" s="217"/>
      <c r="FCM810" s="192"/>
      <c r="FCN810" s="192"/>
      <c r="FCO810" s="192"/>
      <c r="FCP810" s="192"/>
      <c r="FCQ810" s="189"/>
      <c r="FCR810" s="193"/>
      <c r="FCS810" s="191"/>
      <c r="FCT810" s="217"/>
      <c r="FCU810" s="192"/>
      <c r="FCV810" s="192"/>
      <c r="FCW810" s="192"/>
      <c r="FCX810" s="192"/>
      <c r="FCY810" s="189"/>
      <c r="FCZ810" s="193"/>
      <c r="FDA810" s="191"/>
      <c r="FDB810" s="217"/>
      <c r="FDC810" s="192"/>
      <c r="FDD810" s="192"/>
      <c r="FDE810" s="192"/>
      <c r="FDF810" s="192"/>
      <c r="FDG810" s="189"/>
      <c r="FDH810" s="193"/>
      <c r="FDI810" s="191"/>
      <c r="FDJ810" s="217"/>
      <c r="FDK810" s="192"/>
      <c r="FDL810" s="192"/>
      <c r="FDM810" s="192"/>
      <c r="FDN810" s="192"/>
      <c r="FDO810" s="189"/>
      <c r="FDP810" s="193"/>
      <c r="FDQ810" s="191"/>
      <c r="FDR810" s="217"/>
      <c r="FDS810" s="192"/>
      <c r="FDT810" s="192"/>
      <c r="FDU810" s="192"/>
      <c r="FDV810" s="192"/>
      <c r="FDW810" s="189"/>
      <c r="FDX810" s="193"/>
      <c r="FDY810" s="191"/>
      <c r="FDZ810" s="217"/>
      <c r="FEA810" s="192"/>
      <c r="FEB810" s="192"/>
      <c r="FEC810" s="192"/>
      <c r="FED810" s="192"/>
      <c r="FEE810" s="189"/>
      <c r="FEF810" s="193"/>
      <c r="FEG810" s="191"/>
      <c r="FEH810" s="217"/>
      <c r="FEI810" s="192"/>
      <c r="FEJ810" s="192"/>
      <c r="FEK810" s="192"/>
      <c r="FEL810" s="192"/>
      <c r="FEM810" s="189"/>
      <c r="FEN810" s="193"/>
      <c r="FEO810" s="191"/>
      <c r="FEP810" s="217"/>
      <c r="FEQ810" s="192"/>
      <c r="FER810" s="192"/>
      <c r="FES810" s="192"/>
      <c r="FET810" s="192"/>
      <c r="FEU810" s="189"/>
      <c r="FEV810" s="193"/>
      <c r="FEW810" s="191"/>
      <c r="FEX810" s="217"/>
      <c r="FEY810" s="192"/>
      <c r="FEZ810" s="192"/>
      <c r="FFA810" s="192"/>
      <c r="FFB810" s="192"/>
      <c r="FFC810" s="189"/>
      <c r="FFD810" s="193"/>
      <c r="FFE810" s="191"/>
      <c r="FFF810" s="217"/>
      <c r="FFG810" s="192"/>
      <c r="FFH810" s="192"/>
      <c r="FFI810" s="192"/>
      <c r="FFJ810" s="192"/>
      <c r="FFK810" s="189"/>
      <c r="FFL810" s="193"/>
      <c r="FFM810" s="191"/>
      <c r="FFN810" s="217"/>
      <c r="FFO810" s="192"/>
      <c r="FFP810" s="192"/>
      <c r="FFQ810" s="192"/>
      <c r="FFR810" s="192"/>
      <c r="FFS810" s="189"/>
      <c r="FFT810" s="193"/>
      <c r="FFU810" s="191"/>
      <c r="FFV810" s="217"/>
      <c r="FFW810" s="192"/>
      <c r="FFX810" s="192"/>
      <c r="FFY810" s="192"/>
      <c r="FFZ810" s="192"/>
      <c r="FGA810" s="189"/>
      <c r="FGB810" s="193"/>
      <c r="FGC810" s="191"/>
      <c r="FGD810" s="217"/>
      <c r="FGE810" s="192"/>
      <c r="FGF810" s="192"/>
      <c r="FGG810" s="192"/>
      <c r="FGH810" s="192"/>
      <c r="FGI810" s="189"/>
      <c r="FGJ810" s="193"/>
      <c r="FGK810" s="191"/>
      <c r="FGL810" s="217"/>
      <c r="FGM810" s="192"/>
      <c r="FGN810" s="192"/>
      <c r="FGO810" s="192"/>
      <c r="FGP810" s="192"/>
      <c r="FGQ810" s="189"/>
      <c r="FGR810" s="193"/>
      <c r="FGS810" s="191"/>
      <c r="FGT810" s="217"/>
      <c r="FGU810" s="192"/>
      <c r="FGV810" s="192"/>
      <c r="FGW810" s="192"/>
      <c r="FGX810" s="192"/>
      <c r="FGY810" s="189"/>
      <c r="FGZ810" s="193"/>
      <c r="FHA810" s="191"/>
      <c r="FHB810" s="217"/>
      <c r="FHC810" s="192"/>
      <c r="FHD810" s="192"/>
      <c r="FHE810" s="192"/>
      <c r="FHF810" s="192"/>
      <c r="FHG810" s="189"/>
      <c r="FHH810" s="193"/>
      <c r="FHI810" s="191"/>
      <c r="FHJ810" s="217"/>
      <c r="FHK810" s="192"/>
      <c r="FHL810" s="192"/>
      <c r="FHM810" s="192"/>
      <c r="FHN810" s="192"/>
      <c r="FHO810" s="189"/>
      <c r="FHP810" s="193"/>
      <c r="FHQ810" s="191"/>
      <c r="FHR810" s="217"/>
      <c r="FHS810" s="192"/>
      <c r="FHT810" s="192"/>
      <c r="FHU810" s="192"/>
      <c r="FHV810" s="192"/>
      <c r="FHW810" s="189"/>
      <c r="FHX810" s="193"/>
      <c r="FHY810" s="191"/>
      <c r="FHZ810" s="217"/>
      <c r="FIA810" s="192"/>
      <c r="FIB810" s="192"/>
      <c r="FIC810" s="192"/>
      <c r="FID810" s="192"/>
      <c r="FIE810" s="189"/>
      <c r="FIF810" s="193"/>
      <c r="FIG810" s="191"/>
      <c r="FIH810" s="217"/>
      <c r="FII810" s="192"/>
      <c r="FIJ810" s="192"/>
      <c r="FIK810" s="192"/>
      <c r="FIL810" s="192"/>
      <c r="FIM810" s="189"/>
      <c r="FIN810" s="193"/>
      <c r="FIO810" s="191"/>
      <c r="FIP810" s="217"/>
      <c r="FIQ810" s="192"/>
      <c r="FIR810" s="192"/>
      <c r="FIS810" s="192"/>
      <c r="FIT810" s="192"/>
      <c r="FIU810" s="189"/>
      <c r="FIV810" s="193"/>
      <c r="FIW810" s="191"/>
      <c r="FIX810" s="217"/>
      <c r="FIY810" s="192"/>
      <c r="FIZ810" s="192"/>
      <c r="FJA810" s="192"/>
      <c r="FJB810" s="192"/>
      <c r="FJC810" s="189"/>
      <c r="FJD810" s="193"/>
      <c r="FJE810" s="191"/>
      <c r="FJF810" s="217"/>
      <c r="FJG810" s="192"/>
      <c r="FJH810" s="192"/>
      <c r="FJI810" s="192"/>
      <c r="FJJ810" s="192"/>
      <c r="FJK810" s="189"/>
      <c r="FJL810" s="193"/>
      <c r="FJM810" s="191"/>
      <c r="FJN810" s="217"/>
      <c r="FJO810" s="192"/>
      <c r="FJP810" s="192"/>
      <c r="FJQ810" s="192"/>
      <c r="FJR810" s="192"/>
      <c r="FJS810" s="189"/>
      <c r="FJT810" s="193"/>
      <c r="FJU810" s="191"/>
      <c r="FJV810" s="217"/>
      <c r="FJW810" s="192"/>
      <c r="FJX810" s="192"/>
      <c r="FJY810" s="192"/>
      <c r="FJZ810" s="192"/>
      <c r="FKA810" s="189"/>
      <c r="FKB810" s="193"/>
      <c r="FKC810" s="191"/>
      <c r="FKD810" s="217"/>
      <c r="FKE810" s="192"/>
      <c r="FKF810" s="192"/>
      <c r="FKG810" s="192"/>
      <c r="FKH810" s="192"/>
      <c r="FKI810" s="189"/>
      <c r="FKJ810" s="193"/>
      <c r="FKK810" s="191"/>
      <c r="FKL810" s="217"/>
      <c r="FKM810" s="192"/>
      <c r="FKN810" s="192"/>
      <c r="FKO810" s="192"/>
      <c r="FKP810" s="192"/>
      <c r="FKQ810" s="189"/>
      <c r="FKR810" s="193"/>
      <c r="FKS810" s="191"/>
      <c r="FKT810" s="217"/>
      <c r="FKU810" s="192"/>
      <c r="FKV810" s="192"/>
      <c r="FKW810" s="192"/>
      <c r="FKX810" s="192"/>
      <c r="FKY810" s="189"/>
      <c r="FKZ810" s="193"/>
      <c r="FLA810" s="191"/>
      <c r="FLB810" s="217"/>
      <c r="FLC810" s="192"/>
      <c r="FLD810" s="192"/>
      <c r="FLE810" s="192"/>
      <c r="FLF810" s="192"/>
      <c r="FLG810" s="189"/>
      <c r="FLH810" s="193"/>
      <c r="FLI810" s="191"/>
      <c r="FLJ810" s="217"/>
      <c r="FLK810" s="192"/>
      <c r="FLL810" s="192"/>
      <c r="FLM810" s="192"/>
      <c r="FLN810" s="192"/>
      <c r="FLO810" s="189"/>
      <c r="FLP810" s="193"/>
      <c r="FLQ810" s="191"/>
      <c r="FLR810" s="217"/>
      <c r="FLS810" s="192"/>
      <c r="FLT810" s="192"/>
      <c r="FLU810" s="192"/>
      <c r="FLV810" s="192"/>
      <c r="FLW810" s="189"/>
      <c r="FLX810" s="193"/>
      <c r="FLY810" s="191"/>
      <c r="FLZ810" s="217"/>
      <c r="FMA810" s="192"/>
      <c r="FMB810" s="192"/>
      <c r="FMC810" s="192"/>
      <c r="FMD810" s="192"/>
      <c r="FME810" s="189"/>
      <c r="FMF810" s="193"/>
      <c r="FMG810" s="191"/>
      <c r="FMH810" s="217"/>
      <c r="FMI810" s="192"/>
      <c r="FMJ810" s="192"/>
      <c r="FMK810" s="192"/>
      <c r="FML810" s="192"/>
      <c r="FMM810" s="189"/>
      <c r="FMN810" s="193"/>
      <c r="FMO810" s="191"/>
      <c r="FMP810" s="217"/>
      <c r="FMQ810" s="192"/>
      <c r="FMR810" s="192"/>
      <c r="FMS810" s="192"/>
      <c r="FMT810" s="192"/>
      <c r="FMU810" s="189"/>
      <c r="FMV810" s="193"/>
      <c r="FMW810" s="191"/>
      <c r="FMX810" s="217"/>
      <c r="FMY810" s="192"/>
      <c r="FMZ810" s="192"/>
      <c r="FNA810" s="192"/>
      <c r="FNB810" s="192"/>
      <c r="FNC810" s="189"/>
      <c r="FND810" s="193"/>
      <c r="FNE810" s="191"/>
      <c r="FNF810" s="217"/>
      <c r="FNG810" s="192"/>
      <c r="FNH810" s="192"/>
      <c r="FNI810" s="192"/>
      <c r="FNJ810" s="192"/>
      <c r="FNK810" s="189"/>
      <c r="FNL810" s="193"/>
      <c r="FNM810" s="191"/>
      <c r="FNN810" s="217"/>
      <c r="FNO810" s="192"/>
      <c r="FNP810" s="192"/>
      <c r="FNQ810" s="192"/>
      <c r="FNR810" s="192"/>
      <c r="FNS810" s="189"/>
      <c r="FNT810" s="193"/>
      <c r="FNU810" s="191"/>
      <c r="FNV810" s="217"/>
      <c r="FNW810" s="192"/>
      <c r="FNX810" s="192"/>
      <c r="FNY810" s="192"/>
      <c r="FNZ810" s="192"/>
      <c r="FOA810" s="189"/>
      <c r="FOB810" s="193"/>
      <c r="FOC810" s="191"/>
      <c r="FOD810" s="217"/>
      <c r="FOE810" s="192"/>
      <c r="FOF810" s="192"/>
      <c r="FOG810" s="192"/>
      <c r="FOH810" s="192"/>
      <c r="FOI810" s="189"/>
      <c r="FOJ810" s="193"/>
      <c r="FOK810" s="191"/>
      <c r="FOL810" s="217"/>
      <c r="FOM810" s="192"/>
      <c r="FON810" s="192"/>
      <c r="FOO810" s="192"/>
      <c r="FOP810" s="192"/>
      <c r="FOQ810" s="189"/>
      <c r="FOR810" s="193"/>
      <c r="FOS810" s="191"/>
      <c r="FOT810" s="217"/>
      <c r="FOU810" s="192"/>
      <c r="FOV810" s="192"/>
      <c r="FOW810" s="192"/>
      <c r="FOX810" s="192"/>
      <c r="FOY810" s="189"/>
      <c r="FOZ810" s="193"/>
      <c r="FPA810" s="191"/>
      <c r="FPB810" s="217"/>
      <c r="FPC810" s="192"/>
      <c r="FPD810" s="192"/>
      <c r="FPE810" s="192"/>
      <c r="FPF810" s="192"/>
      <c r="FPG810" s="189"/>
      <c r="FPH810" s="193"/>
      <c r="FPI810" s="191"/>
      <c r="FPJ810" s="217"/>
      <c r="FPK810" s="192"/>
      <c r="FPL810" s="192"/>
      <c r="FPM810" s="192"/>
      <c r="FPN810" s="192"/>
      <c r="FPO810" s="189"/>
      <c r="FPP810" s="193"/>
      <c r="FPQ810" s="191"/>
      <c r="FPR810" s="217"/>
      <c r="FPS810" s="192"/>
      <c r="FPT810" s="192"/>
      <c r="FPU810" s="192"/>
      <c r="FPV810" s="192"/>
      <c r="FPW810" s="189"/>
      <c r="FPX810" s="193"/>
      <c r="FPY810" s="191"/>
      <c r="FPZ810" s="217"/>
      <c r="FQA810" s="192"/>
      <c r="FQB810" s="192"/>
      <c r="FQC810" s="192"/>
      <c r="FQD810" s="192"/>
      <c r="FQE810" s="189"/>
      <c r="FQF810" s="193"/>
      <c r="FQG810" s="191"/>
      <c r="FQH810" s="217"/>
      <c r="FQI810" s="192"/>
      <c r="FQJ810" s="192"/>
      <c r="FQK810" s="192"/>
      <c r="FQL810" s="192"/>
      <c r="FQM810" s="189"/>
      <c r="FQN810" s="193"/>
      <c r="FQO810" s="191"/>
      <c r="FQP810" s="217"/>
      <c r="FQQ810" s="192"/>
      <c r="FQR810" s="192"/>
      <c r="FQS810" s="192"/>
      <c r="FQT810" s="192"/>
      <c r="FQU810" s="189"/>
      <c r="FQV810" s="193"/>
      <c r="FQW810" s="191"/>
      <c r="FQX810" s="217"/>
      <c r="FQY810" s="192"/>
      <c r="FQZ810" s="192"/>
      <c r="FRA810" s="192"/>
      <c r="FRB810" s="192"/>
      <c r="FRC810" s="189"/>
      <c r="FRD810" s="193"/>
      <c r="FRE810" s="191"/>
      <c r="FRF810" s="217"/>
      <c r="FRG810" s="192"/>
      <c r="FRH810" s="192"/>
      <c r="FRI810" s="192"/>
      <c r="FRJ810" s="192"/>
      <c r="FRK810" s="189"/>
      <c r="FRL810" s="193"/>
      <c r="FRM810" s="191"/>
      <c r="FRN810" s="217"/>
      <c r="FRO810" s="192"/>
      <c r="FRP810" s="192"/>
      <c r="FRQ810" s="192"/>
      <c r="FRR810" s="192"/>
      <c r="FRS810" s="189"/>
      <c r="FRT810" s="193"/>
      <c r="FRU810" s="191"/>
      <c r="FRV810" s="217"/>
      <c r="FRW810" s="192"/>
      <c r="FRX810" s="192"/>
      <c r="FRY810" s="192"/>
      <c r="FRZ810" s="192"/>
      <c r="FSA810" s="189"/>
      <c r="FSB810" s="193"/>
      <c r="FSC810" s="191"/>
      <c r="FSD810" s="217"/>
      <c r="FSE810" s="192"/>
      <c r="FSF810" s="192"/>
      <c r="FSG810" s="192"/>
      <c r="FSH810" s="192"/>
      <c r="FSI810" s="189"/>
      <c r="FSJ810" s="193"/>
      <c r="FSK810" s="191"/>
      <c r="FSL810" s="217"/>
      <c r="FSM810" s="192"/>
      <c r="FSN810" s="192"/>
      <c r="FSO810" s="192"/>
      <c r="FSP810" s="192"/>
      <c r="FSQ810" s="189"/>
      <c r="FSR810" s="193"/>
      <c r="FSS810" s="191"/>
      <c r="FST810" s="217"/>
      <c r="FSU810" s="192"/>
      <c r="FSV810" s="192"/>
      <c r="FSW810" s="192"/>
      <c r="FSX810" s="192"/>
      <c r="FSY810" s="189"/>
      <c r="FSZ810" s="193"/>
      <c r="FTA810" s="191"/>
      <c r="FTB810" s="217"/>
      <c r="FTC810" s="192"/>
      <c r="FTD810" s="192"/>
      <c r="FTE810" s="192"/>
      <c r="FTF810" s="192"/>
      <c r="FTG810" s="189"/>
      <c r="FTH810" s="193"/>
      <c r="FTI810" s="191"/>
      <c r="FTJ810" s="217"/>
      <c r="FTK810" s="192"/>
      <c r="FTL810" s="192"/>
      <c r="FTM810" s="192"/>
      <c r="FTN810" s="192"/>
      <c r="FTO810" s="189"/>
      <c r="FTP810" s="193"/>
      <c r="FTQ810" s="191"/>
      <c r="FTR810" s="217"/>
      <c r="FTS810" s="192"/>
      <c r="FTT810" s="192"/>
      <c r="FTU810" s="192"/>
      <c r="FTV810" s="192"/>
      <c r="FTW810" s="189"/>
      <c r="FTX810" s="193"/>
      <c r="FTY810" s="191"/>
      <c r="FTZ810" s="217"/>
      <c r="FUA810" s="192"/>
      <c r="FUB810" s="192"/>
      <c r="FUC810" s="192"/>
      <c r="FUD810" s="192"/>
      <c r="FUE810" s="189"/>
      <c r="FUF810" s="193"/>
      <c r="FUG810" s="191"/>
      <c r="FUH810" s="217"/>
      <c r="FUI810" s="192"/>
      <c r="FUJ810" s="192"/>
      <c r="FUK810" s="192"/>
      <c r="FUL810" s="192"/>
      <c r="FUM810" s="189"/>
      <c r="FUN810" s="193"/>
      <c r="FUO810" s="191"/>
      <c r="FUP810" s="217"/>
      <c r="FUQ810" s="192"/>
      <c r="FUR810" s="192"/>
      <c r="FUS810" s="192"/>
      <c r="FUT810" s="192"/>
      <c r="FUU810" s="189"/>
      <c r="FUV810" s="193"/>
      <c r="FUW810" s="191"/>
      <c r="FUX810" s="217"/>
      <c r="FUY810" s="192"/>
      <c r="FUZ810" s="192"/>
      <c r="FVA810" s="192"/>
      <c r="FVB810" s="192"/>
      <c r="FVC810" s="189"/>
      <c r="FVD810" s="193"/>
      <c r="FVE810" s="191"/>
      <c r="FVF810" s="217"/>
      <c r="FVG810" s="192"/>
      <c r="FVH810" s="192"/>
      <c r="FVI810" s="192"/>
      <c r="FVJ810" s="192"/>
      <c r="FVK810" s="189"/>
      <c r="FVL810" s="193"/>
      <c r="FVM810" s="191"/>
      <c r="FVN810" s="217"/>
      <c r="FVO810" s="192"/>
      <c r="FVP810" s="192"/>
      <c r="FVQ810" s="192"/>
      <c r="FVR810" s="192"/>
      <c r="FVS810" s="189"/>
      <c r="FVT810" s="193"/>
      <c r="FVU810" s="191"/>
      <c r="FVV810" s="217"/>
      <c r="FVW810" s="192"/>
      <c r="FVX810" s="192"/>
      <c r="FVY810" s="192"/>
      <c r="FVZ810" s="192"/>
      <c r="FWA810" s="189"/>
      <c r="FWB810" s="193"/>
      <c r="FWC810" s="191"/>
      <c r="FWD810" s="217"/>
      <c r="FWE810" s="192"/>
      <c r="FWF810" s="192"/>
      <c r="FWG810" s="192"/>
      <c r="FWH810" s="192"/>
      <c r="FWI810" s="189"/>
      <c r="FWJ810" s="193"/>
      <c r="FWK810" s="191"/>
      <c r="FWL810" s="217"/>
      <c r="FWM810" s="192"/>
      <c r="FWN810" s="192"/>
      <c r="FWO810" s="192"/>
      <c r="FWP810" s="192"/>
      <c r="FWQ810" s="189"/>
      <c r="FWR810" s="193"/>
      <c r="FWS810" s="191"/>
      <c r="FWT810" s="217"/>
      <c r="FWU810" s="192"/>
      <c r="FWV810" s="192"/>
      <c r="FWW810" s="192"/>
      <c r="FWX810" s="192"/>
      <c r="FWY810" s="189"/>
      <c r="FWZ810" s="193"/>
      <c r="FXA810" s="191"/>
      <c r="FXB810" s="217"/>
      <c r="FXC810" s="192"/>
      <c r="FXD810" s="192"/>
      <c r="FXE810" s="192"/>
      <c r="FXF810" s="192"/>
      <c r="FXG810" s="189"/>
      <c r="FXH810" s="193"/>
      <c r="FXI810" s="191"/>
      <c r="FXJ810" s="217"/>
      <c r="FXK810" s="192"/>
      <c r="FXL810" s="192"/>
      <c r="FXM810" s="192"/>
      <c r="FXN810" s="192"/>
      <c r="FXO810" s="189"/>
      <c r="FXP810" s="193"/>
      <c r="FXQ810" s="191"/>
      <c r="FXR810" s="217"/>
      <c r="FXS810" s="192"/>
      <c r="FXT810" s="192"/>
      <c r="FXU810" s="192"/>
      <c r="FXV810" s="192"/>
      <c r="FXW810" s="189"/>
      <c r="FXX810" s="193"/>
      <c r="FXY810" s="191"/>
      <c r="FXZ810" s="217"/>
      <c r="FYA810" s="192"/>
      <c r="FYB810" s="192"/>
      <c r="FYC810" s="192"/>
      <c r="FYD810" s="192"/>
      <c r="FYE810" s="189"/>
      <c r="FYF810" s="193"/>
      <c r="FYG810" s="191"/>
      <c r="FYH810" s="217"/>
      <c r="FYI810" s="192"/>
      <c r="FYJ810" s="192"/>
      <c r="FYK810" s="192"/>
      <c r="FYL810" s="192"/>
      <c r="FYM810" s="189"/>
      <c r="FYN810" s="193"/>
      <c r="FYO810" s="191"/>
      <c r="FYP810" s="217"/>
      <c r="FYQ810" s="192"/>
      <c r="FYR810" s="192"/>
      <c r="FYS810" s="192"/>
      <c r="FYT810" s="192"/>
      <c r="FYU810" s="189"/>
      <c r="FYV810" s="193"/>
      <c r="FYW810" s="191"/>
      <c r="FYX810" s="217"/>
      <c r="FYY810" s="192"/>
      <c r="FYZ810" s="192"/>
      <c r="FZA810" s="192"/>
      <c r="FZB810" s="192"/>
      <c r="FZC810" s="189"/>
      <c r="FZD810" s="193"/>
      <c r="FZE810" s="191"/>
      <c r="FZF810" s="217"/>
      <c r="FZG810" s="192"/>
      <c r="FZH810" s="192"/>
      <c r="FZI810" s="192"/>
      <c r="FZJ810" s="192"/>
      <c r="FZK810" s="189"/>
      <c r="FZL810" s="193"/>
      <c r="FZM810" s="191"/>
      <c r="FZN810" s="217"/>
      <c r="FZO810" s="192"/>
      <c r="FZP810" s="192"/>
      <c r="FZQ810" s="192"/>
      <c r="FZR810" s="192"/>
      <c r="FZS810" s="189"/>
      <c r="FZT810" s="193"/>
      <c r="FZU810" s="191"/>
      <c r="FZV810" s="217"/>
      <c r="FZW810" s="192"/>
      <c r="FZX810" s="192"/>
      <c r="FZY810" s="192"/>
      <c r="FZZ810" s="192"/>
      <c r="GAA810" s="189"/>
      <c r="GAB810" s="193"/>
      <c r="GAC810" s="191"/>
      <c r="GAD810" s="217"/>
      <c r="GAE810" s="192"/>
      <c r="GAF810" s="192"/>
      <c r="GAG810" s="192"/>
      <c r="GAH810" s="192"/>
      <c r="GAI810" s="189"/>
      <c r="GAJ810" s="193"/>
      <c r="GAK810" s="191"/>
      <c r="GAL810" s="217"/>
      <c r="GAM810" s="192"/>
      <c r="GAN810" s="192"/>
      <c r="GAO810" s="192"/>
      <c r="GAP810" s="192"/>
      <c r="GAQ810" s="189"/>
      <c r="GAR810" s="193"/>
      <c r="GAS810" s="191"/>
      <c r="GAT810" s="217"/>
      <c r="GAU810" s="192"/>
      <c r="GAV810" s="192"/>
      <c r="GAW810" s="192"/>
      <c r="GAX810" s="192"/>
      <c r="GAY810" s="189"/>
      <c r="GAZ810" s="193"/>
      <c r="GBA810" s="191"/>
      <c r="GBB810" s="217"/>
      <c r="GBC810" s="192"/>
      <c r="GBD810" s="192"/>
      <c r="GBE810" s="192"/>
      <c r="GBF810" s="192"/>
      <c r="GBG810" s="189"/>
      <c r="GBH810" s="193"/>
      <c r="GBI810" s="191"/>
      <c r="GBJ810" s="217"/>
      <c r="GBK810" s="192"/>
      <c r="GBL810" s="192"/>
      <c r="GBM810" s="192"/>
      <c r="GBN810" s="192"/>
      <c r="GBO810" s="189"/>
      <c r="GBP810" s="193"/>
      <c r="GBQ810" s="191"/>
      <c r="GBR810" s="217"/>
      <c r="GBS810" s="192"/>
      <c r="GBT810" s="192"/>
      <c r="GBU810" s="192"/>
      <c r="GBV810" s="192"/>
      <c r="GBW810" s="189"/>
      <c r="GBX810" s="193"/>
      <c r="GBY810" s="191"/>
      <c r="GBZ810" s="217"/>
      <c r="GCA810" s="192"/>
      <c r="GCB810" s="192"/>
      <c r="GCC810" s="192"/>
      <c r="GCD810" s="192"/>
      <c r="GCE810" s="189"/>
      <c r="GCF810" s="193"/>
      <c r="GCG810" s="191"/>
      <c r="GCH810" s="217"/>
      <c r="GCI810" s="192"/>
      <c r="GCJ810" s="192"/>
      <c r="GCK810" s="192"/>
      <c r="GCL810" s="192"/>
      <c r="GCM810" s="189"/>
      <c r="GCN810" s="193"/>
      <c r="GCO810" s="191"/>
      <c r="GCP810" s="217"/>
      <c r="GCQ810" s="192"/>
      <c r="GCR810" s="192"/>
      <c r="GCS810" s="192"/>
      <c r="GCT810" s="192"/>
      <c r="GCU810" s="189"/>
      <c r="GCV810" s="193"/>
      <c r="GCW810" s="191"/>
      <c r="GCX810" s="217"/>
      <c r="GCY810" s="192"/>
      <c r="GCZ810" s="192"/>
      <c r="GDA810" s="192"/>
      <c r="GDB810" s="192"/>
      <c r="GDC810" s="189"/>
      <c r="GDD810" s="193"/>
      <c r="GDE810" s="191"/>
      <c r="GDF810" s="217"/>
      <c r="GDG810" s="192"/>
      <c r="GDH810" s="192"/>
      <c r="GDI810" s="192"/>
      <c r="GDJ810" s="192"/>
      <c r="GDK810" s="189"/>
      <c r="GDL810" s="193"/>
      <c r="GDM810" s="191"/>
      <c r="GDN810" s="217"/>
      <c r="GDO810" s="192"/>
      <c r="GDP810" s="192"/>
      <c r="GDQ810" s="192"/>
      <c r="GDR810" s="192"/>
      <c r="GDS810" s="189"/>
      <c r="GDT810" s="193"/>
      <c r="GDU810" s="191"/>
      <c r="GDV810" s="217"/>
      <c r="GDW810" s="192"/>
      <c r="GDX810" s="192"/>
      <c r="GDY810" s="192"/>
      <c r="GDZ810" s="192"/>
      <c r="GEA810" s="189"/>
      <c r="GEB810" s="193"/>
      <c r="GEC810" s="191"/>
      <c r="GED810" s="217"/>
      <c r="GEE810" s="192"/>
      <c r="GEF810" s="192"/>
      <c r="GEG810" s="192"/>
      <c r="GEH810" s="192"/>
      <c r="GEI810" s="189"/>
      <c r="GEJ810" s="193"/>
      <c r="GEK810" s="191"/>
      <c r="GEL810" s="217"/>
      <c r="GEM810" s="192"/>
      <c r="GEN810" s="192"/>
      <c r="GEO810" s="192"/>
      <c r="GEP810" s="192"/>
      <c r="GEQ810" s="189"/>
      <c r="GER810" s="193"/>
      <c r="GES810" s="191"/>
      <c r="GET810" s="217"/>
      <c r="GEU810" s="192"/>
      <c r="GEV810" s="192"/>
      <c r="GEW810" s="192"/>
      <c r="GEX810" s="192"/>
      <c r="GEY810" s="189"/>
      <c r="GEZ810" s="193"/>
      <c r="GFA810" s="191"/>
      <c r="GFB810" s="217"/>
      <c r="GFC810" s="192"/>
      <c r="GFD810" s="192"/>
      <c r="GFE810" s="192"/>
      <c r="GFF810" s="192"/>
      <c r="GFG810" s="189"/>
      <c r="GFH810" s="193"/>
      <c r="GFI810" s="191"/>
      <c r="GFJ810" s="217"/>
      <c r="GFK810" s="192"/>
      <c r="GFL810" s="192"/>
      <c r="GFM810" s="192"/>
      <c r="GFN810" s="192"/>
      <c r="GFO810" s="189"/>
      <c r="GFP810" s="193"/>
      <c r="GFQ810" s="191"/>
      <c r="GFR810" s="217"/>
      <c r="GFS810" s="192"/>
      <c r="GFT810" s="192"/>
      <c r="GFU810" s="192"/>
      <c r="GFV810" s="192"/>
      <c r="GFW810" s="189"/>
      <c r="GFX810" s="193"/>
      <c r="GFY810" s="191"/>
      <c r="GFZ810" s="217"/>
      <c r="GGA810" s="192"/>
      <c r="GGB810" s="192"/>
      <c r="GGC810" s="192"/>
      <c r="GGD810" s="192"/>
      <c r="GGE810" s="189"/>
      <c r="GGF810" s="193"/>
      <c r="GGG810" s="191"/>
      <c r="GGH810" s="217"/>
      <c r="GGI810" s="192"/>
      <c r="GGJ810" s="192"/>
      <c r="GGK810" s="192"/>
      <c r="GGL810" s="192"/>
      <c r="GGM810" s="189"/>
      <c r="GGN810" s="193"/>
      <c r="GGO810" s="191"/>
      <c r="GGP810" s="217"/>
      <c r="GGQ810" s="192"/>
      <c r="GGR810" s="192"/>
      <c r="GGS810" s="192"/>
      <c r="GGT810" s="192"/>
      <c r="GGU810" s="189"/>
      <c r="GGV810" s="193"/>
      <c r="GGW810" s="191"/>
      <c r="GGX810" s="217"/>
      <c r="GGY810" s="192"/>
      <c r="GGZ810" s="192"/>
      <c r="GHA810" s="192"/>
      <c r="GHB810" s="192"/>
      <c r="GHC810" s="189"/>
      <c r="GHD810" s="193"/>
      <c r="GHE810" s="191"/>
      <c r="GHF810" s="217"/>
      <c r="GHG810" s="192"/>
      <c r="GHH810" s="192"/>
      <c r="GHI810" s="192"/>
      <c r="GHJ810" s="192"/>
      <c r="GHK810" s="189"/>
      <c r="GHL810" s="193"/>
      <c r="GHM810" s="191"/>
      <c r="GHN810" s="217"/>
      <c r="GHO810" s="192"/>
      <c r="GHP810" s="192"/>
      <c r="GHQ810" s="192"/>
      <c r="GHR810" s="192"/>
      <c r="GHS810" s="189"/>
      <c r="GHT810" s="193"/>
      <c r="GHU810" s="191"/>
      <c r="GHV810" s="217"/>
      <c r="GHW810" s="192"/>
      <c r="GHX810" s="192"/>
      <c r="GHY810" s="192"/>
      <c r="GHZ810" s="192"/>
      <c r="GIA810" s="189"/>
      <c r="GIB810" s="193"/>
      <c r="GIC810" s="191"/>
      <c r="GID810" s="217"/>
      <c r="GIE810" s="192"/>
      <c r="GIF810" s="192"/>
      <c r="GIG810" s="192"/>
      <c r="GIH810" s="192"/>
      <c r="GII810" s="189"/>
      <c r="GIJ810" s="193"/>
      <c r="GIK810" s="191"/>
      <c r="GIL810" s="217"/>
      <c r="GIM810" s="192"/>
      <c r="GIN810" s="192"/>
      <c r="GIO810" s="192"/>
      <c r="GIP810" s="192"/>
      <c r="GIQ810" s="189"/>
      <c r="GIR810" s="193"/>
      <c r="GIS810" s="191"/>
      <c r="GIT810" s="217"/>
      <c r="GIU810" s="192"/>
      <c r="GIV810" s="192"/>
      <c r="GIW810" s="192"/>
      <c r="GIX810" s="192"/>
      <c r="GIY810" s="189"/>
      <c r="GIZ810" s="193"/>
      <c r="GJA810" s="191"/>
      <c r="GJB810" s="217"/>
      <c r="GJC810" s="192"/>
      <c r="GJD810" s="192"/>
      <c r="GJE810" s="192"/>
      <c r="GJF810" s="192"/>
      <c r="GJG810" s="189"/>
      <c r="GJH810" s="193"/>
      <c r="GJI810" s="191"/>
      <c r="GJJ810" s="217"/>
      <c r="GJK810" s="192"/>
      <c r="GJL810" s="192"/>
      <c r="GJM810" s="192"/>
      <c r="GJN810" s="192"/>
      <c r="GJO810" s="189"/>
      <c r="GJP810" s="193"/>
      <c r="GJQ810" s="191"/>
      <c r="GJR810" s="217"/>
      <c r="GJS810" s="192"/>
      <c r="GJT810" s="192"/>
      <c r="GJU810" s="192"/>
      <c r="GJV810" s="192"/>
      <c r="GJW810" s="189"/>
      <c r="GJX810" s="193"/>
      <c r="GJY810" s="191"/>
      <c r="GJZ810" s="217"/>
      <c r="GKA810" s="192"/>
      <c r="GKB810" s="192"/>
      <c r="GKC810" s="192"/>
      <c r="GKD810" s="192"/>
      <c r="GKE810" s="189"/>
      <c r="GKF810" s="193"/>
      <c r="GKG810" s="191"/>
      <c r="GKH810" s="217"/>
      <c r="GKI810" s="192"/>
      <c r="GKJ810" s="192"/>
      <c r="GKK810" s="192"/>
      <c r="GKL810" s="192"/>
      <c r="GKM810" s="189"/>
      <c r="GKN810" s="193"/>
      <c r="GKO810" s="191"/>
      <c r="GKP810" s="217"/>
      <c r="GKQ810" s="192"/>
      <c r="GKR810" s="192"/>
      <c r="GKS810" s="192"/>
      <c r="GKT810" s="192"/>
      <c r="GKU810" s="189"/>
      <c r="GKV810" s="193"/>
      <c r="GKW810" s="191"/>
      <c r="GKX810" s="217"/>
      <c r="GKY810" s="192"/>
      <c r="GKZ810" s="192"/>
      <c r="GLA810" s="192"/>
      <c r="GLB810" s="192"/>
      <c r="GLC810" s="189"/>
      <c r="GLD810" s="193"/>
      <c r="GLE810" s="191"/>
      <c r="GLF810" s="217"/>
      <c r="GLG810" s="192"/>
      <c r="GLH810" s="192"/>
      <c r="GLI810" s="192"/>
      <c r="GLJ810" s="192"/>
      <c r="GLK810" s="189"/>
      <c r="GLL810" s="193"/>
      <c r="GLM810" s="191"/>
      <c r="GLN810" s="217"/>
      <c r="GLO810" s="192"/>
      <c r="GLP810" s="192"/>
      <c r="GLQ810" s="192"/>
      <c r="GLR810" s="192"/>
      <c r="GLS810" s="189"/>
      <c r="GLT810" s="193"/>
      <c r="GLU810" s="191"/>
      <c r="GLV810" s="217"/>
      <c r="GLW810" s="192"/>
      <c r="GLX810" s="192"/>
      <c r="GLY810" s="192"/>
      <c r="GLZ810" s="192"/>
      <c r="GMA810" s="189"/>
      <c r="GMB810" s="193"/>
      <c r="GMC810" s="191"/>
      <c r="GMD810" s="217"/>
      <c r="GME810" s="192"/>
      <c r="GMF810" s="192"/>
      <c r="GMG810" s="192"/>
      <c r="GMH810" s="192"/>
      <c r="GMI810" s="189"/>
      <c r="GMJ810" s="193"/>
      <c r="GMK810" s="191"/>
      <c r="GML810" s="217"/>
      <c r="GMM810" s="192"/>
      <c r="GMN810" s="192"/>
      <c r="GMO810" s="192"/>
      <c r="GMP810" s="192"/>
      <c r="GMQ810" s="189"/>
      <c r="GMR810" s="193"/>
      <c r="GMS810" s="191"/>
      <c r="GMT810" s="217"/>
      <c r="GMU810" s="192"/>
      <c r="GMV810" s="192"/>
      <c r="GMW810" s="192"/>
      <c r="GMX810" s="192"/>
      <c r="GMY810" s="189"/>
      <c r="GMZ810" s="193"/>
      <c r="GNA810" s="191"/>
      <c r="GNB810" s="217"/>
      <c r="GNC810" s="192"/>
      <c r="GND810" s="192"/>
      <c r="GNE810" s="192"/>
      <c r="GNF810" s="192"/>
      <c r="GNG810" s="189"/>
      <c r="GNH810" s="193"/>
      <c r="GNI810" s="191"/>
      <c r="GNJ810" s="217"/>
      <c r="GNK810" s="192"/>
      <c r="GNL810" s="192"/>
      <c r="GNM810" s="192"/>
      <c r="GNN810" s="192"/>
      <c r="GNO810" s="189"/>
      <c r="GNP810" s="193"/>
      <c r="GNQ810" s="191"/>
      <c r="GNR810" s="217"/>
      <c r="GNS810" s="192"/>
      <c r="GNT810" s="192"/>
      <c r="GNU810" s="192"/>
      <c r="GNV810" s="192"/>
      <c r="GNW810" s="189"/>
      <c r="GNX810" s="193"/>
      <c r="GNY810" s="191"/>
      <c r="GNZ810" s="217"/>
      <c r="GOA810" s="192"/>
      <c r="GOB810" s="192"/>
      <c r="GOC810" s="192"/>
      <c r="GOD810" s="192"/>
      <c r="GOE810" s="189"/>
      <c r="GOF810" s="193"/>
      <c r="GOG810" s="191"/>
      <c r="GOH810" s="217"/>
      <c r="GOI810" s="192"/>
      <c r="GOJ810" s="192"/>
      <c r="GOK810" s="192"/>
      <c r="GOL810" s="192"/>
      <c r="GOM810" s="189"/>
      <c r="GON810" s="193"/>
      <c r="GOO810" s="191"/>
      <c r="GOP810" s="217"/>
      <c r="GOQ810" s="192"/>
      <c r="GOR810" s="192"/>
      <c r="GOS810" s="192"/>
      <c r="GOT810" s="192"/>
      <c r="GOU810" s="189"/>
      <c r="GOV810" s="193"/>
      <c r="GOW810" s="191"/>
      <c r="GOX810" s="217"/>
      <c r="GOY810" s="192"/>
      <c r="GOZ810" s="192"/>
      <c r="GPA810" s="192"/>
      <c r="GPB810" s="192"/>
      <c r="GPC810" s="189"/>
      <c r="GPD810" s="193"/>
      <c r="GPE810" s="191"/>
      <c r="GPF810" s="217"/>
      <c r="GPG810" s="192"/>
      <c r="GPH810" s="192"/>
      <c r="GPI810" s="192"/>
      <c r="GPJ810" s="192"/>
      <c r="GPK810" s="189"/>
      <c r="GPL810" s="193"/>
      <c r="GPM810" s="191"/>
      <c r="GPN810" s="217"/>
      <c r="GPO810" s="192"/>
      <c r="GPP810" s="192"/>
      <c r="GPQ810" s="192"/>
      <c r="GPR810" s="192"/>
      <c r="GPS810" s="189"/>
      <c r="GPT810" s="193"/>
      <c r="GPU810" s="191"/>
      <c r="GPV810" s="217"/>
      <c r="GPW810" s="192"/>
      <c r="GPX810" s="192"/>
      <c r="GPY810" s="192"/>
      <c r="GPZ810" s="192"/>
      <c r="GQA810" s="189"/>
      <c r="GQB810" s="193"/>
      <c r="GQC810" s="191"/>
      <c r="GQD810" s="217"/>
      <c r="GQE810" s="192"/>
      <c r="GQF810" s="192"/>
      <c r="GQG810" s="192"/>
      <c r="GQH810" s="192"/>
      <c r="GQI810" s="189"/>
      <c r="GQJ810" s="193"/>
      <c r="GQK810" s="191"/>
      <c r="GQL810" s="217"/>
      <c r="GQM810" s="192"/>
      <c r="GQN810" s="192"/>
      <c r="GQO810" s="192"/>
      <c r="GQP810" s="192"/>
      <c r="GQQ810" s="189"/>
      <c r="GQR810" s="193"/>
      <c r="GQS810" s="191"/>
      <c r="GQT810" s="217"/>
      <c r="GQU810" s="192"/>
      <c r="GQV810" s="192"/>
      <c r="GQW810" s="192"/>
      <c r="GQX810" s="192"/>
      <c r="GQY810" s="189"/>
      <c r="GQZ810" s="193"/>
      <c r="GRA810" s="191"/>
      <c r="GRB810" s="217"/>
      <c r="GRC810" s="192"/>
      <c r="GRD810" s="192"/>
      <c r="GRE810" s="192"/>
      <c r="GRF810" s="192"/>
      <c r="GRG810" s="189"/>
      <c r="GRH810" s="193"/>
      <c r="GRI810" s="191"/>
      <c r="GRJ810" s="217"/>
      <c r="GRK810" s="192"/>
      <c r="GRL810" s="192"/>
      <c r="GRM810" s="192"/>
      <c r="GRN810" s="192"/>
      <c r="GRO810" s="189"/>
      <c r="GRP810" s="193"/>
      <c r="GRQ810" s="191"/>
      <c r="GRR810" s="217"/>
      <c r="GRS810" s="192"/>
      <c r="GRT810" s="192"/>
      <c r="GRU810" s="192"/>
      <c r="GRV810" s="192"/>
      <c r="GRW810" s="189"/>
      <c r="GRX810" s="193"/>
      <c r="GRY810" s="191"/>
      <c r="GRZ810" s="217"/>
      <c r="GSA810" s="192"/>
      <c r="GSB810" s="192"/>
      <c r="GSC810" s="192"/>
      <c r="GSD810" s="192"/>
      <c r="GSE810" s="189"/>
      <c r="GSF810" s="193"/>
      <c r="GSG810" s="191"/>
      <c r="GSH810" s="217"/>
      <c r="GSI810" s="192"/>
      <c r="GSJ810" s="192"/>
      <c r="GSK810" s="192"/>
      <c r="GSL810" s="192"/>
      <c r="GSM810" s="189"/>
      <c r="GSN810" s="193"/>
      <c r="GSO810" s="191"/>
      <c r="GSP810" s="217"/>
      <c r="GSQ810" s="192"/>
      <c r="GSR810" s="192"/>
      <c r="GSS810" s="192"/>
      <c r="GST810" s="192"/>
      <c r="GSU810" s="189"/>
      <c r="GSV810" s="193"/>
      <c r="GSW810" s="191"/>
      <c r="GSX810" s="217"/>
      <c r="GSY810" s="192"/>
      <c r="GSZ810" s="192"/>
      <c r="GTA810" s="192"/>
      <c r="GTB810" s="192"/>
      <c r="GTC810" s="189"/>
      <c r="GTD810" s="193"/>
      <c r="GTE810" s="191"/>
      <c r="GTF810" s="217"/>
      <c r="GTG810" s="192"/>
      <c r="GTH810" s="192"/>
      <c r="GTI810" s="192"/>
      <c r="GTJ810" s="192"/>
      <c r="GTK810" s="189"/>
      <c r="GTL810" s="193"/>
      <c r="GTM810" s="191"/>
      <c r="GTN810" s="217"/>
      <c r="GTO810" s="192"/>
      <c r="GTP810" s="192"/>
      <c r="GTQ810" s="192"/>
      <c r="GTR810" s="192"/>
      <c r="GTS810" s="189"/>
      <c r="GTT810" s="193"/>
      <c r="GTU810" s="191"/>
      <c r="GTV810" s="217"/>
      <c r="GTW810" s="192"/>
      <c r="GTX810" s="192"/>
      <c r="GTY810" s="192"/>
      <c r="GTZ810" s="192"/>
      <c r="GUA810" s="189"/>
      <c r="GUB810" s="193"/>
      <c r="GUC810" s="191"/>
      <c r="GUD810" s="217"/>
      <c r="GUE810" s="192"/>
      <c r="GUF810" s="192"/>
      <c r="GUG810" s="192"/>
      <c r="GUH810" s="192"/>
      <c r="GUI810" s="189"/>
      <c r="GUJ810" s="193"/>
      <c r="GUK810" s="191"/>
      <c r="GUL810" s="217"/>
      <c r="GUM810" s="192"/>
      <c r="GUN810" s="192"/>
      <c r="GUO810" s="192"/>
      <c r="GUP810" s="192"/>
      <c r="GUQ810" s="189"/>
      <c r="GUR810" s="193"/>
      <c r="GUS810" s="191"/>
      <c r="GUT810" s="217"/>
      <c r="GUU810" s="192"/>
      <c r="GUV810" s="192"/>
      <c r="GUW810" s="192"/>
      <c r="GUX810" s="192"/>
      <c r="GUY810" s="189"/>
      <c r="GUZ810" s="193"/>
      <c r="GVA810" s="191"/>
      <c r="GVB810" s="217"/>
      <c r="GVC810" s="192"/>
      <c r="GVD810" s="192"/>
      <c r="GVE810" s="192"/>
      <c r="GVF810" s="192"/>
      <c r="GVG810" s="189"/>
      <c r="GVH810" s="193"/>
      <c r="GVI810" s="191"/>
      <c r="GVJ810" s="217"/>
      <c r="GVK810" s="192"/>
      <c r="GVL810" s="192"/>
      <c r="GVM810" s="192"/>
      <c r="GVN810" s="192"/>
      <c r="GVO810" s="189"/>
      <c r="GVP810" s="193"/>
      <c r="GVQ810" s="191"/>
      <c r="GVR810" s="217"/>
      <c r="GVS810" s="192"/>
      <c r="GVT810" s="192"/>
      <c r="GVU810" s="192"/>
      <c r="GVV810" s="192"/>
      <c r="GVW810" s="189"/>
      <c r="GVX810" s="193"/>
      <c r="GVY810" s="191"/>
      <c r="GVZ810" s="217"/>
      <c r="GWA810" s="192"/>
      <c r="GWB810" s="192"/>
      <c r="GWC810" s="192"/>
      <c r="GWD810" s="192"/>
      <c r="GWE810" s="189"/>
      <c r="GWF810" s="193"/>
      <c r="GWG810" s="191"/>
      <c r="GWH810" s="217"/>
      <c r="GWI810" s="192"/>
      <c r="GWJ810" s="192"/>
      <c r="GWK810" s="192"/>
      <c r="GWL810" s="192"/>
      <c r="GWM810" s="189"/>
      <c r="GWN810" s="193"/>
      <c r="GWO810" s="191"/>
      <c r="GWP810" s="217"/>
      <c r="GWQ810" s="192"/>
      <c r="GWR810" s="192"/>
      <c r="GWS810" s="192"/>
      <c r="GWT810" s="192"/>
      <c r="GWU810" s="189"/>
      <c r="GWV810" s="193"/>
      <c r="GWW810" s="191"/>
      <c r="GWX810" s="217"/>
      <c r="GWY810" s="192"/>
      <c r="GWZ810" s="192"/>
      <c r="GXA810" s="192"/>
      <c r="GXB810" s="192"/>
      <c r="GXC810" s="189"/>
      <c r="GXD810" s="193"/>
      <c r="GXE810" s="191"/>
      <c r="GXF810" s="217"/>
      <c r="GXG810" s="192"/>
      <c r="GXH810" s="192"/>
      <c r="GXI810" s="192"/>
      <c r="GXJ810" s="192"/>
      <c r="GXK810" s="189"/>
      <c r="GXL810" s="193"/>
      <c r="GXM810" s="191"/>
      <c r="GXN810" s="217"/>
      <c r="GXO810" s="192"/>
      <c r="GXP810" s="192"/>
      <c r="GXQ810" s="192"/>
      <c r="GXR810" s="192"/>
      <c r="GXS810" s="189"/>
      <c r="GXT810" s="193"/>
      <c r="GXU810" s="191"/>
      <c r="GXV810" s="217"/>
      <c r="GXW810" s="192"/>
      <c r="GXX810" s="192"/>
      <c r="GXY810" s="192"/>
      <c r="GXZ810" s="192"/>
      <c r="GYA810" s="189"/>
      <c r="GYB810" s="193"/>
      <c r="GYC810" s="191"/>
      <c r="GYD810" s="217"/>
      <c r="GYE810" s="192"/>
      <c r="GYF810" s="192"/>
      <c r="GYG810" s="192"/>
      <c r="GYH810" s="192"/>
      <c r="GYI810" s="189"/>
      <c r="GYJ810" s="193"/>
      <c r="GYK810" s="191"/>
      <c r="GYL810" s="217"/>
      <c r="GYM810" s="192"/>
      <c r="GYN810" s="192"/>
      <c r="GYO810" s="192"/>
      <c r="GYP810" s="192"/>
      <c r="GYQ810" s="189"/>
      <c r="GYR810" s="193"/>
      <c r="GYS810" s="191"/>
      <c r="GYT810" s="217"/>
      <c r="GYU810" s="192"/>
      <c r="GYV810" s="192"/>
      <c r="GYW810" s="192"/>
      <c r="GYX810" s="192"/>
      <c r="GYY810" s="189"/>
      <c r="GYZ810" s="193"/>
      <c r="GZA810" s="191"/>
      <c r="GZB810" s="217"/>
      <c r="GZC810" s="192"/>
      <c r="GZD810" s="192"/>
      <c r="GZE810" s="192"/>
      <c r="GZF810" s="192"/>
      <c r="GZG810" s="189"/>
      <c r="GZH810" s="193"/>
      <c r="GZI810" s="191"/>
      <c r="GZJ810" s="217"/>
      <c r="GZK810" s="192"/>
      <c r="GZL810" s="192"/>
      <c r="GZM810" s="192"/>
      <c r="GZN810" s="192"/>
      <c r="GZO810" s="189"/>
      <c r="GZP810" s="193"/>
      <c r="GZQ810" s="191"/>
      <c r="GZR810" s="217"/>
      <c r="GZS810" s="192"/>
      <c r="GZT810" s="192"/>
      <c r="GZU810" s="192"/>
      <c r="GZV810" s="192"/>
      <c r="GZW810" s="189"/>
      <c r="GZX810" s="193"/>
      <c r="GZY810" s="191"/>
      <c r="GZZ810" s="217"/>
      <c r="HAA810" s="192"/>
      <c r="HAB810" s="192"/>
      <c r="HAC810" s="192"/>
      <c r="HAD810" s="192"/>
      <c r="HAE810" s="189"/>
      <c r="HAF810" s="193"/>
      <c r="HAG810" s="191"/>
      <c r="HAH810" s="217"/>
      <c r="HAI810" s="192"/>
      <c r="HAJ810" s="192"/>
      <c r="HAK810" s="192"/>
      <c r="HAL810" s="192"/>
      <c r="HAM810" s="189"/>
      <c r="HAN810" s="193"/>
      <c r="HAO810" s="191"/>
      <c r="HAP810" s="217"/>
      <c r="HAQ810" s="192"/>
      <c r="HAR810" s="192"/>
      <c r="HAS810" s="192"/>
      <c r="HAT810" s="192"/>
      <c r="HAU810" s="189"/>
      <c r="HAV810" s="193"/>
      <c r="HAW810" s="191"/>
      <c r="HAX810" s="217"/>
      <c r="HAY810" s="192"/>
      <c r="HAZ810" s="192"/>
      <c r="HBA810" s="192"/>
      <c r="HBB810" s="192"/>
      <c r="HBC810" s="189"/>
      <c r="HBD810" s="193"/>
      <c r="HBE810" s="191"/>
      <c r="HBF810" s="217"/>
      <c r="HBG810" s="192"/>
      <c r="HBH810" s="192"/>
      <c r="HBI810" s="192"/>
      <c r="HBJ810" s="192"/>
      <c r="HBK810" s="189"/>
      <c r="HBL810" s="193"/>
      <c r="HBM810" s="191"/>
      <c r="HBN810" s="217"/>
      <c r="HBO810" s="192"/>
      <c r="HBP810" s="192"/>
      <c r="HBQ810" s="192"/>
      <c r="HBR810" s="192"/>
      <c r="HBS810" s="189"/>
      <c r="HBT810" s="193"/>
      <c r="HBU810" s="191"/>
      <c r="HBV810" s="217"/>
      <c r="HBW810" s="192"/>
      <c r="HBX810" s="192"/>
      <c r="HBY810" s="192"/>
      <c r="HBZ810" s="192"/>
      <c r="HCA810" s="189"/>
      <c r="HCB810" s="193"/>
      <c r="HCC810" s="191"/>
      <c r="HCD810" s="217"/>
      <c r="HCE810" s="192"/>
      <c r="HCF810" s="192"/>
      <c r="HCG810" s="192"/>
      <c r="HCH810" s="192"/>
      <c r="HCI810" s="189"/>
      <c r="HCJ810" s="193"/>
      <c r="HCK810" s="191"/>
      <c r="HCL810" s="217"/>
      <c r="HCM810" s="192"/>
      <c r="HCN810" s="192"/>
      <c r="HCO810" s="192"/>
      <c r="HCP810" s="192"/>
      <c r="HCQ810" s="189"/>
      <c r="HCR810" s="193"/>
      <c r="HCS810" s="191"/>
      <c r="HCT810" s="217"/>
      <c r="HCU810" s="192"/>
      <c r="HCV810" s="192"/>
      <c r="HCW810" s="192"/>
      <c r="HCX810" s="192"/>
      <c r="HCY810" s="189"/>
      <c r="HCZ810" s="193"/>
      <c r="HDA810" s="191"/>
      <c r="HDB810" s="217"/>
      <c r="HDC810" s="192"/>
      <c r="HDD810" s="192"/>
      <c r="HDE810" s="192"/>
      <c r="HDF810" s="192"/>
      <c r="HDG810" s="189"/>
      <c r="HDH810" s="193"/>
      <c r="HDI810" s="191"/>
      <c r="HDJ810" s="217"/>
      <c r="HDK810" s="192"/>
      <c r="HDL810" s="192"/>
      <c r="HDM810" s="192"/>
      <c r="HDN810" s="192"/>
      <c r="HDO810" s="189"/>
      <c r="HDP810" s="193"/>
      <c r="HDQ810" s="191"/>
      <c r="HDR810" s="217"/>
      <c r="HDS810" s="192"/>
      <c r="HDT810" s="192"/>
      <c r="HDU810" s="192"/>
      <c r="HDV810" s="192"/>
      <c r="HDW810" s="189"/>
      <c r="HDX810" s="193"/>
      <c r="HDY810" s="191"/>
      <c r="HDZ810" s="217"/>
      <c r="HEA810" s="192"/>
      <c r="HEB810" s="192"/>
      <c r="HEC810" s="192"/>
      <c r="HED810" s="192"/>
      <c r="HEE810" s="189"/>
      <c r="HEF810" s="193"/>
      <c r="HEG810" s="191"/>
      <c r="HEH810" s="217"/>
      <c r="HEI810" s="192"/>
      <c r="HEJ810" s="192"/>
      <c r="HEK810" s="192"/>
      <c r="HEL810" s="192"/>
      <c r="HEM810" s="189"/>
      <c r="HEN810" s="193"/>
      <c r="HEO810" s="191"/>
      <c r="HEP810" s="217"/>
      <c r="HEQ810" s="192"/>
      <c r="HER810" s="192"/>
      <c r="HES810" s="192"/>
      <c r="HET810" s="192"/>
      <c r="HEU810" s="189"/>
      <c r="HEV810" s="193"/>
      <c r="HEW810" s="191"/>
      <c r="HEX810" s="217"/>
      <c r="HEY810" s="192"/>
      <c r="HEZ810" s="192"/>
      <c r="HFA810" s="192"/>
      <c r="HFB810" s="192"/>
      <c r="HFC810" s="189"/>
      <c r="HFD810" s="193"/>
      <c r="HFE810" s="191"/>
      <c r="HFF810" s="217"/>
      <c r="HFG810" s="192"/>
      <c r="HFH810" s="192"/>
      <c r="HFI810" s="192"/>
      <c r="HFJ810" s="192"/>
      <c r="HFK810" s="189"/>
      <c r="HFL810" s="193"/>
      <c r="HFM810" s="191"/>
      <c r="HFN810" s="217"/>
      <c r="HFO810" s="192"/>
      <c r="HFP810" s="192"/>
      <c r="HFQ810" s="192"/>
      <c r="HFR810" s="192"/>
      <c r="HFS810" s="189"/>
      <c r="HFT810" s="193"/>
      <c r="HFU810" s="191"/>
      <c r="HFV810" s="217"/>
      <c r="HFW810" s="192"/>
      <c r="HFX810" s="192"/>
      <c r="HFY810" s="192"/>
      <c r="HFZ810" s="192"/>
      <c r="HGA810" s="189"/>
      <c r="HGB810" s="193"/>
      <c r="HGC810" s="191"/>
      <c r="HGD810" s="217"/>
      <c r="HGE810" s="192"/>
      <c r="HGF810" s="192"/>
      <c r="HGG810" s="192"/>
      <c r="HGH810" s="192"/>
      <c r="HGI810" s="189"/>
      <c r="HGJ810" s="193"/>
      <c r="HGK810" s="191"/>
      <c r="HGL810" s="217"/>
      <c r="HGM810" s="192"/>
      <c r="HGN810" s="192"/>
      <c r="HGO810" s="192"/>
      <c r="HGP810" s="192"/>
      <c r="HGQ810" s="189"/>
      <c r="HGR810" s="193"/>
      <c r="HGS810" s="191"/>
      <c r="HGT810" s="217"/>
      <c r="HGU810" s="192"/>
      <c r="HGV810" s="192"/>
      <c r="HGW810" s="192"/>
      <c r="HGX810" s="192"/>
      <c r="HGY810" s="189"/>
      <c r="HGZ810" s="193"/>
      <c r="HHA810" s="191"/>
      <c r="HHB810" s="217"/>
      <c r="HHC810" s="192"/>
      <c r="HHD810" s="192"/>
      <c r="HHE810" s="192"/>
      <c r="HHF810" s="192"/>
      <c r="HHG810" s="189"/>
      <c r="HHH810" s="193"/>
      <c r="HHI810" s="191"/>
      <c r="HHJ810" s="217"/>
      <c r="HHK810" s="192"/>
      <c r="HHL810" s="192"/>
      <c r="HHM810" s="192"/>
      <c r="HHN810" s="192"/>
      <c r="HHO810" s="189"/>
      <c r="HHP810" s="193"/>
      <c r="HHQ810" s="191"/>
      <c r="HHR810" s="217"/>
      <c r="HHS810" s="192"/>
      <c r="HHT810" s="192"/>
      <c r="HHU810" s="192"/>
      <c r="HHV810" s="192"/>
      <c r="HHW810" s="189"/>
      <c r="HHX810" s="193"/>
      <c r="HHY810" s="191"/>
      <c r="HHZ810" s="217"/>
      <c r="HIA810" s="192"/>
      <c r="HIB810" s="192"/>
      <c r="HIC810" s="192"/>
      <c r="HID810" s="192"/>
      <c r="HIE810" s="189"/>
      <c r="HIF810" s="193"/>
      <c r="HIG810" s="191"/>
      <c r="HIH810" s="217"/>
      <c r="HII810" s="192"/>
      <c r="HIJ810" s="192"/>
      <c r="HIK810" s="192"/>
      <c r="HIL810" s="192"/>
      <c r="HIM810" s="189"/>
      <c r="HIN810" s="193"/>
      <c r="HIO810" s="191"/>
      <c r="HIP810" s="217"/>
      <c r="HIQ810" s="192"/>
      <c r="HIR810" s="192"/>
      <c r="HIS810" s="192"/>
      <c r="HIT810" s="192"/>
      <c r="HIU810" s="189"/>
      <c r="HIV810" s="193"/>
      <c r="HIW810" s="191"/>
      <c r="HIX810" s="217"/>
      <c r="HIY810" s="192"/>
      <c r="HIZ810" s="192"/>
      <c r="HJA810" s="192"/>
      <c r="HJB810" s="192"/>
      <c r="HJC810" s="189"/>
      <c r="HJD810" s="193"/>
      <c r="HJE810" s="191"/>
      <c r="HJF810" s="217"/>
      <c r="HJG810" s="192"/>
      <c r="HJH810" s="192"/>
      <c r="HJI810" s="192"/>
      <c r="HJJ810" s="192"/>
      <c r="HJK810" s="189"/>
      <c r="HJL810" s="193"/>
      <c r="HJM810" s="191"/>
      <c r="HJN810" s="217"/>
      <c r="HJO810" s="192"/>
      <c r="HJP810" s="192"/>
      <c r="HJQ810" s="192"/>
      <c r="HJR810" s="192"/>
      <c r="HJS810" s="189"/>
      <c r="HJT810" s="193"/>
      <c r="HJU810" s="191"/>
      <c r="HJV810" s="217"/>
      <c r="HJW810" s="192"/>
      <c r="HJX810" s="192"/>
      <c r="HJY810" s="192"/>
      <c r="HJZ810" s="192"/>
      <c r="HKA810" s="189"/>
      <c r="HKB810" s="193"/>
      <c r="HKC810" s="191"/>
      <c r="HKD810" s="217"/>
      <c r="HKE810" s="192"/>
      <c r="HKF810" s="192"/>
      <c r="HKG810" s="192"/>
      <c r="HKH810" s="192"/>
      <c r="HKI810" s="189"/>
      <c r="HKJ810" s="193"/>
      <c r="HKK810" s="191"/>
      <c r="HKL810" s="217"/>
      <c r="HKM810" s="192"/>
      <c r="HKN810" s="192"/>
      <c r="HKO810" s="192"/>
      <c r="HKP810" s="192"/>
      <c r="HKQ810" s="189"/>
      <c r="HKR810" s="193"/>
      <c r="HKS810" s="191"/>
      <c r="HKT810" s="217"/>
      <c r="HKU810" s="192"/>
      <c r="HKV810" s="192"/>
      <c r="HKW810" s="192"/>
      <c r="HKX810" s="192"/>
      <c r="HKY810" s="189"/>
      <c r="HKZ810" s="193"/>
      <c r="HLA810" s="191"/>
      <c r="HLB810" s="217"/>
      <c r="HLC810" s="192"/>
      <c r="HLD810" s="192"/>
      <c r="HLE810" s="192"/>
      <c r="HLF810" s="192"/>
      <c r="HLG810" s="189"/>
      <c r="HLH810" s="193"/>
      <c r="HLI810" s="191"/>
      <c r="HLJ810" s="217"/>
      <c r="HLK810" s="192"/>
      <c r="HLL810" s="192"/>
      <c r="HLM810" s="192"/>
      <c r="HLN810" s="192"/>
      <c r="HLO810" s="189"/>
      <c r="HLP810" s="193"/>
      <c r="HLQ810" s="191"/>
      <c r="HLR810" s="217"/>
      <c r="HLS810" s="192"/>
      <c r="HLT810" s="192"/>
      <c r="HLU810" s="192"/>
      <c r="HLV810" s="192"/>
      <c r="HLW810" s="189"/>
      <c r="HLX810" s="193"/>
      <c r="HLY810" s="191"/>
      <c r="HLZ810" s="217"/>
      <c r="HMA810" s="192"/>
      <c r="HMB810" s="192"/>
      <c r="HMC810" s="192"/>
      <c r="HMD810" s="192"/>
      <c r="HME810" s="189"/>
      <c r="HMF810" s="193"/>
      <c r="HMG810" s="191"/>
      <c r="HMH810" s="217"/>
      <c r="HMI810" s="192"/>
      <c r="HMJ810" s="192"/>
      <c r="HMK810" s="192"/>
      <c r="HML810" s="192"/>
      <c r="HMM810" s="189"/>
      <c r="HMN810" s="193"/>
      <c r="HMO810" s="191"/>
      <c r="HMP810" s="217"/>
      <c r="HMQ810" s="192"/>
      <c r="HMR810" s="192"/>
      <c r="HMS810" s="192"/>
      <c r="HMT810" s="192"/>
      <c r="HMU810" s="189"/>
      <c r="HMV810" s="193"/>
      <c r="HMW810" s="191"/>
      <c r="HMX810" s="217"/>
      <c r="HMY810" s="192"/>
      <c r="HMZ810" s="192"/>
      <c r="HNA810" s="192"/>
      <c r="HNB810" s="192"/>
      <c r="HNC810" s="189"/>
      <c r="HND810" s="193"/>
      <c r="HNE810" s="191"/>
      <c r="HNF810" s="217"/>
      <c r="HNG810" s="192"/>
      <c r="HNH810" s="192"/>
      <c r="HNI810" s="192"/>
      <c r="HNJ810" s="192"/>
      <c r="HNK810" s="189"/>
      <c r="HNL810" s="193"/>
      <c r="HNM810" s="191"/>
      <c r="HNN810" s="217"/>
      <c r="HNO810" s="192"/>
      <c r="HNP810" s="192"/>
      <c r="HNQ810" s="192"/>
      <c r="HNR810" s="192"/>
      <c r="HNS810" s="189"/>
      <c r="HNT810" s="193"/>
      <c r="HNU810" s="191"/>
      <c r="HNV810" s="217"/>
      <c r="HNW810" s="192"/>
      <c r="HNX810" s="192"/>
      <c r="HNY810" s="192"/>
      <c r="HNZ810" s="192"/>
      <c r="HOA810" s="189"/>
      <c r="HOB810" s="193"/>
      <c r="HOC810" s="191"/>
      <c r="HOD810" s="217"/>
      <c r="HOE810" s="192"/>
      <c r="HOF810" s="192"/>
      <c r="HOG810" s="192"/>
      <c r="HOH810" s="192"/>
      <c r="HOI810" s="189"/>
      <c r="HOJ810" s="193"/>
      <c r="HOK810" s="191"/>
      <c r="HOL810" s="217"/>
      <c r="HOM810" s="192"/>
      <c r="HON810" s="192"/>
      <c r="HOO810" s="192"/>
      <c r="HOP810" s="192"/>
      <c r="HOQ810" s="189"/>
      <c r="HOR810" s="193"/>
      <c r="HOS810" s="191"/>
      <c r="HOT810" s="217"/>
      <c r="HOU810" s="192"/>
      <c r="HOV810" s="192"/>
      <c r="HOW810" s="192"/>
      <c r="HOX810" s="192"/>
      <c r="HOY810" s="189"/>
      <c r="HOZ810" s="193"/>
      <c r="HPA810" s="191"/>
      <c r="HPB810" s="217"/>
      <c r="HPC810" s="192"/>
      <c r="HPD810" s="192"/>
      <c r="HPE810" s="192"/>
      <c r="HPF810" s="192"/>
      <c r="HPG810" s="189"/>
      <c r="HPH810" s="193"/>
      <c r="HPI810" s="191"/>
      <c r="HPJ810" s="217"/>
      <c r="HPK810" s="192"/>
      <c r="HPL810" s="192"/>
      <c r="HPM810" s="192"/>
      <c r="HPN810" s="192"/>
      <c r="HPO810" s="189"/>
      <c r="HPP810" s="193"/>
      <c r="HPQ810" s="191"/>
      <c r="HPR810" s="217"/>
      <c r="HPS810" s="192"/>
      <c r="HPT810" s="192"/>
      <c r="HPU810" s="192"/>
      <c r="HPV810" s="192"/>
      <c r="HPW810" s="189"/>
      <c r="HPX810" s="193"/>
      <c r="HPY810" s="191"/>
      <c r="HPZ810" s="217"/>
      <c r="HQA810" s="192"/>
      <c r="HQB810" s="192"/>
      <c r="HQC810" s="192"/>
      <c r="HQD810" s="192"/>
      <c r="HQE810" s="189"/>
      <c r="HQF810" s="193"/>
      <c r="HQG810" s="191"/>
      <c r="HQH810" s="217"/>
      <c r="HQI810" s="192"/>
      <c r="HQJ810" s="192"/>
      <c r="HQK810" s="192"/>
      <c r="HQL810" s="192"/>
      <c r="HQM810" s="189"/>
      <c r="HQN810" s="193"/>
      <c r="HQO810" s="191"/>
      <c r="HQP810" s="217"/>
      <c r="HQQ810" s="192"/>
      <c r="HQR810" s="192"/>
      <c r="HQS810" s="192"/>
      <c r="HQT810" s="192"/>
      <c r="HQU810" s="189"/>
      <c r="HQV810" s="193"/>
      <c r="HQW810" s="191"/>
      <c r="HQX810" s="217"/>
      <c r="HQY810" s="192"/>
      <c r="HQZ810" s="192"/>
      <c r="HRA810" s="192"/>
      <c r="HRB810" s="192"/>
      <c r="HRC810" s="189"/>
      <c r="HRD810" s="193"/>
      <c r="HRE810" s="191"/>
      <c r="HRF810" s="217"/>
      <c r="HRG810" s="192"/>
      <c r="HRH810" s="192"/>
      <c r="HRI810" s="192"/>
      <c r="HRJ810" s="192"/>
      <c r="HRK810" s="189"/>
      <c r="HRL810" s="193"/>
      <c r="HRM810" s="191"/>
      <c r="HRN810" s="217"/>
      <c r="HRO810" s="192"/>
      <c r="HRP810" s="192"/>
      <c r="HRQ810" s="192"/>
      <c r="HRR810" s="192"/>
      <c r="HRS810" s="189"/>
      <c r="HRT810" s="193"/>
      <c r="HRU810" s="191"/>
      <c r="HRV810" s="217"/>
      <c r="HRW810" s="192"/>
      <c r="HRX810" s="192"/>
      <c r="HRY810" s="192"/>
      <c r="HRZ810" s="192"/>
      <c r="HSA810" s="189"/>
      <c r="HSB810" s="193"/>
      <c r="HSC810" s="191"/>
      <c r="HSD810" s="217"/>
      <c r="HSE810" s="192"/>
      <c r="HSF810" s="192"/>
      <c r="HSG810" s="192"/>
      <c r="HSH810" s="192"/>
      <c r="HSI810" s="189"/>
      <c r="HSJ810" s="193"/>
      <c r="HSK810" s="191"/>
      <c r="HSL810" s="217"/>
      <c r="HSM810" s="192"/>
      <c r="HSN810" s="192"/>
      <c r="HSO810" s="192"/>
      <c r="HSP810" s="192"/>
      <c r="HSQ810" s="189"/>
      <c r="HSR810" s="193"/>
      <c r="HSS810" s="191"/>
      <c r="HST810" s="217"/>
      <c r="HSU810" s="192"/>
      <c r="HSV810" s="192"/>
      <c r="HSW810" s="192"/>
      <c r="HSX810" s="192"/>
      <c r="HSY810" s="189"/>
      <c r="HSZ810" s="193"/>
      <c r="HTA810" s="191"/>
      <c r="HTB810" s="217"/>
      <c r="HTC810" s="192"/>
      <c r="HTD810" s="192"/>
      <c r="HTE810" s="192"/>
      <c r="HTF810" s="192"/>
      <c r="HTG810" s="189"/>
      <c r="HTH810" s="193"/>
      <c r="HTI810" s="191"/>
      <c r="HTJ810" s="217"/>
      <c r="HTK810" s="192"/>
      <c r="HTL810" s="192"/>
      <c r="HTM810" s="192"/>
      <c r="HTN810" s="192"/>
      <c r="HTO810" s="189"/>
      <c r="HTP810" s="193"/>
      <c r="HTQ810" s="191"/>
      <c r="HTR810" s="217"/>
      <c r="HTS810" s="192"/>
      <c r="HTT810" s="192"/>
      <c r="HTU810" s="192"/>
      <c r="HTV810" s="192"/>
      <c r="HTW810" s="189"/>
      <c r="HTX810" s="193"/>
      <c r="HTY810" s="191"/>
      <c r="HTZ810" s="217"/>
      <c r="HUA810" s="192"/>
      <c r="HUB810" s="192"/>
      <c r="HUC810" s="192"/>
      <c r="HUD810" s="192"/>
      <c r="HUE810" s="189"/>
      <c r="HUF810" s="193"/>
      <c r="HUG810" s="191"/>
      <c r="HUH810" s="217"/>
      <c r="HUI810" s="192"/>
      <c r="HUJ810" s="192"/>
      <c r="HUK810" s="192"/>
      <c r="HUL810" s="192"/>
      <c r="HUM810" s="189"/>
      <c r="HUN810" s="193"/>
      <c r="HUO810" s="191"/>
      <c r="HUP810" s="217"/>
      <c r="HUQ810" s="192"/>
      <c r="HUR810" s="192"/>
      <c r="HUS810" s="192"/>
      <c r="HUT810" s="192"/>
      <c r="HUU810" s="189"/>
      <c r="HUV810" s="193"/>
      <c r="HUW810" s="191"/>
      <c r="HUX810" s="217"/>
      <c r="HUY810" s="192"/>
      <c r="HUZ810" s="192"/>
      <c r="HVA810" s="192"/>
      <c r="HVB810" s="192"/>
      <c r="HVC810" s="189"/>
      <c r="HVD810" s="193"/>
      <c r="HVE810" s="191"/>
      <c r="HVF810" s="217"/>
      <c r="HVG810" s="192"/>
      <c r="HVH810" s="192"/>
      <c r="HVI810" s="192"/>
      <c r="HVJ810" s="192"/>
      <c r="HVK810" s="189"/>
      <c r="HVL810" s="193"/>
      <c r="HVM810" s="191"/>
      <c r="HVN810" s="217"/>
      <c r="HVO810" s="192"/>
      <c r="HVP810" s="192"/>
      <c r="HVQ810" s="192"/>
      <c r="HVR810" s="192"/>
      <c r="HVS810" s="189"/>
      <c r="HVT810" s="193"/>
      <c r="HVU810" s="191"/>
      <c r="HVV810" s="217"/>
      <c r="HVW810" s="192"/>
      <c r="HVX810" s="192"/>
      <c r="HVY810" s="192"/>
      <c r="HVZ810" s="192"/>
      <c r="HWA810" s="189"/>
      <c r="HWB810" s="193"/>
      <c r="HWC810" s="191"/>
      <c r="HWD810" s="217"/>
      <c r="HWE810" s="192"/>
      <c r="HWF810" s="192"/>
      <c r="HWG810" s="192"/>
      <c r="HWH810" s="192"/>
      <c r="HWI810" s="189"/>
      <c r="HWJ810" s="193"/>
      <c r="HWK810" s="191"/>
      <c r="HWL810" s="217"/>
      <c r="HWM810" s="192"/>
      <c r="HWN810" s="192"/>
      <c r="HWO810" s="192"/>
      <c r="HWP810" s="192"/>
      <c r="HWQ810" s="189"/>
      <c r="HWR810" s="193"/>
      <c r="HWS810" s="191"/>
      <c r="HWT810" s="217"/>
      <c r="HWU810" s="192"/>
      <c r="HWV810" s="192"/>
      <c r="HWW810" s="192"/>
      <c r="HWX810" s="192"/>
      <c r="HWY810" s="189"/>
      <c r="HWZ810" s="193"/>
      <c r="HXA810" s="191"/>
      <c r="HXB810" s="217"/>
      <c r="HXC810" s="192"/>
      <c r="HXD810" s="192"/>
      <c r="HXE810" s="192"/>
      <c r="HXF810" s="192"/>
      <c r="HXG810" s="189"/>
      <c r="HXH810" s="193"/>
      <c r="HXI810" s="191"/>
      <c r="HXJ810" s="217"/>
      <c r="HXK810" s="192"/>
      <c r="HXL810" s="192"/>
      <c r="HXM810" s="192"/>
      <c r="HXN810" s="192"/>
      <c r="HXO810" s="189"/>
      <c r="HXP810" s="193"/>
      <c r="HXQ810" s="191"/>
      <c r="HXR810" s="217"/>
      <c r="HXS810" s="192"/>
      <c r="HXT810" s="192"/>
      <c r="HXU810" s="192"/>
      <c r="HXV810" s="192"/>
      <c r="HXW810" s="189"/>
      <c r="HXX810" s="193"/>
      <c r="HXY810" s="191"/>
      <c r="HXZ810" s="217"/>
      <c r="HYA810" s="192"/>
      <c r="HYB810" s="192"/>
      <c r="HYC810" s="192"/>
      <c r="HYD810" s="192"/>
      <c r="HYE810" s="189"/>
      <c r="HYF810" s="193"/>
      <c r="HYG810" s="191"/>
      <c r="HYH810" s="217"/>
      <c r="HYI810" s="192"/>
      <c r="HYJ810" s="192"/>
      <c r="HYK810" s="192"/>
      <c r="HYL810" s="192"/>
      <c r="HYM810" s="189"/>
      <c r="HYN810" s="193"/>
      <c r="HYO810" s="191"/>
      <c r="HYP810" s="217"/>
      <c r="HYQ810" s="192"/>
      <c r="HYR810" s="192"/>
      <c r="HYS810" s="192"/>
      <c r="HYT810" s="192"/>
      <c r="HYU810" s="189"/>
      <c r="HYV810" s="193"/>
      <c r="HYW810" s="191"/>
      <c r="HYX810" s="217"/>
      <c r="HYY810" s="192"/>
      <c r="HYZ810" s="192"/>
      <c r="HZA810" s="192"/>
      <c r="HZB810" s="192"/>
      <c r="HZC810" s="189"/>
      <c r="HZD810" s="193"/>
      <c r="HZE810" s="191"/>
      <c r="HZF810" s="217"/>
      <c r="HZG810" s="192"/>
      <c r="HZH810" s="192"/>
      <c r="HZI810" s="192"/>
      <c r="HZJ810" s="192"/>
      <c r="HZK810" s="189"/>
      <c r="HZL810" s="193"/>
      <c r="HZM810" s="191"/>
      <c r="HZN810" s="217"/>
      <c r="HZO810" s="192"/>
      <c r="HZP810" s="192"/>
      <c r="HZQ810" s="192"/>
      <c r="HZR810" s="192"/>
      <c r="HZS810" s="189"/>
      <c r="HZT810" s="193"/>
      <c r="HZU810" s="191"/>
      <c r="HZV810" s="217"/>
      <c r="HZW810" s="192"/>
      <c r="HZX810" s="192"/>
      <c r="HZY810" s="192"/>
      <c r="HZZ810" s="192"/>
      <c r="IAA810" s="189"/>
      <c r="IAB810" s="193"/>
      <c r="IAC810" s="191"/>
      <c r="IAD810" s="217"/>
      <c r="IAE810" s="192"/>
      <c r="IAF810" s="192"/>
      <c r="IAG810" s="192"/>
      <c r="IAH810" s="192"/>
      <c r="IAI810" s="189"/>
      <c r="IAJ810" s="193"/>
      <c r="IAK810" s="191"/>
      <c r="IAL810" s="217"/>
      <c r="IAM810" s="192"/>
      <c r="IAN810" s="192"/>
      <c r="IAO810" s="192"/>
      <c r="IAP810" s="192"/>
      <c r="IAQ810" s="189"/>
      <c r="IAR810" s="193"/>
      <c r="IAS810" s="191"/>
      <c r="IAT810" s="217"/>
      <c r="IAU810" s="192"/>
      <c r="IAV810" s="192"/>
      <c r="IAW810" s="192"/>
      <c r="IAX810" s="192"/>
      <c r="IAY810" s="189"/>
      <c r="IAZ810" s="193"/>
      <c r="IBA810" s="191"/>
      <c r="IBB810" s="217"/>
      <c r="IBC810" s="192"/>
      <c r="IBD810" s="192"/>
      <c r="IBE810" s="192"/>
      <c r="IBF810" s="192"/>
      <c r="IBG810" s="189"/>
      <c r="IBH810" s="193"/>
      <c r="IBI810" s="191"/>
      <c r="IBJ810" s="217"/>
      <c r="IBK810" s="192"/>
      <c r="IBL810" s="192"/>
      <c r="IBM810" s="192"/>
      <c r="IBN810" s="192"/>
      <c r="IBO810" s="189"/>
      <c r="IBP810" s="193"/>
      <c r="IBQ810" s="191"/>
      <c r="IBR810" s="217"/>
      <c r="IBS810" s="192"/>
      <c r="IBT810" s="192"/>
      <c r="IBU810" s="192"/>
      <c r="IBV810" s="192"/>
      <c r="IBW810" s="189"/>
      <c r="IBX810" s="193"/>
      <c r="IBY810" s="191"/>
      <c r="IBZ810" s="217"/>
      <c r="ICA810" s="192"/>
      <c r="ICB810" s="192"/>
      <c r="ICC810" s="192"/>
      <c r="ICD810" s="192"/>
      <c r="ICE810" s="189"/>
      <c r="ICF810" s="193"/>
      <c r="ICG810" s="191"/>
      <c r="ICH810" s="217"/>
      <c r="ICI810" s="192"/>
      <c r="ICJ810" s="192"/>
      <c r="ICK810" s="192"/>
      <c r="ICL810" s="192"/>
      <c r="ICM810" s="189"/>
      <c r="ICN810" s="193"/>
      <c r="ICO810" s="191"/>
      <c r="ICP810" s="217"/>
      <c r="ICQ810" s="192"/>
      <c r="ICR810" s="192"/>
      <c r="ICS810" s="192"/>
      <c r="ICT810" s="192"/>
      <c r="ICU810" s="189"/>
      <c r="ICV810" s="193"/>
      <c r="ICW810" s="191"/>
      <c r="ICX810" s="217"/>
      <c r="ICY810" s="192"/>
      <c r="ICZ810" s="192"/>
      <c r="IDA810" s="192"/>
      <c r="IDB810" s="192"/>
      <c r="IDC810" s="189"/>
      <c r="IDD810" s="193"/>
      <c r="IDE810" s="191"/>
      <c r="IDF810" s="217"/>
      <c r="IDG810" s="192"/>
      <c r="IDH810" s="192"/>
      <c r="IDI810" s="192"/>
      <c r="IDJ810" s="192"/>
      <c r="IDK810" s="189"/>
      <c r="IDL810" s="193"/>
      <c r="IDM810" s="191"/>
      <c r="IDN810" s="217"/>
      <c r="IDO810" s="192"/>
      <c r="IDP810" s="192"/>
      <c r="IDQ810" s="192"/>
      <c r="IDR810" s="192"/>
      <c r="IDS810" s="189"/>
      <c r="IDT810" s="193"/>
      <c r="IDU810" s="191"/>
      <c r="IDV810" s="217"/>
      <c r="IDW810" s="192"/>
      <c r="IDX810" s="192"/>
      <c r="IDY810" s="192"/>
      <c r="IDZ810" s="192"/>
      <c r="IEA810" s="189"/>
      <c r="IEB810" s="193"/>
      <c r="IEC810" s="191"/>
      <c r="IED810" s="217"/>
      <c r="IEE810" s="192"/>
      <c r="IEF810" s="192"/>
      <c r="IEG810" s="192"/>
      <c r="IEH810" s="192"/>
      <c r="IEI810" s="189"/>
      <c r="IEJ810" s="193"/>
      <c r="IEK810" s="191"/>
      <c r="IEL810" s="217"/>
      <c r="IEM810" s="192"/>
      <c r="IEN810" s="192"/>
      <c r="IEO810" s="192"/>
      <c r="IEP810" s="192"/>
      <c r="IEQ810" s="189"/>
      <c r="IER810" s="193"/>
      <c r="IES810" s="191"/>
      <c r="IET810" s="217"/>
      <c r="IEU810" s="192"/>
      <c r="IEV810" s="192"/>
      <c r="IEW810" s="192"/>
      <c r="IEX810" s="192"/>
      <c r="IEY810" s="189"/>
      <c r="IEZ810" s="193"/>
      <c r="IFA810" s="191"/>
      <c r="IFB810" s="217"/>
      <c r="IFC810" s="192"/>
      <c r="IFD810" s="192"/>
      <c r="IFE810" s="192"/>
      <c r="IFF810" s="192"/>
      <c r="IFG810" s="189"/>
      <c r="IFH810" s="193"/>
      <c r="IFI810" s="191"/>
      <c r="IFJ810" s="217"/>
      <c r="IFK810" s="192"/>
      <c r="IFL810" s="192"/>
      <c r="IFM810" s="192"/>
      <c r="IFN810" s="192"/>
      <c r="IFO810" s="189"/>
      <c r="IFP810" s="193"/>
      <c r="IFQ810" s="191"/>
      <c r="IFR810" s="217"/>
      <c r="IFS810" s="192"/>
      <c r="IFT810" s="192"/>
      <c r="IFU810" s="192"/>
      <c r="IFV810" s="192"/>
      <c r="IFW810" s="189"/>
      <c r="IFX810" s="193"/>
      <c r="IFY810" s="191"/>
      <c r="IFZ810" s="217"/>
      <c r="IGA810" s="192"/>
      <c r="IGB810" s="192"/>
      <c r="IGC810" s="192"/>
      <c r="IGD810" s="192"/>
      <c r="IGE810" s="189"/>
      <c r="IGF810" s="193"/>
      <c r="IGG810" s="191"/>
      <c r="IGH810" s="217"/>
      <c r="IGI810" s="192"/>
      <c r="IGJ810" s="192"/>
      <c r="IGK810" s="192"/>
      <c r="IGL810" s="192"/>
      <c r="IGM810" s="189"/>
      <c r="IGN810" s="193"/>
      <c r="IGO810" s="191"/>
      <c r="IGP810" s="217"/>
      <c r="IGQ810" s="192"/>
      <c r="IGR810" s="192"/>
      <c r="IGS810" s="192"/>
      <c r="IGT810" s="192"/>
      <c r="IGU810" s="189"/>
      <c r="IGV810" s="193"/>
      <c r="IGW810" s="191"/>
      <c r="IGX810" s="217"/>
      <c r="IGY810" s="192"/>
      <c r="IGZ810" s="192"/>
      <c r="IHA810" s="192"/>
      <c r="IHB810" s="192"/>
      <c r="IHC810" s="189"/>
      <c r="IHD810" s="193"/>
      <c r="IHE810" s="191"/>
      <c r="IHF810" s="217"/>
      <c r="IHG810" s="192"/>
      <c r="IHH810" s="192"/>
      <c r="IHI810" s="192"/>
      <c r="IHJ810" s="192"/>
      <c r="IHK810" s="189"/>
      <c r="IHL810" s="193"/>
      <c r="IHM810" s="191"/>
      <c r="IHN810" s="217"/>
      <c r="IHO810" s="192"/>
      <c r="IHP810" s="192"/>
      <c r="IHQ810" s="192"/>
      <c r="IHR810" s="192"/>
      <c r="IHS810" s="189"/>
      <c r="IHT810" s="193"/>
      <c r="IHU810" s="191"/>
      <c r="IHV810" s="217"/>
      <c r="IHW810" s="192"/>
      <c r="IHX810" s="192"/>
      <c r="IHY810" s="192"/>
      <c r="IHZ810" s="192"/>
      <c r="IIA810" s="189"/>
      <c r="IIB810" s="193"/>
      <c r="IIC810" s="191"/>
      <c r="IID810" s="217"/>
      <c r="IIE810" s="192"/>
      <c r="IIF810" s="192"/>
      <c r="IIG810" s="192"/>
      <c r="IIH810" s="192"/>
      <c r="III810" s="189"/>
      <c r="IIJ810" s="193"/>
      <c r="IIK810" s="191"/>
      <c r="IIL810" s="217"/>
      <c r="IIM810" s="192"/>
      <c r="IIN810" s="192"/>
      <c r="IIO810" s="192"/>
      <c r="IIP810" s="192"/>
      <c r="IIQ810" s="189"/>
      <c r="IIR810" s="193"/>
      <c r="IIS810" s="191"/>
      <c r="IIT810" s="217"/>
      <c r="IIU810" s="192"/>
      <c r="IIV810" s="192"/>
      <c r="IIW810" s="192"/>
      <c r="IIX810" s="192"/>
      <c r="IIY810" s="189"/>
      <c r="IIZ810" s="193"/>
      <c r="IJA810" s="191"/>
      <c r="IJB810" s="217"/>
      <c r="IJC810" s="192"/>
      <c r="IJD810" s="192"/>
      <c r="IJE810" s="192"/>
      <c r="IJF810" s="192"/>
      <c r="IJG810" s="189"/>
      <c r="IJH810" s="193"/>
      <c r="IJI810" s="191"/>
      <c r="IJJ810" s="217"/>
      <c r="IJK810" s="192"/>
      <c r="IJL810" s="192"/>
      <c r="IJM810" s="192"/>
      <c r="IJN810" s="192"/>
      <c r="IJO810" s="189"/>
      <c r="IJP810" s="193"/>
      <c r="IJQ810" s="191"/>
      <c r="IJR810" s="217"/>
      <c r="IJS810" s="192"/>
      <c r="IJT810" s="192"/>
      <c r="IJU810" s="192"/>
      <c r="IJV810" s="192"/>
      <c r="IJW810" s="189"/>
      <c r="IJX810" s="193"/>
      <c r="IJY810" s="191"/>
      <c r="IJZ810" s="217"/>
      <c r="IKA810" s="192"/>
      <c r="IKB810" s="192"/>
      <c r="IKC810" s="192"/>
      <c r="IKD810" s="192"/>
      <c r="IKE810" s="189"/>
      <c r="IKF810" s="193"/>
      <c r="IKG810" s="191"/>
      <c r="IKH810" s="217"/>
      <c r="IKI810" s="192"/>
      <c r="IKJ810" s="192"/>
      <c r="IKK810" s="192"/>
      <c r="IKL810" s="192"/>
      <c r="IKM810" s="189"/>
      <c r="IKN810" s="193"/>
      <c r="IKO810" s="191"/>
      <c r="IKP810" s="217"/>
      <c r="IKQ810" s="192"/>
      <c r="IKR810" s="192"/>
      <c r="IKS810" s="192"/>
      <c r="IKT810" s="192"/>
      <c r="IKU810" s="189"/>
      <c r="IKV810" s="193"/>
      <c r="IKW810" s="191"/>
      <c r="IKX810" s="217"/>
      <c r="IKY810" s="192"/>
      <c r="IKZ810" s="192"/>
      <c r="ILA810" s="192"/>
      <c r="ILB810" s="192"/>
      <c r="ILC810" s="189"/>
      <c r="ILD810" s="193"/>
      <c r="ILE810" s="191"/>
      <c r="ILF810" s="217"/>
      <c r="ILG810" s="192"/>
      <c r="ILH810" s="192"/>
      <c r="ILI810" s="192"/>
      <c r="ILJ810" s="192"/>
      <c r="ILK810" s="189"/>
      <c r="ILL810" s="193"/>
      <c r="ILM810" s="191"/>
      <c r="ILN810" s="217"/>
      <c r="ILO810" s="192"/>
      <c r="ILP810" s="192"/>
      <c r="ILQ810" s="192"/>
      <c r="ILR810" s="192"/>
      <c r="ILS810" s="189"/>
      <c r="ILT810" s="193"/>
      <c r="ILU810" s="191"/>
      <c r="ILV810" s="217"/>
      <c r="ILW810" s="192"/>
      <c r="ILX810" s="192"/>
      <c r="ILY810" s="192"/>
      <c r="ILZ810" s="192"/>
      <c r="IMA810" s="189"/>
      <c r="IMB810" s="193"/>
      <c r="IMC810" s="191"/>
      <c r="IMD810" s="217"/>
      <c r="IME810" s="192"/>
      <c r="IMF810" s="192"/>
      <c r="IMG810" s="192"/>
      <c r="IMH810" s="192"/>
      <c r="IMI810" s="189"/>
      <c r="IMJ810" s="193"/>
      <c r="IMK810" s="191"/>
      <c r="IML810" s="217"/>
      <c r="IMM810" s="192"/>
      <c r="IMN810" s="192"/>
      <c r="IMO810" s="192"/>
      <c r="IMP810" s="192"/>
      <c r="IMQ810" s="189"/>
      <c r="IMR810" s="193"/>
      <c r="IMS810" s="191"/>
      <c r="IMT810" s="217"/>
      <c r="IMU810" s="192"/>
      <c r="IMV810" s="192"/>
      <c r="IMW810" s="192"/>
      <c r="IMX810" s="192"/>
      <c r="IMY810" s="189"/>
      <c r="IMZ810" s="193"/>
      <c r="INA810" s="191"/>
      <c r="INB810" s="217"/>
      <c r="INC810" s="192"/>
      <c r="IND810" s="192"/>
      <c r="INE810" s="192"/>
      <c r="INF810" s="192"/>
      <c r="ING810" s="189"/>
      <c r="INH810" s="193"/>
      <c r="INI810" s="191"/>
      <c r="INJ810" s="217"/>
      <c r="INK810" s="192"/>
      <c r="INL810" s="192"/>
      <c r="INM810" s="192"/>
      <c r="INN810" s="192"/>
      <c r="INO810" s="189"/>
      <c r="INP810" s="193"/>
      <c r="INQ810" s="191"/>
      <c r="INR810" s="217"/>
      <c r="INS810" s="192"/>
      <c r="INT810" s="192"/>
      <c r="INU810" s="192"/>
      <c r="INV810" s="192"/>
      <c r="INW810" s="189"/>
      <c r="INX810" s="193"/>
      <c r="INY810" s="191"/>
      <c r="INZ810" s="217"/>
      <c r="IOA810" s="192"/>
      <c r="IOB810" s="192"/>
      <c r="IOC810" s="192"/>
      <c r="IOD810" s="192"/>
      <c r="IOE810" s="189"/>
      <c r="IOF810" s="193"/>
      <c r="IOG810" s="191"/>
      <c r="IOH810" s="217"/>
      <c r="IOI810" s="192"/>
      <c r="IOJ810" s="192"/>
      <c r="IOK810" s="192"/>
      <c r="IOL810" s="192"/>
      <c r="IOM810" s="189"/>
      <c r="ION810" s="193"/>
      <c r="IOO810" s="191"/>
      <c r="IOP810" s="217"/>
      <c r="IOQ810" s="192"/>
      <c r="IOR810" s="192"/>
      <c r="IOS810" s="192"/>
      <c r="IOT810" s="192"/>
      <c r="IOU810" s="189"/>
      <c r="IOV810" s="193"/>
      <c r="IOW810" s="191"/>
      <c r="IOX810" s="217"/>
      <c r="IOY810" s="192"/>
      <c r="IOZ810" s="192"/>
      <c r="IPA810" s="192"/>
      <c r="IPB810" s="192"/>
      <c r="IPC810" s="189"/>
      <c r="IPD810" s="193"/>
      <c r="IPE810" s="191"/>
      <c r="IPF810" s="217"/>
      <c r="IPG810" s="192"/>
      <c r="IPH810" s="192"/>
      <c r="IPI810" s="192"/>
      <c r="IPJ810" s="192"/>
      <c r="IPK810" s="189"/>
      <c r="IPL810" s="193"/>
      <c r="IPM810" s="191"/>
      <c r="IPN810" s="217"/>
      <c r="IPO810" s="192"/>
      <c r="IPP810" s="192"/>
      <c r="IPQ810" s="192"/>
      <c r="IPR810" s="192"/>
      <c r="IPS810" s="189"/>
      <c r="IPT810" s="193"/>
      <c r="IPU810" s="191"/>
      <c r="IPV810" s="217"/>
      <c r="IPW810" s="192"/>
      <c r="IPX810" s="192"/>
      <c r="IPY810" s="192"/>
      <c r="IPZ810" s="192"/>
      <c r="IQA810" s="189"/>
      <c r="IQB810" s="193"/>
      <c r="IQC810" s="191"/>
      <c r="IQD810" s="217"/>
      <c r="IQE810" s="192"/>
      <c r="IQF810" s="192"/>
      <c r="IQG810" s="192"/>
      <c r="IQH810" s="192"/>
      <c r="IQI810" s="189"/>
      <c r="IQJ810" s="193"/>
      <c r="IQK810" s="191"/>
      <c r="IQL810" s="217"/>
      <c r="IQM810" s="192"/>
      <c r="IQN810" s="192"/>
      <c r="IQO810" s="192"/>
      <c r="IQP810" s="192"/>
      <c r="IQQ810" s="189"/>
      <c r="IQR810" s="193"/>
      <c r="IQS810" s="191"/>
      <c r="IQT810" s="217"/>
      <c r="IQU810" s="192"/>
      <c r="IQV810" s="192"/>
      <c r="IQW810" s="192"/>
      <c r="IQX810" s="192"/>
      <c r="IQY810" s="189"/>
      <c r="IQZ810" s="193"/>
      <c r="IRA810" s="191"/>
      <c r="IRB810" s="217"/>
      <c r="IRC810" s="192"/>
      <c r="IRD810" s="192"/>
      <c r="IRE810" s="192"/>
      <c r="IRF810" s="192"/>
      <c r="IRG810" s="189"/>
      <c r="IRH810" s="193"/>
      <c r="IRI810" s="191"/>
      <c r="IRJ810" s="217"/>
      <c r="IRK810" s="192"/>
      <c r="IRL810" s="192"/>
      <c r="IRM810" s="192"/>
      <c r="IRN810" s="192"/>
      <c r="IRO810" s="189"/>
      <c r="IRP810" s="193"/>
      <c r="IRQ810" s="191"/>
      <c r="IRR810" s="217"/>
      <c r="IRS810" s="192"/>
      <c r="IRT810" s="192"/>
      <c r="IRU810" s="192"/>
      <c r="IRV810" s="192"/>
      <c r="IRW810" s="189"/>
      <c r="IRX810" s="193"/>
      <c r="IRY810" s="191"/>
      <c r="IRZ810" s="217"/>
      <c r="ISA810" s="192"/>
      <c r="ISB810" s="192"/>
      <c r="ISC810" s="192"/>
      <c r="ISD810" s="192"/>
      <c r="ISE810" s="189"/>
      <c r="ISF810" s="193"/>
      <c r="ISG810" s="191"/>
      <c r="ISH810" s="217"/>
      <c r="ISI810" s="192"/>
      <c r="ISJ810" s="192"/>
      <c r="ISK810" s="192"/>
      <c r="ISL810" s="192"/>
      <c r="ISM810" s="189"/>
      <c r="ISN810" s="193"/>
      <c r="ISO810" s="191"/>
      <c r="ISP810" s="217"/>
      <c r="ISQ810" s="192"/>
      <c r="ISR810" s="192"/>
      <c r="ISS810" s="192"/>
      <c r="IST810" s="192"/>
      <c r="ISU810" s="189"/>
      <c r="ISV810" s="193"/>
      <c r="ISW810" s="191"/>
      <c r="ISX810" s="217"/>
      <c r="ISY810" s="192"/>
      <c r="ISZ810" s="192"/>
      <c r="ITA810" s="192"/>
      <c r="ITB810" s="192"/>
      <c r="ITC810" s="189"/>
      <c r="ITD810" s="193"/>
      <c r="ITE810" s="191"/>
      <c r="ITF810" s="217"/>
      <c r="ITG810" s="192"/>
      <c r="ITH810" s="192"/>
      <c r="ITI810" s="192"/>
      <c r="ITJ810" s="192"/>
      <c r="ITK810" s="189"/>
      <c r="ITL810" s="193"/>
      <c r="ITM810" s="191"/>
      <c r="ITN810" s="217"/>
      <c r="ITO810" s="192"/>
      <c r="ITP810" s="192"/>
      <c r="ITQ810" s="192"/>
      <c r="ITR810" s="192"/>
      <c r="ITS810" s="189"/>
      <c r="ITT810" s="193"/>
      <c r="ITU810" s="191"/>
      <c r="ITV810" s="217"/>
      <c r="ITW810" s="192"/>
      <c r="ITX810" s="192"/>
      <c r="ITY810" s="192"/>
      <c r="ITZ810" s="192"/>
      <c r="IUA810" s="189"/>
      <c r="IUB810" s="193"/>
      <c r="IUC810" s="191"/>
      <c r="IUD810" s="217"/>
      <c r="IUE810" s="192"/>
      <c r="IUF810" s="192"/>
      <c r="IUG810" s="192"/>
      <c r="IUH810" s="192"/>
      <c r="IUI810" s="189"/>
      <c r="IUJ810" s="193"/>
      <c r="IUK810" s="191"/>
      <c r="IUL810" s="217"/>
      <c r="IUM810" s="192"/>
      <c r="IUN810" s="192"/>
      <c r="IUO810" s="192"/>
      <c r="IUP810" s="192"/>
      <c r="IUQ810" s="189"/>
      <c r="IUR810" s="193"/>
      <c r="IUS810" s="191"/>
      <c r="IUT810" s="217"/>
      <c r="IUU810" s="192"/>
      <c r="IUV810" s="192"/>
      <c r="IUW810" s="192"/>
      <c r="IUX810" s="192"/>
      <c r="IUY810" s="189"/>
      <c r="IUZ810" s="193"/>
      <c r="IVA810" s="191"/>
      <c r="IVB810" s="217"/>
      <c r="IVC810" s="192"/>
      <c r="IVD810" s="192"/>
      <c r="IVE810" s="192"/>
      <c r="IVF810" s="192"/>
      <c r="IVG810" s="189"/>
      <c r="IVH810" s="193"/>
      <c r="IVI810" s="191"/>
      <c r="IVJ810" s="217"/>
      <c r="IVK810" s="192"/>
      <c r="IVL810" s="192"/>
      <c r="IVM810" s="192"/>
      <c r="IVN810" s="192"/>
      <c r="IVO810" s="189"/>
      <c r="IVP810" s="193"/>
      <c r="IVQ810" s="191"/>
      <c r="IVR810" s="217"/>
      <c r="IVS810" s="192"/>
      <c r="IVT810" s="192"/>
      <c r="IVU810" s="192"/>
      <c r="IVV810" s="192"/>
      <c r="IVW810" s="189"/>
      <c r="IVX810" s="193"/>
      <c r="IVY810" s="191"/>
      <c r="IVZ810" s="217"/>
      <c r="IWA810" s="192"/>
      <c r="IWB810" s="192"/>
      <c r="IWC810" s="192"/>
      <c r="IWD810" s="192"/>
      <c r="IWE810" s="189"/>
      <c r="IWF810" s="193"/>
      <c r="IWG810" s="191"/>
      <c r="IWH810" s="217"/>
      <c r="IWI810" s="192"/>
      <c r="IWJ810" s="192"/>
      <c r="IWK810" s="192"/>
      <c r="IWL810" s="192"/>
      <c r="IWM810" s="189"/>
      <c r="IWN810" s="193"/>
      <c r="IWO810" s="191"/>
      <c r="IWP810" s="217"/>
      <c r="IWQ810" s="192"/>
      <c r="IWR810" s="192"/>
      <c r="IWS810" s="192"/>
      <c r="IWT810" s="192"/>
      <c r="IWU810" s="189"/>
      <c r="IWV810" s="193"/>
      <c r="IWW810" s="191"/>
      <c r="IWX810" s="217"/>
      <c r="IWY810" s="192"/>
      <c r="IWZ810" s="192"/>
      <c r="IXA810" s="192"/>
      <c r="IXB810" s="192"/>
      <c r="IXC810" s="189"/>
      <c r="IXD810" s="193"/>
      <c r="IXE810" s="191"/>
      <c r="IXF810" s="217"/>
      <c r="IXG810" s="192"/>
      <c r="IXH810" s="192"/>
      <c r="IXI810" s="192"/>
      <c r="IXJ810" s="192"/>
      <c r="IXK810" s="189"/>
      <c r="IXL810" s="193"/>
      <c r="IXM810" s="191"/>
      <c r="IXN810" s="217"/>
      <c r="IXO810" s="192"/>
      <c r="IXP810" s="192"/>
      <c r="IXQ810" s="192"/>
      <c r="IXR810" s="192"/>
      <c r="IXS810" s="189"/>
      <c r="IXT810" s="193"/>
      <c r="IXU810" s="191"/>
      <c r="IXV810" s="217"/>
      <c r="IXW810" s="192"/>
      <c r="IXX810" s="192"/>
      <c r="IXY810" s="192"/>
      <c r="IXZ810" s="192"/>
      <c r="IYA810" s="189"/>
      <c r="IYB810" s="193"/>
      <c r="IYC810" s="191"/>
      <c r="IYD810" s="217"/>
      <c r="IYE810" s="192"/>
      <c r="IYF810" s="192"/>
      <c r="IYG810" s="192"/>
      <c r="IYH810" s="192"/>
      <c r="IYI810" s="189"/>
      <c r="IYJ810" s="193"/>
      <c r="IYK810" s="191"/>
      <c r="IYL810" s="217"/>
      <c r="IYM810" s="192"/>
      <c r="IYN810" s="192"/>
      <c r="IYO810" s="192"/>
      <c r="IYP810" s="192"/>
      <c r="IYQ810" s="189"/>
      <c r="IYR810" s="193"/>
      <c r="IYS810" s="191"/>
      <c r="IYT810" s="217"/>
      <c r="IYU810" s="192"/>
      <c r="IYV810" s="192"/>
      <c r="IYW810" s="192"/>
      <c r="IYX810" s="192"/>
      <c r="IYY810" s="189"/>
      <c r="IYZ810" s="193"/>
      <c r="IZA810" s="191"/>
      <c r="IZB810" s="217"/>
      <c r="IZC810" s="192"/>
      <c r="IZD810" s="192"/>
      <c r="IZE810" s="192"/>
      <c r="IZF810" s="192"/>
      <c r="IZG810" s="189"/>
      <c r="IZH810" s="193"/>
      <c r="IZI810" s="191"/>
      <c r="IZJ810" s="217"/>
      <c r="IZK810" s="192"/>
      <c r="IZL810" s="192"/>
      <c r="IZM810" s="192"/>
      <c r="IZN810" s="192"/>
      <c r="IZO810" s="189"/>
      <c r="IZP810" s="193"/>
      <c r="IZQ810" s="191"/>
      <c r="IZR810" s="217"/>
      <c r="IZS810" s="192"/>
      <c r="IZT810" s="192"/>
      <c r="IZU810" s="192"/>
      <c r="IZV810" s="192"/>
      <c r="IZW810" s="189"/>
      <c r="IZX810" s="193"/>
      <c r="IZY810" s="191"/>
      <c r="IZZ810" s="217"/>
      <c r="JAA810" s="192"/>
      <c r="JAB810" s="192"/>
      <c r="JAC810" s="192"/>
      <c r="JAD810" s="192"/>
      <c r="JAE810" s="189"/>
      <c r="JAF810" s="193"/>
      <c r="JAG810" s="191"/>
      <c r="JAH810" s="217"/>
      <c r="JAI810" s="192"/>
      <c r="JAJ810" s="192"/>
      <c r="JAK810" s="192"/>
      <c r="JAL810" s="192"/>
      <c r="JAM810" s="189"/>
      <c r="JAN810" s="193"/>
      <c r="JAO810" s="191"/>
      <c r="JAP810" s="217"/>
      <c r="JAQ810" s="192"/>
      <c r="JAR810" s="192"/>
      <c r="JAS810" s="192"/>
      <c r="JAT810" s="192"/>
      <c r="JAU810" s="189"/>
      <c r="JAV810" s="193"/>
      <c r="JAW810" s="191"/>
      <c r="JAX810" s="217"/>
      <c r="JAY810" s="192"/>
      <c r="JAZ810" s="192"/>
      <c r="JBA810" s="192"/>
      <c r="JBB810" s="192"/>
      <c r="JBC810" s="189"/>
      <c r="JBD810" s="193"/>
      <c r="JBE810" s="191"/>
      <c r="JBF810" s="217"/>
      <c r="JBG810" s="192"/>
      <c r="JBH810" s="192"/>
      <c r="JBI810" s="192"/>
      <c r="JBJ810" s="192"/>
      <c r="JBK810" s="189"/>
      <c r="JBL810" s="193"/>
      <c r="JBM810" s="191"/>
      <c r="JBN810" s="217"/>
      <c r="JBO810" s="192"/>
      <c r="JBP810" s="192"/>
      <c r="JBQ810" s="192"/>
      <c r="JBR810" s="192"/>
      <c r="JBS810" s="189"/>
      <c r="JBT810" s="193"/>
      <c r="JBU810" s="191"/>
      <c r="JBV810" s="217"/>
      <c r="JBW810" s="192"/>
      <c r="JBX810" s="192"/>
      <c r="JBY810" s="192"/>
      <c r="JBZ810" s="192"/>
      <c r="JCA810" s="189"/>
      <c r="JCB810" s="193"/>
      <c r="JCC810" s="191"/>
      <c r="JCD810" s="217"/>
      <c r="JCE810" s="192"/>
      <c r="JCF810" s="192"/>
      <c r="JCG810" s="192"/>
      <c r="JCH810" s="192"/>
      <c r="JCI810" s="189"/>
      <c r="JCJ810" s="193"/>
      <c r="JCK810" s="191"/>
      <c r="JCL810" s="217"/>
      <c r="JCM810" s="192"/>
      <c r="JCN810" s="192"/>
      <c r="JCO810" s="192"/>
      <c r="JCP810" s="192"/>
      <c r="JCQ810" s="189"/>
      <c r="JCR810" s="193"/>
      <c r="JCS810" s="191"/>
      <c r="JCT810" s="217"/>
      <c r="JCU810" s="192"/>
      <c r="JCV810" s="192"/>
      <c r="JCW810" s="192"/>
      <c r="JCX810" s="192"/>
      <c r="JCY810" s="189"/>
      <c r="JCZ810" s="193"/>
      <c r="JDA810" s="191"/>
      <c r="JDB810" s="217"/>
      <c r="JDC810" s="192"/>
      <c r="JDD810" s="192"/>
      <c r="JDE810" s="192"/>
      <c r="JDF810" s="192"/>
      <c r="JDG810" s="189"/>
      <c r="JDH810" s="193"/>
      <c r="JDI810" s="191"/>
      <c r="JDJ810" s="217"/>
      <c r="JDK810" s="192"/>
      <c r="JDL810" s="192"/>
      <c r="JDM810" s="192"/>
      <c r="JDN810" s="192"/>
      <c r="JDO810" s="189"/>
      <c r="JDP810" s="193"/>
      <c r="JDQ810" s="191"/>
      <c r="JDR810" s="217"/>
      <c r="JDS810" s="192"/>
      <c r="JDT810" s="192"/>
      <c r="JDU810" s="192"/>
      <c r="JDV810" s="192"/>
      <c r="JDW810" s="189"/>
      <c r="JDX810" s="193"/>
      <c r="JDY810" s="191"/>
      <c r="JDZ810" s="217"/>
      <c r="JEA810" s="192"/>
      <c r="JEB810" s="192"/>
      <c r="JEC810" s="192"/>
      <c r="JED810" s="192"/>
      <c r="JEE810" s="189"/>
      <c r="JEF810" s="193"/>
      <c r="JEG810" s="191"/>
      <c r="JEH810" s="217"/>
      <c r="JEI810" s="192"/>
      <c r="JEJ810" s="192"/>
      <c r="JEK810" s="192"/>
      <c r="JEL810" s="192"/>
      <c r="JEM810" s="189"/>
      <c r="JEN810" s="193"/>
      <c r="JEO810" s="191"/>
      <c r="JEP810" s="217"/>
      <c r="JEQ810" s="192"/>
      <c r="JER810" s="192"/>
      <c r="JES810" s="192"/>
      <c r="JET810" s="192"/>
      <c r="JEU810" s="189"/>
      <c r="JEV810" s="193"/>
      <c r="JEW810" s="191"/>
      <c r="JEX810" s="217"/>
      <c r="JEY810" s="192"/>
      <c r="JEZ810" s="192"/>
      <c r="JFA810" s="192"/>
      <c r="JFB810" s="192"/>
      <c r="JFC810" s="189"/>
      <c r="JFD810" s="193"/>
      <c r="JFE810" s="191"/>
      <c r="JFF810" s="217"/>
      <c r="JFG810" s="192"/>
      <c r="JFH810" s="192"/>
      <c r="JFI810" s="192"/>
      <c r="JFJ810" s="192"/>
      <c r="JFK810" s="189"/>
      <c r="JFL810" s="193"/>
      <c r="JFM810" s="191"/>
      <c r="JFN810" s="217"/>
      <c r="JFO810" s="192"/>
      <c r="JFP810" s="192"/>
      <c r="JFQ810" s="192"/>
      <c r="JFR810" s="192"/>
      <c r="JFS810" s="189"/>
      <c r="JFT810" s="193"/>
      <c r="JFU810" s="191"/>
      <c r="JFV810" s="217"/>
      <c r="JFW810" s="192"/>
      <c r="JFX810" s="192"/>
      <c r="JFY810" s="192"/>
      <c r="JFZ810" s="192"/>
      <c r="JGA810" s="189"/>
      <c r="JGB810" s="193"/>
      <c r="JGC810" s="191"/>
      <c r="JGD810" s="217"/>
      <c r="JGE810" s="192"/>
      <c r="JGF810" s="192"/>
      <c r="JGG810" s="192"/>
      <c r="JGH810" s="192"/>
      <c r="JGI810" s="189"/>
      <c r="JGJ810" s="193"/>
      <c r="JGK810" s="191"/>
      <c r="JGL810" s="217"/>
      <c r="JGM810" s="192"/>
      <c r="JGN810" s="192"/>
      <c r="JGO810" s="192"/>
      <c r="JGP810" s="192"/>
      <c r="JGQ810" s="189"/>
      <c r="JGR810" s="193"/>
      <c r="JGS810" s="191"/>
      <c r="JGT810" s="217"/>
      <c r="JGU810" s="192"/>
      <c r="JGV810" s="192"/>
      <c r="JGW810" s="192"/>
      <c r="JGX810" s="192"/>
      <c r="JGY810" s="189"/>
      <c r="JGZ810" s="193"/>
      <c r="JHA810" s="191"/>
      <c r="JHB810" s="217"/>
      <c r="JHC810" s="192"/>
      <c r="JHD810" s="192"/>
      <c r="JHE810" s="192"/>
      <c r="JHF810" s="192"/>
      <c r="JHG810" s="189"/>
      <c r="JHH810" s="193"/>
      <c r="JHI810" s="191"/>
      <c r="JHJ810" s="217"/>
      <c r="JHK810" s="192"/>
      <c r="JHL810" s="192"/>
      <c r="JHM810" s="192"/>
      <c r="JHN810" s="192"/>
      <c r="JHO810" s="189"/>
      <c r="JHP810" s="193"/>
      <c r="JHQ810" s="191"/>
      <c r="JHR810" s="217"/>
      <c r="JHS810" s="192"/>
      <c r="JHT810" s="192"/>
      <c r="JHU810" s="192"/>
      <c r="JHV810" s="192"/>
      <c r="JHW810" s="189"/>
      <c r="JHX810" s="193"/>
      <c r="JHY810" s="191"/>
      <c r="JHZ810" s="217"/>
      <c r="JIA810" s="192"/>
      <c r="JIB810" s="192"/>
      <c r="JIC810" s="192"/>
      <c r="JID810" s="192"/>
      <c r="JIE810" s="189"/>
      <c r="JIF810" s="193"/>
      <c r="JIG810" s="191"/>
      <c r="JIH810" s="217"/>
      <c r="JII810" s="192"/>
      <c r="JIJ810" s="192"/>
      <c r="JIK810" s="192"/>
      <c r="JIL810" s="192"/>
      <c r="JIM810" s="189"/>
      <c r="JIN810" s="193"/>
      <c r="JIO810" s="191"/>
      <c r="JIP810" s="217"/>
      <c r="JIQ810" s="192"/>
      <c r="JIR810" s="192"/>
      <c r="JIS810" s="192"/>
      <c r="JIT810" s="192"/>
      <c r="JIU810" s="189"/>
      <c r="JIV810" s="193"/>
      <c r="JIW810" s="191"/>
      <c r="JIX810" s="217"/>
      <c r="JIY810" s="192"/>
      <c r="JIZ810" s="192"/>
      <c r="JJA810" s="192"/>
      <c r="JJB810" s="192"/>
      <c r="JJC810" s="189"/>
      <c r="JJD810" s="193"/>
      <c r="JJE810" s="191"/>
      <c r="JJF810" s="217"/>
      <c r="JJG810" s="192"/>
      <c r="JJH810" s="192"/>
      <c r="JJI810" s="192"/>
      <c r="JJJ810" s="192"/>
      <c r="JJK810" s="189"/>
      <c r="JJL810" s="193"/>
      <c r="JJM810" s="191"/>
      <c r="JJN810" s="217"/>
      <c r="JJO810" s="192"/>
      <c r="JJP810" s="192"/>
      <c r="JJQ810" s="192"/>
      <c r="JJR810" s="192"/>
      <c r="JJS810" s="189"/>
      <c r="JJT810" s="193"/>
      <c r="JJU810" s="191"/>
      <c r="JJV810" s="217"/>
      <c r="JJW810" s="192"/>
      <c r="JJX810" s="192"/>
      <c r="JJY810" s="192"/>
      <c r="JJZ810" s="192"/>
      <c r="JKA810" s="189"/>
      <c r="JKB810" s="193"/>
      <c r="JKC810" s="191"/>
      <c r="JKD810" s="217"/>
      <c r="JKE810" s="192"/>
      <c r="JKF810" s="192"/>
      <c r="JKG810" s="192"/>
      <c r="JKH810" s="192"/>
      <c r="JKI810" s="189"/>
      <c r="JKJ810" s="193"/>
      <c r="JKK810" s="191"/>
      <c r="JKL810" s="217"/>
      <c r="JKM810" s="192"/>
      <c r="JKN810" s="192"/>
      <c r="JKO810" s="192"/>
      <c r="JKP810" s="192"/>
      <c r="JKQ810" s="189"/>
      <c r="JKR810" s="193"/>
      <c r="JKS810" s="191"/>
      <c r="JKT810" s="217"/>
      <c r="JKU810" s="192"/>
      <c r="JKV810" s="192"/>
      <c r="JKW810" s="192"/>
      <c r="JKX810" s="192"/>
      <c r="JKY810" s="189"/>
      <c r="JKZ810" s="193"/>
      <c r="JLA810" s="191"/>
      <c r="JLB810" s="217"/>
      <c r="JLC810" s="192"/>
      <c r="JLD810" s="192"/>
      <c r="JLE810" s="192"/>
      <c r="JLF810" s="192"/>
      <c r="JLG810" s="189"/>
      <c r="JLH810" s="193"/>
      <c r="JLI810" s="191"/>
      <c r="JLJ810" s="217"/>
      <c r="JLK810" s="192"/>
      <c r="JLL810" s="192"/>
      <c r="JLM810" s="192"/>
      <c r="JLN810" s="192"/>
      <c r="JLO810" s="189"/>
      <c r="JLP810" s="193"/>
      <c r="JLQ810" s="191"/>
      <c r="JLR810" s="217"/>
      <c r="JLS810" s="192"/>
      <c r="JLT810" s="192"/>
      <c r="JLU810" s="192"/>
      <c r="JLV810" s="192"/>
      <c r="JLW810" s="189"/>
      <c r="JLX810" s="193"/>
      <c r="JLY810" s="191"/>
      <c r="JLZ810" s="217"/>
      <c r="JMA810" s="192"/>
      <c r="JMB810" s="192"/>
      <c r="JMC810" s="192"/>
      <c r="JMD810" s="192"/>
      <c r="JME810" s="189"/>
      <c r="JMF810" s="193"/>
      <c r="JMG810" s="191"/>
      <c r="JMH810" s="217"/>
      <c r="JMI810" s="192"/>
      <c r="JMJ810" s="192"/>
      <c r="JMK810" s="192"/>
      <c r="JML810" s="192"/>
      <c r="JMM810" s="189"/>
      <c r="JMN810" s="193"/>
      <c r="JMO810" s="191"/>
      <c r="JMP810" s="217"/>
      <c r="JMQ810" s="192"/>
      <c r="JMR810" s="192"/>
      <c r="JMS810" s="192"/>
      <c r="JMT810" s="192"/>
      <c r="JMU810" s="189"/>
      <c r="JMV810" s="193"/>
      <c r="JMW810" s="191"/>
      <c r="JMX810" s="217"/>
      <c r="JMY810" s="192"/>
      <c r="JMZ810" s="192"/>
      <c r="JNA810" s="192"/>
      <c r="JNB810" s="192"/>
      <c r="JNC810" s="189"/>
      <c r="JND810" s="193"/>
      <c r="JNE810" s="191"/>
      <c r="JNF810" s="217"/>
      <c r="JNG810" s="192"/>
      <c r="JNH810" s="192"/>
      <c r="JNI810" s="192"/>
      <c r="JNJ810" s="192"/>
      <c r="JNK810" s="189"/>
      <c r="JNL810" s="193"/>
      <c r="JNM810" s="191"/>
      <c r="JNN810" s="217"/>
      <c r="JNO810" s="192"/>
      <c r="JNP810" s="192"/>
      <c r="JNQ810" s="192"/>
      <c r="JNR810" s="192"/>
      <c r="JNS810" s="189"/>
      <c r="JNT810" s="193"/>
      <c r="JNU810" s="191"/>
      <c r="JNV810" s="217"/>
      <c r="JNW810" s="192"/>
      <c r="JNX810" s="192"/>
      <c r="JNY810" s="192"/>
      <c r="JNZ810" s="192"/>
      <c r="JOA810" s="189"/>
      <c r="JOB810" s="193"/>
      <c r="JOC810" s="191"/>
      <c r="JOD810" s="217"/>
      <c r="JOE810" s="192"/>
      <c r="JOF810" s="192"/>
      <c r="JOG810" s="192"/>
      <c r="JOH810" s="192"/>
      <c r="JOI810" s="189"/>
      <c r="JOJ810" s="193"/>
      <c r="JOK810" s="191"/>
      <c r="JOL810" s="217"/>
      <c r="JOM810" s="192"/>
      <c r="JON810" s="192"/>
      <c r="JOO810" s="192"/>
      <c r="JOP810" s="192"/>
      <c r="JOQ810" s="189"/>
      <c r="JOR810" s="193"/>
      <c r="JOS810" s="191"/>
      <c r="JOT810" s="217"/>
      <c r="JOU810" s="192"/>
      <c r="JOV810" s="192"/>
      <c r="JOW810" s="192"/>
      <c r="JOX810" s="192"/>
      <c r="JOY810" s="189"/>
      <c r="JOZ810" s="193"/>
      <c r="JPA810" s="191"/>
      <c r="JPB810" s="217"/>
      <c r="JPC810" s="192"/>
      <c r="JPD810" s="192"/>
      <c r="JPE810" s="192"/>
      <c r="JPF810" s="192"/>
      <c r="JPG810" s="189"/>
      <c r="JPH810" s="193"/>
      <c r="JPI810" s="191"/>
      <c r="JPJ810" s="217"/>
      <c r="JPK810" s="192"/>
      <c r="JPL810" s="192"/>
      <c r="JPM810" s="192"/>
      <c r="JPN810" s="192"/>
      <c r="JPO810" s="189"/>
      <c r="JPP810" s="193"/>
      <c r="JPQ810" s="191"/>
      <c r="JPR810" s="217"/>
      <c r="JPS810" s="192"/>
      <c r="JPT810" s="192"/>
      <c r="JPU810" s="192"/>
      <c r="JPV810" s="192"/>
      <c r="JPW810" s="189"/>
      <c r="JPX810" s="193"/>
      <c r="JPY810" s="191"/>
      <c r="JPZ810" s="217"/>
      <c r="JQA810" s="192"/>
      <c r="JQB810" s="192"/>
      <c r="JQC810" s="192"/>
      <c r="JQD810" s="192"/>
      <c r="JQE810" s="189"/>
      <c r="JQF810" s="193"/>
      <c r="JQG810" s="191"/>
      <c r="JQH810" s="217"/>
      <c r="JQI810" s="192"/>
      <c r="JQJ810" s="192"/>
      <c r="JQK810" s="192"/>
      <c r="JQL810" s="192"/>
      <c r="JQM810" s="189"/>
      <c r="JQN810" s="193"/>
      <c r="JQO810" s="191"/>
      <c r="JQP810" s="217"/>
      <c r="JQQ810" s="192"/>
      <c r="JQR810" s="192"/>
      <c r="JQS810" s="192"/>
      <c r="JQT810" s="192"/>
      <c r="JQU810" s="189"/>
      <c r="JQV810" s="193"/>
      <c r="JQW810" s="191"/>
      <c r="JQX810" s="217"/>
      <c r="JQY810" s="192"/>
      <c r="JQZ810" s="192"/>
      <c r="JRA810" s="192"/>
      <c r="JRB810" s="192"/>
      <c r="JRC810" s="189"/>
      <c r="JRD810" s="193"/>
      <c r="JRE810" s="191"/>
      <c r="JRF810" s="217"/>
      <c r="JRG810" s="192"/>
      <c r="JRH810" s="192"/>
      <c r="JRI810" s="192"/>
      <c r="JRJ810" s="192"/>
      <c r="JRK810" s="189"/>
      <c r="JRL810" s="193"/>
      <c r="JRM810" s="191"/>
      <c r="JRN810" s="217"/>
      <c r="JRO810" s="192"/>
      <c r="JRP810" s="192"/>
      <c r="JRQ810" s="192"/>
      <c r="JRR810" s="192"/>
      <c r="JRS810" s="189"/>
      <c r="JRT810" s="193"/>
      <c r="JRU810" s="191"/>
      <c r="JRV810" s="217"/>
      <c r="JRW810" s="192"/>
      <c r="JRX810" s="192"/>
      <c r="JRY810" s="192"/>
      <c r="JRZ810" s="192"/>
      <c r="JSA810" s="189"/>
      <c r="JSB810" s="193"/>
      <c r="JSC810" s="191"/>
      <c r="JSD810" s="217"/>
      <c r="JSE810" s="192"/>
      <c r="JSF810" s="192"/>
      <c r="JSG810" s="192"/>
      <c r="JSH810" s="192"/>
      <c r="JSI810" s="189"/>
      <c r="JSJ810" s="193"/>
      <c r="JSK810" s="191"/>
      <c r="JSL810" s="217"/>
      <c r="JSM810" s="192"/>
      <c r="JSN810" s="192"/>
      <c r="JSO810" s="192"/>
      <c r="JSP810" s="192"/>
      <c r="JSQ810" s="189"/>
      <c r="JSR810" s="193"/>
      <c r="JSS810" s="191"/>
      <c r="JST810" s="217"/>
      <c r="JSU810" s="192"/>
      <c r="JSV810" s="192"/>
      <c r="JSW810" s="192"/>
      <c r="JSX810" s="192"/>
      <c r="JSY810" s="189"/>
      <c r="JSZ810" s="193"/>
      <c r="JTA810" s="191"/>
      <c r="JTB810" s="217"/>
      <c r="JTC810" s="192"/>
      <c r="JTD810" s="192"/>
      <c r="JTE810" s="192"/>
      <c r="JTF810" s="192"/>
      <c r="JTG810" s="189"/>
      <c r="JTH810" s="193"/>
      <c r="JTI810" s="191"/>
      <c r="JTJ810" s="217"/>
      <c r="JTK810" s="192"/>
      <c r="JTL810" s="192"/>
      <c r="JTM810" s="192"/>
      <c r="JTN810" s="192"/>
      <c r="JTO810" s="189"/>
      <c r="JTP810" s="193"/>
      <c r="JTQ810" s="191"/>
      <c r="JTR810" s="217"/>
      <c r="JTS810" s="192"/>
      <c r="JTT810" s="192"/>
      <c r="JTU810" s="192"/>
      <c r="JTV810" s="192"/>
      <c r="JTW810" s="189"/>
      <c r="JTX810" s="193"/>
      <c r="JTY810" s="191"/>
      <c r="JTZ810" s="217"/>
      <c r="JUA810" s="192"/>
      <c r="JUB810" s="192"/>
      <c r="JUC810" s="192"/>
      <c r="JUD810" s="192"/>
      <c r="JUE810" s="189"/>
      <c r="JUF810" s="193"/>
      <c r="JUG810" s="191"/>
      <c r="JUH810" s="217"/>
      <c r="JUI810" s="192"/>
      <c r="JUJ810" s="192"/>
      <c r="JUK810" s="192"/>
      <c r="JUL810" s="192"/>
      <c r="JUM810" s="189"/>
      <c r="JUN810" s="193"/>
      <c r="JUO810" s="191"/>
      <c r="JUP810" s="217"/>
      <c r="JUQ810" s="192"/>
      <c r="JUR810" s="192"/>
      <c r="JUS810" s="192"/>
      <c r="JUT810" s="192"/>
      <c r="JUU810" s="189"/>
      <c r="JUV810" s="193"/>
      <c r="JUW810" s="191"/>
      <c r="JUX810" s="217"/>
      <c r="JUY810" s="192"/>
      <c r="JUZ810" s="192"/>
      <c r="JVA810" s="192"/>
      <c r="JVB810" s="192"/>
      <c r="JVC810" s="189"/>
      <c r="JVD810" s="193"/>
      <c r="JVE810" s="191"/>
      <c r="JVF810" s="217"/>
      <c r="JVG810" s="192"/>
      <c r="JVH810" s="192"/>
      <c r="JVI810" s="192"/>
      <c r="JVJ810" s="192"/>
      <c r="JVK810" s="189"/>
      <c r="JVL810" s="193"/>
      <c r="JVM810" s="191"/>
      <c r="JVN810" s="217"/>
      <c r="JVO810" s="192"/>
      <c r="JVP810" s="192"/>
      <c r="JVQ810" s="192"/>
      <c r="JVR810" s="192"/>
      <c r="JVS810" s="189"/>
      <c r="JVT810" s="193"/>
      <c r="JVU810" s="191"/>
      <c r="JVV810" s="217"/>
      <c r="JVW810" s="192"/>
      <c r="JVX810" s="192"/>
      <c r="JVY810" s="192"/>
      <c r="JVZ810" s="192"/>
      <c r="JWA810" s="189"/>
      <c r="JWB810" s="193"/>
      <c r="JWC810" s="191"/>
      <c r="JWD810" s="217"/>
      <c r="JWE810" s="192"/>
      <c r="JWF810" s="192"/>
      <c r="JWG810" s="192"/>
      <c r="JWH810" s="192"/>
      <c r="JWI810" s="189"/>
      <c r="JWJ810" s="193"/>
      <c r="JWK810" s="191"/>
      <c r="JWL810" s="217"/>
      <c r="JWM810" s="192"/>
      <c r="JWN810" s="192"/>
      <c r="JWO810" s="192"/>
      <c r="JWP810" s="192"/>
      <c r="JWQ810" s="189"/>
      <c r="JWR810" s="193"/>
      <c r="JWS810" s="191"/>
      <c r="JWT810" s="217"/>
      <c r="JWU810" s="192"/>
      <c r="JWV810" s="192"/>
      <c r="JWW810" s="192"/>
      <c r="JWX810" s="192"/>
      <c r="JWY810" s="189"/>
      <c r="JWZ810" s="193"/>
      <c r="JXA810" s="191"/>
      <c r="JXB810" s="217"/>
      <c r="JXC810" s="192"/>
      <c r="JXD810" s="192"/>
      <c r="JXE810" s="192"/>
      <c r="JXF810" s="192"/>
      <c r="JXG810" s="189"/>
      <c r="JXH810" s="193"/>
      <c r="JXI810" s="191"/>
      <c r="JXJ810" s="217"/>
      <c r="JXK810" s="192"/>
      <c r="JXL810" s="192"/>
      <c r="JXM810" s="192"/>
      <c r="JXN810" s="192"/>
      <c r="JXO810" s="189"/>
      <c r="JXP810" s="193"/>
      <c r="JXQ810" s="191"/>
      <c r="JXR810" s="217"/>
      <c r="JXS810" s="192"/>
      <c r="JXT810" s="192"/>
      <c r="JXU810" s="192"/>
      <c r="JXV810" s="192"/>
      <c r="JXW810" s="189"/>
      <c r="JXX810" s="193"/>
      <c r="JXY810" s="191"/>
      <c r="JXZ810" s="217"/>
      <c r="JYA810" s="192"/>
      <c r="JYB810" s="192"/>
      <c r="JYC810" s="192"/>
      <c r="JYD810" s="192"/>
      <c r="JYE810" s="189"/>
      <c r="JYF810" s="193"/>
      <c r="JYG810" s="191"/>
      <c r="JYH810" s="217"/>
      <c r="JYI810" s="192"/>
      <c r="JYJ810" s="192"/>
      <c r="JYK810" s="192"/>
      <c r="JYL810" s="192"/>
      <c r="JYM810" s="189"/>
      <c r="JYN810" s="193"/>
      <c r="JYO810" s="191"/>
      <c r="JYP810" s="217"/>
      <c r="JYQ810" s="192"/>
      <c r="JYR810" s="192"/>
      <c r="JYS810" s="192"/>
      <c r="JYT810" s="192"/>
      <c r="JYU810" s="189"/>
      <c r="JYV810" s="193"/>
      <c r="JYW810" s="191"/>
      <c r="JYX810" s="217"/>
      <c r="JYY810" s="192"/>
      <c r="JYZ810" s="192"/>
      <c r="JZA810" s="192"/>
      <c r="JZB810" s="192"/>
      <c r="JZC810" s="189"/>
      <c r="JZD810" s="193"/>
      <c r="JZE810" s="191"/>
      <c r="JZF810" s="217"/>
      <c r="JZG810" s="192"/>
      <c r="JZH810" s="192"/>
      <c r="JZI810" s="192"/>
      <c r="JZJ810" s="192"/>
      <c r="JZK810" s="189"/>
      <c r="JZL810" s="193"/>
      <c r="JZM810" s="191"/>
      <c r="JZN810" s="217"/>
      <c r="JZO810" s="192"/>
      <c r="JZP810" s="192"/>
      <c r="JZQ810" s="192"/>
      <c r="JZR810" s="192"/>
      <c r="JZS810" s="189"/>
      <c r="JZT810" s="193"/>
      <c r="JZU810" s="191"/>
      <c r="JZV810" s="217"/>
      <c r="JZW810" s="192"/>
      <c r="JZX810" s="192"/>
      <c r="JZY810" s="192"/>
      <c r="JZZ810" s="192"/>
      <c r="KAA810" s="189"/>
      <c r="KAB810" s="193"/>
      <c r="KAC810" s="191"/>
      <c r="KAD810" s="217"/>
      <c r="KAE810" s="192"/>
      <c r="KAF810" s="192"/>
      <c r="KAG810" s="192"/>
      <c r="KAH810" s="192"/>
      <c r="KAI810" s="189"/>
      <c r="KAJ810" s="193"/>
      <c r="KAK810" s="191"/>
      <c r="KAL810" s="217"/>
      <c r="KAM810" s="192"/>
      <c r="KAN810" s="192"/>
      <c r="KAO810" s="192"/>
      <c r="KAP810" s="192"/>
      <c r="KAQ810" s="189"/>
      <c r="KAR810" s="193"/>
      <c r="KAS810" s="191"/>
      <c r="KAT810" s="217"/>
      <c r="KAU810" s="192"/>
      <c r="KAV810" s="192"/>
      <c r="KAW810" s="192"/>
      <c r="KAX810" s="192"/>
      <c r="KAY810" s="189"/>
      <c r="KAZ810" s="193"/>
      <c r="KBA810" s="191"/>
      <c r="KBB810" s="217"/>
      <c r="KBC810" s="192"/>
      <c r="KBD810" s="192"/>
      <c r="KBE810" s="192"/>
      <c r="KBF810" s="192"/>
      <c r="KBG810" s="189"/>
      <c r="KBH810" s="193"/>
      <c r="KBI810" s="191"/>
      <c r="KBJ810" s="217"/>
      <c r="KBK810" s="192"/>
      <c r="KBL810" s="192"/>
      <c r="KBM810" s="192"/>
      <c r="KBN810" s="192"/>
      <c r="KBO810" s="189"/>
      <c r="KBP810" s="193"/>
      <c r="KBQ810" s="191"/>
      <c r="KBR810" s="217"/>
      <c r="KBS810" s="192"/>
      <c r="KBT810" s="192"/>
      <c r="KBU810" s="192"/>
      <c r="KBV810" s="192"/>
      <c r="KBW810" s="189"/>
      <c r="KBX810" s="193"/>
      <c r="KBY810" s="191"/>
      <c r="KBZ810" s="217"/>
      <c r="KCA810" s="192"/>
      <c r="KCB810" s="192"/>
      <c r="KCC810" s="192"/>
      <c r="KCD810" s="192"/>
      <c r="KCE810" s="189"/>
      <c r="KCF810" s="193"/>
      <c r="KCG810" s="191"/>
      <c r="KCH810" s="217"/>
      <c r="KCI810" s="192"/>
      <c r="KCJ810" s="192"/>
      <c r="KCK810" s="192"/>
      <c r="KCL810" s="192"/>
      <c r="KCM810" s="189"/>
      <c r="KCN810" s="193"/>
      <c r="KCO810" s="191"/>
      <c r="KCP810" s="217"/>
      <c r="KCQ810" s="192"/>
      <c r="KCR810" s="192"/>
      <c r="KCS810" s="192"/>
      <c r="KCT810" s="192"/>
      <c r="KCU810" s="189"/>
      <c r="KCV810" s="193"/>
      <c r="KCW810" s="191"/>
      <c r="KCX810" s="217"/>
      <c r="KCY810" s="192"/>
      <c r="KCZ810" s="192"/>
      <c r="KDA810" s="192"/>
      <c r="KDB810" s="192"/>
      <c r="KDC810" s="189"/>
      <c r="KDD810" s="193"/>
      <c r="KDE810" s="191"/>
      <c r="KDF810" s="217"/>
      <c r="KDG810" s="192"/>
      <c r="KDH810" s="192"/>
      <c r="KDI810" s="192"/>
      <c r="KDJ810" s="192"/>
      <c r="KDK810" s="189"/>
      <c r="KDL810" s="193"/>
      <c r="KDM810" s="191"/>
      <c r="KDN810" s="217"/>
      <c r="KDO810" s="192"/>
      <c r="KDP810" s="192"/>
      <c r="KDQ810" s="192"/>
      <c r="KDR810" s="192"/>
      <c r="KDS810" s="189"/>
      <c r="KDT810" s="193"/>
      <c r="KDU810" s="191"/>
      <c r="KDV810" s="217"/>
      <c r="KDW810" s="192"/>
      <c r="KDX810" s="192"/>
      <c r="KDY810" s="192"/>
      <c r="KDZ810" s="192"/>
      <c r="KEA810" s="189"/>
      <c r="KEB810" s="193"/>
      <c r="KEC810" s="191"/>
      <c r="KED810" s="217"/>
      <c r="KEE810" s="192"/>
      <c r="KEF810" s="192"/>
      <c r="KEG810" s="192"/>
      <c r="KEH810" s="192"/>
      <c r="KEI810" s="189"/>
      <c r="KEJ810" s="193"/>
      <c r="KEK810" s="191"/>
      <c r="KEL810" s="217"/>
      <c r="KEM810" s="192"/>
      <c r="KEN810" s="192"/>
      <c r="KEO810" s="192"/>
      <c r="KEP810" s="192"/>
      <c r="KEQ810" s="189"/>
      <c r="KER810" s="193"/>
      <c r="KES810" s="191"/>
      <c r="KET810" s="217"/>
      <c r="KEU810" s="192"/>
      <c r="KEV810" s="192"/>
      <c r="KEW810" s="192"/>
      <c r="KEX810" s="192"/>
      <c r="KEY810" s="189"/>
      <c r="KEZ810" s="193"/>
      <c r="KFA810" s="191"/>
      <c r="KFB810" s="217"/>
      <c r="KFC810" s="192"/>
      <c r="KFD810" s="192"/>
      <c r="KFE810" s="192"/>
      <c r="KFF810" s="192"/>
      <c r="KFG810" s="189"/>
      <c r="KFH810" s="193"/>
      <c r="KFI810" s="191"/>
      <c r="KFJ810" s="217"/>
      <c r="KFK810" s="192"/>
      <c r="KFL810" s="192"/>
      <c r="KFM810" s="192"/>
      <c r="KFN810" s="192"/>
      <c r="KFO810" s="189"/>
      <c r="KFP810" s="193"/>
      <c r="KFQ810" s="191"/>
      <c r="KFR810" s="217"/>
      <c r="KFS810" s="192"/>
      <c r="KFT810" s="192"/>
      <c r="KFU810" s="192"/>
      <c r="KFV810" s="192"/>
      <c r="KFW810" s="189"/>
      <c r="KFX810" s="193"/>
      <c r="KFY810" s="191"/>
      <c r="KFZ810" s="217"/>
      <c r="KGA810" s="192"/>
      <c r="KGB810" s="192"/>
      <c r="KGC810" s="192"/>
      <c r="KGD810" s="192"/>
      <c r="KGE810" s="189"/>
      <c r="KGF810" s="193"/>
      <c r="KGG810" s="191"/>
      <c r="KGH810" s="217"/>
      <c r="KGI810" s="192"/>
      <c r="KGJ810" s="192"/>
      <c r="KGK810" s="192"/>
      <c r="KGL810" s="192"/>
      <c r="KGM810" s="189"/>
      <c r="KGN810" s="193"/>
      <c r="KGO810" s="191"/>
      <c r="KGP810" s="217"/>
      <c r="KGQ810" s="192"/>
      <c r="KGR810" s="192"/>
      <c r="KGS810" s="192"/>
      <c r="KGT810" s="192"/>
      <c r="KGU810" s="189"/>
      <c r="KGV810" s="193"/>
      <c r="KGW810" s="191"/>
      <c r="KGX810" s="217"/>
      <c r="KGY810" s="192"/>
      <c r="KGZ810" s="192"/>
      <c r="KHA810" s="192"/>
      <c r="KHB810" s="192"/>
      <c r="KHC810" s="189"/>
      <c r="KHD810" s="193"/>
      <c r="KHE810" s="191"/>
      <c r="KHF810" s="217"/>
      <c r="KHG810" s="192"/>
      <c r="KHH810" s="192"/>
      <c r="KHI810" s="192"/>
      <c r="KHJ810" s="192"/>
      <c r="KHK810" s="189"/>
      <c r="KHL810" s="193"/>
      <c r="KHM810" s="191"/>
      <c r="KHN810" s="217"/>
      <c r="KHO810" s="192"/>
      <c r="KHP810" s="192"/>
      <c r="KHQ810" s="192"/>
      <c r="KHR810" s="192"/>
      <c r="KHS810" s="189"/>
      <c r="KHT810" s="193"/>
      <c r="KHU810" s="191"/>
      <c r="KHV810" s="217"/>
      <c r="KHW810" s="192"/>
      <c r="KHX810" s="192"/>
      <c r="KHY810" s="192"/>
      <c r="KHZ810" s="192"/>
      <c r="KIA810" s="189"/>
      <c r="KIB810" s="193"/>
      <c r="KIC810" s="191"/>
      <c r="KID810" s="217"/>
      <c r="KIE810" s="192"/>
      <c r="KIF810" s="192"/>
      <c r="KIG810" s="192"/>
      <c r="KIH810" s="192"/>
      <c r="KII810" s="189"/>
      <c r="KIJ810" s="193"/>
      <c r="KIK810" s="191"/>
      <c r="KIL810" s="217"/>
      <c r="KIM810" s="192"/>
      <c r="KIN810" s="192"/>
      <c r="KIO810" s="192"/>
      <c r="KIP810" s="192"/>
      <c r="KIQ810" s="189"/>
      <c r="KIR810" s="193"/>
      <c r="KIS810" s="191"/>
      <c r="KIT810" s="217"/>
      <c r="KIU810" s="192"/>
      <c r="KIV810" s="192"/>
      <c r="KIW810" s="192"/>
      <c r="KIX810" s="192"/>
      <c r="KIY810" s="189"/>
      <c r="KIZ810" s="193"/>
      <c r="KJA810" s="191"/>
      <c r="KJB810" s="217"/>
      <c r="KJC810" s="192"/>
      <c r="KJD810" s="192"/>
      <c r="KJE810" s="192"/>
      <c r="KJF810" s="192"/>
      <c r="KJG810" s="189"/>
      <c r="KJH810" s="193"/>
      <c r="KJI810" s="191"/>
      <c r="KJJ810" s="217"/>
      <c r="KJK810" s="192"/>
      <c r="KJL810" s="192"/>
      <c r="KJM810" s="192"/>
      <c r="KJN810" s="192"/>
      <c r="KJO810" s="189"/>
      <c r="KJP810" s="193"/>
      <c r="KJQ810" s="191"/>
      <c r="KJR810" s="217"/>
      <c r="KJS810" s="192"/>
      <c r="KJT810" s="192"/>
      <c r="KJU810" s="192"/>
      <c r="KJV810" s="192"/>
      <c r="KJW810" s="189"/>
      <c r="KJX810" s="193"/>
      <c r="KJY810" s="191"/>
      <c r="KJZ810" s="217"/>
      <c r="KKA810" s="192"/>
      <c r="KKB810" s="192"/>
      <c r="KKC810" s="192"/>
      <c r="KKD810" s="192"/>
      <c r="KKE810" s="189"/>
      <c r="KKF810" s="193"/>
      <c r="KKG810" s="191"/>
      <c r="KKH810" s="217"/>
      <c r="KKI810" s="192"/>
      <c r="KKJ810" s="192"/>
      <c r="KKK810" s="192"/>
      <c r="KKL810" s="192"/>
      <c r="KKM810" s="189"/>
      <c r="KKN810" s="193"/>
      <c r="KKO810" s="191"/>
      <c r="KKP810" s="217"/>
      <c r="KKQ810" s="192"/>
      <c r="KKR810" s="192"/>
      <c r="KKS810" s="192"/>
      <c r="KKT810" s="192"/>
      <c r="KKU810" s="189"/>
      <c r="KKV810" s="193"/>
      <c r="KKW810" s="191"/>
      <c r="KKX810" s="217"/>
      <c r="KKY810" s="192"/>
      <c r="KKZ810" s="192"/>
      <c r="KLA810" s="192"/>
      <c r="KLB810" s="192"/>
      <c r="KLC810" s="189"/>
      <c r="KLD810" s="193"/>
      <c r="KLE810" s="191"/>
      <c r="KLF810" s="217"/>
      <c r="KLG810" s="192"/>
      <c r="KLH810" s="192"/>
      <c r="KLI810" s="192"/>
      <c r="KLJ810" s="192"/>
      <c r="KLK810" s="189"/>
      <c r="KLL810" s="193"/>
      <c r="KLM810" s="191"/>
      <c r="KLN810" s="217"/>
      <c r="KLO810" s="192"/>
      <c r="KLP810" s="192"/>
      <c r="KLQ810" s="192"/>
      <c r="KLR810" s="192"/>
      <c r="KLS810" s="189"/>
      <c r="KLT810" s="193"/>
      <c r="KLU810" s="191"/>
      <c r="KLV810" s="217"/>
      <c r="KLW810" s="192"/>
      <c r="KLX810" s="192"/>
      <c r="KLY810" s="192"/>
      <c r="KLZ810" s="192"/>
      <c r="KMA810" s="189"/>
      <c r="KMB810" s="193"/>
      <c r="KMC810" s="191"/>
      <c r="KMD810" s="217"/>
      <c r="KME810" s="192"/>
      <c r="KMF810" s="192"/>
      <c r="KMG810" s="192"/>
      <c r="KMH810" s="192"/>
      <c r="KMI810" s="189"/>
      <c r="KMJ810" s="193"/>
      <c r="KMK810" s="191"/>
      <c r="KML810" s="217"/>
      <c r="KMM810" s="192"/>
      <c r="KMN810" s="192"/>
      <c r="KMO810" s="192"/>
      <c r="KMP810" s="192"/>
      <c r="KMQ810" s="189"/>
      <c r="KMR810" s="193"/>
      <c r="KMS810" s="191"/>
      <c r="KMT810" s="217"/>
      <c r="KMU810" s="192"/>
      <c r="KMV810" s="192"/>
      <c r="KMW810" s="192"/>
      <c r="KMX810" s="192"/>
      <c r="KMY810" s="189"/>
      <c r="KMZ810" s="193"/>
      <c r="KNA810" s="191"/>
      <c r="KNB810" s="217"/>
      <c r="KNC810" s="192"/>
      <c r="KND810" s="192"/>
      <c r="KNE810" s="192"/>
      <c r="KNF810" s="192"/>
      <c r="KNG810" s="189"/>
      <c r="KNH810" s="193"/>
      <c r="KNI810" s="191"/>
      <c r="KNJ810" s="217"/>
      <c r="KNK810" s="192"/>
      <c r="KNL810" s="192"/>
      <c r="KNM810" s="192"/>
      <c r="KNN810" s="192"/>
      <c r="KNO810" s="189"/>
      <c r="KNP810" s="193"/>
      <c r="KNQ810" s="191"/>
      <c r="KNR810" s="217"/>
      <c r="KNS810" s="192"/>
      <c r="KNT810" s="192"/>
      <c r="KNU810" s="192"/>
      <c r="KNV810" s="192"/>
      <c r="KNW810" s="189"/>
      <c r="KNX810" s="193"/>
      <c r="KNY810" s="191"/>
      <c r="KNZ810" s="217"/>
      <c r="KOA810" s="192"/>
      <c r="KOB810" s="192"/>
      <c r="KOC810" s="192"/>
      <c r="KOD810" s="192"/>
      <c r="KOE810" s="189"/>
      <c r="KOF810" s="193"/>
      <c r="KOG810" s="191"/>
      <c r="KOH810" s="217"/>
      <c r="KOI810" s="192"/>
      <c r="KOJ810" s="192"/>
      <c r="KOK810" s="192"/>
      <c r="KOL810" s="192"/>
      <c r="KOM810" s="189"/>
      <c r="KON810" s="193"/>
      <c r="KOO810" s="191"/>
      <c r="KOP810" s="217"/>
      <c r="KOQ810" s="192"/>
      <c r="KOR810" s="192"/>
      <c r="KOS810" s="192"/>
      <c r="KOT810" s="192"/>
      <c r="KOU810" s="189"/>
      <c r="KOV810" s="193"/>
      <c r="KOW810" s="191"/>
      <c r="KOX810" s="217"/>
      <c r="KOY810" s="192"/>
      <c r="KOZ810" s="192"/>
      <c r="KPA810" s="192"/>
      <c r="KPB810" s="192"/>
      <c r="KPC810" s="189"/>
      <c r="KPD810" s="193"/>
      <c r="KPE810" s="191"/>
      <c r="KPF810" s="217"/>
      <c r="KPG810" s="192"/>
      <c r="KPH810" s="192"/>
      <c r="KPI810" s="192"/>
      <c r="KPJ810" s="192"/>
      <c r="KPK810" s="189"/>
      <c r="KPL810" s="193"/>
      <c r="KPM810" s="191"/>
      <c r="KPN810" s="217"/>
      <c r="KPO810" s="192"/>
      <c r="KPP810" s="192"/>
      <c r="KPQ810" s="192"/>
      <c r="KPR810" s="192"/>
      <c r="KPS810" s="189"/>
      <c r="KPT810" s="193"/>
      <c r="KPU810" s="191"/>
      <c r="KPV810" s="217"/>
      <c r="KPW810" s="192"/>
      <c r="KPX810" s="192"/>
      <c r="KPY810" s="192"/>
      <c r="KPZ810" s="192"/>
      <c r="KQA810" s="189"/>
      <c r="KQB810" s="193"/>
      <c r="KQC810" s="191"/>
      <c r="KQD810" s="217"/>
      <c r="KQE810" s="192"/>
      <c r="KQF810" s="192"/>
      <c r="KQG810" s="192"/>
      <c r="KQH810" s="192"/>
      <c r="KQI810" s="189"/>
      <c r="KQJ810" s="193"/>
      <c r="KQK810" s="191"/>
      <c r="KQL810" s="217"/>
      <c r="KQM810" s="192"/>
      <c r="KQN810" s="192"/>
      <c r="KQO810" s="192"/>
      <c r="KQP810" s="192"/>
      <c r="KQQ810" s="189"/>
      <c r="KQR810" s="193"/>
      <c r="KQS810" s="191"/>
      <c r="KQT810" s="217"/>
      <c r="KQU810" s="192"/>
      <c r="KQV810" s="192"/>
      <c r="KQW810" s="192"/>
      <c r="KQX810" s="192"/>
      <c r="KQY810" s="189"/>
      <c r="KQZ810" s="193"/>
      <c r="KRA810" s="191"/>
      <c r="KRB810" s="217"/>
      <c r="KRC810" s="192"/>
      <c r="KRD810" s="192"/>
      <c r="KRE810" s="192"/>
      <c r="KRF810" s="192"/>
      <c r="KRG810" s="189"/>
      <c r="KRH810" s="193"/>
      <c r="KRI810" s="191"/>
      <c r="KRJ810" s="217"/>
      <c r="KRK810" s="192"/>
      <c r="KRL810" s="192"/>
      <c r="KRM810" s="192"/>
      <c r="KRN810" s="192"/>
      <c r="KRO810" s="189"/>
      <c r="KRP810" s="193"/>
      <c r="KRQ810" s="191"/>
      <c r="KRR810" s="217"/>
      <c r="KRS810" s="192"/>
      <c r="KRT810" s="192"/>
      <c r="KRU810" s="192"/>
      <c r="KRV810" s="192"/>
      <c r="KRW810" s="189"/>
      <c r="KRX810" s="193"/>
      <c r="KRY810" s="191"/>
      <c r="KRZ810" s="217"/>
      <c r="KSA810" s="192"/>
      <c r="KSB810" s="192"/>
      <c r="KSC810" s="192"/>
      <c r="KSD810" s="192"/>
      <c r="KSE810" s="189"/>
      <c r="KSF810" s="193"/>
      <c r="KSG810" s="191"/>
      <c r="KSH810" s="217"/>
      <c r="KSI810" s="192"/>
      <c r="KSJ810" s="192"/>
      <c r="KSK810" s="192"/>
      <c r="KSL810" s="192"/>
      <c r="KSM810" s="189"/>
      <c r="KSN810" s="193"/>
      <c r="KSO810" s="191"/>
      <c r="KSP810" s="217"/>
      <c r="KSQ810" s="192"/>
      <c r="KSR810" s="192"/>
      <c r="KSS810" s="192"/>
      <c r="KST810" s="192"/>
      <c r="KSU810" s="189"/>
      <c r="KSV810" s="193"/>
      <c r="KSW810" s="191"/>
      <c r="KSX810" s="217"/>
      <c r="KSY810" s="192"/>
      <c r="KSZ810" s="192"/>
      <c r="KTA810" s="192"/>
      <c r="KTB810" s="192"/>
      <c r="KTC810" s="189"/>
      <c r="KTD810" s="193"/>
      <c r="KTE810" s="191"/>
      <c r="KTF810" s="217"/>
      <c r="KTG810" s="192"/>
      <c r="KTH810" s="192"/>
      <c r="KTI810" s="192"/>
      <c r="KTJ810" s="192"/>
      <c r="KTK810" s="189"/>
      <c r="KTL810" s="193"/>
      <c r="KTM810" s="191"/>
      <c r="KTN810" s="217"/>
      <c r="KTO810" s="192"/>
      <c r="KTP810" s="192"/>
      <c r="KTQ810" s="192"/>
      <c r="KTR810" s="192"/>
      <c r="KTS810" s="189"/>
      <c r="KTT810" s="193"/>
      <c r="KTU810" s="191"/>
      <c r="KTV810" s="217"/>
      <c r="KTW810" s="192"/>
      <c r="KTX810" s="192"/>
      <c r="KTY810" s="192"/>
      <c r="KTZ810" s="192"/>
      <c r="KUA810" s="189"/>
      <c r="KUB810" s="193"/>
      <c r="KUC810" s="191"/>
      <c r="KUD810" s="217"/>
      <c r="KUE810" s="192"/>
      <c r="KUF810" s="192"/>
      <c r="KUG810" s="192"/>
      <c r="KUH810" s="192"/>
      <c r="KUI810" s="189"/>
      <c r="KUJ810" s="193"/>
      <c r="KUK810" s="191"/>
      <c r="KUL810" s="217"/>
      <c r="KUM810" s="192"/>
      <c r="KUN810" s="192"/>
      <c r="KUO810" s="192"/>
      <c r="KUP810" s="192"/>
      <c r="KUQ810" s="189"/>
      <c r="KUR810" s="193"/>
      <c r="KUS810" s="191"/>
      <c r="KUT810" s="217"/>
      <c r="KUU810" s="192"/>
      <c r="KUV810" s="192"/>
      <c r="KUW810" s="192"/>
      <c r="KUX810" s="192"/>
      <c r="KUY810" s="189"/>
      <c r="KUZ810" s="193"/>
      <c r="KVA810" s="191"/>
      <c r="KVB810" s="217"/>
      <c r="KVC810" s="192"/>
      <c r="KVD810" s="192"/>
      <c r="KVE810" s="192"/>
      <c r="KVF810" s="192"/>
      <c r="KVG810" s="189"/>
      <c r="KVH810" s="193"/>
      <c r="KVI810" s="191"/>
      <c r="KVJ810" s="217"/>
      <c r="KVK810" s="192"/>
      <c r="KVL810" s="192"/>
      <c r="KVM810" s="192"/>
      <c r="KVN810" s="192"/>
      <c r="KVO810" s="189"/>
      <c r="KVP810" s="193"/>
      <c r="KVQ810" s="191"/>
      <c r="KVR810" s="217"/>
      <c r="KVS810" s="192"/>
      <c r="KVT810" s="192"/>
      <c r="KVU810" s="192"/>
      <c r="KVV810" s="192"/>
      <c r="KVW810" s="189"/>
      <c r="KVX810" s="193"/>
      <c r="KVY810" s="191"/>
      <c r="KVZ810" s="217"/>
      <c r="KWA810" s="192"/>
      <c r="KWB810" s="192"/>
      <c r="KWC810" s="192"/>
      <c r="KWD810" s="192"/>
      <c r="KWE810" s="189"/>
      <c r="KWF810" s="193"/>
      <c r="KWG810" s="191"/>
      <c r="KWH810" s="217"/>
      <c r="KWI810" s="192"/>
      <c r="KWJ810" s="192"/>
      <c r="KWK810" s="192"/>
      <c r="KWL810" s="192"/>
      <c r="KWM810" s="189"/>
      <c r="KWN810" s="193"/>
      <c r="KWO810" s="191"/>
      <c r="KWP810" s="217"/>
      <c r="KWQ810" s="192"/>
      <c r="KWR810" s="192"/>
      <c r="KWS810" s="192"/>
      <c r="KWT810" s="192"/>
      <c r="KWU810" s="189"/>
      <c r="KWV810" s="193"/>
      <c r="KWW810" s="191"/>
      <c r="KWX810" s="217"/>
      <c r="KWY810" s="192"/>
      <c r="KWZ810" s="192"/>
      <c r="KXA810" s="192"/>
      <c r="KXB810" s="192"/>
      <c r="KXC810" s="189"/>
      <c r="KXD810" s="193"/>
      <c r="KXE810" s="191"/>
      <c r="KXF810" s="217"/>
      <c r="KXG810" s="192"/>
      <c r="KXH810" s="192"/>
      <c r="KXI810" s="192"/>
      <c r="KXJ810" s="192"/>
      <c r="KXK810" s="189"/>
      <c r="KXL810" s="193"/>
      <c r="KXM810" s="191"/>
      <c r="KXN810" s="217"/>
      <c r="KXO810" s="192"/>
      <c r="KXP810" s="192"/>
      <c r="KXQ810" s="192"/>
      <c r="KXR810" s="192"/>
      <c r="KXS810" s="189"/>
      <c r="KXT810" s="193"/>
      <c r="KXU810" s="191"/>
      <c r="KXV810" s="217"/>
      <c r="KXW810" s="192"/>
      <c r="KXX810" s="192"/>
      <c r="KXY810" s="192"/>
      <c r="KXZ810" s="192"/>
      <c r="KYA810" s="189"/>
      <c r="KYB810" s="193"/>
      <c r="KYC810" s="191"/>
      <c r="KYD810" s="217"/>
      <c r="KYE810" s="192"/>
      <c r="KYF810" s="192"/>
      <c r="KYG810" s="192"/>
      <c r="KYH810" s="192"/>
      <c r="KYI810" s="189"/>
      <c r="KYJ810" s="193"/>
      <c r="KYK810" s="191"/>
      <c r="KYL810" s="217"/>
      <c r="KYM810" s="192"/>
      <c r="KYN810" s="192"/>
      <c r="KYO810" s="192"/>
      <c r="KYP810" s="192"/>
      <c r="KYQ810" s="189"/>
      <c r="KYR810" s="193"/>
      <c r="KYS810" s="191"/>
      <c r="KYT810" s="217"/>
      <c r="KYU810" s="192"/>
      <c r="KYV810" s="192"/>
      <c r="KYW810" s="192"/>
      <c r="KYX810" s="192"/>
      <c r="KYY810" s="189"/>
      <c r="KYZ810" s="193"/>
      <c r="KZA810" s="191"/>
      <c r="KZB810" s="217"/>
      <c r="KZC810" s="192"/>
      <c r="KZD810" s="192"/>
      <c r="KZE810" s="192"/>
      <c r="KZF810" s="192"/>
      <c r="KZG810" s="189"/>
      <c r="KZH810" s="193"/>
      <c r="KZI810" s="191"/>
      <c r="KZJ810" s="217"/>
      <c r="KZK810" s="192"/>
      <c r="KZL810" s="192"/>
      <c r="KZM810" s="192"/>
      <c r="KZN810" s="192"/>
      <c r="KZO810" s="189"/>
      <c r="KZP810" s="193"/>
      <c r="KZQ810" s="191"/>
      <c r="KZR810" s="217"/>
      <c r="KZS810" s="192"/>
      <c r="KZT810" s="192"/>
      <c r="KZU810" s="192"/>
      <c r="KZV810" s="192"/>
      <c r="KZW810" s="189"/>
      <c r="KZX810" s="193"/>
      <c r="KZY810" s="191"/>
      <c r="KZZ810" s="217"/>
      <c r="LAA810" s="192"/>
      <c r="LAB810" s="192"/>
      <c r="LAC810" s="192"/>
      <c r="LAD810" s="192"/>
      <c r="LAE810" s="189"/>
      <c r="LAF810" s="193"/>
      <c r="LAG810" s="191"/>
      <c r="LAH810" s="217"/>
      <c r="LAI810" s="192"/>
      <c r="LAJ810" s="192"/>
      <c r="LAK810" s="192"/>
      <c r="LAL810" s="192"/>
      <c r="LAM810" s="189"/>
      <c r="LAN810" s="193"/>
      <c r="LAO810" s="191"/>
      <c r="LAP810" s="217"/>
      <c r="LAQ810" s="192"/>
      <c r="LAR810" s="192"/>
      <c r="LAS810" s="192"/>
      <c r="LAT810" s="192"/>
      <c r="LAU810" s="189"/>
      <c r="LAV810" s="193"/>
      <c r="LAW810" s="191"/>
      <c r="LAX810" s="217"/>
      <c r="LAY810" s="192"/>
      <c r="LAZ810" s="192"/>
      <c r="LBA810" s="192"/>
      <c r="LBB810" s="192"/>
      <c r="LBC810" s="189"/>
      <c r="LBD810" s="193"/>
      <c r="LBE810" s="191"/>
      <c r="LBF810" s="217"/>
      <c r="LBG810" s="192"/>
      <c r="LBH810" s="192"/>
      <c r="LBI810" s="192"/>
      <c r="LBJ810" s="192"/>
      <c r="LBK810" s="189"/>
      <c r="LBL810" s="193"/>
      <c r="LBM810" s="191"/>
      <c r="LBN810" s="217"/>
      <c r="LBO810" s="192"/>
      <c r="LBP810" s="192"/>
      <c r="LBQ810" s="192"/>
      <c r="LBR810" s="192"/>
      <c r="LBS810" s="189"/>
      <c r="LBT810" s="193"/>
      <c r="LBU810" s="191"/>
      <c r="LBV810" s="217"/>
      <c r="LBW810" s="192"/>
      <c r="LBX810" s="192"/>
      <c r="LBY810" s="192"/>
      <c r="LBZ810" s="192"/>
      <c r="LCA810" s="189"/>
      <c r="LCB810" s="193"/>
      <c r="LCC810" s="191"/>
      <c r="LCD810" s="217"/>
      <c r="LCE810" s="192"/>
      <c r="LCF810" s="192"/>
      <c r="LCG810" s="192"/>
      <c r="LCH810" s="192"/>
      <c r="LCI810" s="189"/>
      <c r="LCJ810" s="193"/>
      <c r="LCK810" s="191"/>
      <c r="LCL810" s="217"/>
      <c r="LCM810" s="192"/>
      <c r="LCN810" s="192"/>
      <c r="LCO810" s="192"/>
      <c r="LCP810" s="192"/>
      <c r="LCQ810" s="189"/>
      <c r="LCR810" s="193"/>
      <c r="LCS810" s="191"/>
      <c r="LCT810" s="217"/>
      <c r="LCU810" s="192"/>
      <c r="LCV810" s="192"/>
      <c r="LCW810" s="192"/>
      <c r="LCX810" s="192"/>
      <c r="LCY810" s="189"/>
      <c r="LCZ810" s="193"/>
      <c r="LDA810" s="191"/>
      <c r="LDB810" s="217"/>
      <c r="LDC810" s="192"/>
      <c r="LDD810" s="192"/>
      <c r="LDE810" s="192"/>
      <c r="LDF810" s="192"/>
      <c r="LDG810" s="189"/>
      <c r="LDH810" s="193"/>
      <c r="LDI810" s="191"/>
      <c r="LDJ810" s="217"/>
      <c r="LDK810" s="192"/>
      <c r="LDL810" s="192"/>
      <c r="LDM810" s="192"/>
      <c r="LDN810" s="192"/>
      <c r="LDO810" s="189"/>
      <c r="LDP810" s="193"/>
      <c r="LDQ810" s="191"/>
      <c r="LDR810" s="217"/>
      <c r="LDS810" s="192"/>
      <c r="LDT810" s="192"/>
      <c r="LDU810" s="192"/>
      <c r="LDV810" s="192"/>
      <c r="LDW810" s="189"/>
      <c r="LDX810" s="193"/>
      <c r="LDY810" s="191"/>
      <c r="LDZ810" s="217"/>
      <c r="LEA810" s="192"/>
      <c r="LEB810" s="192"/>
      <c r="LEC810" s="192"/>
      <c r="LED810" s="192"/>
      <c r="LEE810" s="189"/>
      <c r="LEF810" s="193"/>
      <c r="LEG810" s="191"/>
      <c r="LEH810" s="217"/>
      <c r="LEI810" s="192"/>
      <c r="LEJ810" s="192"/>
      <c r="LEK810" s="192"/>
      <c r="LEL810" s="192"/>
      <c r="LEM810" s="189"/>
      <c r="LEN810" s="193"/>
      <c r="LEO810" s="191"/>
      <c r="LEP810" s="217"/>
      <c r="LEQ810" s="192"/>
      <c r="LER810" s="192"/>
      <c r="LES810" s="192"/>
      <c r="LET810" s="192"/>
      <c r="LEU810" s="189"/>
      <c r="LEV810" s="193"/>
      <c r="LEW810" s="191"/>
      <c r="LEX810" s="217"/>
      <c r="LEY810" s="192"/>
      <c r="LEZ810" s="192"/>
      <c r="LFA810" s="192"/>
      <c r="LFB810" s="192"/>
      <c r="LFC810" s="189"/>
      <c r="LFD810" s="193"/>
      <c r="LFE810" s="191"/>
      <c r="LFF810" s="217"/>
      <c r="LFG810" s="192"/>
      <c r="LFH810" s="192"/>
      <c r="LFI810" s="192"/>
      <c r="LFJ810" s="192"/>
      <c r="LFK810" s="189"/>
      <c r="LFL810" s="193"/>
      <c r="LFM810" s="191"/>
      <c r="LFN810" s="217"/>
      <c r="LFO810" s="192"/>
      <c r="LFP810" s="192"/>
      <c r="LFQ810" s="192"/>
      <c r="LFR810" s="192"/>
      <c r="LFS810" s="189"/>
      <c r="LFT810" s="193"/>
      <c r="LFU810" s="191"/>
      <c r="LFV810" s="217"/>
      <c r="LFW810" s="192"/>
      <c r="LFX810" s="192"/>
      <c r="LFY810" s="192"/>
      <c r="LFZ810" s="192"/>
      <c r="LGA810" s="189"/>
      <c r="LGB810" s="193"/>
      <c r="LGC810" s="191"/>
      <c r="LGD810" s="217"/>
      <c r="LGE810" s="192"/>
      <c r="LGF810" s="192"/>
      <c r="LGG810" s="192"/>
      <c r="LGH810" s="192"/>
      <c r="LGI810" s="189"/>
      <c r="LGJ810" s="193"/>
      <c r="LGK810" s="191"/>
      <c r="LGL810" s="217"/>
      <c r="LGM810" s="192"/>
      <c r="LGN810" s="192"/>
      <c r="LGO810" s="192"/>
      <c r="LGP810" s="192"/>
      <c r="LGQ810" s="189"/>
      <c r="LGR810" s="193"/>
      <c r="LGS810" s="191"/>
      <c r="LGT810" s="217"/>
      <c r="LGU810" s="192"/>
      <c r="LGV810" s="192"/>
      <c r="LGW810" s="192"/>
      <c r="LGX810" s="192"/>
      <c r="LGY810" s="189"/>
      <c r="LGZ810" s="193"/>
      <c r="LHA810" s="191"/>
      <c r="LHB810" s="217"/>
      <c r="LHC810" s="192"/>
      <c r="LHD810" s="192"/>
      <c r="LHE810" s="192"/>
      <c r="LHF810" s="192"/>
      <c r="LHG810" s="189"/>
      <c r="LHH810" s="193"/>
      <c r="LHI810" s="191"/>
      <c r="LHJ810" s="217"/>
      <c r="LHK810" s="192"/>
      <c r="LHL810" s="192"/>
      <c r="LHM810" s="192"/>
      <c r="LHN810" s="192"/>
      <c r="LHO810" s="189"/>
      <c r="LHP810" s="193"/>
      <c r="LHQ810" s="191"/>
      <c r="LHR810" s="217"/>
      <c r="LHS810" s="192"/>
      <c r="LHT810" s="192"/>
      <c r="LHU810" s="192"/>
      <c r="LHV810" s="192"/>
      <c r="LHW810" s="189"/>
      <c r="LHX810" s="193"/>
      <c r="LHY810" s="191"/>
      <c r="LHZ810" s="217"/>
      <c r="LIA810" s="192"/>
      <c r="LIB810" s="192"/>
      <c r="LIC810" s="192"/>
      <c r="LID810" s="192"/>
      <c r="LIE810" s="189"/>
      <c r="LIF810" s="193"/>
      <c r="LIG810" s="191"/>
      <c r="LIH810" s="217"/>
      <c r="LII810" s="192"/>
      <c r="LIJ810" s="192"/>
      <c r="LIK810" s="192"/>
      <c r="LIL810" s="192"/>
      <c r="LIM810" s="189"/>
      <c r="LIN810" s="193"/>
      <c r="LIO810" s="191"/>
      <c r="LIP810" s="217"/>
      <c r="LIQ810" s="192"/>
      <c r="LIR810" s="192"/>
      <c r="LIS810" s="192"/>
      <c r="LIT810" s="192"/>
      <c r="LIU810" s="189"/>
      <c r="LIV810" s="193"/>
      <c r="LIW810" s="191"/>
      <c r="LIX810" s="217"/>
      <c r="LIY810" s="192"/>
      <c r="LIZ810" s="192"/>
      <c r="LJA810" s="192"/>
      <c r="LJB810" s="192"/>
      <c r="LJC810" s="189"/>
      <c r="LJD810" s="193"/>
      <c r="LJE810" s="191"/>
      <c r="LJF810" s="217"/>
      <c r="LJG810" s="192"/>
      <c r="LJH810" s="192"/>
      <c r="LJI810" s="192"/>
      <c r="LJJ810" s="192"/>
      <c r="LJK810" s="189"/>
      <c r="LJL810" s="193"/>
      <c r="LJM810" s="191"/>
      <c r="LJN810" s="217"/>
      <c r="LJO810" s="192"/>
      <c r="LJP810" s="192"/>
      <c r="LJQ810" s="192"/>
      <c r="LJR810" s="192"/>
      <c r="LJS810" s="189"/>
      <c r="LJT810" s="193"/>
      <c r="LJU810" s="191"/>
      <c r="LJV810" s="217"/>
      <c r="LJW810" s="192"/>
      <c r="LJX810" s="192"/>
      <c r="LJY810" s="192"/>
      <c r="LJZ810" s="192"/>
      <c r="LKA810" s="189"/>
      <c r="LKB810" s="193"/>
      <c r="LKC810" s="191"/>
      <c r="LKD810" s="217"/>
      <c r="LKE810" s="192"/>
      <c r="LKF810" s="192"/>
      <c r="LKG810" s="192"/>
      <c r="LKH810" s="192"/>
      <c r="LKI810" s="189"/>
      <c r="LKJ810" s="193"/>
      <c r="LKK810" s="191"/>
      <c r="LKL810" s="217"/>
      <c r="LKM810" s="192"/>
      <c r="LKN810" s="192"/>
      <c r="LKO810" s="192"/>
      <c r="LKP810" s="192"/>
      <c r="LKQ810" s="189"/>
      <c r="LKR810" s="193"/>
      <c r="LKS810" s="191"/>
      <c r="LKT810" s="217"/>
      <c r="LKU810" s="192"/>
      <c r="LKV810" s="192"/>
      <c r="LKW810" s="192"/>
      <c r="LKX810" s="192"/>
      <c r="LKY810" s="189"/>
      <c r="LKZ810" s="193"/>
      <c r="LLA810" s="191"/>
      <c r="LLB810" s="217"/>
      <c r="LLC810" s="192"/>
      <c r="LLD810" s="192"/>
      <c r="LLE810" s="192"/>
      <c r="LLF810" s="192"/>
      <c r="LLG810" s="189"/>
      <c r="LLH810" s="193"/>
      <c r="LLI810" s="191"/>
      <c r="LLJ810" s="217"/>
      <c r="LLK810" s="192"/>
      <c r="LLL810" s="192"/>
      <c r="LLM810" s="192"/>
      <c r="LLN810" s="192"/>
      <c r="LLO810" s="189"/>
      <c r="LLP810" s="193"/>
      <c r="LLQ810" s="191"/>
      <c r="LLR810" s="217"/>
      <c r="LLS810" s="192"/>
      <c r="LLT810" s="192"/>
      <c r="LLU810" s="192"/>
      <c r="LLV810" s="192"/>
      <c r="LLW810" s="189"/>
      <c r="LLX810" s="193"/>
      <c r="LLY810" s="191"/>
      <c r="LLZ810" s="217"/>
      <c r="LMA810" s="192"/>
      <c r="LMB810" s="192"/>
      <c r="LMC810" s="192"/>
      <c r="LMD810" s="192"/>
      <c r="LME810" s="189"/>
      <c r="LMF810" s="193"/>
      <c r="LMG810" s="191"/>
      <c r="LMH810" s="217"/>
      <c r="LMI810" s="192"/>
      <c r="LMJ810" s="192"/>
      <c r="LMK810" s="192"/>
      <c r="LML810" s="192"/>
      <c r="LMM810" s="189"/>
      <c r="LMN810" s="193"/>
      <c r="LMO810" s="191"/>
      <c r="LMP810" s="217"/>
      <c r="LMQ810" s="192"/>
      <c r="LMR810" s="192"/>
      <c r="LMS810" s="192"/>
      <c r="LMT810" s="192"/>
      <c r="LMU810" s="189"/>
      <c r="LMV810" s="193"/>
      <c r="LMW810" s="191"/>
      <c r="LMX810" s="217"/>
      <c r="LMY810" s="192"/>
      <c r="LMZ810" s="192"/>
      <c r="LNA810" s="192"/>
      <c r="LNB810" s="192"/>
      <c r="LNC810" s="189"/>
      <c r="LND810" s="193"/>
      <c r="LNE810" s="191"/>
      <c r="LNF810" s="217"/>
      <c r="LNG810" s="192"/>
      <c r="LNH810" s="192"/>
      <c r="LNI810" s="192"/>
      <c r="LNJ810" s="192"/>
      <c r="LNK810" s="189"/>
      <c r="LNL810" s="193"/>
      <c r="LNM810" s="191"/>
      <c r="LNN810" s="217"/>
      <c r="LNO810" s="192"/>
      <c r="LNP810" s="192"/>
      <c r="LNQ810" s="192"/>
      <c r="LNR810" s="192"/>
      <c r="LNS810" s="189"/>
      <c r="LNT810" s="193"/>
      <c r="LNU810" s="191"/>
      <c r="LNV810" s="217"/>
      <c r="LNW810" s="192"/>
      <c r="LNX810" s="192"/>
      <c r="LNY810" s="192"/>
      <c r="LNZ810" s="192"/>
      <c r="LOA810" s="189"/>
      <c r="LOB810" s="193"/>
      <c r="LOC810" s="191"/>
      <c r="LOD810" s="217"/>
      <c r="LOE810" s="192"/>
      <c r="LOF810" s="192"/>
      <c r="LOG810" s="192"/>
      <c r="LOH810" s="192"/>
      <c r="LOI810" s="189"/>
      <c r="LOJ810" s="193"/>
      <c r="LOK810" s="191"/>
      <c r="LOL810" s="217"/>
      <c r="LOM810" s="192"/>
      <c r="LON810" s="192"/>
      <c r="LOO810" s="192"/>
      <c r="LOP810" s="192"/>
      <c r="LOQ810" s="189"/>
      <c r="LOR810" s="193"/>
      <c r="LOS810" s="191"/>
      <c r="LOT810" s="217"/>
      <c r="LOU810" s="192"/>
      <c r="LOV810" s="192"/>
      <c r="LOW810" s="192"/>
      <c r="LOX810" s="192"/>
      <c r="LOY810" s="189"/>
      <c r="LOZ810" s="193"/>
      <c r="LPA810" s="191"/>
      <c r="LPB810" s="217"/>
      <c r="LPC810" s="192"/>
      <c r="LPD810" s="192"/>
      <c r="LPE810" s="192"/>
      <c r="LPF810" s="192"/>
      <c r="LPG810" s="189"/>
      <c r="LPH810" s="193"/>
      <c r="LPI810" s="191"/>
      <c r="LPJ810" s="217"/>
      <c r="LPK810" s="192"/>
      <c r="LPL810" s="192"/>
      <c r="LPM810" s="192"/>
      <c r="LPN810" s="192"/>
      <c r="LPO810" s="189"/>
      <c r="LPP810" s="193"/>
      <c r="LPQ810" s="191"/>
      <c r="LPR810" s="217"/>
      <c r="LPS810" s="192"/>
      <c r="LPT810" s="192"/>
      <c r="LPU810" s="192"/>
      <c r="LPV810" s="192"/>
      <c r="LPW810" s="189"/>
      <c r="LPX810" s="193"/>
      <c r="LPY810" s="191"/>
      <c r="LPZ810" s="217"/>
      <c r="LQA810" s="192"/>
      <c r="LQB810" s="192"/>
      <c r="LQC810" s="192"/>
      <c r="LQD810" s="192"/>
      <c r="LQE810" s="189"/>
      <c r="LQF810" s="193"/>
      <c r="LQG810" s="191"/>
      <c r="LQH810" s="217"/>
      <c r="LQI810" s="192"/>
      <c r="LQJ810" s="192"/>
      <c r="LQK810" s="192"/>
      <c r="LQL810" s="192"/>
      <c r="LQM810" s="189"/>
      <c r="LQN810" s="193"/>
      <c r="LQO810" s="191"/>
      <c r="LQP810" s="217"/>
      <c r="LQQ810" s="192"/>
      <c r="LQR810" s="192"/>
      <c r="LQS810" s="192"/>
      <c r="LQT810" s="192"/>
      <c r="LQU810" s="189"/>
      <c r="LQV810" s="193"/>
      <c r="LQW810" s="191"/>
      <c r="LQX810" s="217"/>
      <c r="LQY810" s="192"/>
      <c r="LQZ810" s="192"/>
      <c r="LRA810" s="192"/>
      <c r="LRB810" s="192"/>
      <c r="LRC810" s="189"/>
      <c r="LRD810" s="193"/>
      <c r="LRE810" s="191"/>
      <c r="LRF810" s="217"/>
      <c r="LRG810" s="192"/>
      <c r="LRH810" s="192"/>
      <c r="LRI810" s="192"/>
      <c r="LRJ810" s="192"/>
      <c r="LRK810" s="189"/>
      <c r="LRL810" s="193"/>
      <c r="LRM810" s="191"/>
      <c r="LRN810" s="217"/>
      <c r="LRO810" s="192"/>
      <c r="LRP810" s="192"/>
      <c r="LRQ810" s="192"/>
      <c r="LRR810" s="192"/>
      <c r="LRS810" s="189"/>
      <c r="LRT810" s="193"/>
      <c r="LRU810" s="191"/>
      <c r="LRV810" s="217"/>
      <c r="LRW810" s="192"/>
      <c r="LRX810" s="192"/>
      <c r="LRY810" s="192"/>
      <c r="LRZ810" s="192"/>
      <c r="LSA810" s="189"/>
      <c r="LSB810" s="193"/>
      <c r="LSC810" s="191"/>
      <c r="LSD810" s="217"/>
      <c r="LSE810" s="192"/>
      <c r="LSF810" s="192"/>
      <c r="LSG810" s="192"/>
      <c r="LSH810" s="192"/>
      <c r="LSI810" s="189"/>
      <c r="LSJ810" s="193"/>
      <c r="LSK810" s="191"/>
      <c r="LSL810" s="217"/>
      <c r="LSM810" s="192"/>
      <c r="LSN810" s="192"/>
      <c r="LSO810" s="192"/>
      <c r="LSP810" s="192"/>
      <c r="LSQ810" s="189"/>
      <c r="LSR810" s="193"/>
      <c r="LSS810" s="191"/>
      <c r="LST810" s="217"/>
      <c r="LSU810" s="192"/>
      <c r="LSV810" s="192"/>
      <c r="LSW810" s="192"/>
      <c r="LSX810" s="192"/>
      <c r="LSY810" s="189"/>
      <c r="LSZ810" s="193"/>
      <c r="LTA810" s="191"/>
      <c r="LTB810" s="217"/>
      <c r="LTC810" s="192"/>
      <c r="LTD810" s="192"/>
      <c r="LTE810" s="192"/>
      <c r="LTF810" s="192"/>
      <c r="LTG810" s="189"/>
      <c r="LTH810" s="193"/>
      <c r="LTI810" s="191"/>
      <c r="LTJ810" s="217"/>
      <c r="LTK810" s="192"/>
      <c r="LTL810" s="192"/>
      <c r="LTM810" s="192"/>
      <c r="LTN810" s="192"/>
      <c r="LTO810" s="189"/>
      <c r="LTP810" s="193"/>
      <c r="LTQ810" s="191"/>
      <c r="LTR810" s="217"/>
      <c r="LTS810" s="192"/>
      <c r="LTT810" s="192"/>
      <c r="LTU810" s="192"/>
      <c r="LTV810" s="192"/>
      <c r="LTW810" s="189"/>
      <c r="LTX810" s="193"/>
      <c r="LTY810" s="191"/>
      <c r="LTZ810" s="217"/>
      <c r="LUA810" s="192"/>
      <c r="LUB810" s="192"/>
      <c r="LUC810" s="192"/>
      <c r="LUD810" s="192"/>
      <c r="LUE810" s="189"/>
      <c r="LUF810" s="193"/>
      <c r="LUG810" s="191"/>
      <c r="LUH810" s="217"/>
      <c r="LUI810" s="192"/>
      <c r="LUJ810" s="192"/>
      <c r="LUK810" s="192"/>
      <c r="LUL810" s="192"/>
      <c r="LUM810" s="189"/>
      <c r="LUN810" s="193"/>
      <c r="LUO810" s="191"/>
      <c r="LUP810" s="217"/>
      <c r="LUQ810" s="192"/>
      <c r="LUR810" s="192"/>
      <c r="LUS810" s="192"/>
      <c r="LUT810" s="192"/>
      <c r="LUU810" s="189"/>
      <c r="LUV810" s="193"/>
      <c r="LUW810" s="191"/>
      <c r="LUX810" s="217"/>
      <c r="LUY810" s="192"/>
      <c r="LUZ810" s="192"/>
      <c r="LVA810" s="192"/>
      <c r="LVB810" s="192"/>
      <c r="LVC810" s="189"/>
      <c r="LVD810" s="193"/>
      <c r="LVE810" s="191"/>
      <c r="LVF810" s="217"/>
      <c r="LVG810" s="192"/>
      <c r="LVH810" s="192"/>
      <c r="LVI810" s="192"/>
      <c r="LVJ810" s="192"/>
      <c r="LVK810" s="189"/>
      <c r="LVL810" s="193"/>
      <c r="LVM810" s="191"/>
      <c r="LVN810" s="217"/>
      <c r="LVO810" s="192"/>
      <c r="LVP810" s="192"/>
      <c r="LVQ810" s="192"/>
      <c r="LVR810" s="192"/>
      <c r="LVS810" s="189"/>
      <c r="LVT810" s="193"/>
      <c r="LVU810" s="191"/>
      <c r="LVV810" s="217"/>
      <c r="LVW810" s="192"/>
      <c r="LVX810" s="192"/>
      <c r="LVY810" s="192"/>
      <c r="LVZ810" s="192"/>
      <c r="LWA810" s="189"/>
      <c r="LWB810" s="193"/>
      <c r="LWC810" s="191"/>
      <c r="LWD810" s="217"/>
      <c r="LWE810" s="192"/>
      <c r="LWF810" s="192"/>
      <c r="LWG810" s="192"/>
      <c r="LWH810" s="192"/>
      <c r="LWI810" s="189"/>
      <c r="LWJ810" s="193"/>
      <c r="LWK810" s="191"/>
      <c r="LWL810" s="217"/>
      <c r="LWM810" s="192"/>
      <c r="LWN810" s="192"/>
      <c r="LWO810" s="192"/>
      <c r="LWP810" s="192"/>
      <c r="LWQ810" s="189"/>
      <c r="LWR810" s="193"/>
      <c r="LWS810" s="191"/>
      <c r="LWT810" s="217"/>
      <c r="LWU810" s="192"/>
      <c r="LWV810" s="192"/>
      <c r="LWW810" s="192"/>
      <c r="LWX810" s="192"/>
      <c r="LWY810" s="189"/>
      <c r="LWZ810" s="193"/>
      <c r="LXA810" s="191"/>
      <c r="LXB810" s="217"/>
      <c r="LXC810" s="192"/>
      <c r="LXD810" s="192"/>
      <c r="LXE810" s="192"/>
      <c r="LXF810" s="192"/>
      <c r="LXG810" s="189"/>
      <c r="LXH810" s="193"/>
      <c r="LXI810" s="191"/>
      <c r="LXJ810" s="217"/>
      <c r="LXK810" s="192"/>
      <c r="LXL810" s="192"/>
      <c r="LXM810" s="192"/>
      <c r="LXN810" s="192"/>
      <c r="LXO810" s="189"/>
      <c r="LXP810" s="193"/>
      <c r="LXQ810" s="191"/>
      <c r="LXR810" s="217"/>
      <c r="LXS810" s="192"/>
      <c r="LXT810" s="192"/>
      <c r="LXU810" s="192"/>
      <c r="LXV810" s="192"/>
      <c r="LXW810" s="189"/>
      <c r="LXX810" s="193"/>
      <c r="LXY810" s="191"/>
      <c r="LXZ810" s="217"/>
      <c r="LYA810" s="192"/>
      <c r="LYB810" s="192"/>
      <c r="LYC810" s="192"/>
      <c r="LYD810" s="192"/>
      <c r="LYE810" s="189"/>
      <c r="LYF810" s="193"/>
      <c r="LYG810" s="191"/>
      <c r="LYH810" s="217"/>
      <c r="LYI810" s="192"/>
      <c r="LYJ810" s="192"/>
      <c r="LYK810" s="192"/>
      <c r="LYL810" s="192"/>
      <c r="LYM810" s="189"/>
      <c r="LYN810" s="193"/>
      <c r="LYO810" s="191"/>
      <c r="LYP810" s="217"/>
      <c r="LYQ810" s="192"/>
      <c r="LYR810" s="192"/>
      <c r="LYS810" s="192"/>
      <c r="LYT810" s="192"/>
      <c r="LYU810" s="189"/>
      <c r="LYV810" s="193"/>
      <c r="LYW810" s="191"/>
      <c r="LYX810" s="217"/>
      <c r="LYY810" s="192"/>
      <c r="LYZ810" s="192"/>
      <c r="LZA810" s="192"/>
      <c r="LZB810" s="192"/>
      <c r="LZC810" s="189"/>
      <c r="LZD810" s="193"/>
      <c r="LZE810" s="191"/>
      <c r="LZF810" s="217"/>
      <c r="LZG810" s="192"/>
      <c r="LZH810" s="192"/>
      <c r="LZI810" s="192"/>
      <c r="LZJ810" s="192"/>
      <c r="LZK810" s="189"/>
      <c r="LZL810" s="193"/>
      <c r="LZM810" s="191"/>
      <c r="LZN810" s="217"/>
      <c r="LZO810" s="192"/>
      <c r="LZP810" s="192"/>
      <c r="LZQ810" s="192"/>
      <c r="LZR810" s="192"/>
      <c r="LZS810" s="189"/>
      <c r="LZT810" s="193"/>
      <c r="LZU810" s="191"/>
      <c r="LZV810" s="217"/>
      <c r="LZW810" s="192"/>
      <c r="LZX810" s="192"/>
      <c r="LZY810" s="192"/>
      <c r="LZZ810" s="192"/>
      <c r="MAA810" s="189"/>
      <c r="MAB810" s="193"/>
      <c r="MAC810" s="191"/>
      <c r="MAD810" s="217"/>
      <c r="MAE810" s="192"/>
      <c r="MAF810" s="192"/>
      <c r="MAG810" s="192"/>
      <c r="MAH810" s="192"/>
      <c r="MAI810" s="189"/>
      <c r="MAJ810" s="193"/>
      <c r="MAK810" s="191"/>
      <c r="MAL810" s="217"/>
      <c r="MAM810" s="192"/>
      <c r="MAN810" s="192"/>
      <c r="MAO810" s="192"/>
      <c r="MAP810" s="192"/>
      <c r="MAQ810" s="189"/>
      <c r="MAR810" s="193"/>
      <c r="MAS810" s="191"/>
      <c r="MAT810" s="217"/>
      <c r="MAU810" s="192"/>
      <c r="MAV810" s="192"/>
      <c r="MAW810" s="192"/>
      <c r="MAX810" s="192"/>
      <c r="MAY810" s="189"/>
      <c r="MAZ810" s="193"/>
      <c r="MBA810" s="191"/>
      <c r="MBB810" s="217"/>
      <c r="MBC810" s="192"/>
      <c r="MBD810" s="192"/>
      <c r="MBE810" s="192"/>
      <c r="MBF810" s="192"/>
      <c r="MBG810" s="189"/>
      <c r="MBH810" s="193"/>
      <c r="MBI810" s="191"/>
      <c r="MBJ810" s="217"/>
      <c r="MBK810" s="192"/>
      <c r="MBL810" s="192"/>
      <c r="MBM810" s="192"/>
      <c r="MBN810" s="192"/>
      <c r="MBO810" s="189"/>
      <c r="MBP810" s="193"/>
      <c r="MBQ810" s="191"/>
      <c r="MBR810" s="217"/>
      <c r="MBS810" s="192"/>
      <c r="MBT810" s="192"/>
      <c r="MBU810" s="192"/>
      <c r="MBV810" s="192"/>
      <c r="MBW810" s="189"/>
      <c r="MBX810" s="193"/>
      <c r="MBY810" s="191"/>
      <c r="MBZ810" s="217"/>
      <c r="MCA810" s="192"/>
      <c r="MCB810" s="192"/>
      <c r="MCC810" s="192"/>
      <c r="MCD810" s="192"/>
      <c r="MCE810" s="189"/>
      <c r="MCF810" s="193"/>
      <c r="MCG810" s="191"/>
      <c r="MCH810" s="217"/>
      <c r="MCI810" s="192"/>
      <c r="MCJ810" s="192"/>
      <c r="MCK810" s="192"/>
      <c r="MCL810" s="192"/>
      <c r="MCM810" s="189"/>
      <c r="MCN810" s="193"/>
      <c r="MCO810" s="191"/>
      <c r="MCP810" s="217"/>
      <c r="MCQ810" s="192"/>
      <c r="MCR810" s="192"/>
      <c r="MCS810" s="192"/>
      <c r="MCT810" s="192"/>
      <c r="MCU810" s="189"/>
      <c r="MCV810" s="193"/>
      <c r="MCW810" s="191"/>
      <c r="MCX810" s="217"/>
      <c r="MCY810" s="192"/>
      <c r="MCZ810" s="192"/>
      <c r="MDA810" s="192"/>
      <c r="MDB810" s="192"/>
      <c r="MDC810" s="189"/>
      <c r="MDD810" s="193"/>
      <c r="MDE810" s="191"/>
      <c r="MDF810" s="217"/>
      <c r="MDG810" s="192"/>
      <c r="MDH810" s="192"/>
      <c r="MDI810" s="192"/>
      <c r="MDJ810" s="192"/>
      <c r="MDK810" s="189"/>
      <c r="MDL810" s="193"/>
      <c r="MDM810" s="191"/>
      <c r="MDN810" s="217"/>
      <c r="MDO810" s="192"/>
      <c r="MDP810" s="192"/>
      <c r="MDQ810" s="192"/>
      <c r="MDR810" s="192"/>
      <c r="MDS810" s="189"/>
      <c r="MDT810" s="193"/>
      <c r="MDU810" s="191"/>
      <c r="MDV810" s="217"/>
      <c r="MDW810" s="192"/>
      <c r="MDX810" s="192"/>
      <c r="MDY810" s="192"/>
      <c r="MDZ810" s="192"/>
      <c r="MEA810" s="189"/>
      <c r="MEB810" s="193"/>
      <c r="MEC810" s="191"/>
      <c r="MED810" s="217"/>
      <c r="MEE810" s="192"/>
      <c r="MEF810" s="192"/>
      <c r="MEG810" s="192"/>
      <c r="MEH810" s="192"/>
      <c r="MEI810" s="189"/>
      <c r="MEJ810" s="193"/>
      <c r="MEK810" s="191"/>
      <c r="MEL810" s="217"/>
      <c r="MEM810" s="192"/>
      <c r="MEN810" s="192"/>
      <c r="MEO810" s="192"/>
      <c r="MEP810" s="192"/>
      <c r="MEQ810" s="189"/>
      <c r="MER810" s="193"/>
      <c r="MES810" s="191"/>
      <c r="MET810" s="217"/>
      <c r="MEU810" s="192"/>
      <c r="MEV810" s="192"/>
      <c r="MEW810" s="192"/>
      <c r="MEX810" s="192"/>
      <c r="MEY810" s="189"/>
      <c r="MEZ810" s="193"/>
      <c r="MFA810" s="191"/>
      <c r="MFB810" s="217"/>
      <c r="MFC810" s="192"/>
      <c r="MFD810" s="192"/>
      <c r="MFE810" s="192"/>
      <c r="MFF810" s="192"/>
      <c r="MFG810" s="189"/>
      <c r="MFH810" s="193"/>
      <c r="MFI810" s="191"/>
      <c r="MFJ810" s="217"/>
      <c r="MFK810" s="192"/>
      <c r="MFL810" s="192"/>
      <c r="MFM810" s="192"/>
      <c r="MFN810" s="192"/>
      <c r="MFO810" s="189"/>
      <c r="MFP810" s="193"/>
      <c r="MFQ810" s="191"/>
      <c r="MFR810" s="217"/>
      <c r="MFS810" s="192"/>
      <c r="MFT810" s="192"/>
      <c r="MFU810" s="192"/>
      <c r="MFV810" s="192"/>
      <c r="MFW810" s="189"/>
      <c r="MFX810" s="193"/>
      <c r="MFY810" s="191"/>
      <c r="MFZ810" s="217"/>
      <c r="MGA810" s="192"/>
      <c r="MGB810" s="192"/>
      <c r="MGC810" s="192"/>
      <c r="MGD810" s="192"/>
      <c r="MGE810" s="189"/>
      <c r="MGF810" s="193"/>
      <c r="MGG810" s="191"/>
      <c r="MGH810" s="217"/>
      <c r="MGI810" s="192"/>
      <c r="MGJ810" s="192"/>
      <c r="MGK810" s="192"/>
      <c r="MGL810" s="192"/>
      <c r="MGM810" s="189"/>
      <c r="MGN810" s="193"/>
      <c r="MGO810" s="191"/>
      <c r="MGP810" s="217"/>
      <c r="MGQ810" s="192"/>
      <c r="MGR810" s="192"/>
      <c r="MGS810" s="192"/>
      <c r="MGT810" s="192"/>
      <c r="MGU810" s="189"/>
      <c r="MGV810" s="193"/>
      <c r="MGW810" s="191"/>
      <c r="MGX810" s="217"/>
      <c r="MGY810" s="192"/>
      <c r="MGZ810" s="192"/>
      <c r="MHA810" s="192"/>
      <c r="MHB810" s="192"/>
      <c r="MHC810" s="189"/>
      <c r="MHD810" s="193"/>
      <c r="MHE810" s="191"/>
      <c r="MHF810" s="217"/>
      <c r="MHG810" s="192"/>
      <c r="MHH810" s="192"/>
      <c r="MHI810" s="192"/>
      <c r="MHJ810" s="192"/>
      <c r="MHK810" s="189"/>
      <c r="MHL810" s="193"/>
      <c r="MHM810" s="191"/>
      <c r="MHN810" s="217"/>
      <c r="MHO810" s="192"/>
      <c r="MHP810" s="192"/>
      <c r="MHQ810" s="192"/>
      <c r="MHR810" s="192"/>
      <c r="MHS810" s="189"/>
      <c r="MHT810" s="193"/>
      <c r="MHU810" s="191"/>
      <c r="MHV810" s="217"/>
      <c r="MHW810" s="192"/>
      <c r="MHX810" s="192"/>
      <c r="MHY810" s="192"/>
      <c r="MHZ810" s="192"/>
      <c r="MIA810" s="189"/>
      <c r="MIB810" s="193"/>
      <c r="MIC810" s="191"/>
      <c r="MID810" s="217"/>
      <c r="MIE810" s="192"/>
      <c r="MIF810" s="192"/>
      <c r="MIG810" s="192"/>
      <c r="MIH810" s="192"/>
      <c r="MII810" s="189"/>
      <c r="MIJ810" s="193"/>
      <c r="MIK810" s="191"/>
      <c r="MIL810" s="217"/>
      <c r="MIM810" s="192"/>
      <c r="MIN810" s="192"/>
      <c r="MIO810" s="192"/>
      <c r="MIP810" s="192"/>
      <c r="MIQ810" s="189"/>
      <c r="MIR810" s="193"/>
      <c r="MIS810" s="191"/>
      <c r="MIT810" s="217"/>
      <c r="MIU810" s="192"/>
      <c r="MIV810" s="192"/>
      <c r="MIW810" s="192"/>
      <c r="MIX810" s="192"/>
      <c r="MIY810" s="189"/>
      <c r="MIZ810" s="193"/>
      <c r="MJA810" s="191"/>
      <c r="MJB810" s="217"/>
      <c r="MJC810" s="192"/>
      <c r="MJD810" s="192"/>
      <c r="MJE810" s="192"/>
      <c r="MJF810" s="192"/>
      <c r="MJG810" s="189"/>
      <c r="MJH810" s="193"/>
      <c r="MJI810" s="191"/>
      <c r="MJJ810" s="217"/>
      <c r="MJK810" s="192"/>
      <c r="MJL810" s="192"/>
      <c r="MJM810" s="192"/>
      <c r="MJN810" s="192"/>
      <c r="MJO810" s="189"/>
      <c r="MJP810" s="193"/>
      <c r="MJQ810" s="191"/>
      <c r="MJR810" s="217"/>
      <c r="MJS810" s="192"/>
      <c r="MJT810" s="192"/>
      <c r="MJU810" s="192"/>
      <c r="MJV810" s="192"/>
      <c r="MJW810" s="189"/>
      <c r="MJX810" s="193"/>
      <c r="MJY810" s="191"/>
      <c r="MJZ810" s="217"/>
      <c r="MKA810" s="192"/>
      <c r="MKB810" s="192"/>
      <c r="MKC810" s="192"/>
      <c r="MKD810" s="192"/>
      <c r="MKE810" s="189"/>
      <c r="MKF810" s="193"/>
      <c r="MKG810" s="191"/>
      <c r="MKH810" s="217"/>
      <c r="MKI810" s="192"/>
      <c r="MKJ810" s="192"/>
      <c r="MKK810" s="192"/>
      <c r="MKL810" s="192"/>
      <c r="MKM810" s="189"/>
      <c r="MKN810" s="193"/>
      <c r="MKO810" s="191"/>
      <c r="MKP810" s="217"/>
      <c r="MKQ810" s="192"/>
      <c r="MKR810" s="192"/>
      <c r="MKS810" s="192"/>
      <c r="MKT810" s="192"/>
      <c r="MKU810" s="189"/>
      <c r="MKV810" s="193"/>
      <c r="MKW810" s="191"/>
      <c r="MKX810" s="217"/>
      <c r="MKY810" s="192"/>
      <c r="MKZ810" s="192"/>
      <c r="MLA810" s="192"/>
      <c r="MLB810" s="192"/>
      <c r="MLC810" s="189"/>
      <c r="MLD810" s="193"/>
      <c r="MLE810" s="191"/>
      <c r="MLF810" s="217"/>
      <c r="MLG810" s="192"/>
      <c r="MLH810" s="192"/>
      <c r="MLI810" s="192"/>
      <c r="MLJ810" s="192"/>
      <c r="MLK810" s="189"/>
      <c r="MLL810" s="193"/>
      <c r="MLM810" s="191"/>
      <c r="MLN810" s="217"/>
      <c r="MLO810" s="192"/>
      <c r="MLP810" s="192"/>
      <c r="MLQ810" s="192"/>
      <c r="MLR810" s="192"/>
      <c r="MLS810" s="189"/>
      <c r="MLT810" s="193"/>
      <c r="MLU810" s="191"/>
      <c r="MLV810" s="217"/>
      <c r="MLW810" s="192"/>
      <c r="MLX810" s="192"/>
      <c r="MLY810" s="192"/>
      <c r="MLZ810" s="192"/>
      <c r="MMA810" s="189"/>
      <c r="MMB810" s="193"/>
      <c r="MMC810" s="191"/>
      <c r="MMD810" s="217"/>
      <c r="MME810" s="192"/>
      <c r="MMF810" s="192"/>
      <c r="MMG810" s="192"/>
      <c r="MMH810" s="192"/>
      <c r="MMI810" s="189"/>
      <c r="MMJ810" s="193"/>
      <c r="MMK810" s="191"/>
      <c r="MML810" s="217"/>
      <c r="MMM810" s="192"/>
      <c r="MMN810" s="192"/>
      <c r="MMO810" s="192"/>
      <c r="MMP810" s="192"/>
      <c r="MMQ810" s="189"/>
      <c r="MMR810" s="193"/>
      <c r="MMS810" s="191"/>
      <c r="MMT810" s="217"/>
      <c r="MMU810" s="192"/>
      <c r="MMV810" s="192"/>
      <c r="MMW810" s="192"/>
      <c r="MMX810" s="192"/>
      <c r="MMY810" s="189"/>
      <c r="MMZ810" s="193"/>
      <c r="MNA810" s="191"/>
      <c r="MNB810" s="217"/>
      <c r="MNC810" s="192"/>
      <c r="MND810" s="192"/>
      <c r="MNE810" s="192"/>
      <c r="MNF810" s="192"/>
      <c r="MNG810" s="189"/>
      <c r="MNH810" s="193"/>
      <c r="MNI810" s="191"/>
      <c r="MNJ810" s="217"/>
      <c r="MNK810" s="192"/>
      <c r="MNL810" s="192"/>
      <c r="MNM810" s="192"/>
      <c r="MNN810" s="192"/>
      <c r="MNO810" s="189"/>
      <c r="MNP810" s="193"/>
      <c r="MNQ810" s="191"/>
      <c r="MNR810" s="217"/>
      <c r="MNS810" s="192"/>
      <c r="MNT810" s="192"/>
      <c r="MNU810" s="192"/>
      <c r="MNV810" s="192"/>
      <c r="MNW810" s="189"/>
      <c r="MNX810" s="193"/>
      <c r="MNY810" s="191"/>
      <c r="MNZ810" s="217"/>
      <c r="MOA810" s="192"/>
      <c r="MOB810" s="192"/>
      <c r="MOC810" s="192"/>
      <c r="MOD810" s="192"/>
      <c r="MOE810" s="189"/>
      <c r="MOF810" s="193"/>
      <c r="MOG810" s="191"/>
      <c r="MOH810" s="217"/>
      <c r="MOI810" s="192"/>
      <c r="MOJ810" s="192"/>
      <c r="MOK810" s="192"/>
      <c r="MOL810" s="192"/>
      <c r="MOM810" s="189"/>
      <c r="MON810" s="193"/>
      <c r="MOO810" s="191"/>
      <c r="MOP810" s="217"/>
      <c r="MOQ810" s="192"/>
      <c r="MOR810" s="192"/>
      <c r="MOS810" s="192"/>
      <c r="MOT810" s="192"/>
      <c r="MOU810" s="189"/>
      <c r="MOV810" s="193"/>
      <c r="MOW810" s="191"/>
      <c r="MOX810" s="217"/>
      <c r="MOY810" s="192"/>
      <c r="MOZ810" s="192"/>
      <c r="MPA810" s="192"/>
      <c r="MPB810" s="192"/>
      <c r="MPC810" s="189"/>
      <c r="MPD810" s="193"/>
      <c r="MPE810" s="191"/>
      <c r="MPF810" s="217"/>
      <c r="MPG810" s="192"/>
      <c r="MPH810" s="192"/>
      <c r="MPI810" s="192"/>
      <c r="MPJ810" s="192"/>
      <c r="MPK810" s="189"/>
      <c r="MPL810" s="193"/>
      <c r="MPM810" s="191"/>
      <c r="MPN810" s="217"/>
      <c r="MPO810" s="192"/>
      <c r="MPP810" s="192"/>
      <c r="MPQ810" s="192"/>
      <c r="MPR810" s="192"/>
      <c r="MPS810" s="189"/>
      <c r="MPT810" s="193"/>
      <c r="MPU810" s="191"/>
      <c r="MPV810" s="217"/>
      <c r="MPW810" s="192"/>
      <c r="MPX810" s="192"/>
      <c r="MPY810" s="192"/>
      <c r="MPZ810" s="192"/>
      <c r="MQA810" s="189"/>
      <c r="MQB810" s="193"/>
      <c r="MQC810" s="191"/>
      <c r="MQD810" s="217"/>
      <c r="MQE810" s="192"/>
      <c r="MQF810" s="192"/>
      <c r="MQG810" s="192"/>
      <c r="MQH810" s="192"/>
      <c r="MQI810" s="189"/>
      <c r="MQJ810" s="193"/>
      <c r="MQK810" s="191"/>
      <c r="MQL810" s="217"/>
      <c r="MQM810" s="192"/>
      <c r="MQN810" s="192"/>
      <c r="MQO810" s="192"/>
      <c r="MQP810" s="192"/>
      <c r="MQQ810" s="189"/>
      <c r="MQR810" s="193"/>
      <c r="MQS810" s="191"/>
      <c r="MQT810" s="217"/>
      <c r="MQU810" s="192"/>
      <c r="MQV810" s="192"/>
      <c r="MQW810" s="192"/>
      <c r="MQX810" s="192"/>
      <c r="MQY810" s="189"/>
      <c r="MQZ810" s="193"/>
      <c r="MRA810" s="191"/>
      <c r="MRB810" s="217"/>
      <c r="MRC810" s="192"/>
      <c r="MRD810" s="192"/>
      <c r="MRE810" s="192"/>
      <c r="MRF810" s="192"/>
      <c r="MRG810" s="189"/>
      <c r="MRH810" s="193"/>
      <c r="MRI810" s="191"/>
      <c r="MRJ810" s="217"/>
      <c r="MRK810" s="192"/>
      <c r="MRL810" s="192"/>
      <c r="MRM810" s="192"/>
      <c r="MRN810" s="192"/>
      <c r="MRO810" s="189"/>
      <c r="MRP810" s="193"/>
      <c r="MRQ810" s="191"/>
      <c r="MRR810" s="217"/>
      <c r="MRS810" s="192"/>
      <c r="MRT810" s="192"/>
      <c r="MRU810" s="192"/>
      <c r="MRV810" s="192"/>
      <c r="MRW810" s="189"/>
      <c r="MRX810" s="193"/>
      <c r="MRY810" s="191"/>
      <c r="MRZ810" s="217"/>
      <c r="MSA810" s="192"/>
      <c r="MSB810" s="192"/>
      <c r="MSC810" s="192"/>
      <c r="MSD810" s="192"/>
      <c r="MSE810" s="189"/>
      <c r="MSF810" s="193"/>
      <c r="MSG810" s="191"/>
      <c r="MSH810" s="217"/>
      <c r="MSI810" s="192"/>
      <c r="MSJ810" s="192"/>
      <c r="MSK810" s="192"/>
      <c r="MSL810" s="192"/>
      <c r="MSM810" s="189"/>
      <c r="MSN810" s="193"/>
      <c r="MSO810" s="191"/>
      <c r="MSP810" s="217"/>
      <c r="MSQ810" s="192"/>
      <c r="MSR810" s="192"/>
      <c r="MSS810" s="192"/>
      <c r="MST810" s="192"/>
      <c r="MSU810" s="189"/>
      <c r="MSV810" s="193"/>
      <c r="MSW810" s="191"/>
      <c r="MSX810" s="217"/>
      <c r="MSY810" s="192"/>
      <c r="MSZ810" s="192"/>
      <c r="MTA810" s="192"/>
      <c r="MTB810" s="192"/>
      <c r="MTC810" s="189"/>
      <c r="MTD810" s="193"/>
      <c r="MTE810" s="191"/>
      <c r="MTF810" s="217"/>
      <c r="MTG810" s="192"/>
      <c r="MTH810" s="192"/>
      <c r="MTI810" s="192"/>
      <c r="MTJ810" s="192"/>
      <c r="MTK810" s="189"/>
      <c r="MTL810" s="193"/>
      <c r="MTM810" s="191"/>
      <c r="MTN810" s="217"/>
      <c r="MTO810" s="192"/>
      <c r="MTP810" s="192"/>
      <c r="MTQ810" s="192"/>
      <c r="MTR810" s="192"/>
      <c r="MTS810" s="189"/>
      <c r="MTT810" s="193"/>
      <c r="MTU810" s="191"/>
      <c r="MTV810" s="217"/>
      <c r="MTW810" s="192"/>
      <c r="MTX810" s="192"/>
      <c r="MTY810" s="192"/>
      <c r="MTZ810" s="192"/>
      <c r="MUA810" s="189"/>
      <c r="MUB810" s="193"/>
      <c r="MUC810" s="191"/>
      <c r="MUD810" s="217"/>
      <c r="MUE810" s="192"/>
      <c r="MUF810" s="192"/>
      <c r="MUG810" s="192"/>
      <c r="MUH810" s="192"/>
      <c r="MUI810" s="189"/>
      <c r="MUJ810" s="193"/>
      <c r="MUK810" s="191"/>
      <c r="MUL810" s="217"/>
      <c r="MUM810" s="192"/>
      <c r="MUN810" s="192"/>
      <c r="MUO810" s="192"/>
      <c r="MUP810" s="192"/>
      <c r="MUQ810" s="189"/>
      <c r="MUR810" s="193"/>
      <c r="MUS810" s="191"/>
      <c r="MUT810" s="217"/>
      <c r="MUU810" s="192"/>
      <c r="MUV810" s="192"/>
      <c r="MUW810" s="192"/>
      <c r="MUX810" s="192"/>
      <c r="MUY810" s="189"/>
      <c r="MUZ810" s="193"/>
      <c r="MVA810" s="191"/>
      <c r="MVB810" s="217"/>
      <c r="MVC810" s="192"/>
      <c r="MVD810" s="192"/>
      <c r="MVE810" s="192"/>
      <c r="MVF810" s="192"/>
      <c r="MVG810" s="189"/>
      <c r="MVH810" s="193"/>
      <c r="MVI810" s="191"/>
      <c r="MVJ810" s="217"/>
      <c r="MVK810" s="192"/>
      <c r="MVL810" s="192"/>
      <c r="MVM810" s="192"/>
      <c r="MVN810" s="192"/>
      <c r="MVO810" s="189"/>
      <c r="MVP810" s="193"/>
      <c r="MVQ810" s="191"/>
      <c r="MVR810" s="217"/>
      <c r="MVS810" s="192"/>
      <c r="MVT810" s="192"/>
      <c r="MVU810" s="192"/>
      <c r="MVV810" s="192"/>
      <c r="MVW810" s="189"/>
      <c r="MVX810" s="193"/>
      <c r="MVY810" s="191"/>
      <c r="MVZ810" s="217"/>
      <c r="MWA810" s="192"/>
      <c r="MWB810" s="192"/>
      <c r="MWC810" s="192"/>
      <c r="MWD810" s="192"/>
      <c r="MWE810" s="189"/>
      <c r="MWF810" s="193"/>
      <c r="MWG810" s="191"/>
      <c r="MWH810" s="217"/>
      <c r="MWI810" s="192"/>
      <c r="MWJ810" s="192"/>
      <c r="MWK810" s="192"/>
      <c r="MWL810" s="192"/>
      <c r="MWM810" s="189"/>
      <c r="MWN810" s="193"/>
      <c r="MWO810" s="191"/>
      <c r="MWP810" s="217"/>
      <c r="MWQ810" s="192"/>
      <c r="MWR810" s="192"/>
      <c r="MWS810" s="192"/>
      <c r="MWT810" s="192"/>
      <c r="MWU810" s="189"/>
      <c r="MWV810" s="193"/>
      <c r="MWW810" s="191"/>
      <c r="MWX810" s="217"/>
      <c r="MWY810" s="192"/>
      <c r="MWZ810" s="192"/>
      <c r="MXA810" s="192"/>
      <c r="MXB810" s="192"/>
      <c r="MXC810" s="189"/>
      <c r="MXD810" s="193"/>
      <c r="MXE810" s="191"/>
      <c r="MXF810" s="217"/>
      <c r="MXG810" s="192"/>
      <c r="MXH810" s="192"/>
      <c r="MXI810" s="192"/>
      <c r="MXJ810" s="192"/>
      <c r="MXK810" s="189"/>
      <c r="MXL810" s="193"/>
      <c r="MXM810" s="191"/>
      <c r="MXN810" s="217"/>
      <c r="MXO810" s="192"/>
      <c r="MXP810" s="192"/>
      <c r="MXQ810" s="192"/>
      <c r="MXR810" s="192"/>
      <c r="MXS810" s="189"/>
      <c r="MXT810" s="193"/>
      <c r="MXU810" s="191"/>
      <c r="MXV810" s="217"/>
      <c r="MXW810" s="192"/>
      <c r="MXX810" s="192"/>
      <c r="MXY810" s="192"/>
      <c r="MXZ810" s="192"/>
      <c r="MYA810" s="189"/>
      <c r="MYB810" s="193"/>
      <c r="MYC810" s="191"/>
      <c r="MYD810" s="217"/>
      <c r="MYE810" s="192"/>
      <c r="MYF810" s="192"/>
      <c r="MYG810" s="192"/>
      <c r="MYH810" s="192"/>
      <c r="MYI810" s="189"/>
      <c r="MYJ810" s="193"/>
      <c r="MYK810" s="191"/>
      <c r="MYL810" s="217"/>
      <c r="MYM810" s="192"/>
      <c r="MYN810" s="192"/>
      <c r="MYO810" s="192"/>
      <c r="MYP810" s="192"/>
      <c r="MYQ810" s="189"/>
      <c r="MYR810" s="193"/>
      <c r="MYS810" s="191"/>
      <c r="MYT810" s="217"/>
      <c r="MYU810" s="192"/>
      <c r="MYV810" s="192"/>
      <c r="MYW810" s="192"/>
      <c r="MYX810" s="192"/>
      <c r="MYY810" s="189"/>
      <c r="MYZ810" s="193"/>
      <c r="MZA810" s="191"/>
      <c r="MZB810" s="217"/>
      <c r="MZC810" s="192"/>
      <c r="MZD810" s="192"/>
      <c r="MZE810" s="192"/>
      <c r="MZF810" s="192"/>
      <c r="MZG810" s="189"/>
      <c r="MZH810" s="193"/>
      <c r="MZI810" s="191"/>
      <c r="MZJ810" s="217"/>
      <c r="MZK810" s="192"/>
      <c r="MZL810" s="192"/>
      <c r="MZM810" s="192"/>
      <c r="MZN810" s="192"/>
      <c r="MZO810" s="189"/>
      <c r="MZP810" s="193"/>
      <c r="MZQ810" s="191"/>
      <c r="MZR810" s="217"/>
      <c r="MZS810" s="192"/>
      <c r="MZT810" s="192"/>
      <c r="MZU810" s="192"/>
      <c r="MZV810" s="192"/>
      <c r="MZW810" s="189"/>
      <c r="MZX810" s="193"/>
      <c r="MZY810" s="191"/>
      <c r="MZZ810" s="217"/>
      <c r="NAA810" s="192"/>
      <c r="NAB810" s="192"/>
      <c r="NAC810" s="192"/>
      <c r="NAD810" s="192"/>
      <c r="NAE810" s="189"/>
      <c r="NAF810" s="193"/>
      <c r="NAG810" s="191"/>
      <c r="NAH810" s="217"/>
      <c r="NAI810" s="192"/>
      <c r="NAJ810" s="192"/>
      <c r="NAK810" s="192"/>
      <c r="NAL810" s="192"/>
      <c r="NAM810" s="189"/>
      <c r="NAN810" s="193"/>
      <c r="NAO810" s="191"/>
      <c r="NAP810" s="217"/>
      <c r="NAQ810" s="192"/>
      <c r="NAR810" s="192"/>
      <c r="NAS810" s="192"/>
      <c r="NAT810" s="192"/>
      <c r="NAU810" s="189"/>
      <c r="NAV810" s="193"/>
      <c r="NAW810" s="191"/>
      <c r="NAX810" s="217"/>
      <c r="NAY810" s="192"/>
      <c r="NAZ810" s="192"/>
      <c r="NBA810" s="192"/>
      <c r="NBB810" s="192"/>
      <c r="NBC810" s="189"/>
      <c r="NBD810" s="193"/>
      <c r="NBE810" s="191"/>
      <c r="NBF810" s="217"/>
      <c r="NBG810" s="192"/>
      <c r="NBH810" s="192"/>
      <c r="NBI810" s="192"/>
      <c r="NBJ810" s="192"/>
      <c r="NBK810" s="189"/>
      <c r="NBL810" s="193"/>
      <c r="NBM810" s="191"/>
      <c r="NBN810" s="217"/>
      <c r="NBO810" s="192"/>
      <c r="NBP810" s="192"/>
      <c r="NBQ810" s="192"/>
      <c r="NBR810" s="192"/>
      <c r="NBS810" s="189"/>
      <c r="NBT810" s="193"/>
      <c r="NBU810" s="191"/>
      <c r="NBV810" s="217"/>
      <c r="NBW810" s="192"/>
      <c r="NBX810" s="192"/>
      <c r="NBY810" s="192"/>
      <c r="NBZ810" s="192"/>
      <c r="NCA810" s="189"/>
      <c r="NCB810" s="193"/>
      <c r="NCC810" s="191"/>
      <c r="NCD810" s="217"/>
      <c r="NCE810" s="192"/>
      <c r="NCF810" s="192"/>
      <c r="NCG810" s="192"/>
      <c r="NCH810" s="192"/>
      <c r="NCI810" s="189"/>
      <c r="NCJ810" s="193"/>
      <c r="NCK810" s="191"/>
      <c r="NCL810" s="217"/>
      <c r="NCM810" s="192"/>
      <c r="NCN810" s="192"/>
      <c r="NCO810" s="192"/>
      <c r="NCP810" s="192"/>
      <c r="NCQ810" s="189"/>
      <c r="NCR810" s="193"/>
      <c r="NCS810" s="191"/>
      <c r="NCT810" s="217"/>
      <c r="NCU810" s="192"/>
      <c r="NCV810" s="192"/>
      <c r="NCW810" s="192"/>
      <c r="NCX810" s="192"/>
      <c r="NCY810" s="189"/>
      <c r="NCZ810" s="193"/>
      <c r="NDA810" s="191"/>
      <c r="NDB810" s="217"/>
      <c r="NDC810" s="192"/>
      <c r="NDD810" s="192"/>
      <c r="NDE810" s="192"/>
      <c r="NDF810" s="192"/>
      <c r="NDG810" s="189"/>
      <c r="NDH810" s="193"/>
      <c r="NDI810" s="191"/>
      <c r="NDJ810" s="217"/>
      <c r="NDK810" s="192"/>
      <c r="NDL810" s="192"/>
      <c r="NDM810" s="192"/>
      <c r="NDN810" s="192"/>
      <c r="NDO810" s="189"/>
      <c r="NDP810" s="193"/>
      <c r="NDQ810" s="191"/>
      <c r="NDR810" s="217"/>
      <c r="NDS810" s="192"/>
      <c r="NDT810" s="192"/>
      <c r="NDU810" s="192"/>
      <c r="NDV810" s="192"/>
      <c r="NDW810" s="189"/>
      <c r="NDX810" s="193"/>
      <c r="NDY810" s="191"/>
      <c r="NDZ810" s="217"/>
      <c r="NEA810" s="192"/>
      <c r="NEB810" s="192"/>
      <c r="NEC810" s="192"/>
      <c r="NED810" s="192"/>
      <c r="NEE810" s="189"/>
      <c r="NEF810" s="193"/>
      <c r="NEG810" s="191"/>
      <c r="NEH810" s="217"/>
      <c r="NEI810" s="192"/>
      <c r="NEJ810" s="192"/>
      <c r="NEK810" s="192"/>
      <c r="NEL810" s="192"/>
      <c r="NEM810" s="189"/>
      <c r="NEN810" s="193"/>
      <c r="NEO810" s="191"/>
      <c r="NEP810" s="217"/>
      <c r="NEQ810" s="192"/>
      <c r="NER810" s="192"/>
      <c r="NES810" s="192"/>
      <c r="NET810" s="192"/>
      <c r="NEU810" s="189"/>
      <c r="NEV810" s="193"/>
      <c r="NEW810" s="191"/>
      <c r="NEX810" s="217"/>
      <c r="NEY810" s="192"/>
      <c r="NEZ810" s="192"/>
      <c r="NFA810" s="192"/>
      <c r="NFB810" s="192"/>
      <c r="NFC810" s="189"/>
      <c r="NFD810" s="193"/>
      <c r="NFE810" s="191"/>
      <c r="NFF810" s="217"/>
      <c r="NFG810" s="192"/>
      <c r="NFH810" s="192"/>
      <c r="NFI810" s="192"/>
      <c r="NFJ810" s="192"/>
      <c r="NFK810" s="189"/>
      <c r="NFL810" s="193"/>
      <c r="NFM810" s="191"/>
      <c r="NFN810" s="217"/>
      <c r="NFO810" s="192"/>
      <c r="NFP810" s="192"/>
      <c r="NFQ810" s="192"/>
      <c r="NFR810" s="192"/>
      <c r="NFS810" s="189"/>
      <c r="NFT810" s="193"/>
      <c r="NFU810" s="191"/>
      <c r="NFV810" s="217"/>
      <c r="NFW810" s="192"/>
      <c r="NFX810" s="192"/>
      <c r="NFY810" s="192"/>
      <c r="NFZ810" s="192"/>
      <c r="NGA810" s="189"/>
      <c r="NGB810" s="193"/>
      <c r="NGC810" s="191"/>
      <c r="NGD810" s="217"/>
      <c r="NGE810" s="192"/>
      <c r="NGF810" s="192"/>
      <c r="NGG810" s="192"/>
      <c r="NGH810" s="192"/>
      <c r="NGI810" s="189"/>
      <c r="NGJ810" s="193"/>
      <c r="NGK810" s="191"/>
      <c r="NGL810" s="217"/>
      <c r="NGM810" s="192"/>
      <c r="NGN810" s="192"/>
      <c r="NGO810" s="192"/>
      <c r="NGP810" s="192"/>
      <c r="NGQ810" s="189"/>
      <c r="NGR810" s="193"/>
      <c r="NGS810" s="191"/>
      <c r="NGT810" s="217"/>
      <c r="NGU810" s="192"/>
      <c r="NGV810" s="192"/>
      <c r="NGW810" s="192"/>
      <c r="NGX810" s="192"/>
      <c r="NGY810" s="189"/>
      <c r="NGZ810" s="193"/>
      <c r="NHA810" s="191"/>
      <c r="NHB810" s="217"/>
      <c r="NHC810" s="192"/>
      <c r="NHD810" s="192"/>
      <c r="NHE810" s="192"/>
      <c r="NHF810" s="192"/>
      <c r="NHG810" s="189"/>
      <c r="NHH810" s="193"/>
      <c r="NHI810" s="191"/>
      <c r="NHJ810" s="217"/>
      <c r="NHK810" s="192"/>
      <c r="NHL810" s="192"/>
      <c r="NHM810" s="192"/>
      <c r="NHN810" s="192"/>
      <c r="NHO810" s="189"/>
      <c r="NHP810" s="193"/>
      <c r="NHQ810" s="191"/>
      <c r="NHR810" s="217"/>
      <c r="NHS810" s="192"/>
      <c r="NHT810" s="192"/>
      <c r="NHU810" s="192"/>
      <c r="NHV810" s="192"/>
      <c r="NHW810" s="189"/>
      <c r="NHX810" s="193"/>
      <c r="NHY810" s="191"/>
      <c r="NHZ810" s="217"/>
      <c r="NIA810" s="192"/>
      <c r="NIB810" s="192"/>
      <c r="NIC810" s="192"/>
      <c r="NID810" s="192"/>
      <c r="NIE810" s="189"/>
      <c r="NIF810" s="193"/>
      <c r="NIG810" s="191"/>
      <c r="NIH810" s="217"/>
      <c r="NII810" s="192"/>
      <c r="NIJ810" s="192"/>
      <c r="NIK810" s="192"/>
      <c r="NIL810" s="192"/>
      <c r="NIM810" s="189"/>
      <c r="NIN810" s="193"/>
      <c r="NIO810" s="191"/>
      <c r="NIP810" s="217"/>
      <c r="NIQ810" s="192"/>
      <c r="NIR810" s="192"/>
      <c r="NIS810" s="192"/>
      <c r="NIT810" s="192"/>
      <c r="NIU810" s="189"/>
      <c r="NIV810" s="193"/>
      <c r="NIW810" s="191"/>
      <c r="NIX810" s="217"/>
      <c r="NIY810" s="192"/>
      <c r="NIZ810" s="192"/>
      <c r="NJA810" s="192"/>
      <c r="NJB810" s="192"/>
      <c r="NJC810" s="189"/>
      <c r="NJD810" s="193"/>
      <c r="NJE810" s="191"/>
      <c r="NJF810" s="217"/>
      <c r="NJG810" s="192"/>
      <c r="NJH810" s="192"/>
      <c r="NJI810" s="192"/>
      <c r="NJJ810" s="192"/>
      <c r="NJK810" s="189"/>
      <c r="NJL810" s="193"/>
      <c r="NJM810" s="191"/>
      <c r="NJN810" s="217"/>
      <c r="NJO810" s="192"/>
      <c r="NJP810" s="192"/>
      <c r="NJQ810" s="192"/>
      <c r="NJR810" s="192"/>
      <c r="NJS810" s="189"/>
      <c r="NJT810" s="193"/>
      <c r="NJU810" s="191"/>
      <c r="NJV810" s="217"/>
      <c r="NJW810" s="192"/>
      <c r="NJX810" s="192"/>
      <c r="NJY810" s="192"/>
      <c r="NJZ810" s="192"/>
      <c r="NKA810" s="189"/>
      <c r="NKB810" s="193"/>
      <c r="NKC810" s="191"/>
      <c r="NKD810" s="217"/>
      <c r="NKE810" s="192"/>
      <c r="NKF810" s="192"/>
      <c r="NKG810" s="192"/>
      <c r="NKH810" s="192"/>
      <c r="NKI810" s="189"/>
      <c r="NKJ810" s="193"/>
      <c r="NKK810" s="191"/>
      <c r="NKL810" s="217"/>
      <c r="NKM810" s="192"/>
      <c r="NKN810" s="192"/>
      <c r="NKO810" s="192"/>
      <c r="NKP810" s="192"/>
      <c r="NKQ810" s="189"/>
      <c r="NKR810" s="193"/>
      <c r="NKS810" s="191"/>
      <c r="NKT810" s="217"/>
      <c r="NKU810" s="192"/>
      <c r="NKV810" s="192"/>
      <c r="NKW810" s="192"/>
      <c r="NKX810" s="192"/>
      <c r="NKY810" s="189"/>
      <c r="NKZ810" s="193"/>
      <c r="NLA810" s="191"/>
      <c r="NLB810" s="217"/>
      <c r="NLC810" s="192"/>
      <c r="NLD810" s="192"/>
      <c r="NLE810" s="192"/>
      <c r="NLF810" s="192"/>
      <c r="NLG810" s="189"/>
      <c r="NLH810" s="193"/>
      <c r="NLI810" s="191"/>
      <c r="NLJ810" s="217"/>
      <c r="NLK810" s="192"/>
      <c r="NLL810" s="192"/>
      <c r="NLM810" s="192"/>
      <c r="NLN810" s="192"/>
      <c r="NLO810" s="189"/>
      <c r="NLP810" s="193"/>
      <c r="NLQ810" s="191"/>
      <c r="NLR810" s="217"/>
      <c r="NLS810" s="192"/>
      <c r="NLT810" s="192"/>
      <c r="NLU810" s="192"/>
      <c r="NLV810" s="192"/>
      <c r="NLW810" s="189"/>
      <c r="NLX810" s="193"/>
      <c r="NLY810" s="191"/>
      <c r="NLZ810" s="217"/>
      <c r="NMA810" s="192"/>
      <c r="NMB810" s="192"/>
      <c r="NMC810" s="192"/>
      <c r="NMD810" s="192"/>
      <c r="NME810" s="189"/>
      <c r="NMF810" s="193"/>
      <c r="NMG810" s="191"/>
      <c r="NMH810" s="217"/>
      <c r="NMI810" s="192"/>
      <c r="NMJ810" s="192"/>
      <c r="NMK810" s="192"/>
      <c r="NML810" s="192"/>
      <c r="NMM810" s="189"/>
      <c r="NMN810" s="193"/>
      <c r="NMO810" s="191"/>
      <c r="NMP810" s="217"/>
      <c r="NMQ810" s="192"/>
      <c r="NMR810" s="192"/>
      <c r="NMS810" s="192"/>
      <c r="NMT810" s="192"/>
      <c r="NMU810" s="189"/>
      <c r="NMV810" s="193"/>
      <c r="NMW810" s="191"/>
      <c r="NMX810" s="217"/>
      <c r="NMY810" s="192"/>
      <c r="NMZ810" s="192"/>
      <c r="NNA810" s="192"/>
      <c r="NNB810" s="192"/>
      <c r="NNC810" s="189"/>
      <c r="NND810" s="193"/>
      <c r="NNE810" s="191"/>
      <c r="NNF810" s="217"/>
      <c r="NNG810" s="192"/>
      <c r="NNH810" s="192"/>
      <c r="NNI810" s="192"/>
      <c r="NNJ810" s="192"/>
      <c r="NNK810" s="189"/>
      <c r="NNL810" s="193"/>
      <c r="NNM810" s="191"/>
      <c r="NNN810" s="217"/>
      <c r="NNO810" s="192"/>
      <c r="NNP810" s="192"/>
      <c r="NNQ810" s="192"/>
      <c r="NNR810" s="192"/>
      <c r="NNS810" s="189"/>
      <c r="NNT810" s="193"/>
      <c r="NNU810" s="191"/>
      <c r="NNV810" s="217"/>
      <c r="NNW810" s="192"/>
      <c r="NNX810" s="192"/>
      <c r="NNY810" s="192"/>
      <c r="NNZ810" s="192"/>
      <c r="NOA810" s="189"/>
      <c r="NOB810" s="193"/>
      <c r="NOC810" s="191"/>
      <c r="NOD810" s="217"/>
      <c r="NOE810" s="192"/>
      <c r="NOF810" s="192"/>
      <c r="NOG810" s="192"/>
      <c r="NOH810" s="192"/>
      <c r="NOI810" s="189"/>
      <c r="NOJ810" s="193"/>
      <c r="NOK810" s="191"/>
      <c r="NOL810" s="217"/>
      <c r="NOM810" s="192"/>
      <c r="NON810" s="192"/>
      <c r="NOO810" s="192"/>
      <c r="NOP810" s="192"/>
      <c r="NOQ810" s="189"/>
      <c r="NOR810" s="193"/>
      <c r="NOS810" s="191"/>
      <c r="NOT810" s="217"/>
      <c r="NOU810" s="192"/>
      <c r="NOV810" s="192"/>
      <c r="NOW810" s="192"/>
      <c r="NOX810" s="192"/>
      <c r="NOY810" s="189"/>
      <c r="NOZ810" s="193"/>
      <c r="NPA810" s="191"/>
      <c r="NPB810" s="217"/>
      <c r="NPC810" s="192"/>
      <c r="NPD810" s="192"/>
      <c r="NPE810" s="192"/>
      <c r="NPF810" s="192"/>
      <c r="NPG810" s="189"/>
      <c r="NPH810" s="193"/>
      <c r="NPI810" s="191"/>
      <c r="NPJ810" s="217"/>
      <c r="NPK810" s="192"/>
      <c r="NPL810" s="192"/>
      <c r="NPM810" s="192"/>
      <c r="NPN810" s="192"/>
      <c r="NPO810" s="189"/>
      <c r="NPP810" s="193"/>
      <c r="NPQ810" s="191"/>
      <c r="NPR810" s="217"/>
      <c r="NPS810" s="192"/>
      <c r="NPT810" s="192"/>
      <c r="NPU810" s="192"/>
      <c r="NPV810" s="192"/>
      <c r="NPW810" s="189"/>
      <c r="NPX810" s="193"/>
      <c r="NPY810" s="191"/>
      <c r="NPZ810" s="217"/>
      <c r="NQA810" s="192"/>
      <c r="NQB810" s="192"/>
      <c r="NQC810" s="192"/>
      <c r="NQD810" s="192"/>
      <c r="NQE810" s="189"/>
      <c r="NQF810" s="193"/>
      <c r="NQG810" s="191"/>
      <c r="NQH810" s="217"/>
      <c r="NQI810" s="192"/>
      <c r="NQJ810" s="192"/>
      <c r="NQK810" s="192"/>
      <c r="NQL810" s="192"/>
      <c r="NQM810" s="189"/>
      <c r="NQN810" s="193"/>
      <c r="NQO810" s="191"/>
      <c r="NQP810" s="217"/>
      <c r="NQQ810" s="192"/>
      <c r="NQR810" s="192"/>
      <c r="NQS810" s="192"/>
      <c r="NQT810" s="192"/>
      <c r="NQU810" s="189"/>
      <c r="NQV810" s="193"/>
      <c r="NQW810" s="191"/>
      <c r="NQX810" s="217"/>
      <c r="NQY810" s="192"/>
      <c r="NQZ810" s="192"/>
      <c r="NRA810" s="192"/>
      <c r="NRB810" s="192"/>
      <c r="NRC810" s="189"/>
      <c r="NRD810" s="193"/>
      <c r="NRE810" s="191"/>
      <c r="NRF810" s="217"/>
      <c r="NRG810" s="192"/>
      <c r="NRH810" s="192"/>
      <c r="NRI810" s="192"/>
      <c r="NRJ810" s="192"/>
      <c r="NRK810" s="189"/>
      <c r="NRL810" s="193"/>
      <c r="NRM810" s="191"/>
      <c r="NRN810" s="217"/>
      <c r="NRO810" s="192"/>
      <c r="NRP810" s="192"/>
      <c r="NRQ810" s="192"/>
      <c r="NRR810" s="192"/>
      <c r="NRS810" s="189"/>
      <c r="NRT810" s="193"/>
      <c r="NRU810" s="191"/>
      <c r="NRV810" s="217"/>
      <c r="NRW810" s="192"/>
      <c r="NRX810" s="192"/>
      <c r="NRY810" s="192"/>
      <c r="NRZ810" s="192"/>
      <c r="NSA810" s="189"/>
      <c r="NSB810" s="193"/>
      <c r="NSC810" s="191"/>
      <c r="NSD810" s="217"/>
      <c r="NSE810" s="192"/>
      <c r="NSF810" s="192"/>
      <c r="NSG810" s="192"/>
      <c r="NSH810" s="192"/>
      <c r="NSI810" s="189"/>
      <c r="NSJ810" s="193"/>
      <c r="NSK810" s="191"/>
      <c r="NSL810" s="217"/>
      <c r="NSM810" s="192"/>
      <c r="NSN810" s="192"/>
      <c r="NSO810" s="192"/>
      <c r="NSP810" s="192"/>
      <c r="NSQ810" s="189"/>
      <c r="NSR810" s="193"/>
      <c r="NSS810" s="191"/>
      <c r="NST810" s="217"/>
      <c r="NSU810" s="192"/>
      <c r="NSV810" s="192"/>
      <c r="NSW810" s="192"/>
      <c r="NSX810" s="192"/>
      <c r="NSY810" s="189"/>
      <c r="NSZ810" s="193"/>
      <c r="NTA810" s="191"/>
      <c r="NTB810" s="217"/>
      <c r="NTC810" s="192"/>
      <c r="NTD810" s="192"/>
      <c r="NTE810" s="192"/>
      <c r="NTF810" s="192"/>
      <c r="NTG810" s="189"/>
      <c r="NTH810" s="193"/>
      <c r="NTI810" s="191"/>
      <c r="NTJ810" s="217"/>
      <c r="NTK810" s="192"/>
      <c r="NTL810" s="192"/>
      <c r="NTM810" s="192"/>
      <c r="NTN810" s="192"/>
      <c r="NTO810" s="189"/>
      <c r="NTP810" s="193"/>
      <c r="NTQ810" s="191"/>
      <c r="NTR810" s="217"/>
      <c r="NTS810" s="192"/>
      <c r="NTT810" s="192"/>
      <c r="NTU810" s="192"/>
      <c r="NTV810" s="192"/>
      <c r="NTW810" s="189"/>
      <c r="NTX810" s="193"/>
      <c r="NTY810" s="191"/>
      <c r="NTZ810" s="217"/>
      <c r="NUA810" s="192"/>
      <c r="NUB810" s="192"/>
      <c r="NUC810" s="192"/>
      <c r="NUD810" s="192"/>
      <c r="NUE810" s="189"/>
      <c r="NUF810" s="193"/>
      <c r="NUG810" s="191"/>
      <c r="NUH810" s="217"/>
      <c r="NUI810" s="192"/>
      <c r="NUJ810" s="192"/>
      <c r="NUK810" s="192"/>
      <c r="NUL810" s="192"/>
      <c r="NUM810" s="189"/>
      <c r="NUN810" s="193"/>
      <c r="NUO810" s="191"/>
      <c r="NUP810" s="217"/>
      <c r="NUQ810" s="192"/>
      <c r="NUR810" s="192"/>
      <c r="NUS810" s="192"/>
      <c r="NUT810" s="192"/>
      <c r="NUU810" s="189"/>
      <c r="NUV810" s="193"/>
      <c r="NUW810" s="191"/>
      <c r="NUX810" s="217"/>
      <c r="NUY810" s="192"/>
      <c r="NUZ810" s="192"/>
      <c r="NVA810" s="192"/>
      <c r="NVB810" s="192"/>
      <c r="NVC810" s="189"/>
      <c r="NVD810" s="193"/>
      <c r="NVE810" s="191"/>
      <c r="NVF810" s="217"/>
      <c r="NVG810" s="192"/>
      <c r="NVH810" s="192"/>
      <c r="NVI810" s="192"/>
      <c r="NVJ810" s="192"/>
      <c r="NVK810" s="189"/>
      <c r="NVL810" s="193"/>
      <c r="NVM810" s="191"/>
      <c r="NVN810" s="217"/>
      <c r="NVO810" s="192"/>
      <c r="NVP810" s="192"/>
      <c r="NVQ810" s="192"/>
      <c r="NVR810" s="192"/>
      <c r="NVS810" s="189"/>
      <c r="NVT810" s="193"/>
      <c r="NVU810" s="191"/>
      <c r="NVV810" s="217"/>
      <c r="NVW810" s="192"/>
      <c r="NVX810" s="192"/>
      <c r="NVY810" s="192"/>
      <c r="NVZ810" s="192"/>
      <c r="NWA810" s="189"/>
      <c r="NWB810" s="193"/>
      <c r="NWC810" s="191"/>
      <c r="NWD810" s="217"/>
      <c r="NWE810" s="192"/>
      <c r="NWF810" s="192"/>
      <c r="NWG810" s="192"/>
      <c r="NWH810" s="192"/>
      <c r="NWI810" s="189"/>
      <c r="NWJ810" s="193"/>
      <c r="NWK810" s="191"/>
      <c r="NWL810" s="217"/>
      <c r="NWM810" s="192"/>
      <c r="NWN810" s="192"/>
      <c r="NWO810" s="192"/>
      <c r="NWP810" s="192"/>
      <c r="NWQ810" s="189"/>
      <c r="NWR810" s="193"/>
      <c r="NWS810" s="191"/>
      <c r="NWT810" s="217"/>
      <c r="NWU810" s="192"/>
      <c r="NWV810" s="192"/>
      <c r="NWW810" s="192"/>
      <c r="NWX810" s="192"/>
      <c r="NWY810" s="189"/>
      <c r="NWZ810" s="193"/>
      <c r="NXA810" s="191"/>
      <c r="NXB810" s="217"/>
      <c r="NXC810" s="192"/>
      <c r="NXD810" s="192"/>
      <c r="NXE810" s="192"/>
      <c r="NXF810" s="192"/>
      <c r="NXG810" s="189"/>
      <c r="NXH810" s="193"/>
      <c r="NXI810" s="191"/>
      <c r="NXJ810" s="217"/>
      <c r="NXK810" s="192"/>
      <c r="NXL810" s="192"/>
      <c r="NXM810" s="192"/>
      <c r="NXN810" s="192"/>
      <c r="NXO810" s="189"/>
      <c r="NXP810" s="193"/>
      <c r="NXQ810" s="191"/>
      <c r="NXR810" s="217"/>
      <c r="NXS810" s="192"/>
      <c r="NXT810" s="192"/>
      <c r="NXU810" s="192"/>
      <c r="NXV810" s="192"/>
      <c r="NXW810" s="189"/>
      <c r="NXX810" s="193"/>
      <c r="NXY810" s="191"/>
      <c r="NXZ810" s="217"/>
      <c r="NYA810" s="192"/>
      <c r="NYB810" s="192"/>
      <c r="NYC810" s="192"/>
      <c r="NYD810" s="192"/>
      <c r="NYE810" s="189"/>
      <c r="NYF810" s="193"/>
      <c r="NYG810" s="191"/>
      <c r="NYH810" s="217"/>
      <c r="NYI810" s="192"/>
      <c r="NYJ810" s="192"/>
      <c r="NYK810" s="192"/>
      <c r="NYL810" s="192"/>
      <c r="NYM810" s="189"/>
      <c r="NYN810" s="193"/>
      <c r="NYO810" s="191"/>
      <c r="NYP810" s="217"/>
      <c r="NYQ810" s="192"/>
      <c r="NYR810" s="192"/>
      <c r="NYS810" s="192"/>
      <c r="NYT810" s="192"/>
      <c r="NYU810" s="189"/>
      <c r="NYV810" s="193"/>
      <c r="NYW810" s="191"/>
      <c r="NYX810" s="217"/>
      <c r="NYY810" s="192"/>
      <c r="NYZ810" s="192"/>
      <c r="NZA810" s="192"/>
      <c r="NZB810" s="192"/>
      <c r="NZC810" s="189"/>
      <c r="NZD810" s="193"/>
      <c r="NZE810" s="191"/>
      <c r="NZF810" s="217"/>
      <c r="NZG810" s="192"/>
      <c r="NZH810" s="192"/>
      <c r="NZI810" s="192"/>
      <c r="NZJ810" s="192"/>
      <c r="NZK810" s="189"/>
      <c r="NZL810" s="193"/>
      <c r="NZM810" s="191"/>
      <c r="NZN810" s="217"/>
      <c r="NZO810" s="192"/>
      <c r="NZP810" s="192"/>
      <c r="NZQ810" s="192"/>
      <c r="NZR810" s="192"/>
      <c r="NZS810" s="189"/>
      <c r="NZT810" s="193"/>
      <c r="NZU810" s="191"/>
      <c r="NZV810" s="217"/>
      <c r="NZW810" s="192"/>
      <c r="NZX810" s="192"/>
      <c r="NZY810" s="192"/>
      <c r="NZZ810" s="192"/>
      <c r="OAA810" s="189"/>
      <c r="OAB810" s="193"/>
      <c r="OAC810" s="191"/>
      <c r="OAD810" s="217"/>
      <c r="OAE810" s="192"/>
      <c r="OAF810" s="192"/>
      <c r="OAG810" s="192"/>
      <c r="OAH810" s="192"/>
      <c r="OAI810" s="189"/>
      <c r="OAJ810" s="193"/>
      <c r="OAK810" s="191"/>
      <c r="OAL810" s="217"/>
      <c r="OAM810" s="192"/>
      <c r="OAN810" s="192"/>
      <c r="OAO810" s="192"/>
      <c r="OAP810" s="192"/>
      <c r="OAQ810" s="189"/>
      <c r="OAR810" s="193"/>
      <c r="OAS810" s="191"/>
      <c r="OAT810" s="217"/>
      <c r="OAU810" s="192"/>
      <c r="OAV810" s="192"/>
      <c r="OAW810" s="192"/>
      <c r="OAX810" s="192"/>
      <c r="OAY810" s="189"/>
      <c r="OAZ810" s="193"/>
      <c r="OBA810" s="191"/>
      <c r="OBB810" s="217"/>
      <c r="OBC810" s="192"/>
      <c r="OBD810" s="192"/>
      <c r="OBE810" s="192"/>
      <c r="OBF810" s="192"/>
      <c r="OBG810" s="189"/>
      <c r="OBH810" s="193"/>
      <c r="OBI810" s="191"/>
      <c r="OBJ810" s="217"/>
      <c r="OBK810" s="192"/>
      <c r="OBL810" s="192"/>
      <c r="OBM810" s="192"/>
      <c r="OBN810" s="192"/>
      <c r="OBO810" s="189"/>
      <c r="OBP810" s="193"/>
      <c r="OBQ810" s="191"/>
      <c r="OBR810" s="217"/>
      <c r="OBS810" s="192"/>
      <c r="OBT810" s="192"/>
      <c r="OBU810" s="192"/>
      <c r="OBV810" s="192"/>
      <c r="OBW810" s="189"/>
      <c r="OBX810" s="193"/>
      <c r="OBY810" s="191"/>
      <c r="OBZ810" s="217"/>
      <c r="OCA810" s="192"/>
      <c r="OCB810" s="192"/>
      <c r="OCC810" s="192"/>
      <c r="OCD810" s="192"/>
      <c r="OCE810" s="189"/>
      <c r="OCF810" s="193"/>
      <c r="OCG810" s="191"/>
      <c r="OCH810" s="217"/>
      <c r="OCI810" s="192"/>
      <c r="OCJ810" s="192"/>
      <c r="OCK810" s="192"/>
      <c r="OCL810" s="192"/>
      <c r="OCM810" s="189"/>
      <c r="OCN810" s="193"/>
      <c r="OCO810" s="191"/>
      <c r="OCP810" s="217"/>
      <c r="OCQ810" s="192"/>
      <c r="OCR810" s="192"/>
      <c r="OCS810" s="192"/>
      <c r="OCT810" s="192"/>
      <c r="OCU810" s="189"/>
      <c r="OCV810" s="193"/>
      <c r="OCW810" s="191"/>
      <c r="OCX810" s="217"/>
      <c r="OCY810" s="192"/>
      <c r="OCZ810" s="192"/>
      <c r="ODA810" s="192"/>
      <c r="ODB810" s="192"/>
      <c r="ODC810" s="189"/>
      <c r="ODD810" s="193"/>
      <c r="ODE810" s="191"/>
      <c r="ODF810" s="217"/>
      <c r="ODG810" s="192"/>
      <c r="ODH810" s="192"/>
      <c r="ODI810" s="192"/>
      <c r="ODJ810" s="192"/>
      <c r="ODK810" s="189"/>
      <c r="ODL810" s="193"/>
      <c r="ODM810" s="191"/>
      <c r="ODN810" s="217"/>
      <c r="ODO810" s="192"/>
      <c r="ODP810" s="192"/>
      <c r="ODQ810" s="192"/>
      <c r="ODR810" s="192"/>
      <c r="ODS810" s="189"/>
      <c r="ODT810" s="193"/>
      <c r="ODU810" s="191"/>
      <c r="ODV810" s="217"/>
      <c r="ODW810" s="192"/>
      <c r="ODX810" s="192"/>
      <c r="ODY810" s="192"/>
      <c r="ODZ810" s="192"/>
      <c r="OEA810" s="189"/>
      <c r="OEB810" s="193"/>
      <c r="OEC810" s="191"/>
      <c r="OED810" s="217"/>
      <c r="OEE810" s="192"/>
      <c r="OEF810" s="192"/>
      <c r="OEG810" s="192"/>
      <c r="OEH810" s="192"/>
      <c r="OEI810" s="189"/>
      <c r="OEJ810" s="193"/>
      <c r="OEK810" s="191"/>
      <c r="OEL810" s="217"/>
      <c r="OEM810" s="192"/>
      <c r="OEN810" s="192"/>
      <c r="OEO810" s="192"/>
      <c r="OEP810" s="192"/>
      <c r="OEQ810" s="189"/>
      <c r="OER810" s="193"/>
      <c r="OES810" s="191"/>
      <c r="OET810" s="217"/>
      <c r="OEU810" s="192"/>
      <c r="OEV810" s="192"/>
      <c r="OEW810" s="192"/>
      <c r="OEX810" s="192"/>
      <c r="OEY810" s="189"/>
      <c r="OEZ810" s="193"/>
      <c r="OFA810" s="191"/>
      <c r="OFB810" s="217"/>
      <c r="OFC810" s="192"/>
      <c r="OFD810" s="192"/>
      <c r="OFE810" s="192"/>
      <c r="OFF810" s="192"/>
      <c r="OFG810" s="189"/>
      <c r="OFH810" s="193"/>
      <c r="OFI810" s="191"/>
      <c r="OFJ810" s="217"/>
      <c r="OFK810" s="192"/>
      <c r="OFL810" s="192"/>
      <c r="OFM810" s="192"/>
      <c r="OFN810" s="192"/>
      <c r="OFO810" s="189"/>
      <c r="OFP810" s="193"/>
      <c r="OFQ810" s="191"/>
      <c r="OFR810" s="217"/>
      <c r="OFS810" s="192"/>
      <c r="OFT810" s="192"/>
      <c r="OFU810" s="192"/>
      <c r="OFV810" s="192"/>
      <c r="OFW810" s="189"/>
      <c r="OFX810" s="193"/>
      <c r="OFY810" s="191"/>
      <c r="OFZ810" s="217"/>
      <c r="OGA810" s="192"/>
      <c r="OGB810" s="192"/>
      <c r="OGC810" s="192"/>
      <c r="OGD810" s="192"/>
      <c r="OGE810" s="189"/>
      <c r="OGF810" s="193"/>
      <c r="OGG810" s="191"/>
      <c r="OGH810" s="217"/>
      <c r="OGI810" s="192"/>
      <c r="OGJ810" s="192"/>
      <c r="OGK810" s="192"/>
      <c r="OGL810" s="192"/>
      <c r="OGM810" s="189"/>
      <c r="OGN810" s="193"/>
      <c r="OGO810" s="191"/>
      <c r="OGP810" s="217"/>
      <c r="OGQ810" s="192"/>
      <c r="OGR810" s="192"/>
      <c r="OGS810" s="192"/>
      <c r="OGT810" s="192"/>
      <c r="OGU810" s="189"/>
      <c r="OGV810" s="193"/>
      <c r="OGW810" s="191"/>
      <c r="OGX810" s="217"/>
      <c r="OGY810" s="192"/>
      <c r="OGZ810" s="192"/>
      <c r="OHA810" s="192"/>
      <c r="OHB810" s="192"/>
      <c r="OHC810" s="189"/>
      <c r="OHD810" s="193"/>
      <c r="OHE810" s="191"/>
      <c r="OHF810" s="217"/>
      <c r="OHG810" s="192"/>
      <c r="OHH810" s="192"/>
      <c r="OHI810" s="192"/>
      <c r="OHJ810" s="192"/>
      <c r="OHK810" s="189"/>
      <c r="OHL810" s="193"/>
      <c r="OHM810" s="191"/>
      <c r="OHN810" s="217"/>
      <c r="OHO810" s="192"/>
      <c r="OHP810" s="192"/>
      <c r="OHQ810" s="192"/>
      <c r="OHR810" s="192"/>
      <c r="OHS810" s="189"/>
      <c r="OHT810" s="193"/>
      <c r="OHU810" s="191"/>
      <c r="OHV810" s="217"/>
      <c r="OHW810" s="192"/>
      <c r="OHX810" s="192"/>
      <c r="OHY810" s="192"/>
      <c r="OHZ810" s="192"/>
      <c r="OIA810" s="189"/>
      <c r="OIB810" s="193"/>
      <c r="OIC810" s="191"/>
      <c r="OID810" s="217"/>
      <c r="OIE810" s="192"/>
      <c r="OIF810" s="192"/>
      <c r="OIG810" s="192"/>
      <c r="OIH810" s="192"/>
      <c r="OII810" s="189"/>
      <c r="OIJ810" s="193"/>
      <c r="OIK810" s="191"/>
      <c r="OIL810" s="217"/>
      <c r="OIM810" s="192"/>
      <c r="OIN810" s="192"/>
      <c r="OIO810" s="192"/>
      <c r="OIP810" s="192"/>
      <c r="OIQ810" s="189"/>
      <c r="OIR810" s="193"/>
      <c r="OIS810" s="191"/>
      <c r="OIT810" s="217"/>
      <c r="OIU810" s="192"/>
      <c r="OIV810" s="192"/>
      <c r="OIW810" s="192"/>
      <c r="OIX810" s="192"/>
      <c r="OIY810" s="189"/>
      <c r="OIZ810" s="193"/>
      <c r="OJA810" s="191"/>
      <c r="OJB810" s="217"/>
      <c r="OJC810" s="192"/>
      <c r="OJD810" s="192"/>
      <c r="OJE810" s="192"/>
      <c r="OJF810" s="192"/>
      <c r="OJG810" s="189"/>
      <c r="OJH810" s="193"/>
      <c r="OJI810" s="191"/>
      <c r="OJJ810" s="217"/>
      <c r="OJK810" s="192"/>
      <c r="OJL810" s="192"/>
      <c r="OJM810" s="192"/>
      <c r="OJN810" s="192"/>
      <c r="OJO810" s="189"/>
      <c r="OJP810" s="193"/>
      <c r="OJQ810" s="191"/>
      <c r="OJR810" s="217"/>
      <c r="OJS810" s="192"/>
      <c r="OJT810" s="192"/>
      <c r="OJU810" s="192"/>
      <c r="OJV810" s="192"/>
      <c r="OJW810" s="189"/>
      <c r="OJX810" s="193"/>
      <c r="OJY810" s="191"/>
      <c r="OJZ810" s="217"/>
      <c r="OKA810" s="192"/>
      <c r="OKB810" s="192"/>
      <c r="OKC810" s="192"/>
      <c r="OKD810" s="192"/>
      <c r="OKE810" s="189"/>
      <c r="OKF810" s="193"/>
      <c r="OKG810" s="191"/>
      <c r="OKH810" s="217"/>
      <c r="OKI810" s="192"/>
      <c r="OKJ810" s="192"/>
      <c r="OKK810" s="192"/>
      <c r="OKL810" s="192"/>
      <c r="OKM810" s="189"/>
      <c r="OKN810" s="193"/>
      <c r="OKO810" s="191"/>
      <c r="OKP810" s="217"/>
      <c r="OKQ810" s="192"/>
      <c r="OKR810" s="192"/>
      <c r="OKS810" s="192"/>
      <c r="OKT810" s="192"/>
      <c r="OKU810" s="189"/>
      <c r="OKV810" s="193"/>
      <c r="OKW810" s="191"/>
      <c r="OKX810" s="217"/>
      <c r="OKY810" s="192"/>
      <c r="OKZ810" s="192"/>
      <c r="OLA810" s="192"/>
      <c r="OLB810" s="192"/>
      <c r="OLC810" s="189"/>
      <c r="OLD810" s="193"/>
      <c r="OLE810" s="191"/>
      <c r="OLF810" s="217"/>
      <c r="OLG810" s="192"/>
      <c r="OLH810" s="192"/>
      <c r="OLI810" s="192"/>
      <c r="OLJ810" s="192"/>
      <c r="OLK810" s="189"/>
      <c r="OLL810" s="193"/>
      <c r="OLM810" s="191"/>
      <c r="OLN810" s="217"/>
      <c r="OLO810" s="192"/>
      <c r="OLP810" s="192"/>
      <c r="OLQ810" s="192"/>
      <c r="OLR810" s="192"/>
      <c r="OLS810" s="189"/>
      <c r="OLT810" s="193"/>
      <c r="OLU810" s="191"/>
      <c r="OLV810" s="217"/>
      <c r="OLW810" s="192"/>
      <c r="OLX810" s="192"/>
      <c r="OLY810" s="192"/>
      <c r="OLZ810" s="192"/>
      <c r="OMA810" s="189"/>
      <c r="OMB810" s="193"/>
      <c r="OMC810" s="191"/>
      <c r="OMD810" s="217"/>
      <c r="OME810" s="192"/>
      <c r="OMF810" s="192"/>
      <c r="OMG810" s="192"/>
      <c r="OMH810" s="192"/>
      <c r="OMI810" s="189"/>
      <c r="OMJ810" s="193"/>
      <c r="OMK810" s="191"/>
      <c r="OML810" s="217"/>
      <c r="OMM810" s="192"/>
      <c r="OMN810" s="192"/>
      <c r="OMO810" s="192"/>
      <c r="OMP810" s="192"/>
      <c r="OMQ810" s="189"/>
      <c r="OMR810" s="193"/>
      <c r="OMS810" s="191"/>
      <c r="OMT810" s="217"/>
      <c r="OMU810" s="192"/>
      <c r="OMV810" s="192"/>
      <c r="OMW810" s="192"/>
      <c r="OMX810" s="192"/>
      <c r="OMY810" s="189"/>
      <c r="OMZ810" s="193"/>
      <c r="ONA810" s="191"/>
      <c r="ONB810" s="217"/>
      <c r="ONC810" s="192"/>
      <c r="OND810" s="192"/>
      <c r="ONE810" s="192"/>
      <c r="ONF810" s="192"/>
      <c r="ONG810" s="189"/>
      <c r="ONH810" s="193"/>
      <c r="ONI810" s="191"/>
      <c r="ONJ810" s="217"/>
      <c r="ONK810" s="192"/>
      <c r="ONL810" s="192"/>
      <c r="ONM810" s="192"/>
      <c r="ONN810" s="192"/>
      <c r="ONO810" s="189"/>
      <c r="ONP810" s="193"/>
      <c r="ONQ810" s="191"/>
      <c r="ONR810" s="217"/>
      <c r="ONS810" s="192"/>
      <c r="ONT810" s="192"/>
      <c r="ONU810" s="192"/>
      <c r="ONV810" s="192"/>
      <c r="ONW810" s="189"/>
      <c r="ONX810" s="193"/>
      <c r="ONY810" s="191"/>
      <c r="ONZ810" s="217"/>
      <c r="OOA810" s="192"/>
      <c r="OOB810" s="192"/>
      <c r="OOC810" s="192"/>
      <c r="OOD810" s="192"/>
      <c r="OOE810" s="189"/>
      <c r="OOF810" s="193"/>
      <c r="OOG810" s="191"/>
      <c r="OOH810" s="217"/>
      <c r="OOI810" s="192"/>
      <c r="OOJ810" s="192"/>
      <c r="OOK810" s="192"/>
      <c r="OOL810" s="192"/>
      <c r="OOM810" s="189"/>
      <c r="OON810" s="193"/>
      <c r="OOO810" s="191"/>
      <c r="OOP810" s="217"/>
      <c r="OOQ810" s="192"/>
      <c r="OOR810" s="192"/>
      <c r="OOS810" s="192"/>
      <c r="OOT810" s="192"/>
      <c r="OOU810" s="189"/>
      <c r="OOV810" s="193"/>
      <c r="OOW810" s="191"/>
      <c r="OOX810" s="217"/>
      <c r="OOY810" s="192"/>
      <c r="OOZ810" s="192"/>
      <c r="OPA810" s="192"/>
      <c r="OPB810" s="192"/>
      <c r="OPC810" s="189"/>
      <c r="OPD810" s="193"/>
      <c r="OPE810" s="191"/>
      <c r="OPF810" s="217"/>
      <c r="OPG810" s="192"/>
      <c r="OPH810" s="192"/>
      <c r="OPI810" s="192"/>
      <c r="OPJ810" s="192"/>
      <c r="OPK810" s="189"/>
      <c r="OPL810" s="193"/>
      <c r="OPM810" s="191"/>
      <c r="OPN810" s="217"/>
      <c r="OPO810" s="192"/>
      <c r="OPP810" s="192"/>
      <c r="OPQ810" s="192"/>
      <c r="OPR810" s="192"/>
      <c r="OPS810" s="189"/>
      <c r="OPT810" s="193"/>
      <c r="OPU810" s="191"/>
      <c r="OPV810" s="217"/>
      <c r="OPW810" s="192"/>
      <c r="OPX810" s="192"/>
      <c r="OPY810" s="192"/>
      <c r="OPZ810" s="192"/>
      <c r="OQA810" s="189"/>
      <c r="OQB810" s="193"/>
      <c r="OQC810" s="191"/>
      <c r="OQD810" s="217"/>
      <c r="OQE810" s="192"/>
      <c r="OQF810" s="192"/>
      <c r="OQG810" s="192"/>
      <c r="OQH810" s="192"/>
      <c r="OQI810" s="189"/>
      <c r="OQJ810" s="193"/>
      <c r="OQK810" s="191"/>
      <c r="OQL810" s="217"/>
      <c r="OQM810" s="192"/>
      <c r="OQN810" s="192"/>
      <c r="OQO810" s="192"/>
      <c r="OQP810" s="192"/>
      <c r="OQQ810" s="189"/>
      <c r="OQR810" s="193"/>
      <c r="OQS810" s="191"/>
      <c r="OQT810" s="217"/>
      <c r="OQU810" s="192"/>
      <c r="OQV810" s="192"/>
      <c r="OQW810" s="192"/>
      <c r="OQX810" s="192"/>
      <c r="OQY810" s="189"/>
      <c r="OQZ810" s="193"/>
      <c r="ORA810" s="191"/>
      <c r="ORB810" s="217"/>
      <c r="ORC810" s="192"/>
      <c r="ORD810" s="192"/>
      <c r="ORE810" s="192"/>
      <c r="ORF810" s="192"/>
      <c r="ORG810" s="189"/>
      <c r="ORH810" s="193"/>
      <c r="ORI810" s="191"/>
      <c r="ORJ810" s="217"/>
      <c r="ORK810" s="192"/>
      <c r="ORL810" s="192"/>
      <c r="ORM810" s="192"/>
      <c r="ORN810" s="192"/>
      <c r="ORO810" s="189"/>
      <c r="ORP810" s="193"/>
      <c r="ORQ810" s="191"/>
      <c r="ORR810" s="217"/>
      <c r="ORS810" s="192"/>
      <c r="ORT810" s="192"/>
      <c r="ORU810" s="192"/>
      <c r="ORV810" s="192"/>
      <c r="ORW810" s="189"/>
      <c r="ORX810" s="193"/>
      <c r="ORY810" s="191"/>
      <c r="ORZ810" s="217"/>
      <c r="OSA810" s="192"/>
      <c r="OSB810" s="192"/>
      <c r="OSC810" s="192"/>
      <c r="OSD810" s="192"/>
      <c r="OSE810" s="189"/>
      <c r="OSF810" s="193"/>
      <c r="OSG810" s="191"/>
      <c r="OSH810" s="217"/>
      <c r="OSI810" s="192"/>
      <c r="OSJ810" s="192"/>
      <c r="OSK810" s="192"/>
      <c r="OSL810" s="192"/>
      <c r="OSM810" s="189"/>
      <c r="OSN810" s="193"/>
      <c r="OSO810" s="191"/>
      <c r="OSP810" s="217"/>
      <c r="OSQ810" s="192"/>
      <c r="OSR810" s="192"/>
      <c r="OSS810" s="192"/>
      <c r="OST810" s="192"/>
      <c r="OSU810" s="189"/>
      <c r="OSV810" s="193"/>
      <c r="OSW810" s="191"/>
      <c r="OSX810" s="217"/>
      <c r="OSY810" s="192"/>
      <c r="OSZ810" s="192"/>
      <c r="OTA810" s="192"/>
      <c r="OTB810" s="192"/>
      <c r="OTC810" s="189"/>
      <c r="OTD810" s="193"/>
      <c r="OTE810" s="191"/>
      <c r="OTF810" s="217"/>
      <c r="OTG810" s="192"/>
      <c r="OTH810" s="192"/>
      <c r="OTI810" s="192"/>
      <c r="OTJ810" s="192"/>
      <c r="OTK810" s="189"/>
      <c r="OTL810" s="193"/>
      <c r="OTM810" s="191"/>
      <c r="OTN810" s="217"/>
      <c r="OTO810" s="192"/>
      <c r="OTP810" s="192"/>
      <c r="OTQ810" s="192"/>
      <c r="OTR810" s="192"/>
      <c r="OTS810" s="189"/>
      <c r="OTT810" s="193"/>
      <c r="OTU810" s="191"/>
      <c r="OTV810" s="217"/>
      <c r="OTW810" s="192"/>
      <c r="OTX810" s="192"/>
      <c r="OTY810" s="192"/>
      <c r="OTZ810" s="192"/>
      <c r="OUA810" s="189"/>
      <c r="OUB810" s="193"/>
      <c r="OUC810" s="191"/>
      <c r="OUD810" s="217"/>
      <c r="OUE810" s="192"/>
      <c r="OUF810" s="192"/>
      <c r="OUG810" s="192"/>
      <c r="OUH810" s="192"/>
      <c r="OUI810" s="189"/>
      <c r="OUJ810" s="193"/>
      <c r="OUK810" s="191"/>
      <c r="OUL810" s="217"/>
      <c r="OUM810" s="192"/>
      <c r="OUN810" s="192"/>
      <c r="OUO810" s="192"/>
      <c r="OUP810" s="192"/>
      <c r="OUQ810" s="189"/>
      <c r="OUR810" s="193"/>
      <c r="OUS810" s="191"/>
      <c r="OUT810" s="217"/>
      <c r="OUU810" s="192"/>
      <c r="OUV810" s="192"/>
      <c r="OUW810" s="192"/>
      <c r="OUX810" s="192"/>
      <c r="OUY810" s="189"/>
      <c r="OUZ810" s="193"/>
      <c r="OVA810" s="191"/>
      <c r="OVB810" s="217"/>
      <c r="OVC810" s="192"/>
      <c r="OVD810" s="192"/>
      <c r="OVE810" s="192"/>
      <c r="OVF810" s="192"/>
      <c r="OVG810" s="189"/>
      <c r="OVH810" s="193"/>
      <c r="OVI810" s="191"/>
      <c r="OVJ810" s="217"/>
      <c r="OVK810" s="192"/>
      <c r="OVL810" s="192"/>
      <c r="OVM810" s="192"/>
      <c r="OVN810" s="192"/>
      <c r="OVO810" s="189"/>
      <c r="OVP810" s="193"/>
      <c r="OVQ810" s="191"/>
      <c r="OVR810" s="217"/>
      <c r="OVS810" s="192"/>
      <c r="OVT810" s="192"/>
      <c r="OVU810" s="192"/>
      <c r="OVV810" s="192"/>
      <c r="OVW810" s="189"/>
      <c r="OVX810" s="193"/>
      <c r="OVY810" s="191"/>
      <c r="OVZ810" s="217"/>
      <c r="OWA810" s="192"/>
      <c r="OWB810" s="192"/>
      <c r="OWC810" s="192"/>
      <c r="OWD810" s="192"/>
      <c r="OWE810" s="189"/>
      <c r="OWF810" s="193"/>
      <c r="OWG810" s="191"/>
      <c r="OWH810" s="217"/>
      <c r="OWI810" s="192"/>
      <c r="OWJ810" s="192"/>
      <c r="OWK810" s="192"/>
      <c r="OWL810" s="192"/>
      <c r="OWM810" s="189"/>
      <c r="OWN810" s="193"/>
      <c r="OWO810" s="191"/>
      <c r="OWP810" s="217"/>
      <c r="OWQ810" s="192"/>
      <c r="OWR810" s="192"/>
      <c r="OWS810" s="192"/>
      <c r="OWT810" s="192"/>
      <c r="OWU810" s="189"/>
      <c r="OWV810" s="193"/>
      <c r="OWW810" s="191"/>
      <c r="OWX810" s="217"/>
      <c r="OWY810" s="192"/>
      <c r="OWZ810" s="192"/>
      <c r="OXA810" s="192"/>
      <c r="OXB810" s="192"/>
      <c r="OXC810" s="189"/>
      <c r="OXD810" s="193"/>
      <c r="OXE810" s="191"/>
      <c r="OXF810" s="217"/>
      <c r="OXG810" s="192"/>
      <c r="OXH810" s="192"/>
      <c r="OXI810" s="192"/>
      <c r="OXJ810" s="192"/>
      <c r="OXK810" s="189"/>
      <c r="OXL810" s="193"/>
      <c r="OXM810" s="191"/>
      <c r="OXN810" s="217"/>
      <c r="OXO810" s="192"/>
      <c r="OXP810" s="192"/>
      <c r="OXQ810" s="192"/>
      <c r="OXR810" s="192"/>
      <c r="OXS810" s="189"/>
      <c r="OXT810" s="193"/>
      <c r="OXU810" s="191"/>
      <c r="OXV810" s="217"/>
      <c r="OXW810" s="192"/>
      <c r="OXX810" s="192"/>
      <c r="OXY810" s="192"/>
      <c r="OXZ810" s="192"/>
      <c r="OYA810" s="189"/>
      <c r="OYB810" s="193"/>
      <c r="OYC810" s="191"/>
      <c r="OYD810" s="217"/>
      <c r="OYE810" s="192"/>
      <c r="OYF810" s="192"/>
      <c r="OYG810" s="192"/>
      <c r="OYH810" s="192"/>
      <c r="OYI810" s="189"/>
      <c r="OYJ810" s="193"/>
      <c r="OYK810" s="191"/>
      <c r="OYL810" s="217"/>
      <c r="OYM810" s="192"/>
      <c r="OYN810" s="192"/>
      <c r="OYO810" s="192"/>
      <c r="OYP810" s="192"/>
      <c r="OYQ810" s="189"/>
      <c r="OYR810" s="193"/>
      <c r="OYS810" s="191"/>
      <c r="OYT810" s="217"/>
      <c r="OYU810" s="192"/>
      <c r="OYV810" s="192"/>
      <c r="OYW810" s="192"/>
      <c r="OYX810" s="192"/>
      <c r="OYY810" s="189"/>
      <c r="OYZ810" s="193"/>
      <c r="OZA810" s="191"/>
      <c r="OZB810" s="217"/>
      <c r="OZC810" s="192"/>
      <c r="OZD810" s="192"/>
      <c r="OZE810" s="192"/>
      <c r="OZF810" s="192"/>
      <c r="OZG810" s="189"/>
      <c r="OZH810" s="193"/>
      <c r="OZI810" s="191"/>
      <c r="OZJ810" s="217"/>
      <c r="OZK810" s="192"/>
      <c r="OZL810" s="192"/>
      <c r="OZM810" s="192"/>
      <c r="OZN810" s="192"/>
      <c r="OZO810" s="189"/>
      <c r="OZP810" s="193"/>
      <c r="OZQ810" s="191"/>
      <c r="OZR810" s="217"/>
      <c r="OZS810" s="192"/>
      <c r="OZT810" s="192"/>
      <c r="OZU810" s="192"/>
      <c r="OZV810" s="192"/>
      <c r="OZW810" s="189"/>
      <c r="OZX810" s="193"/>
      <c r="OZY810" s="191"/>
      <c r="OZZ810" s="217"/>
      <c r="PAA810" s="192"/>
      <c r="PAB810" s="192"/>
      <c r="PAC810" s="192"/>
      <c r="PAD810" s="192"/>
      <c r="PAE810" s="189"/>
      <c r="PAF810" s="193"/>
      <c r="PAG810" s="191"/>
      <c r="PAH810" s="217"/>
      <c r="PAI810" s="192"/>
      <c r="PAJ810" s="192"/>
      <c r="PAK810" s="192"/>
      <c r="PAL810" s="192"/>
      <c r="PAM810" s="189"/>
      <c r="PAN810" s="193"/>
      <c r="PAO810" s="191"/>
      <c r="PAP810" s="217"/>
      <c r="PAQ810" s="192"/>
      <c r="PAR810" s="192"/>
      <c r="PAS810" s="192"/>
      <c r="PAT810" s="192"/>
      <c r="PAU810" s="189"/>
      <c r="PAV810" s="193"/>
      <c r="PAW810" s="191"/>
      <c r="PAX810" s="217"/>
      <c r="PAY810" s="192"/>
      <c r="PAZ810" s="192"/>
      <c r="PBA810" s="192"/>
      <c r="PBB810" s="192"/>
      <c r="PBC810" s="189"/>
      <c r="PBD810" s="193"/>
      <c r="PBE810" s="191"/>
      <c r="PBF810" s="217"/>
      <c r="PBG810" s="192"/>
      <c r="PBH810" s="192"/>
      <c r="PBI810" s="192"/>
      <c r="PBJ810" s="192"/>
      <c r="PBK810" s="189"/>
      <c r="PBL810" s="193"/>
      <c r="PBM810" s="191"/>
      <c r="PBN810" s="217"/>
      <c r="PBO810" s="192"/>
      <c r="PBP810" s="192"/>
      <c r="PBQ810" s="192"/>
      <c r="PBR810" s="192"/>
      <c r="PBS810" s="189"/>
      <c r="PBT810" s="193"/>
      <c r="PBU810" s="191"/>
      <c r="PBV810" s="217"/>
      <c r="PBW810" s="192"/>
      <c r="PBX810" s="192"/>
      <c r="PBY810" s="192"/>
      <c r="PBZ810" s="192"/>
      <c r="PCA810" s="189"/>
      <c r="PCB810" s="193"/>
      <c r="PCC810" s="191"/>
      <c r="PCD810" s="217"/>
      <c r="PCE810" s="192"/>
      <c r="PCF810" s="192"/>
      <c r="PCG810" s="192"/>
      <c r="PCH810" s="192"/>
      <c r="PCI810" s="189"/>
      <c r="PCJ810" s="193"/>
      <c r="PCK810" s="191"/>
      <c r="PCL810" s="217"/>
      <c r="PCM810" s="192"/>
      <c r="PCN810" s="192"/>
      <c r="PCO810" s="192"/>
      <c r="PCP810" s="192"/>
      <c r="PCQ810" s="189"/>
      <c r="PCR810" s="193"/>
      <c r="PCS810" s="191"/>
      <c r="PCT810" s="217"/>
      <c r="PCU810" s="192"/>
      <c r="PCV810" s="192"/>
      <c r="PCW810" s="192"/>
      <c r="PCX810" s="192"/>
      <c r="PCY810" s="189"/>
      <c r="PCZ810" s="193"/>
      <c r="PDA810" s="191"/>
      <c r="PDB810" s="217"/>
      <c r="PDC810" s="192"/>
      <c r="PDD810" s="192"/>
      <c r="PDE810" s="192"/>
      <c r="PDF810" s="192"/>
      <c r="PDG810" s="189"/>
      <c r="PDH810" s="193"/>
      <c r="PDI810" s="191"/>
      <c r="PDJ810" s="217"/>
      <c r="PDK810" s="192"/>
      <c r="PDL810" s="192"/>
      <c r="PDM810" s="192"/>
      <c r="PDN810" s="192"/>
      <c r="PDO810" s="189"/>
      <c r="PDP810" s="193"/>
      <c r="PDQ810" s="191"/>
      <c r="PDR810" s="217"/>
      <c r="PDS810" s="192"/>
      <c r="PDT810" s="192"/>
      <c r="PDU810" s="192"/>
      <c r="PDV810" s="192"/>
      <c r="PDW810" s="189"/>
      <c r="PDX810" s="193"/>
      <c r="PDY810" s="191"/>
      <c r="PDZ810" s="217"/>
      <c r="PEA810" s="192"/>
      <c r="PEB810" s="192"/>
      <c r="PEC810" s="192"/>
      <c r="PED810" s="192"/>
      <c r="PEE810" s="189"/>
      <c r="PEF810" s="193"/>
      <c r="PEG810" s="191"/>
      <c r="PEH810" s="217"/>
      <c r="PEI810" s="192"/>
      <c r="PEJ810" s="192"/>
      <c r="PEK810" s="192"/>
      <c r="PEL810" s="192"/>
      <c r="PEM810" s="189"/>
      <c r="PEN810" s="193"/>
      <c r="PEO810" s="191"/>
      <c r="PEP810" s="217"/>
      <c r="PEQ810" s="192"/>
      <c r="PER810" s="192"/>
      <c r="PES810" s="192"/>
      <c r="PET810" s="192"/>
      <c r="PEU810" s="189"/>
      <c r="PEV810" s="193"/>
      <c r="PEW810" s="191"/>
      <c r="PEX810" s="217"/>
      <c r="PEY810" s="192"/>
      <c r="PEZ810" s="192"/>
      <c r="PFA810" s="192"/>
      <c r="PFB810" s="192"/>
      <c r="PFC810" s="189"/>
      <c r="PFD810" s="193"/>
      <c r="PFE810" s="191"/>
      <c r="PFF810" s="217"/>
      <c r="PFG810" s="192"/>
      <c r="PFH810" s="192"/>
      <c r="PFI810" s="192"/>
      <c r="PFJ810" s="192"/>
      <c r="PFK810" s="189"/>
      <c r="PFL810" s="193"/>
      <c r="PFM810" s="191"/>
      <c r="PFN810" s="217"/>
      <c r="PFO810" s="192"/>
      <c r="PFP810" s="192"/>
      <c r="PFQ810" s="192"/>
      <c r="PFR810" s="192"/>
      <c r="PFS810" s="189"/>
      <c r="PFT810" s="193"/>
      <c r="PFU810" s="191"/>
      <c r="PFV810" s="217"/>
      <c r="PFW810" s="192"/>
      <c r="PFX810" s="192"/>
      <c r="PFY810" s="192"/>
      <c r="PFZ810" s="192"/>
      <c r="PGA810" s="189"/>
      <c r="PGB810" s="193"/>
      <c r="PGC810" s="191"/>
      <c r="PGD810" s="217"/>
      <c r="PGE810" s="192"/>
      <c r="PGF810" s="192"/>
      <c r="PGG810" s="192"/>
      <c r="PGH810" s="192"/>
      <c r="PGI810" s="189"/>
      <c r="PGJ810" s="193"/>
      <c r="PGK810" s="191"/>
      <c r="PGL810" s="217"/>
      <c r="PGM810" s="192"/>
      <c r="PGN810" s="192"/>
      <c r="PGO810" s="192"/>
      <c r="PGP810" s="192"/>
      <c r="PGQ810" s="189"/>
      <c r="PGR810" s="193"/>
      <c r="PGS810" s="191"/>
      <c r="PGT810" s="217"/>
      <c r="PGU810" s="192"/>
      <c r="PGV810" s="192"/>
      <c r="PGW810" s="192"/>
      <c r="PGX810" s="192"/>
      <c r="PGY810" s="189"/>
      <c r="PGZ810" s="193"/>
      <c r="PHA810" s="191"/>
      <c r="PHB810" s="217"/>
      <c r="PHC810" s="192"/>
      <c r="PHD810" s="192"/>
      <c r="PHE810" s="192"/>
      <c r="PHF810" s="192"/>
      <c r="PHG810" s="189"/>
      <c r="PHH810" s="193"/>
      <c r="PHI810" s="191"/>
      <c r="PHJ810" s="217"/>
      <c r="PHK810" s="192"/>
      <c r="PHL810" s="192"/>
      <c r="PHM810" s="192"/>
      <c r="PHN810" s="192"/>
      <c r="PHO810" s="189"/>
      <c r="PHP810" s="193"/>
      <c r="PHQ810" s="191"/>
      <c r="PHR810" s="217"/>
      <c r="PHS810" s="192"/>
      <c r="PHT810" s="192"/>
      <c r="PHU810" s="192"/>
      <c r="PHV810" s="192"/>
      <c r="PHW810" s="189"/>
      <c r="PHX810" s="193"/>
      <c r="PHY810" s="191"/>
      <c r="PHZ810" s="217"/>
      <c r="PIA810" s="192"/>
      <c r="PIB810" s="192"/>
      <c r="PIC810" s="192"/>
      <c r="PID810" s="192"/>
      <c r="PIE810" s="189"/>
      <c r="PIF810" s="193"/>
      <c r="PIG810" s="191"/>
      <c r="PIH810" s="217"/>
      <c r="PII810" s="192"/>
      <c r="PIJ810" s="192"/>
      <c r="PIK810" s="192"/>
      <c r="PIL810" s="192"/>
      <c r="PIM810" s="189"/>
      <c r="PIN810" s="193"/>
      <c r="PIO810" s="191"/>
      <c r="PIP810" s="217"/>
      <c r="PIQ810" s="192"/>
      <c r="PIR810" s="192"/>
      <c r="PIS810" s="192"/>
      <c r="PIT810" s="192"/>
      <c r="PIU810" s="189"/>
      <c r="PIV810" s="193"/>
      <c r="PIW810" s="191"/>
      <c r="PIX810" s="217"/>
      <c r="PIY810" s="192"/>
      <c r="PIZ810" s="192"/>
      <c r="PJA810" s="192"/>
      <c r="PJB810" s="192"/>
      <c r="PJC810" s="189"/>
      <c r="PJD810" s="193"/>
      <c r="PJE810" s="191"/>
      <c r="PJF810" s="217"/>
      <c r="PJG810" s="192"/>
      <c r="PJH810" s="192"/>
      <c r="PJI810" s="192"/>
      <c r="PJJ810" s="192"/>
      <c r="PJK810" s="189"/>
      <c r="PJL810" s="193"/>
      <c r="PJM810" s="191"/>
      <c r="PJN810" s="217"/>
      <c r="PJO810" s="192"/>
      <c r="PJP810" s="192"/>
      <c r="PJQ810" s="192"/>
      <c r="PJR810" s="192"/>
      <c r="PJS810" s="189"/>
      <c r="PJT810" s="193"/>
      <c r="PJU810" s="191"/>
      <c r="PJV810" s="217"/>
      <c r="PJW810" s="192"/>
      <c r="PJX810" s="192"/>
      <c r="PJY810" s="192"/>
      <c r="PJZ810" s="192"/>
      <c r="PKA810" s="189"/>
      <c r="PKB810" s="193"/>
      <c r="PKC810" s="191"/>
      <c r="PKD810" s="217"/>
      <c r="PKE810" s="192"/>
      <c r="PKF810" s="192"/>
      <c r="PKG810" s="192"/>
      <c r="PKH810" s="192"/>
      <c r="PKI810" s="189"/>
      <c r="PKJ810" s="193"/>
      <c r="PKK810" s="191"/>
      <c r="PKL810" s="217"/>
      <c r="PKM810" s="192"/>
      <c r="PKN810" s="192"/>
      <c r="PKO810" s="192"/>
      <c r="PKP810" s="192"/>
      <c r="PKQ810" s="189"/>
      <c r="PKR810" s="193"/>
      <c r="PKS810" s="191"/>
      <c r="PKT810" s="217"/>
      <c r="PKU810" s="192"/>
      <c r="PKV810" s="192"/>
      <c r="PKW810" s="192"/>
      <c r="PKX810" s="192"/>
      <c r="PKY810" s="189"/>
      <c r="PKZ810" s="193"/>
      <c r="PLA810" s="191"/>
      <c r="PLB810" s="217"/>
      <c r="PLC810" s="192"/>
      <c r="PLD810" s="192"/>
      <c r="PLE810" s="192"/>
      <c r="PLF810" s="192"/>
      <c r="PLG810" s="189"/>
      <c r="PLH810" s="193"/>
      <c r="PLI810" s="191"/>
      <c r="PLJ810" s="217"/>
      <c r="PLK810" s="192"/>
      <c r="PLL810" s="192"/>
      <c r="PLM810" s="192"/>
      <c r="PLN810" s="192"/>
      <c r="PLO810" s="189"/>
      <c r="PLP810" s="193"/>
      <c r="PLQ810" s="191"/>
      <c r="PLR810" s="217"/>
      <c r="PLS810" s="192"/>
      <c r="PLT810" s="192"/>
      <c r="PLU810" s="192"/>
      <c r="PLV810" s="192"/>
      <c r="PLW810" s="189"/>
      <c r="PLX810" s="193"/>
      <c r="PLY810" s="191"/>
      <c r="PLZ810" s="217"/>
      <c r="PMA810" s="192"/>
      <c r="PMB810" s="192"/>
      <c r="PMC810" s="192"/>
      <c r="PMD810" s="192"/>
      <c r="PME810" s="189"/>
      <c r="PMF810" s="193"/>
      <c r="PMG810" s="191"/>
      <c r="PMH810" s="217"/>
      <c r="PMI810" s="192"/>
      <c r="PMJ810" s="192"/>
      <c r="PMK810" s="192"/>
      <c r="PML810" s="192"/>
      <c r="PMM810" s="189"/>
      <c r="PMN810" s="193"/>
      <c r="PMO810" s="191"/>
      <c r="PMP810" s="217"/>
      <c r="PMQ810" s="192"/>
      <c r="PMR810" s="192"/>
      <c r="PMS810" s="192"/>
      <c r="PMT810" s="192"/>
      <c r="PMU810" s="189"/>
      <c r="PMV810" s="193"/>
      <c r="PMW810" s="191"/>
      <c r="PMX810" s="217"/>
      <c r="PMY810" s="192"/>
      <c r="PMZ810" s="192"/>
      <c r="PNA810" s="192"/>
      <c r="PNB810" s="192"/>
      <c r="PNC810" s="189"/>
      <c r="PND810" s="193"/>
      <c r="PNE810" s="191"/>
      <c r="PNF810" s="217"/>
      <c r="PNG810" s="192"/>
      <c r="PNH810" s="192"/>
      <c r="PNI810" s="192"/>
      <c r="PNJ810" s="192"/>
      <c r="PNK810" s="189"/>
      <c r="PNL810" s="193"/>
      <c r="PNM810" s="191"/>
      <c r="PNN810" s="217"/>
      <c r="PNO810" s="192"/>
      <c r="PNP810" s="192"/>
      <c r="PNQ810" s="192"/>
      <c r="PNR810" s="192"/>
      <c r="PNS810" s="189"/>
      <c r="PNT810" s="193"/>
      <c r="PNU810" s="191"/>
      <c r="PNV810" s="217"/>
      <c r="PNW810" s="192"/>
      <c r="PNX810" s="192"/>
      <c r="PNY810" s="192"/>
      <c r="PNZ810" s="192"/>
      <c r="POA810" s="189"/>
      <c r="POB810" s="193"/>
      <c r="POC810" s="191"/>
      <c r="POD810" s="217"/>
      <c r="POE810" s="192"/>
      <c r="POF810" s="192"/>
      <c r="POG810" s="192"/>
      <c r="POH810" s="192"/>
      <c r="POI810" s="189"/>
      <c r="POJ810" s="193"/>
      <c r="POK810" s="191"/>
      <c r="POL810" s="217"/>
      <c r="POM810" s="192"/>
      <c r="PON810" s="192"/>
      <c r="POO810" s="192"/>
      <c r="POP810" s="192"/>
      <c r="POQ810" s="189"/>
      <c r="POR810" s="193"/>
      <c r="POS810" s="191"/>
      <c r="POT810" s="217"/>
      <c r="POU810" s="192"/>
      <c r="POV810" s="192"/>
      <c r="POW810" s="192"/>
      <c r="POX810" s="192"/>
      <c r="POY810" s="189"/>
      <c r="POZ810" s="193"/>
      <c r="PPA810" s="191"/>
      <c r="PPB810" s="217"/>
      <c r="PPC810" s="192"/>
      <c r="PPD810" s="192"/>
      <c r="PPE810" s="192"/>
      <c r="PPF810" s="192"/>
      <c r="PPG810" s="189"/>
      <c r="PPH810" s="193"/>
      <c r="PPI810" s="191"/>
      <c r="PPJ810" s="217"/>
      <c r="PPK810" s="192"/>
      <c r="PPL810" s="192"/>
      <c r="PPM810" s="192"/>
      <c r="PPN810" s="192"/>
      <c r="PPO810" s="189"/>
      <c r="PPP810" s="193"/>
      <c r="PPQ810" s="191"/>
      <c r="PPR810" s="217"/>
      <c r="PPS810" s="192"/>
      <c r="PPT810" s="192"/>
      <c r="PPU810" s="192"/>
      <c r="PPV810" s="192"/>
      <c r="PPW810" s="189"/>
      <c r="PPX810" s="193"/>
      <c r="PPY810" s="191"/>
      <c r="PPZ810" s="217"/>
      <c r="PQA810" s="192"/>
      <c r="PQB810" s="192"/>
      <c r="PQC810" s="192"/>
      <c r="PQD810" s="192"/>
      <c r="PQE810" s="189"/>
      <c r="PQF810" s="193"/>
      <c r="PQG810" s="191"/>
      <c r="PQH810" s="217"/>
      <c r="PQI810" s="192"/>
      <c r="PQJ810" s="192"/>
      <c r="PQK810" s="192"/>
      <c r="PQL810" s="192"/>
      <c r="PQM810" s="189"/>
      <c r="PQN810" s="193"/>
      <c r="PQO810" s="191"/>
      <c r="PQP810" s="217"/>
      <c r="PQQ810" s="192"/>
      <c r="PQR810" s="192"/>
      <c r="PQS810" s="192"/>
      <c r="PQT810" s="192"/>
      <c r="PQU810" s="189"/>
      <c r="PQV810" s="193"/>
      <c r="PQW810" s="191"/>
      <c r="PQX810" s="217"/>
      <c r="PQY810" s="192"/>
      <c r="PQZ810" s="192"/>
      <c r="PRA810" s="192"/>
      <c r="PRB810" s="192"/>
      <c r="PRC810" s="189"/>
      <c r="PRD810" s="193"/>
      <c r="PRE810" s="191"/>
      <c r="PRF810" s="217"/>
      <c r="PRG810" s="192"/>
      <c r="PRH810" s="192"/>
      <c r="PRI810" s="192"/>
      <c r="PRJ810" s="192"/>
      <c r="PRK810" s="189"/>
      <c r="PRL810" s="193"/>
      <c r="PRM810" s="191"/>
      <c r="PRN810" s="217"/>
      <c r="PRO810" s="192"/>
      <c r="PRP810" s="192"/>
      <c r="PRQ810" s="192"/>
      <c r="PRR810" s="192"/>
      <c r="PRS810" s="189"/>
      <c r="PRT810" s="193"/>
      <c r="PRU810" s="191"/>
      <c r="PRV810" s="217"/>
      <c r="PRW810" s="192"/>
      <c r="PRX810" s="192"/>
      <c r="PRY810" s="192"/>
      <c r="PRZ810" s="192"/>
      <c r="PSA810" s="189"/>
      <c r="PSB810" s="193"/>
      <c r="PSC810" s="191"/>
      <c r="PSD810" s="217"/>
      <c r="PSE810" s="192"/>
      <c r="PSF810" s="192"/>
      <c r="PSG810" s="192"/>
      <c r="PSH810" s="192"/>
      <c r="PSI810" s="189"/>
      <c r="PSJ810" s="193"/>
      <c r="PSK810" s="191"/>
      <c r="PSL810" s="217"/>
      <c r="PSM810" s="192"/>
      <c r="PSN810" s="192"/>
      <c r="PSO810" s="192"/>
      <c r="PSP810" s="192"/>
      <c r="PSQ810" s="189"/>
      <c r="PSR810" s="193"/>
      <c r="PSS810" s="191"/>
      <c r="PST810" s="217"/>
      <c r="PSU810" s="192"/>
      <c r="PSV810" s="192"/>
      <c r="PSW810" s="192"/>
      <c r="PSX810" s="192"/>
      <c r="PSY810" s="189"/>
      <c r="PSZ810" s="193"/>
      <c r="PTA810" s="191"/>
      <c r="PTB810" s="217"/>
      <c r="PTC810" s="192"/>
      <c r="PTD810" s="192"/>
      <c r="PTE810" s="192"/>
      <c r="PTF810" s="192"/>
      <c r="PTG810" s="189"/>
      <c r="PTH810" s="193"/>
      <c r="PTI810" s="191"/>
      <c r="PTJ810" s="217"/>
      <c r="PTK810" s="192"/>
      <c r="PTL810" s="192"/>
      <c r="PTM810" s="192"/>
      <c r="PTN810" s="192"/>
      <c r="PTO810" s="189"/>
      <c r="PTP810" s="193"/>
      <c r="PTQ810" s="191"/>
      <c r="PTR810" s="217"/>
      <c r="PTS810" s="192"/>
      <c r="PTT810" s="192"/>
      <c r="PTU810" s="192"/>
      <c r="PTV810" s="192"/>
      <c r="PTW810" s="189"/>
      <c r="PTX810" s="193"/>
      <c r="PTY810" s="191"/>
      <c r="PTZ810" s="217"/>
      <c r="PUA810" s="192"/>
      <c r="PUB810" s="192"/>
      <c r="PUC810" s="192"/>
      <c r="PUD810" s="192"/>
      <c r="PUE810" s="189"/>
      <c r="PUF810" s="193"/>
      <c r="PUG810" s="191"/>
      <c r="PUH810" s="217"/>
      <c r="PUI810" s="192"/>
      <c r="PUJ810" s="192"/>
      <c r="PUK810" s="192"/>
      <c r="PUL810" s="192"/>
      <c r="PUM810" s="189"/>
      <c r="PUN810" s="193"/>
      <c r="PUO810" s="191"/>
      <c r="PUP810" s="217"/>
      <c r="PUQ810" s="192"/>
      <c r="PUR810" s="192"/>
      <c r="PUS810" s="192"/>
      <c r="PUT810" s="192"/>
      <c r="PUU810" s="189"/>
      <c r="PUV810" s="193"/>
      <c r="PUW810" s="191"/>
      <c r="PUX810" s="217"/>
      <c r="PUY810" s="192"/>
      <c r="PUZ810" s="192"/>
      <c r="PVA810" s="192"/>
      <c r="PVB810" s="192"/>
      <c r="PVC810" s="189"/>
      <c r="PVD810" s="193"/>
      <c r="PVE810" s="191"/>
      <c r="PVF810" s="217"/>
      <c r="PVG810" s="192"/>
      <c r="PVH810" s="192"/>
      <c r="PVI810" s="192"/>
      <c r="PVJ810" s="192"/>
      <c r="PVK810" s="189"/>
      <c r="PVL810" s="193"/>
      <c r="PVM810" s="191"/>
      <c r="PVN810" s="217"/>
      <c r="PVO810" s="192"/>
      <c r="PVP810" s="192"/>
      <c r="PVQ810" s="192"/>
      <c r="PVR810" s="192"/>
      <c r="PVS810" s="189"/>
      <c r="PVT810" s="193"/>
      <c r="PVU810" s="191"/>
      <c r="PVV810" s="217"/>
      <c r="PVW810" s="192"/>
      <c r="PVX810" s="192"/>
      <c r="PVY810" s="192"/>
      <c r="PVZ810" s="192"/>
      <c r="PWA810" s="189"/>
      <c r="PWB810" s="193"/>
      <c r="PWC810" s="191"/>
      <c r="PWD810" s="217"/>
      <c r="PWE810" s="192"/>
      <c r="PWF810" s="192"/>
      <c r="PWG810" s="192"/>
      <c r="PWH810" s="192"/>
      <c r="PWI810" s="189"/>
      <c r="PWJ810" s="193"/>
      <c r="PWK810" s="191"/>
      <c r="PWL810" s="217"/>
      <c r="PWM810" s="192"/>
      <c r="PWN810" s="192"/>
      <c r="PWO810" s="192"/>
      <c r="PWP810" s="192"/>
      <c r="PWQ810" s="189"/>
      <c r="PWR810" s="193"/>
      <c r="PWS810" s="191"/>
      <c r="PWT810" s="217"/>
      <c r="PWU810" s="192"/>
      <c r="PWV810" s="192"/>
      <c r="PWW810" s="192"/>
      <c r="PWX810" s="192"/>
      <c r="PWY810" s="189"/>
      <c r="PWZ810" s="193"/>
      <c r="PXA810" s="191"/>
      <c r="PXB810" s="217"/>
      <c r="PXC810" s="192"/>
      <c r="PXD810" s="192"/>
      <c r="PXE810" s="192"/>
      <c r="PXF810" s="192"/>
      <c r="PXG810" s="189"/>
      <c r="PXH810" s="193"/>
      <c r="PXI810" s="191"/>
      <c r="PXJ810" s="217"/>
      <c r="PXK810" s="192"/>
      <c r="PXL810" s="192"/>
      <c r="PXM810" s="192"/>
      <c r="PXN810" s="192"/>
      <c r="PXO810" s="189"/>
      <c r="PXP810" s="193"/>
      <c r="PXQ810" s="191"/>
      <c r="PXR810" s="217"/>
      <c r="PXS810" s="192"/>
      <c r="PXT810" s="192"/>
      <c r="PXU810" s="192"/>
      <c r="PXV810" s="192"/>
      <c r="PXW810" s="189"/>
      <c r="PXX810" s="193"/>
      <c r="PXY810" s="191"/>
      <c r="PXZ810" s="217"/>
      <c r="PYA810" s="192"/>
      <c r="PYB810" s="192"/>
      <c r="PYC810" s="192"/>
      <c r="PYD810" s="192"/>
      <c r="PYE810" s="189"/>
      <c r="PYF810" s="193"/>
      <c r="PYG810" s="191"/>
      <c r="PYH810" s="217"/>
      <c r="PYI810" s="192"/>
      <c r="PYJ810" s="192"/>
      <c r="PYK810" s="192"/>
      <c r="PYL810" s="192"/>
      <c r="PYM810" s="189"/>
      <c r="PYN810" s="193"/>
      <c r="PYO810" s="191"/>
      <c r="PYP810" s="217"/>
      <c r="PYQ810" s="192"/>
      <c r="PYR810" s="192"/>
      <c r="PYS810" s="192"/>
      <c r="PYT810" s="192"/>
      <c r="PYU810" s="189"/>
      <c r="PYV810" s="193"/>
      <c r="PYW810" s="191"/>
      <c r="PYX810" s="217"/>
      <c r="PYY810" s="192"/>
      <c r="PYZ810" s="192"/>
      <c r="PZA810" s="192"/>
      <c r="PZB810" s="192"/>
      <c r="PZC810" s="189"/>
      <c r="PZD810" s="193"/>
      <c r="PZE810" s="191"/>
      <c r="PZF810" s="217"/>
      <c r="PZG810" s="192"/>
      <c r="PZH810" s="192"/>
      <c r="PZI810" s="192"/>
      <c r="PZJ810" s="192"/>
      <c r="PZK810" s="189"/>
      <c r="PZL810" s="193"/>
      <c r="PZM810" s="191"/>
      <c r="PZN810" s="217"/>
      <c r="PZO810" s="192"/>
      <c r="PZP810" s="192"/>
      <c r="PZQ810" s="192"/>
      <c r="PZR810" s="192"/>
      <c r="PZS810" s="189"/>
      <c r="PZT810" s="193"/>
      <c r="PZU810" s="191"/>
      <c r="PZV810" s="217"/>
      <c r="PZW810" s="192"/>
      <c r="PZX810" s="192"/>
      <c r="PZY810" s="192"/>
      <c r="PZZ810" s="192"/>
      <c r="QAA810" s="189"/>
      <c r="QAB810" s="193"/>
      <c r="QAC810" s="191"/>
      <c r="QAD810" s="217"/>
      <c r="QAE810" s="192"/>
      <c r="QAF810" s="192"/>
      <c r="QAG810" s="192"/>
      <c r="QAH810" s="192"/>
      <c r="QAI810" s="189"/>
      <c r="QAJ810" s="193"/>
      <c r="QAK810" s="191"/>
      <c r="QAL810" s="217"/>
      <c r="QAM810" s="192"/>
      <c r="QAN810" s="192"/>
      <c r="QAO810" s="192"/>
      <c r="QAP810" s="192"/>
      <c r="QAQ810" s="189"/>
      <c r="QAR810" s="193"/>
      <c r="QAS810" s="191"/>
      <c r="QAT810" s="217"/>
      <c r="QAU810" s="192"/>
      <c r="QAV810" s="192"/>
      <c r="QAW810" s="192"/>
      <c r="QAX810" s="192"/>
      <c r="QAY810" s="189"/>
      <c r="QAZ810" s="193"/>
      <c r="QBA810" s="191"/>
      <c r="QBB810" s="217"/>
      <c r="QBC810" s="192"/>
      <c r="QBD810" s="192"/>
      <c r="QBE810" s="192"/>
      <c r="QBF810" s="192"/>
      <c r="QBG810" s="189"/>
      <c r="QBH810" s="193"/>
      <c r="QBI810" s="191"/>
      <c r="QBJ810" s="217"/>
      <c r="QBK810" s="192"/>
      <c r="QBL810" s="192"/>
      <c r="QBM810" s="192"/>
      <c r="QBN810" s="192"/>
      <c r="QBO810" s="189"/>
      <c r="QBP810" s="193"/>
      <c r="QBQ810" s="191"/>
      <c r="QBR810" s="217"/>
      <c r="QBS810" s="192"/>
      <c r="QBT810" s="192"/>
      <c r="QBU810" s="192"/>
      <c r="QBV810" s="192"/>
      <c r="QBW810" s="189"/>
      <c r="QBX810" s="193"/>
      <c r="QBY810" s="191"/>
      <c r="QBZ810" s="217"/>
      <c r="QCA810" s="192"/>
      <c r="QCB810" s="192"/>
      <c r="QCC810" s="192"/>
      <c r="QCD810" s="192"/>
      <c r="QCE810" s="189"/>
      <c r="QCF810" s="193"/>
      <c r="QCG810" s="191"/>
      <c r="QCH810" s="217"/>
      <c r="QCI810" s="192"/>
      <c r="QCJ810" s="192"/>
      <c r="QCK810" s="192"/>
      <c r="QCL810" s="192"/>
      <c r="QCM810" s="189"/>
      <c r="QCN810" s="193"/>
      <c r="QCO810" s="191"/>
      <c r="QCP810" s="217"/>
      <c r="QCQ810" s="192"/>
      <c r="QCR810" s="192"/>
      <c r="QCS810" s="192"/>
      <c r="QCT810" s="192"/>
      <c r="QCU810" s="189"/>
      <c r="QCV810" s="193"/>
      <c r="QCW810" s="191"/>
      <c r="QCX810" s="217"/>
      <c r="QCY810" s="192"/>
      <c r="QCZ810" s="192"/>
      <c r="QDA810" s="192"/>
      <c r="QDB810" s="192"/>
      <c r="QDC810" s="189"/>
      <c r="QDD810" s="193"/>
      <c r="QDE810" s="191"/>
      <c r="QDF810" s="217"/>
      <c r="QDG810" s="192"/>
      <c r="QDH810" s="192"/>
      <c r="QDI810" s="192"/>
      <c r="QDJ810" s="192"/>
      <c r="QDK810" s="189"/>
      <c r="QDL810" s="193"/>
      <c r="QDM810" s="191"/>
      <c r="QDN810" s="217"/>
      <c r="QDO810" s="192"/>
      <c r="QDP810" s="192"/>
      <c r="QDQ810" s="192"/>
      <c r="QDR810" s="192"/>
      <c r="QDS810" s="189"/>
      <c r="QDT810" s="193"/>
      <c r="QDU810" s="191"/>
      <c r="QDV810" s="217"/>
      <c r="QDW810" s="192"/>
      <c r="QDX810" s="192"/>
      <c r="QDY810" s="192"/>
      <c r="QDZ810" s="192"/>
      <c r="QEA810" s="189"/>
      <c r="QEB810" s="193"/>
      <c r="QEC810" s="191"/>
      <c r="QED810" s="217"/>
      <c r="QEE810" s="192"/>
      <c r="QEF810" s="192"/>
      <c r="QEG810" s="192"/>
      <c r="QEH810" s="192"/>
      <c r="QEI810" s="189"/>
      <c r="QEJ810" s="193"/>
      <c r="QEK810" s="191"/>
      <c r="QEL810" s="217"/>
      <c r="QEM810" s="192"/>
      <c r="QEN810" s="192"/>
      <c r="QEO810" s="192"/>
      <c r="QEP810" s="192"/>
      <c r="QEQ810" s="189"/>
      <c r="QER810" s="193"/>
      <c r="QES810" s="191"/>
      <c r="QET810" s="217"/>
      <c r="QEU810" s="192"/>
      <c r="QEV810" s="192"/>
      <c r="QEW810" s="192"/>
      <c r="QEX810" s="192"/>
      <c r="QEY810" s="189"/>
      <c r="QEZ810" s="193"/>
      <c r="QFA810" s="191"/>
      <c r="QFB810" s="217"/>
      <c r="QFC810" s="192"/>
      <c r="QFD810" s="192"/>
      <c r="QFE810" s="192"/>
      <c r="QFF810" s="192"/>
      <c r="QFG810" s="189"/>
      <c r="QFH810" s="193"/>
      <c r="QFI810" s="191"/>
      <c r="QFJ810" s="217"/>
      <c r="QFK810" s="192"/>
      <c r="QFL810" s="192"/>
      <c r="QFM810" s="192"/>
      <c r="QFN810" s="192"/>
      <c r="QFO810" s="189"/>
      <c r="QFP810" s="193"/>
      <c r="QFQ810" s="191"/>
      <c r="QFR810" s="217"/>
      <c r="QFS810" s="192"/>
      <c r="QFT810" s="192"/>
      <c r="QFU810" s="192"/>
      <c r="QFV810" s="192"/>
      <c r="QFW810" s="189"/>
      <c r="QFX810" s="193"/>
      <c r="QFY810" s="191"/>
      <c r="QFZ810" s="217"/>
      <c r="QGA810" s="192"/>
      <c r="QGB810" s="192"/>
      <c r="QGC810" s="192"/>
      <c r="QGD810" s="192"/>
      <c r="QGE810" s="189"/>
      <c r="QGF810" s="193"/>
      <c r="QGG810" s="191"/>
      <c r="QGH810" s="217"/>
      <c r="QGI810" s="192"/>
      <c r="QGJ810" s="192"/>
      <c r="QGK810" s="192"/>
      <c r="QGL810" s="192"/>
      <c r="QGM810" s="189"/>
      <c r="QGN810" s="193"/>
      <c r="QGO810" s="191"/>
      <c r="QGP810" s="217"/>
      <c r="QGQ810" s="192"/>
      <c r="QGR810" s="192"/>
      <c r="QGS810" s="192"/>
      <c r="QGT810" s="192"/>
      <c r="QGU810" s="189"/>
      <c r="QGV810" s="193"/>
      <c r="QGW810" s="191"/>
      <c r="QGX810" s="217"/>
      <c r="QGY810" s="192"/>
      <c r="QGZ810" s="192"/>
      <c r="QHA810" s="192"/>
      <c r="QHB810" s="192"/>
      <c r="QHC810" s="189"/>
      <c r="QHD810" s="193"/>
      <c r="QHE810" s="191"/>
      <c r="QHF810" s="217"/>
      <c r="QHG810" s="192"/>
      <c r="QHH810" s="192"/>
      <c r="QHI810" s="192"/>
      <c r="QHJ810" s="192"/>
      <c r="QHK810" s="189"/>
      <c r="QHL810" s="193"/>
      <c r="QHM810" s="191"/>
      <c r="QHN810" s="217"/>
      <c r="QHO810" s="192"/>
      <c r="QHP810" s="192"/>
      <c r="QHQ810" s="192"/>
      <c r="QHR810" s="192"/>
      <c r="QHS810" s="189"/>
      <c r="QHT810" s="193"/>
      <c r="QHU810" s="191"/>
      <c r="QHV810" s="217"/>
      <c r="QHW810" s="192"/>
      <c r="QHX810" s="192"/>
      <c r="QHY810" s="192"/>
      <c r="QHZ810" s="192"/>
      <c r="QIA810" s="189"/>
      <c r="QIB810" s="193"/>
      <c r="QIC810" s="191"/>
      <c r="QID810" s="217"/>
      <c r="QIE810" s="192"/>
      <c r="QIF810" s="192"/>
      <c r="QIG810" s="192"/>
      <c r="QIH810" s="192"/>
      <c r="QII810" s="189"/>
      <c r="QIJ810" s="193"/>
      <c r="QIK810" s="191"/>
      <c r="QIL810" s="217"/>
      <c r="QIM810" s="192"/>
      <c r="QIN810" s="192"/>
      <c r="QIO810" s="192"/>
      <c r="QIP810" s="192"/>
      <c r="QIQ810" s="189"/>
      <c r="QIR810" s="193"/>
      <c r="QIS810" s="191"/>
      <c r="QIT810" s="217"/>
      <c r="QIU810" s="192"/>
      <c r="QIV810" s="192"/>
      <c r="QIW810" s="192"/>
      <c r="QIX810" s="192"/>
      <c r="QIY810" s="189"/>
      <c r="QIZ810" s="193"/>
      <c r="QJA810" s="191"/>
      <c r="QJB810" s="217"/>
      <c r="QJC810" s="192"/>
      <c r="QJD810" s="192"/>
      <c r="QJE810" s="192"/>
      <c r="QJF810" s="192"/>
      <c r="QJG810" s="189"/>
      <c r="QJH810" s="193"/>
      <c r="QJI810" s="191"/>
      <c r="QJJ810" s="217"/>
      <c r="QJK810" s="192"/>
      <c r="QJL810" s="192"/>
      <c r="QJM810" s="192"/>
      <c r="QJN810" s="192"/>
      <c r="QJO810" s="189"/>
      <c r="QJP810" s="193"/>
      <c r="QJQ810" s="191"/>
      <c r="QJR810" s="217"/>
      <c r="QJS810" s="192"/>
      <c r="QJT810" s="192"/>
      <c r="QJU810" s="192"/>
      <c r="QJV810" s="192"/>
      <c r="QJW810" s="189"/>
      <c r="QJX810" s="193"/>
      <c r="QJY810" s="191"/>
      <c r="QJZ810" s="217"/>
      <c r="QKA810" s="192"/>
      <c r="QKB810" s="192"/>
      <c r="QKC810" s="192"/>
      <c r="QKD810" s="192"/>
      <c r="QKE810" s="189"/>
      <c r="QKF810" s="193"/>
      <c r="QKG810" s="191"/>
      <c r="QKH810" s="217"/>
      <c r="QKI810" s="192"/>
      <c r="QKJ810" s="192"/>
      <c r="QKK810" s="192"/>
      <c r="QKL810" s="192"/>
      <c r="QKM810" s="189"/>
      <c r="QKN810" s="193"/>
      <c r="QKO810" s="191"/>
      <c r="QKP810" s="217"/>
      <c r="QKQ810" s="192"/>
      <c r="QKR810" s="192"/>
      <c r="QKS810" s="192"/>
      <c r="QKT810" s="192"/>
      <c r="QKU810" s="189"/>
      <c r="QKV810" s="193"/>
      <c r="QKW810" s="191"/>
      <c r="QKX810" s="217"/>
      <c r="QKY810" s="192"/>
      <c r="QKZ810" s="192"/>
      <c r="QLA810" s="192"/>
      <c r="QLB810" s="192"/>
      <c r="QLC810" s="189"/>
      <c r="QLD810" s="193"/>
      <c r="QLE810" s="191"/>
      <c r="QLF810" s="217"/>
      <c r="QLG810" s="192"/>
      <c r="QLH810" s="192"/>
      <c r="QLI810" s="192"/>
      <c r="QLJ810" s="192"/>
      <c r="QLK810" s="189"/>
      <c r="QLL810" s="193"/>
      <c r="QLM810" s="191"/>
      <c r="QLN810" s="217"/>
      <c r="QLO810" s="192"/>
      <c r="QLP810" s="192"/>
      <c r="QLQ810" s="192"/>
      <c r="QLR810" s="192"/>
      <c r="QLS810" s="189"/>
      <c r="QLT810" s="193"/>
      <c r="QLU810" s="191"/>
      <c r="QLV810" s="217"/>
      <c r="QLW810" s="192"/>
      <c r="QLX810" s="192"/>
      <c r="QLY810" s="192"/>
      <c r="QLZ810" s="192"/>
      <c r="QMA810" s="189"/>
      <c r="QMB810" s="193"/>
      <c r="QMC810" s="191"/>
      <c r="QMD810" s="217"/>
      <c r="QME810" s="192"/>
      <c r="QMF810" s="192"/>
      <c r="QMG810" s="192"/>
      <c r="QMH810" s="192"/>
      <c r="QMI810" s="189"/>
      <c r="QMJ810" s="193"/>
      <c r="QMK810" s="191"/>
      <c r="QML810" s="217"/>
      <c r="QMM810" s="192"/>
      <c r="QMN810" s="192"/>
      <c r="QMO810" s="192"/>
      <c r="QMP810" s="192"/>
      <c r="QMQ810" s="189"/>
      <c r="QMR810" s="193"/>
      <c r="QMS810" s="191"/>
      <c r="QMT810" s="217"/>
      <c r="QMU810" s="192"/>
      <c r="QMV810" s="192"/>
      <c r="QMW810" s="192"/>
      <c r="QMX810" s="192"/>
      <c r="QMY810" s="189"/>
      <c r="QMZ810" s="193"/>
      <c r="QNA810" s="191"/>
      <c r="QNB810" s="217"/>
      <c r="QNC810" s="192"/>
      <c r="QND810" s="192"/>
      <c r="QNE810" s="192"/>
      <c r="QNF810" s="192"/>
      <c r="QNG810" s="189"/>
      <c r="QNH810" s="193"/>
      <c r="QNI810" s="191"/>
      <c r="QNJ810" s="217"/>
      <c r="QNK810" s="192"/>
      <c r="QNL810" s="192"/>
      <c r="QNM810" s="192"/>
      <c r="QNN810" s="192"/>
      <c r="QNO810" s="189"/>
      <c r="QNP810" s="193"/>
      <c r="QNQ810" s="191"/>
      <c r="QNR810" s="217"/>
      <c r="QNS810" s="192"/>
      <c r="QNT810" s="192"/>
      <c r="QNU810" s="192"/>
      <c r="QNV810" s="192"/>
      <c r="QNW810" s="189"/>
      <c r="QNX810" s="193"/>
      <c r="QNY810" s="191"/>
      <c r="QNZ810" s="217"/>
      <c r="QOA810" s="192"/>
      <c r="QOB810" s="192"/>
      <c r="QOC810" s="192"/>
      <c r="QOD810" s="192"/>
      <c r="QOE810" s="189"/>
      <c r="QOF810" s="193"/>
      <c r="QOG810" s="191"/>
      <c r="QOH810" s="217"/>
      <c r="QOI810" s="192"/>
      <c r="QOJ810" s="192"/>
      <c r="QOK810" s="192"/>
      <c r="QOL810" s="192"/>
      <c r="QOM810" s="189"/>
      <c r="QON810" s="193"/>
      <c r="QOO810" s="191"/>
      <c r="QOP810" s="217"/>
      <c r="QOQ810" s="192"/>
      <c r="QOR810" s="192"/>
      <c r="QOS810" s="192"/>
      <c r="QOT810" s="192"/>
      <c r="QOU810" s="189"/>
      <c r="QOV810" s="193"/>
      <c r="QOW810" s="191"/>
      <c r="QOX810" s="217"/>
      <c r="QOY810" s="192"/>
      <c r="QOZ810" s="192"/>
      <c r="QPA810" s="192"/>
      <c r="QPB810" s="192"/>
      <c r="QPC810" s="189"/>
      <c r="QPD810" s="193"/>
      <c r="QPE810" s="191"/>
      <c r="QPF810" s="217"/>
      <c r="QPG810" s="192"/>
      <c r="QPH810" s="192"/>
      <c r="QPI810" s="192"/>
      <c r="QPJ810" s="192"/>
      <c r="QPK810" s="189"/>
      <c r="QPL810" s="193"/>
      <c r="QPM810" s="191"/>
      <c r="QPN810" s="217"/>
      <c r="QPO810" s="192"/>
      <c r="QPP810" s="192"/>
      <c r="QPQ810" s="192"/>
      <c r="QPR810" s="192"/>
      <c r="QPS810" s="189"/>
      <c r="QPT810" s="193"/>
      <c r="QPU810" s="191"/>
      <c r="QPV810" s="217"/>
      <c r="QPW810" s="192"/>
      <c r="QPX810" s="192"/>
      <c r="QPY810" s="192"/>
      <c r="QPZ810" s="192"/>
      <c r="QQA810" s="189"/>
      <c r="QQB810" s="193"/>
      <c r="QQC810" s="191"/>
      <c r="QQD810" s="217"/>
      <c r="QQE810" s="192"/>
      <c r="QQF810" s="192"/>
      <c r="QQG810" s="192"/>
      <c r="QQH810" s="192"/>
      <c r="QQI810" s="189"/>
      <c r="QQJ810" s="193"/>
      <c r="QQK810" s="191"/>
      <c r="QQL810" s="217"/>
      <c r="QQM810" s="192"/>
      <c r="QQN810" s="192"/>
      <c r="QQO810" s="192"/>
      <c r="QQP810" s="192"/>
      <c r="QQQ810" s="189"/>
      <c r="QQR810" s="193"/>
      <c r="QQS810" s="191"/>
      <c r="QQT810" s="217"/>
      <c r="QQU810" s="192"/>
      <c r="QQV810" s="192"/>
      <c r="QQW810" s="192"/>
      <c r="QQX810" s="192"/>
      <c r="QQY810" s="189"/>
      <c r="QQZ810" s="193"/>
      <c r="QRA810" s="191"/>
      <c r="QRB810" s="217"/>
      <c r="QRC810" s="192"/>
      <c r="QRD810" s="192"/>
      <c r="QRE810" s="192"/>
      <c r="QRF810" s="192"/>
      <c r="QRG810" s="189"/>
      <c r="QRH810" s="193"/>
      <c r="QRI810" s="191"/>
      <c r="QRJ810" s="217"/>
      <c r="QRK810" s="192"/>
      <c r="QRL810" s="192"/>
      <c r="QRM810" s="192"/>
      <c r="QRN810" s="192"/>
      <c r="QRO810" s="189"/>
      <c r="QRP810" s="193"/>
      <c r="QRQ810" s="191"/>
      <c r="QRR810" s="217"/>
      <c r="QRS810" s="192"/>
      <c r="QRT810" s="192"/>
      <c r="QRU810" s="192"/>
      <c r="QRV810" s="192"/>
      <c r="QRW810" s="189"/>
      <c r="QRX810" s="193"/>
      <c r="QRY810" s="191"/>
      <c r="QRZ810" s="217"/>
      <c r="QSA810" s="192"/>
      <c r="QSB810" s="192"/>
      <c r="QSC810" s="192"/>
      <c r="QSD810" s="192"/>
      <c r="QSE810" s="189"/>
      <c r="QSF810" s="193"/>
      <c r="QSG810" s="191"/>
      <c r="QSH810" s="217"/>
      <c r="QSI810" s="192"/>
      <c r="QSJ810" s="192"/>
      <c r="QSK810" s="192"/>
      <c r="QSL810" s="192"/>
      <c r="QSM810" s="189"/>
      <c r="QSN810" s="193"/>
      <c r="QSO810" s="191"/>
      <c r="QSP810" s="217"/>
      <c r="QSQ810" s="192"/>
      <c r="QSR810" s="192"/>
      <c r="QSS810" s="192"/>
      <c r="QST810" s="192"/>
      <c r="QSU810" s="189"/>
      <c r="QSV810" s="193"/>
      <c r="QSW810" s="191"/>
      <c r="QSX810" s="217"/>
      <c r="QSY810" s="192"/>
      <c r="QSZ810" s="192"/>
      <c r="QTA810" s="192"/>
      <c r="QTB810" s="192"/>
      <c r="QTC810" s="189"/>
      <c r="QTD810" s="193"/>
      <c r="QTE810" s="191"/>
      <c r="QTF810" s="217"/>
      <c r="QTG810" s="192"/>
      <c r="QTH810" s="192"/>
      <c r="QTI810" s="192"/>
      <c r="QTJ810" s="192"/>
      <c r="QTK810" s="189"/>
      <c r="QTL810" s="193"/>
      <c r="QTM810" s="191"/>
      <c r="QTN810" s="217"/>
      <c r="QTO810" s="192"/>
      <c r="QTP810" s="192"/>
      <c r="QTQ810" s="192"/>
      <c r="QTR810" s="192"/>
      <c r="QTS810" s="189"/>
      <c r="QTT810" s="193"/>
      <c r="QTU810" s="191"/>
      <c r="QTV810" s="217"/>
      <c r="QTW810" s="192"/>
      <c r="QTX810" s="192"/>
      <c r="QTY810" s="192"/>
      <c r="QTZ810" s="192"/>
      <c r="QUA810" s="189"/>
      <c r="QUB810" s="193"/>
      <c r="QUC810" s="191"/>
      <c r="QUD810" s="217"/>
      <c r="QUE810" s="192"/>
      <c r="QUF810" s="192"/>
      <c r="QUG810" s="192"/>
      <c r="QUH810" s="192"/>
      <c r="QUI810" s="189"/>
      <c r="QUJ810" s="193"/>
      <c r="QUK810" s="191"/>
      <c r="QUL810" s="217"/>
      <c r="QUM810" s="192"/>
      <c r="QUN810" s="192"/>
      <c r="QUO810" s="192"/>
      <c r="QUP810" s="192"/>
      <c r="QUQ810" s="189"/>
      <c r="QUR810" s="193"/>
      <c r="QUS810" s="191"/>
      <c r="QUT810" s="217"/>
      <c r="QUU810" s="192"/>
      <c r="QUV810" s="192"/>
      <c r="QUW810" s="192"/>
      <c r="QUX810" s="192"/>
      <c r="QUY810" s="189"/>
      <c r="QUZ810" s="193"/>
      <c r="QVA810" s="191"/>
      <c r="QVB810" s="217"/>
      <c r="QVC810" s="192"/>
      <c r="QVD810" s="192"/>
      <c r="QVE810" s="192"/>
      <c r="QVF810" s="192"/>
      <c r="QVG810" s="189"/>
      <c r="QVH810" s="193"/>
      <c r="QVI810" s="191"/>
      <c r="QVJ810" s="217"/>
      <c r="QVK810" s="192"/>
      <c r="QVL810" s="192"/>
      <c r="QVM810" s="192"/>
      <c r="QVN810" s="192"/>
      <c r="QVO810" s="189"/>
      <c r="QVP810" s="193"/>
      <c r="QVQ810" s="191"/>
      <c r="QVR810" s="217"/>
      <c r="QVS810" s="192"/>
      <c r="QVT810" s="192"/>
      <c r="QVU810" s="192"/>
      <c r="QVV810" s="192"/>
      <c r="QVW810" s="189"/>
      <c r="QVX810" s="193"/>
      <c r="QVY810" s="191"/>
      <c r="QVZ810" s="217"/>
      <c r="QWA810" s="192"/>
      <c r="QWB810" s="192"/>
      <c r="QWC810" s="192"/>
      <c r="QWD810" s="192"/>
      <c r="QWE810" s="189"/>
      <c r="QWF810" s="193"/>
      <c r="QWG810" s="191"/>
      <c r="QWH810" s="217"/>
      <c r="QWI810" s="192"/>
      <c r="QWJ810" s="192"/>
      <c r="QWK810" s="192"/>
      <c r="QWL810" s="192"/>
      <c r="QWM810" s="189"/>
      <c r="QWN810" s="193"/>
      <c r="QWO810" s="191"/>
      <c r="QWP810" s="217"/>
      <c r="QWQ810" s="192"/>
      <c r="QWR810" s="192"/>
      <c r="QWS810" s="192"/>
      <c r="QWT810" s="192"/>
      <c r="QWU810" s="189"/>
      <c r="QWV810" s="193"/>
      <c r="QWW810" s="191"/>
      <c r="QWX810" s="217"/>
      <c r="QWY810" s="192"/>
      <c r="QWZ810" s="192"/>
      <c r="QXA810" s="192"/>
      <c r="QXB810" s="192"/>
      <c r="QXC810" s="189"/>
      <c r="QXD810" s="193"/>
      <c r="QXE810" s="191"/>
      <c r="QXF810" s="217"/>
      <c r="QXG810" s="192"/>
      <c r="QXH810" s="192"/>
      <c r="QXI810" s="192"/>
      <c r="QXJ810" s="192"/>
      <c r="QXK810" s="189"/>
      <c r="QXL810" s="193"/>
      <c r="QXM810" s="191"/>
      <c r="QXN810" s="217"/>
      <c r="QXO810" s="192"/>
      <c r="QXP810" s="192"/>
      <c r="QXQ810" s="192"/>
      <c r="QXR810" s="192"/>
      <c r="QXS810" s="189"/>
      <c r="QXT810" s="193"/>
      <c r="QXU810" s="191"/>
      <c r="QXV810" s="217"/>
      <c r="QXW810" s="192"/>
      <c r="QXX810" s="192"/>
      <c r="QXY810" s="192"/>
      <c r="QXZ810" s="192"/>
      <c r="QYA810" s="189"/>
      <c r="QYB810" s="193"/>
      <c r="QYC810" s="191"/>
      <c r="QYD810" s="217"/>
      <c r="QYE810" s="192"/>
      <c r="QYF810" s="192"/>
      <c r="QYG810" s="192"/>
      <c r="QYH810" s="192"/>
      <c r="QYI810" s="189"/>
      <c r="QYJ810" s="193"/>
      <c r="QYK810" s="191"/>
      <c r="QYL810" s="217"/>
      <c r="QYM810" s="192"/>
      <c r="QYN810" s="192"/>
      <c r="QYO810" s="192"/>
      <c r="QYP810" s="192"/>
      <c r="QYQ810" s="189"/>
      <c r="QYR810" s="193"/>
      <c r="QYS810" s="191"/>
      <c r="QYT810" s="217"/>
      <c r="QYU810" s="192"/>
      <c r="QYV810" s="192"/>
      <c r="QYW810" s="192"/>
      <c r="QYX810" s="192"/>
      <c r="QYY810" s="189"/>
      <c r="QYZ810" s="193"/>
      <c r="QZA810" s="191"/>
      <c r="QZB810" s="217"/>
      <c r="QZC810" s="192"/>
      <c r="QZD810" s="192"/>
      <c r="QZE810" s="192"/>
      <c r="QZF810" s="192"/>
      <c r="QZG810" s="189"/>
      <c r="QZH810" s="193"/>
      <c r="QZI810" s="191"/>
      <c r="QZJ810" s="217"/>
      <c r="QZK810" s="192"/>
      <c r="QZL810" s="192"/>
      <c r="QZM810" s="192"/>
      <c r="QZN810" s="192"/>
      <c r="QZO810" s="189"/>
      <c r="QZP810" s="193"/>
      <c r="QZQ810" s="191"/>
      <c r="QZR810" s="217"/>
      <c r="QZS810" s="192"/>
      <c r="QZT810" s="192"/>
      <c r="QZU810" s="192"/>
      <c r="QZV810" s="192"/>
      <c r="QZW810" s="189"/>
      <c r="QZX810" s="193"/>
      <c r="QZY810" s="191"/>
      <c r="QZZ810" s="217"/>
      <c r="RAA810" s="192"/>
      <c r="RAB810" s="192"/>
      <c r="RAC810" s="192"/>
      <c r="RAD810" s="192"/>
      <c r="RAE810" s="189"/>
      <c r="RAF810" s="193"/>
      <c r="RAG810" s="191"/>
      <c r="RAH810" s="217"/>
      <c r="RAI810" s="192"/>
      <c r="RAJ810" s="192"/>
      <c r="RAK810" s="192"/>
      <c r="RAL810" s="192"/>
      <c r="RAM810" s="189"/>
      <c r="RAN810" s="193"/>
      <c r="RAO810" s="191"/>
      <c r="RAP810" s="217"/>
      <c r="RAQ810" s="192"/>
      <c r="RAR810" s="192"/>
      <c r="RAS810" s="192"/>
      <c r="RAT810" s="192"/>
      <c r="RAU810" s="189"/>
      <c r="RAV810" s="193"/>
      <c r="RAW810" s="191"/>
      <c r="RAX810" s="217"/>
      <c r="RAY810" s="192"/>
      <c r="RAZ810" s="192"/>
      <c r="RBA810" s="192"/>
      <c r="RBB810" s="192"/>
      <c r="RBC810" s="189"/>
      <c r="RBD810" s="193"/>
      <c r="RBE810" s="191"/>
      <c r="RBF810" s="217"/>
      <c r="RBG810" s="192"/>
      <c r="RBH810" s="192"/>
      <c r="RBI810" s="192"/>
      <c r="RBJ810" s="192"/>
      <c r="RBK810" s="189"/>
      <c r="RBL810" s="193"/>
      <c r="RBM810" s="191"/>
      <c r="RBN810" s="217"/>
      <c r="RBO810" s="192"/>
      <c r="RBP810" s="192"/>
      <c r="RBQ810" s="192"/>
      <c r="RBR810" s="192"/>
      <c r="RBS810" s="189"/>
      <c r="RBT810" s="193"/>
      <c r="RBU810" s="191"/>
      <c r="RBV810" s="217"/>
      <c r="RBW810" s="192"/>
      <c r="RBX810" s="192"/>
      <c r="RBY810" s="192"/>
      <c r="RBZ810" s="192"/>
      <c r="RCA810" s="189"/>
      <c r="RCB810" s="193"/>
      <c r="RCC810" s="191"/>
      <c r="RCD810" s="217"/>
      <c r="RCE810" s="192"/>
      <c r="RCF810" s="192"/>
      <c r="RCG810" s="192"/>
      <c r="RCH810" s="192"/>
      <c r="RCI810" s="189"/>
      <c r="RCJ810" s="193"/>
      <c r="RCK810" s="191"/>
      <c r="RCL810" s="217"/>
      <c r="RCM810" s="192"/>
      <c r="RCN810" s="192"/>
      <c r="RCO810" s="192"/>
      <c r="RCP810" s="192"/>
      <c r="RCQ810" s="189"/>
      <c r="RCR810" s="193"/>
      <c r="RCS810" s="191"/>
      <c r="RCT810" s="217"/>
      <c r="RCU810" s="192"/>
      <c r="RCV810" s="192"/>
      <c r="RCW810" s="192"/>
      <c r="RCX810" s="192"/>
      <c r="RCY810" s="189"/>
      <c r="RCZ810" s="193"/>
      <c r="RDA810" s="191"/>
      <c r="RDB810" s="217"/>
      <c r="RDC810" s="192"/>
      <c r="RDD810" s="192"/>
      <c r="RDE810" s="192"/>
      <c r="RDF810" s="192"/>
      <c r="RDG810" s="189"/>
      <c r="RDH810" s="193"/>
      <c r="RDI810" s="191"/>
      <c r="RDJ810" s="217"/>
      <c r="RDK810" s="192"/>
      <c r="RDL810" s="192"/>
      <c r="RDM810" s="192"/>
      <c r="RDN810" s="192"/>
      <c r="RDO810" s="189"/>
      <c r="RDP810" s="193"/>
      <c r="RDQ810" s="191"/>
      <c r="RDR810" s="217"/>
      <c r="RDS810" s="192"/>
      <c r="RDT810" s="192"/>
      <c r="RDU810" s="192"/>
      <c r="RDV810" s="192"/>
      <c r="RDW810" s="189"/>
      <c r="RDX810" s="193"/>
      <c r="RDY810" s="191"/>
      <c r="RDZ810" s="217"/>
      <c r="REA810" s="192"/>
      <c r="REB810" s="192"/>
      <c r="REC810" s="192"/>
      <c r="RED810" s="192"/>
      <c r="REE810" s="189"/>
      <c r="REF810" s="193"/>
      <c r="REG810" s="191"/>
      <c r="REH810" s="217"/>
      <c r="REI810" s="192"/>
      <c r="REJ810" s="192"/>
      <c r="REK810" s="192"/>
      <c r="REL810" s="192"/>
      <c r="REM810" s="189"/>
      <c r="REN810" s="193"/>
      <c r="REO810" s="191"/>
      <c r="REP810" s="217"/>
      <c r="REQ810" s="192"/>
      <c r="RER810" s="192"/>
      <c r="RES810" s="192"/>
      <c r="RET810" s="192"/>
      <c r="REU810" s="189"/>
      <c r="REV810" s="193"/>
      <c r="REW810" s="191"/>
      <c r="REX810" s="217"/>
      <c r="REY810" s="192"/>
      <c r="REZ810" s="192"/>
      <c r="RFA810" s="192"/>
      <c r="RFB810" s="192"/>
      <c r="RFC810" s="189"/>
      <c r="RFD810" s="193"/>
      <c r="RFE810" s="191"/>
      <c r="RFF810" s="217"/>
      <c r="RFG810" s="192"/>
      <c r="RFH810" s="192"/>
      <c r="RFI810" s="192"/>
      <c r="RFJ810" s="192"/>
      <c r="RFK810" s="189"/>
      <c r="RFL810" s="193"/>
      <c r="RFM810" s="191"/>
      <c r="RFN810" s="217"/>
      <c r="RFO810" s="192"/>
      <c r="RFP810" s="192"/>
      <c r="RFQ810" s="192"/>
      <c r="RFR810" s="192"/>
      <c r="RFS810" s="189"/>
      <c r="RFT810" s="193"/>
      <c r="RFU810" s="191"/>
      <c r="RFV810" s="217"/>
      <c r="RFW810" s="192"/>
      <c r="RFX810" s="192"/>
      <c r="RFY810" s="192"/>
      <c r="RFZ810" s="192"/>
      <c r="RGA810" s="189"/>
      <c r="RGB810" s="193"/>
      <c r="RGC810" s="191"/>
      <c r="RGD810" s="217"/>
      <c r="RGE810" s="192"/>
      <c r="RGF810" s="192"/>
      <c r="RGG810" s="192"/>
      <c r="RGH810" s="192"/>
      <c r="RGI810" s="189"/>
      <c r="RGJ810" s="193"/>
      <c r="RGK810" s="191"/>
      <c r="RGL810" s="217"/>
      <c r="RGM810" s="192"/>
      <c r="RGN810" s="192"/>
      <c r="RGO810" s="192"/>
      <c r="RGP810" s="192"/>
      <c r="RGQ810" s="189"/>
      <c r="RGR810" s="193"/>
      <c r="RGS810" s="191"/>
      <c r="RGT810" s="217"/>
      <c r="RGU810" s="192"/>
      <c r="RGV810" s="192"/>
      <c r="RGW810" s="192"/>
      <c r="RGX810" s="192"/>
      <c r="RGY810" s="189"/>
      <c r="RGZ810" s="193"/>
      <c r="RHA810" s="191"/>
      <c r="RHB810" s="217"/>
      <c r="RHC810" s="192"/>
      <c r="RHD810" s="192"/>
      <c r="RHE810" s="192"/>
      <c r="RHF810" s="192"/>
      <c r="RHG810" s="189"/>
      <c r="RHH810" s="193"/>
      <c r="RHI810" s="191"/>
      <c r="RHJ810" s="217"/>
      <c r="RHK810" s="192"/>
      <c r="RHL810" s="192"/>
      <c r="RHM810" s="192"/>
      <c r="RHN810" s="192"/>
      <c r="RHO810" s="189"/>
      <c r="RHP810" s="193"/>
      <c r="RHQ810" s="191"/>
      <c r="RHR810" s="217"/>
      <c r="RHS810" s="192"/>
      <c r="RHT810" s="192"/>
      <c r="RHU810" s="192"/>
      <c r="RHV810" s="192"/>
      <c r="RHW810" s="189"/>
      <c r="RHX810" s="193"/>
      <c r="RHY810" s="191"/>
      <c r="RHZ810" s="217"/>
      <c r="RIA810" s="192"/>
      <c r="RIB810" s="192"/>
      <c r="RIC810" s="192"/>
      <c r="RID810" s="192"/>
      <c r="RIE810" s="189"/>
      <c r="RIF810" s="193"/>
      <c r="RIG810" s="191"/>
      <c r="RIH810" s="217"/>
      <c r="RII810" s="192"/>
      <c r="RIJ810" s="192"/>
      <c r="RIK810" s="192"/>
      <c r="RIL810" s="192"/>
      <c r="RIM810" s="189"/>
      <c r="RIN810" s="193"/>
      <c r="RIO810" s="191"/>
      <c r="RIP810" s="217"/>
      <c r="RIQ810" s="192"/>
      <c r="RIR810" s="192"/>
      <c r="RIS810" s="192"/>
      <c r="RIT810" s="192"/>
      <c r="RIU810" s="189"/>
      <c r="RIV810" s="193"/>
      <c r="RIW810" s="191"/>
      <c r="RIX810" s="217"/>
      <c r="RIY810" s="192"/>
      <c r="RIZ810" s="192"/>
      <c r="RJA810" s="192"/>
      <c r="RJB810" s="192"/>
      <c r="RJC810" s="189"/>
      <c r="RJD810" s="193"/>
      <c r="RJE810" s="191"/>
      <c r="RJF810" s="217"/>
      <c r="RJG810" s="192"/>
      <c r="RJH810" s="192"/>
      <c r="RJI810" s="192"/>
      <c r="RJJ810" s="192"/>
      <c r="RJK810" s="189"/>
      <c r="RJL810" s="193"/>
      <c r="RJM810" s="191"/>
      <c r="RJN810" s="217"/>
      <c r="RJO810" s="192"/>
      <c r="RJP810" s="192"/>
      <c r="RJQ810" s="192"/>
      <c r="RJR810" s="192"/>
      <c r="RJS810" s="189"/>
      <c r="RJT810" s="193"/>
      <c r="RJU810" s="191"/>
      <c r="RJV810" s="217"/>
      <c r="RJW810" s="192"/>
      <c r="RJX810" s="192"/>
      <c r="RJY810" s="192"/>
      <c r="RJZ810" s="192"/>
      <c r="RKA810" s="189"/>
      <c r="RKB810" s="193"/>
      <c r="RKC810" s="191"/>
      <c r="RKD810" s="217"/>
      <c r="RKE810" s="192"/>
      <c r="RKF810" s="192"/>
      <c r="RKG810" s="192"/>
      <c r="RKH810" s="192"/>
      <c r="RKI810" s="189"/>
      <c r="RKJ810" s="193"/>
      <c r="RKK810" s="191"/>
      <c r="RKL810" s="217"/>
      <c r="RKM810" s="192"/>
      <c r="RKN810" s="192"/>
      <c r="RKO810" s="192"/>
      <c r="RKP810" s="192"/>
      <c r="RKQ810" s="189"/>
      <c r="RKR810" s="193"/>
      <c r="RKS810" s="191"/>
      <c r="RKT810" s="217"/>
      <c r="RKU810" s="192"/>
      <c r="RKV810" s="192"/>
      <c r="RKW810" s="192"/>
      <c r="RKX810" s="192"/>
      <c r="RKY810" s="189"/>
      <c r="RKZ810" s="193"/>
      <c r="RLA810" s="191"/>
      <c r="RLB810" s="217"/>
      <c r="RLC810" s="192"/>
      <c r="RLD810" s="192"/>
      <c r="RLE810" s="192"/>
      <c r="RLF810" s="192"/>
      <c r="RLG810" s="189"/>
      <c r="RLH810" s="193"/>
      <c r="RLI810" s="191"/>
      <c r="RLJ810" s="217"/>
      <c r="RLK810" s="192"/>
      <c r="RLL810" s="192"/>
      <c r="RLM810" s="192"/>
      <c r="RLN810" s="192"/>
      <c r="RLO810" s="189"/>
      <c r="RLP810" s="193"/>
      <c r="RLQ810" s="191"/>
      <c r="RLR810" s="217"/>
      <c r="RLS810" s="192"/>
      <c r="RLT810" s="192"/>
      <c r="RLU810" s="192"/>
      <c r="RLV810" s="192"/>
      <c r="RLW810" s="189"/>
      <c r="RLX810" s="193"/>
      <c r="RLY810" s="191"/>
      <c r="RLZ810" s="217"/>
      <c r="RMA810" s="192"/>
      <c r="RMB810" s="192"/>
      <c r="RMC810" s="192"/>
      <c r="RMD810" s="192"/>
      <c r="RME810" s="189"/>
      <c r="RMF810" s="193"/>
      <c r="RMG810" s="191"/>
      <c r="RMH810" s="217"/>
      <c r="RMI810" s="192"/>
      <c r="RMJ810" s="192"/>
      <c r="RMK810" s="192"/>
      <c r="RML810" s="192"/>
      <c r="RMM810" s="189"/>
      <c r="RMN810" s="193"/>
      <c r="RMO810" s="191"/>
      <c r="RMP810" s="217"/>
      <c r="RMQ810" s="192"/>
      <c r="RMR810" s="192"/>
      <c r="RMS810" s="192"/>
      <c r="RMT810" s="192"/>
      <c r="RMU810" s="189"/>
      <c r="RMV810" s="193"/>
      <c r="RMW810" s="191"/>
      <c r="RMX810" s="217"/>
      <c r="RMY810" s="192"/>
      <c r="RMZ810" s="192"/>
      <c r="RNA810" s="192"/>
      <c r="RNB810" s="192"/>
      <c r="RNC810" s="189"/>
      <c r="RND810" s="193"/>
      <c r="RNE810" s="191"/>
      <c r="RNF810" s="217"/>
      <c r="RNG810" s="192"/>
      <c r="RNH810" s="192"/>
      <c r="RNI810" s="192"/>
      <c r="RNJ810" s="192"/>
      <c r="RNK810" s="189"/>
      <c r="RNL810" s="193"/>
      <c r="RNM810" s="191"/>
      <c r="RNN810" s="217"/>
      <c r="RNO810" s="192"/>
      <c r="RNP810" s="192"/>
      <c r="RNQ810" s="192"/>
      <c r="RNR810" s="192"/>
      <c r="RNS810" s="189"/>
      <c r="RNT810" s="193"/>
      <c r="RNU810" s="191"/>
      <c r="RNV810" s="217"/>
      <c r="RNW810" s="192"/>
      <c r="RNX810" s="192"/>
      <c r="RNY810" s="192"/>
      <c r="RNZ810" s="192"/>
      <c r="ROA810" s="189"/>
      <c r="ROB810" s="193"/>
      <c r="ROC810" s="191"/>
      <c r="ROD810" s="217"/>
      <c r="ROE810" s="192"/>
      <c r="ROF810" s="192"/>
      <c r="ROG810" s="192"/>
      <c r="ROH810" s="192"/>
      <c r="ROI810" s="189"/>
      <c r="ROJ810" s="193"/>
      <c r="ROK810" s="191"/>
      <c r="ROL810" s="217"/>
      <c r="ROM810" s="192"/>
      <c r="RON810" s="192"/>
      <c r="ROO810" s="192"/>
      <c r="ROP810" s="192"/>
      <c r="ROQ810" s="189"/>
      <c r="ROR810" s="193"/>
      <c r="ROS810" s="191"/>
      <c r="ROT810" s="217"/>
      <c r="ROU810" s="192"/>
      <c r="ROV810" s="192"/>
      <c r="ROW810" s="192"/>
      <c r="ROX810" s="192"/>
      <c r="ROY810" s="189"/>
      <c r="ROZ810" s="193"/>
      <c r="RPA810" s="191"/>
      <c r="RPB810" s="217"/>
      <c r="RPC810" s="192"/>
      <c r="RPD810" s="192"/>
      <c r="RPE810" s="192"/>
      <c r="RPF810" s="192"/>
      <c r="RPG810" s="189"/>
      <c r="RPH810" s="193"/>
      <c r="RPI810" s="191"/>
      <c r="RPJ810" s="217"/>
      <c r="RPK810" s="192"/>
      <c r="RPL810" s="192"/>
      <c r="RPM810" s="192"/>
      <c r="RPN810" s="192"/>
      <c r="RPO810" s="189"/>
      <c r="RPP810" s="193"/>
      <c r="RPQ810" s="191"/>
      <c r="RPR810" s="217"/>
      <c r="RPS810" s="192"/>
      <c r="RPT810" s="192"/>
      <c r="RPU810" s="192"/>
      <c r="RPV810" s="192"/>
      <c r="RPW810" s="189"/>
      <c r="RPX810" s="193"/>
      <c r="RPY810" s="191"/>
      <c r="RPZ810" s="217"/>
      <c r="RQA810" s="192"/>
      <c r="RQB810" s="192"/>
      <c r="RQC810" s="192"/>
      <c r="RQD810" s="192"/>
      <c r="RQE810" s="189"/>
      <c r="RQF810" s="193"/>
      <c r="RQG810" s="191"/>
      <c r="RQH810" s="217"/>
      <c r="RQI810" s="192"/>
      <c r="RQJ810" s="192"/>
      <c r="RQK810" s="192"/>
      <c r="RQL810" s="192"/>
      <c r="RQM810" s="189"/>
      <c r="RQN810" s="193"/>
      <c r="RQO810" s="191"/>
      <c r="RQP810" s="217"/>
      <c r="RQQ810" s="192"/>
      <c r="RQR810" s="192"/>
      <c r="RQS810" s="192"/>
      <c r="RQT810" s="192"/>
      <c r="RQU810" s="189"/>
      <c r="RQV810" s="193"/>
      <c r="RQW810" s="191"/>
      <c r="RQX810" s="217"/>
      <c r="RQY810" s="192"/>
      <c r="RQZ810" s="192"/>
      <c r="RRA810" s="192"/>
      <c r="RRB810" s="192"/>
      <c r="RRC810" s="189"/>
      <c r="RRD810" s="193"/>
      <c r="RRE810" s="191"/>
      <c r="RRF810" s="217"/>
      <c r="RRG810" s="192"/>
      <c r="RRH810" s="192"/>
      <c r="RRI810" s="192"/>
      <c r="RRJ810" s="192"/>
      <c r="RRK810" s="189"/>
      <c r="RRL810" s="193"/>
      <c r="RRM810" s="191"/>
      <c r="RRN810" s="217"/>
      <c r="RRO810" s="192"/>
      <c r="RRP810" s="192"/>
      <c r="RRQ810" s="192"/>
      <c r="RRR810" s="192"/>
      <c r="RRS810" s="189"/>
      <c r="RRT810" s="193"/>
      <c r="RRU810" s="191"/>
      <c r="RRV810" s="217"/>
      <c r="RRW810" s="192"/>
      <c r="RRX810" s="192"/>
      <c r="RRY810" s="192"/>
      <c r="RRZ810" s="192"/>
      <c r="RSA810" s="189"/>
      <c r="RSB810" s="193"/>
      <c r="RSC810" s="191"/>
      <c r="RSD810" s="217"/>
      <c r="RSE810" s="192"/>
      <c r="RSF810" s="192"/>
      <c r="RSG810" s="192"/>
      <c r="RSH810" s="192"/>
      <c r="RSI810" s="189"/>
      <c r="RSJ810" s="193"/>
      <c r="RSK810" s="191"/>
      <c r="RSL810" s="217"/>
      <c r="RSM810" s="192"/>
      <c r="RSN810" s="192"/>
      <c r="RSO810" s="192"/>
      <c r="RSP810" s="192"/>
      <c r="RSQ810" s="189"/>
      <c r="RSR810" s="193"/>
      <c r="RSS810" s="191"/>
      <c r="RST810" s="217"/>
      <c r="RSU810" s="192"/>
      <c r="RSV810" s="192"/>
      <c r="RSW810" s="192"/>
      <c r="RSX810" s="192"/>
      <c r="RSY810" s="189"/>
      <c r="RSZ810" s="193"/>
      <c r="RTA810" s="191"/>
      <c r="RTB810" s="217"/>
      <c r="RTC810" s="192"/>
      <c r="RTD810" s="192"/>
      <c r="RTE810" s="192"/>
      <c r="RTF810" s="192"/>
      <c r="RTG810" s="189"/>
      <c r="RTH810" s="193"/>
      <c r="RTI810" s="191"/>
      <c r="RTJ810" s="217"/>
      <c r="RTK810" s="192"/>
      <c r="RTL810" s="192"/>
      <c r="RTM810" s="192"/>
      <c r="RTN810" s="192"/>
      <c r="RTO810" s="189"/>
      <c r="RTP810" s="193"/>
      <c r="RTQ810" s="191"/>
      <c r="RTR810" s="217"/>
      <c r="RTS810" s="192"/>
      <c r="RTT810" s="192"/>
      <c r="RTU810" s="192"/>
      <c r="RTV810" s="192"/>
      <c r="RTW810" s="189"/>
      <c r="RTX810" s="193"/>
      <c r="RTY810" s="191"/>
      <c r="RTZ810" s="217"/>
      <c r="RUA810" s="192"/>
      <c r="RUB810" s="192"/>
      <c r="RUC810" s="192"/>
      <c r="RUD810" s="192"/>
      <c r="RUE810" s="189"/>
      <c r="RUF810" s="193"/>
      <c r="RUG810" s="191"/>
      <c r="RUH810" s="217"/>
      <c r="RUI810" s="192"/>
      <c r="RUJ810" s="192"/>
      <c r="RUK810" s="192"/>
      <c r="RUL810" s="192"/>
      <c r="RUM810" s="189"/>
      <c r="RUN810" s="193"/>
      <c r="RUO810" s="191"/>
      <c r="RUP810" s="217"/>
      <c r="RUQ810" s="192"/>
      <c r="RUR810" s="192"/>
      <c r="RUS810" s="192"/>
      <c r="RUT810" s="192"/>
      <c r="RUU810" s="189"/>
      <c r="RUV810" s="193"/>
      <c r="RUW810" s="191"/>
      <c r="RUX810" s="217"/>
      <c r="RUY810" s="192"/>
      <c r="RUZ810" s="192"/>
      <c r="RVA810" s="192"/>
      <c r="RVB810" s="192"/>
      <c r="RVC810" s="189"/>
      <c r="RVD810" s="193"/>
      <c r="RVE810" s="191"/>
      <c r="RVF810" s="217"/>
      <c r="RVG810" s="192"/>
      <c r="RVH810" s="192"/>
      <c r="RVI810" s="192"/>
      <c r="RVJ810" s="192"/>
      <c r="RVK810" s="189"/>
      <c r="RVL810" s="193"/>
      <c r="RVM810" s="191"/>
      <c r="RVN810" s="217"/>
      <c r="RVO810" s="192"/>
      <c r="RVP810" s="192"/>
      <c r="RVQ810" s="192"/>
      <c r="RVR810" s="192"/>
      <c r="RVS810" s="189"/>
      <c r="RVT810" s="193"/>
      <c r="RVU810" s="191"/>
      <c r="RVV810" s="217"/>
      <c r="RVW810" s="192"/>
      <c r="RVX810" s="192"/>
      <c r="RVY810" s="192"/>
      <c r="RVZ810" s="192"/>
      <c r="RWA810" s="189"/>
      <c r="RWB810" s="193"/>
      <c r="RWC810" s="191"/>
      <c r="RWD810" s="217"/>
      <c r="RWE810" s="192"/>
      <c r="RWF810" s="192"/>
      <c r="RWG810" s="192"/>
      <c r="RWH810" s="192"/>
      <c r="RWI810" s="189"/>
      <c r="RWJ810" s="193"/>
      <c r="RWK810" s="191"/>
      <c r="RWL810" s="217"/>
      <c r="RWM810" s="192"/>
      <c r="RWN810" s="192"/>
      <c r="RWO810" s="192"/>
      <c r="RWP810" s="192"/>
      <c r="RWQ810" s="189"/>
      <c r="RWR810" s="193"/>
      <c r="RWS810" s="191"/>
      <c r="RWT810" s="217"/>
      <c r="RWU810" s="192"/>
      <c r="RWV810" s="192"/>
      <c r="RWW810" s="192"/>
      <c r="RWX810" s="192"/>
      <c r="RWY810" s="189"/>
      <c r="RWZ810" s="193"/>
      <c r="RXA810" s="191"/>
      <c r="RXB810" s="217"/>
      <c r="RXC810" s="192"/>
      <c r="RXD810" s="192"/>
      <c r="RXE810" s="192"/>
      <c r="RXF810" s="192"/>
      <c r="RXG810" s="189"/>
      <c r="RXH810" s="193"/>
      <c r="RXI810" s="191"/>
      <c r="RXJ810" s="217"/>
      <c r="RXK810" s="192"/>
      <c r="RXL810" s="192"/>
      <c r="RXM810" s="192"/>
      <c r="RXN810" s="192"/>
      <c r="RXO810" s="189"/>
      <c r="RXP810" s="193"/>
      <c r="RXQ810" s="191"/>
      <c r="RXR810" s="217"/>
      <c r="RXS810" s="192"/>
      <c r="RXT810" s="192"/>
      <c r="RXU810" s="192"/>
      <c r="RXV810" s="192"/>
      <c r="RXW810" s="189"/>
      <c r="RXX810" s="193"/>
      <c r="RXY810" s="191"/>
      <c r="RXZ810" s="217"/>
      <c r="RYA810" s="192"/>
      <c r="RYB810" s="192"/>
      <c r="RYC810" s="192"/>
      <c r="RYD810" s="192"/>
      <c r="RYE810" s="189"/>
      <c r="RYF810" s="193"/>
      <c r="RYG810" s="191"/>
      <c r="RYH810" s="217"/>
      <c r="RYI810" s="192"/>
      <c r="RYJ810" s="192"/>
      <c r="RYK810" s="192"/>
      <c r="RYL810" s="192"/>
      <c r="RYM810" s="189"/>
      <c r="RYN810" s="193"/>
      <c r="RYO810" s="191"/>
      <c r="RYP810" s="217"/>
      <c r="RYQ810" s="192"/>
      <c r="RYR810" s="192"/>
      <c r="RYS810" s="192"/>
      <c r="RYT810" s="192"/>
      <c r="RYU810" s="189"/>
      <c r="RYV810" s="193"/>
      <c r="RYW810" s="191"/>
      <c r="RYX810" s="217"/>
      <c r="RYY810" s="192"/>
      <c r="RYZ810" s="192"/>
      <c r="RZA810" s="192"/>
      <c r="RZB810" s="192"/>
      <c r="RZC810" s="189"/>
      <c r="RZD810" s="193"/>
      <c r="RZE810" s="191"/>
      <c r="RZF810" s="217"/>
      <c r="RZG810" s="192"/>
      <c r="RZH810" s="192"/>
      <c r="RZI810" s="192"/>
      <c r="RZJ810" s="192"/>
      <c r="RZK810" s="189"/>
      <c r="RZL810" s="193"/>
      <c r="RZM810" s="191"/>
      <c r="RZN810" s="217"/>
      <c r="RZO810" s="192"/>
      <c r="RZP810" s="192"/>
      <c r="RZQ810" s="192"/>
      <c r="RZR810" s="192"/>
      <c r="RZS810" s="189"/>
      <c r="RZT810" s="193"/>
      <c r="RZU810" s="191"/>
      <c r="RZV810" s="217"/>
      <c r="RZW810" s="192"/>
      <c r="RZX810" s="192"/>
      <c r="RZY810" s="192"/>
      <c r="RZZ810" s="192"/>
      <c r="SAA810" s="189"/>
      <c r="SAB810" s="193"/>
      <c r="SAC810" s="191"/>
      <c r="SAD810" s="217"/>
      <c r="SAE810" s="192"/>
      <c r="SAF810" s="192"/>
      <c r="SAG810" s="192"/>
      <c r="SAH810" s="192"/>
      <c r="SAI810" s="189"/>
      <c r="SAJ810" s="193"/>
      <c r="SAK810" s="191"/>
      <c r="SAL810" s="217"/>
      <c r="SAM810" s="192"/>
      <c r="SAN810" s="192"/>
      <c r="SAO810" s="192"/>
      <c r="SAP810" s="192"/>
      <c r="SAQ810" s="189"/>
      <c r="SAR810" s="193"/>
      <c r="SAS810" s="191"/>
      <c r="SAT810" s="217"/>
      <c r="SAU810" s="192"/>
      <c r="SAV810" s="192"/>
      <c r="SAW810" s="192"/>
      <c r="SAX810" s="192"/>
      <c r="SAY810" s="189"/>
      <c r="SAZ810" s="193"/>
      <c r="SBA810" s="191"/>
      <c r="SBB810" s="217"/>
      <c r="SBC810" s="192"/>
      <c r="SBD810" s="192"/>
      <c r="SBE810" s="192"/>
      <c r="SBF810" s="192"/>
      <c r="SBG810" s="189"/>
      <c r="SBH810" s="193"/>
      <c r="SBI810" s="191"/>
      <c r="SBJ810" s="217"/>
      <c r="SBK810" s="192"/>
      <c r="SBL810" s="192"/>
      <c r="SBM810" s="192"/>
      <c r="SBN810" s="192"/>
      <c r="SBO810" s="189"/>
      <c r="SBP810" s="193"/>
      <c r="SBQ810" s="191"/>
      <c r="SBR810" s="217"/>
      <c r="SBS810" s="192"/>
      <c r="SBT810" s="192"/>
      <c r="SBU810" s="192"/>
      <c r="SBV810" s="192"/>
      <c r="SBW810" s="189"/>
      <c r="SBX810" s="193"/>
      <c r="SBY810" s="191"/>
      <c r="SBZ810" s="217"/>
      <c r="SCA810" s="192"/>
      <c r="SCB810" s="192"/>
      <c r="SCC810" s="192"/>
      <c r="SCD810" s="192"/>
      <c r="SCE810" s="189"/>
      <c r="SCF810" s="193"/>
      <c r="SCG810" s="191"/>
      <c r="SCH810" s="217"/>
      <c r="SCI810" s="192"/>
      <c r="SCJ810" s="192"/>
      <c r="SCK810" s="192"/>
      <c r="SCL810" s="192"/>
      <c r="SCM810" s="189"/>
      <c r="SCN810" s="193"/>
      <c r="SCO810" s="191"/>
      <c r="SCP810" s="217"/>
      <c r="SCQ810" s="192"/>
      <c r="SCR810" s="192"/>
      <c r="SCS810" s="192"/>
      <c r="SCT810" s="192"/>
      <c r="SCU810" s="189"/>
      <c r="SCV810" s="193"/>
      <c r="SCW810" s="191"/>
      <c r="SCX810" s="217"/>
      <c r="SCY810" s="192"/>
      <c r="SCZ810" s="192"/>
      <c r="SDA810" s="192"/>
      <c r="SDB810" s="192"/>
      <c r="SDC810" s="189"/>
      <c r="SDD810" s="193"/>
      <c r="SDE810" s="191"/>
      <c r="SDF810" s="217"/>
      <c r="SDG810" s="192"/>
      <c r="SDH810" s="192"/>
      <c r="SDI810" s="192"/>
      <c r="SDJ810" s="192"/>
      <c r="SDK810" s="189"/>
      <c r="SDL810" s="193"/>
      <c r="SDM810" s="191"/>
      <c r="SDN810" s="217"/>
      <c r="SDO810" s="192"/>
      <c r="SDP810" s="192"/>
      <c r="SDQ810" s="192"/>
      <c r="SDR810" s="192"/>
      <c r="SDS810" s="189"/>
      <c r="SDT810" s="193"/>
      <c r="SDU810" s="191"/>
      <c r="SDV810" s="217"/>
      <c r="SDW810" s="192"/>
      <c r="SDX810" s="192"/>
      <c r="SDY810" s="192"/>
      <c r="SDZ810" s="192"/>
      <c r="SEA810" s="189"/>
      <c r="SEB810" s="193"/>
      <c r="SEC810" s="191"/>
      <c r="SED810" s="217"/>
      <c r="SEE810" s="192"/>
      <c r="SEF810" s="192"/>
      <c r="SEG810" s="192"/>
      <c r="SEH810" s="192"/>
      <c r="SEI810" s="189"/>
      <c r="SEJ810" s="193"/>
      <c r="SEK810" s="191"/>
      <c r="SEL810" s="217"/>
      <c r="SEM810" s="192"/>
      <c r="SEN810" s="192"/>
      <c r="SEO810" s="192"/>
      <c r="SEP810" s="192"/>
      <c r="SEQ810" s="189"/>
      <c r="SER810" s="193"/>
      <c r="SES810" s="191"/>
      <c r="SET810" s="217"/>
      <c r="SEU810" s="192"/>
      <c r="SEV810" s="192"/>
      <c r="SEW810" s="192"/>
      <c r="SEX810" s="192"/>
      <c r="SEY810" s="189"/>
      <c r="SEZ810" s="193"/>
      <c r="SFA810" s="191"/>
      <c r="SFB810" s="217"/>
      <c r="SFC810" s="192"/>
      <c r="SFD810" s="192"/>
      <c r="SFE810" s="192"/>
      <c r="SFF810" s="192"/>
      <c r="SFG810" s="189"/>
      <c r="SFH810" s="193"/>
      <c r="SFI810" s="191"/>
      <c r="SFJ810" s="217"/>
      <c r="SFK810" s="192"/>
      <c r="SFL810" s="192"/>
      <c r="SFM810" s="192"/>
      <c r="SFN810" s="192"/>
      <c r="SFO810" s="189"/>
      <c r="SFP810" s="193"/>
      <c r="SFQ810" s="191"/>
      <c r="SFR810" s="217"/>
      <c r="SFS810" s="192"/>
      <c r="SFT810" s="192"/>
      <c r="SFU810" s="192"/>
      <c r="SFV810" s="192"/>
      <c r="SFW810" s="189"/>
      <c r="SFX810" s="193"/>
      <c r="SFY810" s="191"/>
      <c r="SFZ810" s="217"/>
      <c r="SGA810" s="192"/>
      <c r="SGB810" s="192"/>
      <c r="SGC810" s="192"/>
      <c r="SGD810" s="192"/>
      <c r="SGE810" s="189"/>
      <c r="SGF810" s="193"/>
      <c r="SGG810" s="191"/>
      <c r="SGH810" s="217"/>
      <c r="SGI810" s="192"/>
      <c r="SGJ810" s="192"/>
      <c r="SGK810" s="192"/>
      <c r="SGL810" s="192"/>
      <c r="SGM810" s="189"/>
      <c r="SGN810" s="193"/>
      <c r="SGO810" s="191"/>
      <c r="SGP810" s="217"/>
      <c r="SGQ810" s="192"/>
      <c r="SGR810" s="192"/>
      <c r="SGS810" s="192"/>
      <c r="SGT810" s="192"/>
      <c r="SGU810" s="189"/>
      <c r="SGV810" s="193"/>
      <c r="SGW810" s="191"/>
      <c r="SGX810" s="217"/>
      <c r="SGY810" s="192"/>
      <c r="SGZ810" s="192"/>
      <c r="SHA810" s="192"/>
      <c r="SHB810" s="192"/>
      <c r="SHC810" s="189"/>
      <c r="SHD810" s="193"/>
      <c r="SHE810" s="191"/>
      <c r="SHF810" s="217"/>
      <c r="SHG810" s="192"/>
      <c r="SHH810" s="192"/>
      <c r="SHI810" s="192"/>
      <c r="SHJ810" s="192"/>
      <c r="SHK810" s="189"/>
      <c r="SHL810" s="193"/>
      <c r="SHM810" s="191"/>
      <c r="SHN810" s="217"/>
      <c r="SHO810" s="192"/>
      <c r="SHP810" s="192"/>
      <c r="SHQ810" s="192"/>
      <c r="SHR810" s="192"/>
      <c r="SHS810" s="189"/>
      <c r="SHT810" s="193"/>
      <c r="SHU810" s="191"/>
      <c r="SHV810" s="217"/>
      <c r="SHW810" s="192"/>
      <c r="SHX810" s="192"/>
      <c r="SHY810" s="192"/>
      <c r="SHZ810" s="192"/>
      <c r="SIA810" s="189"/>
      <c r="SIB810" s="193"/>
      <c r="SIC810" s="191"/>
      <c r="SID810" s="217"/>
      <c r="SIE810" s="192"/>
      <c r="SIF810" s="192"/>
      <c r="SIG810" s="192"/>
      <c r="SIH810" s="192"/>
      <c r="SII810" s="189"/>
      <c r="SIJ810" s="193"/>
      <c r="SIK810" s="191"/>
      <c r="SIL810" s="217"/>
      <c r="SIM810" s="192"/>
      <c r="SIN810" s="192"/>
      <c r="SIO810" s="192"/>
      <c r="SIP810" s="192"/>
      <c r="SIQ810" s="189"/>
      <c r="SIR810" s="193"/>
      <c r="SIS810" s="191"/>
      <c r="SIT810" s="217"/>
      <c r="SIU810" s="192"/>
      <c r="SIV810" s="192"/>
      <c r="SIW810" s="192"/>
      <c r="SIX810" s="192"/>
      <c r="SIY810" s="189"/>
      <c r="SIZ810" s="193"/>
      <c r="SJA810" s="191"/>
      <c r="SJB810" s="217"/>
      <c r="SJC810" s="192"/>
      <c r="SJD810" s="192"/>
      <c r="SJE810" s="192"/>
      <c r="SJF810" s="192"/>
      <c r="SJG810" s="189"/>
      <c r="SJH810" s="193"/>
      <c r="SJI810" s="191"/>
      <c r="SJJ810" s="217"/>
      <c r="SJK810" s="192"/>
      <c r="SJL810" s="192"/>
      <c r="SJM810" s="192"/>
      <c r="SJN810" s="192"/>
      <c r="SJO810" s="189"/>
      <c r="SJP810" s="193"/>
      <c r="SJQ810" s="191"/>
      <c r="SJR810" s="217"/>
      <c r="SJS810" s="192"/>
      <c r="SJT810" s="192"/>
      <c r="SJU810" s="192"/>
      <c r="SJV810" s="192"/>
      <c r="SJW810" s="189"/>
      <c r="SJX810" s="193"/>
      <c r="SJY810" s="191"/>
      <c r="SJZ810" s="217"/>
      <c r="SKA810" s="192"/>
      <c r="SKB810" s="192"/>
      <c r="SKC810" s="192"/>
      <c r="SKD810" s="192"/>
      <c r="SKE810" s="189"/>
      <c r="SKF810" s="193"/>
      <c r="SKG810" s="191"/>
      <c r="SKH810" s="217"/>
      <c r="SKI810" s="192"/>
      <c r="SKJ810" s="192"/>
      <c r="SKK810" s="192"/>
      <c r="SKL810" s="192"/>
      <c r="SKM810" s="189"/>
      <c r="SKN810" s="193"/>
      <c r="SKO810" s="191"/>
      <c r="SKP810" s="217"/>
      <c r="SKQ810" s="192"/>
      <c r="SKR810" s="192"/>
      <c r="SKS810" s="192"/>
      <c r="SKT810" s="192"/>
      <c r="SKU810" s="189"/>
      <c r="SKV810" s="193"/>
      <c r="SKW810" s="191"/>
      <c r="SKX810" s="217"/>
      <c r="SKY810" s="192"/>
      <c r="SKZ810" s="192"/>
      <c r="SLA810" s="192"/>
      <c r="SLB810" s="192"/>
      <c r="SLC810" s="189"/>
      <c r="SLD810" s="193"/>
      <c r="SLE810" s="191"/>
      <c r="SLF810" s="217"/>
      <c r="SLG810" s="192"/>
      <c r="SLH810" s="192"/>
      <c r="SLI810" s="192"/>
      <c r="SLJ810" s="192"/>
      <c r="SLK810" s="189"/>
      <c r="SLL810" s="193"/>
      <c r="SLM810" s="191"/>
      <c r="SLN810" s="217"/>
      <c r="SLO810" s="192"/>
      <c r="SLP810" s="192"/>
      <c r="SLQ810" s="192"/>
      <c r="SLR810" s="192"/>
      <c r="SLS810" s="189"/>
      <c r="SLT810" s="193"/>
      <c r="SLU810" s="191"/>
      <c r="SLV810" s="217"/>
      <c r="SLW810" s="192"/>
      <c r="SLX810" s="192"/>
      <c r="SLY810" s="192"/>
      <c r="SLZ810" s="192"/>
      <c r="SMA810" s="189"/>
      <c r="SMB810" s="193"/>
      <c r="SMC810" s="191"/>
      <c r="SMD810" s="217"/>
      <c r="SME810" s="192"/>
      <c r="SMF810" s="192"/>
      <c r="SMG810" s="192"/>
      <c r="SMH810" s="192"/>
      <c r="SMI810" s="189"/>
      <c r="SMJ810" s="193"/>
      <c r="SMK810" s="191"/>
      <c r="SML810" s="217"/>
      <c r="SMM810" s="192"/>
      <c r="SMN810" s="192"/>
      <c r="SMO810" s="192"/>
      <c r="SMP810" s="192"/>
      <c r="SMQ810" s="189"/>
      <c r="SMR810" s="193"/>
      <c r="SMS810" s="191"/>
      <c r="SMT810" s="217"/>
      <c r="SMU810" s="192"/>
      <c r="SMV810" s="192"/>
      <c r="SMW810" s="192"/>
      <c r="SMX810" s="192"/>
      <c r="SMY810" s="189"/>
      <c r="SMZ810" s="193"/>
      <c r="SNA810" s="191"/>
      <c r="SNB810" s="217"/>
      <c r="SNC810" s="192"/>
      <c r="SND810" s="192"/>
      <c r="SNE810" s="192"/>
      <c r="SNF810" s="192"/>
      <c r="SNG810" s="189"/>
      <c r="SNH810" s="193"/>
      <c r="SNI810" s="191"/>
      <c r="SNJ810" s="217"/>
      <c r="SNK810" s="192"/>
      <c r="SNL810" s="192"/>
      <c r="SNM810" s="192"/>
      <c r="SNN810" s="192"/>
      <c r="SNO810" s="189"/>
      <c r="SNP810" s="193"/>
      <c r="SNQ810" s="191"/>
      <c r="SNR810" s="217"/>
      <c r="SNS810" s="192"/>
      <c r="SNT810" s="192"/>
      <c r="SNU810" s="192"/>
      <c r="SNV810" s="192"/>
      <c r="SNW810" s="189"/>
      <c r="SNX810" s="193"/>
      <c r="SNY810" s="191"/>
      <c r="SNZ810" s="217"/>
      <c r="SOA810" s="192"/>
      <c r="SOB810" s="192"/>
      <c r="SOC810" s="192"/>
      <c r="SOD810" s="192"/>
      <c r="SOE810" s="189"/>
      <c r="SOF810" s="193"/>
      <c r="SOG810" s="191"/>
      <c r="SOH810" s="217"/>
      <c r="SOI810" s="192"/>
      <c r="SOJ810" s="192"/>
      <c r="SOK810" s="192"/>
      <c r="SOL810" s="192"/>
      <c r="SOM810" s="189"/>
      <c r="SON810" s="193"/>
      <c r="SOO810" s="191"/>
      <c r="SOP810" s="217"/>
      <c r="SOQ810" s="192"/>
      <c r="SOR810" s="192"/>
      <c r="SOS810" s="192"/>
      <c r="SOT810" s="192"/>
      <c r="SOU810" s="189"/>
      <c r="SOV810" s="193"/>
      <c r="SOW810" s="191"/>
      <c r="SOX810" s="217"/>
      <c r="SOY810" s="192"/>
      <c r="SOZ810" s="192"/>
      <c r="SPA810" s="192"/>
      <c r="SPB810" s="192"/>
      <c r="SPC810" s="189"/>
      <c r="SPD810" s="193"/>
      <c r="SPE810" s="191"/>
      <c r="SPF810" s="217"/>
      <c r="SPG810" s="192"/>
      <c r="SPH810" s="192"/>
      <c r="SPI810" s="192"/>
      <c r="SPJ810" s="192"/>
      <c r="SPK810" s="189"/>
      <c r="SPL810" s="193"/>
      <c r="SPM810" s="191"/>
      <c r="SPN810" s="217"/>
      <c r="SPO810" s="192"/>
      <c r="SPP810" s="192"/>
      <c r="SPQ810" s="192"/>
      <c r="SPR810" s="192"/>
      <c r="SPS810" s="189"/>
      <c r="SPT810" s="193"/>
      <c r="SPU810" s="191"/>
      <c r="SPV810" s="217"/>
      <c r="SPW810" s="192"/>
      <c r="SPX810" s="192"/>
      <c r="SPY810" s="192"/>
      <c r="SPZ810" s="192"/>
      <c r="SQA810" s="189"/>
      <c r="SQB810" s="193"/>
      <c r="SQC810" s="191"/>
      <c r="SQD810" s="217"/>
      <c r="SQE810" s="192"/>
      <c r="SQF810" s="192"/>
      <c r="SQG810" s="192"/>
      <c r="SQH810" s="192"/>
      <c r="SQI810" s="189"/>
      <c r="SQJ810" s="193"/>
      <c r="SQK810" s="191"/>
      <c r="SQL810" s="217"/>
      <c r="SQM810" s="192"/>
      <c r="SQN810" s="192"/>
      <c r="SQO810" s="192"/>
      <c r="SQP810" s="192"/>
      <c r="SQQ810" s="189"/>
      <c r="SQR810" s="193"/>
      <c r="SQS810" s="191"/>
      <c r="SQT810" s="217"/>
      <c r="SQU810" s="192"/>
      <c r="SQV810" s="192"/>
      <c r="SQW810" s="192"/>
      <c r="SQX810" s="192"/>
      <c r="SQY810" s="189"/>
      <c r="SQZ810" s="193"/>
      <c r="SRA810" s="191"/>
      <c r="SRB810" s="217"/>
      <c r="SRC810" s="192"/>
      <c r="SRD810" s="192"/>
      <c r="SRE810" s="192"/>
      <c r="SRF810" s="192"/>
      <c r="SRG810" s="189"/>
      <c r="SRH810" s="193"/>
      <c r="SRI810" s="191"/>
      <c r="SRJ810" s="217"/>
      <c r="SRK810" s="192"/>
      <c r="SRL810" s="192"/>
      <c r="SRM810" s="192"/>
      <c r="SRN810" s="192"/>
      <c r="SRO810" s="189"/>
      <c r="SRP810" s="193"/>
      <c r="SRQ810" s="191"/>
      <c r="SRR810" s="217"/>
      <c r="SRS810" s="192"/>
      <c r="SRT810" s="192"/>
      <c r="SRU810" s="192"/>
      <c r="SRV810" s="192"/>
      <c r="SRW810" s="189"/>
      <c r="SRX810" s="193"/>
      <c r="SRY810" s="191"/>
      <c r="SRZ810" s="217"/>
      <c r="SSA810" s="192"/>
      <c r="SSB810" s="192"/>
      <c r="SSC810" s="192"/>
      <c r="SSD810" s="192"/>
      <c r="SSE810" s="189"/>
      <c r="SSF810" s="193"/>
      <c r="SSG810" s="191"/>
      <c r="SSH810" s="217"/>
      <c r="SSI810" s="192"/>
      <c r="SSJ810" s="192"/>
      <c r="SSK810" s="192"/>
      <c r="SSL810" s="192"/>
      <c r="SSM810" s="189"/>
      <c r="SSN810" s="193"/>
      <c r="SSO810" s="191"/>
      <c r="SSP810" s="217"/>
      <c r="SSQ810" s="192"/>
      <c r="SSR810" s="192"/>
      <c r="SSS810" s="192"/>
      <c r="SST810" s="192"/>
      <c r="SSU810" s="189"/>
      <c r="SSV810" s="193"/>
      <c r="SSW810" s="191"/>
      <c r="SSX810" s="217"/>
      <c r="SSY810" s="192"/>
      <c r="SSZ810" s="192"/>
      <c r="STA810" s="192"/>
      <c r="STB810" s="192"/>
      <c r="STC810" s="189"/>
      <c r="STD810" s="193"/>
      <c r="STE810" s="191"/>
      <c r="STF810" s="217"/>
      <c r="STG810" s="192"/>
      <c r="STH810" s="192"/>
      <c r="STI810" s="192"/>
      <c r="STJ810" s="192"/>
      <c r="STK810" s="189"/>
      <c r="STL810" s="193"/>
      <c r="STM810" s="191"/>
      <c r="STN810" s="217"/>
      <c r="STO810" s="192"/>
      <c r="STP810" s="192"/>
      <c r="STQ810" s="192"/>
      <c r="STR810" s="192"/>
      <c r="STS810" s="189"/>
      <c r="STT810" s="193"/>
      <c r="STU810" s="191"/>
      <c r="STV810" s="217"/>
      <c r="STW810" s="192"/>
      <c r="STX810" s="192"/>
      <c r="STY810" s="192"/>
      <c r="STZ810" s="192"/>
      <c r="SUA810" s="189"/>
      <c r="SUB810" s="193"/>
      <c r="SUC810" s="191"/>
      <c r="SUD810" s="217"/>
      <c r="SUE810" s="192"/>
      <c r="SUF810" s="192"/>
      <c r="SUG810" s="192"/>
      <c r="SUH810" s="192"/>
      <c r="SUI810" s="189"/>
      <c r="SUJ810" s="193"/>
      <c r="SUK810" s="191"/>
      <c r="SUL810" s="217"/>
      <c r="SUM810" s="192"/>
      <c r="SUN810" s="192"/>
      <c r="SUO810" s="192"/>
      <c r="SUP810" s="192"/>
      <c r="SUQ810" s="189"/>
      <c r="SUR810" s="193"/>
      <c r="SUS810" s="191"/>
      <c r="SUT810" s="217"/>
      <c r="SUU810" s="192"/>
      <c r="SUV810" s="192"/>
      <c r="SUW810" s="192"/>
      <c r="SUX810" s="192"/>
      <c r="SUY810" s="189"/>
      <c r="SUZ810" s="193"/>
      <c r="SVA810" s="191"/>
      <c r="SVB810" s="217"/>
      <c r="SVC810" s="192"/>
      <c r="SVD810" s="192"/>
      <c r="SVE810" s="192"/>
      <c r="SVF810" s="192"/>
      <c r="SVG810" s="189"/>
      <c r="SVH810" s="193"/>
      <c r="SVI810" s="191"/>
      <c r="SVJ810" s="217"/>
      <c r="SVK810" s="192"/>
      <c r="SVL810" s="192"/>
      <c r="SVM810" s="192"/>
      <c r="SVN810" s="192"/>
      <c r="SVO810" s="189"/>
      <c r="SVP810" s="193"/>
      <c r="SVQ810" s="191"/>
      <c r="SVR810" s="217"/>
      <c r="SVS810" s="192"/>
      <c r="SVT810" s="192"/>
      <c r="SVU810" s="192"/>
      <c r="SVV810" s="192"/>
      <c r="SVW810" s="189"/>
      <c r="SVX810" s="193"/>
      <c r="SVY810" s="191"/>
      <c r="SVZ810" s="217"/>
      <c r="SWA810" s="192"/>
      <c r="SWB810" s="192"/>
      <c r="SWC810" s="192"/>
      <c r="SWD810" s="192"/>
      <c r="SWE810" s="189"/>
      <c r="SWF810" s="193"/>
      <c r="SWG810" s="191"/>
      <c r="SWH810" s="217"/>
      <c r="SWI810" s="192"/>
      <c r="SWJ810" s="192"/>
      <c r="SWK810" s="192"/>
      <c r="SWL810" s="192"/>
      <c r="SWM810" s="189"/>
      <c r="SWN810" s="193"/>
      <c r="SWO810" s="191"/>
      <c r="SWP810" s="217"/>
      <c r="SWQ810" s="192"/>
      <c r="SWR810" s="192"/>
      <c r="SWS810" s="192"/>
      <c r="SWT810" s="192"/>
      <c r="SWU810" s="189"/>
      <c r="SWV810" s="193"/>
      <c r="SWW810" s="191"/>
      <c r="SWX810" s="217"/>
      <c r="SWY810" s="192"/>
      <c r="SWZ810" s="192"/>
      <c r="SXA810" s="192"/>
      <c r="SXB810" s="192"/>
      <c r="SXC810" s="189"/>
      <c r="SXD810" s="193"/>
      <c r="SXE810" s="191"/>
      <c r="SXF810" s="217"/>
      <c r="SXG810" s="192"/>
      <c r="SXH810" s="192"/>
      <c r="SXI810" s="192"/>
      <c r="SXJ810" s="192"/>
      <c r="SXK810" s="189"/>
      <c r="SXL810" s="193"/>
      <c r="SXM810" s="191"/>
      <c r="SXN810" s="217"/>
      <c r="SXO810" s="192"/>
      <c r="SXP810" s="192"/>
      <c r="SXQ810" s="192"/>
      <c r="SXR810" s="192"/>
      <c r="SXS810" s="189"/>
      <c r="SXT810" s="193"/>
      <c r="SXU810" s="191"/>
      <c r="SXV810" s="217"/>
      <c r="SXW810" s="192"/>
      <c r="SXX810" s="192"/>
      <c r="SXY810" s="192"/>
      <c r="SXZ810" s="192"/>
      <c r="SYA810" s="189"/>
      <c r="SYB810" s="193"/>
      <c r="SYC810" s="191"/>
      <c r="SYD810" s="217"/>
      <c r="SYE810" s="192"/>
      <c r="SYF810" s="192"/>
      <c r="SYG810" s="192"/>
      <c r="SYH810" s="192"/>
      <c r="SYI810" s="189"/>
      <c r="SYJ810" s="193"/>
      <c r="SYK810" s="191"/>
      <c r="SYL810" s="217"/>
      <c r="SYM810" s="192"/>
      <c r="SYN810" s="192"/>
      <c r="SYO810" s="192"/>
      <c r="SYP810" s="192"/>
      <c r="SYQ810" s="189"/>
      <c r="SYR810" s="193"/>
      <c r="SYS810" s="191"/>
      <c r="SYT810" s="217"/>
      <c r="SYU810" s="192"/>
      <c r="SYV810" s="192"/>
      <c r="SYW810" s="192"/>
      <c r="SYX810" s="192"/>
      <c r="SYY810" s="189"/>
      <c r="SYZ810" s="193"/>
      <c r="SZA810" s="191"/>
      <c r="SZB810" s="217"/>
      <c r="SZC810" s="192"/>
      <c r="SZD810" s="192"/>
      <c r="SZE810" s="192"/>
      <c r="SZF810" s="192"/>
      <c r="SZG810" s="189"/>
      <c r="SZH810" s="193"/>
      <c r="SZI810" s="191"/>
      <c r="SZJ810" s="217"/>
      <c r="SZK810" s="192"/>
      <c r="SZL810" s="192"/>
      <c r="SZM810" s="192"/>
      <c r="SZN810" s="192"/>
      <c r="SZO810" s="189"/>
      <c r="SZP810" s="193"/>
      <c r="SZQ810" s="191"/>
      <c r="SZR810" s="217"/>
      <c r="SZS810" s="192"/>
      <c r="SZT810" s="192"/>
      <c r="SZU810" s="192"/>
      <c r="SZV810" s="192"/>
      <c r="SZW810" s="189"/>
      <c r="SZX810" s="193"/>
      <c r="SZY810" s="191"/>
      <c r="SZZ810" s="217"/>
      <c r="TAA810" s="192"/>
      <c r="TAB810" s="192"/>
      <c r="TAC810" s="192"/>
      <c r="TAD810" s="192"/>
      <c r="TAE810" s="189"/>
      <c r="TAF810" s="193"/>
      <c r="TAG810" s="191"/>
      <c r="TAH810" s="217"/>
      <c r="TAI810" s="192"/>
      <c r="TAJ810" s="192"/>
      <c r="TAK810" s="192"/>
      <c r="TAL810" s="192"/>
      <c r="TAM810" s="189"/>
      <c r="TAN810" s="193"/>
      <c r="TAO810" s="191"/>
      <c r="TAP810" s="217"/>
      <c r="TAQ810" s="192"/>
      <c r="TAR810" s="192"/>
      <c r="TAS810" s="192"/>
      <c r="TAT810" s="192"/>
      <c r="TAU810" s="189"/>
      <c r="TAV810" s="193"/>
      <c r="TAW810" s="191"/>
      <c r="TAX810" s="217"/>
      <c r="TAY810" s="192"/>
      <c r="TAZ810" s="192"/>
      <c r="TBA810" s="192"/>
      <c r="TBB810" s="192"/>
      <c r="TBC810" s="189"/>
      <c r="TBD810" s="193"/>
      <c r="TBE810" s="191"/>
      <c r="TBF810" s="217"/>
      <c r="TBG810" s="192"/>
      <c r="TBH810" s="192"/>
      <c r="TBI810" s="192"/>
      <c r="TBJ810" s="192"/>
      <c r="TBK810" s="189"/>
      <c r="TBL810" s="193"/>
      <c r="TBM810" s="191"/>
      <c r="TBN810" s="217"/>
      <c r="TBO810" s="192"/>
      <c r="TBP810" s="192"/>
      <c r="TBQ810" s="192"/>
      <c r="TBR810" s="192"/>
      <c r="TBS810" s="189"/>
      <c r="TBT810" s="193"/>
      <c r="TBU810" s="191"/>
      <c r="TBV810" s="217"/>
      <c r="TBW810" s="192"/>
      <c r="TBX810" s="192"/>
      <c r="TBY810" s="192"/>
      <c r="TBZ810" s="192"/>
      <c r="TCA810" s="189"/>
      <c r="TCB810" s="193"/>
      <c r="TCC810" s="191"/>
      <c r="TCD810" s="217"/>
      <c r="TCE810" s="192"/>
      <c r="TCF810" s="192"/>
      <c r="TCG810" s="192"/>
      <c r="TCH810" s="192"/>
      <c r="TCI810" s="189"/>
      <c r="TCJ810" s="193"/>
      <c r="TCK810" s="191"/>
      <c r="TCL810" s="217"/>
      <c r="TCM810" s="192"/>
      <c r="TCN810" s="192"/>
      <c r="TCO810" s="192"/>
      <c r="TCP810" s="192"/>
      <c r="TCQ810" s="189"/>
      <c r="TCR810" s="193"/>
      <c r="TCS810" s="191"/>
      <c r="TCT810" s="217"/>
      <c r="TCU810" s="192"/>
      <c r="TCV810" s="192"/>
      <c r="TCW810" s="192"/>
      <c r="TCX810" s="192"/>
      <c r="TCY810" s="189"/>
      <c r="TCZ810" s="193"/>
      <c r="TDA810" s="191"/>
      <c r="TDB810" s="217"/>
      <c r="TDC810" s="192"/>
      <c r="TDD810" s="192"/>
      <c r="TDE810" s="192"/>
      <c r="TDF810" s="192"/>
      <c r="TDG810" s="189"/>
      <c r="TDH810" s="193"/>
      <c r="TDI810" s="191"/>
      <c r="TDJ810" s="217"/>
      <c r="TDK810" s="192"/>
      <c r="TDL810" s="192"/>
      <c r="TDM810" s="192"/>
      <c r="TDN810" s="192"/>
      <c r="TDO810" s="189"/>
      <c r="TDP810" s="193"/>
      <c r="TDQ810" s="191"/>
      <c r="TDR810" s="217"/>
      <c r="TDS810" s="192"/>
      <c r="TDT810" s="192"/>
      <c r="TDU810" s="192"/>
      <c r="TDV810" s="192"/>
      <c r="TDW810" s="189"/>
      <c r="TDX810" s="193"/>
      <c r="TDY810" s="191"/>
      <c r="TDZ810" s="217"/>
      <c r="TEA810" s="192"/>
      <c r="TEB810" s="192"/>
      <c r="TEC810" s="192"/>
      <c r="TED810" s="192"/>
      <c r="TEE810" s="189"/>
      <c r="TEF810" s="193"/>
      <c r="TEG810" s="191"/>
      <c r="TEH810" s="217"/>
      <c r="TEI810" s="192"/>
      <c r="TEJ810" s="192"/>
      <c r="TEK810" s="192"/>
      <c r="TEL810" s="192"/>
      <c r="TEM810" s="189"/>
      <c r="TEN810" s="193"/>
      <c r="TEO810" s="191"/>
      <c r="TEP810" s="217"/>
      <c r="TEQ810" s="192"/>
      <c r="TER810" s="192"/>
      <c r="TES810" s="192"/>
      <c r="TET810" s="192"/>
      <c r="TEU810" s="189"/>
      <c r="TEV810" s="193"/>
      <c r="TEW810" s="191"/>
      <c r="TEX810" s="217"/>
      <c r="TEY810" s="192"/>
      <c r="TEZ810" s="192"/>
      <c r="TFA810" s="192"/>
      <c r="TFB810" s="192"/>
      <c r="TFC810" s="189"/>
      <c r="TFD810" s="193"/>
      <c r="TFE810" s="191"/>
      <c r="TFF810" s="217"/>
      <c r="TFG810" s="192"/>
      <c r="TFH810" s="192"/>
      <c r="TFI810" s="192"/>
      <c r="TFJ810" s="192"/>
      <c r="TFK810" s="189"/>
      <c r="TFL810" s="193"/>
      <c r="TFM810" s="191"/>
      <c r="TFN810" s="217"/>
      <c r="TFO810" s="192"/>
      <c r="TFP810" s="192"/>
      <c r="TFQ810" s="192"/>
      <c r="TFR810" s="192"/>
      <c r="TFS810" s="189"/>
      <c r="TFT810" s="193"/>
      <c r="TFU810" s="191"/>
      <c r="TFV810" s="217"/>
      <c r="TFW810" s="192"/>
      <c r="TFX810" s="192"/>
      <c r="TFY810" s="192"/>
      <c r="TFZ810" s="192"/>
      <c r="TGA810" s="189"/>
      <c r="TGB810" s="193"/>
      <c r="TGC810" s="191"/>
      <c r="TGD810" s="217"/>
      <c r="TGE810" s="192"/>
      <c r="TGF810" s="192"/>
      <c r="TGG810" s="192"/>
      <c r="TGH810" s="192"/>
      <c r="TGI810" s="189"/>
      <c r="TGJ810" s="193"/>
      <c r="TGK810" s="191"/>
      <c r="TGL810" s="217"/>
      <c r="TGM810" s="192"/>
      <c r="TGN810" s="192"/>
      <c r="TGO810" s="192"/>
      <c r="TGP810" s="192"/>
      <c r="TGQ810" s="189"/>
      <c r="TGR810" s="193"/>
      <c r="TGS810" s="191"/>
      <c r="TGT810" s="217"/>
      <c r="TGU810" s="192"/>
      <c r="TGV810" s="192"/>
      <c r="TGW810" s="192"/>
      <c r="TGX810" s="192"/>
      <c r="TGY810" s="189"/>
      <c r="TGZ810" s="193"/>
      <c r="THA810" s="191"/>
      <c r="THB810" s="217"/>
      <c r="THC810" s="192"/>
      <c r="THD810" s="192"/>
      <c r="THE810" s="192"/>
      <c r="THF810" s="192"/>
      <c r="THG810" s="189"/>
      <c r="THH810" s="193"/>
      <c r="THI810" s="191"/>
      <c r="THJ810" s="217"/>
      <c r="THK810" s="192"/>
      <c r="THL810" s="192"/>
      <c r="THM810" s="192"/>
      <c r="THN810" s="192"/>
      <c r="THO810" s="189"/>
      <c r="THP810" s="193"/>
      <c r="THQ810" s="191"/>
      <c r="THR810" s="217"/>
      <c r="THS810" s="192"/>
      <c r="THT810" s="192"/>
      <c r="THU810" s="192"/>
      <c r="THV810" s="192"/>
      <c r="THW810" s="189"/>
      <c r="THX810" s="193"/>
      <c r="THY810" s="191"/>
      <c r="THZ810" s="217"/>
      <c r="TIA810" s="192"/>
      <c r="TIB810" s="192"/>
      <c r="TIC810" s="192"/>
      <c r="TID810" s="192"/>
      <c r="TIE810" s="189"/>
      <c r="TIF810" s="193"/>
      <c r="TIG810" s="191"/>
      <c r="TIH810" s="217"/>
      <c r="TII810" s="192"/>
      <c r="TIJ810" s="192"/>
      <c r="TIK810" s="192"/>
      <c r="TIL810" s="192"/>
      <c r="TIM810" s="189"/>
      <c r="TIN810" s="193"/>
      <c r="TIO810" s="191"/>
      <c r="TIP810" s="217"/>
      <c r="TIQ810" s="192"/>
      <c r="TIR810" s="192"/>
      <c r="TIS810" s="192"/>
      <c r="TIT810" s="192"/>
      <c r="TIU810" s="189"/>
      <c r="TIV810" s="193"/>
      <c r="TIW810" s="191"/>
      <c r="TIX810" s="217"/>
      <c r="TIY810" s="192"/>
      <c r="TIZ810" s="192"/>
      <c r="TJA810" s="192"/>
      <c r="TJB810" s="192"/>
      <c r="TJC810" s="189"/>
      <c r="TJD810" s="193"/>
      <c r="TJE810" s="191"/>
      <c r="TJF810" s="217"/>
      <c r="TJG810" s="192"/>
      <c r="TJH810" s="192"/>
      <c r="TJI810" s="192"/>
      <c r="TJJ810" s="192"/>
      <c r="TJK810" s="189"/>
      <c r="TJL810" s="193"/>
      <c r="TJM810" s="191"/>
      <c r="TJN810" s="217"/>
      <c r="TJO810" s="192"/>
      <c r="TJP810" s="192"/>
      <c r="TJQ810" s="192"/>
      <c r="TJR810" s="192"/>
      <c r="TJS810" s="189"/>
      <c r="TJT810" s="193"/>
      <c r="TJU810" s="191"/>
      <c r="TJV810" s="217"/>
      <c r="TJW810" s="192"/>
      <c r="TJX810" s="192"/>
      <c r="TJY810" s="192"/>
      <c r="TJZ810" s="192"/>
      <c r="TKA810" s="189"/>
      <c r="TKB810" s="193"/>
      <c r="TKC810" s="191"/>
      <c r="TKD810" s="217"/>
      <c r="TKE810" s="192"/>
      <c r="TKF810" s="192"/>
      <c r="TKG810" s="192"/>
      <c r="TKH810" s="192"/>
      <c r="TKI810" s="189"/>
      <c r="TKJ810" s="193"/>
      <c r="TKK810" s="191"/>
      <c r="TKL810" s="217"/>
      <c r="TKM810" s="192"/>
      <c r="TKN810" s="192"/>
      <c r="TKO810" s="192"/>
      <c r="TKP810" s="192"/>
      <c r="TKQ810" s="189"/>
      <c r="TKR810" s="193"/>
      <c r="TKS810" s="191"/>
      <c r="TKT810" s="217"/>
      <c r="TKU810" s="192"/>
      <c r="TKV810" s="192"/>
      <c r="TKW810" s="192"/>
      <c r="TKX810" s="192"/>
      <c r="TKY810" s="189"/>
      <c r="TKZ810" s="193"/>
      <c r="TLA810" s="191"/>
      <c r="TLB810" s="217"/>
      <c r="TLC810" s="192"/>
      <c r="TLD810" s="192"/>
      <c r="TLE810" s="192"/>
      <c r="TLF810" s="192"/>
      <c r="TLG810" s="189"/>
      <c r="TLH810" s="193"/>
      <c r="TLI810" s="191"/>
      <c r="TLJ810" s="217"/>
      <c r="TLK810" s="192"/>
      <c r="TLL810" s="192"/>
      <c r="TLM810" s="192"/>
      <c r="TLN810" s="192"/>
      <c r="TLO810" s="189"/>
      <c r="TLP810" s="193"/>
      <c r="TLQ810" s="191"/>
      <c r="TLR810" s="217"/>
      <c r="TLS810" s="192"/>
      <c r="TLT810" s="192"/>
      <c r="TLU810" s="192"/>
      <c r="TLV810" s="192"/>
      <c r="TLW810" s="189"/>
      <c r="TLX810" s="193"/>
      <c r="TLY810" s="191"/>
      <c r="TLZ810" s="217"/>
      <c r="TMA810" s="192"/>
      <c r="TMB810" s="192"/>
      <c r="TMC810" s="192"/>
      <c r="TMD810" s="192"/>
      <c r="TME810" s="189"/>
      <c r="TMF810" s="193"/>
      <c r="TMG810" s="191"/>
      <c r="TMH810" s="217"/>
      <c r="TMI810" s="192"/>
      <c r="TMJ810" s="192"/>
      <c r="TMK810" s="192"/>
      <c r="TML810" s="192"/>
      <c r="TMM810" s="189"/>
      <c r="TMN810" s="193"/>
      <c r="TMO810" s="191"/>
      <c r="TMP810" s="217"/>
      <c r="TMQ810" s="192"/>
      <c r="TMR810" s="192"/>
      <c r="TMS810" s="192"/>
      <c r="TMT810" s="192"/>
      <c r="TMU810" s="189"/>
      <c r="TMV810" s="193"/>
      <c r="TMW810" s="191"/>
      <c r="TMX810" s="217"/>
      <c r="TMY810" s="192"/>
      <c r="TMZ810" s="192"/>
      <c r="TNA810" s="192"/>
      <c r="TNB810" s="192"/>
      <c r="TNC810" s="189"/>
      <c r="TND810" s="193"/>
      <c r="TNE810" s="191"/>
      <c r="TNF810" s="217"/>
      <c r="TNG810" s="192"/>
      <c r="TNH810" s="192"/>
      <c r="TNI810" s="192"/>
      <c r="TNJ810" s="192"/>
      <c r="TNK810" s="189"/>
      <c r="TNL810" s="193"/>
      <c r="TNM810" s="191"/>
      <c r="TNN810" s="217"/>
      <c r="TNO810" s="192"/>
      <c r="TNP810" s="192"/>
      <c r="TNQ810" s="192"/>
      <c r="TNR810" s="192"/>
      <c r="TNS810" s="189"/>
      <c r="TNT810" s="193"/>
      <c r="TNU810" s="191"/>
      <c r="TNV810" s="217"/>
      <c r="TNW810" s="192"/>
      <c r="TNX810" s="192"/>
      <c r="TNY810" s="192"/>
      <c r="TNZ810" s="192"/>
      <c r="TOA810" s="189"/>
      <c r="TOB810" s="193"/>
      <c r="TOC810" s="191"/>
      <c r="TOD810" s="217"/>
      <c r="TOE810" s="192"/>
      <c r="TOF810" s="192"/>
      <c r="TOG810" s="192"/>
      <c r="TOH810" s="192"/>
      <c r="TOI810" s="189"/>
      <c r="TOJ810" s="193"/>
      <c r="TOK810" s="191"/>
      <c r="TOL810" s="217"/>
      <c r="TOM810" s="192"/>
      <c r="TON810" s="192"/>
      <c r="TOO810" s="192"/>
      <c r="TOP810" s="192"/>
      <c r="TOQ810" s="189"/>
      <c r="TOR810" s="193"/>
      <c r="TOS810" s="191"/>
      <c r="TOT810" s="217"/>
      <c r="TOU810" s="192"/>
      <c r="TOV810" s="192"/>
      <c r="TOW810" s="192"/>
      <c r="TOX810" s="192"/>
      <c r="TOY810" s="189"/>
      <c r="TOZ810" s="193"/>
      <c r="TPA810" s="191"/>
      <c r="TPB810" s="217"/>
      <c r="TPC810" s="192"/>
      <c r="TPD810" s="192"/>
      <c r="TPE810" s="192"/>
      <c r="TPF810" s="192"/>
      <c r="TPG810" s="189"/>
      <c r="TPH810" s="193"/>
      <c r="TPI810" s="191"/>
      <c r="TPJ810" s="217"/>
      <c r="TPK810" s="192"/>
      <c r="TPL810" s="192"/>
      <c r="TPM810" s="192"/>
      <c r="TPN810" s="192"/>
      <c r="TPO810" s="189"/>
      <c r="TPP810" s="193"/>
      <c r="TPQ810" s="191"/>
      <c r="TPR810" s="217"/>
      <c r="TPS810" s="192"/>
      <c r="TPT810" s="192"/>
      <c r="TPU810" s="192"/>
      <c r="TPV810" s="192"/>
      <c r="TPW810" s="189"/>
      <c r="TPX810" s="193"/>
      <c r="TPY810" s="191"/>
      <c r="TPZ810" s="217"/>
      <c r="TQA810" s="192"/>
      <c r="TQB810" s="192"/>
      <c r="TQC810" s="192"/>
      <c r="TQD810" s="192"/>
      <c r="TQE810" s="189"/>
      <c r="TQF810" s="193"/>
      <c r="TQG810" s="191"/>
      <c r="TQH810" s="217"/>
      <c r="TQI810" s="192"/>
      <c r="TQJ810" s="192"/>
      <c r="TQK810" s="192"/>
      <c r="TQL810" s="192"/>
      <c r="TQM810" s="189"/>
      <c r="TQN810" s="193"/>
      <c r="TQO810" s="191"/>
      <c r="TQP810" s="217"/>
      <c r="TQQ810" s="192"/>
      <c r="TQR810" s="192"/>
      <c r="TQS810" s="192"/>
      <c r="TQT810" s="192"/>
      <c r="TQU810" s="189"/>
      <c r="TQV810" s="193"/>
      <c r="TQW810" s="191"/>
      <c r="TQX810" s="217"/>
      <c r="TQY810" s="192"/>
      <c r="TQZ810" s="192"/>
      <c r="TRA810" s="192"/>
      <c r="TRB810" s="192"/>
      <c r="TRC810" s="189"/>
      <c r="TRD810" s="193"/>
      <c r="TRE810" s="191"/>
      <c r="TRF810" s="217"/>
      <c r="TRG810" s="192"/>
      <c r="TRH810" s="192"/>
      <c r="TRI810" s="192"/>
      <c r="TRJ810" s="192"/>
      <c r="TRK810" s="189"/>
      <c r="TRL810" s="193"/>
      <c r="TRM810" s="191"/>
      <c r="TRN810" s="217"/>
      <c r="TRO810" s="192"/>
      <c r="TRP810" s="192"/>
      <c r="TRQ810" s="192"/>
      <c r="TRR810" s="192"/>
      <c r="TRS810" s="189"/>
      <c r="TRT810" s="193"/>
      <c r="TRU810" s="191"/>
      <c r="TRV810" s="217"/>
      <c r="TRW810" s="192"/>
      <c r="TRX810" s="192"/>
      <c r="TRY810" s="192"/>
      <c r="TRZ810" s="192"/>
      <c r="TSA810" s="189"/>
      <c r="TSB810" s="193"/>
      <c r="TSC810" s="191"/>
      <c r="TSD810" s="217"/>
      <c r="TSE810" s="192"/>
      <c r="TSF810" s="192"/>
      <c r="TSG810" s="192"/>
      <c r="TSH810" s="192"/>
      <c r="TSI810" s="189"/>
      <c r="TSJ810" s="193"/>
      <c r="TSK810" s="191"/>
      <c r="TSL810" s="217"/>
      <c r="TSM810" s="192"/>
      <c r="TSN810" s="192"/>
      <c r="TSO810" s="192"/>
      <c r="TSP810" s="192"/>
      <c r="TSQ810" s="189"/>
      <c r="TSR810" s="193"/>
      <c r="TSS810" s="191"/>
      <c r="TST810" s="217"/>
      <c r="TSU810" s="192"/>
      <c r="TSV810" s="192"/>
      <c r="TSW810" s="192"/>
      <c r="TSX810" s="192"/>
      <c r="TSY810" s="189"/>
      <c r="TSZ810" s="193"/>
      <c r="TTA810" s="191"/>
      <c r="TTB810" s="217"/>
      <c r="TTC810" s="192"/>
      <c r="TTD810" s="192"/>
      <c r="TTE810" s="192"/>
      <c r="TTF810" s="192"/>
      <c r="TTG810" s="189"/>
      <c r="TTH810" s="193"/>
      <c r="TTI810" s="191"/>
      <c r="TTJ810" s="217"/>
      <c r="TTK810" s="192"/>
      <c r="TTL810" s="192"/>
      <c r="TTM810" s="192"/>
      <c r="TTN810" s="192"/>
      <c r="TTO810" s="189"/>
      <c r="TTP810" s="193"/>
      <c r="TTQ810" s="191"/>
      <c r="TTR810" s="217"/>
      <c r="TTS810" s="192"/>
      <c r="TTT810" s="192"/>
      <c r="TTU810" s="192"/>
      <c r="TTV810" s="192"/>
      <c r="TTW810" s="189"/>
      <c r="TTX810" s="193"/>
      <c r="TTY810" s="191"/>
      <c r="TTZ810" s="217"/>
      <c r="TUA810" s="192"/>
      <c r="TUB810" s="192"/>
      <c r="TUC810" s="192"/>
      <c r="TUD810" s="192"/>
      <c r="TUE810" s="189"/>
      <c r="TUF810" s="193"/>
      <c r="TUG810" s="191"/>
      <c r="TUH810" s="217"/>
      <c r="TUI810" s="192"/>
      <c r="TUJ810" s="192"/>
      <c r="TUK810" s="192"/>
      <c r="TUL810" s="192"/>
      <c r="TUM810" s="189"/>
      <c r="TUN810" s="193"/>
      <c r="TUO810" s="191"/>
      <c r="TUP810" s="217"/>
      <c r="TUQ810" s="192"/>
      <c r="TUR810" s="192"/>
      <c r="TUS810" s="192"/>
      <c r="TUT810" s="192"/>
      <c r="TUU810" s="189"/>
      <c r="TUV810" s="193"/>
      <c r="TUW810" s="191"/>
      <c r="TUX810" s="217"/>
      <c r="TUY810" s="192"/>
      <c r="TUZ810" s="192"/>
      <c r="TVA810" s="192"/>
      <c r="TVB810" s="192"/>
      <c r="TVC810" s="189"/>
      <c r="TVD810" s="193"/>
      <c r="TVE810" s="191"/>
      <c r="TVF810" s="217"/>
      <c r="TVG810" s="192"/>
      <c r="TVH810" s="192"/>
      <c r="TVI810" s="192"/>
      <c r="TVJ810" s="192"/>
      <c r="TVK810" s="189"/>
      <c r="TVL810" s="193"/>
      <c r="TVM810" s="191"/>
      <c r="TVN810" s="217"/>
      <c r="TVO810" s="192"/>
      <c r="TVP810" s="192"/>
      <c r="TVQ810" s="192"/>
      <c r="TVR810" s="192"/>
      <c r="TVS810" s="189"/>
      <c r="TVT810" s="193"/>
      <c r="TVU810" s="191"/>
      <c r="TVV810" s="217"/>
      <c r="TVW810" s="192"/>
      <c r="TVX810" s="192"/>
      <c r="TVY810" s="192"/>
      <c r="TVZ810" s="192"/>
      <c r="TWA810" s="189"/>
      <c r="TWB810" s="193"/>
      <c r="TWC810" s="191"/>
      <c r="TWD810" s="217"/>
      <c r="TWE810" s="192"/>
      <c r="TWF810" s="192"/>
      <c r="TWG810" s="192"/>
      <c r="TWH810" s="192"/>
      <c r="TWI810" s="189"/>
      <c r="TWJ810" s="193"/>
      <c r="TWK810" s="191"/>
      <c r="TWL810" s="217"/>
      <c r="TWM810" s="192"/>
      <c r="TWN810" s="192"/>
      <c r="TWO810" s="192"/>
      <c r="TWP810" s="192"/>
      <c r="TWQ810" s="189"/>
      <c r="TWR810" s="193"/>
      <c r="TWS810" s="191"/>
      <c r="TWT810" s="217"/>
      <c r="TWU810" s="192"/>
      <c r="TWV810" s="192"/>
      <c r="TWW810" s="192"/>
      <c r="TWX810" s="192"/>
      <c r="TWY810" s="189"/>
      <c r="TWZ810" s="193"/>
      <c r="TXA810" s="191"/>
      <c r="TXB810" s="217"/>
      <c r="TXC810" s="192"/>
      <c r="TXD810" s="192"/>
      <c r="TXE810" s="192"/>
      <c r="TXF810" s="192"/>
      <c r="TXG810" s="189"/>
      <c r="TXH810" s="193"/>
      <c r="TXI810" s="191"/>
      <c r="TXJ810" s="217"/>
      <c r="TXK810" s="192"/>
      <c r="TXL810" s="192"/>
      <c r="TXM810" s="192"/>
      <c r="TXN810" s="192"/>
      <c r="TXO810" s="189"/>
      <c r="TXP810" s="193"/>
      <c r="TXQ810" s="191"/>
      <c r="TXR810" s="217"/>
      <c r="TXS810" s="192"/>
      <c r="TXT810" s="192"/>
      <c r="TXU810" s="192"/>
      <c r="TXV810" s="192"/>
      <c r="TXW810" s="189"/>
      <c r="TXX810" s="193"/>
      <c r="TXY810" s="191"/>
      <c r="TXZ810" s="217"/>
      <c r="TYA810" s="192"/>
      <c r="TYB810" s="192"/>
      <c r="TYC810" s="192"/>
      <c r="TYD810" s="192"/>
      <c r="TYE810" s="189"/>
      <c r="TYF810" s="193"/>
      <c r="TYG810" s="191"/>
      <c r="TYH810" s="217"/>
      <c r="TYI810" s="192"/>
      <c r="TYJ810" s="192"/>
      <c r="TYK810" s="192"/>
      <c r="TYL810" s="192"/>
      <c r="TYM810" s="189"/>
      <c r="TYN810" s="193"/>
      <c r="TYO810" s="191"/>
      <c r="TYP810" s="217"/>
      <c r="TYQ810" s="192"/>
      <c r="TYR810" s="192"/>
      <c r="TYS810" s="192"/>
      <c r="TYT810" s="192"/>
      <c r="TYU810" s="189"/>
      <c r="TYV810" s="193"/>
      <c r="TYW810" s="191"/>
      <c r="TYX810" s="217"/>
      <c r="TYY810" s="192"/>
      <c r="TYZ810" s="192"/>
      <c r="TZA810" s="192"/>
      <c r="TZB810" s="192"/>
      <c r="TZC810" s="189"/>
      <c r="TZD810" s="193"/>
      <c r="TZE810" s="191"/>
      <c r="TZF810" s="217"/>
      <c r="TZG810" s="192"/>
      <c r="TZH810" s="192"/>
      <c r="TZI810" s="192"/>
      <c r="TZJ810" s="192"/>
      <c r="TZK810" s="189"/>
      <c r="TZL810" s="193"/>
      <c r="TZM810" s="191"/>
      <c r="TZN810" s="217"/>
      <c r="TZO810" s="192"/>
      <c r="TZP810" s="192"/>
      <c r="TZQ810" s="192"/>
      <c r="TZR810" s="192"/>
      <c r="TZS810" s="189"/>
      <c r="TZT810" s="193"/>
      <c r="TZU810" s="191"/>
      <c r="TZV810" s="217"/>
      <c r="TZW810" s="192"/>
      <c r="TZX810" s="192"/>
      <c r="TZY810" s="192"/>
      <c r="TZZ810" s="192"/>
      <c r="UAA810" s="189"/>
      <c r="UAB810" s="193"/>
      <c r="UAC810" s="191"/>
      <c r="UAD810" s="217"/>
      <c r="UAE810" s="192"/>
      <c r="UAF810" s="192"/>
      <c r="UAG810" s="192"/>
      <c r="UAH810" s="192"/>
      <c r="UAI810" s="189"/>
      <c r="UAJ810" s="193"/>
      <c r="UAK810" s="191"/>
      <c r="UAL810" s="217"/>
      <c r="UAM810" s="192"/>
      <c r="UAN810" s="192"/>
      <c r="UAO810" s="192"/>
      <c r="UAP810" s="192"/>
      <c r="UAQ810" s="189"/>
      <c r="UAR810" s="193"/>
      <c r="UAS810" s="191"/>
      <c r="UAT810" s="217"/>
      <c r="UAU810" s="192"/>
      <c r="UAV810" s="192"/>
      <c r="UAW810" s="192"/>
      <c r="UAX810" s="192"/>
      <c r="UAY810" s="189"/>
      <c r="UAZ810" s="193"/>
      <c r="UBA810" s="191"/>
      <c r="UBB810" s="217"/>
      <c r="UBC810" s="192"/>
      <c r="UBD810" s="192"/>
      <c r="UBE810" s="192"/>
      <c r="UBF810" s="192"/>
      <c r="UBG810" s="189"/>
      <c r="UBH810" s="193"/>
      <c r="UBI810" s="191"/>
      <c r="UBJ810" s="217"/>
      <c r="UBK810" s="192"/>
      <c r="UBL810" s="192"/>
      <c r="UBM810" s="192"/>
      <c r="UBN810" s="192"/>
      <c r="UBO810" s="189"/>
      <c r="UBP810" s="193"/>
      <c r="UBQ810" s="191"/>
      <c r="UBR810" s="217"/>
      <c r="UBS810" s="192"/>
      <c r="UBT810" s="192"/>
      <c r="UBU810" s="192"/>
      <c r="UBV810" s="192"/>
      <c r="UBW810" s="189"/>
      <c r="UBX810" s="193"/>
      <c r="UBY810" s="191"/>
      <c r="UBZ810" s="217"/>
      <c r="UCA810" s="192"/>
      <c r="UCB810" s="192"/>
      <c r="UCC810" s="192"/>
      <c r="UCD810" s="192"/>
      <c r="UCE810" s="189"/>
      <c r="UCF810" s="193"/>
      <c r="UCG810" s="191"/>
      <c r="UCH810" s="217"/>
      <c r="UCI810" s="192"/>
      <c r="UCJ810" s="192"/>
      <c r="UCK810" s="192"/>
      <c r="UCL810" s="192"/>
      <c r="UCM810" s="189"/>
      <c r="UCN810" s="193"/>
      <c r="UCO810" s="191"/>
      <c r="UCP810" s="217"/>
      <c r="UCQ810" s="192"/>
      <c r="UCR810" s="192"/>
      <c r="UCS810" s="192"/>
      <c r="UCT810" s="192"/>
      <c r="UCU810" s="189"/>
      <c r="UCV810" s="193"/>
      <c r="UCW810" s="191"/>
      <c r="UCX810" s="217"/>
      <c r="UCY810" s="192"/>
      <c r="UCZ810" s="192"/>
      <c r="UDA810" s="192"/>
      <c r="UDB810" s="192"/>
      <c r="UDC810" s="189"/>
      <c r="UDD810" s="193"/>
      <c r="UDE810" s="191"/>
      <c r="UDF810" s="217"/>
      <c r="UDG810" s="192"/>
      <c r="UDH810" s="192"/>
      <c r="UDI810" s="192"/>
      <c r="UDJ810" s="192"/>
      <c r="UDK810" s="189"/>
      <c r="UDL810" s="193"/>
      <c r="UDM810" s="191"/>
      <c r="UDN810" s="217"/>
      <c r="UDO810" s="192"/>
      <c r="UDP810" s="192"/>
      <c r="UDQ810" s="192"/>
      <c r="UDR810" s="192"/>
      <c r="UDS810" s="189"/>
      <c r="UDT810" s="193"/>
      <c r="UDU810" s="191"/>
      <c r="UDV810" s="217"/>
      <c r="UDW810" s="192"/>
      <c r="UDX810" s="192"/>
      <c r="UDY810" s="192"/>
      <c r="UDZ810" s="192"/>
      <c r="UEA810" s="189"/>
      <c r="UEB810" s="193"/>
      <c r="UEC810" s="191"/>
      <c r="UED810" s="217"/>
      <c r="UEE810" s="192"/>
      <c r="UEF810" s="192"/>
      <c r="UEG810" s="192"/>
      <c r="UEH810" s="192"/>
      <c r="UEI810" s="189"/>
      <c r="UEJ810" s="193"/>
      <c r="UEK810" s="191"/>
      <c r="UEL810" s="217"/>
      <c r="UEM810" s="192"/>
      <c r="UEN810" s="192"/>
      <c r="UEO810" s="192"/>
      <c r="UEP810" s="192"/>
      <c r="UEQ810" s="189"/>
      <c r="UER810" s="193"/>
      <c r="UES810" s="191"/>
      <c r="UET810" s="217"/>
      <c r="UEU810" s="192"/>
      <c r="UEV810" s="192"/>
      <c r="UEW810" s="192"/>
      <c r="UEX810" s="192"/>
      <c r="UEY810" s="189"/>
      <c r="UEZ810" s="193"/>
      <c r="UFA810" s="191"/>
      <c r="UFB810" s="217"/>
      <c r="UFC810" s="192"/>
      <c r="UFD810" s="192"/>
      <c r="UFE810" s="192"/>
      <c r="UFF810" s="192"/>
      <c r="UFG810" s="189"/>
      <c r="UFH810" s="193"/>
      <c r="UFI810" s="191"/>
      <c r="UFJ810" s="217"/>
      <c r="UFK810" s="192"/>
      <c r="UFL810" s="192"/>
      <c r="UFM810" s="192"/>
      <c r="UFN810" s="192"/>
      <c r="UFO810" s="189"/>
      <c r="UFP810" s="193"/>
      <c r="UFQ810" s="191"/>
      <c r="UFR810" s="217"/>
      <c r="UFS810" s="192"/>
      <c r="UFT810" s="192"/>
      <c r="UFU810" s="192"/>
      <c r="UFV810" s="192"/>
      <c r="UFW810" s="189"/>
      <c r="UFX810" s="193"/>
      <c r="UFY810" s="191"/>
      <c r="UFZ810" s="217"/>
      <c r="UGA810" s="192"/>
      <c r="UGB810" s="192"/>
      <c r="UGC810" s="192"/>
      <c r="UGD810" s="192"/>
      <c r="UGE810" s="189"/>
      <c r="UGF810" s="193"/>
      <c r="UGG810" s="191"/>
      <c r="UGH810" s="217"/>
      <c r="UGI810" s="192"/>
      <c r="UGJ810" s="192"/>
      <c r="UGK810" s="192"/>
      <c r="UGL810" s="192"/>
      <c r="UGM810" s="189"/>
      <c r="UGN810" s="193"/>
      <c r="UGO810" s="191"/>
      <c r="UGP810" s="217"/>
      <c r="UGQ810" s="192"/>
      <c r="UGR810" s="192"/>
      <c r="UGS810" s="192"/>
      <c r="UGT810" s="192"/>
      <c r="UGU810" s="189"/>
      <c r="UGV810" s="193"/>
      <c r="UGW810" s="191"/>
      <c r="UGX810" s="217"/>
      <c r="UGY810" s="192"/>
      <c r="UGZ810" s="192"/>
      <c r="UHA810" s="192"/>
      <c r="UHB810" s="192"/>
      <c r="UHC810" s="189"/>
      <c r="UHD810" s="193"/>
      <c r="UHE810" s="191"/>
      <c r="UHF810" s="217"/>
      <c r="UHG810" s="192"/>
      <c r="UHH810" s="192"/>
      <c r="UHI810" s="192"/>
      <c r="UHJ810" s="192"/>
      <c r="UHK810" s="189"/>
      <c r="UHL810" s="193"/>
      <c r="UHM810" s="191"/>
      <c r="UHN810" s="217"/>
      <c r="UHO810" s="192"/>
      <c r="UHP810" s="192"/>
      <c r="UHQ810" s="192"/>
      <c r="UHR810" s="192"/>
      <c r="UHS810" s="189"/>
      <c r="UHT810" s="193"/>
      <c r="UHU810" s="191"/>
      <c r="UHV810" s="217"/>
      <c r="UHW810" s="192"/>
      <c r="UHX810" s="192"/>
      <c r="UHY810" s="192"/>
      <c r="UHZ810" s="192"/>
      <c r="UIA810" s="189"/>
      <c r="UIB810" s="193"/>
      <c r="UIC810" s="191"/>
      <c r="UID810" s="217"/>
      <c r="UIE810" s="192"/>
      <c r="UIF810" s="192"/>
      <c r="UIG810" s="192"/>
      <c r="UIH810" s="192"/>
      <c r="UII810" s="189"/>
      <c r="UIJ810" s="193"/>
      <c r="UIK810" s="191"/>
      <c r="UIL810" s="217"/>
      <c r="UIM810" s="192"/>
      <c r="UIN810" s="192"/>
      <c r="UIO810" s="192"/>
      <c r="UIP810" s="192"/>
      <c r="UIQ810" s="189"/>
      <c r="UIR810" s="193"/>
      <c r="UIS810" s="191"/>
      <c r="UIT810" s="217"/>
      <c r="UIU810" s="192"/>
      <c r="UIV810" s="192"/>
      <c r="UIW810" s="192"/>
      <c r="UIX810" s="192"/>
      <c r="UIY810" s="189"/>
      <c r="UIZ810" s="193"/>
      <c r="UJA810" s="191"/>
      <c r="UJB810" s="217"/>
      <c r="UJC810" s="192"/>
      <c r="UJD810" s="192"/>
      <c r="UJE810" s="192"/>
      <c r="UJF810" s="192"/>
      <c r="UJG810" s="189"/>
      <c r="UJH810" s="193"/>
      <c r="UJI810" s="191"/>
      <c r="UJJ810" s="217"/>
      <c r="UJK810" s="192"/>
      <c r="UJL810" s="192"/>
      <c r="UJM810" s="192"/>
      <c r="UJN810" s="192"/>
      <c r="UJO810" s="189"/>
      <c r="UJP810" s="193"/>
      <c r="UJQ810" s="191"/>
      <c r="UJR810" s="217"/>
      <c r="UJS810" s="192"/>
      <c r="UJT810" s="192"/>
      <c r="UJU810" s="192"/>
      <c r="UJV810" s="192"/>
      <c r="UJW810" s="189"/>
      <c r="UJX810" s="193"/>
      <c r="UJY810" s="191"/>
      <c r="UJZ810" s="217"/>
      <c r="UKA810" s="192"/>
      <c r="UKB810" s="192"/>
      <c r="UKC810" s="192"/>
      <c r="UKD810" s="192"/>
      <c r="UKE810" s="189"/>
      <c r="UKF810" s="193"/>
      <c r="UKG810" s="191"/>
      <c r="UKH810" s="217"/>
      <c r="UKI810" s="192"/>
      <c r="UKJ810" s="192"/>
      <c r="UKK810" s="192"/>
      <c r="UKL810" s="192"/>
      <c r="UKM810" s="189"/>
      <c r="UKN810" s="193"/>
      <c r="UKO810" s="191"/>
      <c r="UKP810" s="217"/>
      <c r="UKQ810" s="192"/>
      <c r="UKR810" s="192"/>
      <c r="UKS810" s="192"/>
      <c r="UKT810" s="192"/>
      <c r="UKU810" s="189"/>
      <c r="UKV810" s="193"/>
      <c r="UKW810" s="191"/>
      <c r="UKX810" s="217"/>
      <c r="UKY810" s="192"/>
      <c r="UKZ810" s="192"/>
      <c r="ULA810" s="192"/>
      <c r="ULB810" s="192"/>
      <c r="ULC810" s="189"/>
      <c r="ULD810" s="193"/>
      <c r="ULE810" s="191"/>
      <c r="ULF810" s="217"/>
      <c r="ULG810" s="192"/>
      <c r="ULH810" s="192"/>
      <c r="ULI810" s="192"/>
      <c r="ULJ810" s="192"/>
      <c r="ULK810" s="189"/>
      <c r="ULL810" s="193"/>
      <c r="ULM810" s="191"/>
      <c r="ULN810" s="217"/>
      <c r="ULO810" s="192"/>
      <c r="ULP810" s="192"/>
      <c r="ULQ810" s="192"/>
      <c r="ULR810" s="192"/>
      <c r="ULS810" s="189"/>
      <c r="ULT810" s="193"/>
      <c r="ULU810" s="191"/>
      <c r="ULV810" s="217"/>
      <c r="ULW810" s="192"/>
      <c r="ULX810" s="192"/>
      <c r="ULY810" s="192"/>
      <c r="ULZ810" s="192"/>
      <c r="UMA810" s="189"/>
      <c r="UMB810" s="193"/>
      <c r="UMC810" s="191"/>
      <c r="UMD810" s="217"/>
      <c r="UME810" s="192"/>
      <c r="UMF810" s="192"/>
      <c r="UMG810" s="192"/>
      <c r="UMH810" s="192"/>
      <c r="UMI810" s="189"/>
      <c r="UMJ810" s="193"/>
      <c r="UMK810" s="191"/>
      <c r="UML810" s="217"/>
      <c r="UMM810" s="192"/>
      <c r="UMN810" s="192"/>
      <c r="UMO810" s="192"/>
      <c r="UMP810" s="192"/>
      <c r="UMQ810" s="189"/>
      <c r="UMR810" s="193"/>
      <c r="UMS810" s="191"/>
      <c r="UMT810" s="217"/>
      <c r="UMU810" s="192"/>
      <c r="UMV810" s="192"/>
      <c r="UMW810" s="192"/>
      <c r="UMX810" s="192"/>
      <c r="UMY810" s="189"/>
      <c r="UMZ810" s="193"/>
      <c r="UNA810" s="191"/>
      <c r="UNB810" s="217"/>
      <c r="UNC810" s="192"/>
      <c r="UND810" s="192"/>
      <c r="UNE810" s="192"/>
      <c r="UNF810" s="192"/>
      <c r="UNG810" s="189"/>
      <c r="UNH810" s="193"/>
      <c r="UNI810" s="191"/>
      <c r="UNJ810" s="217"/>
      <c r="UNK810" s="192"/>
      <c r="UNL810" s="192"/>
      <c r="UNM810" s="192"/>
      <c r="UNN810" s="192"/>
      <c r="UNO810" s="189"/>
      <c r="UNP810" s="193"/>
      <c r="UNQ810" s="191"/>
      <c r="UNR810" s="217"/>
      <c r="UNS810" s="192"/>
      <c r="UNT810" s="192"/>
      <c r="UNU810" s="192"/>
      <c r="UNV810" s="192"/>
      <c r="UNW810" s="189"/>
      <c r="UNX810" s="193"/>
      <c r="UNY810" s="191"/>
      <c r="UNZ810" s="217"/>
      <c r="UOA810" s="192"/>
      <c r="UOB810" s="192"/>
      <c r="UOC810" s="192"/>
      <c r="UOD810" s="192"/>
      <c r="UOE810" s="189"/>
      <c r="UOF810" s="193"/>
      <c r="UOG810" s="191"/>
      <c r="UOH810" s="217"/>
      <c r="UOI810" s="192"/>
      <c r="UOJ810" s="192"/>
      <c r="UOK810" s="192"/>
      <c r="UOL810" s="192"/>
      <c r="UOM810" s="189"/>
      <c r="UON810" s="193"/>
      <c r="UOO810" s="191"/>
      <c r="UOP810" s="217"/>
      <c r="UOQ810" s="192"/>
      <c r="UOR810" s="192"/>
      <c r="UOS810" s="192"/>
      <c r="UOT810" s="192"/>
      <c r="UOU810" s="189"/>
      <c r="UOV810" s="193"/>
      <c r="UOW810" s="191"/>
      <c r="UOX810" s="217"/>
      <c r="UOY810" s="192"/>
      <c r="UOZ810" s="192"/>
      <c r="UPA810" s="192"/>
      <c r="UPB810" s="192"/>
      <c r="UPC810" s="189"/>
      <c r="UPD810" s="193"/>
      <c r="UPE810" s="191"/>
      <c r="UPF810" s="217"/>
      <c r="UPG810" s="192"/>
      <c r="UPH810" s="192"/>
      <c r="UPI810" s="192"/>
      <c r="UPJ810" s="192"/>
      <c r="UPK810" s="189"/>
      <c r="UPL810" s="193"/>
      <c r="UPM810" s="191"/>
      <c r="UPN810" s="217"/>
      <c r="UPO810" s="192"/>
      <c r="UPP810" s="192"/>
      <c r="UPQ810" s="192"/>
      <c r="UPR810" s="192"/>
      <c r="UPS810" s="189"/>
      <c r="UPT810" s="193"/>
      <c r="UPU810" s="191"/>
      <c r="UPV810" s="217"/>
      <c r="UPW810" s="192"/>
      <c r="UPX810" s="192"/>
      <c r="UPY810" s="192"/>
      <c r="UPZ810" s="192"/>
      <c r="UQA810" s="189"/>
      <c r="UQB810" s="193"/>
      <c r="UQC810" s="191"/>
      <c r="UQD810" s="217"/>
      <c r="UQE810" s="192"/>
      <c r="UQF810" s="192"/>
      <c r="UQG810" s="192"/>
      <c r="UQH810" s="192"/>
      <c r="UQI810" s="189"/>
      <c r="UQJ810" s="193"/>
      <c r="UQK810" s="191"/>
      <c r="UQL810" s="217"/>
      <c r="UQM810" s="192"/>
      <c r="UQN810" s="192"/>
      <c r="UQO810" s="192"/>
      <c r="UQP810" s="192"/>
      <c r="UQQ810" s="189"/>
      <c r="UQR810" s="193"/>
      <c r="UQS810" s="191"/>
      <c r="UQT810" s="217"/>
      <c r="UQU810" s="192"/>
      <c r="UQV810" s="192"/>
      <c r="UQW810" s="192"/>
      <c r="UQX810" s="192"/>
      <c r="UQY810" s="189"/>
      <c r="UQZ810" s="193"/>
      <c r="URA810" s="191"/>
      <c r="URB810" s="217"/>
      <c r="URC810" s="192"/>
      <c r="URD810" s="192"/>
      <c r="URE810" s="192"/>
      <c r="URF810" s="192"/>
      <c r="URG810" s="189"/>
      <c r="URH810" s="193"/>
      <c r="URI810" s="191"/>
      <c r="URJ810" s="217"/>
      <c r="URK810" s="192"/>
      <c r="URL810" s="192"/>
      <c r="URM810" s="192"/>
      <c r="URN810" s="192"/>
      <c r="URO810" s="189"/>
      <c r="URP810" s="193"/>
      <c r="URQ810" s="191"/>
      <c r="URR810" s="217"/>
      <c r="URS810" s="192"/>
      <c r="URT810" s="192"/>
      <c r="URU810" s="192"/>
      <c r="URV810" s="192"/>
      <c r="URW810" s="189"/>
      <c r="URX810" s="193"/>
      <c r="URY810" s="191"/>
      <c r="URZ810" s="217"/>
      <c r="USA810" s="192"/>
      <c r="USB810" s="192"/>
      <c r="USC810" s="192"/>
      <c r="USD810" s="192"/>
      <c r="USE810" s="189"/>
      <c r="USF810" s="193"/>
      <c r="USG810" s="191"/>
      <c r="USH810" s="217"/>
      <c r="USI810" s="192"/>
      <c r="USJ810" s="192"/>
      <c r="USK810" s="192"/>
      <c r="USL810" s="192"/>
      <c r="USM810" s="189"/>
      <c r="USN810" s="193"/>
      <c r="USO810" s="191"/>
      <c r="USP810" s="217"/>
      <c r="USQ810" s="192"/>
      <c r="USR810" s="192"/>
      <c r="USS810" s="192"/>
      <c r="UST810" s="192"/>
      <c r="USU810" s="189"/>
      <c r="USV810" s="193"/>
      <c r="USW810" s="191"/>
      <c r="USX810" s="217"/>
      <c r="USY810" s="192"/>
      <c r="USZ810" s="192"/>
      <c r="UTA810" s="192"/>
      <c r="UTB810" s="192"/>
      <c r="UTC810" s="189"/>
      <c r="UTD810" s="193"/>
      <c r="UTE810" s="191"/>
      <c r="UTF810" s="217"/>
      <c r="UTG810" s="192"/>
      <c r="UTH810" s="192"/>
      <c r="UTI810" s="192"/>
      <c r="UTJ810" s="192"/>
      <c r="UTK810" s="189"/>
      <c r="UTL810" s="193"/>
      <c r="UTM810" s="191"/>
      <c r="UTN810" s="217"/>
      <c r="UTO810" s="192"/>
      <c r="UTP810" s="192"/>
      <c r="UTQ810" s="192"/>
      <c r="UTR810" s="192"/>
      <c r="UTS810" s="189"/>
      <c r="UTT810" s="193"/>
      <c r="UTU810" s="191"/>
      <c r="UTV810" s="217"/>
      <c r="UTW810" s="192"/>
      <c r="UTX810" s="192"/>
      <c r="UTY810" s="192"/>
      <c r="UTZ810" s="192"/>
      <c r="UUA810" s="189"/>
      <c r="UUB810" s="193"/>
      <c r="UUC810" s="191"/>
      <c r="UUD810" s="217"/>
      <c r="UUE810" s="192"/>
      <c r="UUF810" s="192"/>
      <c r="UUG810" s="192"/>
      <c r="UUH810" s="192"/>
      <c r="UUI810" s="189"/>
      <c r="UUJ810" s="193"/>
      <c r="UUK810" s="191"/>
      <c r="UUL810" s="217"/>
      <c r="UUM810" s="192"/>
      <c r="UUN810" s="192"/>
      <c r="UUO810" s="192"/>
      <c r="UUP810" s="192"/>
      <c r="UUQ810" s="189"/>
      <c r="UUR810" s="193"/>
      <c r="UUS810" s="191"/>
      <c r="UUT810" s="217"/>
      <c r="UUU810" s="192"/>
      <c r="UUV810" s="192"/>
      <c r="UUW810" s="192"/>
      <c r="UUX810" s="192"/>
      <c r="UUY810" s="189"/>
      <c r="UUZ810" s="193"/>
      <c r="UVA810" s="191"/>
      <c r="UVB810" s="217"/>
      <c r="UVC810" s="192"/>
      <c r="UVD810" s="192"/>
      <c r="UVE810" s="192"/>
      <c r="UVF810" s="192"/>
      <c r="UVG810" s="189"/>
      <c r="UVH810" s="193"/>
      <c r="UVI810" s="191"/>
      <c r="UVJ810" s="217"/>
      <c r="UVK810" s="192"/>
      <c r="UVL810" s="192"/>
      <c r="UVM810" s="192"/>
      <c r="UVN810" s="192"/>
      <c r="UVO810" s="189"/>
      <c r="UVP810" s="193"/>
      <c r="UVQ810" s="191"/>
      <c r="UVR810" s="217"/>
      <c r="UVS810" s="192"/>
      <c r="UVT810" s="192"/>
      <c r="UVU810" s="192"/>
      <c r="UVV810" s="192"/>
      <c r="UVW810" s="189"/>
      <c r="UVX810" s="193"/>
      <c r="UVY810" s="191"/>
      <c r="UVZ810" s="217"/>
      <c r="UWA810" s="192"/>
      <c r="UWB810" s="192"/>
      <c r="UWC810" s="192"/>
      <c r="UWD810" s="192"/>
      <c r="UWE810" s="189"/>
      <c r="UWF810" s="193"/>
      <c r="UWG810" s="191"/>
      <c r="UWH810" s="217"/>
      <c r="UWI810" s="192"/>
      <c r="UWJ810" s="192"/>
      <c r="UWK810" s="192"/>
      <c r="UWL810" s="192"/>
      <c r="UWM810" s="189"/>
      <c r="UWN810" s="193"/>
      <c r="UWO810" s="191"/>
      <c r="UWP810" s="217"/>
      <c r="UWQ810" s="192"/>
      <c r="UWR810" s="192"/>
      <c r="UWS810" s="192"/>
      <c r="UWT810" s="192"/>
      <c r="UWU810" s="189"/>
      <c r="UWV810" s="193"/>
      <c r="UWW810" s="191"/>
      <c r="UWX810" s="217"/>
      <c r="UWY810" s="192"/>
      <c r="UWZ810" s="192"/>
      <c r="UXA810" s="192"/>
      <c r="UXB810" s="192"/>
      <c r="UXC810" s="189"/>
      <c r="UXD810" s="193"/>
      <c r="UXE810" s="191"/>
      <c r="UXF810" s="217"/>
      <c r="UXG810" s="192"/>
      <c r="UXH810" s="192"/>
      <c r="UXI810" s="192"/>
      <c r="UXJ810" s="192"/>
      <c r="UXK810" s="189"/>
      <c r="UXL810" s="193"/>
      <c r="UXM810" s="191"/>
      <c r="UXN810" s="217"/>
      <c r="UXO810" s="192"/>
      <c r="UXP810" s="192"/>
      <c r="UXQ810" s="192"/>
      <c r="UXR810" s="192"/>
      <c r="UXS810" s="189"/>
      <c r="UXT810" s="193"/>
      <c r="UXU810" s="191"/>
      <c r="UXV810" s="217"/>
      <c r="UXW810" s="192"/>
      <c r="UXX810" s="192"/>
      <c r="UXY810" s="192"/>
      <c r="UXZ810" s="192"/>
      <c r="UYA810" s="189"/>
      <c r="UYB810" s="193"/>
      <c r="UYC810" s="191"/>
      <c r="UYD810" s="217"/>
      <c r="UYE810" s="192"/>
      <c r="UYF810" s="192"/>
      <c r="UYG810" s="192"/>
      <c r="UYH810" s="192"/>
      <c r="UYI810" s="189"/>
      <c r="UYJ810" s="193"/>
      <c r="UYK810" s="191"/>
      <c r="UYL810" s="217"/>
      <c r="UYM810" s="192"/>
      <c r="UYN810" s="192"/>
      <c r="UYO810" s="192"/>
      <c r="UYP810" s="192"/>
      <c r="UYQ810" s="189"/>
      <c r="UYR810" s="193"/>
      <c r="UYS810" s="191"/>
      <c r="UYT810" s="217"/>
      <c r="UYU810" s="192"/>
      <c r="UYV810" s="192"/>
      <c r="UYW810" s="192"/>
      <c r="UYX810" s="192"/>
      <c r="UYY810" s="189"/>
      <c r="UYZ810" s="193"/>
      <c r="UZA810" s="191"/>
      <c r="UZB810" s="217"/>
      <c r="UZC810" s="192"/>
      <c r="UZD810" s="192"/>
      <c r="UZE810" s="192"/>
      <c r="UZF810" s="192"/>
      <c r="UZG810" s="189"/>
      <c r="UZH810" s="193"/>
      <c r="UZI810" s="191"/>
      <c r="UZJ810" s="217"/>
      <c r="UZK810" s="192"/>
      <c r="UZL810" s="192"/>
      <c r="UZM810" s="192"/>
      <c r="UZN810" s="192"/>
      <c r="UZO810" s="189"/>
      <c r="UZP810" s="193"/>
      <c r="UZQ810" s="191"/>
      <c r="UZR810" s="217"/>
      <c r="UZS810" s="192"/>
      <c r="UZT810" s="192"/>
      <c r="UZU810" s="192"/>
      <c r="UZV810" s="192"/>
      <c r="UZW810" s="189"/>
      <c r="UZX810" s="193"/>
      <c r="UZY810" s="191"/>
      <c r="UZZ810" s="217"/>
      <c r="VAA810" s="192"/>
      <c r="VAB810" s="192"/>
      <c r="VAC810" s="192"/>
      <c r="VAD810" s="192"/>
      <c r="VAE810" s="189"/>
      <c r="VAF810" s="193"/>
      <c r="VAG810" s="191"/>
      <c r="VAH810" s="217"/>
      <c r="VAI810" s="192"/>
      <c r="VAJ810" s="192"/>
      <c r="VAK810" s="192"/>
      <c r="VAL810" s="192"/>
      <c r="VAM810" s="189"/>
      <c r="VAN810" s="193"/>
      <c r="VAO810" s="191"/>
      <c r="VAP810" s="217"/>
      <c r="VAQ810" s="192"/>
      <c r="VAR810" s="192"/>
      <c r="VAS810" s="192"/>
      <c r="VAT810" s="192"/>
      <c r="VAU810" s="189"/>
      <c r="VAV810" s="193"/>
      <c r="VAW810" s="191"/>
      <c r="VAX810" s="217"/>
      <c r="VAY810" s="192"/>
      <c r="VAZ810" s="192"/>
      <c r="VBA810" s="192"/>
      <c r="VBB810" s="192"/>
      <c r="VBC810" s="189"/>
      <c r="VBD810" s="193"/>
      <c r="VBE810" s="191"/>
      <c r="VBF810" s="217"/>
      <c r="VBG810" s="192"/>
      <c r="VBH810" s="192"/>
      <c r="VBI810" s="192"/>
      <c r="VBJ810" s="192"/>
      <c r="VBK810" s="189"/>
      <c r="VBL810" s="193"/>
      <c r="VBM810" s="191"/>
      <c r="VBN810" s="217"/>
      <c r="VBO810" s="192"/>
      <c r="VBP810" s="192"/>
      <c r="VBQ810" s="192"/>
      <c r="VBR810" s="192"/>
      <c r="VBS810" s="189"/>
      <c r="VBT810" s="193"/>
      <c r="VBU810" s="191"/>
      <c r="VBV810" s="217"/>
      <c r="VBW810" s="192"/>
      <c r="VBX810" s="192"/>
      <c r="VBY810" s="192"/>
      <c r="VBZ810" s="192"/>
      <c r="VCA810" s="189"/>
      <c r="VCB810" s="193"/>
      <c r="VCC810" s="191"/>
      <c r="VCD810" s="217"/>
      <c r="VCE810" s="192"/>
      <c r="VCF810" s="192"/>
      <c r="VCG810" s="192"/>
      <c r="VCH810" s="192"/>
      <c r="VCI810" s="189"/>
      <c r="VCJ810" s="193"/>
      <c r="VCK810" s="191"/>
      <c r="VCL810" s="217"/>
      <c r="VCM810" s="192"/>
      <c r="VCN810" s="192"/>
      <c r="VCO810" s="192"/>
      <c r="VCP810" s="192"/>
      <c r="VCQ810" s="189"/>
      <c r="VCR810" s="193"/>
      <c r="VCS810" s="191"/>
      <c r="VCT810" s="217"/>
      <c r="VCU810" s="192"/>
      <c r="VCV810" s="192"/>
      <c r="VCW810" s="192"/>
      <c r="VCX810" s="192"/>
      <c r="VCY810" s="189"/>
      <c r="VCZ810" s="193"/>
      <c r="VDA810" s="191"/>
      <c r="VDB810" s="217"/>
      <c r="VDC810" s="192"/>
      <c r="VDD810" s="192"/>
      <c r="VDE810" s="192"/>
      <c r="VDF810" s="192"/>
      <c r="VDG810" s="189"/>
      <c r="VDH810" s="193"/>
      <c r="VDI810" s="191"/>
      <c r="VDJ810" s="217"/>
      <c r="VDK810" s="192"/>
      <c r="VDL810" s="192"/>
      <c r="VDM810" s="192"/>
      <c r="VDN810" s="192"/>
      <c r="VDO810" s="189"/>
      <c r="VDP810" s="193"/>
      <c r="VDQ810" s="191"/>
      <c r="VDR810" s="217"/>
      <c r="VDS810" s="192"/>
      <c r="VDT810" s="192"/>
      <c r="VDU810" s="192"/>
      <c r="VDV810" s="192"/>
      <c r="VDW810" s="189"/>
      <c r="VDX810" s="193"/>
      <c r="VDY810" s="191"/>
      <c r="VDZ810" s="217"/>
      <c r="VEA810" s="192"/>
      <c r="VEB810" s="192"/>
      <c r="VEC810" s="192"/>
      <c r="VED810" s="192"/>
      <c r="VEE810" s="189"/>
      <c r="VEF810" s="193"/>
      <c r="VEG810" s="191"/>
      <c r="VEH810" s="217"/>
      <c r="VEI810" s="192"/>
      <c r="VEJ810" s="192"/>
      <c r="VEK810" s="192"/>
      <c r="VEL810" s="192"/>
      <c r="VEM810" s="189"/>
      <c r="VEN810" s="193"/>
      <c r="VEO810" s="191"/>
      <c r="VEP810" s="217"/>
      <c r="VEQ810" s="192"/>
      <c r="VER810" s="192"/>
      <c r="VES810" s="192"/>
      <c r="VET810" s="192"/>
      <c r="VEU810" s="189"/>
      <c r="VEV810" s="193"/>
      <c r="VEW810" s="191"/>
      <c r="VEX810" s="217"/>
      <c r="VEY810" s="192"/>
      <c r="VEZ810" s="192"/>
      <c r="VFA810" s="192"/>
      <c r="VFB810" s="192"/>
      <c r="VFC810" s="189"/>
      <c r="VFD810" s="193"/>
      <c r="VFE810" s="191"/>
      <c r="VFF810" s="217"/>
      <c r="VFG810" s="192"/>
      <c r="VFH810" s="192"/>
      <c r="VFI810" s="192"/>
      <c r="VFJ810" s="192"/>
      <c r="VFK810" s="189"/>
      <c r="VFL810" s="193"/>
      <c r="VFM810" s="191"/>
      <c r="VFN810" s="217"/>
      <c r="VFO810" s="192"/>
      <c r="VFP810" s="192"/>
      <c r="VFQ810" s="192"/>
      <c r="VFR810" s="192"/>
      <c r="VFS810" s="189"/>
      <c r="VFT810" s="193"/>
      <c r="VFU810" s="191"/>
      <c r="VFV810" s="217"/>
      <c r="VFW810" s="192"/>
      <c r="VFX810" s="192"/>
      <c r="VFY810" s="192"/>
      <c r="VFZ810" s="192"/>
      <c r="VGA810" s="189"/>
      <c r="VGB810" s="193"/>
      <c r="VGC810" s="191"/>
      <c r="VGD810" s="217"/>
      <c r="VGE810" s="192"/>
      <c r="VGF810" s="192"/>
      <c r="VGG810" s="192"/>
      <c r="VGH810" s="192"/>
      <c r="VGI810" s="189"/>
      <c r="VGJ810" s="193"/>
      <c r="VGK810" s="191"/>
      <c r="VGL810" s="217"/>
      <c r="VGM810" s="192"/>
      <c r="VGN810" s="192"/>
      <c r="VGO810" s="192"/>
      <c r="VGP810" s="192"/>
      <c r="VGQ810" s="189"/>
      <c r="VGR810" s="193"/>
      <c r="VGS810" s="191"/>
      <c r="VGT810" s="217"/>
      <c r="VGU810" s="192"/>
      <c r="VGV810" s="192"/>
      <c r="VGW810" s="192"/>
      <c r="VGX810" s="192"/>
      <c r="VGY810" s="189"/>
      <c r="VGZ810" s="193"/>
      <c r="VHA810" s="191"/>
      <c r="VHB810" s="217"/>
      <c r="VHC810" s="192"/>
      <c r="VHD810" s="192"/>
      <c r="VHE810" s="192"/>
      <c r="VHF810" s="192"/>
      <c r="VHG810" s="189"/>
      <c r="VHH810" s="193"/>
      <c r="VHI810" s="191"/>
      <c r="VHJ810" s="217"/>
      <c r="VHK810" s="192"/>
      <c r="VHL810" s="192"/>
      <c r="VHM810" s="192"/>
      <c r="VHN810" s="192"/>
      <c r="VHO810" s="189"/>
      <c r="VHP810" s="193"/>
      <c r="VHQ810" s="191"/>
      <c r="VHR810" s="217"/>
      <c r="VHS810" s="192"/>
      <c r="VHT810" s="192"/>
      <c r="VHU810" s="192"/>
      <c r="VHV810" s="192"/>
      <c r="VHW810" s="189"/>
      <c r="VHX810" s="193"/>
      <c r="VHY810" s="191"/>
      <c r="VHZ810" s="217"/>
      <c r="VIA810" s="192"/>
      <c r="VIB810" s="192"/>
      <c r="VIC810" s="192"/>
      <c r="VID810" s="192"/>
      <c r="VIE810" s="189"/>
      <c r="VIF810" s="193"/>
      <c r="VIG810" s="191"/>
      <c r="VIH810" s="217"/>
      <c r="VII810" s="192"/>
      <c r="VIJ810" s="192"/>
      <c r="VIK810" s="192"/>
      <c r="VIL810" s="192"/>
      <c r="VIM810" s="189"/>
      <c r="VIN810" s="193"/>
      <c r="VIO810" s="191"/>
      <c r="VIP810" s="217"/>
      <c r="VIQ810" s="192"/>
      <c r="VIR810" s="192"/>
      <c r="VIS810" s="192"/>
      <c r="VIT810" s="192"/>
      <c r="VIU810" s="189"/>
      <c r="VIV810" s="193"/>
      <c r="VIW810" s="191"/>
      <c r="VIX810" s="217"/>
      <c r="VIY810" s="192"/>
      <c r="VIZ810" s="192"/>
      <c r="VJA810" s="192"/>
      <c r="VJB810" s="192"/>
      <c r="VJC810" s="189"/>
      <c r="VJD810" s="193"/>
      <c r="VJE810" s="191"/>
      <c r="VJF810" s="217"/>
      <c r="VJG810" s="192"/>
      <c r="VJH810" s="192"/>
      <c r="VJI810" s="192"/>
      <c r="VJJ810" s="192"/>
      <c r="VJK810" s="189"/>
      <c r="VJL810" s="193"/>
      <c r="VJM810" s="191"/>
      <c r="VJN810" s="217"/>
      <c r="VJO810" s="192"/>
      <c r="VJP810" s="192"/>
      <c r="VJQ810" s="192"/>
      <c r="VJR810" s="192"/>
      <c r="VJS810" s="189"/>
      <c r="VJT810" s="193"/>
      <c r="VJU810" s="191"/>
      <c r="VJV810" s="217"/>
      <c r="VJW810" s="192"/>
      <c r="VJX810" s="192"/>
      <c r="VJY810" s="192"/>
      <c r="VJZ810" s="192"/>
      <c r="VKA810" s="189"/>
      <c r="VKB810" s="193"/>
      <c r="VKC810" s="191"/>
      <c r="VKD810" s="217"/>
      <c r="VKE810" s="192"/>
      <c r="VKF810" s="192"/>
      <c r="VKG810" s="192"/>
      <c r="VKH810" s="192"/>
      <c r="VKI810" s="189"/>
      <c r="VKJ810" s="193"/>
      <c r="VKK810" s="191"/>
      <c r="VKL810" s="217"/>
      <c r="VKM810" s="192"/>
      <c r="VKN810" s="192"/>
      <c r="VKO810" s="192"/>
      <c r="VKP810" s="192"/>
      <c r="VKQ810" s="189"/>
      <c r="VKR810" s="193"/>
      <c r="VKS810" s="191"/>
      <c r="VKT810" s="217"/>
      <c r="VKU810" s="192"/>
      <c r="VKV810" s="192"/>
      <c r="VKW810" s="192"/>
      <c r="VKX810" s="192"/>
      <c r="VKY810" s="189"/>
      <c r="VKZ810" s="193"/>
      <c r="VLA810" s="191"/>
      <c r="VLB810" s="217"/>
      <c r="VLC810" s="192"/>
      <c r="VLD810" s="192"/>
      <c r="VLE810" s="192"/>
      <c r="VLF810" s="192"/>
      <c r="VLG810" s="189"/>
      <c r="VLH810" s="193"/>
      <c r="VLI810" s="191"/>
      <c r="VLJ810" s="217"/>
      <c r="VLK810" s="192"/>
      <c r="VLL810" s="192"/>
      <c r="VLM810" s="192"/>
      <c r="VLN810" s="192"/>
      <c r="VLO810" s="189"/>
      <c r="VLP810" s="193"/>
      <c r="VLQ810" s="191"/>
      <c r="VLR810" s="217"/>
      <c r="VLS810" s="192"/>
      <c r="VLT810" s="192"/>
      <c r="VLU810" s="192"/>
      <c r="VLV810" s="192"/>
      <c r="VLW810" s="189"/>
      <c r="VLX810" s="193"/>
      <c r="VLY810" s="191"/>
      <c r="VLZ810" s="217"/>
      <c r="VMA810" s="192"/>
      <c r="VMB810" s="192"/>
      <c r="VMC810" s="192"/>
      <c r="VMD810" s="192"/>
      <c r="VME810" s="189"/>
      <c r="VMF810" s="193"/>
      <c r="VMG810" s="191"/>
      <c r="VMH810" s="217"/>
      <c r="VMI810" s="192"/>
      <c r="VMJ810" s="192"/>
      <c r="VMK810" s="192"/>
      <c r="VML810" s="192"/>
      <c r="VMM810" s="189"/>
      <c r="VMN810" s="193"/>
      <c r="VMO810" s="191"/>
      <c r="VMP810" s="217"/>
      <c r="VMQ810" s="192"/>
      <c r="VMR810" s="192"/>
      <c r="VMS810" s="192"/>
      <c r="VMT810" s="192"/>
      <c r="VMU810" s="189"/>
      <c r="VMV810" s="193"/>
      <c r="VMW810" s="191"/>
      <c r="VMX810" s="217"/>
      <c r="VMY810" s="192"/>
      <c r="VMZ810" s="192"/>
      <c r="VNA810" s="192"/>
      <c r="VNB810" s="192"/>
      <c r="VNC810" s="189"/>
      <c r="VND810" s="193"/>
      <c r="VNE810" s="191"/>
      <c r="VNF810" s="217"/>
      <c r="VNG810" s="192"/>
      <c r="VNH810" s="192"/>
      <c r="VNI810" s="192"/>
      <c r="VNJ810" s="192"/>
      <c r="VNK810" s="189"/>
      <c r="VNL810" s="193"/>
      <c r="VNM810" s="191"/>
      <c r="VNN810" s="217"/>
      <c r="VNO810" s="192"/>
      <c r="VNP810" s="192"/>
      <c r="VNQ810" s="192"/>
      <c r="VNR810" s="192"/>
      <c r="VNS810" s="189"/>
      <c r="VNT810" s="193"/>
      <c r="VNU810" s="191"/>
      <c r="VNV810" s="217"/>
      <c r="VNW810" s="192"/>
      <c r="VNX810" s="192"/>
      <c r="VNY810" s="192"/>
      <c r="VNZ810" s="192"/>
      <c r="VOA810" s="189"/>
      <c r="VOB810" s="193"/>
      <c r="VOC810" s="191"/>
      <c r="VOD810" s="217"/>
      <c r="VOE810" s="192"/>
      <c r="VOF810" s="192"/>
      <c r="VOG810" s="192"/>
      <c r="VOH810" s="192"/>
      <c r="VOI810" s="189"/>
      <c r="VOJ810" s="193"/>
      <c r="VOK810" s="191"/>
      <c r="VOL810" s="217"/>
      <c r="VOM810" s="192"/>
      <c r="VON810" s="192"/>
      <c r="VOO810" s="192"/>
      <c r="VOP810" s="192"/>
      <c r="VOQ810" s="189"/>
      <c r="VOR810" s="193"/>
      <c r="VOS810" s="191"/>
      <c r="VOT810" s="217"/>
      <c r="VOU810" s="192"/>
      <c r="VOV810" s="192"/>
      <c r="VOW810" s="192"/>
      <c r="VOX810" s="192"/>
      <c r="VOY810" s="189"/>
      <c r="VOZ810" s="193"/>
      <c r="VPA810" s="191"/>
      <c r="VPB810" s="217"/>
      <c r="VPC810" s="192"/>
      <c r="VPD810" s="192"/>
      <c r="VPE810" s="192"/>
      <c r="VPF810" s="192"/>
      <c r="VPG810" s="189"/>
      <c r="VPH810" s="193"/>
      <c r="VPI810" s="191"/>
      <c r="VPJ810" s="217"/>
      <c r="VPK810" s="192"/>
      <c r="VPL810" s="192"/>
      <c r="VPM810" s="192"/>
      <c r="VPN810" s="192"/>
      <c r="VPO810" s="189"/>
      <c r="VPP810" s="193"/>
      <c r="VPQ810" s="191"/>
      <c r="VPR810" s="217"/>
      <c r="VPS810" s="192"/>
      <c r="VPT810" s="192"/>
      <c r="VPU810" s="192"/>
      <c r="VPV810" s="192"/>
      <c r="VPW810" s="189"/>
      <c r="VPX810" s="193"/>
      <c r="VPY810" s="191"/>
      <c r="VPZ810" s="217"/>
      <c r="VQA810" s="192"/>
      <c r="VQB810" s="192"/>
      <c r="VQC810" s="192"/>
      <c r="VQD810" s="192"/>
      <c r="VQE810" s="189"/>
      <c r="VQF810" s="193"/>
      <c r="VQG810" s="191"/>
      <c r="VQH810" s="217"/>
      <c r="VQI810" s="192"/>
      <c r="VQJ810" s="192"/>
      <c r="VQK810" s="192"/>
      <c r="VQL810" s="192"/>
      <c r="VQM810" s="189"/>
      <c r="VQN810" s="193"/>
      <c r="VQO810" s="191"/>
      <c r="VQP810" s="217"/>
      <c r="VQQ810" s="192"/>
      <c r="VQR810" s="192"/>
      <c r="VQS810" s="192"/>
      <c r="VQT810" s="192"/>
      <c r="VQU810" s="189"/>
      <c r="VQV810" s="193"/>
      <c r="VQW810" s="191"/>
      <c r="VQX810" s="217"/>
      <c r="VQY810" s="192"/>
      <c r="VQZ810" s="192"/>
      <c r="VRA810" s="192"/>
      <c r="VRB810" s="192"/>
      <c r="VRC810" s="189"/>
      <c r="VRD810" s="193"/>
      <c r="VRE810" s="191"/>
      <c r="VRF810" s="217"/>
      <c r="VRG810" s="192"/>
      <c r="VRH810" s="192"/>
      <c r="VRI810" s="192"/>
      <c r="VRJ810" s="192"/>
      <c r="VRK810" s="189"/>
      <c r="VRL810" s="193"/>
      <c r="VRM810" s="191"/>
      <c r="VRN810" s="217"/>
      <c r="VRO810" s="192"/>
      <c r="VRP810" s="192"/>
      <c r="VRQ810" s="192"/>
      <c r="VRR810" s="192"/>
      <c r="VRS810" s="189"/>
      <c r="VRT810" s="193"/>
      <c r="VRU810" s="191"/>
      <c r="VRV810" s="217"/>
      <c r="VRW810" s="192"/>
      <c r="VRX810" s="192"/>
      <c r="VRY810" s="192"/>
      <c r="VRZ810" s="192"/>
      <c r="VSA810" s="189"/>
      <c r="VSB810" s="193"/>
      <c r="VSC810" s="191"/>
      <c r="VSD810" s="217"/>
      <c r="VSE810" s="192"/>
      <c r="VSF810" s="192"/>
      <c r="VSG810" s="192"/>
      <c r="VSH810" s="192"/>
      <c r="VSI810" s="189"/>
      <c r="VSJ810" s="193"/>
      <c r="VSK810" s="191"/>
      <c r="VSL810" s="217"/>
      <c r="VSM810" s="192"/>
      <c r="VSN810" s="192"/>
      <c r="VSO810" s="192"/>
      <c r="VSP810" s="192"/>
      <c r="VSQ810" s="189"/>
      <c r="VSR810" s="193"/>
      <c r="VSS810" s="191"/>
      <c r="VST810" s="217"/>
      <c r="VSU810" s="192"/>
      <c r="VSV810" s="192"/>
      <c r="VSW810" s="192"/>
      <c r="VSX810" s="192"/>
      <c r="VSY810" s="189"/>
      <c r="VSZ810" s="193"/>
      <c r="VTA810" s="191"/>
      <c r="VTB810" s="217"/>
      <c r="VTC810" s="192"/>
      <c r="VTD810" s="192"/>
      <c r="VTE810" s="192"/>
      <c r="VTF810" s="192"/>
      <c r="VTG810" s="189"/>
      <c r="VTH810" s="193"/>
      <c r="VTI810" s="191"/>
      <c r="VTJ810" s="217"/>
      <c r="VTK810" s="192"/>
      <c r="VTL810" s="192"/>
      <c r="VTM810" s="192"/>
      <c r="VTN810" s="192"/>
      <c r="VTO810" s="189"/>
      <c r="VTP810" s="193"/>
      <c r="VTQ810" s="191"/>
      <c r="VTR810" s="217"/>
      <c r="VTS810" s="192"/>
      <c r="VTT810" s="192"/>
      <c r="VTU810" s="192"/>
      <c r="VTV810" s="192"/>
      <c r="VTW810" s="189"/>
      <c r="VTX810" s="193"/>
      <c r="VTY810" s="191"/>
      <c r="VTZ810" s="217"/>
      <c r="VUA810" s="192"/>
      <c r="VUB810" s="192"/>
      <c r="VUC810" s="192"/>
      <c r="VUD810" s="192"/>
      <c r="VUE810" s="189"/>
      <c r="VUF810" s="193"/>
      <c r="VUG810" s="191"/>
      <c r="VUH810" s="217"/>
      <c r="VUI810" s="192"/>
      <c r="VUJ810" s="192"/>
      <c r="VUK810" s="192"/>
      <c r="VUL810" s="192"/>
      <c r="VUM810" s="189"/>
      <c r="VUN810" s="193"/>
      <c r="VUO810" s="191"/>
      <c r="VUP810" s="217"/>
      <c r="VUQ810" s="192"/>
      <c r="VUR810" s="192"/>
      <c r="VUS810" s="192"/>
      <c r="VUT810" s="192"/>
      <c r="VUU810" s="189"/>
      <c r="VUV810" s="193"/>
      <c r="VUW810" s="191"/>
      <c r="VUX810" s="217"/>
      <c r="VUY810" s="192"/>
      <c r="VUZ810" s="192"/>
      <c r="VVA810" s="192"/>
      <c r="VVB810" s="192"/>
      <c r="VVC810" s="189"/>
      <c r="VVD810" s="193"/>
      <c r="VVE810" s="191"/>
      <c r="VVF810" s="217"/>
      <c r="VVG810" s="192"/>
      <c r="VVH810" s="192"/>
      <c r="VVI810" s="192"/>
      <c r="VVJ810" s="192"/>
      <c r="VVK810" s="189"/>
      <c r="VVL810" s="193"/>
      <c r="VVM810" s="191"/>
      <c r="VVN810" s="217"/>
      <c r="VVO810" s="192"/>
      <c r="VVP810" s="192"/>
      <c r="VVQ810" s="192"/>
      <c r="VVR810" s="192"/>
      <c r="VVS810" s="189"/>
      <c r="VVT810" s="193"/>
      <c r="VVU810" s="191"/>
      <c r="VVV810" s="217"/>
      <c r="VVW810" s="192"/>
      <c r="VVX810" s="192"/>
      <c r="VVY810" s="192"/>
      <c r="VVZ810" s="192"/>
      <c r="VWA810" s="189"/>
      <c r="VWB810" s="193"/>
      <c r="VWC810" s="191"/>
      <c r="VWD810" s="217"/>
      <c r="VWE810" s="192"/>
      <c r="VWF810" s="192"/>
      <c r="VWG810" s="192"/>
      <c r="VWH810" s="192"/>
      <c r="VWI810" s="189"/>
      <c r="VWJ810" s="193"/>
      <c r="VWK810" s="191"/>
      <c r="VWL810" s="217"/>
      <c r="VWM810" s="192"/>
      <c r="VWN810" s="192"/>
      <c r="VWO810" s="192"/>
      <c r="VWP810" s="192"/>
      <c r="VWQ810" s="189"/>
      <c r="VWR810" s="193"/>
      <c r="VWS810" s="191"/>
      <c r="VWT810" s="217"/>
      <c r="VWU810" s="192"/>
      <c r="VWV810" s="192"/>
      <c r="VWW810" s="192"/>
      <c r="VWX810" s="192"/>
      <c r="VWY810" s="189"/>
      <c r="VWZ810" s="193"/>
      <c r="VXA810" s="191"/>
      <c r="VXB810" s="217"/>
      <c r="VXC810" s="192"/>
      <c r="VXD810" s="192"/>
      <c r="VXE810" s="192"/>
      <c r="VXF810" s="192"/>
      <c r="VXG810" s="189"/>
      <c r="VXH810" s="193"/>
      <c r="VXI810" s="191"/>
      <c r="VXJ810" s="217"/>
      <c r="VXK810" s="192"/>
      <c r="VXL810" s="192"/>
      <c r="VXM810" s="192"/>
      <c r="VXN810" s="192"/>
      <c r="VXO810" s="189"/>
      <c r="VXP810" s="193"/>
      <c r="VXQ810" s="191"/>
      <c r="VXR810" s="217"/>
      <c r="VXS810" s="192"/>
      <c r="VXT810" s="192"/>
      <c r="VXU810" s="192"/>
      <c r="VXV810" s="192"/>
      <c r="VXW810" s="189"/>
      <c r="VXX810" s="193"/>
      <c r="VXY810" s="191"/>
      <c r="VXZ810" s="217"/>
      <c r="VYA810" s="192"/>
      <c r="VYB810" s="192"/>
      <c r="VYC810" s="192"/>
      <c r="VYD810" s="192"/>
      <c r="VYE810" s="189"/>
      <c r="VYF810" s="193"/>
      <c r="VYG810" s="191"/>
      <c r="VYH810" s="217"/>
      <c r="VYI810" s="192"/>
      <c r="VYJ810" s="192"/>
      <c r="VYK810" s="192"/>
      <c r="VYL810" s="192"/>
      <c r="VYM810" s="189"/>
      <c r="VYN810" s="193"/>
      <c r="VYO810" s="191"/>
      <c r="VYP810" s="217"/>
      <c r="VYQ810" s="192"/>
      <c r="VYR810" s="192"/>
      <c r="VYS810" s="192"/>
      <c r="VYT810" s="192"/>
      <c r="VYU810" s="189"/>
      <c r="VYV810" s="193"/>
      <c r="VYW810" s="191"/>
      <c r="VYX810" s="217"/>
      <c r="VYY810" s="192"/>
      <c r="VYZ810" s="192"/>
      <c r="VZA810" s="192"/>
      <c r="VZB810" s="192"/>
      <c r="VZC810" s="189"/>
      <c r="VZD810" s="193"/>
      <c r="VZE810" s="191"/>
      <c r="VZF810" s="217"/>
      <c r="VZG810" s="192"/>
      <c r="VZH810" s="192"/>
      <c r="VZI810" s="192"/>
      <c r="VZJ810" s="192"/>
      <c r="VZK810" s="189"/>
      <c r="VZL810" s="193"/>
      <c r="VZM810" s="191"/>
      <c r="VZN810" s="217"/>
      <c r="VZO810" s="192"/>
      <c r="VZP810" s="192"/>
      <c r="VZQ810" s="192"/>
      <c r="VZR810" s="192"/>
      <c r="VZS810" s="189"/>
      <c r="VZT810" s="193"/>
      <c r="VZU810" s="191"/>
      <c r="VZV810" s="217"/>
      <c r="VZW810" s="192"/>
      <c r="VZX810" s="192"/>
      <c r="VZY810" s="192"/>
      <c r="VZZ810" s="192"/>
      <c r="WAA810" s="189"/>
      <c r="WAB810" s="193"/>
      <c r="WAC810" s="191"/>
      <c r="WAD810" s="217"/>
      <c r="WAE810" s="192"/>
      <c r="WAF810" s="192"/>
      <c r="WAG810" s="192"/>
      <c r="WAH810" s="192"/>
      <c r="WAI810" s="189"/>
      <c r="WAJ810" s="193"/>
      <c r="WAK810" s="191"/>
      <c r="WAL810" s="217"/>
      <c r="WAM810" s="192"/>
      <c r="WAN810" s="192"/>
      <c r="WAO810" s="192"/>
      <c r="WAP810" s="192"/>
      <c r="WAQ810" s="189"/>
      <c r="WAR810" s="193"/>
      <c r="WAS810" s="191"/>
      <c r="WAT810" s="217"/>
      <c r="WAU810" s="192"/>
      <c r="WAV810" s="192"/>
      <c r="WAW810" s="192"/>
      <c r="WAX810" s="192"/>
      <c r="WAY810" s="189"/>
      <c r="WAZ810" s="193"/>
      <c r="WBA810" s="191"/>
      <c r="WBB810" s="217"/>
      <c r="WBC810" s="192"/>
      <c r="WBD810" s="192"/>
      <c r="WBE810" s="192"/>
      <c r="WBF810" s="192"/>
      <c r="WBG810" s="189"/>
      <c r="WBH810" s="193"/>
      <c r="WBI810" s="191"/>
      <c r="WBJ810" s="217"/>
      <c r="WBK810" s="192"/>
      <c r="WBL810" s="192"/>
      <c r="WBM810" s="192"/>
      <c r="WBN810" s="192"/>
      <c r="WBO810" s="189"/>
      <c r="WBP810" s="193"/>
      <c r="WBQ810" s="191"/>
      <c r="WBR810" s="217"/>
      <c r="WBS810" s="192"/>
      <c r="WBT810" s="192"/>
      <c r="WBU810" s="192"/>
      <c r="WBV810" s="192"/>
      <c r="WBW810" s="189"/>
      <c r="WBX810" s="193"/>
      <c r="WBY810" s="191"/>
      <c r="WBZ810" s="217"/>
      <c r="WCA810" s="192"/>
      <c r="WCB810" s="192"/>
      <c r="WCC810" s="192"/>
      <c r="WCD810" s="192"/>
      <c r="WCE810" s="189"/>
      <c r="WCF810" s="193"/>
      <c r="WCG810" s="191"/>
      <c r="WCH810" s="217"/>
      <c r="WCI810" s="192"/>
      <c r="WCJ810" s="192"/>
      <c r="WCK810" s="192"/>
      <c r="WCL810" s="192"/>
      <c r="WCM810" s="189"/>
      <c r="WCN810" s="193"/>
      <c r="WCO810" s="191"/>
      <c r="WCP810" s="217"/>
      <c r="WCQ810" s="192"/>
      <c r="WCR810" s="192"/>
      <c r="WCS810" s="192"/>
      <c r="WCT810" s="192"/>
      <c r="WCU810" s="189"/>
      <c r="WCV810" s="193"/>
      <c r="WCW810" s="191"/>
      <c r="WCX810" s="217"/>
      <c r="WCY810" s="192"/>
      <c r="WCZ810" s="192"/>
      <c r="WDA810" s="192"/>
      <c r="WDB810" s="192"/>
      <c r="WDC810" s="189"/>
      <c r="WDD810" s="193"/>
      <c r="WDE810" s="191"/>
      <c r="WDF810" s="217"/>
      <c r="WDG810" s="192"/>
      <c r="WDH810" s="192"/>
      <c r="WDI810" s="192"/>
      <c r="WDJ810" s="192"/>
      <c r="WDK810" s="189"/>
      <c r="WDL810" s="193"/>
      <c r="WDM810" s="191"/>
      <c r="WDN810" s="217"/>
      <c r="WDO810" s="192"/>
      <c r="WDP810" s="192"/>
      <c r="WDQ810" s="192"/>
      <c r="WDR810" s="192"/>
      <c r="WDS810" s="189"/>
      <c r="WDT810" s="193"/>
      <c r="WDU810" s="191"/>
      <c r="WDV810" s="217"/>
      <c r="WDW810" s="192"/>
      <c r="WDX810" s="192"/>
      <c r="WDY810" s="192"/>
      <c r="WDZ810" s="192"/>
      <c r="WEA810" s="189"/>
      <c r="WEB810" s="193"/>
      <c r="WEC810" s="191"/>
      <c r="WED810" s="217"/>
      <c r="WEE810" s="192"/>
      <c r="WEF810" s="192"/>
      <c r="WEG810" s="192"/>
      <c r="WEH810" s="192"/>
      <c r="WEI810" s="189"/>
      <c r="WEJ810" s="193"/>
      <c r="WEK810" s="191"/>
      <c r="WEL810" s="217"/>
      <c r="WEM810" s="192"/>
      <c r="WEN810" s="192"/>
      <c r="WEO810" s="192"/>
      <c r="WEP810" s="192"/>
      <c r="WEQ810" s="189"/>
      <c r="WER810" s="193"/>
      <c r="WES810" s="191"/>
      <c r="WET810" s="217"/>
      <c r="WEU810" s="192"/>
      <c r="WEV810" s="192"/>
      <c r="WEW810" s="192"/>
      <c r="WEX810" s="192"/>
      <c r="WEY810" s="189"/>
      <c r="WEZ810" s="193"/>
      <c r="WFA810" s="191"/>
      <c r="WFB810" s="217"/>
      <c r="WFC810" s="192"/>
      <c r="WFD810" s="192"/>
      <c r="WFE810" s="192"/>
      <c r="WFF810" s="192"/>
      <c r="WFG810" s="189"/>
      <c r="WFH810" s="193"/>
      <c r="WFI810" s="191"/>
      <c r="WFJ810" s="217"/>
      <c r="WFK810" s="192"/>
      <c r="WFL810" s="192"/>
      <c r="WFM810" s="192"/>
      <c r="WFN810" s="192"/>
      <c r="WFO810" s="189"/>
      <c r="WFP810" s="193"/>
      <c r="WFQ810" s="191"/>
      <c r="WFR810" s="217"/>
      <c r="WFS810" s="192"/>
      <c r="WFT810" s="192"/>
      <c r="WFU810" s="192"/>
      <c r="WFV810" s="192"/>
      <c r="WFW810" s="189"/>
      <c r="WFX810" s="193"/>
      <c r="WFY810" s="191"/>
      <c r="WFZ810" s="217"/>
      <c r="WGA810" s="192"/>
      <c r="WGB810" s="192"/>
      <c r="WGC810" s="192"/>
      <c r="WGD810" s="192"/>
      <c r="WGE810" s="189"/>
      <c r="WGF810" s="193"/>
      <c r="WGG810" s="191"/>
      <c r="WGH810" s="217"/>
      <c r="WGI810" s="192"/>
      <c r="WGJ810" s="192"/>
      <c r="WGK810" s="192"/>
      <c r="WGL810" s="192"/>
      <c r="WGM810" s="189"/>
      <c r="WGN810" s="193"/>
      <c r="WGO810" s="191"/>
      <c r="WGP810" s="217"/>
      <c r="WGQ810" s="192"/>
      <c r="WGR810" s="192"/>
      <c r="WGS810" s="192"/>
      <c r="WGT810" s="192"/>
      <c r="WGU810" s="189"/>
      <c r="WGV810" s="193"/>
      <c r="WGW810" s="191"/>
      <c r="WGX810" s="217"/>
      <c r="WGY810" s="192"/>
      <c r="WGZ810" s="192"/>
      <c r="WHA810" s="192"/>
      <c r="WHB810" s="192"/>
      <c r="WHC810" s="189"/>
      <c r="WHD810" s="193"/>
      <c r="WHE810" s="191"/>
      <c r="WHF810" s="217"/>
      <c r="WHG810" s="192"/>
      <c r="WHH810" s="192"/>
      <c r="WHI810" s="192"/>
      <c r="WHJ810" s="192"/>
      <c r="WHK810" s="189"/>
      <c r="WHL810" s="193"/>
      <c r="WHM810" s="191"/>
      <c r="WHN810" s="217"/>
      <c r="WHO810" s="192"/>
      <c r="WHP810" s="192"/>
      <c r="WHQ810" s="192"/>
      <c r="WHR810" s="192"/>
      <c r="WHS810" s="189"/>
      <c r="WHT810" s="193"/>
      <c r="WHU810" s="191"/>
      <c r="WHV810" s="217"/>
      <c r="WHW810" s="192"/>
      <c r="WHX810" s="192"/>
      <c r="WHY810" s="192"/>
      <c r="WHZ810" s="192"/>
      <c r="WIA810" s="189"/>
      <c r="WIB810" s="193"/>
      <c r="WIC810" s="191"/>
      <c r="WID810" s="217"/>
      <c r="WIE810" s="192"/>
      <c r="WIF810" s="192"/>
      <c r="WIG810" s="192"/>
      <c r="WIH810" s="192"/>
      <c r="WII810" s="189"/>
      <c r="WIJ810" s="193"/>
      <c r="WIK810" s="191"/>
      <c r="WIL810" s="217"/>
      <c r="WIM810" s="192"/>
      <c r="WIN810" s="192"/>
      <c r="WIO810" s="192"/>
      <c r="WIP810" s="192"/>
      <c r="WIQ810" s="189"/>
      <c r="WIR810" s="193"/>
      <c r="WIS810" s="191"/>
      <c r="WIT810" s="217"/>
      <c r="WIU810" s="192"/>
      <c r="WIV810" s="192"/>
      <c r="WIW810" s="192"/>
      <c r="WIX810" s="192"/>
      <c r="WIY810" s="189"/>
      <c r="WIZ810" s="193"/>
      <c r="WJA810" s="191"/>
      <c r="WJB810" s="217"/>
      <c r="WJC810" s="192"/>
      <c r="WJD810" s="192"/>
      <c r="WJE810" s="192"/>
      <c r="WJF810" s="192"/>
      <c r="WJG810" s="189"/>
      <c r="WJH810" s="193"/>
      <c r="WJI810" s="191"/>
      <c r="WJJ810" s="217"/>
      <c r="WJK810" s="192"/>
      <c r="WJL810" s="192"/>
      <c r="WJM810" s="192"/>
      <c r="WJN810" s="192"/>
      <c r="WJO810" s="189"/>
      <c r="WJP810" s="193"/>
      <c r="WJQ810" s="191"/>
      <c r="WJR810" s="217"/>
      <c r="WJS810" s="192"/>
      <c r="WJT810" s="192"/>
      <c r="WJU810" s="192"/>
      <c r="WJV810" s="192"/>
      <c r="WJW810" s="189"/>
      <c r="WJX810" s="193"/>
      <c r="WJY810" s="191"/>
      <c r="WJZ810" s="217"/>
      <c r="WKA810" s="192"/>
      <c r="WKB810" s="192"/>
      <c r="WKC810" s="192"/>
      <c r="WKD810" s="192"/>
      <c r="WKE810" s="189"/>
      <c r="WKF810" s="193"/>
      <c r="WKG810" s="191"/>
      <c r="WKH810" s="217"/>
      <c r="WKI810" s="192"/>
      <c r="WKJ810" s="192"/>
      <c r="WKK810" s="192"/>
      <c r="WKL810" s="192"/>
      <c r="WKM810" s="189"/>
      <c r="WKN810" s="193"/>
      <c r="WKO810" s="191"/>
      <c r="WKP810" s="217"/>
      <c r="WKQ810" s="192"/>
      <c r="WKR810" s="192"/>
      <c r="WKS810" s="192"/>
      <c r="WKT810" s="192"/>
      <c r="WKU810" s="189"/>
      <c r="WKV810" s="193"/>
      <c r="WKW810" s="191"/>
      <c r="WKX810" s="217"/>
      <c r="WKY810" s="192"/>
      <c r="WKZ810" s="192"/>
      <c r="WLA810" s="192"/>
      <c r="WLB810" s="192"/>
      <c r="WLC810" s="189"/>
      <c r="WLD810" s="193"/>
      <c r="WLE810" s="191"/>
      <c r="WLF810" s="217"/>
      <c r="WLG810" s="192"/>
      <c r="WLH810" s="192"/>
      <c r="WLI810" s="192"/>
      <c r="WLJ810" s="192"/>
      <c r="WLK810" s="189"/>
      <c r="WLL810" s="193"/>
      <c r="WLM810" s="191"/>
      <c r="WLN810" s="217"/>
      <c r="WLO810" s="192"/>
      <c r="WLP810" s="192"/>
      <c r="WLQ810" s="192"/>
      <c r="WLR810" s="192"/>
      <c r="WLS810" s="189"/>
      <c r="WLT810" s="193"/>
      <c r="WLU810" s="191"/>
      <c r="WLV810" s="217"/>
      <c r="WLW810" s="192"/>
      <c r="WLX810" s="192"/>
      <c r="WLY810" s="192"/>
      <c r="WLZ810" s="192"/>
      <c r="WMA810" s="189"/>
      <c r="WMB810" s="193"/>
      <c r="WMC810" s="191"/>
      <c r="WMD810" s="217"/>
      <c r="WME810" s="192"/>
      <c r="WMF810" s="192"/>
      <c r="WMG810" s="192"/>
      <c r="WMH810" s="192"/>
      <c r="WMI810" s="189"/>
      <c r="WMJ810" s="193"/>
      <c r="WMK810" s="191"/>
      <c r="WML810" s="217"/>
      <c r="WMM810" s="192"/>
      <c r="WMN810" s="192"/>
      <c r="WMO810" s="192"/>
      <c r="WMP810" s="192"/>
      <c r="WMQ810" s="189"/>
      <c r="WMR810" s="193"/>
      <c r="WMS810" s="191"/>
      <c r="WMT810" s="217"/>
      <c r="WMU810" s="192"/>
      <c r="WMV810" s="192"/>
      <c r="WMW810" s="192"/>
      <c r="WMX810" s="192"/>
      <c r="WMY810" s="189"/>
      <c r="WMZ810" s="193"/>
      <c r="WNA810" s="191"/>
      <c r="WNB810" s="217"/>
      <c r="WNC810" s="192"/>
      <c r="WND810" s="192"/>
      <c r="WNE810" s="192"/>
      <c r="WNF810" s="192"/>
      <c r="WNG810" s="189"/>
      <c r="WNH810" s="193"/>
      <c r="WNI810" s="191"/>
      <c r="WNJ810" s="217"/>
      <c r="WNK810" s="192"/>
      <c r="WNL810" s="192"/>
      <c r="WNM810" s="192"/>
      <c r="WNN810" s="192"/>
      <c r="WNO810" s="189"/>
      <c r="WNP810" s="193"/>
      <c r="WNQ810" s="191"/>
      <c r="WNR810" s="217"/>
      <c r="WNS810" s="192"/>
      <c r="WNT810" s="192"/>
      <c r="WNU810" s="192"/>
      <c r="WNV810" s="192"/>
      <c r="WNW810" s="189"/>
      <c r="WNX810" s="193"/>
      <c r="WNY810" s="191"/>
      <c r="WNZ810" s="217"/>
      <c r="WOA810" s="192"/>
      <c r="WOB810" s="192"/>
      <c r="WOC810" s="192"/>
      <c r="WOD810" s="192"/>
      <c r="WOE810" s="189"/>
      <c r="WOF810" s="193"/>
      <c r="WOG810" s="191"/>
      <c r="WOH810" s="217"/>
      <c r="WOI810" s="192"/>
      <c r="WOJ810" s="192"/>
      <c r="WOK810" s="192"/>
      <c r="WOL810" s="192"/>
      <c r="WOM810" s="189"/>
      <c r="WON810" s="193"/>
      <c r="WOO810" s="191"/>
      <c r="WOP810" s="217"/>
      <c r="WOQ810" s="192"/>
      <c r="WOR810" s="192"/>
      <c r="WOS810" s="192"/>
      <c r="WOT810" s="192"/>
      <c r="WOU810" s="189"/>
      <c r="WOV810" s="193"/>
      <c r="WOW810" s="191"/>
      <c r="WOX810" s="217"/>
      <c r="WOY810" s="192"/>
      <c r="WOZ810" s="192"/>
      <c r="WPA810" s="192"/>
      <c r="WPB810" s="192"/>
      <c r="WPC810" s="189"/>
      <c r="WPD810" s="193"/>
      <c r="WPE810" s="191"/>
      <c r="WPF810" s="217"/>
      <c r="WPG810" s="192"/>
      <c r="WPH810" s="192"/>
      <c r="WPI810" s="192"/>
      <c r="WPJ810" s="192"/>
      <c r="WPK810" s="189"/>
      <c r="WPL810" s="193"/>
      <c r="WPM810" s="191"/>
      <c r="WPN810" s="217"/>
      <c r="WPO810" s="192"/>
      <c r="WPP810" s="192"/>
      <c r="WPQ810" s="192"/>
      <c r="WPR810" s="192"/>
      <c r="WPS810" s="189"/>
      <c r="WPT810" s="193"/>
      <c r="WPU810" s="191"/>
      <c r="WPV810" s="217"/>
      <c r="WPW810" s="192"/>
      <c r="WPX810" s="192"/>
      <c r="WPY810" s="192"/>
      <c r="WPZ810" s="192"/>
      <c r="WQA810" s="189"/>
      <c r="WQB810" s="193"/>
      <c r="WQC810" s="191"/>
      <c r="WQD810" s="217"/>
      <c r="WQE810" s="192"/>
      <c r="WQF810" s="192"/>
      <c r="WQG810" s="192"/>
      <c r="WQH810" s="192"/>
      <c r="WQI810" s="189"/>
      <c r="WQJ810" s="193"/>
      <c r="WQK810" s="191"/>
      <c r="WQL810" s="217"/>
      <c r="WQM810" s="192"/>
      <c r="WQN810" s="192"/>
      <c r="WQO810" s="192"/>
      <c r="WQP810" s="192"/>
      <c r="WQQ810" s="189"/>
      <c r="WQR810" s="193"/>
      <c r="WQS810" s="191"/>
      <c r="WQT810" s="217"/>
      <c r="WQU810" s="192"/>
      <c r="WQV810" s="192"/>
      <c r="WQW810" s="192"/>
      <c r="WQX810" s="192"/>
      <c r="WQY810" s="189"/>
      <c r="WQZ810" s="193"/>
      <c r="WRA810" s="191"/>
      <c r="WRB810" s="217"/>
      <c r="WRC810" s="192"/>
      <c r="WRD810" s="192"/>
      <c r="WRE810" s="192"/>
      <c r="WRF810" s="192"/>
      <c r="WRG810" s="189"/>
      <c r="WRH810" s="193"/>
      <c r="WRI810" s="191"/>
      <c r="WRJ810" s="217"/>
      <c r="WRK810" s="192"/>
      <c r="WRL810" s="192"/>
      <c r="WRM810" s="192"/>
      <c r="WRN810" s="192"/>
      <c r="WRO810" s="189"/>
      <c r="WRP810" s="193"/>
      <c r="WRQ810" s="191"/>
      <c r="WRR810" s="217"/>
      <c r="WRS810" s="192"/>
      <c r="WRT810" s="192"/>
      <c r="WRU810" s="192"/>
      <c r="WRV810" s="192"/>
      <c r="WRW810" s="189"/>
      <c r="WRX810" s="193"/>
      <c r="WRY810" s="191"/>
      <c r="WRZ810" s="217"/>
      <c r="WSA810" s="192"/>
      <c r="WSB810" s="192"/>
      <c r="WSC810" s="192"/>
      <c r="WSD810" s="192"/>
      <c r="WSE810" s="189"/>
      <c r="WSF810" s="193"/>
      <c r="WSG810" s="191"/>
      <c r="WSH810" s="217"/>
      <c r="WSI810" s="192"/>
      <c r="WSJ810" s="192"/>
      <c r="WSK810" s="192"/>
      <c r="WSL810" s="192"/>
      <c r="WSM810" s="189"/>
      <c r="WSN810" s="193"/>
      <c r="WSO810" s="191"/>
      <c r="WSP810" s="217"/>
      <c r="WSQ810" s="192"/>
      <c r="WSR810" s="192"/>
      <c r="WSS810" s="192"/>
      <c r="WST810" s="192"/>
      <c r="WSU810" s="189"/>
      <c r="WSV810" s="193"/>
      <c r="WSW810" s="191"/>
      <c r="WSX810" s="217"/>
      <c r="WSY810" s="192"/>
      <c r="WSZ810" s="192"/>
      <c r="WTA810" s="192"/>
      <c r="WTB810" s="192"/>
      <c r="WTC810" s="189"/>
      <c r="WTD810" s="193"/>
      <c r="WTE810" s="191"/>
      <c r="WTF810" s="217"/>
      <c r="WTG810" s="192"/>
      <c r="WTH810" s="192"/>
      <c r="WTI810" s="192"/>
      <c r="WTJ810" s="192"/>
      <c r="WTK810" s="189"/>
      <c r="WTL810" s="193"/>
      <c r="WTM810" s="191"/>
      <c r="WTN810" s="217"/>
      <c r="WTO810" s="192"/>
      <c r="WTP810" s="192"/>
      <c r="WTQ810" s="192"/>
      <c r="WTR810" s="192"/>
      <c r="WTS810" s="189"/>
      <c r="WTT810" s="193"/>
      <c r="WTU810" s="191"/>
      <c r="WTV810" s="217"/>
      <c r="WTW810" s="192"/>
      <c r="WTX810" s="192"/>
      <c r="WTY810" s="192"/>
      <c r="WTZ810" s="192"/>
      <c r="WUA810" s="189"/>
      <c r="WUB810" s="193"/>
      <c r="WUC810" s="191"/>
      <c r="WUD810" s="217"/>
      <c r="WUE810" s="192"/>
      <c r="WUF810" s="192"/>
      <c r="WUG810" s="192"/>
      <c r="WUH810" s="192"/>
      <c r="WUI810" s="189"/>
      <c r="WUJ810" s="193"/>
      <c r="WUK810" s="191"/>
      <c r="WUL810" s="217"/>
      <c r="WUM810" s="192"/>
      <c r="WUN810" s="192"/>
      <c r="WUO810" s="192"/>
      <c r="WUP810" s="192"/>
      <c r="WUQ810" s="189"/>
      <c r="WUR810" s="193"/>
      <c r="WUS810" s="191"/>
      <c r="WUT810" s="217"/>
      <c r="WUU810" s="192"/>
      <c r="WUV810" s="192"/>
      <c r="WUW810" s="192"/>
      <c r="WUX810" s="192"/>
      <c r="WUY810" s="189"/>
      <c r="WUZ810" s="193"/>
      <c r="WVA810" s="191"/>
      <c r="WVB810" s="217"/>
      <c r="WVC810" s="192"/>
      <c r="WVD810" s="192"/>
      <c r="WVE810" s="192"/>
      <c r="WVF810" s="192"/>
      <c r="WVG810" s="189"/>
      <c r="WVH810" s="193"/>
      <c r="WVI810" s="191"/>
      <c r="WVJ810" s="217"/>
      <c r="WVK810" s="192"/>
      <c r="WVL810" s="192"/>
      <c r="WVM810" s="192"/>
      <c r="WVN810" s="192"/>
      <c r="WVO810" s="189"/>
      <c r="WVP810" s="193"/>
      <c r="WVQ810" s="191"/>
      <c r="WVR810" s="217"/>
      <c r="WVS810" s="192"/>
      <c r="WVT810" s="192"/>
      <c r="WVU810" s="192"/>
      <c r="WVV810" s="192"/>
      <c r="WVW810" s="189"/>
      <c r="WVX810" s="193"/>
      <c r="WVY810" s="191"/>
      <c r="WVZ810" s="217"/>
      <c r="WWA810" s="192"/>
      <c r="WWB810" s="192"/>
      <c r="WWC810" s="192"/>
      <c r="WWD810" s="192"/>
      <c r="WWE810" s="189"/>
      <c r="WWF810" s="193"/>
      <c r="WWG810" s="191"/>
      <c r="WWH810" s="217"/>
      <c r="WWI810" s="192"/>
      <c r="WWJ810" s="192"/>
      <c r="WWK810" s="192"/>
      <c r="WWL810" s="192"/>
      <c r="WWM810" s="189"/>
      <c r="WWN810" s="193"/>
      <c r="WWO810" s="191"/>
      <c r="WWP810" s="217"/>
      <c r="WWQ810" s="192"/>
      <c r="WWR810" s="192"/>
      <c r="WWS810" s="192"/>
      <c r="WWT810" s="192"/>
      <c r="WWU810" s="189"/>
      <c r="WWV810" s="193"/>
      <c r="WWW810" s="191"/>
      <c r="WWX810" s="217"/>
      <c r="WWY810" s="192"/>
      <c r="WWZ810" s="192"/>
      <c r="WXA810" s="192"/>
      <c r="WXB810" s="192"/>
      <c r="WXC810" s="189"/>
      <c r="WXD810" s="193"/>
      <c r="WXE810" s="191"/>
      <c r="WXF810" s="217"/>
      <c r="WXG810" s="192"/>
      <c r="WXH810" s="192"/>
      <c r="WXI810" s="192"/>
      <c r="WXJ810" s="192"/>
      <c r="WXK810" s="189"/>
      <c r="WXL810" s="193"/>
      <c r="WXM810" s="191"/>
      <c r="WXN810" s="217"/>
      <c r="WXO810" s="192"/>
      <c r="WXP810" s="192"/>
      <c r="WXQ810" s="192"/>
      <c r="WXR810" s="192"/>
      <c r="WXS810" s="189"/>
      <c r="WXT810" s="193"/>
      <c r="WXU810" s="191"/>
      <c r="WXV810" s="217"/>
      <c r="WXW810" s="192"/>
      <c r="WXX810" s="192"/>
      <c r="WXY810" s="192"/>
      <c r="WXZ810" s="192"/>
      <c r="WYA810" s="189"/>
      <c r="WYB810" s="193"/>
      <c r="WYC810" s="191"/>
      <c r="WYD810" s="217"/>
      <c r="WYE810" s="192"/>
      <c r="WYF810" s="192"/>
      <c r="WYG810" s="192"/>
      <c r="WYH810" s="192"/>
      <c r="WYI810" s="189"/>
      <c r="WYJ810" s="193"/>
      <c r="WYK810" s="191"/>
      <c r="WYL810" s="217"/>
      <c r="WYM810" s="192"/>
      <c r="WYN810" s="192"/>
      <c r="WYO810" s="192"/>
      <c r="WYP810" s="192"/>
      <c r="WYQ810" s="189"/>
      <c r="WYR810" s="193"/>
      <c r="WYS810" s="191"/>
      <c r="WYT810" s="217"/>
      <c r="WYU810" s="192"/>
      <c r="WYV810" s="192"/>
      <c r="WYW810" s="192"/>
      <c r="WYX810" s="192"/>
      <c r="WYY810" s="189"/>
      <c r="WYZ810" s="193"/>
      <c r="WZA810" s="191"/>
      <c r="WZB810" s="217"/>
      <c r="WZC810" s="192"/>
      <c r="WZD810" s="192"/>
      <c r="WZE810" s="192"/>
      <c r="WZF810" s="192"/>
      <c r="WZG810" s="189"/>
      <c r="WZH810" s="193"/>
      <c r="WZI810" s="191"/>
      <c r="WZJ810" s="217"/>
      <c r="WZK810" s="192"/>
      <c r="WZL810" s="192"/>
      <c r="WZM810" s="192"/>
      <c r="WZN810" s="192"/>
      <c r="WZO810" s="189"/>
      <c r="WZP810" s="193"/>
      <c r="WZQ810" s="191"/>
      <c r="WZR810" s="217"/>
      <c r="WZS810" s="192"/>
      <c r="WZT810" s="192"/>
      <c r="WZU810" s="192"/>
      <c r="WZV810" s="192"/>
      <c r="WZW810" s="189"/>
      <c r="WZX810" s="193"/>
      <c r="WZY810" s="191"/>
      <c r="WZZ810" s="217"/>
      <c r="XAA810" s="192"/>
      <c r="XAB810" s="192"/>
      <c r="XAC810" s="192"/>
      <c r="XAD810" s="192"/>
      <c r="XAE810" s="189"/>
      <c r="XAF810" s="193"/>
      <c r="XAG810" s="191"/>
      <c r="XAH810" s="217"/>
      <c r="XAI810" s="192"/>
      <c r="XAJ810" s="192"/>
      <c r="XAK810" s="192"/>
      <c r="XAL810" s="192"/>
      <c r="XAM810" s="189"/>
      <c r="XAN810" s="193"/>
      <c r="XAO810" s="191"/>
      <c r="XAP810" s="217"/>
      <c r="XAQ810" s="192"/>
      <c r="XAR810" s="192"/>
      <c r="XAS810" s="192"/>
      <c r="XAT810" s="192"/>
      <c r="XAU810" s="189"/>
      <c r="XAV810" s="193"/>
      <c r="XAW810" s="191"/>
      <c r="XAX810" s="217"/>
      <c r="XAY810" s="192"/>
      <c r="XAZ810" s="192"/>
      <c r="XBA810" s="192"/>
      <c r="XBB810" s="192"/>
      <c r="XBC810" s="189"/>
      <c r="XBD810" s="193"/>
      <c r="XBE810" s="191"/>
      <c r="XBF810" s="217"/>
      <c r="XBG810" s="192"/>
      <c r="XBH810" s="192"/>
      <c r="XBI810" s="192"/>
      <c r="XBJ810" s="192"/>
      <c r="XBK810" s="189"/>
      <c r="XBL810" s="193"/>
      <c r="XBM810" s="191"/>
      <c r="XBN810" s="217"/>
      <c r="XBO810" s="192"/>
      <c r="XBP810" s="192"/>
      <c r="XBQ810" s="192"/>
      <c r="XBR810" s="192"/>
      <c r="XBS810" s="189"/>
      <c r="XBT810" s="193"/>
      <c r="XBU810" s="191"/>
      <c r="XBV810" s="217"/>
      <c r="XBW810" s="192"/>
      <c r="XBX810" s="192"/>
      <c r="XBY810" s="192"/>
      <c r="XBZ810" s="192"/>
      <c r="XCA810" s="189"/>
      <c r="XCB810" s="193"/>
      <c r="XCC810" s="191"/>
      <c r="XCD810" s="217"/>
      <c r="XCE810" s="192"/>
      <c r="XCF810" s="192"/>
      <c r="XCG810" s="192"/>
      <c r="XCH810" s="192"/>
      <c r="XCI810" s="189"/>
      <c r="XCJ810" s="193"/>
      <c r="XCK810" s="191"/>
      <c r="XCL810" s="217"/>
      <c r="XCM810" s="192"/>
      <c r="XCN810" s="192"/>
      <c r="XCO810" s="192"/>
      <c r="XCP810" s="192"/>
      <c r="XCQ810" s="189"/>
      <c r="XCR810" s="193"/>
      <c r="XCS810" s="191"/>
      <c r="XCT810" s="217"/>
      <c r="XCU810" s="192"/>
      <c r="XCV810" s="192"/>
      <c r="XCW810" s="192"/>
      <c r="XCX810" s="192"/>
      <c r="XCY810" s="189"/>
      <c r="XCZ810" s="193"/>
      <c r="XDA810" s="191"/>
      <c r="XDB810" s="217"/>
      <c r="XDC810" s="192"/>
      <c r="XDD810" s="192"/>
      <c r="XDE810" s="192"/>
      <c r="XDF810" s="192"/>
      <c r="XDG810" s="189"/>
      <c r="XDH810" s="193"/>
      <c r="XDI810" s="191"/>
      <c r="XDJ810" s="217"/>
      <c r="XDK810" s="192"/>
      <c r="XDL810" s="192"/>
      <c r="XDM810" s="192"/>
      <c r="XDN810" s="192"/>
      <c r="XDO810" s="189"/>
      <c r="XDP810" s="193"/>
      <c r="XDQ810" s="191"/>
      <c r="XDR810" s="217"/>
      <c r="XDS810" s="192"/>
      <c r="XDT810" s="192"/>
      <c r="XDU810" s="192"/>
      <c r="XDV810" s="192"/>
      <c r="XDW810" s="189"/>
      <c r="XDX810" s="193"/>
      <c r="XDY810" s="191"/>
      <c r="XDZ810" s="217"/>
      <c r="XEA810" s="192"/>
      <c r="XEB810" s="192"/>
      <c r="XEC810" s="192"/>
      <c r="XED810" s="192"/>
      <c r="XEE810" s="189"/>
      <c r="XEF810" s="193"/>
      <c r="XEG810" s="191"/>
      <c r="XEH810" s="217"/>
      <c r="XEI810" s="192"/>
      <c r="XEJ810" s="192"/>
      <c r="XEK810" s="192"/>
      <c r="XEL810" s="192"/>
      <c r="XEM810" s="189"/>
      <c r="XEN810" s="193"/>
      <c r="XEO810" s="191"/>
      <c r="XEP810" s="217"/>
      <c r="XEQ810" s="192"/>
      <c r="XER810" s="192"/>
      <c r="XES810" s="192"/>
      <c r="XET810" s="192"/>
      <c r="XEU810" s="189"/>
      <c r="XEV810" s="193"/>
      <c r="XEW810" s="191"/>
      <c r="XEX810" s="217"/>
      <c r="XEY810" s="192"/>
      <c r="XEZ810" s="192"/>
      <c r="XFA810" s="192"/>
      <c r="XFB810" s="192"/>
      <c r="XFC810" s="189"/>
      <c r="XFD810" s="193"/>
    </row>
    <row r="811" spans="1:16384" ht="78">
      <c r="A811" s="373" t="s">
        <v>2965</v>
      </c>
      <c r="B811" s="373" t="s">
        <v>2219</v>
      </c>
      <c r="C811" s="373" t="s">
        <v>2966</v>
      </c>
      <c r="D811" s="488" t="s">
        <v>3014</v>
      </c>
      <c r="E811" s="373" t="s">
        <v>3015</v>
      </c>
      <c r="F811" s="373" t="s">
        <v>3016</v>
      </c>
      <c r="G811" s="493">
        <v>15</v>
      </c>
      <c r="H811" s="392">
        <v>15</v>
      </c>
      <c r="I811" s="249" t="s">
        <v>2970</v>
      </c>
      <c r="J811" s="443"/>
      <c r="K811" s="192"/>
      <c r="L811" s="192"/>
      <c r="M811" s="192"/>
      <c r="N811" s="192"/>
      <c r="O811" s="189"/>
      <c r="P811" s="193"/>
      <c r="Q811" s="191"/>
      <c r="R811" s="217"/>
      <c r="S811" s="192"/>
      <c r="T811" s="192"/>
      <c r="U811" s="192"/>
      <c r="V811" s="192"/>
      <c r="W811" s="189"/>
      <c r="X811" s="193"/>
      <c r="Y811" s="191"/>
      <c r="Z811" s="217"/>
      <c r="AA811" s="192"/>
      <c r="AB811" s="192"/>
      <c r="AC811" s="192"/>
      <c r="AD811" s="192"/>
      <c r="AE811" s="189"/>
      <c r="AF811" s="193"/>
      <c r="AG811" s="191"/>
      <c r="AH811" s="217"/>
      <c r="AI811" s="192"/>
      <c r="AJ811" s="192"/>
      <c r="AK811" s="192"/>
      <c r="AL811" s="192"/>
      <c r="AM811" s="189"/>
      <c r="AN811" s="193"/>
      <c r="AO811" s="191"/>
      <c r="AP811" s="217"/>
      <c r="AQ811" s="192"/>
      <c r="AR811" s="192"/>
      <c r="AS811" s="192"/>
      <c r="AT811" s="192"/>
      <c r="AU811" s="189"/>
      <c r="AV811" s="193"/>
      <c r="AW811" s="191"/>
      <c r="AX811" s="217"/>
      <c r="AY811" s="192"/>
      <c r="AZ811" s="192"/>
      <c r="BA811" s="192"/>
      <c r="BB811" s="192"/>
      <c r="BC811" s="189"/>
      <c r="BD811" s="193"/>
      <c r="BE811" s="191"/>
      <c r="BF811" s="217"/>
      <c r="BG811" s="192"/>
      <c r="BH811" s="192"/>
      <c r="BI811" s="192"/>
      <c r="BJ811" s="192"/>
      <c r="BK811" s="189"/>
      <c r="BL811" s="193"/>
      <c r="BM811" s="191"/>
      <c r="BN811" s="217"/>
      <c r="BO811" s="192"/>
      <c r="BP811" s="192"/>
      <c r="BQ811" s="192"/>
      <c r="BR811" s="192"/>
      <c r="BS811" s="189"/>
      <c r="BT811" s="193"/>
      <c r="BU811" s="191"/>
      <c r="BV811" s="217"/>
      <c r="BW811" s="192"/>
      <c r="BX811" s="192"/>
      <c r="BY811" s="192"/>
      <c r="BZ811" s="192"/>
      <c r="CA811" s="189"/>
      <c r="CB811" s="193"/>
      <c r="CC811" s="191"/>
      <c r="CD811" s="217"/>
      <c r="CE811" s="192"/>
      <c r="CF811" s="192"/>
      <c r="CG811" s="192"/>
      <c r="CH811" s="192"/>
      <c r="CI811" s="189"/>
      <c r="CJ811" s="193"/>
      <c r="CK811" s="191"/>
      <c r="CL811" s="217"/>
      <c r="CM811" s="192"/>
      <c r="CN811" s="192"/>
      <c r="CO811" s="192"/>
      <c r="CP811" s="192"/>
      <c r="CQ811" s="189"/>
      <c r="CR811" s="193"/>
      <c r="CS811" s="191"/>
      <c r="CT811" s="217"/>
      <c r="CU811" s="192"/>
      <c r="CV811" s="192"/>
      <c r="CW811" s="192"/>
      <c r="CX811" s="192"/>
      <c r="CY811" s="189"/>
      <c r="CZ811" s="193"/>
      <c r="DA811" s="191"/>
      <c r="DB811" s="217"/>
      <c r="DC811" s="192"/>
      <c r="DD811" s="192"/>
      <c r="DE811" s="192"/>
      <c r="DF811" s="192"/>
      <c r="DG811" s="189"/>
      <c r="DH811" s="193"/>
      <c r="DI811" s="191"/>
      <c r="DJ811" s="217"/>
      <c r="DK811" s="192"/>
      <c r="DL811" s="192"/>
      <c r="DM811" s="192"/>
      <c r="DN811" s="192"/>
      <c r="DO811" s="189"/>
      <c r="DP811" s="193"/>
      <c r="DQ811" s="191"/>
      <c r="DR811" s="217"/>
      <c r="DS811" s="192"/>
      <c r="DT811" s="192"/>
      <c r="DU811" s="192"/>
      <c r="DV811" s="192"/>
      <c r="DW811" s="189"/>
      <c r="DX811" s="193"/>
      <c r="DY811" s="191"/>
      <c r="DZ811" s="217"/>
      <c r="EA811" s="192"/>
      <c r="EB811" s="192"/>
      <c r="EC811" s="192"/>
      <c r="ED811" s="192"/>
      <c r="EE811" s="189"/>
      <c r="EF811" s="193"/>
      <c r="EG811" s="191"/>
      <c r="EH811" s="217"/>
      <c r="EI811" s="192"/>
      <c r="EJ811" s="192"/>
      <c r="EK811" s="192"/>
      <c r="EL811" s="192"/>
      <c r="EM811" s="189"/>
      <c r="EN811" s="193"/>
      <c r="EO811" s="191"/>
      <c r="EP811" s="217"/>
      <c r="EQ811" s="192"/>
      <c r="ER811" s="192"/>
      <c r="ES811" s="192"/>
      <c r="ET811" s="192"/>
      <c r="EU811" s="189"/>
      <c r="EV811" s="193"/>
      <c r="EW811" s="191"/>
      <c r="EX811" s="217"/>
      <c r="EY811" s="192"/>
      <c r="EZ811" s="192"/>
      <c r="FA811" s="192"/>
      <c r="FB811" s="192"/>
      <c r="FC811" s="189"/>
      <c r="FD811" s="193"/>
      <c r="FE811" s="191"/>
      <c r="FF811" s="217"/>
      <c r="FG811" s="192"/>
      <c r="FH811" s="192"/>
      <c r="FI811" s="192"/>
      <c r="FJ811" s="192"/>
      <c r="FK811" s="189"/>
      <c r="FL811" s="193"/>
      <c r="FM811" s="191"/>
      <c r="FN811" s="217"/>
      <c r="FO811" s="192"/>
      <c r="FP811" s="192"/>
      <c r="FQ811" s="192"/>
      <c r="FR811" s="192"/>
      <c r="FS811" s="189"/>
      <c r="FT811" s="193"/>
      <c r="FU811" s="191"/>
      <c r="FV811" s="217"/>
      <c r="FW811" s="192"/>
      <c r="FX811" s="192"/>
      <c r="FY811" s="192"/>
      <c r="FZ811" s="192"/>
      <c r="GA811" s="189"/>
      <c r="GB811" s="193"/>
      <c r="GC811" s="191"/>
      <c r="GD811" s="217"/>
      <c r="GE811" s="192"/>
      <c r="GF811" s="192"/>
      <c r="GG811" s="192"/>
      <c r="GH811" s="192"/>
      <c r="GI811" s="189"/>
      <c r="GJ811" s="193"/>
      <c r="GK811" s="191"/>
      <c r="GL811" s="217"/>
      <c r="GM811" s="192"/>
      <c r="GN811" s="192"/>
      <c r="GO811" s="192"/>
      <c r="GP811" s="192"/>
      <c r="GQ811" s="189"/>
      <c r="GR811" s="193"/>
      <c r="GS811" s="191"/>
      <c r="GT811" s="217"/>
      <c r="GU811" s="192"/>
      <c r="GV811" s="192"/>
      <c r="GW811" s="192"/>
      <c r="GX811" s="192"/>
      <c r="GY811" s="189"/>
      <c r="GZ811" s="193"/>
      <c r="HA811" s="191"/>
      <c r="HB811" s="217"/>
      <c r="HC811" s="192"/>
      <c r="HD811" s="192"/>
      <c r="HE811" s="192"/>
      <c r="HF811" s="192"/>
      <c r="HG811" s="189"/>
      <c r="HH811" s="193"/>
      <c r="HI811" s="191"/>
      <c r="HJ811" s="217"/>
      <c r="HK811" s="192"/>
      <c r="HL811" s="192"/>
      <c r="HM811" s="192"/>
      <c r="HN811" s="192"/>
      <c r="HO811" s="189"/>
      <c r="HP811" s="193"/>
      <c r="HQ811" s="191"/>
      <c r="HR811" s="217"/>
      <c r="HS811" s="192"/>
      <c r="HT811" s="192"/>
      <c r="HU811" s="192"/>
      <c r="HV811" s="192"/>
      <c r="HW811" s="189"/>
      <c r="HX811" s="193"/>
      <c r="HY811" s="191"/>
      <c r="HZ811" s="217"/>
      <c r="IA811" s="192"/>
      <c r="IB811" s="192"/>
      <c r="IC811" s="192"/>
      <c r="ID811" s="192"/>
      <c r="IE811" s="189"/>
      <c r="IF811" s="193"/>
      <c r="IG811" s="191"/>
      <c r="IH811" s="217"/>
      <c r="II811" s="192"/>
      <c r="IJ811" s="192"/>
      <c r="IK811" s="192"/>
      <c r="IL811" s="192"/>
      <c r="IM811" s="189"/>
      <c r="IN811" s="193"/>
      <c r="IO811" s="191"/>
      <c r="IP811" s="217"/>
      <c r="IQ811" s="192"/>
      <c r="IR811" s="192"/>
      <c r="IS811" s="192"/>
      <c r="IT811" s="192"/>
      <c r="IU811" s="189"/>
      <c r="IV811" s="193"/>
      <c r="IW811" s="191"/>
      <c r="IX811" s="217"/>
      <c r="IY811" s="192"/>
      <c r="IZ811" s="192"/>
      <c r="JA811" s="192"/>
      <c r="JB811" s="192"/>
      <c r="JC811" s="189"/>
      <c r="JD811" s="193"/>
      <c r="JE811" s="191"/>
      <c r="JF811" s="217"/>
      <c r="JG811" s="192"/>
      <c r="JH811" s="192"/>
      <c r="JI811" s="192"/>
      <c r="JJ811" s="192"/>
      <c r="JK811" s="189"/>
      <c r="JL811" s="193"/>
      <c r="JM811" s="191"/>
      <c r="JN811" s="217"/>
      <c r="JO811" s="192"/>
      <c r="JP811" s="192"/>
      <c r="JQ811" s="192"/>
      <c r="JR811" s="192"/>
      <c r="JS811" s="189"/>
      <c r="JT811" s="193"/>
      <c r="JU811" s="191"/>
      <c r="JV811" s="217"/>
      <c r="JW811" s="192"/>
      <c r="JX811" s="192"/>
      <c r="JY811" s="192"/>
      <c r="JZ811" s="192"/>
      <c r="KA811" s="189"/>
      <c r="KB811" s="193"/>
      <c r="KC811" s="191"/>
      <c r="KD811" s="217"/>
      <c r="KE811" s="192"/>
      <c r="KF811" s="192"/>
      <c r="KG811" s="192"/>
      <c r="KH811" s="192"/>
      <c r="KI811" s="189"/>
      <c r="KJ811" s="193"/>
      <c r="KK811" s="191"/>
      <c r="KL811" s="217"/>
      <c r="KM811" s="192"/>
      <c r="KN811" s="192"/>
      <c r="KO811" s="192"/>
      <c r="KP811" s="192"/>
      <c r="KQ811" s="189"/>
      <c r="KR811" s="193"/>
      <c r="KS811" s="191"/>
      <c r="KT811" s="217"/>
      <c r="KU811" s="192"/>
      <c r="KV811" s="192"/>
      <c r="KW811" s="192"/>
      <c r="KX811" s="192"/>
      <c r="KY811" s="189"/>
      <c r="KZ811" s="193"/>
      <c r="LA811" s="191"/>
      <c r="LB811" s="217"/>
      <c r="LC811" s="192"/>
      <c r="LD811" s="192"/>
      <c r="LE811" s="192"/>
      <c r="LF811" s="192"/>
      <c r="LG811" s="189"/>
      <c r="LH811" s="193"/>
      <c r="LI811" s="191"/>
      <c r="LJ811" s="217"/>
      <c r="LK811" s="192"/>
      <c r="LL811" s="192"/>
      <c r="LM811" s="192"/>
      <c r="LN811" s="192"/>
      <c r="LO811" s="189"/>
      <c r="LP811" s="193"/>
      <c r="LQ811" s="191"/>
      <c r="LR811" s="217"/>
      <c r="LS811" s="192"/>
      <c r="LT811" s="192"/>
      <c r="LU811" s="192"/>
      <c r="LV811" s="192"/>
      <c r="LW811" s="189"/>
      <c r="LX811" s="193"/>
      <c r="LY811" s="191"/>
      <c r="LZ811" s="217"/>
      <c r="MA811" s="192"/>
      <c r="MB811" s="192"/>
      <c r="MC811" s="192"/>
      <c r="MD811" s="192"/>
      <c r="ME811" s="189"/>
      <c r="MF811" s="193"/>
      <c r="MG811" s="191"/>
      <c r="MH811" s="217"/>
      <c r="MI811" s="192"/>
      <c r="MJ811" s="192"/>
      <c r="MK811" s="192"/>
      <c r="ML811" s="192"/>
      <c r="MM811" s="189"/>
      <c r="MN811" s="193"/>
      <c r="MO811" s="191"/>
      <c r="MP811" s="217"/>
      <c r="MQ811" s="192"/>
      <c r="MR811" s="192"/>
      <c r="MS811" s="192"/>
      <c r="MT811" s="192"/>
      <c r="MU811" s="189"/>
      <c r="MV811" s="193"/>
      <c r="MW811" s="191"/>
      <c r="MX811" s="217"/>
      <c r="MY811" s="192"/>
      <c r="MZ811" s="192"/>
      <c r="NA811" s="192"/>
      <c r="NB811" s="192"/>
      <c r="NC811" s="189"/>
      <c r="ND811" s="193"/>
      <c r="NE811" s="191"/>
      <c r="NF811" s="217"/>
      <c r="NG811" s="192"/>
      <c r="NH811" s="192"/>
      <c r="NI811" s="192"/>
      <c r="NJ811" s="192"/>
      <c r="NK811" s="189"/>
      <c r="NL811" s="193"/>
      <c r="NM811" s="191"/>
      <c r="NN811" s="217"/>
      <c r="NO811" s="192"/>
      <c r="NP811" s="192"/>
      <c r="NQ811" s="192"/>
      <c r="NR811" s="192"/>
      <c r="NS811" s="189"/>
      <c r="NT811" s="193"/>
      <c r="NU811" s="191"/>
      <c r="NV811" s="217"/>
      <c r="NW811" s="192"/>
      <c r="NX811" s="192"/>
      <c r="NY811" s="192"/>
      <c r="NZ811" s="192"/>
      <c r="OA811" s="189"/>
      <c r="OB811" s="193"/>
      <c r="OC811" s="191"/>
      <c r="OD811" s="217"/>
      <c r="OE811" s="192"/>
      <c r="OF811" s="192"/>
      <c r="OG811" s="192"/>
      <c r="OH811" s="192"/>
      <c r="OI811" s="189"/>
      <c r="OJ811" s="193"/>
      <c r="OK811" s="191"/>
      <c r="OL811" s="217"/>
      <c r="OM811" s="192"/>
      <c r="ON811" s="192"/>
      <c r="OO811" s="192"/>
      <c r="OP811" s="192"/>
      <c r="OQ811" s="189"/>
      <c r="OR811" s="193"/>
      <c r="OS811" s="191"/>
      <c r="OT811" s="217"/>
      <c r="OU811" s="192"/>
      <c r="OV811" s="192"/>
      <c r="OW811" s="192"/>
      <c r="OX811" s="192"/>
      <c r="OY811" s="189"/>
      <c r="OZ811" s="193"/>
      <c r="PA811" s="191"/>
      <c r="PB811" s="217"/>
      <c r="PC811" s="192"/>
      <c r="PD811" s="192"/>
      <c r="PE811" s="192"/>
      <c r="PF811" s="192"/>
      <c r="PG811" s="189"/>
      <c r="PH811" s="193"/>
      <c r="PI811" s="191"/>
      <c r="PJ811" s="217"/>
      <c r="PK811" s="192"/>
      <c r="PL811" s="192"/>
      <c r="PM811" s="192"/>
      <c r="PN811" s="192"/>
      <c r="PO811" s="189"/>
      <c r="PP811" s="193"/>
      <c r="PQ811" s="191"/>
      <c r="PR811" s="217"/>
      <c r="PS811" s="192"/>
      <c r="PT811" s="192"/>
      <c r="PU811" s="192"/>
      <c r="PV811" s="192"/>
      <c r="PW811" s="189"/>
      <c r="PX811" s="193"/>
      <c r="PY811" s="191"/>
      <c r="PZ811" s="217"/>
      <c r="QA811" s="192"/>
      <c r="QB811" s="192"/>
      <c r="QC811" s="192"/>
      <c r="QD811" s="192"/>
      <c r="QE811" s="189"/>
      <c r="QF811" s="193"/>
      <c r="QG811" s="191"/>
      <c r="QH811" s="217"/>
      <c r="QI811" s="192"/>
      <c r="QJ811" s="192"/>
      <c r="QK811" s="192"/>
      <c r="QL811" s="192"/>
      <c r="QM811" s="189"/>
      <c r="QN811" s="193"/>
      <c r="QO811" s="191"/>
      <c r="QP811" s="217"/>
      <c r="QQ811" s="192"/>
      <c r="QR811" s="192"/>
      <c r="QS811" s="192"/>
      <c r="QT811" s="192"/>
      <c r="QU811" s="189"/>
      <c r="QV811" s="193"/>
      <c r="QW811" s="191"/>
      <c r="QX811" s="217"/>
      <c r="QY811" s="192"/>
      <c r="QZ811" s="192"/>
      <c r="RA811" s="192"/>
      <c r="RB811" s="192"/>
      <c r="RC811" s="189"/>
      <c r="RD811" s="193"/>
      <c r="RE811" s="191"/>
      <c r="RF811" s="217"/>
      <c r="RG811" s="192"/>
      <c r="RH811" s="192"/>
      <c r="RI811" s="192"/>
      <c r="RJ811" s="192"/>
      <c r="RK811" s="189"/>
      <c r="RL811" s="193"/>
      <c r="RM811" s="191"/>
      <c r="RN811" s="217"/>
      <c r="RO811" s="192"/>
      <c r="RP811" s="192"/>
      <c r="RQ811" s="192"/>
      <c r="RR811" s="192"/>
      <c r="RS811" s="189"/>
      <c r="RT811" s="193"/>
      <c r="RU811" s="191"/>
      <c r="RV811" s="217"/>
      <c r="RW811" s="192"/>
      <c r="RX811" s="192"/>
      <c r="RY811" s="192"/>
      <c r="RZ811" s="192"/>
      <c r="SA811" s="189"/>
      <c r="SB811" s="193"/>
      <c r="SC811" s="191"/>
      <c r="SD811" s="217"/>
      <c r="SE811" s="192"/>
      <c r="SF811" s="192"/>
      <c r="SG811" s="192"/>
      <c r="SH811" s="192"/>
      <c r="SI811" s="189"/>
      <c r="SJ811" s="193"/>
      <c r="SK811" s="191"/>
      <c r="SL811" s="217"/>
      <c r="SM811" s="192"/>
      <c r="SN811" s="192"/>
      <c r="SO811" s="192"/>
      <c r="SP811" s="192"/>
      <c r="SQ811" s="189"/>
      <c r="SR811" s="193"/>
      <c r="SS811" s="191"/>
      <c r="ST811" s="217"/>
      <c r="SU811" s="192"/>
      <c r="SV811" s="192"/>
      <c r="SW811" s="192"/>
      <c r="SX811" s="192"/>
      <c r="SY811" s="189"/>
      <c r="SZ811" s="193"/>
      <c r="TA811" s="191"/>
      <c r="TB811" s="217"/>
      <c r="TC811" s="192"/>
      <c r="TD811" s="192"/>
      <c r="TE811" s="192"/>
      <c r="TF811" s="192"/>
      <c r="TG811" s="189"/>
      <c r="TH811" s="193"/>
      <c r="TI811" s="191"/>
      <c r="TJ811" s="217"/>
      <c r="TK811" s="192"/>
      <c r="TL811" s="192"/>
      <c r="TM811" s="192"/>
      <c r="TN811" s="192"/>
      <c r="TO811" s="189"/>
      <c r="TP811" s="193"/>
      <c r="TQ811" s="191"/>
      <c r="TR811" s="217"/>
      <c r="TS811" s="192"/>
      <c r="TT811" s="192"/>
      <c r="TU811" s="192"/>
      <c r="TV811" s="192"/>
      <c r="TW811" s="189"/>
      <c r="TX811" s="193"/>
      <c r="TY811" s="191"/>
      <c r="TZ811" s="217"/>
      <c r="UA811" s="192"/>
      <c r="UB811" s="192"/>
      <c r="UC811" s="192"/>
      <c r="UD811" s="192"/>
      <c r="UE811" s="189"/>
      <c r="UF811" s="193"/>
      <c r="UG811" s="191"/>
      <c r="UH811" s="217"/>
      <c r="UI811" s="192"/>
      <c r="UJ811" s="192"/>
      <c r="UK811" s="192"/>
      <c r="UL811" s="192"/>
      <c r="UM811" s="189"/>
      <c r="UN811" s="193"/>
      <c r="UO811" s="191"/>
      <c r="UP811" s="217"/>
      <c r="UQ811" s="192"/>
      <c r="UR811" s="192"/>
      <c r="US811" s="192"/>
      <c r="UT811" s="192"/>
      <c r="UU811" s="189"/>
      <c r="UV811" s="193"/>
      <c r="UW811" s="191"/>
      <c r="UX811" s="217"/>
      <c r="UY811" s="192"/>
      <c r="UZ811" s="192"/>
      <c r="VA811" s="192"/>
      <c r="VB811" s="192"/>
      <c r="VC811" s="189"/>
      <c r="VD811" s="193"/>
      <c r="VE811" s="191"/>
      <c r="VF811" s="217"/>
      <c r="VG811" s="192"/>
      <c r="VH811" s="192"/>
      <c r="VI811" s="192"/>
      <c r="VJ811" s="192"/>
      <c r="VK811" s="189"/>
      <c r="VL811" s="193"/>
      <c r="VM811" s="191"/>
      <c r="VN811" s="217"/>
      <c r="VO811" s="192"/>
      <c r="VP811" s="192"/>
      <c r="VQ811" s="192"/>
      <c r="VR811" s="192"/>
      <c r="VS811" s="189"/>
      <c r="VT811" s="193"/>
      <c r="VU811" s="191"/>
      <c r="VV811" s="217"/>
      <c r="VW811" s="192"/>
      <c r="VX811" s="192"/>
      <c r="VY811" s="192"/>
      <c r="VZ811" s="192"/>
      <c r="WA811" s="189"/>
      <c r="WB811" s="193"/>
      <c r="WC811" s="191"/>
      <c r="WD811" s="217"/>
      <c r="WE811" s="192"/>
      <c r="WF811" s="192"/>
      <c r="WG811" s="192"/>
      <c r="WH811" s="192"/>
      <c r="WI811" s="189"/>
      <c r="WJ811" s="193"/>
      <c r="WK811" s="191"/>
      <c r="WL811" s="217"/>
      <c r="WM811" s="192"/>
      <c r="WN811" s="192"/>
      <c r="WO811" s="192"/>
      <c r="WP811" s="192"/>
      <c r="WQ811" s="189"/>
      <c r="WR811" s="193"/>
      <c r="WS811" s="191"/>
      <c r="WT811" s="217"/>
      <c r="WU811" s="192"/>
      <c r="WV811" s="192"/>
      <c r="WW811" s="192"/>
      <c r="WX811" s="192"/>
      <c r="WY811" s="189"/>
      <c r="WZ811" s="193"/>
      <c r="XA811" s="191"/>
      <c r="XB811" s="217"/>
      <c r="XC811" s="192"/>
      <c r="XD811" s="192"/>
      <c r="XE811" s="192"/>
      <c r="XF811" s="192"/>
      <c r="XG811" s="189"/>
      <c r="XH811" s="193"/>
      <c r="XI811" s="191"/>
      <c r="XJ811" s="217"/>
      <c r="XK811" s="192"/>
      <c r="XL811" s="192"/>
      <c r="XM811" s="192"/>
      <c r="XN811" s="192"/>
      <c r="XO811" s="189"/>
      <c r="XP811" s="193"/>
      <c r="XQ811" s="191"/>
      <c r="XR811" s="217"/>
      <c r="XS811" s="192"/>
      <c r="XT811" s="192"/>
      <c r="XU811" s="192"/>
      <c r="XV811" s="192"/>
      <c r="XW811" s="189"/>
      <c r="XX811" s="193"/>
      <c r="XY811" s="191"/>
      <c r="XZ811" s="217"/>
      <c r="YA811" s="192"/>
      <c r="YB811" s="192"/>
      <c r="YC811" s="192"/>
      <c r="YD811" s="192"/>
      <c r="YE811" s="189"/>
      <c r="YF811" s="193"/>
      <c r="YG811" s="191"/>
      <c r="YH811" s="217"/>
      <c r="YI811" s="192"/>
      <c r="YJ811" s="192"/>
      <c r="YK811" s="192"/>
      <c r="YL811" s="192"/>
      <c r="YM811" s="189"/>
      <c r="YN811" s="193"/>
      <c r="YO811" s="191"/>
      <c r="YP811" s="217"/>
      <c r="YQ811" s="192"/>
      <c r="YR811" s="192"/>
      <c r="YS811" s="192"/>
      <c r="YT811" s="192"/>
      <c r="YU811" s="189"/>
      <c r="YV811" s="193"/>
      <c r="YW811" s="191"/>
      <c r="YX811" s="217"/>
      <c r="YY811" s="192"/>
      <c r="YZ811" s="192"/>
      <c r="ZA811" s="192"/>
      <c r="ZB811" s="192"/>
      <c r="ZC811" s="189"/>
      <c r="ZD811" s="193"/>
      <c r="ZE811" s="191"/>
      <c r="ZF811" s="217"/>
      <c r="ZG811" s="192"/>
      <c r="ZH811" s="192"/>
      <c r="ZI811" s="192"/>
      <c r="ZJ811" s="192"/>
      <c r="ZK811" s="189"/>
      <c r="ZL811" s="193"/>
      <c r="ZM811" s="191"/>
      <c r="ZN811" s="217"/>
      <c r="ZO811" s="192"/>
      <c r="ZP811" s="192"/>
      <c r="ZQ811" s="192"/>
      <c r="ZR811" s="192"/>
      <c r="ZS811" s="189"/>
      <c r="ZT811" s="193"/>
      <c r="ZU811" s="191"/>
      <c r="ZV811" s="217"/>
      <c r="ZW811" s="192"/>
      <c r="ZX811" s="192"/>
      <c r="ZY811" s="192"/>
      <c r="ZZ811" s="192"/>
      <c r="AAA811" s="189"/>
      <c r="AAB811" s="193"/>
      <c r="AAC811" s="191"/>
      <c r="AAD811" s="217"/>
      <c r="AAE811" s="192"/>
      <c r="AAF811" s="192"/>
      <c r="AAG811" s="192"/>
      <c r="AAH811" s="192"/>
      <c r="AAI811" s="189"/>
      <c r="AAJ811" s="193"/>
      <c r="AAK811" s="191"/>
      <c r="AAL811" s="217"/>
      <c r="AAM811" s="192"/>
      <c r="AAN811" s="192"/>
      <c r="AAO811" s="192"/>
      <c r="AAP811" s="192"/>
      <c r="AAQ811" s="189"/>
      <c r="AAR811" s="193"/>
      <c r="AAS811" s="191"/>
      <c r="AAT811" s="217"/>
      <c r="AAU811" s="192"/>
      <c r="AAV811" s="192"/>
      <c r="AAW811" s="192"/>
      <c r="AAX811" s="192"/>
      <c r="AAY811" s="189"/>
      <c r="AAZ811" s="193"/>
      <c r="ABA811" s="191"/>
      <c r="ABB811" s="217"/>
      <c r="ABC811" s="192"/>
      <c r="ABD811" s="192"/>
      <c r="ABE811" s="192"/>
      <c r="ABF811" s="192"/>
      <c r="ABG811" s="189"/>
      <c r="ABH811" s="193"/>
      <c r="ABI811" s="191"/>
      <c r="ABJ811" s="217"/>
      <c r="ABK811" s="192"/>
      <c r="ABL811" s="192"/>
      <c r="ABM811" s="192"/>
      <c r="ABN811" s="192"/>
      <c r="ABO811" s="189"/>
      <c r="ABP811" s="193"/>
      <c r="ABQ811" s="191"/>
      <c r="ABR811" s="217"/>
      <c r="ABS811" s="192"/>
      <c r="ABT811" s="192"/>
      <c r="ABU811" s="192"/>
      <c r="ABV811" s="192"/>
      <c r="ABW811" s="189"/>
      <c r="ABX811" s="193"/>
      <c r="ABY811" s="191"/>
      <c r="ABZ811" s="217"/>
      <c r="ACA811" s="192"/>
      <c r="ACB811" s="192"/>
      <c r="ACC811" s="192"/>
      <c r="ACD811" s="192"/>
      <c r="ACE811" s="189"/>
      <c r="ACF811" s="193"/>
      <c r="ACG811" s="191"/>
      <c r="ACH811" s="217"/>
      <c r="ACI811" s="192"/>
      <c r="ACJ811" s="192"/>
      <c r="ACK811" s="192"/>
      <c r="ACL811" s="192"/>
      <c r="ACM811" s="189"/>
      <c r="ACN811" s="193"/>
      <c r="ACO811" s="191"/>
      <c r="ACP811" s="217"/>
      <c r="ACQ811" s="192"/>
      <c r="ACR811" s="192"/>
      <c r="ACS811" s="192"/>
      <c r="ACT811" s="192"/>
      <c r="ACU811" s="189"/>
      <c r="ACV811" s="193"/>
      <c r="ACW811" s="191"/>
      <c r="ACX811" s="217"/>
      <c r="ACY811" s="192"/>
      <c r="ACZ811" s="192"/>
      <c r="ADA811" s="192"/>
      <c r="ADB811" s="192"/>
      <c r="ADC811" s="189"/>
      <c r="ADD811" s="193"/>
      <c r="ADE811" s="191"/>
      <c r="ADF811" s="217"/>
      <c r="ADG811" s="192"/>
      <c r="ADH811" s="192"/>
      <c r="ADI811" s="192"/>
      <c r="ADJ811" s="192"/>
      <c r="ADK811" s="189"/>
      <c r="ADL811" s="193"/>
      <c r="ADM811" s="191"/>
      <c r="ADN811" s="217"/>
      <c r="ADO811" s="192"/>
      <c r="ADP811" s="192"/>
      <c r="ADQ811" s="192"/>
      <c r="ADR811" s="192"/>
      <c r="ADS811" s="189"/>
      <c r="ADT811" s="193"/>
      <c r="ADU811" s="191"/>
      <c r="ADV811" s="217"/>
      <c r="ADW811" s="192"/>
      <c r="ADX811" s="192"/>
      <c r="ADY811" s="192"/>
      <c r="ADZ811" s="192"/>
      <c r="AEA811" s="189"/>
      <c r="AEB811" s="193"/>
      <c r="AEC811" s="191"/>
      <c r="AED811" s="217"/>
      <c r="AEE811" s="192"/>
      <c r="AEF811" s="192"/>
      <c r="AEG811" s="192"/>
      <c r="AEH811" s="192"/>
      <c r="AEI811" s="189"/>
      <c r="AEJ811" s="193"/>
      <c r="AEK811" s="191"/>
      <c r="AEL811" s="217"/>
      <c r="AEM811" s="192"/>
      <c r="AEN811" s="192"/>
      <c r="AEO811" s="192"/>
      <c r="AEP811" s="192"/>
      <c r="AEQ811" s="189"/>
      <c r="AER811" s="193"/>
      <c r="AES811" s="191"/>
      <c r="AET811" s="217"/>
      <c r="AEU811" s="192"/>
      <c r="AEV811" s="192"/>
      <c r="AEW811" s="192"/>
      <c r="AEX811" s="192"/>
      <c r="AEY811" s="189"/>
      <c r="AEZ811" s="193"/>
      <c r="AFA811" s="191"/>
      <c r="AFB811" s="217"/>
      <c r="AFC811" s="192"/>
      <c r="AFD811" s="192"/>
      <c r="AFE811" s="192"/>
      <c r="AFF811" s="192"/>
      <c r="AFG811" s="189"/>
      <c r="AFH811" s="193"/>
      <c r="AFI811" s="191"/>
      <c r="AFJ811" s="217"/>
      <c r="AFK811" s="192"/>
      <c r="AFL811" s="192"/>
      <c r="AFM811" s="192"/>
      <c r="AFN811" s="192"/>
      <c r="AFO811" s="189"/>
      <c r="AFP811" s="193"/>
      <c r="AFQ811" s="191"/>
      <c r="AFR811" s="217"/>
      <c r="AFS811" s="192"/>
      <c r="AFT811" s="192"/>
      <c r="AFU811" s="192"/>
      <c r="AFV811" s="192"/>
      <c r="AFW811" s="189"/>
      <c r="AFX811" s="193"/>
      <c r="AFY811" s="191"/>
      <c r="AFZ811" s="217"/>
      <c r="AGA811" s="192"/>
      <c r="AGB811" s="192"/>
      <c r="AGC811" s="192"/>
      <c r="AGD811" s="192"/>
      <c r="AGE811" s="189"/>
      <c r="AGF811" s="193"/>
      <c r="AGG811" s="191"/>
      <c r="AGH811" s="217"/>
      <c r="AGI811" s="192"/>
      <c r="AGJ811" s="192"/>
      <c r="AGK811" s="192"/>
      <c r="AGL811" s="192"/>
      <c r="AGM811" s="189"/>
      <c r="AGN811" s="193"/>
      <c r="AGO811" s="191"/>
      <c r="AGP811" s="217"/>
      <c r="AGQ811" s="192"/>
      <c r="AGR811" s="192"/>
      <c r="AGS811" s="192"/>
      <c r="AGT811" s="192"/>
      <c r="AGU811" s="189"/>
      <c r="AGV811" s="193"/>
      <c r="AGW811" s="191"/>
      <c r="AGX811" s="217"/>
      <c r="AGY811" s="192"/>
      <c r="AGZ811" s="192"/>
      <c r="AHA811" s="192"/>
      <c r="AHB811" s="192"/>
      <c r="AHC811" s="189"/>
      <c r="AHD811" s="193"/>
      <c r="AHE811" s="191"/>
      <c r="AHF811" s="217"/>
      <c r="AHG811" s="192"/>
      <c r="AHH811" s="192"/>
      <c r="AHI811" s="192"/>
      <c r="AHJ811" s="192"/>
      <c r="AHK811" s="189"/>
      <c r="AHL811" s="193"/>
      <c r="AHM811" s="191"/>
      <c r="AHN811" s="217"/>
      <c r="AHO811" s="192"/>
      <c r="AHP811" s="192"/>
      <c r="AHQ811" s="192"/>
      <c r="AHR811" s="192"/>
      <c r="AHS811" s="189"/>
      <c r="AHT811" s="193"/>
      <c r="AHU811" s="191"/>
      <c r="AHV811" s="217"/>
      <c r="AHW811" s="192"/>
      <c r="AHX811" s="192"/>
      <c r="AHY811" s="192"/>
      <c r="AHZ811" s="192"/>
      <c r="AIA811" s="189"/>
      <c r="AIB811" s="193"/>
      <c r="AIC811" s="191"/>
      <c r="AID811" s="217"/>
      <c r="AIE811" s="192"/>
      <c r="AIF811" s="192"/>
      <c r="AIG811" s="192"/>
      <c r="AIH811" s="192"/>
      <c r="AII811" s="189"/>
      <c r="AIJ811" s="193"/>
      <c r="AIK811" s="191"/>
      <c r="AIL811" s="217"/>
      <c r="AIM811" s="192"/>
      <c r="AIN811" s="192"/>
      <c r="AIO811" s="192"/>
      <c r="AIP811" s="192"/>
      <c r="AIQ811" s="189"/>
      <c r="AIR811" s="193"/>
      <c r="AIS811" s="191"/>
      <c r="AIT811" s="217"/>
      <c r="AIU811" s="192"/>
      <c r="AIV811" s="192"/>
      <c r="AIW811" s="192"/>
      <c r="AIX811" s="192"/>
      <c r="AIY811" s="189"/>
      <c r="AIZ811" s="193"/>
      <c r="AJA811" s="191"/>
      <c r="AJB811" s="217"/>
      <c r="AJC811" s="192"/>
      <c r="AJD811" s="192"/>
      <c r="AJE811" s="192"/>
      <c r="AJF811" s="192"/>
      <c r="AJG811" s="189"/>
      <c r="AJH811" s="193"/>
      <c r="AJI811" s="191"/>
      <c r="AJJ811" s="217"/>
      <c r="AJK811" s="192"/>
      <c r="AJL811" s="192"/>
      <c r="AJM811" s="192"/>
      <c r="AJN811" s="192"/>
      <c r="AJO811" s="189"/>
      <c r="AJP811" s="193"/>
      <c r="AJQ811" s="191"/>
      <c r="AJR811" s="217"/>
      <c r="AJS811" s="192"/>
      <c r="AJT811" s="192"/>
      <c r="AJU811" s="192"/>
      <c r="AJV811" s="192"/>
      <c r="AJW811" s="189"/>
      <c r="AJX811" s="193"/>
      <c r="AJY811" s="191"/>
      <c r="AJZ811" s="217"/>
      <c r="AKA811" s="192"/>
      <c r="AKB811" s="192"/>
      <c r="AKC811" s="192"/>
      <c r="AKD811" s="192"/>
      <c r="AKE811" s="189"/>
      <c r="AKF811" s="193"/>
      <c r="AKG811" s="191"/>
      <c r="AKH811" s="217"/>
      <c r="AKI811" s="192"/>
      <c r="AKJ811" s="192"/>
      <c r="AKK811" s="192"/>
      <c r="AKL811" s="192"/>
      <c r="AKM811" s="189"/>
      <c r="AKN811" s="193"/>
      <c r="AKO811" s="191"/>
      <c r="AKP811" s="217"/>
      <c r="AKQ811" s="192"/>
      <c r="AKR811" s="192"/>
      <c r="AKS811" s="192"/>
      <c r="AKT811" s="192"/>
      <c r="AKU811" s="189"/>
      <c r="AKV811" s="193"/>
      <c r="AKW811" s="191"/>
      <c r="AKX811" s="217"/>
      <c r="AKY811" s="192"/>
      <c r="AKZ811" s="192"/>
      <c r="ALA811" s="192"/>
      <c r="ALB811" s="192"/>
      <c r="ALC811" s="189"/>
      <c r="ALD811" s="193"/>
      <c r="ALE811" s="191"/>
      <c r="ALF811" s="217"/>
      <c r="ALG811" s="192"/>
      <c r="ALH811" s="192"/>
      <c r="ALI811" s="192"/>
      <c r="ALJ811" s="192"/>
      <c r="ALK811" s="189"/>
      <c r="ALL811" s="193"/>
      <c r="ALM811" s="191"/>
      <c r="ALN811" s="217"/>
      <c r="ALO811" s="192"/>
      <c r="ALP811" s="192"/>
      <c r="ALQ811" s="192"/>
      <c r="ALR811" s="192"/>
      <c r="ALS811" s="189"/>
      <c r="ALT811" s="193"/>
      <c r="ALU811" s="191"/>
      <c r="ALV811" s="217"/>
      <c r="ALW811" s="192"/>
      <c r="ALX811" s="192"/>
      <c r="ALY811" s="192"/>
      <c r="ALZ811" s="192"/>
      <c r="AMA811" s="189"/>
      <c r="AMB811" s="193"/>
      <c r="AMC811" s="191"/>
      <c r="AMD811" s="217"/>
      <c r="AME811" s="192"/>
      <c r="AMF811" s="192"/>
      <c r="AMG811" s="192"/>
      <c r="AMH811" s="192"/>
      <c r="AMI811" s="189"/>
      <c r="AMJ811" s="193"/>
      <c r="AMK811" s="191"/>
      <c r="AML811" s="217"/>
      <c r="AMM811" s="192"/>
      <c r="AMN811" s="192"/>
      <c r="AMO811" s="192"/>
      <c r="AMP811" s="192"/>
      <c r="AMQ811" s="189"/>
      <c r="AMR811" s="193"/>
      <c r="AMS811" s="191"/>
      <c r="AMT811" s="217"/>
      <c r="AMU811" s="192"/>
      <c r="AMV811" s="192"/>
      <c r="AMW811" s="192"/>
      <c r="AMX811" s="192"/>
      <c r="AMY811" s="189"/>
      <c r="AMZ811" s="193"/>
      <c r="ANA811" s="191"/>
      <c r="ANB811" s="217"/>
      <c r="ANC811" s="192"/>
      <c r="AND811" s="192"/>
      <c r="ANE811" s="192"/>
      <c r="ANF811" s="192"/>
      <c r="ANG811" s="189"/>
      <c r="ANH811" s="193"/>
      <c r="ANI811" s="191"/>
      <c r="ANJ811" s="217"/>
      <c r="ANK811" s="192"/>
      <c r="ANL811" s="192"/>
      <c r="ANM811" s="192"/>
      <c r="ANN811" s="192"/>
      <c r="ANO811" s="189"/>
      <c r="ANP811" s="193"/>
      <c r="ANQ811" s="191"/>
      <c r="ANR811" s="217"/>
      <c r="ANS811" s="192"/>
      <c r="ANT811" s="192"/>
      <c r="ANU811" s="192"/>
      <c r="ANV811" s="192"/>
      <c r="ANW811" s="189"/>
      <c r="ANX811" s="193"/>
      <c r="ANY811" s="191"/>
      <c r="ANZ811" s="217"/>
      <c r="AOA811" s="192"/>
      <c r="AOB811" s="192"/>
      <c r="AOC811" s="192"/>
      <c r="AOD811" s="192"/>
      <c r="AOE811" s="189"/>
      <c r="AOF811" s="193"/>
      <c r="AOG811" s="191"/>
      <c r="AOH811" s="217"/>
      <c r="AOI811" s="192"/>
      <c r="AOJ811" s="192"/>
      <c r="AOK811" s="192"/>
      <c r="AOL811" s="192"/>
      <c r="AOM811" s="189"/>
      <c r="AON811" s="193"/>
      <c r="AOO811" s="191"/>
      <c r="AOP811" s="217"/>
      <c r="AOQ811" s="192"/>
      <c r="AOR811" s="192"/>
      <c r="AOS811" s="192"/>
      <c r="AOT811" s="192"/>
      <c r="AOU811" s="189"/>
      <c r="AOV811" s="193"/>
      <c r="AOW811" s="191"/>
      <c r="AOX811" s="217"/>
      <c r="AOY811" s="192"/>
      <c r="AOZ811" s="192"/>
      <c r="APA811" s="192"/>
      <c r="APB811" s="192"/>
      <c r="APC811" s="189"/>
      <c r="APD811" s="193"/>
      <c r="APE811" s="191"/>
      <c r="APF811" s="217"/>
      <c r="APG811" s="192"/>
      <c r="APH811" s="192"/>
      <c r="API811" s="192"/>
      <c r="APJ811" s="192"/>
      <c r="APK811" s="189"/>
      <c r="APL811" s="193"/>
      <c r="APM811" s="191"/>
      <c r="APN811" s="217"/>
      <c r="APO811" s="192"/>
      <c r="APP811" s="192"/>
      <c r="APQ811" s="192"/>
      <c r="APR811" s="192"/>
      <c r="APS811" s="189"/>
      <c r="APT811" s="193"/>
      <c r="APU811" s="191"/>
      <c r="APV811" s="217"/>
      <c r="APW811" s="192"/>
      <c r="APX811" s="192"/>
      <c r="APY811" s="192"/>
      <c r="APZ811" s="192"/>
      <c r="AQA811" s="189"/>
      <c r="AQB811" s="193"/>
      <c r="AQC811" s="191"/>
      <c r="AQD811" s="217"/>
      <c r="AQE811" s="192"/>
      <c r="AQF811" s="192"/>
      <c r="AQG811" s="192"/>
      <c r="AQH811" s="192"/>
      <c r="AQI811" s="189"/>
      <c r="AQJ811" s="193"/>
      <c r="AQK811" s="191"/>
      <c r="AQL811" s="217"/>
      <c r="AQM811" s="192"/>
      <c r="AQN811" s="192"/>
      <c r="AQO811" s="192"/>
      <c r="AQP811" s="192"/>
      <c r="AQQ811" s="189"/>
      <c r="AQR811" s="193"/>
      <c r="AQS811" s="191"/>
      <c r="AQT811" s="217"/>
      <c r="AQU811" s="192"/>
      <c r="AQV811" s="192"/>
      <c r="AQW811" s="192"/>
      <c r="AQX811" s="192"/>
      <c r="AQY811" s="189"/>
      <c r="AQZ811" s="193"/>
      <c r="ARA811" s="191"/>
      <c r="ARB811" s="217"/>
      <c r="ARC811" s="192"/>
      <c r="ARD811" s="192"/>
      <c r="ARE811" s="192"/>
      <c r="ARF811" s="192"/>
      <c r="ARG811" s="189"/>
      <c r="ARH811" s="193"/>
      <c r="ARI811" s="191"/>
      <c r="ARJ811" s="217"/>
      <c r="ARK811" s="192"/>
      <c r="ARL811" s="192"/>
      <c r="ARM811" s="192"/>
      <c r="ARN811" s="192"/>
      <c r="ARO811" s="189"/>
      <c r="ARP811" s="193"/>
      <c r="ARQ811" s="191"/>
      <c r="ARR811" s="217"/>
      <c r="ARS811" s="192"/>
      <c r="ART811" s="192"/>
      <c r="ARU811" s="192"/>
      <c r="ARV811" s="192"/>
      <c r="ARW811" s="189"/>
      <c r="ARX811" s="193"/>
      <c r="ARY811" s="191"/>
      <c r="ARZ811" s="217"/>
      <c r="ASA811" s="192"/>
      <c r="ASB811" s="192"/>
      <c r="ASC811" s="192"/>
      <c r="ASD811" s="192"/>
      <c r="ASE811" s="189"/>
      <c r="ASF811" s="193"/>
      <c r="ASG811" s="191"/>
      <c r="ASH811" s="217"/>
      <c r="ASI811" s="192"/>
      <c r="ASJ811" s="192"/>
      <c r="ASK811" s="192"/>
      <c r="ASL811" s="192"/>
      <c r="ASM811" s="189"/>
      <c r="ASN811" s="193"/>
      <c r="ASO811" s="191"/>
      <c r="ASP811" s="217"/>
      <c r="ASQ811" s="192"/>
      <c r="ASR811" s="192"/>
      <c r="ASS811" s="192"/>
      <c r="AST811" s="192"/>
      <c r="ASU811" s="189"/>
      <c r="ASV811" s="193"/>
      <c r="ASW811" s="191"/>
      <c r="ASX811" s="217"/>
      <c r="ASY811" s="192"/>
      <c r="ASZ811" s="192"/>
      <c r="ATA811" s="192"/>
      <c r="ATB811" s="192"/>
      <c r="ATC811" s="189"/>
      <c r="ATD811" s="193"/>
      <c r="ATE811" s="191"/>
      <c r="ATF811" s="217"/>
      <c r="ATG811" s="192"/>
      <c r="ATH811" s="192"/>
      <c r="ATI811" s="192"/>
      <c r="ATJ811" s="192"/>
      <c r="ATK811" s="189"/>
      <c r="ATL811" s="193"/>
      <c r="ATM811" s="191"/>
      <c r="ATN811" s="217"/>
      <c r="ATO811" s="192"/>
      <c r="ATP811" s="192"/>
      <c r="ATQ811" s="192"/>
      <c r="ATR811" s="192"/>
      <c r="ATS811" s="189"/>
      <c r="ATT811" s="193"/>
      <c r="ATU811" s="191"/>
      <c r="ATV811" s="217"/>
      <c r="ATW811" s="192"/>
      <c r="ATX811" s="192"/>
      <c r="ATY811" s="192"/>
      <c r="ATZ811" s="192"/>
      <c r="AUA811" s="189"/>
      <c r="AUB811" s="193"/>
      <c r="AUC811" s="191"/>
      <c r="AUD811" s="217"/>
      <c r="AUE811" s="192"/>
      <c r="AUF811" s="192"/>
      <c r="AUG811" s="192"/>
      <c r="AUH811" s="192"/>
      <c r="AUI811" s="189"/>
      <c r="AUJ811" s="193"/>
      <c r="AUK811" s="191"/>
      <c r="AUL811" s="217"/>
      <c r="AUM811" s="192"/>
      <c r="AUN811" s="192"/>
      <c r="AUO811" s="192"/>
      <c r="AUP811" s="192"/>
      <c r="AUQ811" s="189"/>
      <c r="AUR811" s="193"/>
      <c r="AUS811" s="191"/>
      <c r="AUT811" s="217"/>
      <c r="AUU811" s="192"/>
      <c r="AUV811" s="192"/>
      <c r="AUW811" s="192"/>
      <c r="AUX811" s="192"/>
      <c r="AUY811" s="189"/>
      <c r="AUZ811" s="193"/>
      <c r="AVA811" s="191"/>
      <c r="AVB811" s="217"/>
      <c r="AVC811" s="192"/>
      <c r="AVD811" s="192"/>
      <c r="AVE811" s="192"/>
      <c r="AVF811" s="192"/>
      <c r="AVG811" s="189"/>
      <c r="AVH811" s="193"/>
      <c r="AVI811" s="191"/>
      <c r="AVJ811" s="217"/>
      <c r="AVK811" s="192"/>
      <c r="AVL811" s="192"/>
      <c r="AVM811" s="192"/>
      <c r="AVN811" s="192"/>
      <c r="AVO811" s="189"/>
      <c r="AVP811" s="193"/>
      <c r="AVQ811" s="191"/>
      <c r="AVR811" s="217"/>
      <c r="AVS811" s="192"/>
      <c r="AVT811" s="192"/>
      <c r="AVU811" s="192"/>
      <c r="AVV811" s="192"/>
      <c r="AVW811" s="189"/>
      <c r="AVX811" s="193"/>
      <c r="AVY811" s="191"/>
      <c r="AVZ811" s="217"/>
      <c r="AWA811" s="192"/>
      <c r="AWB811" s="192"/>
      <c r="AWC811" s="192"/>
      <c r="AWD811" s="192"/>
      <c r="AWE811" s="189"/>
      <c r="AWF811" s="193"/>
      <c r="AWG811" s="191"/>
      <c r="AWH811" s="217"/>
      <c r="AWI811" s="192"/>
      <c r="AWJ811" s="192"/>
      <c r="AWK811" s="192"/>
      <c r="AWL811" s="192"/>
      <c r="AWM811" s="189"/>
      <c r="AWN811" s="193"/>
      <c r="AWO811" s="191"/>
      <c r="AWP811" s="217"/>
      <c r="AWQ811" s="192"/>
      <c r="AWR811" s="192"/>
      <c r="AWS811" s="192"/>
      <c r="AWT811" s="192"/>
      <c r="AWU811" s="189"/>
      <c r="AWV811" s="193"/>
      <c r="AWW811" s="191"/>
      <c r="AWX811" s="217"/>
      <c r="AWY811" s="192"/>
      <c r="AWZ811" s="192"/>
      <c r="AXA811" s="192"/>
      <c r="AXB811" s="192"/>
      <c r="AXC811" s="189"/>
      <c r="AXD811" s="193"/>
      <c r="AXE811" s="191"/>
      <c r="AXF811" s="217"/>
      <c r="AXG811" s="192"/>
      <c r="AXH811" s="192"/>
      <c r="AXI811" s="192"/>
      <c r="AXJ811" s="192"/>
      <c r="AXK811" s="189"/>
      <c r="AXL811" s="193"/>
      <c r="AXM811" s="191"/>
      <c r="AXN811" s="217"/>
      <c r="AXO811" s="192"/>
      <c r="AXP811" s="192"/>
      <c r="AXQ811" s="192"/>
      <c r="AXR811" s="192"/>
      <c r="AXS811" s="189"/>
      <c r="AXT811" s="193"/>
      <c r="AXU811" s="191"/>
      <c r="AXV811" s="217"/>
      <c r="AXW811" s="192"/>
      <c r="AXX811" s="192"/>
      <c r="AXY811" s="192"/>
      <c r="AXZ811" s="192"/>
      <c r="AYA811" s="189"/>
      <c r="AYB811" s="193"/>
      <c r="AYC811" s="191"/>
      <c r="AYD811" s="217"/>
      <c r="AYE811" s="192"/>
      <c r="AYF811" s="192"/>
      <c r="AYG811" s="192"/>
      <c r="AYH811" s="192"/>
      <c r="AYI811" s="189"/>
      <c r="AYJ811" s="193"/>
      <c r="AYK811" s="191"/>
      <c r="AYL811" s="217"/>
      <c r="AYM811" s="192"/>
      <c r="AYN811" s="192"/>
      <c r="AYO811" s="192"/>
      <c r="AYP811" s="192"/>
      <c r="AYQ811" s="189"/>
      <c r="AYR811" s="193"/>
      <c r="AYS811" s="191"/>
      <c r="AYT811" s="217"/>
      <c r="AYU811" s="192"/>
      <c r="AYV811" s="192"/>
      <c r="AYW811" s="192"/>
      <c r="AYX811" s="192"/>
      <c r="AYY811" s="189"/>
      <c r="AYZ811" s="193"/>
      <c r="AZA811" s="191"/>
      <c r="AZB811" s="217"/>
      <c r="AZC811" s="192"/>
      <c r="AZD811" s="192"/>
      <c r="AZE811" s="192"/>
      <c r="AZF811" s="192"/>
      <c r="AZG811" s="189"/>
      <c r="AZH811" s="193"/>
      <c r="AZI811" s="191"/>
      <c r="AZJ811" s="217"/>
      <c r="AZK811" s="192"/>
      <c r="AZL811" s="192"/>
      <c r="AZM811" s="192"/>
      <c r="AZN811" s="192"/>
      <c r="AZO811" s="189"/>
      <c r="AZP811" s="193"/>
      <c r="AZQ811" s="191"/>
      <c r="AZR811" s="217"/>
      <c r="AZS811" s="192"/>
      <c r="AZT811" s="192"/>
      <c r="AZU811" s="192"/>
      <c r="AZV811" s="192"/>
      <c r="AZW811" s="189"/>
      <c r="AZX811" s="193"/>
      <c r="AZY811" s="191"/>
      <c r="AZZ811" s="217"/>
      <c r="BAA811" s="192"/>
      <c r="BAB811" s="192"/>
      <c r="BAC811" s="192"/>
      <c r="BAD811" s="192"/>
      <c r="BAE811" s="189"/>
      <c r="BAF811" s="193"/>
      <c r="BAG811" s="191"/>
      <c r="BAH811" s="217"/>
      <c r="BAI811" s="192"/>
      <c r="BAJ811" s="192"/>
      <c r="BAK811" s="192"/>
      <c r="BAL811" s="192"/>
      <c r="BAM811" s="189"/>
      <c r="BAN811" s="193"/>
      <c r="BAO811" s="191"/>
      <c r="BAP811" s="217"/>
      <c r="BAQ811" s="192"/>
      <c r="BAR811" s="192"/>
      <c r="BAS811" s="192"/>
      <c r="BAT811" s="192"/>
      <c r="BAU811" s="189"/>
      <c r="BAV811" s="193"/>
      <c r="BAW811" s="191"/>
      <c r="BAX811" s="217"/>
      <c r="BAY811" s="192"/>
      <c r="BAZ811" s="192"/>
      <c r="BBA811" s="192"/>
      <c r="BBB811" s="192"/>
      <c r="BBC811" s="189"/>
      <c r="BBD811" s="193"/>
      <c r="BBE811" s="191"/>
      <c r="BBF811" s="217"/>
      <c r="BBG811" s="192"/>
      <c r="BBH811" s="192"/>
      <c r="BBI811" s="192"/>
      <c r="BBJ811" s="192"/>
      <c r="BBK811" s="189"/>
      <c r="BBL811" s="193"/>
      <c r="BBM811" s="191"/>
      <c r="BBN811" s="217"/>
      <c r="BBO811" s="192"/>
      <c r="BBP811" s="192"/>
      <c r="BBQ811" s="192"/>
      <c r="BBR811" s="192"/>
      <c r="BBS811" s="189"/>
      <c r="BBT811" s="193"/>
      <c r="BBU811" s="191"/>
      <c r="BBV811" s="217"/>
      <c r="BBW811" s="192"/>
      <c r="BBX811" s="192"/>
      <c r="BBY811" s="192"/>
      <c r="BBZ811" s="192"/>
      <c r="BCA811" s="189"/>
      <c r="BCB811" s="193"/>
      <c r="BCC811" s="191"/>
      <c r="BCD811" s="217"/>
      <c r="BCE811" s="192"/>
      <c r="BCF811" s="192"/>
      <c r="BCG811" s="192"/>
      <c r="BCH811" s="192"/>
      <c r="BCI811" s="189"/>
      <c r="BCJ811" s="193"/>
      <c r="BCK811" s="191"/>
      <c r="BCL811" s="217"/>
      <c r="BCM811" s="192"/>
      <c r="BCN811" s="192"/>
      <c r="BCO811" s="192"/>
      <c r="BCP811" s="192"/>
      <c r="BCQ811" s="189"/>
      <c r="BCR811" s="193"/>
      <c r="BCS811" s="191"/>
      <c r="BCT811" s="217"/>
      <c r="BCU811" s="192"/>
      <c r="BCV811" s="192"/>
      <c r="BCW811" s="192"/>
      <c r="BCX811" s="192"/>
      <c r="BCY811" s="189"/>
      <c r="BCZ811" s="193"/>
      <c r="BDA811" s="191"/>
      <c r="BDB811" s="217"/>
      <c r="BDC811" s="192"/>
      <c r="BDD811" s="192"/>
      <c r="BDE811" s="192"/>
      <c r="BDF811" s="192"/>
      <c r="BDG811" s="189"/>
      <c r="BDH811" s="193"/>
      <c r="BDI811" s="191"/>
      <c r="BDJ811" s="217"/>
      <c r="BDK811" s="192"/>
      <c r="BDL811" s="192"/>
      <c r="BDM811" s="192"/>
      <c r="BDN811" s="192"/>
      <c r="BDO811" s="189"/>
      <c r="BDP811" s="193"/>
      <c r="BDQ811" s="191"/>
      <c r="BDR811" s="217"/>
      <c r="BDS811" s="192"/>
      <c r="BDT811" s="192"/>
      <c r="BDU811" s="192"/>
      <c r="BDV811" s="192"/>
      <c r="BDW811" s="189"/>
      <c r="BDX811" s="193"/>
      <c r="BDY811" s="191"/>
      <c r="BDZ811" s="217"/>
      <c r="BEA811" s="192"/>
      <c r="BEB811" s="192"/>
      <c r="BEC811" s="192"/>
      <c r="BED811" s="192"/>
      <c r="BEE811" s="189"/>
      <c r="BEF811" s="193"/>
      <c r="BEG811" s="191"/>
      <c r="BEH811" s="217"/>
      <c r="BEI811" s="192"/>
      <c r="BEJ811" s="192"/>
      <c r="BEK811" s="192"/>
      <c r="BEL811" s="192"/>
      <c r="BEM811" s="189"/>
      <c r="BEN811" s="193"/>
      <c r="BEO811" s="191"/>
      <c r="BEP811" s="217"/>
      <c r="BEQ811" s="192"/>
      <c r="BER811" s="192"/>
      <c r="BES811" s="192"/>
      <c r="BET811" s="192"/>
      <c r="BEU811" s="189"/>
      <c r="BEV811" s="193"/>
      <c r="BEW811" s="191"/>
      <c r="BEX811" s="217"/>
      <c r="BEY811" s="192"/>
      <c r="BEZ811" s="192"/>
      <c r="BFA811" s="192"/>
      <c r="BFB811" s="192"/>
      <c r="BFC811" s="189"/>
      <c r="BFD811" s="193"/>
      <c r="BFE811" s="191"/>
      <c r="BFF811" s="217"/>
      <c r="BFG811" s="192"/>
      <c r="BFH811" s="192"/>
      <c r="BFI811" s="192"/>
      <c r="BFJ811" s="192"/>
      <c r="BFK811" s="189"/>
      <c r="BFL811" s="193"/>
      <c r="BFM811" s="191"/>
      <c r="BFN811" s="217"/>
      <c r="BFO811" s="192"/>
      <c r="BFP811" s="192"/>
      <c r="BFQ811" s="192"/>
      <c r="BFR811" s="192"/>
      <c r="BFS811" s="189"/>
      <c r="BFT811" s="193"/>
      <c r="BFU811" s="191"/>
      <c r="BFV811" s="217"/>
      <c r="BFW811" s="192"/>
      <c r="BFX811" s="192"/>
      <c r="BFY811" s="192"/>
      <c r="BFZ811" s="192"/>
      <c r="BGA811" s="189"/>
      <c r="BGB811" s="193"/>
      <c r="BGC811" s="191"/>
      <c r="BGD811" s="217"/>
      <c r="BGE811" s="192"/>
      <c r="BGF811" s="192"/>
      <c r="BGG811" s="192"/>
      <c r="BGH811" s="192"/>
      <c r="BGI811" s="189"/>
      <c r="BGJ811" s="193"/>
      <c r="BGK811" s="191"/>
      <c r="BGL811" s="217"/>
      <c r="BGM811" s="192"/>
      <c r="BGN811" s="192"/>
      <c r="BGO811" s="192"/>
      <c r="BGP811" s="192"/>
      <c r="BGQ811" s="189"/>
      <c r="BGR811" s="193"/>
      <c r="BGS811" s="191"/>
      <c r="BGT811" s="217"/>
      <c r="BGU811" s="192"/>
      <c r="BGV811" s="192"/>
      <c r="BGW811" s="192"/>
      <c r="BGX811" s="192"/>
      <c r="BGY811" s="189"/>
      <c r="BGZ811" s="193"/>
      <c r="BHA811" s="191"/>
      <c r="BHB811" s="217"/>
      <c r="BHC811" s="192"/>
      <c r="BHD811" s="192"/>
      <c r="BHE811" s="192"/>
      <c r="BHF811" s="192"/>
      <c r="BHG811" s="189"/>
      <c r="BHH811" s="193"/>
      <c r="BHI811" s="191"/>
      <c r="BHJ811" s="217"/>
      <c r="BHK811" s="192"/>
      <c r="BHL811" s="192"/>
      <c r="BHM811" s="192"/>
      <c r="BHN811" s="192"/>
      <c r="BHO811" s="189"/>
      <c r="BHP811" s="193"/>
      <c r="BHQ811" s="191"/>
      <c r="BHR811" s="217"/>
      <c r="BHS811" s="192"/>
      <c r="BHT811" s="192"/>
      <c r="BHU811" s="192"/>
      <c r="BHV811" s="192"/>
      <c r="BHW811" s="189"/>
      <c r="BHX811" s="193"/>
      <c r="BHY811" s="191"/>
      <c r="BHZ811" s="217"/>
      <c r="BIA811" s="192"/>
      <c r="BIB811" s="192"/>
      <c r="BIC811" s="192"/>
      <c r="BID811" s="192"/>
      <c r="BIE811" s="189"/>
      <c r="BIF811" s="193"/>
      <c r="BIG811" s="191"/>
      <c r="BIH811" s="217"/>
      <c r="BII811" s="192"/>
      <c r="BIJ811" s="192"/>
      <c r="BIK811" s="192"/>
      <c r="BIL811" s="192"/>
      <c r="BIM811" s="189"/>
      <c r="BIN811" s="193"/>
      <c r="BIO811" s="191"/>
      <c r="BIP811" s="217"/>
      <c r="BIQ811" s="192"/>
      <c r="BIR811" s="192"/>
      <c r="BIS811" s="192"/>
      <c r="BIT811" s="192"/>
      <c r="BIU811" s="189"/>
      <c r="BIV811" s="193"/>
      <c r="BIW811" s="191"/>
      <c r="BIX811" s="217"/>
      <c r="BIY811" s="192"/>
      <c r="BIZ811" s="192"/>
      <c r="BJA811" s="192"/>
      <c r="BJB811" s="192"/>
      <c r="BJC811" s="189"/>
      <c r="BJD811" s="193"/>
      <c r="BJE811" s="191"/>
      <c r="BJF811" s="217"/>
      <c r="BJG811" s="192"/>
      <c r="BJH811" s="192"/>
      <c r="BJI811" s="192"/>
      <c r="BJJ811" s="192"/>
      <c r="BJK811" s="189"/>
      <c r="BJL811" s="193"/>
      <c r="BJM811" s="191"/>
      <c r="BJN811" s="217"/>
      <c r="BJO811" s="192"/>
      <c r="BJP811" s="192"/>
      <c r="BJQ811" s="192"/>
      <c r="BJR811" s="192"/>
      <c r="BJS811" s="189"/>
      <c r="BJT811" s="193"/>
      <c r="BJU811" s="191"/>
      <c r="BJV811" s="217"/>
      <c r="BJW811" s="192"/>
      <c r="BJX811" s="192"/>
      <c r="BJY811" s="192"/>
      <c r="BJZ811" s="192"/>
      <c r="BKA811" s="189"/>
      <c r="BKB811" s="193"/>
      <c r="BKC811" s="191"/>
      <c r="BKD811" s="217"/>
      <c r="BKE811" s="192"/>
      <c r="BKF811" s="192"/>
      <c r="BKG811" s="192"/>
      <c r="BKH811" s="192"/>
      <c r="BKI811" s="189"/>
      <c r="BKJ811" s="193"/>
      <c r="BKK811" s="191"/>
      <c r="BKL811" s="217"/>
      <c r="BKM811" s="192"/>
      <c r="BKN811" s="192"/>
      <c r="BKO811" s="192"/>
      <c r="BKP811" s="192"/>
      <c r="BKQ811" s="189"/>
      <c r="BKR811" s="193"/>
      <c r="BKS811" s="191"/>
      <c r="BKT811" s="217"/>
      <c r="BKU811" s="192"/>
      <c r="BKV811" s="192"/>
      <c r="BKW811" s="192"/>
      <c r="BKX811" s="192"/>
      <c r="BKY811" s="189"/>
      <c r="BKZ811" s="193"/>
      <c r="BLA811" s="191"/>
      <c r="BLB811" s="217"/>
      <c r="BLC811" s="192"/>
      <c r="BLD811" s="192"/>
      <c r="BLE811" s="192"/>
      <c r="BLF811" s="192"/>
      <c r="BLG811" s="189"/>
      <c r="BLH811" s="193"/>
      <c r="BLI811" s="191"/>
      <c r="BLJ811" s="217"/>
      <c r="BLK811" s="192"/>
      <c r="BLL811" s="192"/>
      <c r="BLM811" s="192"/>
      <c r="BLN811" s="192"/>
      <c r="BLO811" s="189"/>
      <c r="BLP811" s="193"/>
      <c r="BLQ811" s="191"/>
      <c r="BLR811" s="217"/>
      <c r="BLS811" s="192"/>
      <c r="BLT811" s="192"/>
      <c r="BLU811" s="192"/>
      <c r="BLV811" s="192"/>
      <c r="BLW811" s="189"/>
      <c r="BLX811" s="193"/>
      <c r="BLY811" s="191"/>
      <c r="BLZ811" s="217"/>
      <c r="BMA811" s="192"/>
      <c r="BMB811" s="192"/>
      <c r="BMC811" s="192"/>
      <c r="BMD811" s="192"/>
      <c r="BME811" s="189"/>
      <c r="BMF811" s="193"/>
      <c r="BMG811" s="191"/>
      <c r="BMH811" s="217"/>
      <c r="BMI811" s="192"/>
      <c r="BMJ811" s="192"/>
      <c r="BMK811" s="192"/>
      <c r="BML811" s="192"/>
      <c r="BMM811" s="189"/>
      <c r="BMN811" s="193"/>
      <c r="BMO811" s="191"/>
      <c r="BMP811" s="217"/>
      <c r="BMQ811" s="192"/>
      <c r="BMR811" s="192"/>
      <c r="BMS811" s="192"/>
      <c r="BMT811" s="192"/>
      <c r="BMU811" s="189"/>
      <c r="BMV811" s="193"/>
      <c r="BMW811" s="191"/>
      <c r="BMX811" s="217"/>
      <c r="BMY811" s="192"/>
      <c r="BMZ811" s="192"/>
      <c r="BNA811" s="192"/>
      <c r="BNB811" s="192"/>
      <c r="BNC811" s="189"/>
      <c r="BND811" s="193"/>
      <c r="BNE811" s="191"/>
      <c r="BNF811" s="217"/>
      <c r="BNG811" s="192"/>
      <c r="BNH811" s="192"/>
      <c r="BNI811" s="192"/>
      <c r="BNJ811" s="192"/>
      <c r="BNK811" s="189"/>
      <c r="BNL811" s="193"/>
      <c r="BNM811" s="191"/>
      <c r="BNN811" s="217"/>
      <c r="BNO811" s="192"/>
      <c r="BNP811" s="192"/>
      <c r="BNQ811" s="192"/>
      <c r="BNR811" s="192"/>
      <c r="BNS811" s="189"/>
      <c r="BNT811" s="193"/>
      <c r="BNU811" s="191"/>
      <c r="BNV811" s="217"/>
      <c r="BNW811" s="192"/>
      <c r="BNX811" s="192"/>
      <c r="BNY811" s="192"/>
      <c r="BNZ811" s="192"/>
      <c r="BOA811" s="189"/>
      <c r="BOB811" s="193"/>
      <c r="BOC811" s="191"/>
      <c r="BOD811" s="217"/>
      <c r="BOE811" s="192"/>
      <c r="BOF811" s="192"/>
      <c r="BOG811" s="192"/>
      <c r="BOH811" s="192"/>
      <c r="BOI811" s="189"/>
      <c r="BOJ811" s="193"/>
      <c r="BOK811" s="191"/>
      <c r="BOL811" s="217"/>
      <c r="BOM811" s="192"/>
      <c r="BON811" s="192"/>
      <c r="BOO811" s="192"/>
      <c r="BOP811" s="192"/>
      <c r="BOQ811" s="189"/>
      <c r="BOR811" s="193"/>
      <c r="BOS811" s="191"/>
      <c r="BOT811" s="217"/>
      <c r="BOU811" s="192"/>
      <c r="BOV811" s="192"/>
      <c r="BOW811" s="192"/>
      <c r="BOX811" s="192"/>
      <c r="BOY811" s="189"/>
      <c r="BOZ811" s="193"/>
      <c r="BPA811" s="191"/>
      <c r="BPB811" s="217"/>
      <c r="BPC811" s="192"/>
      <c r="BPD811" s="192"/>
      <c r="BPE811" s="192"/>
      <c r="BPF811" s="192"/>
      <c r="BPG811" s="189"/>
      <c r="BPH811" s="193"/>
      <c r="BPI811" s="191"/>
      <c r="BPJ811" s="217"/>
      <c r="BPK811" s="192"/>
      <c r="BPL811" s="192"/>
      <c r="BPM811" s="192"/>
      <c r="BPN811" s="192"/>
      <c r="BPO811" s="189"/>
      <c r="BPP811" s="193"/>
      <c r="BPQ811" s="191"/>
      <c r="BPR811" s="217"/>
      <c r="BPS811" s="192"/>
      <c r="BPT811" s="192"/>
      <c r="BPU811" s="192"/>
      <c r="BPV811" s="192"/>
      <c r="BPW811" s="189"/>
      <c r="BPX811" s="193"/>
      <c r="BPY811" s="191"/>
      <c r="BPZ811" s="217"/>
      <c r="BQA811" s="192"/>
      <c r="BQB811" s="192"/>
      <c r="BQC811" s="192"/>
      <c r="BQD811" s="192"/>
      <c r="BQE811" s="189"/>
      <c r="BQF811" s="193"/>
      <c r="BQG811" s="191"/>
      <c r="BQH811" s="217"/>
      <c r="BQI811" s="192"/>
      <c r="BQJ811" s="192"/>
      <c r="BQK811" s="192"/>
      <c r="BQL811" s="192"/>
      <c r="BQM811" s="189"/>
      <c r="BQN811" s="193"/>
      <c r="BQO811" s="191"/>
      <c r="BQP811" s="217"/>
      <c r="BQQ811" s="192"/>
      <c r="BQR811" s="192"/>
      <c r="BQS811" s="192"/>
      <c r="BQT811" s="192"/>
      <c r="BQU811" s="189"/>
      <c r="BQV811" s="193"/>
      <c r="BQW811" s="191"/>
      <c r="BQX811" s="217"/>
      <c r="BQY811" s="192"/>
      <c r="BQZ811" s="192"/>
      <c r="BRA811" s="192"/>
      <c r="BRB811" s="192"/>
      <c r="BRC811" s="189"/>
      <c r="BRD811" s="193"/>
      <c r="BRE811" s="191"/>
      <c r="BRF811" s="217"/>
      <c r="BRG811" s="192"/>
      <c r="BRH811" s="192"/>
      <c r="BRI811" s="192"/>
      <c r="BRJ811" s="192"/>
      <c r="BRK811" s="189"/>
      <c r="BRL811" s="193"/>
      <c r="BRM811" s="191"/>
      <c r="BRN811" s="217"/>
      <c r="BRO811" s="192"/>
      <c r="BRP811" s="192"/>
      <c r="BRQ811" s="192"/>
      <c r="BRR811" s="192"/>
      <c r="BRS811" s="189"/>
      <c r="BRT811" s="193"/>
      <c r="BRU811" s="191"/>
      <c r="BRV811" s="217"/>
      <c r="BRW811" s="192"/>
      <c r="BRX811" s="192"/>
      <c r="BRY811" s="192"/>
      <c r="BRZ811" s="192"/>
      <c r="BSA811" s="189"/>
      <c r="BSB811" s="193"/>
      <c r="BSC811" s="191"/>
      <c r="BSD811" s="217"/>
      <c r="BSE811" s="192"/>
      <c r="BSF811" s="192"/>
      <c r="BSG811" s="192"/>
      <c r="BSH811" s="192"/>
      <c r="BSI811" s="189"/>
      <c r="BSJ811" s="193"/>
      <c r="BSK811" s="191"/>
      <c r="BSL811" s="217"/>
      <c r="BSM811" s="192"/>
      <c r="BSN811" s="192"/>
      <c r="BSO811" s="192"/>
      <c r="BSP811" s="192"/>
      <c r="BSQ811" s="189"/>
      <c r="BSR811" s="193"/>
      <c r="BSS811" s="191"/>
      <c r="BST811" s="217"/>
      <c r="BSU811" s="192"/>
      <c r="BSV811" s="192"/>
      <c r="BSW811" s="192"/>
      <c r="BSX811" s="192"/>
      <c r="BSY811" s="189"/>
      <c r="BSZ811" s="193"/>
      <c r="BTA811" s="191"/>
      <c r="BTB811" s="217"/>
      <c r="BTC811" s="192"/>
      <c r="BTD811" s="192"/>
      <c r="BTE811" s="192"/>
      <c r="BTF811" s="192"/>
      <c r="BTG811" s="189"/>
      <c r="BTH811" s="193"/>
      <c r="BTI811" s="191"/>
      <c r="BTJ811" s="217"/>
      <c r="BTK811" s="192"/>
      <c r="BTL811" s="192"/>
      <c r="BTM811" s="192"/>
      <c r="BTN811" s="192"/>
      <c r="BTO811" s="189"/>
      <c r="BTP811" s="193"/>
      <c r="BTQ811" s="191"/>
      <c r="BTR811" s="217"/>
      <c r="BTS811" s="192"/>
      <c r="BTT811" s="192"/>
      <c r="BTU811" s="192"/>
      <c r="BTV811" s="192"/>
      <c r="BTW811" s="189"/>
      <c r="BTX811" s="193"/>
      <c r="BTY811" s="191"/>
      <c r="BTZ811" s="217"/>
      <c r="BUA811" s="192"/>
      <c r="BUB811" s="192"/>
      <c r="BUC811" s="192"/>
      <c r="BUD811" s="192"/>
      <c r="BUE811" s="189"/>
      <c r="BUF811" s="193"/>
      <c r="BUG811" s="191"/>
      <c r="BUH811" s="217"/>
      <c r="BUI811" s="192"/>
      <c r="BUJ811" s="192"/>
      <c r="BUK811" s="192"/>
      <c r="BUL811" s="192"/>
      <c r="BUM811" s="189"/>
      <c r="BUN811" s="193"/>
      <c r="BUO811" s="191"/>
      <c r="BUP811" s="217"/>
      <c r="BUQ811" s="192"/>
      <c r="BUR811" s="192"/>
      <c r="BUS811" s="192"/>
      <c r="BUT811" s="192"/>
      <c r="BUU811" s="189"/>
      <c r="BUV811" s="193"/>
      <c r="BUW811" s="191"/>
      <c r="BUX811" s="217"/>
      <c r="BUY811" s="192"/>
      <c r="BUZ811" s="192"/>
      <c r="BVA811" s="192"/>
      <c r="BVB811" s="192"/>
      <c r="BVC811" s="189"/>
      <c r="BVD811" s="193"/>
      <c r="BVE811" s="191"/>
      <c r="BVF811" s="217"/>
      <c r="BVG811" s="192"/>
      <c r="BVH811" s="192"/>
      <c r="BVI811" s="192"/>
      <c r="BVJ811" s="192"/>
      <c r="BVK811" s="189"/>
      <c r="BVL811" s="193"/>
      <c r="BVM811" s="191"/>
      <c r="BVN811" s="217"/>
      <c r="BVO811" s="192"/>
      <c r="BVP811" s="192"/>
      <c r="BVQ811" s="192"/>
      <c r="BVR811" s="192"/>
      <c r="BVS811" s="189"/>
      <c r="BVT811" s="193"/>
      <c r="BVU811" s="191"/>
      <c r="BVV811" s="217"/>
      <c r="BVW811" s="192"/>
      <c r="BVX811" s="192"/>
      <c r="BVY811" s="192"/>
      <c r="BVZ811" s="192"/>
      <c r="BWA811" s="189"/>
      <c r="BWB811" s="193"/>
      <c r="BWC811" s="191"/>
      <c r="BWD811" s="217"/>
      <c r="BWE811" s="192"/>
      <c r="BWF811" s="192"/>
      <c r="BWG811" s="192"/>
      <c r="BWH811" s="192"/>
      <c r="BWI811" s="189"/>
      <c r="BWJ811" s="193"/>
      <c r="BWK811" s="191"/>
      <c r="BWL811" s="217"/>
      <c r="BWM811" s="192"/>
      <c r="BWN811" s="192"/>
      <c r="BWO811" s="192"/>
      <c r="BWP811" s="192"/>
      <c r="BWQ811" s="189"/>
      <c r="BWR811" s="193"/>
      <c r="BWS811" s="191"/>
      <c r="BWT811" s="217"/>
      <c r="BWU811" s="192"/>
      <c r="BWV811" s="192"/>
      <c r="BWW811" s="192"/>
      <c r="BWX811" s="192"/>
      <c r="BWY811" s="189"/>
      <c r="BWZ811" s="193"/>
      <c r="BXA811" s="191"/>
      <c r="BXB811" s="217"/>
      <c r="BXC811" s="192"/>
      <c r="BXD811" s="192"/>
      <c r="BXE811" s="192"/>
      <c r="BXF811" s="192"/>
      <c r="BXG811" s="189"/>
      <c r="BXH811" s="193"/>
      <c r="BXI811" s="191"/>
      <c r="BXJ811" s="217"/>
      <c r="BXK811" s="192"/>
      <c r="BXL811" s="192"/>
      <c r="BXM811" s="192"/>
      <c r="BXN811" s="192"/>
      <c r="BXO811" s="189"/>
      <c r="BXP811" s="193"/>
      <c r="BXQ811" s="191"/>
      <c r="BXR811" s="217"/>
      <c r="BXS811" s="192"/>
      <c r="BXT811" s="192"/>
      <c r="BXU811" s="192"/>
      <c r="BXV811" s="192"/>
      <c r="BXW811" s="189"/>
      <c r="BXX811" s="193"/>
      <c r="BXY811" s="191"/>
      <c r="BXZ811" s="217"/>
      <c r="BYA811" s="192"/>
      <c r="BYB811" s="192"/>
      <c r="BYC811" s="192"/>
      <c r="BYD811" s="192"/>
      <c r="BYE811" s="189"/>
      <c r="BYF811" s="193"/>
      <c r="BYG811" s="191"/>
      <c r="BYH811" s="217"/>
      <c r="BYI811" s="192"/>
      <c r="BYJ811" s="192"/>
      <c r="BYK811" s="192"/>
      <c r="BYL811" s="192"/>
      <c r="BYM811" s="189"/>
      <c r="BYN811" s="193"/>
      <c r="BYO811" s="191"/>
      <c r="BYP811" s="217"/>
      <c r="BYQ811" s="192"/>
      <c r="BYR811" s="192"/>
      <c r="BYS811" s="192"/>
      <c r="BYT811" s="192"/>
      <c r="BYU811" s="189"/>
      <c r="BYV811" s="193"/>
      <c r="BYW811" s="191"/>
      <c r="BYX811" s="217"/>
      <c r="BYY811" s="192"/>
      <c r="BYZ811" s="192"/>
      <c r="BZA811" s="192"/>
      <c r="BZB811" s="192"/>
      <c r="BZC811" s="189"/>
      <c r="BZD811" s="193"/>
      <c r="BZE811" s="191"/>
      <c r="BZF811" s="217"/>
      <c r="BZG811" s="192"/>
      <c r="BZH811" s="192"/>
      <c r="BZI811" s="192"/>
      <c r="BZJ811" s="192"/>
      <c r="BZK811" s="189"/>
      <c r="BZL811" s="193"/>
      <c r="BZM811" s="191"/>
      <c r="BZN811" s="217"/>
      <c r="BZO811" s="192"/>
      <c r="BZP811" s="192"/>
      <c r="BZQ811" s="192"/>
      <c r="BZR811" s="192"/>
      <c r="BZS811" s="189"/>
      <c r="BZT811" s="193"/>
      <c r="BZU811" s="191"/>
      <c r="BZV811" s="217"/>
      <c r="BZW811" s="192"/>
      <c r="BZX811" s="192"/>
      <c r="BZY811" s="192"/>
      <c r="BZZ811" s="192"/>
      <c r="CAA811" s="189"/>
      <c r="CAB811" s="193"/>
      <c r="CAC811" s="191"/>
      <c r="CAD811" s="217"/>
      <c r="CAE811" s="192"/>
      <c r="CAF811" s="192"/>
      <c r="CAG811" s="192"/>
      <c r="CAH811" s="192"/>
      <c r="CAI811" s="189"/>
      <c r="CAJ811" s="193"/>
      <c r="CAK811" s="191"/>
      <c r="CAL811" s="217"/>
      <c r="CAM811" s="192"/>
      <c r="CAN811" s="192"/>
      <c r="CAO811" s="192"/>
      <c r="CAP811" s="192"/>
      <c r="CAQ811" s="189"/>
      <c r="CAR811" s="193"/>
      <c r="CAS811" s="191"/>
      <c r="CAT811" s="217"/>
      <c r="CAU811" s="192"/>
      <c r="CAV811" s="192"/>
      <c r="CAW811" s="192"/>
      <c r="CAX811" s="192"/>
      <c r="CAY811" s="189"/>
      <c r="CAZ811" s="193"/>
      <c r="CBA811" s="191"/>
      <c r="CBB811" s="217"/>
      <c r="CBC811" s="192"/>
      <c r="CBD811" s="192"/>
      <c r="CBE811" s="192"/>
      <c r="CBF811" s="192"/>
      <c r="CBG811" s="189"/>
      <c r="CBH811" s="193"/>
      <c r="CBI811" s="191"/>
      <c r="CBJ811" s="217"/>
      <c r="CBK811" s="192"/>
      <c r="CBL811" s="192"/>
      <c r="CBM811" s="192"/>
      <c r="CBN811" s="192"/>
      <c r="CBO811" s="189"/>
      <c r="CBP811" s="193"/>
      <c r="CBQ811" s="191"/>
      <c r="CBR811" s="217"/>
      <c r="CBS811" s="192"/>
      <c r="CBT811" s="192"/>
      <c r="CBU811" s="192"/>
      <c r="CBV811" s="192"/>
      <c r="CBW811" s="189"/>
      <c r="CBX811" s="193"/>
      <c r="CBY811" s="191"/>
      <c r="CBZ811" s="217"/>
      <c r="CCA811" s="192"/>
      <c r="CCB811" s="192"/>
      <c r="CCC811" s="192"/>
      <c r="CCD811" s="192"/>
      <c r="CCE811" s="189"/>
      <c r="CCF811" s="193"/>
      <c r="CCG811" s="191"/>
      <c r="CCH811" s="217"/>
      <c r="CCI811" s="192"/>
      <c r="CCJ811" s="192"/>
      <c r="CCK811" s="192"/>
      <c r="CCL811" s="192"/>
      <c r="CCM811" s="189"/>
      <c r="CCN811" s="193"/>
      <c r="CCO811" s="191"/>
      <c r="CCP811" s="217"/>
      <c r="CCQ811" s="192"/>
      <c r="CCR811" s="192"/>
      <c r="CCS811" s="192"/>
      <c r="CCT811" s="192"/>
      <c r="CCU811" s="189"/>
      <c r="CCV811" s="193"/>
      <c r="CCW811" s="191"/>
      <c r="CCX811" s="217"/>
      <c r="CCY811" s="192"/>
      <c r="CCZ811" s="192"/>
      <c r="CDA811" s="192"/>
      <c r="CDB811" s="192"/>
      <c r="CDC811" s="189"/>
      <c r="CDD811" s="193"/>
      <c r="CDE811" s="191"/>
      <c r="CDF811" s="217"/>
      <c r="CDG811" s="192"/>
      <c r="CDH811" s="192"/>
      <c r="CDI811" s="192"/>
      <c r="CDJ811" s="192"/>
      <c r="CDK811" s="189"/>
      <c r="CDL811" s="193"/>
      <c r="CDM811" s="191"/>
      <c r="CDN811" s="217"/>
      <c r="CDO811" s="192"/>
      <c r="CDP811" s="192"/>
      <c r="CDQ811" s="192"/>
      <c r="CDR811" s="192"/>
      <c r="CDS811" s="189"/>
      <c r="CDT811" s="193"/>
      <c r="CDU811" s="191"/>
      <c r="CDV811" s="217"/>
      <c r="CDW811" s="192"/>
      <c r="CDX811" s="192"/>
      <c r="CDY811" s="192"/>
      <c r="CDZ811" s="192"/>
      <c r="CEA811" s="189"/>
      <c r="CEB811" s="193"/>
      <c r="CEC811" s="191"/>
      <c r="CED811" s="217"/>
      <c r="CEE811" s="192"/>
      <c r="CEF811" s="192"/>
      <c r="CEG811" s="192"/>
      <c r="CEH811" s="192"/>
      <c r="CEI811" s="189"/>
      <c r="CEJ811" s="193"/>
      <c r="CEK811" s="191"/>
      <c r="CEL811" s="217"/>
      <c r="CEM811" s="192"/>
      <c r="CEN811" s="192"/>
      <c r="CEO811" s="192"/>
      <c r="CEP811" s="192"/>
      <c r="CEQ811" s="189"/>
      <c r="CER811" s="193"/>
      <c r="CES811" s="191"/>
      <c r="CET811" s="217"/>
      <c r="CEU811" s="192"/>
      <c r="CEV811" s="192"/>
      <c r="CEW811" s="192"/>
      <c r="CEX811" s="192"/>
      <c r="CEY811" s="189"/>
      <c r="CEZ811" s="193"/>
      <c r="CFA811" s="191"/>
      <c r="CFB811" s="217"/>
      <c r="CFC811" s="192"/>
      <c r="CFD811" s="192"/>
      <c r="CFE811" s="192"/>
      <c r="CFF811" s="192"/>
      <c r="CFG811" s="189"/>
      <c r="CFH811" s="193"/>
      <c r="CFI811" s="191"/>
      <c r="CFJ811" s="217"/>
      <c r="CFK811" s="192"/>
      <c r="CFL811" s="192"/>
      <c r="CFM811" s="192"/>
      <c r="CFN811" s="192"/>
      <c r="CFO811" s="189"/>
      <c r="CFP811" s="193"/>
      <c r="CFQ811" s="191"/>
      <c r="CFR811" s="217"/>
      <c r="CFS811" s="192"/>
      <c r="CFT811" s="192"/>
      <c r="CFU811" s="192"/>
      <c r="CFV811" s="192"/>
      <c r="CFW811" s="189"/>
      <c r="CFX811" s="193"/>
      <c r="CFY811" s="191"/>
      <c r="CFZ811" s="217"/>
      <c r="CGA811" s="192"/>
      <c r="CGB811" s="192"/>
      <c r="CGC811" s="192"/>
      <c r="CGD811" s="192"/>
      <c r="CGE811" s="189"/>
      <c r="CGF811" s="193"/>
      <c r="CGG811" s="191"/>
      <c r="CGH811" s="217"/>
      <c r="CGI811" s="192"/>
      <c r="CGJ811" s="192"/>
      <c r="CGK811" s="192"/>
      <c r="CGL811" s="192"/>
      <c r="CGM811" s="189"/>
      <c r="CGN811" s="193"/>
      <c r="CGO811" s="191"/>
      <c r="CGP811" s="217"/>
      <c r="CGQ811" s="192"/>
      <c r="CGR811" s="192"/>
      <c r="CGS811" s="192"/>
      <c r="CGT811" s="192"/>
      <c r="CGU811" s="189"/>
      <c r="CGV811" s="193"/>
      <c r="CGW811" s="191"/>
      <c r="CGX811" s="217"/>
      <c r="CGY811" s="192"/>
      <c r="CGZ811" s="192"/>
      <c r="CHA811" s="192"/>
      <c r="CHB811" s="192"/>
      <c r="CHC811" s="189"/>
      <c r="CHD811" s="193"/>
      <c r="CHE811" s="191"/>
      <c r="CHF811" s="217"/>
      <c r="CHG811" s="192"/>
      <c r="CHH811" s="192"/>
      <c r="CHI811" s="192"/>
      <c r="CHJ811" s="192"/>
      <c r="CHK811" s="189"/>
      <c r="CHL811" s="193"/>
      <c r="CHM811" s="191"/>
      <c r="CHN811" s="217"/>
      <c r="CHO811" s="192"/>
      <c r="CHP811" s="192"/>
      <c r="CHQ811" s="192"/>
      <c r="CHR811" s="192"/>
      <c r="CHS811" s="189"/>
      <c r="CHT811" s="193"/>
      <c r="CHU811" s="191"/>
      <c r="CHV811" s="217"/>
      <c r="CHW811" s="192"/>
      <c r="CHX811" s="192"/>
      <c r="CHY811" s="192"/>
      <c r="CHZ811" s="192"/>
      <c r="CIA811" s="189"/>
      <c r="CIB811" s="193"/>
      <c r="CIC811" s="191"/>
      <c r="CID811" s="217"/>
      <c r="CIE811" s="192"/>
      <c r="CIF811" s="192"/>
      <c r="CIG811" s="192"/>
      <c r="CIH811" s="192"/>
      <c r="CII811" s="189"/>
      <c r="CIJ811" s="193"/>
      <c r="CIK811" s="191"/>
      <c r="CIL811" s="217"/>
      <c r="CIM811" s="192"/>
      <c r="CIN811" s="192"/>
      <c r="CIO811" s="192"/>
      <c r="CIP811" s="192"/>
      <c r="CIQ811" s="189"/>
      <c r="CIR811" s="193"/>
      <c r="CIS811" s="191"/>
      <c r="CIT811" s="217"/>
      <c r="CIU811" s="192"/>
      <c r="CIV811" s="192"/>
      <c r="CIW811" s="192"/>
      <c r="CIX811" s="192"/>
      <c r="CIY811" s="189"/>
      <c r="CIZ811" s="193"/>
      <c r="CJA811" s="191"/>
      <c r="CJB811" s="217"/>
      <c r="CJC811" s="192"/>
      <c r="CJD811" s="192"/>
      <c r="CJE811" s="192"/>
      <c r="CJF811" s="192"/>
      <c r="CJG811" s="189"/>
      <c r="CJH811" s="193"/>
      <c r="CJI811" s="191"/>
      <c r="CJJ811" s="217"/>
      <c r="CJK811" s="192"/>
      <c r="CJL811" s="192"/>
      <c r="CJM811" s="192"/>
      <c r="CJN811" s="192"/>
      <c r="CJO811" s="189"/>
      <c r="CJP811" s="193"/>
      <c r="CJQ811" s="191"/>
      <c r="CJR811" s="217"/>
      <c r="CJS811" s="192"/>
      <c r="CJT811" s="192"/>
      <c r="CJU811" s="192"/>
      <c r="CJV811" s="192"/>
      <c r="CJW811" s="189"/>
      <c r="CJX811" s="193"/>
      <c r="CJY811" s="191"/>
      <c r="CJZ811" s="217"/>
      <c r="CKA811" s="192"/>
      <c r="CKB811" s="192"/>
      <c r="CKC811" s="192"/>
      <c r="CKD811" s="192"/>
      <c r="CKE811" s="189"/>
      <c r="CKF811" s="193"/>
      <c r="CKG811" s="191"/>
      <c r="CKH811" s="217"/>
      <c r="CKI811" s="192"/>
      <c r="CKJ811" s="192"/>
      <c r="CKK811" s="192"/>
      <c r="CKL811" s="192"/>
      <c r="CKM811" s="189"/>
      <c r="CKN811" s="193"/>
      <c r="CKO811" s="191"/>
      <c r="CKP811" s="217"/>
      <c r="CKQ811" s="192"/>
      <c r="CKR811" s="192"/>
      <c r="CKS811" s="192"/>
      <c r="CKT811" s="192"/>
      <c r="CKU811" s="189"/>
      <c r="CKV811" s="193"/>
      <c r="CKW811" s="191"/>
      <c r="CKX811" s="217"/>
      <c r="CKY811" s="192"/>
      <c r="CKZ811" s="192"/>
      <c r="CLA811" s="192"/>
      <c r="CLB811" s="192"/>
      <c r="CLC811" s="189"/>
      <c r="CLD811" s="193"/>
      <c r="CLE811" s="191"/>
      <c r="CLF811" s="217"/>
      <c r="CLG811" s="192"/>
      <c r="CLH811" s="192"/>
      <c r="CLI811" s="192"/>
      <c r="CLJ811" s="192"/>
      <c r="CLK811" s="189"/>
      <c r="CLL811" s="193"/>
      <c r="CLM811" s="191"/>
      <c r="CLN811" s="217"/>
      <c r="CLO811" s="192"/>
      <c r="CLP811" s="192"/>
      <c r="CLQ811" s="192"/>
      <c r="CLR811" s="192"/>
      <c r="CLS811" s="189"/>
      <c r="CLT811" s="193"/>
      <c r="CLU811" s="191"/>
      <c r="CLV811" s="217"/>
      <c r="CLW811" s="192"/>
      <c r="CLX811" s="192"/>
      <c r="CLY811" s="192"/>
      <c r="CLZ811" s="192"/>
      <c r="CMA811" s="189"/>
      <c r="CMB811" s="193"/>
      <c r="CMC811" s="191"/>
      <c r="CMD811" s="217"/>
      <c r="CME811" s="192"/>
      <c r="CMF811" s="192"/>
      <c r="CMG811" s="192"/>
      <c r="CMH811" s="192"/>
      <c r="CMI811" s="189"/>
      <c r="CMJ811" s="193"/>
      <c r="CMK811" s="191"/>
      <c r="CML811" s="217"/>
      <c r="CMM811" s="192"/>
      <c r="CMN811" s="192"/>
      <c r="CMO811" s="192"/>
      <c r="CMP811" s="192"/>
      <c r="CMQ811" s="189"/>
      <c r="CMR811" s="193"/>
      <c r="CMS811" s="191"/>
      <c r="CMT811" s="217"/>
      <c r="CMU811" s="192"/>
      <c r="CMV811" s="192"/>
      <c r="CMW811" s="192"/>
      <c r="CMX811" s="192"/>
      <c r="CMY811" s="189"/>
      <c r="CMZ811" s="193"/>
      <c r="CNA811" s="191"/>
      <c r="CNB811" s="217"/>
      <c r="CNC811" s="192"/>
      <c r="CND811" s="192"/>
      <c r="CNE811" s="192"/>
      <c r="CNF811" s="192"/>
      <c r="CNG811" s="189"/>
      <c r="CNH811" s="193"/>
      <c r="CNI811" s="191"/>
      <c r="CNJ811" s="217"/>
      <c r="CNK811" s="192"/>
      <c r="CNL811" s="192"/>
      <c r="CNM811" s="192"/>
      <c r="CNN811" s="192"/>
      <c r="CNO811" s="189"/>
      <c r="CNP811" s="193"/>
      <c r="CNQ811" s="191"/>
      <c r="CNR811" s="217"/>
      <c r="CNS811" s="192"/>
      <c r="CNT811" s="192"/>
      <c r="CNU811" s="192"/>
      <c r="CNV811" s="192"/>
      <c r="CNW811" s="189"/>
      <c r="CNX811" s="193"/>
      <c r="CNY811" s="191"/>
      <c r="CNZ811" s="217"/>
      <c r="COA811" s="192"/>
      <c r="COB811" s="192"/>
      <c r="COC811" s="192"/>
      <c r="COD811" s="192"/>
      <c r="COE811" s="189"/>
      <c r="COF811" s="193"/>
      <c r="COG811" s="191"/>
      <c r="COH811" s="217"/>
      <c r="COI811" s="192"/>
      <c r="COJ811" s="192"/>
      <c r="COK811" s="192"/>
      <c r="COL811" s="192"/>
      <c r="COM811" s="189"/>
      <c r="CON811" s="193"/>
      <c r="COO811" s="191"/>
      <c r="COP811" s="217"/>
      <c r="COQ811" s="192"/>
      <c r="COR811" s="192"/>
      <c r="COS811" s="192"/>
      <c r="COT811" s="192"/>
      <c r="COU811" s="189"/>
      <c r="COV811" s="193"/>
      <c r="COW811" s="191"/>
      <c r="COX811" s="217"/>
      <c r="COY811" s="192"/>
      <c r="COZ811" s="192"/>
      <c r="CPA811" s="192"/>
      <c r="CPB811" s="192"/>
      <c r="CPC811" s="189"/>
      <c r="CPD811" s="193"/>
      <c r="CPE811" s="191"/>
      <c r="CPF811" s="217"/>
      <c r="CPG811" s="192"/>
      <c r="CPH811" s="192"/>
      <c r="CPI811" s="192"/>
      <c r="CPJ811" s="192"/>
      <c r="CPK811" s="189"/>
      <c r="CPL811" s="193"/>
      <c r="CPM811" s="191"/>
      <c r="CPN811" s="217"/>
      <c r="CPO811" s="192"/>
      <c r="CPP811" s="192"/>
      <c r="CPQ811" s="192"/>
      <c r="CPR811" s="192"/>
      <c r="CPS811" s="189"/>
      <c r="CPT811" s="193"/>
      <c r="CPU811" s="191"/>
      <c r="CPV811" s="217"/>
      <c r="CPW811" s="192"/>
      <c r="CPX811" s="192"/>
      <c r="CPY811" s="192"/>
      <c r="CPZ811" s="192"/>
      <c r="CQA811" s="189"/>
      <c r="CQB811" s="193"/>
      <c r="CQC811" s="191"/>
      <c r="CQD811" s="217"/>
      <c r="CQE811" s="192"/>
      <c r="CQF811" s="192"/>
      <c r="CQG811" s="192"/>
      <c r="CQH811" s="192"/>
      <c r="CQI811" s="189"/>
      <c r="CQJ811" s="193"/>
      <c r="CQK811" s="191"/>
      <c r="CQL811" s="217"/>
      <c r="CQM811" s="192"/>
      <c r="CQN811" s="192"/>
      <c r="CQO811" s="192"/>
      <c r="CQP811" s="192"/>
      <c r="CQQ811" s="189"/>
      <c r="CQR811" s="193"/>
      <c r="CQS811" s="191"/>
      <c r="CQT811" s="217"/>
      <c r="CQU811" s="192"/>
      <c r="CQV811" s="192"/>
      <c r="CQW811" s="192"/>
      <c r="CQX811" s="192"/>
      <c r="CQY811" s="189"/>
      <c r="CQZ811" s="193"/>
      <c r="CRA811" s="191"/>
      <c r="CRB811" s="217"/>
      <c r="CRC811" s="192"/>
      <c r="CRD811" s="192"/>
      <c r="CRE811" s="192"/>
      <c r="CRF811" s="192"/>
      <c r="CRG811" s="189"/>
      <c r="CRH811" s="193"/>
      <c r="CRI811" s="191"/>
      <c r="CRJ811" s="217"/>
      <c r="CRK811" s="192"/>
      <c r="CRL811" s="192"/>
      <c r="CRM811" s="192"/>
      <c r="CRN811" s="192"/>
      <c r="CRO811" s="189"/>
      <c r="CRP811" s="193"/>
      <c r="CRQ811" s="191"/>
      <c r="CRR811" s="217"/>
      <c r="CRS811" s="192"/>
      <c r="CRT811" s="192"/>
      <c r="CRU811" s="192"/>
      <c r="CRV811" s="192"/>
      <c r="CRW811" s="189"/>
      <c r="CRX811" s="193"/>
      <c r="CRY811" s="191"/>
      <c r="CRZ811" s="217"/>
      <c r="CSA811" s="192"/>
      <c r="CSB811" s="192"/>
      <c r="CSC811" s="192"/>
      <c r="CSD811" s="192"/>
      <c r="CSE811" s="189"/>
      <c r="CSF811" s="193"/>
      <c r="CSG811" s="191"/>
      <c r="CSH811" s="217"/>
      <c r="CSI811" s="192"/>
      <c r="CSJ811" s="192"/>
      <c r="CSK811" s="192"/>
      <c r="CSL811" s="192"/>
      <c r="CSM811" s="189"/>
      <c r="CSN811" s="193"/>
      <c r="CSO811" s="191"/>
      <c r="CSP811" s="217"/>
      <c r="CSQ811" s="192"/>
      <c r="CSR811" s="192"/>
      <c r="CSS811" s="192"/>
      <c r="CST811" s="192"/>
      <c r="CSU811" s="189"/>
      <c r="CSV811" s="193"/>
      <c r="CSW811" s="191"/>
      <c r="CSX811" s="217"/>
      <c r="CSY811" s="192"/>
      <c r="CSZ811" s="192"/>
      <c r="CTA811" s="192"/>
      <c r="CTB811" s="192"/>
      <c r="CTC811" s="189"/>
      <c r="CTD811" s="193"/>
      <c r="CTE811" s="191"/>
      <c r="CTF811" s="217"/>
      <c r="CTG811" s="192"/>
      <c r="CTH811" s="192"/>
      <c r="CTI811" s="192"/>
      <c r="CTJ811" s="192"/>
      <c r="CTK811" s="189"/>
      <c r="CTL811" s="193"/>
      <c r="CTM811" s="191"/>
      <c r="CTN811" s="217"/>
      <c r="CTO811" s="192"/>
      <c r="CTP811" s="192"/>
      <c r="CTQ811" s="192"/>
      <c r="CTR811" s="192"/>
      <c r="CTS811" s="189"/>
      <c r="CTT811" s="193"/>
      <c r="CTU811" s="191"/>
      <c r="CTV811" s="217"/>
      <c r="CTW811" s="192"/>
      <c r="CTX811" s="192"/>
      <c r="CTY811" s="192"/>
      <c r="CTZ811" s="192"/>
      <c r="CUA811" s="189"/>
      <c r="CUB811" s="193"/>
      <c r="CUC811" s="191"/>
      <c r="CUD811" s="217"/>
      <c r="CUE811" s="192"/>
      <c r="CUF811" s="192"/>
      <c r="CUG811" s="192"/>
      <c r="CUH811" s="192"/>
      <c r="CUI811" s="189"/>
      <c r="CUJ811" s="193"/>
      <c r="CUK811" s="191"/>
      <c r="CUL811" s="217"/>
      <c r="CUM811" s="192"/>
      <c r="CUN811" s="192"/>
      <c r="CUO811" s="192"/>
      <c r="CUP811" s="192"/>
      <c r="CUQ811" s="189"/>
      <c r="CUR811" s="193"/>
      <c r="CUS811" s="191"/>
      <c r="CUT811" s="217"/>
      <c r="CUU811" s="192"/>
      <c r="CUV811" s="192"/>
      <c r="CUW811" s="192"/>
      <c r="CUX811" s="192"/>
      <c r="CUY811" s="189"/>
      <c r="CUZ811" s="193"/>
      <c r="CVA811" s="191"/>
      <c r="CVB811" s="217"/>
      <c r="CVC811" s="192"/>
      <c r="CVD811" s="192"/>
      <c r="CVE811" s="192"/>
      <c r="CVF811" s="192"/>
      <c r="CVG811" s="189"/>
      <c r="CVH811" s="193"/>
      <c r="CVI811" s="191"/>
      <c r="CVJ811" s="217"/>
      <c r="CVK811" s="192"/>
      <c r="CVL811" s="192"/>
      <c r="CVM811" s="192"/>
      <c r="CVN811" s="192"/>
      <c r="CVO811" s="189"/>
      <c r="CVP811" s="193"/>
      <c r="CVQ811" s="191"/>
      <c r="CVR811" s="217"/>
      <c r="CVS811" s="192"/>
      <c r="CVT811" s="192"/>
      <c r="CVU811" s="192"/>
      <c r="CVV811" s="192"/>
      <c r="CVW811" s="189"/>
      <c r="CVX811" s="193"/>
      <c r="CVY811" s="191"/>
      <c r="CVZ811" s="217"/>
      <c r="CWA811" s="192"/>
      <c r="CWB811" s="192"/>
      <c r="CWC811" s="192"/>
      <c r="CWD811" s="192"/>
      <c r="CWE811" s="189"/>
      <c r="CWF811" s="193"/>
      <c r="CWG811" s="191"/>
      <c r="CWH811" s="217"/>
      <c r="CWI811" s="192"/>
      <c r="CWJ811" s="192"/>
      <c r="CWK811" s="192"/>
      <c r="CWL811" s="192"/>
      <c r="CWM811" s="189"/>
      <c r="CWN811" s="193"/>
      <c r="CWO811" s="191"/>
      <c r="CWP811" s="217"/>
      <c r="CWQ811" s="192"/>
      <c r="CWR811" s="192"/>
      <c r="CWS811" s="192"/>
      <c r="CWT811" s="192"/>
      <c r="CWU811" s="189"/>
      <c r="CWV811" s="193"/>
      <c r="CWW811" s="191"/>
      <c r="CWX811" s="217"/>
      <c r="CWY811" s="192"/>
      <c r="CWZ811" s="192"/>
      <c r="CXA811" s="192"/>
      <c r="CXB811" s="192"/>
      <c r="CXC811" s="189"/>
      <c r="CXD811" s="193"/>
      <c r="CXE811" s="191"/>
      <c r="CXF811" s="217"/>
      <c r="CXG811" s="192"/>
      <c r="CXH811" s="192"/>
      <c r="CXI811" s="192"/>
      <c r="CXJ811" s="192"/>
      <c r="CXK811" s="189"/>
      <c r="CXL811" s="193"/>
      <c r="CXM811" s="191"/>
      <c r="CXN811" s="217"/>
      <c r="CXO811" s="192"/>
      <c r="CXP811" s="192"/>
      <c r="CXQ811" s="192"/>
      <c r="CXR811" s="192"/>
      <c r="CXS811" s="189"/>
      <c r="CXT811" s="193"/>
      <c r="CXU811" s="191"/>
      <c r="CXV811" s="217"/>
      <c r="CXW811" s="192"/>
      <c r="CXX811" s="192"/>
      <c r="CXY811" s="192"/>
      <c r="CXZ811" s="192"/>
      <c r="CYA811" s="189"/>
      <c r="CYB811" s="193"/>
      <c r="CYC811" s="191"/>
      <c r="CYD811" s="217"/>
      <c r="CYE811" s="192"/>
      <c r="CYF811" s="192"/>
      <c r="CYG811" s="192"/>
      <c r="CYH811" s="192"/>
      <c r="CYI811" s="189"/>
      <c r="CYJ811" s="193"/>
      <c r="CYK811" s="191"/>
      <c r="CYL811" s="217"/>
      <c r="CYM811" s="192"/>
      <c r="CYN811" s="192"/>
      <c r="CYO811" s="192"/>
      <c r="CYP811" s="192"/>
      <c r="CYQ811" s="189"/>
      <c r="CYR811" s="193"/>
      <c r="CYS811" s="191"/>
      <c r="CYT811" s="217"/>
      <c r="CYU811" s="192"/>
      <c r="CYV811" s="192"/>
      <c r="CYW811" s="192"/>
      <c r="CYX811" s="192"/>
      <c r="CYY811" s="189"/>
      <c r="CYZ811" s="193"/>
      <c r="CZA811" s="191"/>
      <c r="CZB811" s="217"/>
      <c r="CZC811" s="192"/>
      <c r="CZD811" s="192"/>
      <c r="CZE811" s="192"/>
      <c r="CZF811" s="192"/>
      <c r="CZG811" s="189"/>
      <c r="CZH811" s="193"/>
      <c r="CZI811" s="191"/>
      <c r="CZJ811" s="217"/>
      <c r="CZK811" s="192"/>
      <c r="CZL811" s="192"/>
      <c r="CZM811" s="192"/>
      <c r="CZN811" s="192"/>
      <c r="CZO811" s="189"/>
      <c r="CZP811" s="193"/>
      <c r="CZQ811" s="191"/>
      <c r="CZR811" s="217"/>
      <c r="CZS811" s="192"/>
      <c r="CZT811" s="192"/>
      <c r="CZU811" s="192"/>
      <c r="CZV811" s="192"/>
      <c r="CZW811" s="189"/>
      <c r="CZX811" s="193"/>
      <c r="CZY811" s="191"/>
      <c r="CZZ811" s="217"/>
      <c r="DAA811" s="192"/>
      <c r="DAB811" s="192"/>
      <c r="DAC811" s="192"/>
      <c r="DAD811" s="192"/>
      <c r="DAE811" s="189"/>
      <c r="DAF811" s="193"/>
      <c r="DAG811" s="191"/>
      <c r="DAH811" s="217"/>
      <c r="DAI811" s="192"/>
      <c r="DAJ811" s="192"/>
      <c r="DAK811" s="192"/>
      <c r="DAL811" s="192"/>
      <c r="DAM811" s="189"/>
      <c r="DAN811" s="193"/>
      <c r="DAO811" s="191"/>
      <c r="DAP811" s="217"/>
      <c r="DAQ811" s="192"/>
      <c r="DAR811" s="192"/>
      <c r="DAS811" s="192"/>
      <c r="DAT811" s="192"/>
      <c r="DAU811" s="189"/>
      <c r="DAV811" s="193"/>
      <c r="DAW811" s="191"/>
      <c r="DAX811" s="217"/>
      <c r="DAY811" s="192"/>
      <c r="DAZ811" s="192"/>
      <c r="DBA811" s="192"/>
      <c r="DBB811" s="192"/>
      <c r="DBC811" s="189"/>
      <c r="DBD811" s="193"/>
      <c r="DBE811" s="191"/>
      <c r="DBF811" s="217"/>
      <c r="DBG811" s="192"/>
      <c r="DBH811" s="192"/>
      <c r="DBI811" s="192"/>
      <c r="DBJ811" s="192"/>
      <c r="DBK811" s="189"/>
      <c r="DBL811" s="193"/>
      <c r="DBM811" s="191"/>
      <c r="DBN811" s="217"/>
      <c r="DBO811" s="192"/>
      <c r="DBP811" s="192"/>
      <c r="DBQ811" s="192"/>
      <c r="DBR811" s="192"/>
      <c r="DBS811" s="189"/>
      <c r="DBT811" s="193"/>
      <c r="DBU811" s="191"/>
      <c r="DBV811" s="217"/>
      <c r="DBW811" s="192"/>
      <c r="DBX811" s="192"/>
      <c r="DBY811" s="192"/>
      <c r="DBZ811" s="192"/>
      <c r="DCA811" s="189"/>
      <c r="DCB811" s="193"/>
      <c r="DCC811" s="191"/>
      <c r="DCD811" s="217"/>
      <c r="DCE811" s="192"/>
      <c r="DCF811" s="192"/>
      <c r="DCG811" s="192"/>
      <c r="DCH811" s="192"/>
      <c r="DCI811" s="189"/>
      <c r="DCJ811" s="193"/>
      <c r="DCK811" s="191"/>
      <c r="DCL811" s="217"/>
      <c r="DCM811" s="192"/>
      <c r="DCN811" s="192"/>
      <c r="DCO811" s="192"/>
      <c r="DCP811" s="192"/>
      <c r="DCQ811" s="189"/>
      <c r="DCR811" s="193"/>
      <c r="DCS811" s="191"/>
      <c r="DCT811" s="217"/>
      <c r="DCU811" s="192"/>
      <c r="DCV811" s="192"/>
      <c r="DCW811" s="192"/>
      <c r="DCX811" s="192"/>
      <c r="DCY811" s="189"/>
      <c r="DCZ811" s="193"/>
      <c r="DDA811" s="191"/>
      <c r="DDB811" s="217"/>
      <c r="DDC811" s="192"/>
      <c r="DDD811" s="192"/>
      <c r="DDE811" s="192"/>
      <c r="DDF811" s="192"/>
      <c r="DDG811" s="189"/>
      <c r="DDH811" s="193"/>
      <c r="DDI811" s="191"/>
      <c r="DDJ811" s="217"/>
      <c r="DDK811" s="192"/>
      <c r="DDL811" s="192"/>
      <c r="DDM811" s="192"/>
      <c r="DDN811" s="192"/>
      <c r="DDO811" s="189"/>
      <c r="DDP811" s="193"/>
      <c r="DDQ811" s="191"/>
      <c r="DDR811" s="217"/>
      <c r="DDS811" s="192"/>
      <c r="DDT811" s="192"/>
      <c r="DDU811" s="192"/>
      <c r="DDV811" s="192"/>
      <c r="DDW811" s="189"/>
      <c r="DDX811" s="193"/>
      <c r="DDY811" s="191"/>
      <c r="DDZ811" s="217"/>
      <c r="DEA811" s="192"/>
      <c r="DEB811" s="192"/>
      <c r="DEC811" s="192"/>
      <c r="DED811" s="192"/>
      <c r="DEE811" s="189"/>
      <c r="DEF811" s="193"/>
      <c r="DEG811" s="191"/>
      <c r="DEH811" s="217"/>
      <c r="DEI811" s="192"/>
      <c r="DEJ811" s="192"/>
      <c r="DEK811" s="192"/>
      <c r="DEL811" s="192"/>
      <c r="DEM811" s="189"/>
      <c r="DEN811" s="193"/>
      <c r="DEO811" s="191"/>
      <c r="DEP811" s="217"/>
      <c r="DEQ811" s="192"/>
      <c r="DER811" s="192"/>
      <c r="DES811" s="192"/>
      <c r="DET811" s="192"/>
      <c r="DEU811" s="189"/>
      <c r="DEV811" s="193"/>
      <c r="DEW811" s="191"/>
      <c r="DEX811" s="217"/>
      <c r="DEY811" s="192"/>
      <c r="DEZ811" s="192"/>
      <c r="DFA811" s="192"/>
      <c r="DFB811" s="192"/>
      <c r="DFC811" s="189"/>
      <c r="DFD811" s="193"/>
      <c r="DFE811" s="191"/>
      <c r="DFF811" s="217"/>
      <c r="DFG811" s="192"/>
      <c r="DFH811" s="192"/>
      <c r="DFI811" s="192"/>
      <c r="DFJ811" s="192"/>
      <c r="DFK811" s="189"/>
      <c r="DFL811" s="193"/>
      <c r="DFM811" s="191"/>
      <c r="DFN811" s="217"/>
      <c r="DFO811" s="192"/>
      <c r="DFP811" s="192"/>
      <c r="DFQ811" s="192"/>
      <c r="DFR811" s="192"/>
      <c r="DFS811" s="189"/>
      <c r="DFT811" s="193"/>
      <c r="DFU811" s="191"/>
      <c r="DFV811" s="217"/>
      <c r="DFW811" s="192"/>
      <c r="DFX811" s="192"/>
      <c r="DFY811" s="192"/>
      <c r="DFZ811" s="192"/>
      <c r="DGA811" s="189"/>
      <c r="DGB811" s="193"/>
      <c r="DGC811" s="191"/>
      <c r="DGD811" s="217"/>
      <c r="DGE811" s="192"/>
      <c r="DGF811" s="192"/>
      <c r="DGG811" s="192"/>
      <c r="DGH811" s="192"/>
      <c r="DGI811" s="189"/>
      <c r="DGJ811" s="193"/>
      <c r="DGK811" s="191"/>
      <c r="DGL811" s="217"/>
      <c r="DGM811" s="192"/>
      <c r="DGN811" s="192"/>
      <c r="DGO811" s="192"/>
      <c r="DGP811" s="192"/>
      <c r="DGQ811" s="189"/>
      <c r="DGR811" s="193"/>
      <c r="DGS811" s="191"/>
      <c r="DGT811" s="217"/>
      <c r="DGU811" s="192"/>
      <c r="DGV811" s="192"/>
      <c r="DGW811" s="192"/>
      <c r="DGX811" s="192"/>
      <c r="DGY811" s="189"/>
      <c r="DGZ811" s="193"/>
      <c r="DHA811" s="191"/>
      <c r="DHB811" s="217"/>
      <c r="DHC811" s="192"/>
      <c r="DHD811" s="192"/>
      <c r="DHE811" s="192"/>
      <c r="DHF811" s="192"/>
      <c r="DHG811" s="189"/>
      <c r="DHH811" s="193"/>
      <c r="DHI811" s="191"/>
      <c r="DHJ811" s="217"/>
      <c r="DHK811" s="192"/>
      <c r="DHL811" s="192"/>
      <c r="DHM811" s="192"/>
      <c r="DHN811" s="192"/>
      <c r="DHO811" s="189"/>
      <c r="DHP811" s="193"/>
      <c r="DHQ811" s="191"/>
      <c r="DHR811" s="217"/>
      <c r="DHS811" s="192"/>
      <c r="DHT811" s="192"/>
      <c r="DHU811" s="192"/>
      <c r="DHV811" s="192"/>
      <c r="DHW811" s="189"/>
      <c r="DHX811" s="193"/>
      <c r="DHY811" s="191"/>
      <c r="DHZ811" s="217"/>
      <c r="DIA811" s="192"/>
      <c r="DIB811" s="192"/>
      <c r="DIC811" s="192"/>
      <c r="DID811" s="192"/>
      <c r="DIE811" s="189"/>
      <c r="DIF811" s="193"/>
      <c r="DIG811" s="191"/>
      <c r="DIH811" s="217"/>
      <c r="DII811" s="192"/>
      <c r="DIJ811" s="192"/>
      <c r="DIK811" s="192"/>
      <c r="DIL811" s="192"/>
      <c r="DIM811" s="189"/>
      <c r="DIN811" s="193"/>
      <c r="DIO811" s="191"/>
      <c r="DIP811" s="217"/>
      <c r="DIQ811" s="192"/>
      <c r="DIR811" s="192"/>
      <c r="DIS811" s="192"/>
      <c r="DIT811" s="192"/>
      <c r="DIU811" s="189"/>
      <c r="DIV811" s="193"/>
      <c r="DIW811" s="191"/>
      <c r="DIX811" s="217"/>
      <c r="DIY811" s="192"/>
      <c r="DIZ811" s="192"/>
      <c r="DJA811" s="192"/>
      <c r="DJB811" s="192"/>
      <c r="DJC811" s="189"/>
      <c r="DJD811" s="193"/>
      <c r="DJE811" s="191"/>
      <c r="DJF811" s="217"/>
      <c r="DJG811" s="192"/>
      <c r="DJH811" s="192"/>
      <c r="DJI811" s="192"/>
      <c r="DJJ811" s="192"/>
      <c r="DJK811" s="189"/>
      <c r="DJL811" s="193"/>
      <c r="DJM811" s="191"/>
      <c r="DJN811" s="217"/>
      <c r="DJO811" s="192"/>
      <c r="DJP811" s="192"/>
      <c r="DJQ811" s="192"/>
      <c r="DJR811" s="192"/>
      <c r="DJS811" s="189"/>
      <c r="DJT811" s="193"/>
      <c r="DJU811" s="191"/>
      <c r="DJV811" s="217"/>
      <c r="DJW811" s="192"/>
      <c r="DJX811" s="192"/>
      <c r="DJY811" s="192"/>
      <c r="DJZ811" s="192"/>
      <c r="DKA811" s="189"/>
      <c r="DKB811" s="193"/>
      <c r="DKC811" s="191"/>
      <c r="DKD811" s="217"/>
      <c r="DKE811" s="192"/>
      <c r="DKF811" s="192"/>
      <c r="DKG811" s="192"/>
      <c r="DKH811" s="192"/>
      <c r="DKI811" s="189"/>
      <c r="DKJ811" s="193"/>
      <c r="DKK811" s="191"/>
      <c r="DKL811" s="217"/>
      <c r="DKM811" s="192"/>
      <c r="DKN811" s="192"/>
      <c r="DKO811" s="192"/>
      <c r="DKP811" s="192"/>
      <c r="DKQ811" s="189"/>
      <c r="DKR811" s="193"/>
      <c r="DKS811" s="191"/>
      <c r="DKT811" s="217"/>
      <c r="DKU811" s="192"/>
      <c r="DKV811" s="192"/>
      <c r="DKW811" s="192"/>
      <c r="DKX811" s="192"/>
      <c r="DKY811" s="189"/>
      <c r="DKZ811" s="193"/>
      <c r="DLA811" s="191"/>
      <c r="DLB811" s="217"/>
      <c r="DLC811" s="192"/>
      <c r="DLD811" s="192"/>
      <c r="DLE811" s="192"/>
      <c r="DLF811" s="192"/>
      <c r="DLG811" s="189"/>
      <c r="DLH811" s="193"/>
      <c r="DLI811" s="191"/>
      <c r="DLJ811" s="217"/>
      <c r="DLK811" s="192"/>
      <c r="DLL811" s="192"/>
      <c r="DLM811" s="192"/>
      <c r="DLN811" s="192"/>
      <c r="DLO811" s="189"/>
      <c r="DLP811" s="193"/>
      <c r="DLQ811" s="191"/>
      <c r="DLR811" s="217"/>
      <c r="DLS811" s="192"/>
      <c r="DLT811" s="192"/>
      <c r="DLU811" s="192"/>
      <c r="DLV811" s="192"/>
      <c r="DLW811" s="189"/>
      <c r="DLX811" s="193"/>
      <c r="DLY811" s="191"/>
      <c r="DLZ811" s="217"/>
      <c r="DMA811" s="192"/>
      <c r="DMB811" s="192"/>
      <c r="DMC811" s="192"/>
      <c r="DMD811" s="192"/>
      <c r="DME811" s="189"/>
      <c r="DMF811" s="193"/>
      <c r="DMG811" s="191"/>
      <c r="DMH811" s="217"/>
      <c r="DMI811" s="192"/>
      <c r="DMJ811" s="192"/>
      <c r="DMK811" s="192"/>
      <c r="DML811" s="192"/>
      <c r="DMM811" s="189"/>
      <c r="DMN811" s="193"/>
      <c r="DMO811" s="191"/>
      <c r="DMP811" s="217"/>
      <c r="DMQ811" s="192"/>
      <c r="DMR811" s="192"/>
      <c r="DMS811" s="192"/>
      <c r="DMT811" s="192"/>
      <c r="DMU811" s="189"/>
      <c r="DMV811" s="193"/>
      <c r="DMW811" s="191"/>
      <c r="DMX811" s="217"/>
      <c r="DMY811" s="192"/>
      <c r="DMZ811" s="192"/>
      <c r="DNA811" s="192"/>
      <c r="DNB811" s="192"/>
      <c r="DNC811" s="189"/>
      <c r="DND811" s="193"/>
      <c r="DNE811" s="191"/>
      <c r="DNF811" s="217"/>
      <c r="DNG811" s="192"/>
      <c r="DNH811" s="192"/>
      <c r="DNI811" s="192"/>
      <c r="DNJ811" s="192"/>
      <c r="DNK811" s="189"/>
      <c r="DNL811" s="193"/>
      <c r="DNM811" s="191"/>
      <c r="DNN811" s="217"/>
      <c r="DNO811" s="192"/>
      <c r="DNP811" s="192"/>
      <c r="DNQ811" s="192"/>
      <c r="DNR811" s="192"/>
      <c r="DNS811" s="189"/>
      <c r="DNT811" s="193"/>
      <c r="DNU811" s="191"/>
      <c r="DNV811" s="217"/>
      <c r="DNW811" s="192"/>
      <c r="DNX811" s="192"/>
      <c r="DNY811" s="192"/>
      <c r="DNZ811" s="192"/>
      <c r="DOA811" s="189"/>
      <c r="DOB811" s="193"/>
      <c r="DOC811" s="191"/>
      <c r="DOD811" s="217"/>
      <c r="DOE811" s="192"/>
      <c r="DOF811" s="192"/>
      <c r="DOG811" s="192"/>
      <c r="DOH811" s="192"/>
      <c r="DOI811" s="189"/>
      <c r="DOJ811" s="193"/>
      <c r="DOK811" s="191"/>
      <c r="DOL811" s="217"/>
      <c r="DOM811" s="192"/>
      <c r="DON811" s="192"/>
      <c r="DOO811" s="192"/>
      <c r="DOP811" s="192"/>
      <c r="DOQ811" s="189"/>
      <c r="DOR811" s="193"/>
      <c r="DOS811" s="191"/>
      <c r="DOT811" s="217"/>
      <c r="DOU811" s="192"/>
      <c r="DOV811" s="192"/>
      <c r="DOW811" s="192"/>
      <c r="DOX811" s="192"/>
      <c r="DOY811" s="189"/>
      <c r="DOZ811" s="193"/>
      <c r="DPA811" s="191"/>
      <c r="DPB811" s="217"/>
      <c r="DPC811" s="192"/>
      <c r="DPD811" s="192"/>
      <c r="DPE811" s="192"/>
      <c r="DPF811" s="192"/>
      <c r="DPG811" s="189"/>
      <c r="DPH811" s="193"/>
      <c r="DPI811" s="191"/>
      <c r="DPJ811" s="217"/>
      <c r="DPK811" s="192"/>
      <c r="DPL811" s="192"/>
      <c r="DPM811" s="192"/>
      <c r="DPN811" s="192"/>
      <c r="DPO811" s="189"/>
      <c r="DPP811" s="193"/>
      <c r="DPQ811" s="191"/>
      <c r="DPR811" s="217"/>
      <c r="DPS811" s="192"/>
      <c r="DPT811" s="192"/>
      <c r="DPU811" s="192"/>
      <c r="DPV811" s="192"/>
      <c r="DPW811" s="189"/>
      <c r="DPX811" s="193"/>
      <c r="DPY811" s="191"/>
      <c r="DPZ811" s="217"/>
      <c r="DQA811" s="192"/>
      <c r="DQB811" s="192"/>
      <c r="DQC811" s="192"/>
      <c r="DQD811" s="192"/>
      <c r="DQE811" s="189"/>
      <c r="DQF811" s="193"/>
      <c r="DQG811" s="191"/>
      <c r="DQH811" s="217"/>
      <c r="DQI811" s="192"/>
      <c r="DQJ811" s="192"/>
      <c r="DQK811" s="192"/>
      <c r="DQL811" s="192"/>
      <c r="DQM811" s="189"/>
      <c r="DQN811" s="193"/>
      <c r="DQO811" s="191"/>
      <c r="DQP811" s="217"/>
      <c r="DQQ811" s="192"/>
      <c r="DQR811" s="192"/>
      <c r="DQS811" s="192"/>
      <c r="DQT811" s="192"/>
      <c r="DQU811" s="189"/>
      <c r="DQV811" s="193"/>
      <c r="DQW811" s="191"/>
      <c r="DQX811" s="217"/>
      <c r="DQY811" s="192"/>
      <c r="DQZ811" s="192"/>
      <c r="DRA811" s="192"/>
      <c r="DRB811" s="192"/>
      <c r="DRC811" s="189"/>
      <c r="DRD811" s="193"/>
      <c r="DRE811" s="191"/>
      <c r="DRF811" s="217"/>
      <c r="DRG811" s="192"/>
      <c r="DRH811" s="192"/>
      <c r="DRI811" s="192"/>
      <c r="DRJ811" s="192"/>
      <c r="DRK811" s="189"/>
      <c r="DRL811" s="193"/>
      <c r="DRM811" s="191"/>
      <c r="DRN811" s="217"/>
      <c r="DRO811" s="192"/>
      <c r="DRP811" s="192"/>
      <c r="DRQ811" s="192"/>
      <c r="DRR811" s="192"/>
      <c r="DRS811" s="189"/>
      <c r="DRT811" s="193"/>
      <c r="DRU811" s="191"/>
      <c r="DRV811" s="217"/>
      <c r="DRW811" s="192"/>
      <c r="DRX811" s="192"/>
      <c r="DRY811" s="192"/>
      <c r="DRZ811" s="192"/>
      <c r="DSA811" s="189"/>
      <c r="DSB811" s="193"/>
      <c r="DSC811" s="191"/>
      <c r="DSD811" s="217"/>
      <c r="DSE811" s="192"/>
      <c r="DSF811" s="192"/>
      <c r="DSG811" s="192"/>
      <c r="DSH811" s="192"/>
      <c r="DSI811" s="189"/>
      <c r="DSJ811" s="193"/>
      <c r="DSK811" s="191"/>
      <c r="DSL811" s="217"/>
      <c r="DSM811" s="192"/>
      <c r="DSN811" s="192"/>
      <c r="DSO811" s="192"/>
      <c r="DSP811" s="192"/>
      <c r="DSQ811" s="189"/>
      <c r="DSR811" s="193"/>
      <c r="DSS811" s="191"/>
      <c r="DST811" s="217"/>
      <c r="DSU811" s="192"/>
      <c r="DSV811" s="192"/>
      <c r="DSW811" s="192"/>
      <c r="DSX811" s="192"/>
      <c r="DSY811" s="189"/>
      <c r="DSZ811" s="193"/>
      <c r="DTA811" s="191"/>
      <c r="DTB811" s="217"/>
      <c r="DTC811" s="192"/>
      <c r="DTD811" s="192"/>
      <c r="DTE811" s="192"/>
      <c r="DTF811" s="192"/>
      <c r="DTG811" s="189"/>
      <c r="DTH811" s="193"/>
      <c r="DTI811" s="191"/>
      <c r="DTJ811" s="217"/>
      <c r="DTK811" s="192"/>
      <c r="DTL811" s="192"/>
      <c r="DTM811" s="192"/>
      <c r="DTN811" s="192"/>
      <c r="DTO811" s="189"/>
      <c r="DTP811" s="193"/>
      <c r="DTQ811" s="191"/>
      <c r="DTR811" s="217"/>
      <c r="DTS811" s="192"/>
      <c r="DTT811" s="192"/>
      <c r="DTU811" s="192"/>
      <c r="DTV811" s="192"/>
      <c r="DTW811" s="189"/>
      <c r="DTX811" s="193"/>
      <c r="DTY811" s="191"/>
      <c r="DTZ811" s="217"/>
      <c r="DUA811" s="192"/>
      <c r="DUB811" s="192"/>
      <c r="DUC811" s="192"/>
      <c r="DUD811" s="192"/>
      <c r="DUE811" s="189"/>
      <c r="DUF811" s="193"/>
      <c r="DUG811" s="191"/>
      <c r="DUH811" s="217"/>
      <c r="DUI811" s="192"/>
      <c r="DUJ811" s="192"/>
      <c r="DUK811" s="192"/>
      <c r="DUL811" s="192"/>
      <c r="DUM811" s="189"/>
      <c r="DUN811" s="193"/>
      <c r="DUO811" s="191"/>
      <c r="DUP811" s="217"/>
      <c r="DUQ811" s="192"/>
      <c r="DUR811" s="192"/>
      <c r="DUS811" s="192"/>
      <c r="DUT811" s="192"/>
      <c r="DUU811" s="189"/>
      <c r="DUV811" s="193"/>
      <c r="DUW811" s="191"/>
      <c r="DUX811" s="217"/>
      <c r="DUY811" s="192"/>
      <c r="DUZ811" s="192"/>
      <c r="DVA811" s="192"/>
      <c r="DVB811" s="192"/>
      <c r="DVC811" s="189"/>
      <c r="DVD811" s="193"/>
      <c r="DVE811" s="191"/>
      <c r="DVF811" s="217"/>
      <c r="DVG811" s="192"/>
      <c r="DVH811" s="192"/>
      <c r="DVI811" s="192"/>
      <c r="DVJ811" s="192"/>
      <c r="DVK811" s="189"/>
      <c r="DVL811" s="193"/>
      <c r="DVM811" s="191"/>
      <c r="DVN811" s="217"/>
      <c r="DVO811" s="192"/>
      <c r="DVP811" s="192"/>
      <c r="DVQ811" s="192"/>
      <c r="DVR811" s="192"/>
      <c r="DVS811" s="189"/>
      <c r="DVT811" s="193"/>
      <c r="DVU811" s="191"/>
      <c r="DVV811" s="217"/>
      <c r="DVW811" s="192"/>
      <c r="DVX811" s="192"/>
      <c r="DVY811" s="192"/>
      <c r="DVZ811" s="192"/>
      <c r="DWA811" s="189"/>
      <c r="DWB811" s="193"/>
      <c r="DWC811" s="191"/>
      <c r="DWD811" s="217"/>
      <c r="DWE811" s="192"/>
      <c r="DWF811" s="192"/>
      <c r="DWG811" s="192"/>
      <c r="DWH811" s="192"/>
      <c r="DWI811" s="189"/>
      <c r="DWJ811" s="193"/>
      <c r="DWK811" s="191"/>
      <c r="DWL811" s="217"/>
      <c r="DWM811" s="192"/>
      <c r="DWN811" s="192"/>
      <c r="DWO811" s="192"/>
      <c r="DWP811" s="192"/>
      <c r="DWQ811" s="189"/>
      <c r="DWR811" s="193"/>
      <c r="DWS811" s="191"/>
      <c r="DWT811" s="217"/>
      <c r="DWU811" s="192"/>
      <c r="DWV811" s="192"/>
      <c r="DWW811" s="192"/>
      <c r="DWX811" s="192"/>
      <c r="DWY811" s="189"/>
      <c r="DWZ811" s="193"/>
      <c r="DXA811" s="191"/>
      <c r="DXB811" s="217"/>
      <c r="DXC811" s="192"/>
      <c r="DXD811" s="192"/>
      <c r="DXE811" s="192"/>
      <c r="DXF811" s="192"/>
      <c r="DXG811" s="189"/>
      <c r="DXH811" s="193"/>
      <c r="DXI811" s="191"/>
      <c r="DXJ811" s="217"/>
      <c r="DXK811" s="192"/>
      <c r="DXL811" s="192"/>
      <c r="DXM811" s="192"/>
      <c r="DXN811" s="192"/>
      <c r="DXO811" s="189"/>
      <c r="DXP811" s="193"/>
      <c r="DXQ811" s="191"/>
      <c r="DXR811" s="217"/>
      <c r="DXS811" s="192"/>
      <c r="DXT811" s="192"/>
      <c r="DXU811" s="192"/>
      <c r="DXV811" s="192"/>
      <c r="DXW811" s="189"/>
      <c r="DXX811" s="193"/>
      <c r="DXY811" s="191"/>
      <c r="DXZ811" s="217"/>
      <c r="DYA811" s="192"/>
      <c r="DYB811" s="192"/>
      <c r="DYC811" s="192"/>
      <c r="DYD811" s="192"/>
      <c r="DYE811" s="189"/>
      <c r="DYF811" s="193"/>
      <c r="DYG811" s="191"/>
      <c r="DYH811" s="217"/>
      <c r="DYI811" s="192"/>
      <c r="DYJ811" s="192"/>
      <c r="DYK811" s="192"/>
      <c r="DYL811" s="192"/>
      <c r="DYM811" s="189"/>
      <c r="DYN811" s="193"/>
      <c r="DYO811" s="191"/>
      <c r="DYP811" s="217"/>
      <c r="DYQ811" s="192"/>
      <c r="DYR811" s="192"/>
      <c r="DYS811" s="192"/>
      <c r="DYT811" s="192"/>
      <c r="DYU811" s="189"/>
      <c r="DYV811" s="193"/>
      <c r="DYW811" s="191"/>
      <c r="DYX811" s="217"/>
      <c r="DYY811" s="192"/>
      <c r="DYZ811" s="192"/>
      <c r="DZA811" s="192"/>
      <c r="DZB811" s="192"/>
      <c r="DZC811" s="189"/>
      <c r="DZD811" s="193"/>
      <c r="DZE811" s="191"/>
      <c r="DZF811" s="217"/>
      <c r="DZG811" s="192"/>
      <c r="DZH811" s="192"/>
      <c r="DZI811" s="192"/>
      <c r="DZJ811" s="192"/>
      <c r="DZK811" s="189"/>
      <c r="DZL811" s="193"/>
      <c r="DZM811" s="191"/>
      <c r="DZN811" s="217"/>
      <c r="DZO811" s="192"/>
      <c r="DZP811" s="192"/>
      <c r="DZQ811" s="192"/>
      <c r="DZR811" s="192"/>
      <c r="DZS811" s="189"/>
      <c r="DZT811" s="193"/>
      <c r="DZU811" s="191"/>
      <c r="DZV811" s="217"/>
      <c r="DZW811" s="192"/>
      <c r="DZX811" s="192"/>
      <c r="DZY811" s="192"/>
      <c r="DZZ811" s="192"/>
      <c r="EAA811" s="189"/>
      <c r="EAB811" s="193"/>
      <c r="EAC811" s="191"/>
      <c r="EAD811" s="217"/>
      <c r="EAE811" s="192"/>
      <c r="EAF811" s="192"/>
      <c r="EAG811" s="192"/>
      <c r="EAH811" s="192"/>
      <c r="EAI811" s="189"/>
      <c r="EAJ811" s="193"/>
      <c r="EAK811" s="191"/>
      <c r="EAL811" s="217"/>
      <c r="EAM811" s="192"/>
      <c r="EAN811" s="192"/>
      <c r="EAO811" s="192"/>
      <c r="EAP811" s="192"/>
      <c r="EAQ811" s="189"/>
      <c r="EAR811" s="193"/>
      <c r="EAS811" s="191"/>
      <c r="EAT811" s="217"/>
      <c r="EAU811" s="192"/>
      <c r="EAV811" s="192"/>
      <c r="EAW811" s="192"/>
      <c r="EAX811" s="192"/>
      <c r="EAY811" s="189"/>
      <c r="EAZ811" s="193"/>
      <c r="EBA811" s="191"/>
      <c r="EBB811" s="217"/>
      <c r="EBC811" s="192"/>
      <c r="EBD811" s="192"/>
      <c r="EBE811" s="192"/>
      <c r="EBF811" s="192"/>
      <c r="EBG811" s="189"/>
      <c r="EBH811" s="193"/>
      <c r="EBI811" s="191"/>
      <c r="EBJ811" s="217"/>
      <c r="EBK811" s="192"/>
      <c r="EBL811" s="192"/>
      <c r="EBM811" s="192"/>
      <c r="EBN811" s="192"/>
      <c r="EBO811" s="189"/>
      <c r="EBP811" s="193"/>
      <c r="EBQ811" s="191"/>
      <c r="EBR811" s="217"/>
      <c r="EBS811" s="192"/>
      <c r="EBT811" s="192"/>
      <c r="EBU811" s="192"/>
      <c r="EBV811" s="192"/>
      <c r="EBW811" s="189"/>
      <c r="EBX811" s="193"/>
      <c r="EBY811" s="191"/>
      <c r="EBZ811" s="217"/>
      <c r="ECA811" s="192"/>
      <c r="ECB811" s="192"/>
      <c r="ECC811" s="192"/>
      <c r="ECD811" s="192"/>
      <c r="ECE811" s="189"/>
      <c r="ECF811" s="193"/>
      <c r="ECG811" s="191"/>
      <c r="ECH811" s="217"/>
      <c r="ECI811" s="192"/>
      <c r="ECJ811" s="192"/>
      <c r="ECK811" s="192"/>
      <c r="ECL811" s="192"/>
      <c r="ECM811" s="189"/>
      <c r="ECN811" s="193"/>
      <c r="ECO811" s="191"/>
      <c r="ECP811" s="217"/>
      <c r="ECQ811" s="192"/>
      <c r="ECR811" s="192"/>
      <c r="ECS811" s="192"/>
      <c r="ECT811" s="192"/>
      <c r="ECU811" s="189"/>
      <c r="ECV811" s="193"/>
      <c r="ECW811" s="191"/>
      <c r="ECX811" s="217"/>
      <c r="ECY811" s="192"/>
      <c r="ECZ811" s="192"/>
      <c r="EDA811" s="192"/>
      <c r="EDB811" s="192"/>
      <c r="EDC811" s="189"/>
      <c r="EDD811" s="193"/>
      <c r="EDE811" s="191"/>
      <c r="EDF811" s="217"/>
      <c r="EDG811" s="192"/>
      <c r="EDH811" s="192"/>
      <c r="EDI811" s="192"/>
      <c r="EDJ811" s="192"/>
      <c r="EDK811" s="189"/>
      <c r="EDL811" s="193"/>
      <c r="EDM811" s="191"/>
      <c r="EDN811" s="217"/>
      <c r="EDO811" s="192"/>
      <c r="EDP811" s="192"/>
      <c r="EDQ811" s="192"/>
      <c r="EDR811" s="192"/>
      <c r="EDS811" s="189"/>
      <c r="EDT811" s="193"/>
      <c r="EDU811" s="191"/>
      <c r="EDV811" s="217"/>
      <c r="EDW811" s="192"/>
      <c r="EDX811" s="192"/>
      <c r="EDY811" s="192"/>
      <c r="EDZ811" s="192"/>
      <c r="EEA811" s="189"/>
      <c r="EEB811" s="193"/>
      <c r="EEC811" s="191"/>
      <c r="EED811" s="217"/>
      <c r="EEE811" s="192"/>
      <c r="EEF811" s="192"/>
      <c r="EEG811" s="192"/>
      <c r="EEH811" s="192"/>
      <c r="EEI811" s="189"/>
      <c r="EEJ811" s="193"/>
      <c r="EEK811" s="191"/>
      <c r="EEL811" s="217"/>
      <c r="EEM811" s="192"/>
      <c r="EEN811" s="192"/>
      <c r="EEO811" s="192"/>
      <c r="EEP811" s="192"/>
      <c r="EEQ811" s="189"/>
      <c r="EER811" s="193"/>
      <c r="EES811" s="191"/>
      <c r="EET811" s="217"/>
      <c r="EEU811" s="192"/>
      <c r="EEV811" s="192"/>
      <c r="EEW811" s="192"/>
      <c r="EEX811" s="192"/>
      <c r="EEY811" s="189"/>
      <c r="EEZ811" s="193"/>
      <c r="EFA811" s="191"/>
      <c r="EFB811" s="217"/>
      <c r="EFC811" s="192"/>
      <c r="EFD811" s="192"/>
      <c r="EFE811" s="192"/>
      <c r="EFF811" s="192"/>
      <c r="EFG811" s="189"/>
      <c r="EFH811" s="193"/>
      <c r="EFI811" s="191"/>
      <c r="EFJ811" s="217"/>
      <c r="EFK811" s="192"/>
      <c r="EFL811" s="192"/>
      <c r="EFM811" s="192"/>
      <c r="EFN811" s="192"/>
      <c r="EFO811" s="189"/>
      <c r="EFP811" s="193"/>
      <c r="EFQ811" s="191"/>
      <c r="EFR811" s="217"/>
      <c r="EFS811" s="192"/>
      <c r="EFT811" s="192"/>
      <c r="EFU811" s="192"/>
      <c r="EFV811" s="192"/>
      <c r="EFW811" s="189"/>
      <c r="EFX811" s="193"/>
      <c r="EFY811" s="191"/>
      <c r="EFZ811" s="217"/>
      <c r="EGA811" s="192"/>
      <c r="EGB811" s="192"/>
      <c r="EGC811" s="192"/>
      <c r="EGD811" s="192"/>
      <c r="EGE811" s="189"/>
      <c r="EGF811" s="193"/>
      <c r="EGG811" s="191"/>
      <c r="EGH811" s="217"/>
      <c r="EGI811" s="192"/>
      <c r="EGJ811" s="192"/>
      <c r="EGK811" s="192"/>
      <c r="EGL811" s="192"/>
      <c r="EGM811" s="189"/>
      <c r="EGN811" s="193"/>
      <c r="EGO811" s="191"/>
      <c r="EGP811" s="217"/>
      <c r="EGQ811" s="192"/>
      <c r="EGR811" s="192"/>
      <c r="EGS811" s="192"/>
      <c r="EGT811" s="192"/>
      <c r="EGU811" s="189"/>
      <c r="EGV811" s="193"/>
      <c r="EGW811" s="191"/>
      <c r="EGX811" s="217"/>
      <c r="EGY811" s="192"/>
      <c r="EGZ811" s="192"/>
      <c r="EHA811" s="192"/>
      <c r="EHB811" s="192"/>
      <c r="EHC811" s="189"/>
      <c r="EHD811" s="193"/>
      <c r="EHE811" s="191"/>
      <c r="EHF811" s="217"/>
      <c r="EHG811" s="192"/>
      <c r="EHH811" s="192"/>
      <c r="EHI811" s="192"/>
      <c r="EHJ811" s="192"/>
      <c r="EHK811" s="189"/>
      <c r="EHL811" s="193"/>
      <c r="EHM811" s="191"/>
      <c r="EHN811" s="217"/>
      <c r="EHO811" s="192"/>
      <c r="EHP811" s="192"/>
      <c r="EHQ811" s="192"/>
      <c r="EHR811" s="192"/>
      <c r="EHS811" s="189"/>
      <c r="EHT811" s="193"/>
      <c r="EHU811" s="191"/>
      <c r="EHV811" s="217"/>
      <c r="EHW811" s="192"/>
      <c r="EHX811" s="192"/>
      <c r="EHY811" s="192"/>
      <c r="EHZ811" s="192"/>
      <c r="EIA811" s="189"/>
      <c r="EIB811" s="193"/>
      <c r="EIC811" s="191"/>
      <c r="EID811" s="217"/>
      <c r="EIE811" s="192"/>
      <c r="EIF811" s="192"/>
      <c r="EIG811" s="192"/>
      <c r="EIH811" s="192"/>
      <c r="EII811" s="189"/>
      <c r="EIJ811" s="193"/>
      <c r="EIK811" s="191"/>
      <c r="EIL811" s="217"/>
      <c r="EIM811" s="192"/>
      <c r="EIN811" s="192"/>
      <c r="EIO811" s="192"/>
      <c r="EIP811" s="192"/>
      <c r="EIQ811" s="189"/>
      <c r="EIR811" s="193"/>
      <c r="EIS811" s="191"/>
      <c r="EIT811" s="217"/>
      <c r="EIU811" s="192"/>
      <c r="EIV811" s="192"/>
      <c r="EIW811" s="192"/>
      <c r="EIX811" s="192"/>
      <c r="EIY811" s="189"/>
      <c r="EIZ811" s="193"/>
      <c r="EJA811" s="191"/>
      <c r="EJB811" s="217"/>
      <c r="EJC811" s="192"/>
      <c r="EJD811" s="192"/>
      <c r="EJE811" s="192"/>
      <c r="EJF811" s="192"/>
      <c r="EJG811" s="189"/>
      <c r="EJH811" s="193"/>
      <c r="EJI811" s="191"/>
      <c r="EJJ811" s="217"/>
      <c r="EJK811" s="192"/>
      <c r="EJL811" s="192"/>
      <c r="EJM811" s="192"/>
      <c r="EJN811" s="192"/>
      <c r="EJO811" s="189"/>
      <c r="EJP811" s="193"/>
      <c r="EJQ811" s="191"/>
      <c r="EJR811" s="217"/>
      <c r="EJS811" s="192"/>
      <c r="EJT811" s="192"/>
      <c r="EJU811" s="192"/>
      <c r="EJV811" s="192"/>
      <c r="EJW811" s="189"/>
      <c r="EJX811" s="193"/>
      <c r="EJY811" s="191"/>
      <c r="EJZ811" s="217"/>
      <c r="EKA811" s="192"/>
      <c r="EKB811" s="192"/>
      <c r="EKC811" s="192"/>
      <c r="EKD811" s="192"/>
      <c r="EKE811" s="189"/>
      <c r="EKF811" s="193"/>
      <c r="EKG811" s="191"/>
      <c r="EKH811" s="217"/>
      <c r="EKI811" s="192"/>
      <c r="EKJ811" s="192"/>
      <c r="EKK811" s="192"/>
      <c r="EKL811" s="192"/>
      <c r="EKM811" s="189"/>
      <c r="EKN811" s="193"/>
      <c r="EKO811" s="191"/>
      <c r="EKP811" s="217"/>
      <c r="EKQ811" s="192"/>
      <c r="EKR811" s="192"/>
      <c r="EKS811" s="192"/>
      <c r="EKT811" s="192"/>
      <c r="EKU811" s="189"/>
      <c r="EKV811" s="193"/>
      <c r="EKW811" s="191"/>
      <c r="EKX811" s="217"/>
      <c r="EKY811" s="192"/>
      <c r="EKZ811" s="192"/>
      <c r="ELA811" s="192"/>
      <c r="ELB811" s="192"/>
      <c r="ELC811" s="189"/>
      <c r="ELD811" s="193"/>
      <c r="ELE811" s="191"/>
      <c r="ELF811" s="217"/>
      <c r="ELG811" s="192"/>
      <c r="ELH811" s="192"/>
      <c r="ELI811" s="192"/>
      <c r="ELJ811" s="192"/>
      <c r="ELK811" s="189"/>
      <c r="ELL811" s="193"/>
      <c r="ELM811" s="191"/>
      <c r="ELN811" s="217"/>
      <c r="ELO811" s="192"/>
      <c r="ELP811" s="192"/>
      <c r="ELQ811" s="192"/>
      <c r="ELR811" s="192"/>
      <c r="ELS811" s="189"/>
      <c r="ELT811" s="193"/>
      <c r="ELU811" s="191"/>
      <c r="ELV811" s="217"/>
      <c r="ELW811" s="192"/>
      <c r="ELX811" s="192"/>
      <c r="ELY811" s="192"/>
      <c r="ELZ811" s="192"/>
      <c r="EMA811" s="189"/>
      <c r="EMB811" s="193"/>
      <c r="EMC811" s="191"/>
      <c r="EMD811" s="217"/>
      <c r="EME811" s="192"/>
      <c r="EMF811" s="192"/>
      <c r="EMG811" s="192"/>
      <c r="EMH811" s="192"/>
      <c r="EMI811" s="189"/>
      <c r="EMJ811" s="193"/>
      <c r="EMK811" s="191"/>
      <c r="EML811" s="217"/>
      <c r="EMM811" s="192"/>
      <c r="EMN811" s="192"/>
      <c r="EMO811" s="192"/>
      <c r="EMP811" s="192"/>
      <c r="EMQ811" s="189"/>
      <c r="EMR811" s="193"/>
      <c r="EMS811" s="191"/>
      <c r="EMT811" s="217"/>
      <c r="EMU811" s="192"/>
      <c r="EMV811" s="192"/>
      <c r="EMW811" s="192"/>
      <c r="EMX811" s="192"/>
      <c r="EMY811" s="189"/>
      <c r="EMZ811" s="193"/>
      <c r="ENA811" s="191"/>
      <c r="ENB811" s="217"/>
      <c r="ENC811" s="192"/>
      <c r="END811" s="192"/>
      <c r="ENE811" s="192"/>
      <c r="ENF811" s="192"/>
      <c r="ENG811" s="189"/>
      <c r="ENH811" s="193"/>
      <c r="ENI811" s="191"/>
      <c r="ENJ811" s="217"/>
      <c r="ENK811" s="192"/>
      <c r="ENL811" s="192"/>
      <c r="ENM811" s="192"/>
      <c r="ENN811" s="192"/>
      <c r="ENO811" s="189"/>
      <c r="ENP811" s="193"/>
      <c r="ENQ811" s="191"/>
      <c r="ENR811" s="217"/>
      <c r="ENS811" s="192"/>
      <c r="ENT811" s="192"/>
      <c r="ENU811" s="192"/>
      <c r="ENV811" s="192"/>
      <c r="ENW811" s="189"/>
      <c r="ENX811" s="193"/>
      <c r="ENY811" s="191"/>
      <c r="ENZ811" s="217"/>
      <c r="EOA811" s="192"/>
      <c r="EOB811" s="192"/>
      <c r="EOC811" s="192"/>
      <c r="EOD811" s="192"/>
      <c r="EOE811" s="189"/>
      <c r="EOF811" s="193"/>
      <c r="EOG811" s="191"/>
      <c r="EOH811" s="217"/>
      <c r="EOI811" s="192"/>
      <c r="EOJ811" s="192"/>
      <c r="EOK811" s="192"/>
      <c r="EOL811" s="192"/>
      <c r="EOM811" s="189"/>
      <c r="EON811" s="193"/>
      <c r="EOO811" s="191"/>
      <c r="EOP811" s="217"/>
      <c r="EOQ811" s="192"/>
      <c r="EOR811" s="192"/>
      <c r="EOS811" s="192"/>
      <c r="EOT811" s="192"/>
      <c r="EOU811" s="189"/>
      <c r="EOV811" s="193"/>
      <c r="EOW811" s="191"/>
      <c r="EOX811" s="217"/>
      <c r="EOY811" s="192"/>
      <c r="EOZ811" s="192"/>
      <c r="EPA811" s="192"/>
      <c r="EPB811" s="192"/>
      <c r="EPC811" s="189"/>
      <c r="EPD811" s="193"/>
      <c r="EPE811" s="191"/>
      <c r="EPF811" s="217"/>
      <c r="EPG811" s="192"/>
      <c r="EPH811" s="192"/>
      <c r="EPI811" s="192"/>
      <c r="EPJ811" s="192"/>
      <c r="EPK811" s="189"/>
      <c r="EPL811" s="193"/>
      <c r="EPM811" s="191"/>
      <c r="EPN811" s="217"/>
      <c r="EPO811" s="192"/>
      <c r="EPP811" s="192"/>
      <c r="EPQ811" s="192"/>
      <c r="EPR811" s="192"/>
      <c r="EPS811" s="189"/>
      <c r="EPT811" s="193"/>
      <c r="EPU811" s="191"/>
      <c r="EPV811" s="217"/>
      <c r="EPW811" s="192"/>
      <c r="EPX811" s="192"/>
      <c r="EPY811" s="192"/>
      <c r="EPZ811" s="192"/>
      <c r="EQA811" s="189"/>
      <c r="EQB811" s="193"/>
      <c r="EQC811" s="191"/>
      <c r="EQD811" s="217"/>
      <c r="EQE811" s="192"/>
      <c r="EQF811" s="192"/>
      <c r="EQG811" s="192"/>
      <c r="EQH811" s="192"/>
      <c r="EQI811" s="189"/>
      <c r="EQJ811" s="193"/>
      <c r="EQK811" s="191"/>
      <c r="EQL811" s="217"/>
      <c r="EQM811" s="192"/>
      <c r="EQN811" s="192"/>
      <c r="EQO811" s="192"/>
      <c r="EQP811" s="192"/>
      <c r="EQQ811" s="189"/>
      <c r="EQR811" s="193"/>
      <c r="EQS811" s="191"/>
      <c r="EQT811" s="217"/>
      <c r="EQU811" s="192"/>
      <c r="EQV811" s="192"/>
      <c r="EQW811" s="192"/>
      <c r="EQX811" s="192"/>
      <c r="EQY811" s="189"/>
      <c r="EQZ811" s="193"/>
      <c r="ERA811" s="191"/>
      <c r="ERB811" s="217"/>
      <c r="ERC811" s="192"/>
      <c r="ERD811" s="192"/>
      <c r="ERE811" s="192"/>
      <c r="ERF811" s="192"/>
      <c r="ERG811" s="189"/>
      <c r="ERH811" s="193"/>
      <c r="ERI811" s="191"/>
      <c r="ERJ811" s="217"/>
      <c r="ERK811" s="192"/>
      <c r="ERL811" s="192"/>
      <c r="ERM811" s="192"/>
      <c r="ERN811" s="192"/>
      <c r="ERO811" s="189"/>
      <c r="ERP811" s="193"/>
      <c r="ERQ811" s="191"/>
      <c r="ERR811" s="217"/>
      <c r="ERS811" s="192"/>
      <c r="ERT811" s="192"/>
      <c r="ERU811" s="192"/>
      <c r="ERV811" s="192"/>
      <c r="ERW811" s="189"/>
      <c r="ERX811" s="193"/>
      <c r="ERY811" s="191"/>
      <c r="ERZ811" s="217"/>
      <c r="ESA811" s="192"/>
      <c r="ESB811" s="192"/>
      <c r="ESC811" s="192"/>
      <c r="ESD811" s="192"/>
      <c r="ESE811" s="189"/>
      <c r="ESF811" s="193"/>
      <c r="ESG811" s="191"/>
      <c r="ESH811" s="217"/>
      <c r="ESI811" s="192"/>
      <c r="ESJ811" s="192"/>
      <c r="ESK811" s="192"/>
      <c r="ESL811" s="192"/>
      <c r="ESM811" s="189"/>
      <c r="ESN811" s="193"/>
      <c r="ESO811" s="191"/>
      <c r="ESP811" s="217"/>
      <c r="ESQ811" s="192"/>
      <c r="ESR811" s="192"/>
      <c r="ESS811" s="192"/>
      <c r="EST811" s="192"/>
      <c r="ESU811" s="189"/>
      <c r="ESV811" s="193"/>
      <c r="ESW811" s="191"/>
      <c r="ESX811" s="217"/>
      <c r="ESY811" s="192"/>
      <c r="ESZ811" s="192"/>
      <c r="ETA811" s="192"/>
      <c r="ETB811" s="192"/>
      <c r="ETC811" s="189"/>
      <c r="ETD811" s="193"/>
      <c r="ETE811" s="191"/>
      <c r="ETF811" s="217"/>
      <c r="ETG811" s="192"/>
      <c r="ETH811" s="192"/>
      <c r="ETI811" s="192"/>
      <c r="ETJ811" s="192"/>
      <c r="ETK811" s="189"/>
      <c r="ETL811" s="193"/>
      <c r="ETM811" s="191"/>
      <c r="ETN811" s="217"/>
      <c r="ETO811" s="192"/>
      <c r="ETP811" s="192"/>
      <c r="ETQ811" s="192"/>
      <c r="ETR811" s="192"/>
      <c r="ETS811" s="189"/>
      <c r="ETT811" s="193"/>
      <c r="ETU811" s="191"/>
      <c r="ETV811" s="217"/>
      <c r="ETW811" s="192"/>
      <c r="ETX811" s="192"/>
      <c r="ETY811" s="192"/>
      <c r="ETZ811" s="192"/>
      <c r="EUA811" s="189"/>
      <c r="EUB811" s="193"/>
      <c r="EUC811" s="191"/>
      <c r="EUD811" s="217"/>
      <c r="EUE811" s="192"/>
      <c r="EUF811" s="192"/>
      <c r="EUG811" s="192"/>
      <c r="EUH811" s="192"/>
      <c r="EUI811" s="189"/>
      <c r="EUJ811" s="193"/>
      <c r="EUK811" s="191"/>
      <c r="EUL811" s="217"/>
      <c r="EUM811" s="192"/>
      <c r="EUN811" s="192"/>
      <c r="EUO811" s="192"/>
      <c r="EUP811" s="192"/>
      <c r="EUQ811" s="189"/>
      <c r="EUR811" s="193"/>
      <c r="EUS811" s="191"/>
      <c r="EUT811" s="217"/>
      <c r="EUU811" s="192"/>
      <c r="EUV811" s="192"/>
      <c r="EUW811" s="192"/>
      <c r="EUX811" s="192"/>
      <c r="EUY811" s="189"/>
      <c r="EUZ811" s="193"/>
      <c r="EVA811" s="191"/>
      <c r="EVB811" s="217"/>
      <c r="EVC811" s="192"/>
      <c r="EVD811" s="192"/>
      <c r="EVE811" s="192"/>
      <c r="EVF811" s="192"/>
      <c r="EVG811" s="189"/>
      <c r="EVH811" s="193"/>
      <c r="EVI811" s="191"/>
      <c r="EVJ811" s="217"/>
      <c r="EVK811" s="192"/>
      <c r="EVL811" s="192"/>
      <c r="EVM811" s="192"/>
      <c r="EVN811" s="192"/>
      <c r="EVO811" s="189"/>
      <c r="EVP811" s="193"/>
      <c r="EVQ811" s="191"/>
      <c r="EVR811" s="217"/>
      <c r="EVS811" s="192"/>
      <c r="EVT811" s="192"/>
      <c r="EVU811" s="192"/>
      <c r="EVV811" s="192"/>
      <c r="EVW811" s="189"/>
      <c r="EVX811" s="193"/>
      <c r="EVY811" s="191"/>
      <c r="EVZ811" s="217"/>
      <c r="EWA811" s="192"/>
      <c r="EWB811" s="192"/>
      <c r="EWC811" s="192"/>
      <c r="EWD811" s="192"/>
      <c r="EWE811" s="189"/>
      <c r="EWF811" s="193"/>
      <c r="EWG811" s="191"/>
      <c r="EWH811" s="217"/>
      <c r="EWI811" s="192"/>
      <c r="EWJ811" s="192"/>
      <c r="EWK811" s="192"/>
      <c r="EWL811" s="192"/>
      <c r="EWM811" s="189"/>
      <c r="EWN811" s="193"/>
      <c r="EWO811" s="191"/>
      <c r="EWP811" s="217"/>
      <c r="EWQ811" s="192"/>
      <c r="EWR811" s="192"/>
      <c r="EWS811" s="192"/>
      <c r="EWT811" s="192"/>
      <c r="EWU811" s="189"/>
      <c r="EWV811" s="193"/>
      <c r="EWW811" s="191"/>
      <c r="EWX811" s="217"/>
      <c r="EWY811" s="192"/>
      <c r="EWZ811" s="192"/>
      <c r="EXA811" s="192"/>
      <c r="EXB811" s="192"/>
      <c r="EXC811" s="189"/>
      <c r="EXD811" s="193"/>
      <c r="EXE811" s="191"/>
      <c r="EXF811" s="217"/>
      <c r="EXG811" s="192"/>
      <c r="EXH811" s="192"/>
      <c r="EXI811" s="192"/>
      <c r="EXJ811" s="192"/>
      <c r="EXK811" s="189"/>
      <c r="EXL811" s="193"/>
      <c r="EXM811" s="191"/>
      <c r="EXN811" s="217"/>
      <c r="EXO811" s="192"/>
      <c r="EXP811" s="192"/>
      <c r="EXQ811" s="192"/>
      <c r="EXR811" s="192"/>
      <c r="EXS811" s="189"/>
      <c r="EXT811" s="193"/>
      <c r="EXU811" s="191"/>
      <c r="EXV811" s="217"/>
      <c r="EXW811" s="192"/>
      <c r="EXX811" s="192"/>
      <c r="EXY811" s="192"/>
      <c r="EXZ811" s="192"/>
      <c r="EYA811" s="189"/>
      <c r="EYB811" s="193"/>
      <c r="EYC811" s="191"/>
      <c r="EYD811" s="217"/>
      <c r="EYE811" s="192"/>
      <c r="EYF811" s="192"/>
      <c r="EYG811" s="192"/>
      <c r="EYH811" s="192"/>
      <c r="EYI811" s="189"/>
      <c r="EYJ811" s="193"/>
      <c r="EYK811" s="191"/>
      <c r="EYL811" s="217"/>
      <c r="EYM811" s="192"/>
      <c r="EYN811" s="192"/>
      <c r="EYO811" s="192"/>
      <c r="EYP811" s="192"/>
      <c r="EYQ811" s="189"/>
      <c r="EYR811" s="193"/>
      <c r="EYS811" s="191"/>
      <c r="EYT811" s="217"/>
      <c r="EYU811" s="192"/>
      <c r="EYV811" s="192"/>
      <c r="EYW811" s="192"/>
      <c r="EYX811" s="192"/>
      <c r="EYY811" s="189"/>
      <c r="EYZ811" s="193"/>
      <c r="EZA811" s="191"/>
      <c r="EZB811" s="217"/>
      <c r="EZC811" s="192"/>
      <c r="EZD811" s="192"/>
      <c r="EZE811" s="192"/>
      <c r="EZF811" s="192"/>
      <c r="EZG811" s="189"/>
      <c r="EZH811" s="193"/>
      <c r="EZI811" s="191"/>
      <c r="EZJ811" s="217"/>
      <c r="EZK811" s="192"/>
      <c r="EZL811" s="192"/>
      <c r="EZM811" s="192"/>
      <c r="EZN811" s="192"/>
      <c r="EZO811" s="189"/>
      <c r="EZP811" s="193"/>
      <c r="EZQ811" s="191"/>
      <c r="EZR811" s="217"/>
      <c r="EZS811" s="192"/>
      <c r="EZT811" s="192"/>
      <c r="EZU811" s="192"/>
      <c r="EZV811" s="192"/>
      <c r="EZW811" s="189"/>
      <c r="EZX811" s="193"/>
      <c r="EZY811" s="191"/>
      <c r="EZZ811" s="217"/>
      <c r="FAA811" s="192"/>
      <c r="FAB811" s="192"/>
      <c r="FAC811" s="192"/>
      <c r="FAD811" s="192"/>
      <c r="FAE811" s="189"/>
      <c r="FAF811" s="193"/>
      <c r="FAG811" s="191"/>
      <c r="FAH811" s="217"/>
      <c r="FAI811" s="192"/>
      <c r="FAJ811" s="192"/>
      <c r="FAK811" s="192"/>
      <c r="FAL811" s="192"/>
      <c r="FAM811" s="189"/>
      <c r="FAN811" s="193"/>
      <c r="FAO811" s="191"/>
      <c r="FAP811" s="217"/>
      <c r="FAQ811" s="192"/>
      <c r="FAR811" s="192"/>
      <c r="FAS811" s="192"/>
      <c r="FAT811" s="192"/>
      <c r="FAU811" s="189"/>
      <c r="FAV811" s="193"/>
      <c r="FAW811" s="191"/>
      <c r="FAX811" s="217"/>
      <c r="FAY811" s="192"/>
      <c r="FAZ811" s="192"/>
      <c r="FBA811" s="192"/>
      <c r="FBB811" s="192"/>
      <c r="FBC811" s="189"/>
      <c r="FBD811" s="193"/>
      <c r="FBE811" s="191"/>
      <c r="FBF811" s="217"/>
      <c r="FBG811" s="192"/>
      <c r="FBH811" s="192"/>
      <c r="FBI811" s="192"/>
      <c r="FBJ811" s="192"/>
      <c r="FBK811" s="189"/>
      <c r="FBL811" s="193"/>
      <c r="FBM811" s="191"/>
      <c r="FBN811" s="217"/>
      <c r="FBO811" s="192"/>
      <c r="FBP811" s="192"/>
      <c r="FBQ811" s="192"/>
      <c r="FBR811" s="192"/>
      <c r="FBS811" s="189"/>
      <c r="FBT811" s="193"/>
      <c r="FBU811" s="191"/>
      <c r="FBV811" s="217"/>
      <c r="FBW811" s="192"/>
      <c r="FBX811" s="192"/>
      <c r="FBY811" s="192"/>
      <c r="FBZ811" s="192"/>
      <c r="FCA811" s="189"/>
      <c r="FCB811" s="193"/>
      <c r="FCC811" s="191"/>
      <c r="FCD811" s="217"/>
      <c r="FCE811" s="192"/>
      <c r="FCF811" s="192"/>
      <c r="FCG811" s="192"/>
      <c r="FCH811" s="192"/>
      <c r="FCI811" s="189"/>
      <c r="FCJ811" s="193"/>
      <c r="FCK811" s="191"/>
      <c r="FCL811" s="217"/>
      <c r="FCM811" s="192"/>
      <c r="FCN811" s="192"/>
      <c r="FCO811" s="192"/>
      <c r="FCP811" s="192"/>
      <c r="FCQ811" s="189"/>
      <c r="FCR811" s="193"/>
      <c r="FCS811" s="191"/>
      <c r="FCT811" s="217"/>
      <c r="FCU811" s="192"/>
      <c r="FCV811" s="192"/>
      <c r="FCW811" s="192"/>
      <c r="FCX811" s="192"/>
      <c r="FCY811" s="189"/>
      <c r="FCZ811" s="193"/>
      <c r="FDA811" s="191"/>
      <c r="FDB811" s="217"/>
      <c r="FDC811" s="192"/>
      <c r="FDD811" s="192"/>
      <c r="FDE811" s="192"/>
      <c r="FDF811" s="192"/>
      <c r="FDG811" s="189"/>
      <c r="FDH811" s="193"/>
      <c r="FDI811" s="191"/>
      <c r="FDJ811" s="217"/>
      <c r="FDK811" s="192"/>
      <c r="FDL811" s="192"/>
      <c r="FDM811" s="192"/>
      <c r="FDN811" s="192"/>
      <c r="FDO811" s="189"/>
      <c r="FDP811" s="193"/>
      <c r="FDQ811" s="191"/>
      <c r="FDR811" s="217"/>
      <c r="FDS811" s="192"/>
      <c r="FDT811" s="192"/>
      <c r="FDU811" s="192"/>
      <c r="FDV811" s="192"/>
      <c r="FDW811" s="189"/>
      <c r="FDX811" s="193"/>
      <c r="FDY811" s="191"/>
      <c r="FDZ811" s="217"/>
      <c r="FEA811" s="192"/>
      <c r="FEB811" s="192"/>
      <c r="FEC811" s="192"/>
      <c r="FED811" s="192"/>
      <c r="FEE811" s="189"/>
      <c r="FEF811" s="193"/>
      <c r="FEG811" s="191"/>
      <c r="FEH811" s="217"/>
      <c r="FEI811" s="192"/>
      <c r="FEJ811" s="192"/>
      <c r="FEK811" s="192"/>
      <c r="FEL811" s="192"/>
      <c r="FEM811" s="189"/>
      <c r="FEN811" s="193"/>
      <c r="FEO811" s="191"/>
      <c r="FEP811" s="217"/>
      <c r="FEQ811" s="192"/>
      <c r="FER811" s="192"/>
      <c r="FES811" s="192"/>
      <c r="FET811" s="192"/>
      <c r="FEU811" s="189"/>
      <c r="FEV811" s="193"/>
      <c r="FEW811" s="191"/>
      <c r="FEX811" s="217"/>
      <c r="FEY811" s="192"/>
      <c r="FEZ811" s="192"/>
      <c r="FFA811" s="192"/>
      <c r="FFB811" s="192"/>
      <c r="FFC811" s="189"/>
      <c r="FFD811" s="193"/>
      <c r="FFE811" s="191"/>
      <c r="FFF811" s="217"/>
      <c r="FFG811" s="192"/>
      <c r="FFH811" s="192"/>
      <c r="FFI811" s="192"/>
      <c r="FFJ811" s="192"/>
      <c r="FFK811" s="189"/>
      <c r="FFL811" s="193"/>
      <c r="FFM811" s="191"/>
      <c r="FFN811" s="217"/>
      <c r="FFO811" s="192"/>
      <c r="FFP811" s="192"/>
      <c r="FFQ811" s="192"/>
      <c r="FFR811" s="192"/>
      <c r="FFS811" s="189"/>
      <c r="FFT811" s="193"/>
      <c r="FFU811" s="191"/>
      <c r="FFV811" s="217"/>
      <c r="FFW811" s="192"/>
      <c r="FFX811" s="192"/>
      <c r="FFY811" s="192"/>
      <c r="FFZ811" s="192"/>
      <c r="FGA811" s="189"/>
      <c r="FGB811" s="193"/>
      <c r="FGC811" s="191"/>
      <c r="FGD811" s="217"/>
      <c r="FGE811" s="192"/>
      <c r="FGF811" s="192"/>
      <c r="FGG811" s="192"/>
      <c r="FGH811" s="192"/>
      <c r="FGI811" s="189"/>
      <c r="FGJ811" s="193"/>
      <c r="FGK811" s="191"/>
      <c r="FGL811" s="217"/>
      <c r="FGM811" s="192"/>
      <c r="FGN811" s="192"/>
      <c r="FGO811" s="192"/>
      <c r="FGP811" s="192"/>
      <c r="FGQ811" s="189"/>
      <c r="FGR811" s="193"/>
      <c r="FGS811" s="191"/>
      <c r="FGT811" s="217"/>
      <c r="FGU811" s="192"/>
      <c r="FGV811" s="192"/>
      <c r="FGW811" s="192"/>
      <c r="FGX811" s="192"/>
      <c r="FGY811" s="189"/>
      <c r="FGZ811" s="193"/>
      <c r="FHA811" s="191"/>
      <c r="FHB811" s="217"/>
      <c r="FHC811" s="192"/>
      <c r="FHD811" s="192"/>
      <c r="FHE811" s="192"/>
      <c r="FHF811" s="192"/>
      <c r="FHG811" s="189"/>
      <c r="FHH811" s="193"/>
      <c r="FHI811" s="191"/>
      <c r="FHJ811" s="217"/>
      <c r="FHK811" s="192"/>
      <c r="FHL811" s="192"/>
      <c r="FHM811" s="192"/>
      <c r="FHN811" s="192"/>
      <c r="FHO811" s="189"/>
      <c r="FHP811" s="193"/>
      <c r="FHQ811" s="191"/>
      <c r="FHR811" s="217"/>
      <c r="FHS811" s="192"/>
      <c r="FHT811" s="192"/>
      <c r="FHU811" s="192"/>
      <c r="FHV811" s="192"/>
      <c r="FHW811" s="189"/>
      <c r="FHX811" s="193"/>
      <c r="FHY811" s="191"/>
      <c r="FHZ811" s="217"/>
      <c r="FIA811" s="192"/>
      <c r="FIB811" s="192"/>
      <c r="FIC811" s="192"/>
      <c r="FID811" s="192"/>
      <c r="FIE811" s="189"/>
      <c r="FIF811" s="193"/>
      <c r="FIG811" s="191"/>
      <c r="FIH811" s="217"/>
      <c r="FII811" s="192"/>
      <c r="FIJ811" s="192"/>
      <c r="FIK811" s="192"/>
      <c r="FIL811" s="192"/>
      <c r="FIM811" s="189"/>
      <c r="FIN811" s="193"/>
      <c r="FIO811" s="191"/>
      <c r="FIP811" s="217"/>
      <c r="FIQ811" s="192"/>
      <c r="FIR811" s="192"/>
      <c r="FIS811" s="192"/>
      <c r="FIT811" s="192"/>
      <c r="FIU811" s="189"/>
      <c r="FIV811" s="193"/>
      <c r="FIW811" s="191"/>
      <c r="FIX811" s="217"/>
      <c r="FIY811" s="192"/>
      <c r="FIZ811" s="192"/>
      <c r="FJA811" s="192"/>
      <c r="FJB811" s="192"/>
      <c r="FJC811" s="189"/>
      <c r="FJD811" s="193"/>
      <c r="FJE811" s="191"/>
      <c r="FJF811" s="217"/>
      <c r="FJG811" s="192"/>
      <c r="FJH811" s="192"/>
      <c r="FJI811" s="192"/>
      <c r="FJJ811" s="192"/>
      <c r="FJK811" s="189"/>
      <c r="FJL811" s="193"/>
      <c r="FJM811" s="191"/>
      <c r="FJN811" s="217"/>
      <c r="FJO811" s="192"/>
      <c r="FJP811" s="192"/>
      <c r="FJQ811" s="192"/>
      <c r="FJR811" s="192"/>
      <c r="FJS811" s="189"/>
      <c r="FJT811" s="193"/>
      <c r="FJU811" s="191"/>
      <c r="FJV811" s="217"/>
      <c r="FJW811" s="192"/>
      <c r="FJX811" s="192"/>
      <c r="FJY811" s="192"/>
      <c r="FJZ811" s="192"/>
      <c r="FKA811" s="189"/>
      <c r="FKB811" s="193"/>
      <c r="FKC811" s="191"/>
      <c r="FKD811" s="217"/>
      <c r="FKE811" s="192"/>
      <c r="FKF811" s="192"/>
      <c r="FKG811" s="192"/>
      <c r="FKH811" s="192"/>
      <c r="FKI811" s="189"/>
      <c r="FKJ811" s="193"/>
      <c r="FKK811" s="191"/>
      <c r="FKL811" s="217"/>
      <c r="FKM811" s="192"/>
      <c r="FKN811" s="192"/>
      <c r="FKO811" s="192"/>
      <c r="FKP811" s="192"/>
      <c r="FKQ811" s="189"/>
      <c r="FKR811" s="193"/>
      <c r="FKS811" s="191"/>
      <c r="FKT811" s="217"/>
      <c r="FKU811" s="192"/>
      <c r="FKV811" s="192"/>
      <c r="FKW811" s="192"/>
      <c r="FKX811" s="192"/>
      <c r="FKY811" s="189"/>
      <c r="FKZ811" s="193"/>
      <c r="FLA811" s="191"/>
      <c r="FLB811" s="217"/>
      <c r="FLC811" s="192"/>
      <c r="FLD811" s="192"/>
      <c r="FLE811" s="192"/>
      <c r="FLF811" s="192"/>
      <c r="FLG811" s="189"/>
      <c r="FLH811" s="193"/>
      <c r="FLI811" s="191"/>
      <c r="FLJ811" s="217"/>
      <c r="FLK811" s="192"/>
      <c r="FLL811" s="192"/>
      <c r="FLM811" s="192"/>
      <c r="FLN811" s="192"/>
      <c r="FLO811" s="189"/>
      <c r="FLP811" s="193"/>
      <c r="FLQ811" s="191"/>
      <c r="FLR811" s="217"/>
      <c r="FLS811" s="192"/>
      <c r="FLT811" s="192"/>
      <c r="FLU811" s="192"/>
      <c r="FLV811" s="192"/>
      <c r="FLW811" s="189"/>
      <c r="FLX811" s="193"/>
      <c r="FLY811" s="191"/>
      <c r="FLZ811" s="217"/>
      <c r="FMA811" s="192"/>
      <c r="FMB811" s="192"/>
      <c r="FMC811" s="192"/>
      <c r="FMD811" s="192"/>
      <c r="FME811" s="189"/>
      <c r="FMF811" s="193"/>
      <c r="FMG811" s="191"/>
      <c r="FMH811" s="217"/>
      <c r="FMI811" s="192"/>
      <c r="FMJ811" s="192"/>
      <c r="FMK811" s="192"/>
      <c r="FML811" s="192"/>
      <c r="FMM811" s="189"/>
      <c r="FMN811" s="193"/>
      <c r="FMO811" s="191"/>
      <c r="FMP811" s="217"/>
      <c r="FMQ811" s="192"/>
      <c r="FMR811" s="192"/>
      <c r="FMS811" s="192"/>
      <c r="FMT811" s="192"/>
      <c r="FMU811" s="189"/>
      <c r="FMV811" s="193"/>
      <c r="FMW811" s="191"/>
      <c r="FMX811" s="217"/>
      <c r="FMY811" s="192"/>
      <c r="FMZ811" s="192"/>
      <c r="FNA811" s="192"/>
      <c r="FNB811" s="192"/>
      <c r="FNC811" s="189"/>
      <c r="FND811" s="193"/>
      <c r="FNE811" s="191"/>
      <c r="FNF811" s="217"/>
      <c r="FNG811" s="192"/>
      <c r="FNH811" s="192"/>
      <c r="FNI811" s="192"/>
      <c r="FNJ811" s="192"/>
      <c r="FNK811" s="189"/>
      <c r="FNL811" s="193"/>
      <c r="FNM811" s="191"/>
      <c r="FNN811" s="217"/>
      <c r="FNO811" s="192"/>
      <c r="FNP811" s="192"/>
      <c r="FNQ811" s="192"/>
      <c r="FNR811" s="192"/>
      <c r="FNS811" s="189"/>
      <c r="FNT811" s="193"/>
      <c r="FNU811" s="191"/>
      <c r="FNV811" s="217"/>
      <c r="FNW811" s="192"/>
      <c r="FNX811" s="192"/>
      <c r="FNY811" s="192"/>
      <c r="FNZ811" s="192"/>
      <c r="FOA811" s="189"/>
      <c r="FOB811" s="193"/>
      <c r="FOC811" s="191"/>
      <c r="FOD811" s="217"/>
      <c r="FOE811" s="192"/>
      <c r="FOF811" s="192"/>
      <c r="FOG811" s="192"/>
      <c r="FOH811" s="192"/>
      <c r="FOI811" s="189"/>
      <c r="FOJ811" s="193"/>
      <c r="FOK811" s="191"/>
      <c r="FOL811" s="217"/>
      <c r="FOM811" s="192"/>
      <c r="FON811" s="192"/>
      <c r="FOO811" s="192"/>
      <c r="FOP811" s="192"/>
      <c r="FOQ811" s="189"/>
      <c r="FOR811" s="193"/>
      <c r="FOS811" s="191"/>
      <c r="FOT811" s="217"/>
      <c r="FOU811" s="192"/>
      <c r="FOV811" s="192"/>
      <c r="FOW811" s="192"/>
      <c r="FOX811" s="192"/>
      <c r="FOY811" s="189"/>
      <c r="FOZ811" s="193"/>
      <c r="FPA811" s="191"/>
      <c r="FPB811" s="217"/>
      <c r="FPC811" s="192"/>
      <c r="FPD811" s="192"/>
      <c r="FPE811" s="192"/>
      <c r="FPF811" s="192"/>
      <c r="FPG811" s="189"/>
      <c r="FPH811" s="193"/>
      <c r="FPI811" s="191"/>
      <c r="FPJ811" s="217"/>
      <c r="FPK811" s="192"/>
      <c r="FPL811" s="192"/>
      <c r="FPM811" s="192"/>
      <c r="FPN811" s="192"/>
      <c r="FPO811" s="189"/>
      <c r="FPP811" s="193"/>
      <c r="FPQ811" s="191"/>
      <c r="FPR811" s="217"/>
      <c r="FPS811" s="192"/>
      <c r="FPT811" s="192"/>
      <c r="FPU811" s="192"/>
      <c r="FPV811" s="192"/>
      <c r="FPW811" s="189"/>
      <c r="FPX811" s="193"/>
      <c r="FPY811" s="191"/>
      <c r="FPZ811" s="217"/>
      <c r="FQA811" s="192"/>
      <c r="FQB811" s="192"/>
      <c r="FQC811" s="192"/>
      <c r="FQD811" s="192"/>
      <c r="FQE811" s="189"/>
      <c r="FQF811" s="193"/>
      <c r="FQG811" s="191"/>
      <c r="FQH811" s="217"/>
      <c r="FQI811" s="192"/>
      <c r="FQJ811" s="192"/>
      <c r="FQK811" s="192"/>
      <c r="FQL811" s="192"/>
      <c r="FQM811" s="189"/>
      <c r="FQN811" s="193"/>
      <c r="FQO811" s="191"/>
      <c r="FQP811" s="217"/>
      <c r="FQQ811" s="192"/>
      <c r="FQR811" s="192"/>
      <c r="FQS811" s="192"/>
      <c r="FQT811" s="192"/>
      <c r="FQU811" s="189"/>
      <c r="FQV811" s="193"/>
      <c r="FQW811" s="191"/>
      <c r="FQX811" s="217"/>
      <c r="FQY811" s="192"/>
      <c r="FQZ811" s="192"/>
      <c r="FRA811" s="192"/>
      <c r="FRB811" s="192"/>
      <c r="FRC811" s="189"/>
      <c r="FRD811" s="193"/>
      <c r="FRE811" s="191"/>
      <c r="FRF811" s="217"/>
      <c r="FRG811" s="192"/>
      <c r="FRH811" s="192"/>
      <c r="FRI811" s="192"/>
      <c r="FRJ811" s="192"/>
      <c r="FRK811" s="189"/>
      <c r="FRL811" s="193"/>
      <c r="FRM811" s="191"/>
      <c r="FRN811" s="217"/>
      <c r="FRO811" s="192"/>
      <c r="FRP811" s="192"/>
      <c r="FRQ811" s="192"/>
      <c r="FRR811" s="192"/>
      <c r="FRS811" s="189"/>
      <c r="FRT811" s="193"/>
      <c r="FRU811" s="191"/>
      <c r="FRV811" s="217"/>
      <c r="FRW811" s="192"/>
      <c r="FRX811" s="192"/>
      <c r="FRY811" s="192"/>
      <c r="FRZ811" s="192"/>
      <c r="FSA811" s="189"/>
      <c r="FSB811" s="193"/>
      <c r="FSC811" s="191"/>
      <c r="FSD811" s="217"/>
      <c r="FSE811" s="192"/>
      <c r="FSF811" s="192"/>
      <c r="FSG811" s="192"/>
      <c r="FSH811" s="192"/>
      <c r="FSI811" s="189"/>
      <c r="FSJ811" s="193"/>
      <c r="FSK811" s="191"/>
      <c r="FSL811" s="217"/>
      <c r="FSM811" s="192"/>
      <c r="FSN811" s="192"/>
      <c r="FSO811" s="192"/>
      <c r="FSP811" s="192"/>
      <c r="FSQ811" s="189"/>
      <c r="FSR811" s="193"/>
      <c r="FSS811" s="191"/>
      <c r="FST811" s="217"/>
      <c r="FSU811" s="192"/>
      <c r="FSV811" s="192"/>
      <c r="FSW811" s="192"/>
      <c r="FSX811" s="192"/>
      <c r="FSY811" s="189"/>
      <c r="FSZ811" s="193"/>
      <c r="FTA811" s="191"/>
      <c r="FTB811" s="217"/>
      <c r="FTC811" s="192"/>
      <c r="FTD811" s="192"/>
      <c r="FTE811" s="192"/>
      <c r="FTF811" s="192"/>
      <c r="FTG811" s="189"/>
      <c r="FTH811" s="193"/>
      <c r="FTI811" s="191"/>
      <c r="FTJ811" s="217"/>
      <c r="FTK811" s="192"/>
      <c r="FTL811" s="192"/>
      <c r="FTM811" s="192"/>
      <c r="FTN811" s="192"/>
      <c r="FTO811" s="189"/>
      <c r="FTP811" s="193"/>
      <c r="FTQ811" s="191"/>
      <c r="FTR811" s="217"/>
      <c r="FTS811" s="192"/>
      <c r="FTT811" s="192"/>
      <c r="FTU811" s="192"/>
      <c r="FTV811" s="192"/>
      <c r="FTW811" s="189"/>
      <c r="FTX811" s="193"/>
      <c r="FTY811" s="191"/>
      <c r="FTZ811" s="217"/>
      <c r="FUA811" s="192"/>
      <c r="FUB811" s="192"/>
      <c r="FUC811" s="192"/>
      <c r="FUD811" s="192"/>
      <c r="FUE811" s="189"/>
      <c r="FUF811" s="193"/>
      <c r="FUG811" s="191"/>
      <c r="FUH811" s="217"/>
      <c r="FUI811" s="192"/>
      <c r="FUJ811" s="192"/>
      <c r="FUK811" s="192"/>
      <c r="FUL811" s="192"/>
      <c r="FUM811" s="189"/>
      <c r="FUN811" s="193"/>
      <c r="FUO811" s="191"/>
      <c r="FUP811" s="217"/>
      <c r="FUQ811" s="192"/>
      <c r="FUR811" s="192"/>
      <c r="FUS811" s="192"/>
      <c r="FUT811" s="192"/>
      <c r="FUU811" s="189"/>
      <c r="FUV811" s="193"/>
      <c r="FUW811" s="191"/>
      <c r="FUX811" s="217"/>
      <c r="FUY811" s="192"/>
      <c r="FUZ811" s="192"/>
      <c r="FVA811" s="192"/>
      <c r="FVB811" s="192"/>
      <c r="FVC811" s="189"/>
      <c r="FVD811" s="193"/>
      <c r="FVE811" s="191"/>
      <c r="FVF811" s="217"/>
      <c r="FVG811" s="192"/>
      <c r="FVH811" s="192"/>
      <c r="FVI811" s="192"/>
      <c r="FVJ811" s="192"/>
      <c r="FVK811" s="189"/>
      <c r="FVL811" s="193"/>
      <c r="FVM811" s="191"/>
      <c r="FVN811" s="217"/>
      <c r="FVO811" s="192"/>
      <c r="FVP811" s="192"/>
      <c r="FVQ811" s="192"/>
      <c r="FVR811" s="192"/>
      <c r="FVS811" s="189"/>
      <c r="FVT811" s="193"/>
      <c r="FVU811" s="191"/>
      <c r="FVV811" s="217"/>
      <c r="FVW811" s="192"/>
      <c r="FVX811" s="192"/>
      <c r="FVY811" s="192"/>
      <c r="FVZ811" s="192"/>
      <c r="FWA811" s="189"/>
      <c r="FWB811" s="193"/>
      <c r="FWC811" s="191"/>
      <c r="FWD811" s="217"/>
      <c r="FWE811" s="192"/>
      <c r="FWF811" s="192"/>
      <c r="FWG811" s="192"/>
      <c r="FWH811" s="192"/>
      <c r="FWI811" s="189"/>
      <c r="FWJ811" s="193"/>
      <c r="FWK811" s="191"/>
      <c r="FWL811" s="217"/>
      <c r="FWM811" s="192"/>
      <c r="FWN811" s="192"/>
      <c r="FWO811" s="192"/>
      <c r="FWP811" s="192"/>
      <c r="FWQ811" s="189"/>
      <c r="FWR811" s="193"/>
      <c r="FWS811" s="191"/>
      <c r="FWT811" s="217"/>
      <c r="FWU811" s="192"/>
      <c r="FWV811" s="192"/>
      <c r="FWW811" s="192"/>
      <c r="FWX811" s="192"/>
      <c r="FWY811" s="189"/>
      <c r="FWZ811" s="193"/>
      <c r="FXA811" s="191"/>
      <c r="FXB811" s="217"/>
      <c r="FXC811" s="192"/>
      <c r="FXD811" s="192"/>
      <c r="FXE811" s="192"/>
      <c r="FXF811" s="192"/>
      <c r="FXG811" s="189"/>
      <c r="FXH811" s="193"/>
      <c r="FXI811" s="191"/>
      <c r="FXJ811" s="217"/>
      <c r="FXK811" s="192"/>
      <c r="FXL811" s="192"/>
      <c r="FXM811" s="192"/>
      <c r="FXN811" s="192"/>
      <c r="FXO811" s="189"/>
      <c r="FXP811" s="193"/>
      <c r="FXQ811" s="191"/>
      <c r="FXR811" s="217"/>
      <c r="FXS811" s="192"/>
      <c r="FXT811" s="192"/>
      <c r="FXU811" s="192"/>
      <c r="FXV811" s="192"/>
      <c r="FXW811" s="189"/>
      <c r="FXX811" s="193"/>
      <c r="FXY811" s="191"/>
      <c r="FXZ811" s="217"/>
      <c r="FYA811" s="192"/>
      <c r="FYB811" s="192"/>
      <c r="FYC811" s="192"/>
      <c r="FYD811" s="192"/>
      <c r="FYE811" s="189"/>
      <c r="FYF811" s="193"/>
      <c r="FYG811" s="191"/>
      <c r="FYH811" s="217"/>
      <c r="FYI811" s="192"/>
      <c r="FYJ811" s="192"/>
      <c r="FYK811" s="192"/>
      <c r="FYL811" s="192"/>
      <c r="FYM811" s="189"/>
      <c r="FYN811" s="193"/>
      <c r="FYO811" s="191"/>
      <c r="FYP811" s="217"/>
      <c r="FYQ811" s="192"/>
      <c r="FYR811" s="192"/>
      <c r="FYS811" s="192"/>
      <c r="FYT811" s="192"/>
      <c r="FYU811" s="189"/>
      <c r="FYV811" s="193"/>
      <c r="FYW811" s="191"/>
      <c r="FYX811" s="217"/>
      <c r="FYY811" s="192"/>
      <c r="FYZ811" s="192"/>
      <c r="FZA811" s="192"/>
      <c r="FZB811" s="192"/>
      <c r="FZC811" s="189"/>
      <c r="FZD811" s="193"/>
      <c r="FZE811" s="191"/>
      <c r="FZF811" s="217"/>
      <c r="FZG811" s="192"/>
      <c r="FZH811" s="192"/>
      <c r="FZI811" s="192"/>
      <c r="FZJ811" s="192"/>
      <c r="FZK811" s="189"/>
      <c r="FZL811" s="193"/>
      <c r="FZM811" s="191"/>
      <c r="FZN811" s="217"/>
      <c r="FZO811" s="192"/>
      <c r="FZP811" s="192"/>
      <c r="FZQ811" s="192"/>
      <c r="FZR811" s="192"/>
      <c r="FZS811" s="189"/>
      <c r="FZT811" s="193"/>
      <c r="FZU811" s="191"/>
      <c r="FZV811" s="217"/>
      <c r="FZW811" s="192"/>
      <c r="FZX811" s="192"/>
      <c r="FZY811" s="192"/>
      <c r="FZZ811" s="192"/>
      <c r="GAA811" s="189"/>
      <c r="GAB811" s="193"/>
      <c r="GAC811" s="191"/>
      <c r="GAD811" s="217"/>
      <c r="GAE811" s="192"/>
      <c r="GAF811" s="192"/>
      <c r="GAG811" s="192"/>
      <c r="GAH811" s="192"/>
      <c r="GAI811" s="189"/>
      <c r="GAJ811" s="193"/>
      <c r="GAK811" s="191"/>
      <c r="GAL811" s="217"/>
      <c r="GAM811" s="192"/>
      <c r="GAN811" s="192"/>
      <c r="GAO811" s="192"/>
      <c r="GAP811" s="192"/>
      <c r="GAQ811" s="189"/>
      <c r="GAR811" s="193"/>
      <c r="GAS811" s="191"/>
      <c r="GAT811" s="217"/>
      <c r="GAU811" s="192"/>
      <c r="GAV811" s="192"/>
      <c r="GAW811" s="192"/>
      <c r="GAX811" s="192"/>
      <c r="GAY811" s="189"/>
      <c r="GAZ811" s="193"/>
      <c r="GBA811" s="191"/>
      <c r="GBB811" s="217"/>
      <c r="GBC811" s="192"/>
      <c r="GBD811" s="192"/>
      <c r="GBE811" s="192"/>
      <c r="GBF811" s="192"/>
      <c r="GBG811" s="189"/>
      <c r="GBH811" s="193"/>
      <c r="GBI811" s="191"/>
      <c r="GBJ811" s="217"/>
      <c r="GBK811" s="192"/>
      <c r="GBL811" s="192"/>
      <c r="GBM811" s="192"/>
      <c r="GBN811" s="192"/>
      <c r="GBO811" s="189"/>
      <c r="GBP811" s="193"/>
      <c r="GBQ811" s="191"/>
      <c r="GBR811" s="217"/>
      <c r="GBS811" s="192"/>
      <c r="GBT811" s="192"/>
      <c r="GBU811" s="192"/>
      <c r="GBV811" s="192"/>
      <c r="GBW811" s="189"/>
      <c r="GBX811" s="193"/>
      <c r="GBY811" s="191"/>
      <c r="GBZ811" s="217"/>
      <c r="GCA811" s="192"/>
      <c r="GCB811" s="192"/>
      <c r="GCC811" s="192"/>
      <c r="GCD811" s="192"/>
      <c r="GCE811" s="189"/>
      <c r="GCF811" s="193"/>
      <c r="GCG811" s="191"/>
      <c r="GCH811" s="217"/>
      <c r="GCI811" s="192"/>
      <c r="GCJ811" s="192"/>
      <c r="GCK811" s="192"/>
      <c r="GCL811" s="192"/>
      <c r="GCM811" s="189"/>
      <c r="GCN811" s="193"/>
      <c r="GCO811" s="191"/>
      <c r="GCP811" s="217"/>
      <c r="GCQ811" s="192"/>
      <c r="GCR811" s="192"/>
      <c r="GCS811" s="192"/>
      <c r="GCT811" s="192"/>
      <c r="GCU811" s="189"/>
      <c r="GCV811" s="193"/>
      <c r="GCW811" s="191"/>
      <c r="GCX811" s="217"/>
      <c r="GCY811" s="192"/>
      <c r="GCZ811" s="192"/>
      <c r="GDA811" s="192"/>
      <c r="GDB811" s="192"/>
      <c r="GDC811" s="189"/>
      <c r="GDD811" s="193"/>
      <c r="GDE811" s="191"/>
      <c r="GDF811" s="217"/>
      <c r="GDG811" s="192"/>
      <c r="GDH811" s="192"/>
      <c r="GDI811" s="192"/>
      <c r="GDJ811" s="192"/>
      <c r="GDK811" s="189"/>
      <c r="GDL811" s="193"/>
      <c r="GDM811" s="191"/>
      <c r="GDN811" s="217"/>
      <c r="GDO811" s="192"/>
      <c r="GDP811" s="192"/>
      <c r="GDQ811" s="192"/>
      <c r="GDR811" s="192"/>
      <c r="GDS811" s="189"/>
      <c r="GDT811" s="193"/>
      <c r="GDU811" s="191"/>
      <c r="GDV811" s="217"/>
      <c r="GDW811" s="192"/>
      <c r="GDX811" s="192"/>
      <c r="GDY811" s="192"/>
      <c r="GDZ811" s="192"/>
      <c r="GEA811" s="189"/>
      <c r="GEB811" s="193"/>
      <c r="GEC811" s="191"/>
      <c r="GED811" s="217"/>
      <c r="GEE811" s="192"/>
      <c r="GEF811" s="192"/>
      <c r="GEG811" s="192"/>
      <c r="GEH811" s="192"/>
      <c r="GEI811" s="189"/>
      <c r="GEJ811" s="193"/>
      <c r="GEK811" s="191"/>
      <c r="GEL811" s="217"/>
      <c r="GEM811" s="192"/>
      <c r="GEN811" s="192"/>
      <c r="GEO811" s="192"/>
      <c r="GEP811" s="192"/>
      <c r="GEQ811" s="189"/>
      <c r="GER811" s="193"/>
      <c r="GES811" s="191"/>
      <c r="GET811" s="217"/>
      <c r="GEU811" s="192"/>
      <c r="GEV811" s="192"/>
      <c r="GEW811" s="192"/>
      <c r="GEX811" s="192"/>
      <c r="GEY811" s="189"/>
      <c r="GEZ811" s="193"/>
      <c r="GFA811" s="191"/>
      <c r="GFB811" s="217"/>
      <c r="GFC811" s="192"/>
      <c r="GFD811" s="192"/>
      <c r="GFE811" s="192"/>
      <c r="GFF811" s="192"/>
      <c r="GFG811" s="189"/>
      <c r="GFH811" s="193"/>
      <c r="GFI811" s="191"/>
      <c r="GFJ811" s="217"/>
      <c r="GFK811" s="192"/>
      <c r="GFL811" s="192"/>
      <c r="GFM811" s="192"/>
      <c r="GFN811" s="192"/>
      <c r="GFO811" s="189"/>
      <c r="GFP811" s="193"/>
      <c r="GFQ811" s="191"/>
      <c r="GFR811" s="217"/>
      <c r="GFS811" s="192"/>
      <c r="GFT811" s="192"/>
      <c r="GFU811" s="192"/>
      <c r="GFV811" s="192"/>
      <c r="GFW811" s="189"/>
      <c r="GFX811" s="193"/>
      <c r="GFY811" s="191"/>
      <c r="GFZ811" s="217"/>
      <c r="GGA811" s="192"/>
      <c r="GGB811" s="192"/>
      <c r="GGC811" s="192"/>
      <c r="GGD811" s="192"/>
      <c r="GGE811" s="189"/>
      <c r="GGF811" s="193"/>
      <c r="GGG811" s="191"/>
      <c r="GGH811" s="217"/>
      <c r="GGI811" s="192"/>
      <c r="GGJ811" s="192"/>
      <c r="GGK811" s="192"/>
      <c r="GGL811" s="192"/>
      <c r="GGM811" s="189"/>
      <c r="GGN811" s="193"/>
      <c r="GGO811" s="191"/>
      <c r="GGP811" s="217"/>
      <c r="GGQ811" s="192"/>
      <c r="GGR811" s="192"/>
      <c r="GGS811" s="192"/>
      <c r="GGT811" s="192"/>
      <c r="GGU811" s="189"/>
      <c r="GGV811" s="193"/>
      <c r="GGW811" s="191"/>
      <c r="GGX811" s="217"/>
      <c r="GGY811" s="192"/>
      <c r="GGZ811" s="192"/>
      <c r="GHA811" s="192"/>
      <c r="GHB811" s="192"/>
      <c r="GHC811" s="189"/>
      <c r="GHD811" s="193"/>
      <c r="GHE811" s="191"/>
      <c r="GHF811" s="217"/>
      <c r="GHG811" s="192"/>
      <c r="GHH811" s="192"/>
      <c r="GHI811" s="192"/>
      <c r="GHJ811" s="192"/>
      <c r="GHK811" s="189"/>
      <c r="GHL811" s="193"/>
      <c r="GHM811" s="191"/>
      <c r="GHN811" s="217"/>
      <c r="GHO811" s="192"/>
      <c r="GHP811" s="192"/>
      <c r="GHQ811" s="192"/>
      <c r="GHR811" s="192"/>
      <c r="GHS811" s="189"/>
      <c r="GHT811" s="193"/>
      <c r="GHU811" s="191"/>
      <c r="GHV811" s="217"/>
      <c r="GHW811" s="192"/>
      <c r="GHX811" s="192"/>
      <c r="GHY811" s="192"/>
      <c r="GHZ811" s="192"/>
      <c r="GIA811" s="189"/>
      <c r="GIB811" s="193"/>
      <c r="GIC811" s="191"/>
      <c r="GID811" s="217"/>
      <c r="GIE811" s="192"/>
      <c r="GIF811" s="192"/>
      <c r="GIG811" s="192"/>
      <c r="GIH811" s="192"/>
      <c r="GII811" s="189"/>
      <c r="GIJ811" s="193"/>
      <c r="GIK811" s="191"/>
      <c r="GIL811" s="217"/>
      <c r="GIM811" s="192"/>
      <c r="GIN811" s="192"/>
      <c r="GIO811" s="192"/>
      <c r="GIP811" s="192"/>
      <c r="GIQ811" s="189"/>
      <c r="GIR811" s="193"/>
      <c r="GIS811" s="191"/>
      <c r="GIT811" s="217"/>
      <c r="GIU811" s="192"/>
      <c r="GIV811" s="192"/>
      <c r="GIW811" s="192"/>
      <c r="GIX811" s="192"/>
      <c r="GIY811" s="189"/>
      <c r="GIZ811" s="193"/>
      <c r="GJA811" s="191"/>
      <c r="GJB811" s="217"/>
      <c r="GJC811" s="192"/>
      <c r="GJD811" s="192"/>
      <c r="GJE811" s="192"/>
      <c r="GJF811" s="192"/>
      <c r="GJG811" s="189"/>
      <c r="GJH811" s="193"/>
      <c r="GJI811" s="191"/>
      <c r="GJJ811" s="217"/>
      <c r="GJK811" s="192"/>
      <c r="GJL811" s="192"/>
      <c r="GJM811" s="192"/>
      <c r="GJN811" s="192"/>
      <c r="GJO811" s="189"/>
      <c r="GJP811" s="193"/>
      <c r="GJQ811" s="191"/>
      <c r="GJR811" s="217"/>
      <c r="GJS811" s="192"/>
      <c r="GJT811" s="192"/>
      <c r="GJU811" s="192"/>
      <c r="GJV811" s="192"/>
      <c r="GJW811" s="189"/>
      <c r="GJX811" s="193"/>
      <c r="GJY811" s="191"/>
      <c r="GJZ811" s="217"/>
      <c r="GKA811" s="192"/>
      <c r="GKB811" s="192"/>
      <c r="GKC811" s="192"/>
      <c r="GKD811" s="192"/>
      <c r="GKE811" s="189"/>
      <c r="GKF811" s="193"/>
      <c r="GKG811" s="191"/>
      <c r="GKH811" s="217"/>
      <c r="GKI811" s="192"/>
      <c r="GKJ811" s="192"/>
      <c r="GKK811" s="192"/>
      <c r="GKL811" s="192"/>
      <c r="GKM811" s="189"/>
      <c r="GKN811" s="193"/>
      <c r="GKO811" s="191"/>
      <c r="GKP811" s="217"/>
      <c r="GKQ811" s="192"/>
      <c r="GKR811" s="192"/>
      <c r="GKS811" s="192"/>
      <c r="GKT811" s="192"/>
      <c r="GKU811" s="189"/>
      <c r="GKV811" s="193"/>
      <c r="GKW811" s="191"/>
      <c r="GKX811" s="217"/>
      <c r="GKY811" s="192"/>
      <c r="GKZ811" s="192"/>
      <c r="GLA811" s="192"/>
      <c r="GLB811" s="192"/>
      <c r="GLC811" s="189"/>
      <c r="GLD811" s="193"/>
      <c r="GLE811" s="191"/>
      <c r="GLF811" s="217"/>
      <c r="GLG811" s="192"/>
      <c r="GLH811" s="192"/>
      <c r="GLI811" s="192"/>
      <c r="GLJ811" s="192"/>
      <c r="GLK811" s="189"/>
      <c r="GLL811" s="193"/>
      <c r="GLM811" s="191"/>
      <c r="GLN811" s="217"/>
      <c r="GLO811" s="192"/>
      <c r="GLP811" s="192"/>
      <c r="GLQ811" s="192"/>
      <c r="GLR811" s="192"/>
      <c r="GLS811" s="189"/>
      <c r="GLT811" s="193"/>
      <c r="GLU811" s="191"/>
      <c r="GLV811" s="217"/>
      <c r="GLW811" s="192"/>
      <c r="GLX811" s="192"/>
      <c r="GLY811" s="192"/>
      <c r="GLZ811" s="192"/>
      <c r="GMA811" s="189"/>
      <c r="GMB811" s="193"/>
      <c r="GMC811" s="191"/>
      <c r="GMD811" s="217"/>
      <c r="GME811" s="192"/>
      <c r="GMF811" s="192"/>
      <c r="GMG811" s="192"/>
      <c r="GMH811" s="192"/>
      <c r="GMI811" s="189"/>
      <c r="GMJ811" s="193"/>
      <c r="GMK811" s="191"/>
      <c r="GML811" s="217"/>
      <c r="GMM811" s="192"/>
      <c r="GMN811" s="192"/>
      <c r="GMO811" s="192"/>
      <c r="GMP811" s="192"/>
      <c r="GMQ811" s="189"/>
      <c r="GMR811" s="193"/>
      <c r="GMS811" s="191"/>
      <c r="GMT811" s="217"/>
      <c r="GMU811" s="192"/>
      <c r="GMV811" s="192"/>
      <c r="GMW811" s="192"/>
      <c r="GMX811" s="192"/>
      <c r="GMY811" s="189"/>
      <c r="GMZ811" s="193"/>
      <c r="GNA811" s="191"/>
      <c r="GNB811" s="217"/>
      <c r="GNC811" s="192"/>
      <c r="GND811" s="192"/>
      <c r="GNE811" s="192"/>
      <c r="GNF811" s="192"/>
      <c r="GNG811" s="189"/>
      <c r="GNH811" s="193"/>
      <c r="GNI811" s="191"/>
      <c r="GNJ811" s="217"/>
      <c r="GNK811" s="192"/>
      <c r="GNL811" s="192"/>
      <c r="GNM811" s="192"/>
      <c r="GNN811" s="192"/>
      <c r="GNO811" s="189"/>
      <c r="GNP811" s="193"/>
      <c r="GNQ811" s="191"/>
      <c r="GNR811" s="217"/>
      <c r="GNS811" s="192"/>
      <c r="GNT811" s="192"/>
      <c r="GNU811" s="192"/>
      <c r="GNV811" s="192"/>
      <c r="GNW811" s="189"/>
      <c r="GNX811" s="193"/>
      <c r="GNY811" s="191"/>
      <c r="GNZ811" s="217"/>
      <c r="GOA811" s="192"/>
      <c r="GOB811" s="192"/>
      <c r="GOC811" s="192"/>
      <c r="GOD811" s="192"/>
      <c r="GOE811" s="189"/>
      <c r="GOF811" s="193"/>
      <c r="GOG811" s="191"/>
      <c r="GOH811" s="217"/>
      <c r="GOI811" s="192"/>
      <c r="GOJ811" s="192"/>
      <c r="GOK811" s="192"/>
      <c r="GOL811" s="192"/>
      <c r="GOM811" s="189"/>
      <c r="GON811" s="193"/>
      <c r="GOO811" s="191"/>
      <c r="GOP811" s="217"/>
      <c r="GOQ811" s="192"/>
      <c r="GOR811" s="192"/>
      <c r="GOS811" s="192"/>
      <c r="GOT811" s="192"/>
      <c r="GOU811" s="189"/>
      <c r="GOV811" s="193"/>
      <c r="GOW811" s="191"/>
      <c r="GOX811" s="217"/>
      <c r="GOY811" s="192"/>
      <c r="GOZ811" s="192"/>
      <c r="GPA811" s="192"/>
      <c r="GPB811" s="192"/>
      <c r="GPC811" s="189"/>
      <c r="GPD811" s="193"/>
      <c r="GPE811" s="191"/>
      <c r="GPF811" s="217"/>
      <c r="GPG811" s="192"/>
      <c r="GPH811" s="192"/>
      <c r="GPI811" s="192"/>
      <c r="GPJ811" s="192"/>
      <c r="GPK811" s="189"/>
      <c r="GPL811" s="193"/>
      <c r="GPM811" s="191"/>
      <c r="GPN811" s="217"/>
      <c r="GPO811" s="192"/>
      <c r="GPP811" s="192"/>
      <c r="GPQ811" s="192"/>
      <c r="GPR811" s="192"/>
      <c r="GPS811" s="189"/>
      <c r="GPT811" s="193"/>
      <c r="GPU811" s="191"/>
      <c r="GPV811" s="217"/>
      <c r="GPW811" s="192"/>
      <c r="GPX811" s="192"/>
      <c r="GPY811" s="192"/>
      <c r="GPZ811" s="192"/>
      <c r="GQA811" s="189"/>
      <c r="GQB811" s="193"/>
      <c r="GQC811" s="191"/>
      <c r="GQD811" s="217"/>
      <c r="GQE811" s="192"/>
      <c r="GQF811" s="192"/>
      <c r="GQG811" s="192"/>
      <c r="GQH811" s="192"/>
      <c r="GQI811" s="189"/>
      <c r="GQJ811" s="193"/>
      <c r="GQK811" s="191"/>
      <c r="GQL811" s="217"/>
      <c r="GQM811" s="192"/>
      <c r="GQN811" s="192"/>
      <c r="GQO811" s="192"/>
      <c r="GQP811" s="192"/>
      <c r="GQQ811" s="189"/>
      <c r="GQR811" s="193"/>
      <c r="GQS811" s="191"/>
      <c r="GQT811" s="217"/>
      <c r="GQU811" s="192"/>
      <c r="GQV811" s="192"/>
      <c r="GQW811" s="192"/>
      <c r="GQX811" s="192"/>
      <c r="GQY811" s="189"/>
      <c r="GQZ811" s="193"/>
      <c r="GRA811" s="191"/>
      <c r="GRB811" s="217"/>
      <c r="GRC811" s="192"/>
      <c r="GRD811" s="192"/>
      <c r="GRE811" s="192"/>
      <c r="GRF811" s="192"/>
      <c r="GRG811" s="189"/>
      <c r="GRH811" s="193"/>
      <c r="GRI811" s="191"/>
      <c r="GRJ811" s="217"/>
      <c r="GRK811" s="192"/>
      <c r="GRL811" s="192"/>
      <c r="GRM811" s="192"/>
      <c r="GRN811" s="192"/>
      <c r="GRO811" s="189"/>
      <c r="GRP811" s="193"/>
      <c r="GRQ811" s="191"/>
      <c r="GRR811" s="217"/>
      <c r="GRS811" s="192"/>
      <c r="GRT811" s="192"/>
      <c r="GRU811" s="192"/>
      <c r="GRV811" s="192"/>
      <c r="GRW811" s="189"/>
      <c r="GRX811" s="193"/>
      <c r="GRY811" s="191"/>
      <c r="GRZ811" s="217"/>
      <c r="GSA811" s="192"/>
      <c r="GSB811" s="192"/>
      <c r="GSC811" s="192"/>
      <c r="GSD811" s="192"/>
      <c r="GSE811" s="189"/>
      <c r="GSF811" s="193"/>
      <c r="GSG811" s="191"/>
      <c r="GSH811" s="217"/>
      <c r="GSI811" s="192"/>
      <c r="GSJ811" s="192"/>
      <c r="GSK811" s="192"/>
      <c r="GSL811" s="192"/>
      <c r="GSM811" s="189"/>
      <c r="GSN811" s="193"/>
      <c r="GSO811" s="191"/>
      <c r="GSP811" s="217"/>
      <c r="GSQ811" s="192"/>
      <c r="GSR811" s="192"/>
      <c r="GSS811" s="192"/>
      <c r="GST811" s="192"/>
      <c r="GSU811" s="189"/>
      <c r="GSV811" s="193"/>
      <c r="GSW811" s="191"/>
      <c r="GSX811" s="217"/>
      <c r="GSY811" s="192"/>
      <c r="GSZ811" s="192"/>
      <c r="GTA811" s="192"/>
      <c r="GTB811" s="192"/>
      <c r="GTC811" s="189"/>
      <c r="GTD811" s="193"/>
      <c r="GTE811" s="191"/>
      <c r="GTF811" s="217"/>
      <c r="GTG811" s="192"/>
      <c r="GTH811" s="192"/>
      <c r="GTI811" s="192"/>
      <c r="GTJ811" s="192"/>
      <c r="GTK811" s="189"/>
      <c r="GTL811" s="193"/>
      <c r="GTM811" s="191"/>
      <c r="GTN811" s="217"/>
      <c r="GTO811" s="192"/>
      <c r="GTP811" s="192"/>
      <c r="GTQ811" s="192"/>
      <c r="GTR811" s="192"/>
      <c r="GTS811" s="189"/>
      <c r="GTT811" s="193"/>
      <c r="GTU811" s="191"/>
      <c r="GTV811" s="217"/>
      <c r="GTW811" s="192"/>
      <c r="GTX811" s="192"/>
      <c r="GTY811" s="192"/>
      <c r="GTZ811" s="192"/>
      <c r="GUA811" s="189"/>
      <c r="GUB811" s="193"/>
      <c r="GUC811" s="191"/>
      <c r="GUD811" s="217"/>
      <c r="GUE811" s="192"/>
      <c r="GUF811" s="192"/>
      <c r="GUG811" s="192"/>
      <c r="GUH811" s="192"/>
      <c r="GUI811" s="189"/>
      <c r="GUJ811" s="193"/>
      <c r="GUK811" s="191"/>
      <c r="GUL811" s="217"/>
      <c r="GUM811" s="192"/>
      <c r="GUN811" s="192"/>
      <c r="GUO811" s="192"/>
      <c r="GUP811" s="192"/>
      <c r="GUQ811" s="189"/>
      <c r="GUR811" s="193"/>
      <c r="GUS811" s="191"/>
      <c r="GUT811" s="217"/>
      <c r="GUU811" s="192"/>
      <c r="GUV811" s="192"/>
      <c r="GUW811" s="192"/>
      <c r="GUX811" s="192"/>
      <c r="GUY811" s="189"/>
      <c r="GUZ811" s="193"/>
      <c r="GVA811" s="191"/>
      <c r="GVB811" s="217"/>
      <c r="GVC811" s="192"/>
      <c r="GVD811" s="192"/>
      <c r="GVE811" s="192"/>
      <c r="GVF811" s="192"/>
      <c r="GVG811" s="189"/>
      <c r="GVH811" s="193"/>
      <c r="GVI811" s="191"/>
      <c r="GVJ811" s="217"/>
      <c r="GVK811" s="192"/>
      <c r="GVL811" s="192"/>
      <c r="GVM811" s="192"/>
      <c r="GVN811" s="192"/>
      <c r="GVO811" s="189"/>
      <c r="GVP811" s="193"/>
      <c r="GVQ811" s="191"/>
      <c r="GVR811" s="217"/>
      <c r="GVS811" s="192"/>
      <c r="GVT811" s="192"/>
      <c r="GVU811" s="192"/>
      <c r="GVV811" s="192"/>
      <c r="GVW811" s="189"/>
      <c r="GVX811" s="193"/>
      <c r="GVY811" s="191"/>
      <c r="GVZ811" s="217"/>
      <c r="GWA811" s="192"/>
      <c r="GWB811" s="192"/>
      <c r="GWC811" s="192"/>
      <c r="GWD811" s="192"/>
      <c r="GWE811" s="189"/>
      <c r="GWF811" s="193"/>
      <c r="GWG811" s="191"/>
      <c r="GWH811" s="217"/>
      <c r="GWI811" s="192"/>
      <c r="GWJ811" s="192"/>
      <c r="GWK811" s="192"/>
      <c r="GWL811" s="192"/>
      <c r="GWM811" s="189"/>
      <c r="GWN811" s="193"/>
      <c r="GWO811" s="191"/>
      <c r="GWP811" s="217"/>
      <c r="GWQ811" s="192"/>
      <c r="GWR811" s="192"/>
      <c r="GWS811" s="192"/>
      <c r="GWT811" s="192"/>
      <c r="GWU811" s="189"/>
      <c r="GWV811" s="193"/>
      <c r="GWW811" s="191"/>
      <c r="GWX811" s="217"/>
      <c r="GWY811" s="192"/>
      <c r="GWZ811" s="192"/>
      <c r="GXA811" s="192"/>
      <c r="GXB811" s="192"/>
      <c r="GXC811" s="189"/>
      <c r="GXD811" s="193"/>
      <c r="GXE811" s="191"/>
      <c r="GXF811" s="217"/>
      <c r="GXG811" s="192"/>
      <c r="GXH811" s="192"/>
      <c r="GXI811" s="192"/>
      <c r="GXJ811" s="192"/>
      <c r="GXK811" s="189"/>
      <c r="GXL811" s="193"/>
      <c r="GXM811" s="191"/>
      <c r="GXN811" s="217"/>
      <c r="GXO811" s="192"/>
      <c r="GXP811" s="192"/>
      <c r="GXQ811" s="192"/>
      <c r="GXR811" s="192"/>
      <c r="GXS811" s="189"/>
      <c r="GXT811" s="193"/>
      <c r="GXU811" s="191"/>
      <c r="GXV811" s="217"/>
      <c r="GXW811" s="192"/>
      <c r="GXX811" s="192"/>
      <c r="GXY811" s="192"/>
      <c r="GXZ811" s="192"/>
      <c r="GYA811" s="189"/>
      <c r="GYB811" s="193"/>
      <c r="GYC811" s="191"/>
      <c r="GYD811" s="217"/>
      <c r="GYE811" s="192"/>
      <c r="GYF811" s="192"/>
      <c r="GYG811" s="192"/>
      <c r="GYH811" s="192"/>
      <c r="GYI811" s="189"/>
      <c r="GYJ811" s="193"/>
      <c r="GYK811" s="191"/>
      <c r="GYL811" s="217"/>
      <c r="GYM811" s="192"/>
      <c r="GYN811" s="192"/>
      <c r="GYO811" s="192"/>
      <c r="GYP811" s="192"/>
      <c r="GYQ811" s="189"/>
      <c r="GYR811" s="193"/>
      <c r="GYS811" s="191"/>
      <c r="GYT811" s="217"/>
      <c r="GYU811" s="192"/>
      <c r="GYV811" s="192"/>
      <c r="GYW811" s="192"/>
      <c r="GYX811" s="192"/>
      <c r="GYY811" s="189"/>
      <c r="GYZ811" s="193"/>
      <c r="GZA811" s="191"/>
      <c r="GZB811" s="217"/>
      <c r="GZC811" s="192"/>
      <c r="GZD811" s="192"/>
      <c r="GZE811" s="192"/>
      <c r="GZF811" s="192"/>
      <c r="GZG811" s="189"/>
      <c r="GZH811" s="193"/>
      <c r="GZI811" s="191"/>
      <c r="GZJ811" s="217"/>
      <c r="GZK811" s="192"/>
      <c r="GZL811" s="192"/>
      <c r="GZM811" s="192"/>
      <c r="GZN811" s="192"/>
      <c r="GZO811" s="189"/>
      <c r="GZP811" s="193"/>
      <c r="GZQ811" s="191"/>
      <c r="GZR811" s="217"/>
      <c r="GZS811" s="192"/>
      <c r="GZT811" s="192"/>
      <c r="GZU811" s="192"/>
      <c r="GZV811" s="192"/>
      <c r="GZW811" s="189"/>
      <c r="GZX811" s="193"/>
      <c r="GZY811" s="191"/>
      <c r="GZZ811" s="217"/>
      <c r="HAA811" s="192"/>
      <c r="HAB811" s="192"/>
      <c r="HAC811" s="192"/>
      <c r="HAD811" s="192"/>
      <c r="HAE811" s="189"/>
      <c r="HAF811" s="193"/>
      <c r="HAG811" s="191"/>
      <c r="HAH811" s="217"/>
      <c r="HAI811" s="192"/>
      <c r="HAJ811" s="192"/>
      <c r="HAK811" s="192"/>
      <c r="HAL811" s="192"/>
      <c r="HAM811" s="189"/>
      <c r="HAN811" s="193"/>
      <c r="HAO811" s="191"/>
      <c r="HAP811" s="217"/>
      <c r="HAQ811" s="192"/>
      <c r="HAR811" s="192"/>
      <c r="HAS811" s="192"/>
      <c r="HAT811" s="192"/>
      <c r="HAU811" s="189"/>
      <c r="HAV811" s="193"/>
      <c r="HAW811" s="191"/>
      <c r="HAX811" s="217"/>
      <c r="HAY811" s="192"/>
      <c r="HAZ811" s="192"/>
      <c r="HBA811" s="192"/>
      <c r="HBB811" s="192"/>
      <c r="HBC811" s="189"/>
      <c r="HBD811" s="193"/>
      <c r="HBE811" s="191"/>
      <c r="HBF811" s="217"/>
      <c r="HBG811" s="192"/>
      <c r="HBH811" s="192"/>
      <c r="HBI811" s="192"/>
      <c r="HBJ811" s="192"/>
      <c r="HBK811" s="189"/>
      <c r="HBL811" s="193"/>
      <c r="HBM811" s="191"/>
      <c r="HBN811" s="217"/>
      <c r="HBO811" s="192"/>
      <c r="HBP811" s="192"/>
      <c r="HBQ811" s="192"/>
      <c r="HBR811" s="192"/>
      <c r="HBS811" s="189"/>
      <c r="HBT811" s="193"/>
      <c r="HBU811" s="191"/>
      <c r="HBV811" s="217"/>
      <c r="HBW811" s="192"/>
      <c r="HBX811" s="192"/>
      <c r="HBY811" s="192"/>
      <c r="HBZ811" s="192"/>
      <c r="HCA811" s="189"/>
      <c r="HCB811" s="193"/>
      <c r="HCC811" s="191"/>
      <c r="HCD811" s="217"/>
      <c r="HCE811" s="192"/>
      <c r="HCF811" s="192"/>
      <c r="HCG811" s="192"/>
      <c r="HCH811" s="192"/>
      <c r="HCI811" s="189"/>
      <c r="HCJ811" s="193"/>
      <c r="HCK811" s="191"/>
      <c r="HCL811" s="217"/>
      <c r="HCM811" s="192"/>
      <c r="HCN811" s="192"/>
      <c r="HCO811" s="192"/>
      <c r="HCP811" s="192"/>
      <c r="HCQ811" s="189"/>
      <c r="HCR811" s="193"/>
      <c r="HCS811" s="191"/>
      <c r="HCT811" s="217"/>
      <c r="HCU811" s="192"/>
      <c r="HCV811" s="192"/>
      <c r="HCW811" s="192"/>
      <c r="HCX811" s="192"/>
      <c r="HCY811" s="189"/>
      <c r="HCZ811" s="193"/>
      <c r="HDA811" s="191"/>
      <c r="HDB811" s="217"/>
      <c r="HDC811" s="192"/>
      <c r="HDD811" s="192"/>
      <c r="HDE811" s="192"/>
      <c r="HDF811" s="192"/>
      <c r="HDG811" s="189"/>
      <c r="HDH811" s="193"/>
      <c r="HDI811" s="191"/>
      <c r="HDJ811" s="217"/>
      <c r="HDK811" s="192"/>
      <c r="HDL811" s="192"/>
      <c r="HDM811" s="192"/>
      <c r="HDN811" s="192"/>
      <c r="HDO811" s="189"/>
      <c r="HDP811" s="193"/>
      <c r="HDQ811" s="191"/>
      <c r="HDR811" s="217"/>
      <c r="HDS811" s="192"/>
      <c r="HDT811" s="192"/>
      <c r="HDU811" s="192"/>
      <c r="HDV811" s="192"/>
      <c r="HDW811" s="189"/>
      <c r="HDX811" s="193"/>
      <c r="HDY811" s="191"/>
      <c r="HDZ811" s="217"/>
      <c r="HEA811" s="192"/>
      <c r="HEB811" s="192"/>
      <c r="HEC811" s="192"/>
      <c r="HED811" s="192"/>
      <c r="HEE811" s="189"/>
      <c r="HEF811" s="193"/>
      <c r="HEG811" s="191"/>
      <c r="HEH811" s="217"/>
      <c r="HEI811" s="192"/>
      <c r="HEJ811" s="192"/>
      <c r="HEK811" s="192"/>
      <c r="HEL811" s="192"/>
      <c r="HEM811" s="189"/>
      <c r="HEN811" s="193"/>
      <c r="HEO811" s="191"/>
      <c r="HEP811" s="217"/>
      <c r="HEQ811" s="192"/>
      <c r="HER811" s="192"/>
      <c r="HES811" s="192"/>
      <c r="HET811" s="192"/>
      <c r="HEU811" s="189"/>
      <c r="HEV811" s="193"/>
      <c r="HEW811" s="191"/>
      <c r="HEX811" s="217"/>
      <c r="HEY811" s="192"/>
      <c r="HEZ811" s="192"/>
      <c r="HFA811" s="192"/>
      <c r="HFB811" s="192"/>
      <c r="HFC811" s="189"/>
      <c r="HFD811" s="193"/>
      <c r="HFE811" s="191"/>
      <c r="HFF811" s="217"/>
      <c r="HFG811" s="192"/>
      <c r="HFH811" s="192"/>
      <c r="HFI811" s="192"/>
      <c r="HFJ811" s="192"/>
      <c r="HFK811" s="189"/>
      <c r="HFL811" s="193"/>
      <c r="HFM811" s="191"/>
      <c r="HFN811" s="217"/>
      <c r="HFO811" s="192"/>
      <c r="HFP811" s="192"/>
      <c r="HFQ811" s="192"/>
      <c r="HFR811" s="192"/>
      <c r="HFS811" s="189"/>
      <c r="HFT811" s="193"/>
      <c r="HFU811" s="191"/>
      <c r="HFV811" s="217"/>
      <c r="HFW811" s="192"/>
      <c r="HFX811" s="192"/>
      <c r="HFY811" s="192"/>
      <c r="HFZ811" s="192"/>
      <c r="HGA811" s="189"/>
      <c r="HGB811" s="193"/>
      <c r="HGC811" s="191"/>
      <c r="HGD811" s="217"/>
      <c r="HGE811" s="192"/>
      <c r="HGF811" s="192"/>
      <c r="HGG811" s="192"/>
      <c r="HGH811" s="192"/>
      <c r="HGI811" s="189"/>
      <c r="HGJ811" s="193"/>
      <c r="HGK811" s="191"/>
      <c r="HGL811" s="217"/>
      <c r="HGM811" s="192"/>
      <c r="HGN811" s="192"/>
      <c r="HGO811" s="192"/>
      <c r="HGP811" s="192"/>
      <c r="HGQ811" s="189"/>
      <c r="HGR811" s="193"/>
      <c r="HGS811" s="191"/>
      <c r="HGT811" s="217"/>
      <c r="HGU811" s="192"/>
      <c r="HGV811" s="192"/>
      <c r="HGW811" s="192"/>
      <c r="HGX811" s="192"/>
      <c r="HGY811" s="189"/>
      <c r="HGZ811" s="193"/>
      <c r="HHA811" s="191"/>
      <c r="HHB811" s="217"/>
      <c r="HHC811" s="192"/>
      <c r="HHD811" s="192"/>
      <c r="HHE811" s="192"/>
      <c r="HHF811" s="192"/>
      <c r="HHG811" s="189"/>
      <c r="HHH811" s="193"/>
      <c r="HHI811" s="191"/>
      <c r="HHJ811" s="217"/>
      <c r="HHK811" s="192"/>
      <c r="HHL811" s="192"/>
      <c r="HHM811" s="192"/>
      <c r="HHN811" s="192"/>
      <c r="HHO811" s="189"/>
      <c r="HHP811" s="193"/>
      <c r="HHQ811" s="191"/>
      <c r="HHR811" s="217"/>
      <c r="HHS811" s="192"/>
      <c r="HHT811" s="192"/>
      <c r="HHU811" s="192"/>
      <c r="HHV811" s="192"/>
      <c r="HHW811" s="189"/>
      <c r="HHX811" s="193"/>
      <c r="HHY811" s="191"/>
      <c r="HHZ811" s="217"/>
      <c r="HIA811" s="192"/>
      <c r="HIB811" s="192"/>
      <c r="HIC811" s="192"/>
      <c r="HID811" s="192"/>
      <c r="HIE811" s="189"/>
      <c r="HIF811" s="193"/>
      <c r="HIG811" s="191"/>
      <c r="HIH811" s="217"/>
      <c r="HII811" s="192"/>
      <c r="HIJ811" s="192"/>
      <c r="HIK811" s="192"/>
      <c r="HIL811" s="192"/>
      <c r="HIM811" s="189"/>
      <c r="HIN811" s="193"/>
      <c r="HIO811" s="191"/>
      <c r="HIP811" s="217"/>
      <c r="HIQ811" s="192"/>
      <c r="HIR811" s="192"/>
      <c r="HIS811" s="192"/>
      <c r="HIT811" s="192"/>
      <c r="HIU811" s="189"/>
      <c r="HIV811" s="193"/>
      <c r="HIW811" s="191"/>
      <c r="HIX811" s="217"/>
      <c r="HIY811" s="192"/>
      <c r="HIZ811" s="192"/>
      <c r="HJA811" s="192"/>
      <c r="HJB811" s="192"/>
      <c r="HJC811" s="189"/>
      <c r="HJD811" s="193"/>
      <c r="HJE811" s="191"/>
      <c r="HJF811" s="217"/>
      <c r="HJG811" s="192"/>
      <c r="HJH811" s="192"/>
      <c r="HJI811" s="192"/>
      <c r="HJJ811" s="192"/>
      <c r="HJK811" s="189"/>
      <c r="HJL811" s="193"/>
      <c r="HJM811" s="191"/>
      <c r="HJN811" s="217"/>
      <c r="HJO811" s="192"/>
      <c r="HJP811" s="192"/>
      <c r="HJQ811" s="192"/>
      <c r="HJR811" s="192"/>
      <c r="HJS811" s="189"/>
      <c r="HJT811" s="193"/>
      <c r="HJU811" s="191"/>
      <c r="HJV811" s="217"/>
      <c r="HJW811" s="192"/>
      <c r="HJX811" s="192"/>
      <c r="HJY811" s="192"/>
      <c r="HJZ811" s="192"/>
      <c r="HKA811" s="189"/>
      <c r="HKB811" s="193"/>
      <c r="HKC811" s="191"/>
      <c r="HKD811" s="217"/>
      <c r="HKE811" s="192"/>
      <c r="HKF811" s="192"/>
      <c r="HKG811" s="192"/>
      <c r="HKH811" s="192"/>
      <c r="HKI811" s="189"/>
      <c r="HKJ811" s="193"/>
      <c r="HKK811" s="191"/>
      <c r="HKL811" s="217"/>
      <c r="HKM811" s="192"/>
      <c r="HKN811" s="192"/>
      <c r="HKO811" s="192"/>
      <c r="HKP811" s="192"/>
      <c r="HKQ811" s="189"/>
      <c r="HKR811" s="193"/>
      <c r="HKS811" s="191"/>
      <c r="HKT811" s="217"/>
      <c r="HKU811" s="192"/>
      <c r="HKV811" s="192"/>
      <c r="HKW811" s="192"/>
      <c r="HKX811" s="192"/>
      <c r="HKY811" s="189"/>
      <c r="HKZ811" s="193"/>
      <c r="HLA811" s="191"/>
      <c r="HLB811" s="217"/>
      <c r="HLC811" s="192"/>
      <c r="HLD811" s="192"/>
      <c r="HLE811" s="192"/>
      <c r="HLF811" s="192"/>
      <c r="HLG811" s="189"/>
      <c r="HLH811" s="193"/>
      <c r="HLI811" s="191"/>
      <c r="HLJ811" s="217"/>
      <c r="HLK811" s="192"/>
      <c r="HLL811" s="192"/>
      <c r="HLM811" s="192"/>
      <c r="HLN811" s="192"/>
      <c r="HLO811" s="189"/>
      <c r="HLP811" s="193"/>
      <c r="HLQ811" s="191"/>
      <c r="HLR811" s="217"/>
      <c r="HLS811" s="192"/>
      <c r="HLT811" s="192"/>
      <c r="HLU811" s="192"/>
      <c r="HLV811" s="192"/>
      <c r="HLW811" s="189"/>
      <c r="HLX811" s="193"/>
      <c r="HLY811" s="191"/>
      <c r="HLZ811" s="217"/>
      <c r="HMA811" s="192"/>
      <c r="HMB811" s="192"/>
      <c r="HMC811" s="192"/>
      <c r="HMD811" s="192"/>
      <c r="HME811" s="189"/>
      <c r="HMF811" s="193"/>
      <c r="HMG811" s="191"/>
      <c r="HMH811" s="217"/>
      <c r="HMI811" s="192"/>
      <c r="HMJ811" s="192"/>
      <c r="HMK811" s="192"/>
      <c r="HML811" s="192"/>
      <c r="HMM811" s="189"/>
      <c r="HMN811" s="193"/>
      <c r="HMO811" s="191"/>
      <c r="HMP811" s="217"/>
      <c r="HMQ811" s="192"/>
      <c r="HMR811" s="192"/>
      <c r="HMS811" s="192"/>
      <c r="HMT811" s="192"/>
      <c r="HMU811" s="189"/>
      <c r="HMV811" s="193"/>
      <c r="HMW811" s="191"/>
      <c r="HMX811" s="217"/>
      <c r="HMY811" s="192"/>
      <c r="HMZ811" s="192"/>
      <c r="HNA811" s="192"/>
      <c r="HNB811" s="192"/>
      <c r="HNC811" s="189"/>
      <c r="HND811" s="193"/>
      <c r="HNE811" s="191"/>
      <c r="HNF811" s="217"/>
      <c r="HNG811" s="192"/>
      <c r="HNH811" s="192"/>
      <c r="HNI811" s="192"/>
      <c r="HNJ811" s="192"/>
      <c r="HNK811" s="189"/>
      <c r="HNL811" s="193"/>
      <c r="HNM811" s="191"/>
      <c r="HNN811" s="217"/>
      <c r="HNO811" s="192"/>
      <c r="HNP811" s="192"/>
      <c r="HNQ811" s="192"/>
      <c r="HNR811" s="192"/>
      <c r="HNS811" s="189"/>
      <c r="HNT811" s="193"/>
      <c r="HNU811" s="191"/>
      <c r="HNV811" s="217"/>
      <c r="HNW811" s="192"/>
      <c r="HNX811" s="192"/>
      <c r="HNY811" s="192"/>
      <c r="HNZ811" s="192"/>
      <c r="HOA811" s="189"/>
      <c r="HOB811" s="193"/>
      <c r="HOC811" s="191"/>
      <c r="HOD811" s="217"/>
      <c r="HOE811" s="192"/>
      <c r="HOF811" s="192"/>
      <c r="HOG811" s="192"/>
      <c r="HOH811" s="192"/>
      <c r="HOI811" s="189"/>
      <c r="HOJ811" s="193"/>
      <c r="HOK811" s="191"/>
      <c r="HOL811" s="217"/>
      <c r="HOM811" s="192"/>
      <c r="HON811" s="192"/>
      <c r="HOO811" s="192"/>
      <c r="HOP811" s="192"/>
      <c r="HOQ811" s="189"/>
      <c r="HOR811" s="193"/>
      <c r="HOS811" s="191"/>
      <c r="HOT811" s="217"/>
      <c r="HOU811" s="192"/>
      <c r="HOV811" s="192"/>
      <c r="HOW811" s="192"/>
      <c r="HOX811" s="192"/>
      <c r="HOY811" s="189"/>
      <c r="HOZ811" s="193"/>
      <c r="HPA811" s="191"/>
      <c r="HPB811" s="217"/>
      <c r="HPC811" s="192"/>
      <c r="HPD811" s="192"/>
      <c r="HPE811" s="192"/>
      <c r="HPF811" s="192"/>
      <c r="HPG811" s="189"/>
      <c r="HPH811" s="193"/>
      <c r="HPI811" s="191"/>
      <c r="HPJ811" s="217"/>
      <c r="HPK811" s="192"/>
      <c r="HPL811" s="192"/>
      <c r="HPM811" s="192"/>
      <c r="HPN811" s="192"/>
      <c r="HPO811" s="189"/>
      <c r="HPP811" s="193"/>
      <c r="HPQ811" s="191"/>
      <c r="HPR811" s="217"/>
      <c r="HPS811" s="192"/>
      <c r="HPT811" s="192"/>
      <c r="HPU811" s="192"/>
      <c r="HPV811" s="192"/>
      <c r="HPW811" s="189"/>
      <c r="HPX811" s="193"/>
      <c r="HPY811" s="191"/>
      <c r="HPZ811" s="217"/>
      <c r="HQA811" s="192"/>
      <c r="HQB811" s="192"/>
      <c r="HQC811" s="192"/>
      <c r="HQD811" s="192"/>
      <c r="HQE811" s="189"/>
      <c r="HQF811" s="193"/>
      <c r="HQG811" s="191"/>
      <c r="HQH811" s="217"/>
      <c r="HQI811" s="192"/>
      <c r="HQJ811" s="192"/>
      <c r="HQK811" s="192"/>
      <c r="HQL811" s="192"/>
      <c r="HQM811" s="189"/>
      <c r="HQN811" s="193"/>
      <c r="HQO811" s="191"/>
      <c r="HQP811" s="217"/>
      <c r="HQQ811" s="192"/>
      <c r="HQR811" s="192"/>
      <c r="HQS811" s="192"/>
      <c r="HQT811" s="192"/>
      <c r="HQU811" s="189"/>
      <c r="HQV811" s="193"/>
      <c r="HQW811" s="191"/>
      <c r="HQX811" s="217"/>
      <c r="HQY811" s="192"/>
      <c r="HQZ811" s="192"/>
      <c r="HRA811" s="192"/>
      <c r="HRB811" s="192"/>
      <c r="HRC811" s="189"/>
      <c r="HRD811" s="193"/>
      <c r="HRE811" s="191"/>
      <c r="HRF811" s="217"/>
      <c r="HRG811" s="192"/>
      <c r="HRH811" s="192"/>
      <c r="HRI811" s="192"/>
      <c r="HRJ811" s="192"/>
      <c r="HRK811" s="189"/>
      <c r="HRL811" s="193"/>
      <c r="HRM811" s="191"/>
      <c r="HRN811" s="217"/>
      <c r="HRO811" s="192"/>
      <c r="HRP811" s="192"/>
      <c r="HRQ811" s="192"/>
      <c r="HRR811" s="192"/>
      <c r="HRS811" s="189"/>
      <c r="HRT811" s="193"/>
      <c r="HRU811" s="191"/>
      <c r="HRV811" s="217"/>
      <c r="HRW811" s="192"/>
      <c r="HRX811" s="192"/>
      <c r="HRY811" s="192"/>
      <c r="HRZ811" s="192"/>
      <c r="HSA811" s="189"/>
      <c r="HSB811" s="193"/>
      <c r="HSC811" s="191"/>
      <c r="HSD811" s="217"/>
      <c r="HSE811" s="192"/>
      <c r="HSF811" s="192"/>
      <c r="HSG811" s="192"/>
      <c r="HSH811" s="192"/>
      <c r="HSI811" s="189"/>
      <c r="HSJ811" s="193"/>
      <c r="HSK811" s="191"/>
      <c r="HSL811" s="217"/>
      <c r="HSM811" s="192"/>
      <c r="HSN811" s="192"/>
      <c r="HSO811" s="192"/>
      <c r="HSP811" s="192"/>
      <c r="HSQ811" s="189"/>
      <c r="HSR811" s="193"/>
      <c r="HSS811" s="191"/>
      <c r="HST811" s="217"/>
      <c r="HSU811" s="192"/>
      <c r="HSV811" s="192"/>
      <c r="HSW811" s="192"/>
      <c r="HSX811" s="192"/>
      <c r="HSY811" s="189"/>
      <c r="HSZ811" s="193"/>
      <c r="HTA811" s="191"/>
      <c r="HTB811" s="217"/>
      <c r="HTC811" s="192"/>
      <c r="HTD811" s="192"/>
      <c r="HTE811" s="192"/>
      <c r="HTF811" s="192"/>
      <c r="HTG811" s="189"/>
      <c r="HTH811" s="193"/>
      <c r="HTI811" s="191"/>
      <c r="HTJ811" s="217"/>
      <c r="HTK811" s="192"/>
      <c r="HTL811" s="192"/>
      <c r="HTM811" s="192"/>
      <c r="HTN811" s="192"/>
      <c r="HTO811" s="189"/>
      <c r="HTP811" s="193"/>
      <c r="HTQ811" s="191"/>
      <c r="HTR811" s="217"/>
      <c r="HTS811" s="192"/>
      <c r="HTT811" s="192"/>
      <c r="HTU811" s="192"/>
      <c r="HTV811" s="192"/>
      <c r="HTW811" s="189"/>
      <c r="HTX811" s="193"/>
      <c r="HTY811" s="191"/>
      <c r="HTZ811" s="217"/>
      <c r="HUA811" s="192"/>
      <c r="HUB811" s="192"/>
      <c r="HUC811" s="192"/>
      <c r="HUD811" s="192"/>
      <c r="HUE811" s="189"/>
      <c r="HUF811" s="193"/>
      <c r="HUG811" s="191"/>
      <c r="HUH811" s="217"/>
      <c r="HUI811" s="192"/>
      <c r="HUJ811" s="192"/>
      <c r="HUK811" s="192"/>
      <c r="HUL811" s="192"/>
      <c r="HUM811" s="189"/>
      <c r="HUN811" s="193"/>
      <c r="HUO811" s="191"/>
      <c r="HUP811" s="217"/>
      <c r="HUQ811" s="192"/>
      <c r="HUR811" s="192"/>
      <c r="HUS811" s="192"/>
      <c r="HUT811" s="192"/>
      <c r="HUU811" s="189"/>
      <c r="HUV811" s="193"/>
      <c r="HUW811" s="191"/>
      <c r="HUX811" s="217"/>
      <c r="HUY811" s="192"/>
      <c r="HUZ811" s="192"/>
      <c r="HVA811" s="192"/>
      <c r="HVB811" s="192"/>
      <c r="HVC811" s="189"/>
      <c r="HVD811" s="193"/>
      <c r="HVE811" s="191"/>
      <c r="HVF811" s="217"/>
      <c r="HVG811" s="192"/>
      <c r="HVH811" s="192"/>
      <c r="HVI811" s="192"/>
      <c r="HVJ811" s="192"/>
      <c r="HVK811" s="189"/>
      <c r="HVL811" s="193"/>
      <c r="HVM811" s="191"/>
      <c r="HVN811" s="217"/>
      <c r="HVO811" s="192"/>
      <c r="HVP811" s="192"/>
      <c r="HVQ811" s="192"/>
      <c r="HVR811" s="192"/>
      <c r="HVS811" s="189"/>
      <c r="HVT811" s="193"/>
      <c r="HVU811" s="191"/>
      <c r="HVV811" s="217"/>
      <c r="HVW811" s="192"/>
      <c r="HVX811" s="192"/>
      <c r="HVY811" s="192"/>
      <c r="HVZ811" s="192"/>
      <c r="HWA811" s="189"/>
      <c r="HWB811" s="193"/>
      <c r="HWC811" s="191"/>
      <c r="HWD811" s="217"/>
      <c r="HWE811" s="192"/>
      <c r="HWF811" s="192"/>
      <c r="HWG811" s="192"/>
      <c r="HWH811" s="192"/>
      <c r="HWI811" s="189"/>
      <c r="HWJ811" s="193"/>
      <c r="HWK811" s="191"/>
      <c r="HWL811" s="217"/>
      <c r="HWM811" s="192"/>
      <c r="HWN811" s="192"/>
      <c r="HWO811" s="192"/>
      <c r="HWP811" s="192"/>
      <c r="HWQ811" s="189"/>
      <c r="HWR811" s="193"/>
      <c r="HWS811" s="191"/>
      <c r="HWT811" s="217"/>
      <c r="HWU811" s="192"/>
      <c r="HWV811" s="192"/>
      <c r="HWW811" s="192"/>
      <c r="HWX811" s="192"/>
      <c r="HWY811" s="189"/>
      <c r="HWZ811" s="193"/>
      <c r="HXA811" s="191"/>
      <c r="HXB811" s="217"/>
      <c r="HXC811" s="192"/>
      <c r="HXD811" s="192"/>
      <c r="HXE811" s="192"/>
      <c r="HXF811" s="192"/>
      <c r="HXG811" s="189"/>
      <c r="HXH811" s="193"/>
      <c r="HXI811" s="191"/>
      <c r="HXJ811" s="217"/>
      <c r="HXK811" s="192"/>
      <c r="HXL811" s="192"/>
      <c r="HXM811" s="192"/>
      <c r="HXN811" s="192"/>
      <c r="HXO811" s="189"/>
      <c r="HXP811" s="193"/>
      <c r="HXQ811" s="191"/>
      <c r="HXR811" s="217"/>
      <c r="HXS811" s="192"/>
      <c r="HXT811" s="192"/>
      <c r="HXU811" s="192"/>
      <c r="HXV811" s="192"/>
      <c r="HXW811" s="189"/>
      <c r="HXX811" s="193"/>
      <c r="HXY811" s="191"/>
      <c r="HXZ811" s="217"/>
      <c r="HYA811" s="192"/>
      <c r="HYB811" s="192"/>
      <c r="HYC811" s="192"/>
      <c r="HYD811" s="192"/>
      <c r="HYE811" s="189"/>
      <c r="HYF811" s="193"/>
      <c r="HYG811" s="191"/>
      <c r="HYH811" s="217"/>
      <c r="HYI811" s="192"/>
      <c r="HYJ811" s="192"/>
      <c r="HYK811" s="192"/>
      <c r="HYL811" s="192"/>
      <c r="HYM811" s="189"/>
      <c r="HYN811" s="193"/>
      <c r="HYO811" s="191"/>
      <c r="HYP811" s="217"/>
      <c r="HYQ811" s="192"/>
      <c r="HYR811" s="192"/>
      <c r="HYS811" s="192"/>
      <c r="HYT811" s="192"/>
      <c r="HYU811" s="189"/>
      <c r="HYV811" s="193"/>
      <c r="HYW811" s="191"/>
      <c r="HYX811" s="217"/>
      <c r="HYY811" s="192"/>
      <c r="HYZ811" s="192"/>
      <c r="HZA811" s="192"/>
      <c r="HZB811" s="192"/>
      <c r="HZC811" s="189"/>
      <c r="HZD811" s="193"/>
      <c r="HZE811" s="191"/>
      <c r="HZF811" s="217"/>
      <c r="HZG811" s="192"/>
      <c r="HZH811" s="192"/>
      <c r="HZI811" s="192"/>
      <c r="HZJ811" s="192"/>
      <c r="HZK811" s="189"/>
      <c r="HZL811" s="193"/>
      <c r="HZM811" s="191"/>
      <c r="HZN811" s="217"/>
      <c r="HZO811" s="192"/>
      <c r="HZP811" s="192"/>
      <c r="HZQ811" s="192"/>
      <c r="HZR811" s="192"/>
      <c r="HZS811" s="189"/>
      <c r="HZT811" s="193"/>
      <c r="HZU811" s="191"/>
      <c r="HZV811" s="217"/>
      <c r="HZW811" s="192"/>
      <c r="HZX811" s="192"/>
      <c r="HZY811" s="192"/>
      <c r="HZZ811" s="192"/>
      <c r="IAA811" s="189"/>
      <c r="IAB811" s="193"/>
      <c r="IAC811" s="191"/>
      <c r="IAD811" s="217"/>
      <c r="IAE811" s="192"/>
      <c r="IAF811" s="192"/>
      <c r="IAG811" s="192"/>
      <c r="IAH811" s="192"/>
      <c r="IAI811" s="189"/>
      <c r="IAJ811" s="193"/>
      <c r="IAK811" s="191"/>
      <c r="IAL811" s="217"/>
      <c r="IAM811" s="192"/>
      <c r="IAN811" s="192"/>
      <c r="IAO811" s="192"/>
      <c r="IAP811" s="192"/>
      <c r="IAQ811" s="189"/>
      <c r="IAR811" s="193"/>
      <c r="IAS811" s="191"/>
      <c r="IAT811" s="217"/>
      <c r="IAU811" s="192"/>
      <c r="IAV811" s="192"/>
      <c r="IAW811" s="192"/>
      <c r="IAX811" s="192"/>
      <c r="IAY811" s="189"/>
      <c r="IAZ811" s="193"/>
      <c r="IBA811" s="191"/>
      <c r="IBB811" s="217"/>
      <c r="IBC811" s="192"/>
      <c r="IBD811" s="192"/>
      <c r="IBE811" s="192"/>
      <c r="IBF811" s="192"/>
      <c r="IBG811" s="189"/>
      <c r="IBH811" s="193"/>
      <c r="IBI811" s="191"/>
      <c r="IBJ811" s="217"/>
      <c r="IBK811" s="192"/>
      <c r="IBL811" s="192"/>
      <c r="IBM811" s="192"/>
      <c r="IBN811" s="192"/>
      <c r="IBO811" s="189"/>
      <c r="IBP811" s="193"/>
      <c r="IBQ811" s="191"/>
      <c r="IBR811" s="217"/>
      <c r="IBS811" s="192"/>
      <c r="IBT811" s="192"/>
      <c r="IBU811" s="192"/>
      <c r="IBV811" s="192"/>
      <c r="IBW811" s="189"/>
      <c r="IBX811" s="193"/>
      <c r="IBY811" s="191"/>
      <c r="IBZ811" s="217"/>
      <c r="ICA811" s="192"/>
      <c r="ICB811" s="192"/>
      <c r="ICC811" s="192"/>
      <c r="ICD811" s="192"/>
      <c r="ICE811" s="189"/>
      <c r="ICF811" s="193"/>
      <c r="ICG811" s="191"/>
      <c r="ICH811" s="217"/>
      <c r="ICI811" s="192"/>
      <c r="ICJ811" s="192"/>
      <c r="ICK811" s="192"/>
      <c r="ICL811" s="192"/>
      <c r="ICM811" s="189"/>
      <c r="ICN811" s="193"/>
      <c r="ICO811" s="191"/>
      <c r="ICP811" s="217"/>
      <c r="ICQ811" s="192"/>
      <c r="ICR811" s="192"/>
      <c r="ICS811" s="192"/>
      <c r="ICT811" s="192"/>
      <c r="ICU811" s="189"/>
      <c r="ICV811" s="193"/>
      <c r="ICW811" s="191"/>
      <c r="ICX811" s="217"/>
      <c r="ICY811" s="192"/>
      <c r="ICZ811" s="192"/>
      <c r="IDA811" s="192"/>
      <c r="IDB811" s="192"/>
      <c r="IDC811" s="189"/>
      <c r="IDD811" s="193"/>
      <c r="IDE811" s="191"/>
      <c r="IDF811" s="217"/>
      <c r="IDG811" s="192"/>
      <c r="IDH811" s="192"/>
      <c r="IDI811" s="192"/>
      <c r="IDJ811" s="192"/>
      <c r="IDK811" s="189"/>
      <c r="IDL811" s="193"/>
      <c r="IDM811" s="191"/>
      <c r="IDN811" s="217"/>
      <c r="IDO811" s="192"/>
      <c r="IDP811" s="192"/>
      <c r="IDQ811" s="192"/>
      <c r="IDR811" s="192"/>
      <c r="IDS811" s="189"/>
      <c r="IDT811" s="193"/>
      <c r="IDU811" s="191"/>
      <c r="IDV811" s="217"/>
      <c r="IDW811" s="192"/>
      <c r="IDX811" s="192"/>
      <c r="IDY811" s="192"/>
      <c r="IDZ811" s="192"/>
      <c r="IEA811" s="189"/>
      <c r="IEB811" s="193"/>
      <c r="IEC811" s="191"/>
      <c r="IED811" s="217"/>
      <c r="IEE811" s="192"/>
      <c r="IEF811" s="192"/>
      <c r="IEG811" s="192"/>
      <c r="IEH811" s="192"/>
      <c r="IEI811" s="189"/>
      <c r="IEJ811" s="193"/>
      <c r="IEK811" s="191"/>
      <c r="IEL811" s="217"/>
      <c r="IEM811" s="192"/>
      <c r="IEN811" s="192"/>
      <c r="IEO811" s="192"/>
      <c r="IEP811" s="192"/>
      <c r="IEQ811" s="189"/>
      <c r="IER811" s="193"/>
      <c r="IES811" s="191"/>
      <c r="IET811" s="217"/>
      <c r="IEU811" s="192"/>
      <c r="IEV811" s="192"/>
      <c r="IEW811" s="192"/>
      <c r="IEX811" s="192"/>
      <c r="IEY811" s="189"/>
      <c r="IEZ811" s="193"/>
      <c r="IFA811" s="191"/>
      <c r="IFB811" s="217"/>
      <c r="IFC811" s="192"/>
      <c r="IFD811" s="192"/>
      <c r="IFE811" s="192"/>
      <c r="IFF811" s="192"/>
      <c r="IFG811" s="189"/>
      <c r="IFH811" s="193"/>
      <c r="IFI811" s="191"/>
      <c r="IFJ811" s="217"/>
      <c r="IFK811" s="192"/>
      <c r="IFL811" s="192"/>
      <c r="IFM811" s="192"/>
      <c r="IFN811" s="192"/>
      <c r="IFO811" s="189"/>
      <c r="IFP811" s="193"/>
      <c r="IFQ811" s="191"/>
      <c r="IFR811" s="217"/>
      <c r="IFS811" s="192"/>
      <c r="IFT811" s="192"/>
      <c r="IFU811" s="192"/>
      <c r="IFV811" s="192"/>
      <c r="IFW811" s="189"/>
      <c r="IFX811" s="193"/>
      <c r="IFY811" s="191"/>
      <c r="IFZ811" s="217"/>
      <c r="IGA811" s="192"/>
      <c r="IGB811" s="192"/>
      <c r="IGC811" s="192"/>
      <c r="IGD811" s="192"/>
      <c r="IGE811" s="189"/>
      <c r="IGF811" s="193"/>
      <c r="IGG811" s="191"/>
      <c r="IGH811" s="217"/>
      <c r="IGI811" s="192"/>
      <c r="IGJ811" s="192"/>
      <c r="IGK811" s="192"/>
      <c r="IGL811" s="192"/>
      <c r="IGM811" s="189"/>
      <c r="IGN811" s="193"/>
      <c r="IGO811" s="191"/>
      <c r="IGP811" s="217"/>
      <c r="IGQ811" s="192"/>
      <c r="IGR811" s="192"/>
      <c r="IGS811" s="192"/>
      <c r="IGT811" s="192"/>
      <c r="IGU811" s="189"/>
      <c r="IGV811" s="193"/>
      <c r="IGW811" s="191"/>
      <c r="IGX811" s="217"/>
      <c r="IGY811" s="192"/>
      <c r="IGZ811" s="192"/>
      <c r="IHA811" s="192"/>
      <c r="IHB811" s="192"/>
      <c r="IHC811" s="189"/>
      <c r="IHD811" s="193"/>
      <c r="IHE811" s="191"/>
      <c r="IHF811" s="217"/>
      <c r="IHG811" s="192"/>
      <c r="IHH811" s="192"/>
      <c r="IHI811" s="192"/>
      <c r="IHJ811" s="192"/>
      <c r="IHK811" s="189"/>
      <c r="IHL811" s="193"/>
      <c r="IHM811" s="191"/>
      <c r="IHN811" s="217"/>
      <c r="IHO811" s="192"/>
      <c r="IHP811" s="192"/>
      <c r="IHQ811" s="192"/>
      <c r="IHR811" s="192"/>
      <c r="IHS811" s="189"/>
      <c r="IHT811" s="193"/>
      <c r="IHU811" s="191"/>
      <c r="IHV811" s="217"/>
      <c r="IHW811" s="192"/>
      <c r="IHX811" s="192"/>
      <c r="IHY811" s="192"/>
      <c r="IHZ811" s="192"/>
      <c r="IIA811" s="189"/>
      <c r="IIB811" s="193"/>
      <c r="IIC811" s="191"/>
      <c r="IID811" s="217"/>
      <c r="IIE811" s="192"/>
      <c r="IIF811" s="192"/>
      <c r="IIG811" s="192"/>
      <c r="IIH811" s="192"/>
      <c r="III811" s="189"/>
      <c r="IIJ811" s="193"/>
      <c r="IIK811" s="191"/>
      <c r="IIL811" s="217"/>
      <c r="IIM811" s="192"/>
      <c r="IIN811" s="192"/>
      <c r="IIO811" s="192"/>
      <c r="IIP811" s="192"/>
      <c r="IIQ811" s="189"/>
      <c r="IIR811" s="193"/>
      <c r="IIS811" s="191"/>
      <c r="IIT811" s="217"/>
      <c r="IIU811" s="192"/>
      <c r="IIV811" s="192"/>
      <c r="IIW811" s="192"/>
      <c r="IIX811" s="192"/>
      <c r="IIY811" s="189"/>
      <c r="IIZ811" s="193"/>
      <c r="IJA811" s="191"/>
      <c r="IJB811" s="217"/>
      <c r="IJC811" s="192"/>
      <c r="IJD811" s="192"/>
      <c r="IJE811" s="192"/>
      <c r="IJF811" s="192"/>
      <c r="IJG811" s="189"/>
      <c r="IJH811" s="193"/>
      <c r="IJI811" s="191"/>
      <c r="IJJ811" s="217"/>
      <c r="IJK811" s="192"/>
      <c r="IJL811" s="192"/>
      <c r="IJM811" s="192"/>
      <c r="IJN811" s="192"/>
      <c r="IJO811" s="189"/>
      <c r="IJP811" s="193"/>
      <c r="IJQ811" s="191"/>
      <c r="IJR811" s="217"/>
      <c r="IJS811" s="192"/>
      <c r="IJT811" s="192"/>
      <c r="IJU811" s="192"/>
      <c r="IJV811" s="192"/>
      <c r="IJW811" s="189"/>
      <c r="IJX811" s="193"/>
      <c r="IJY811" s="191"/>
      <c r="IJZ811" s="217"/>
      <c r="IKA811" s="192"/>
      <c r="IKB811" s="192"/>
      <c r="IKC811" s="192"/>
      <c r="IKD811" s="192"/>
      <c r="IKE811" s="189"/>
      <c r="IKF811" s="193"/>
      <c r="IKG811" s="191"/>
      <c r="IKH811" s="217"/>
      <c r="IKI811" s="192"/>
      <c r="IKJ811" s="192"/>
      <c r="IKK811" s="192"/>
      <c r="IKL811" s="192"/>
      <c r="IKM811" s="189"/>
      <c r="IKN811" s="193"/>
      <c r="IKO811" s="191"/>
      <c r="IKP811" s="217"/>
      <c r="IKQ811" s="192"/>
      <c r="IKR811" s="192"/>
      <c r="IKS811" s="192"/>
      <c r="IKT811" s="192"/>
      <c r="IKU811" s="189"/>
      <c r="IKV811" s="193"/>
      <c r="IKW811" s="191"/>
      <c r="IKX811" s="217"/>
      <c r="IKY811" s="192"/>
      <c r="IKZ811" s="192"/>
      <c r="ILA811" s="192"/>
      <c r="ILB811" s="192"/>
      <c r="ILC811" s="189"/>
      <c r="ILD811" s="193"/>
      <c r="ILE811" s="191"/>
      <c r="ILF811" s="217"/>
      <c r="ILG811" s="192"/>
      <c r="ILH811" s="192"/>
      <c r="ILI811" s="192"/>
      <c r="ILJ811" s="192"/>
      <c r="ILK811" s="189"/>
      <c r="ILL811" s="193"/>
      <c r="ILM811" s="191"/>
      <c r="ILN811" s="217"/>
      <c r="ILO811" s="192"/>
      <c r="ILP811" s="192"/>
      <c r="ILQ811" s="192"/>
      <c r="ILR811" s="192"/>
      <c r="ILS811" s="189"/>
      <c r="ILT811" s="193"/>
      <c r="ILU811" s="191"/>
      <c r="ILV811" s="217"/>
      <c r="ILW811" s="192"/>
      <c r="ILX811" s="192"/>
      <c r="ILY811" s="192"/>
      <c r="ILZ811" s="192"/>
      <c r="IMA811" s="189"/>
      <c r="IMB811" s="193"/>
      <c r="IMC811" s="191"/>
      <c r="IMD811" s="217"/>
      <c r="IME811" s="192"/>
      <c r="IMF811" s="192"/>
      <c r="IMG811" s="192"/>
      <c r="IMH811" s="192"/>
      <c r="IMI811" s="189"/>
      <c r="IMJ811" s="193"/>
      <c r="IMK811" s="191"/>
      <c r="IML811" s="217"/>
      <c r="IMM811" s="192"/>
      <c r="IMN811" s="192"/>
      <c r="IMO811" s="192"/>
      <c r="IMP811" s="192"/>
      <c r="IMQ811" s="189"/>
      <c r="IMR811" s="193"/>
      <c r="IMS811" s="191"/>
      <c r="IMT811" s="217"/>
      <c r="IMU811" s="192"/>
      <c r="IMV811" s="192"/>
      <c r="IMW811" s="192"/>
      <c r="IMX811" s="192"/>
      <c r="IMY811" s="189"/>
      <c r="IMZ811" s="193"/>
      <c r="INA811" s="191"/>
      <c r="INB811" s="217"/>
      <c r="INC811" s="192"/>
      <c r="IND811" s="192"/>
      <c r="INE811" s="192"/>
      <c r="INF811" s="192"/>
      <c r="ING811" s="189"/>
      <c r="INH811" s="193"/>
      <c r="INI811" s="191"/>
      <c r="INJ811" s="217"/>
      <c r="INK811" s="192"/>
      <c r="INL811" s="192"/>
      <c r="INM811" s="192"/>
      <c r="INN811" s="192"/>
      <c r="INO811" s="189"/>
      <c r="INP811" s="193"/>
      <c r="INQ811" s="191"/>
      <c r="INR811" s="217"/>
      <c r="INS811" s="192"/>
      <c r="INT811" s="192"/>
      <c r="INU811" s="192"/>
      <c r="INV811" s="192"/>
      <c r="INW811" s="189"/>
      <c r="INX811" s="193"/>
      <c r="INY811" s="191"/>
      <c r="INZ811" s="217"/>
      <c r="IOA811" s="192"/>
      <c r="IOB811" s="192"/>
      <c r="IOC811" s="192"/>
      <c r="IOD811" s="192"/>
      <c r="IOE811" s="189"/>
      <c r="IOF811" s="193"/>
      <c r="IOG811" s="191"/>
      <c r="IOH811" s="217"/>
      <c r="IOI811" s="192"/>
      <c r="IOJ811" s="192"/>
      <c r="IOK811" s="192"/>
      <c r="IOL811" s="192"/>
      <c r="IOM811" s="189"/>
      <c r="ION811" s="193"/>
      <c r="IOO811" s="191"/>
      <c r="IOP811" s="217"/>
      <c r="IOQ811" s="192"/>
      <c r="IOR811" s="192"/>
      <c r="IOS811" s="192"/>
      <c r="IOT811" s="192"/>
      <c r="IOU811" s="189"/>
      <c r="IOV811" s="193"/>
      <c r="IOW811" s="191"/>
      <c r="IOX811" s="217"/>
      <c r="IOY811" s="192"/>
      <c r="IOZ811" s="192"/>
      <c r="IPA811" s="192"/>
      <c r="IPB811" s="192"/>
      <c r="IPC811" s="189"/>
      <c r="IPD811" s="193"/>
      <c r="IPE811" s="191"/>
      <c r="IPF811" s="217"/>
      <c r="IPG811" s="192"/>
      <c r="IPH811" s="192"/>
      <c r="IPI811" s="192"/>
      <c r="IPJ811" s="192"/>
      <c r="IPK811" s="189"/>
      <c r="IPL811" s="193"/>
      <c r="IPM811" s="191"/>
      <c r="IPN811" s="217"/>
      <c r="IPO811" s="192"/>
      <c r="IPP811" s="192"/>
      <c r="IPQ811" s="192"/>
      <c r="IPR811" s="192"/>
      <c r="IPS811" s="189"/>
      <c r="IPT811" s="193"/>
      <c r="IPU811" s="191"/>
      <c r="IPV811" s="217"/>
      <c r="IPW811" s="192"/>
      <c r="IPX811" s="192"/>
      <c r="IPY811" s="192"/>
      <c r="IPZ811" s="192"/>
      <c r="IQA811" s="189"/>
      <c r="IQB811" s="193"/>
      <c r="IQC811" s="191"/>
      <c r="IQD811" s="217"/>
      <c r="IQE811" s="192"/>
      <c r="IQF811" s="192"/>
      <c r="IQG811" s="192"/>
      <c r="IQH811" s="192"/>
      <c r="IQI811" s="189"/>
      <c r="IQJ811" s="193"/>
      <c r="IQK811" s="191"/>
      <c r="IQL811" s="217"/>
      <c r="IQM811" s="192"/>
      <c r="IQN811" s="192"/>
      <c r="IQO811" s="192"/>
      <c r="IQP811" s="192"/>
      <c r="IQQ811" s="189"/>
      <c r="IQR811" s="193"/>
      <c r="IQS811" s="191"/>
      <c r="IQT811" s="217"/>
      <c r="IQU811" s="192"/>
      <c r="IQV811" s="192"/>
      <c r="IQW811" s="192"/>
      <c r="IQX811" s="192"/>
      <c r="IQY811" s="189"/>
      <c r="IQZ811" s="193"/>
      <c r="IRA811" s="191"/>
      <c r="IRB811" s="217"/>
      <c r="IRC811" s="192"/>
      <c r="IRD811" s="192"/>
      <c r="IRE811" s="192"/>
      <c r="IRF811" s="192"/>
      <c r="IRG811" s="189"/>
      <c r="IRH811" s="193"/>
      <c r="IRI811" s="191"/>
      <c r="IRJ811" s="217"/>
      <c r="IRK811" s="192"/>
      <c r="IRL811" s="192"/>
      <c r="IRM811" s="192"/>
      <c r="IRN811" s="192"/>
      <c r="IRO811" s="189"/>
      <c r="IRP811" s="193"/>
      <c r="IRQ811" s="191"/>
      <c r="IRR811" s="217"/>
      <c r="IRS811" s="192"/>
      <c r="IRT811" s="192"/>
      <c r="IRU811" s="192"/>
      <c r="IRV811" s="192"/>
      <c r="IRW811" s="189"/>
      <c r="IRX811" s="193"/>
      <c r="IRY811" s="191"/>
      <c r="IRZ811" s="217"/>
      <c r="ISA811" s="192"/>
      <c r="ISB811" s="192"/>
      <c r="ISC811" s="192"/>
      <c r="ISD811" s="192"/>
      <c r="ISE811" s="189"/>
      <c r="ISF811" s="193"/>
      <c r="ISG811" s="191"/>
      <c r="ISH811" s="217"/>
      <c r="ISI811" s="192"/>
      <c r="ISJ811" s="192"/>
      <c r="ISK811" s="192"/>
      <c r="ISL811" s="192"/>
      <c r="ISM811" s="189"/>
      <c r="ISN811" s="193"/>
      <c r="ISO811" s="191"/>
      <c r="ISP811" s="217"/>
      <c r="ISQ811" s="192"/>
      <c r="ISR811" s="192"/>
      <c r="ISS811" s="192"/>
      <c r="IST811" s="192"/>
      <c r="ISU811" s="189"/>
      <c r="ISV811" s="193"/>
      <c r="ISW811" s="191"/>
      <c r="ISX811" s="217"/>
      <c r="ISY811" s="192"/>
      <c r="ISZ811" s="192"/>
      <c r="ITA811" s="192"/>
      <c r="ITB811" s="192"/>
      <c r="ITC811" s="189"/>
      <c r="ITD811" s="193"/>
      <c r="ITE811" s="191"/>
      <c r="ITF811" s="217"/>
      <c r="ITG811" s="192"/>
      <c r="ITH811" s="192"/>
      <c r="ITI811" s="192"/>
      <c r="ITJ811" s="192"/>
      <c r="ITK811" s="189"/>
      <c r="ITL811" s="193"/>
      <c r="ITM811" s="191"/>
      <c r="ITN811" s="217"/>
      <c r="ITO811" s="192"/>
      <c r="ITP811" s="192"/>
      <c r="ITQ811" s="192"/>
      <c r="ITR811" s="192"/>
      <c r="ITS811" s="189"/>
      <c r="ITT811" s="193"/>
      <c r="ITU811" s="191"/>
      <c r="ITV811" s="217"/>
      <c r="ITW811" s="192"/>
      <c r="ITX811" s="192"/>
      <c r="ITY811" s="192"/>
      <c r="ITZ811" s="192"/>
      <c r="IUA811" s="189"/>
      <c r="IUB811" s="193"/>
      <c r="IUC811" s="191"/>
      <c r="IUD811" s="217"/>
      <c r="IUE811" s="192"/>
      <c r="IUF811" s="192"/>
      <c r="IUG811" s="192"/>
      <c r="IUH811" s="192"/>
      <c r="IUI811" s="189"/>
      <c r="IUJ811" s="193"/>
      <c r="IUK811" s="191"/>
      <c r="IUL811" s="217"/>
      <c r="IUM811" s="192"/>
      <c r="IUN811" s="192"/>
      <c r="IUO811" s="192"/>
      <c r="IUP811" s="192"/>
      <c r="IUQ811" s="189"/>
      <c r="IUR811" s="193"/>
      <c r="IUS811" s="191"/>
      <c r="IUT811" s="217"/>
      <c r="IUU811" s="192"/>
      <c r="IUV811" s="192"/>
      <c r="IUW811" s="192"/>
      <c r="IUX811" s="192"/>
      <c r="IUY811" s="189"/>
      <c r="IUZ811" s="193"/>
      <c r="IVA811" s="191"/>
      <c r="IVB811" s="217"/>
      <c r="IVC811" s="192"/>
      <c r="IVD811" s="192"/>
      <c r="IVE811" s="192"/>
      <c r="IVF811" s="192"/>
      <c r="IVG811" s="189"/>
      <c r="IVH811" s="193"/>
      <c r="IVI811" s="191"/>
      <c r="IVJ811" s="217"/>
      <c r="IVK811" s="192"/>
      <c r="IVL811" s="192"/>
      <c r="IVM811" s="192"/>
      <c r="IVN811" s="192"/>
      <c r="IVO811" s="189"/>
      <c r="IVP811" s="193"/>
      <c r="IVQ811" s="191"/>
      <c r="IVR811" s="217"/>
      <c r="IVS811" s="192"/>
      <c r="IVT811" s="192"/>
      <c r="IVU811" s="192"/>
      <c r="IVV811" s="192"/>
      <c r="IVW811" s="189"/>
      <c r="IVX811" s="193"/>
      <c r="IVY811" s="191"/>
      <c r="IVZ811" s="217"/>
      <c r="IWA811" s="192"/>
      <c r="IWB811" s="192"/>
      <c r="IWC811" s="192"/>
      <c r="IWD811" s="192"/>
      <c r="IWE811" s="189"/>
      <c r="IWF811" s="193"/>
      <c r="IWG811" s="191"/>
      <c r="IWH811" s="217"/>
      <c r="IWI811" s="192"/>
      <c r="IWJ811" s="192"/>
      <c r="IWK811" s="192"/>
      <c r="IWL811" s="192"/>
      <c r="IWM811" s="189"/>
      <c r="IWN811" s="193"/>
      <c r="IWO811" s="191"/>
      <c r="IWP811" s="217"/>
      <c r="IWQ811" s="192"/>
      <c r="IWR811" s="192"/>
      <c r="IWS811" s="192"/>
      <c r="IWT811" s="192"/>
      <c r="IWU811" s="189"/>
      <c r="IWV811" s="193"/>
      <c r="IWW811" s="191"/>
      <c r="IWX811" s="217"/>
      <c r="IWY811" s="192"/>
      <c r="IWZ811" s="192"/>
      <c r="IXA811" s="192"/>
      <c r="IXB811" s="192"/>
      <c r="IXC811" s="189"/>
      <c r="IXD811" s="193"/>
      <c r="IXE811" s="191"/>
      <c r="IXF811" s="217"/>
      <c r="IXG811" s="192"/>
      <c r="IXH811" s="192"/>
      <c r="IXI811" s="192"/>
      <c r="IXJ811" s="192"/>
      <c r="IXK811" s="189"/>
      <c r="IXL811" s="193"/>
      <c r="IXM811" s="191"/>
      <c r="IXN811" s="217"/>
      <c r="IXO811" s="192"/>
      <c r="IXP811" s="192"/>
      <c r="IXQ811" s="192"/>
      <c r="IXR811" s="192"/>
      <c r="IXS811" s="189"/>
      <c r="IXT811" s="193"/>
      <c r="IXU811" s="191"/>
      <c r="IXV811" s="217"/>
      <c r="IXW811" s="192"/>
      <c r="IXX811" s="192"/>
      <c r="IXY811" s="192"/>
      <c r="IXZ811" s="192"/>
      <c r="IYA811" s="189"/>
      <c r="IYB811" s="193"/>
      <c r="IYC811" s="191"/>
      <c r="IYD811" s="217"/>
      <c r="IYE811" s="192"/>
      <c r="IYF811" s="192"/>
      <c r="IYG811" s="192"/>
      <c r="IYH811" s="192"/>
      <c r="IYI811" s="189"/>
      <c r="IYJ811" s="193"/>
      <c r="IYK811" s="191"/>
      <c r="IYL811" s="217"/>
      <c r="IYM811" s="192"/>
      <c r="IYN811" s="192"/>
      <c r="IYO811" s="192"/>
      <c r="IYP811" s="192"/>
      <c r="IYQ811" s="189"/>
      <c r="IYR811" s="193"/>
      <c r="IYS811" s="191"/>
      <c r="IYT811" s="217"/>
      <c r="IYU811" s="192"/>
      <c r="IYV811" s="192"/>
      <c r="IYW811" s="192"/>
      <c r="IYX811" s="192"/>
      <c r="IYY811" s="189"/>
      <c r="IYZ811" s="193"/>
      <c r="IZA811" s="191"/>
      <c r="IZB811" s="217"/>
      <c r="IZC811" s="192"/>
      <c r="IZD811" s="192"/>
      <c r="IZE811" s="192"/>
      <c r="IZF811" s="192"/>
      <c r="IZG811" s="189"/>
      <c r="IZH811" s="193"/>
      <c r="IZI811" s="191"/>
      <c r="IZJ811" s="217"/>
      <c r="IZK811" s="192"/>
      <c r="IZL811" s="192"/>
      <c r="IZM811" s="192"/>
      <c r="IZN811" s="192"/>
      <c r="IZO811" s="189"/>
      <c r="IZP811" s="193"/>
      <c r="IZQ811" s="191"/>
      <c r="IZR811" s="217"/>
      <c r="IZS811" s="192"/>
      <c r="IZT811" s="192"/>
      <c r="IZU811" s="192"/>
      <c r="IZV811" s="192"/>
      <c r="IZW811" s="189"/>
      <c r="IZX811" s="193"/>
      <c r="IZY811" s="191"/>
      <c r="IZZ811" s="217"/>
      <c r="JAA811" s="192"/>
      <c r="JAB811" s="192"/>
      <c r="JAC811" s="192"/>
      <c r="JAD811" s="192"/>
      <c r="JAE811" s="189"/>
      <c r="JAF811" s="193"/>
      <c r="JAG811" s="191"/>
      <c r="JAH811" s="217"/>
      <c r="JAI811" s="192"/>
      <c r="JAJ811" s="192"/>
      <c r="JAK811" s="192"/>
      <c r="JAL811" s="192"/>
      <c r="JAM811" s="189"/>
      <c r="JAN811" s="193"/>
      <c r="JAO811" s="191"/>
      <c r="JAP811" s="217"/>
      <c r="JAQ811" s="192"/>
      <c r="JAR811" s="192"/>
      <c r="JAS811" s="192"/>
      <c r="JAT811" s="192"/>
      <c r="JAU811" s="189"/>
      <c r="JAV811" s="193"/>
      <c r="JAW811" s="191"/>
      <c r="JAX811" s="217"/>
      <c r="JAY811" s="192"/>
      <c r="JAZ811" s="192"/>
      <c r="JBA811" s="192"/>
      <c r="JBB811" s="192"/>
      <c r="JBC811" s="189"/>
      <c r="JBD811" s="193"/>
      <c r="JBE811" s="191"/>
      <c r="JBF811" s="217"/>
      <c r="JBG811" s="192"/>
      <c r="JBH811" s="192"/>
      <c r="JBI811" s="192"/>
      <c r="JBJ811" s="192"/>
      <c r="JBK811" s="189"/>
      <c r="JBL811" s="193"/>
      <c r="JBM811" s="191"/>
      <c r="JBN811" s="217"/>
      <c r="JBO811" s="192"/>
      <c r="JBP811" s="192"/>
      <c r="JBQ811" s="192"/>
      <c r="JBR811" s="192"/>
      <c r="JBS811" s="189"/>
      <c r="JBT811" s="193"/>
      <c r="JBU811" s="191"/>
      <c r="JBV811" s="217"/>
      <c r="JBW811" s="192"/>
      <c r="JBX811" s="192"/>
      <c r="JBY811" s="192"/>
      <c r="JBZ811" s="192"/>
      <c r="JCA811" s="189"/>
      <c r="JCB811" s="193"/>
      <c r="JCC811" s="191"/>
      <c r="JCD811" s="217"/>
      <c r="JCE811" s="192"/>
      <c r="JCF811" s="192"/>
      <c r="JCG811" s="192"/>
      <c r="JCH811" s="192"/>
      <c r="JCI811" s="189"/>
      <c r="JCJ811" s="193"/>
      <c r="JCK811" s="191"/>
      <c r="JCL811" s="217"/>
      <c r="JCM811" s="192"/>
      <c r="JCN811" s="192"/>
      <c r="JCO811" s="192"/>
      <c r="JCP811" s="192"/>
      <c r="JCQ811" s="189"/>
      <c r="JCR811" s="193"/>
      <c r="JCS811" s="191"/>
      <c r="JCT811" s="217"/>
      <c r="JCU811" s="192"/>
      <c r="JCV811" s="192"/>
      <c r="JCW811" s="192"/>
      <c r="JCX811" s="192"/>
      <c r="JCY811" s="189"/>
      <c r="JCZ811" s="193"/>
      <c r="JDA811" s="191"/>
      <c r="JDB811" s="217"/>
      <c r="JDC811" s="192"/>
      <c r="JDD811" s="192"/>
      <c r="JDE811" s="192"/>
      <c r="JDF811" s="192"/>
      <c r="JDG811" s="189"/>
      <c r="JDH811" s="193"/>
      <c r="JDI811" s="191"/>
      <c r="JDJ811" s="217"/>
      <c r="JDK811" s="192"/>
      <c r="JDL811" s="192"/>
      <c r="JDM811" s="192"/>
      <c r="JDN811" s="192"/>
      <c r="JDO811" s="189"/>
      <c r="JDP811" s="193"/>
      <c r="JDQ811" s="191"/>
      <c r="JDR811" s="217"/>
      <c r="JDS811" s="192"/>
      <c r="JDT811" s="192"/>
      <c r="JDU811" s="192"/>
      <c r="JDV811" s="192"/>
      <c r="JDW811" s="189"/>
      <c r="JDX811" s="193"/>
      <c r="JDY811" s="191"/>
      <c r="JDZ811" s="217"/>
      <c r="JEA811" s="192"/>
      <c r="JEB811" s="192"/>
      <c r="JEC811" s="192"/>
      <c r="JED811" s="192"/>
      <c r="JEE811" s="189"/>
      <c r="JEF811" s="193"/>
      <c r="JEG811" s="191"/>
      <c r="JEH811" s="217"/>
      <c r="JEI811" s="192"/>
      <c r="JEJ811" s="192"/>
      <c r="JEK811" s="192"/>
      <c r="JEL811" s="192"/>
      <c r="JEM811" s="189"/>
      <c r="JEN811" s="193"/>
      <c r="JEO811" s="191"/>
      <c r="JEP811" s="217"/>
      <c r="JEQ811" s="192"/>
      <c r="JER811" s="192"/>
      <c r="JES811" s="192"/>
      <c r="JET811" s="192"/>
      <c r="JEU811" s="189"/>
      <c r="JEV811" s="193"/>
      <c r="JEW811" s="191"/>
      <c r="JEX811" s="217"/>
      <c r="JEY811" s="192"/>
      <c r="JEZ811" s="192"/>
      <c r="JFA811" s="192"/>
      <c r="JFB811" s="192"/>
      <c r="JFC811" s="189"/>
      <c r="JFD811" s="193"/>
      <c r="JFE811" s="191"/>
      <c r="JFF811" s="217"/>
      <c r="JFG811" s="192"/>
      <c r="JFH811" s="192"/>
      <c r="JFI811" s="192"/>
      <c r="JFJ811" s="192"/>
      <c r="JFK811" s="189"/>
      <c r="JFL811" s="193"/>
      <c r="JFM811" s="191"/>
      <c r="JFN811" s="217"/>
      <c r="JFO811" s="192"/>
      <c r="JFP811" s="192"/>
      <c r="JFQ811" s="192"/>
      <c r="JFR811" s="192"/>
      <c r="JFS811" s="189"/>
      <c r="JFT811" s="193"/>
      <c r="JFU811" s="191"/>
      <c r="JFV811" s="217"/>
      <c r="JFW811" s="192"/>
      <c r="JFX811" s="192"/>
      <c r="JFY811" s="192"/>
      <c r="JFZ811" s="192"/>
      <c r="JGA811" s="189"/>
      <c r="JGB811" s="193"/>
      <c r="JGC811" s="191"/>
      <c r="JGD811" s="217"/>
      <c r="JGE811" s="192"/>
      <c r="JGF811" s="192"/>
      <c r="JGG811" s="192"/>
      <c r="JGH811" s="192"/>
      <c r="JGI811" s="189"/>
      <c r="JGJ811" s="193"/>
      <c r="JGK811" s="191"/>
      <c r="JGL811" s="217"/>
      <c r="JGM811" s="192"/>
      <c r="JGN811" s="192"/>
      <c r="JGO811" s="192"/>
      <c r="JGP811" s="192"/>
      <c r="JGQ811" s="189"/>
      <c r="JGR811" s="193"/>
      <c r="JGS811" s="191"/>
      <c r="JGT811" s="217"/>
      <c r="JGU811" s="192"/>
      <c r="JGV811" s="192"/>
      <c r="JGW811" s="192"/>
      <c r="JGX811" s="192"/>
      <c r="JGY811" s="189"/>
      <c r="JGZ811" s="193"/>
      <c r="JHA811" s="191"/>
      <c r="JHB811" s="217"/>
      <c r="JHC811" s="192"/>
      <c r="JHD811" s="192"/>
      <c r="JHE811" s="192"/>
      <c r="JHF811" s="192"/>
      <c r="JHG811" s="189"/>
      <c r="JHH811" s="193"/>
      <c r="JHI811" s="191"/>
      <c r="JHJ811" s="217"/>
      <c r="JHK811" s="192"/>
      <c r="JHL811" s="192"/>
      <c r="JHM811" s="192"/>
      <c r="JHN811" s="192"/>
      <c r="JHO811" s="189"/>
      <c r="JHP811" s="193"/>
      <c r="JHQ811" s="191"/>
      <c r="JHR811" s="217"/>
      <c r="JHS811" s="192"/>
      <c r="JHT811" s="192"/>
      <c r="JHU811" s="192"/>
      <c r="JHV811" s="192"/>
      <c r="JHW811" s="189"/>
      <c r="JHX811" s="193"/>
      <c r="JHY811" s="191"/>
      <c r="JHZ811" s="217"/>
      <c r="JIA811" s="192"/>
      <c r="JIB811" s="192"/>
      <c r="JIC811" s="192"/>
      <c r="JID811" s="192"/>
      <c r="JIE811" s="189"/>
      <c r="JIF811" s="193"/>
      <c r="JIG811" s="191"/>
      <c r="JIH811" s="217"/>
      <c r="JII811" s="192"/>
      <c r="JIJ811" s="192"/>
      <c r="JIK811" s="192"/>
      <c r="JIL811" s="192"/>
      <c r="JIM811" s="189"/>
      <c r="JIN811" s="193"/>
      <c r="JIO811" s="191"/>
      <c r="JIP811" s="217"/>
      <c r="JIQ811" s="192"/>
      <c r="JIR811" s="192"/>
      <c r="JIS811" s="192"/>
      <c r="JIT811" s="192"/>
      <c r="JIU811" s="189"/>
      <c r="JIV811" s="193"/>
      <c r="JIW811" s="191"/>
      <c r="JIX811" s="217"/>
      <c r="JIY811" s="192"/>
      <c r="JIZ811" s="192"/>
      <c r="JJA811" s="192"/>
      <c r="JJB811" s="192"/>
      <c r="JJC811" s="189"/>
      <c r="JJD811" s="193"/>
      <c r="JJE811" s="191"/>
      <c r="JJF811" s="217"/>
      <c r="JJG811" s="192"/>
      <c r="JJH811" s="192"/>
      <c r="JJI811" s="192"/>
      <c r="JJJ811" s="192"/>
      <c r="JJK811" s="189"/>
      <c r="JJL811" s="193"/>
      <c r="JJM811" s="191"/>
      <c r="JJN811" s="217"/>
      <c r="JJO811" s="192"/>
      <c r="JJP811" s="192"/>
      <c r="JJQ811" s="192"/>
      <c r="JJR811" s="192"/>
      <c r="JJS811" s="189"/>
      <c r="JJT811" s="193"/>
      <c r="JJU811" s="191"/>
      <c r="JJV811" s="217"/>
      <c r="JJW811" s="192"/>
      <c r="JJX811" s="192"/>
      <c r="JJY811" s="192"/>
      <c r="JJZ811" s="192"/>
      <c r="JKA811" s="189"/>
      <c r="JKB811" s="193"/>
      <c r="JKC811" s="191"/>
      <c r="JKD811" s="217"/>
      <c r="JKE811" s="192"/>
      <c r="JKF811" s="192"/>
      <c r="JKG811" s="192"/>
      <c r="JKH811" s="192"/>
      <c r="JKI811" s="189"/>
      <c r="JKJ811" s="193"/>
      <c r="JKK811" s="191"/>
      <c r="JKL811" s="217"/>
      <c r="JKM811" s="192"/>
      <c r="JKN811" s="192"/>
      <c r="JKO811" s="192"/>
      <c r="JKP811" s="192"/>
      <c r="JKQ811" s="189"/>
      <c r="JKR811" s="193"/>
      <c r="JKS811" s="191"/>
      <c r="JKT811" s="217"/>
      <c r="JKU811" s="192"/>
      <c r="JKV811" s="192"/>
      <c r="JKW811" s="192"/>
      <c r="JKX811" s="192"/>
      <c r="JKY811" s="189"/>
      <c r="JKZ811" s="193"/>
      <c r="JLA811" s="191"/>
      <c r="JLB811" s="217"/>
      <c r="JLC811" s="192"/>
      <c r="JLD811" s="192"/>
      <c r="JLE811" s="192"/>
      <c r="JLF811" s="192"/>
      <c r="JLG811" s="189"/>
      <c r="JLH811" s="193"/>
      <c r="JLI811" s="191"/>
      <c r="JLJ811" s="217"/>
      <c r="JLK811" s="192"/>
      <c r="JLL811" s="192"/>
      <c r="JLM811" s="192"/>
      <c r="JLN811" s="192"/>
      <c r="JLO811" s="189"/>
      <c r="JLP811" s="193"/>
      <c r="JLQ811" s="191"/>
      <c r="JLR811" s="217"/>
      <c r="JLS811" s="192"/>
      <c r="JLT811" s="192"/>
      <c r="JLU811" s="192"/>
      <c r="JLV811" s="192"/>
      <c r="JLW811" s="189"/>
      <c r="JLX811" s="193"/>
      <c r="JLY811" s="191"/>
      <c r="JLZ811" s="217"/>
      <c r="JMA811" s="192"/>
      <c r="JMB811" s="192"/>
      <c r="JMC811" s="192"/>
      <c r="JMD811" s="192"/>
      <c r="JME811" s="189"/>
      <c r="JMF811" s="193"/>
      <c r="JMG811" s="191"/>
      <c r="JMH811" s="217"/>
      <c r="JMI811" s="192"/>
      <c r="JMJ811" s="192"/>
      <c r="JMK811" s="192"/>
      <c r="JML811" s="192"/>
      <c r="JMM811" s="189"/>
      <c r="JMN811" s="193"/>
      <c r="JMO811" s="191"/>
      <c r="JMP811" s="217"/>
      <c r="JMQ811" s="192"/>
      <c r="JMR811" s="192"/>
      <c r="JMS811" s="192"/>
      <c r="JMT811" s="192"/>
      <c r="JMU811" s="189"/>
      <c r="JMV811" s="193"/>
      <c r="JMW811" s="191"/>
      <c r="JMX811" s="217"/>
      <c r="JMY811" s="192"/>
      <c r="JMZ811" s="192"/>
      <c r="JNA811" s="192"/>
      <c r="JNB811" s="192"/>
      <c r="JNC811" s="189"/>
      <c r="JND811" s="193"/>
      <c r="JNE811" s="191"/>
      <c r="JNF811" s="217"/>
      <c r="JNG811" s="192"/>
      <c r="JNH811" s="192"/>
      <c r="JNI811" s="192"/>
      <c r="JNJ811" s="192"/>
      <c r="JNK811" s="189"/>
      <c r="JNL811" s="193"/>
      <c r="JNM811" s="191"/>
      <c r="JNN811" s="217"/>
      <c r="JNO811" s="192"/>
      <c r="JNP811" s="192"/>
      <c r="JNQ811" s="192"/>
      <c r="JNR811" s="192"/>
      <c r="JNS811" s="189"/>
      <c r="JNT811" s="193"/>
      <c r="JNU811" s="191"/>
      <c r="JNV811" s="217"/>
      <c r="JNW811" s="192"/>
      <c r="JNX811" s="192"/>
      <c r="JNY811" s="192"/>
      <c r="JNZ811" s="192"/>
      <c r="JOA811" s="189"/>
      <c r="JOB811" s="193"/>
      <c r="JOC811" s="191"/>
      <c r="JOD811" s="217"/>
      <c r="JOE811" s="192"/>
      <c r="JOF811" s="192"/>
      <c r="JOG811" s="192"/>
      <c r="JOH811" s="192"/>
      <c r="JOI811" s="189"/>
      <c r="JOJ811" s="193"/>
      <c r="JOK811" s="191"/>
      <c r="JOL811" s="217"/>
      <c r="JOM811" s="192"/>
      <c r="JON811" s="192"/>
      <c r="JOO811" s="192"/>
      <c r="JOP811" s="192"/>
      <c r="JOQ811" s="189"/>
      <c r="JOR811" s="193"/>
      <c r="JOS811" s="191"/>
      <c r="JOT811" s="217"/>
      <c r="JOU811" s="192"/>
      <c r="JOV811" s="192"/>
      <c r="JOW811" s="192"/>
      <c r="JOX811" s="192"/>
      <c r="JOY811" s="189"/>
      <c r="JOZ811" s="193"/>
      <c r="JPA811" s="191"/>
      <c r="JPB811" s="217"/>
      <c r="JPC811" s="192"/>
      <c r="JPD811" s="192"/>
      <c r="JPE811" s="192"/>
      <c r="JPF811" s="192"/>
      <c r="JPG811" s="189"/>
      <c r="JPH811" s="193"/>
      <c r="JPI811" s="191"/>
      <c r="JPJ811" s="217"/>
      <c r="JPK811" s="192"/>
      <c r="JPL811" s="192"/>
      <c r="JPM811" s="192"/>
      <c r="JPN811" s="192"/>
      <c r="JPO811" s="189"/>
      <c r="JPP811" s="193"/>
      <c r="JPQ811" s="191"/>
      <c r="JPR811" s="217"/>
      <c r="JPS811" s="192"/>
      <c r="JPT811" s="192"/>
      <c r="JPU811" s="192"/>
      <c r="JPV811" s="192"/>
      <c r="JPW811" s="189"/>
      <c r="JPX811" s="193"/>
      <c r="JPY811" s="191"/>
      <c r="JPZ811" s="217"/>
      <c r="JQA811" s="192"/>
      <c r="JQB811" s="192"/>
      <c r="JQC811" s="192"/>
      <c r="JQD811" s="192"/>
      <c r="JQE811" s="189"/>
      <c r="JQF811" s="193"/>
      <c r="JQG811" s="191"/>
      <c r="JQH811" s="217"/>
      <c r="JQI811" s="192"/>
      <c r="JQJ811" s="192"/>
      <c r="JQK811" s="192"/>
      <c r="JQL811" s="192"/>
      <c r="JQM811" s="189"/>
      <c r="JQN811" s="193"/>
      <c r="JQO811" s="191"/>
      <c r="JQP811" s="217"/>
      <c r="JQQ811" s="192"/>
      <c r="JQR811" s="192"/>
      <c r="JQS811" s="192"/>
      <c r="JQT811" s="192"/>
      <c r="JQU811" s="189"/>
      <c r="JQV811" s="193"/>
      <c r="JQW811" s="191"/>
      <c r="JQX811" s="217"/>
      <c r="JQY811" s="192"/>
      <c r="JQZ811" s="192"/>
      <c r="JRA811" s="192"/>
      <c r="JRB811" s="192"/>
      <c r="JRC811" s="189"/>
      <c r="JRD811" s="193"/>
      <c r="JRE811" s="191"/>
      <c r="JRF811" s="217"/>
      <c r="JRG811" s="192"/>
      <c r="JRH811" s="192"/>
      <c r="JRI811" s="192"/>
      <c r="JRJ811" s="192"/>
      <c r="JRK811" s="189"/>
      <c r="JRL811" s="193"/>
      <c r="JRM811" s="191"/>
      <c r="JRN811" s="217"/>
      <c r="JRO811" s="192"/>
      <c r="JRP811" s="192"/>
      <c r="JRQ811" s="192"/>
      <c r="JRR811" s="192"/>
      <c r="JRS811" s="189"/>
      <c r="JRT811" s="193"/>
      <c r="JRU811" s="191"/>
      <c r="JRV811" s="217"/>
      <c r="JRW811" s="192"/>
      <c r="JRX811" s="192"/>
      <c r="JRY811" s="192"/>
      <c r="JRZ811" s="192"/>
      <c r="JSA811" s="189"/>
      <c r="JSB811" s="193"/>
      <c r="JSC811" s="191"/>
      <c r="JSD811" s="217"/>
      <c r="JSE811" s="192"/>
      <c r="JSF811" s="192"/>
      <c r="JSG811" s="192"/>
      <c r="JSH811" s="192"/>
      <c r="JSI811" s="189"/>
      <c r="JSJ811" s="193"/>
      <c r="JSK811" s="191"/>
      <c r="JSL811" s="217"/>
      <c r="JSM811" s="192"/>
      <c r="JSN811" s="192"/>
      <c r="JSO811" s="192"/>
      <c r="JSP811" s="192"/>
      <c r="JSQ811" s="189"/>
      <c r="JSR811" s="193"/>
      <c r="JSS811" s="191"/>
      <c r="JST811" s="217"/>
      <c r="JSU811" s="192"/>
      <c r="JSV811" s="192"/>
      <c r="JSW811" s="192"/>
      <c r="JSX811" s="192"/>
      <c r="JSY811" s="189"/>
      <c r="JSZ811" s="193"/>
      <c r="JTA811" s="191"/>
      <c r="JTB811" s="217"/>
      <c r="JTC811" s="192"/>
      <c r="JTD811" s="192"/>
      <c r="JTE811" s="192"/>
      <c r="JTF811" s="192"/>
      <c r="JTG811" s="189"/>
      <c r="JTH811" s="193"/>
      <c r="JTI811" s="191"/>
      <c r="JTJ811" s="217"/>
      <c r="JTK811" s="192"/>
      <c r="JTL811" s="192"/>
      <c r="JTM811" s="192"/>
      <c r="JTN811" s="192"/>
      <c r="JTO811" s="189"/>
      <c r="JTP811" s="193"/>
      <c r="JTQ811" s="191"/>
      <c r="JTR811" s="217"/>
      <c r="JTS811" s="192"/>
      <c r="JTT811" s="192"/>
      <c r="JTU811" s="192"/>
      <c r="JTV811" s="192"/>
      <c r="JTW811" s="189"/>
      <c r="JTX811" s="193"/>
      <c r="JTY811" s="191"/>
      <c r="JTZ811" s="217"/>
      <c r="JUA811" s="192"/>
      <c r="JUB811" s="192"/>
      <c r="JUC811" s="192"/>
      <c r="JUD811" s="192"/>
      <c r="JUE811" s="189"/>
      <c r="JUF811" s="193"/>
      <c r="JUG811" s="191"/>
      <c r="JUH811" s="217"/>
      <c r="JUI811" s="192"/>
      <c r="JUJ811" s="192"/>
      <c r="JUK811" s="192"/>
      <c r="JUL811" s="192"/>
      <c r="JUM811" s="189"/>
      <c r="JUN811" s="193"/>
      <c r="JUO811" s="191"/>
      <c r="JUP811" s="217"/>
      <c r="JUQ811" s="192"/>
      <c r="JUR811" s="192"/>
      <c r="JUS811" s="192"/>
      <c r="JUT811" s="192"/>
      <c r="JUU811" s="189"/>
      <c r="JUV811" s="193"/>
      <c r="JUW811" s="191"/>
      <c r="JUX811" s="217"/>
      <c r="JUY811" s="192"/>
      <c r="JUZ811" s="192"/>
      <c r="JVA811" s="192"/>
      <c r="JVB811" s="192"/>
      <c r="JVC811" s="189"/>
      <c r="JVD811" s="193"/>
      <c r="JVE811" s="191"/>
      <c r="JVF811" s="217"/>
      <c r="JVG811" s="192"/>
      <c r="JVH811" s="192"/>
      <c r="JVI811" s="192"/>
      <c r="JVJ811" s="192"/>
      <c r="JVK811" s="189"/>
      <c r="JVL811" s="193"/>
      <c r="JVM811" s="191"/>
      <c r="JVN811" s="217"/>
      <c r="JVO811" s="192"/>
      <c r="JVP811" s="192"/>
      <c r="JVQ811" s="192"/>
      <c r="JVR811" s="192"/>
      <c r="JVS811" s="189"/>
      <c r="JVT811" s="193"/>
      <c r="JVU811" s="191"/>
      <c r="JVV811" s="217"/>
      <c r="JVW811" s="192"/>
      <c r="JVX811" s="192"/>
      <c r="JVY811" s="192"/>
      <c r="JVZ811" s="192"/>
      <c r="JWA811" s="189"/>
      <c r="JWB811" s="193"/>
      <c r="JWC811" s="191"/>
      <c r="JWD811" s="217"/>
      <c r="JWE811" s="192"/>
      <c r="JWF811" s="192"/>
      <c r="JWG811" s="192"/>
      <c r="JWH811" s="192"/>
      <c r="JWI811" s="189"/>
      <c r="JWJ811" s="193"/>
      <c r="JWK811" s="191"/>
      <c r="JWL811" s="217"/>
      <c r="JWM811" s="192"/>
      <c r="JWN811" s="192"/>
      <c r="JWO811" s="192"/>
      <c r="JWP811" s="192"/>
      <c r="JWQ811" s="189"/>
      <c r="JWR811" s="193"/>
      <c r="JWS811" s="191"/>
      <c r="JWT811" s="217"/>
      <c r="JWU811" s="192"/>
      <c r="JWV811" s="192"/>
      <c r="JWW811" s="192"/>
      <c r="JWX811" s="192"/>
      <c r="JWY811" s="189"/>
      <c r="JWZ811" s="193"/>
      <c r="JXA811" s="191"/>
      <c r="JXB811" s="217"/>
      <c r="JXC811" s="192"/>
      <c r="JXD811" s="192"/>
      <c r="JXE811" s="192"/>
      <c r="JXF811" s="192"/>
      <c r="JXG811" s="189"/>
      <c r="JXH811" s="193"/>
      <c r="JXI811" s="191"/>
      <c r="JXJ811" s="217"/>
      <c r="JXK811" s="192"/>
      <c r="JXL811" s="192"/>
      <c r="JXM811" s="192"/>
      <c r="JXN811" s="192"/>
      <c r="JXO811" s="189"/>
      <c r="JXP811" s="193"/>
      <c r="JXQ811" s="191"/>
      <c r="JXR811" s="217"/>
      <c r="JXS811" s="192"/>
      <c r="JXT811" s="192"/>
      <c r="JXU811" s="192"/>
      <c r="JXV811" s="192"/>
      <c r="JXW811" s="189"/>
      <c r="JXX811" s="193"/>
      <c r="JXY811" s="191"/>
      <c r="JXZ811" s="217"/>
      <c r="JYA811" s="192"/>
      <c r="JYB811" s="192"/>
      <c r="JYC811" s="192"/>
      <c r="JYD811" s="192"/>
      <c r="JYE811" s="189"/>
      <c r="JYF811" s="193"/>
      <c r="JYG811" s="191"/>
      <c r="JYH811" s="217"/>
      <c r="JYI811" s="192"/>
      <c r="JYJ811" s="192"/>
      <c r="JYK811" s="192"/>
      <c r="JYL811" s="192"/>
      <c r="JYM811" s="189"/>
      <c r="JYN811" s="193"/>
      <c r="JYO811" s="191"/>
      <c r="JYP811" s="217"/>
      <c r="JYQ811" s="192"/>
      <c r="JYR811" s="192"/>
      <c r="JYS811" s="192"/>
      <c r="JYT811" s="192"/>
      <c r="JYU811" s="189"/>
      <c r="JYV811" s="193"/>
      <c r="JYW811" s="191"/>
      <c r="JYX811" s="217"/>
      <c r="JYY811" s="192"/>
      <c r="JYZ811" s="192"/>
      <c r="JZA811" s="192"/>
      <c r="JZB811" s="192"/>
      <c r="JZC811" s="189"/>
      <c r="JZD811" s="193"/>
      <c r="JZE811" s="191"/>
      <c r="JZF811" s="217"/>
      <c r="JZG811" s="192"/>
      <c r="JZH811" s="192"/>
      <c r="JZI811" s="192"/>
      <c r="JZJ811" s="192"/>
      <c r="JZK811" s="189"/>
      <c r="JZL811" s="193"/>
      <c r="JZM811" s="191"/>
      <c r="JZN811" s="217"/>
      <c r="JZO811" s="192"/>
      <c r="JZP811" s="192"/>
      <c r="JZQ811" s="192"/>
      <c r="JZR811" s="192"/>
      <c r="JZS811" s="189"/>
      <c r="JZT811" s="193"/>
      <c r="JZU811" s="191"/>
      <c r="JZV811" s="217"/>
      <c r="JZW811" s="192"/>
      <c r="JZX811" s="192"/>
      <c r="JZY811" s="192"/>
      <c r="JZZ811" s="192"/>
      <c r="KAA811" s="189"/>
      <c r="KAB811" s="193"/>
      <c r="KAC811" s="191"/>
      <c r="KAD811" s="217"/>
      <c r="KAE811" s="192"/>
      <c r="KAF811" s="192"/>
      <c r="KAG811" s="192"/>
      <c r="KAH811" s="192"/>
      <c r="KAI811" s="189"/>
      <c r="KAJ811" s="193"/>
      <c r="KAK811" s="191"/>
      <c r="KAL811" s="217"/>
      <c r="KAM811" s="192"/>
      <c r="KAN811" s="192"/>
      <c r="KAO811" s="192"/>
      <c r="KAP811" s="192"/>
      <c r="KAQ811" s="189"/>
      <c r="KAR811" s="193"/>
      <c r="KAS811" s="191"/>
      <c r="KAT811" s="217"/>
      <c r="KAU811" s="192"/>
      <c r="KAV811" s="192"/>
      <c r="KAW811" s="192"/>
      <c r="KAX811" s="192"/>
      <c r="KAY811" s="189"/>
      <c r="KAZ811" s="193"/>
      <c r="KBA811" s="191"/>
      <c r="KBB811" s="217"/>
      <c r="KBC811" s="192"/>
      <c r="KBD811" s="192"/>
      <c r="KBE811" s="192"/>
      <c r="KBF811" s="192"/>
      <c r="KBG811" s="189"/>
      <c r="KBH811" s="193"/>
      <c r="KBI811" s="191"/>
      <c r="KBJ811" s="217"/>
      <c r="KBK811" s="192"/>
      <c r="KBL811" s="192"/>
      <c r="KBM811" s="192"/>
      <c r="KBN811" s="192"/>
      <c r="KBO811" s="189"/>
      <c r="KBP811" s="193"/>
      <c r="KBQ811" s="191"/>
      <c r="KBR811" s="217"/>
      <c r="KBS811" s="192"/>
      <c r="KBT811" s="192"/>
      <c r="KBU811" s="192"/>
      <c r="KBV811" s="192"/>
      <c r="KBW811" s="189"/>
      <c r="KBX811" s="193"/>
      <c r="KBY811" s="191"/>
      <c r="KBZ811" s="217"/>
      <c r="KCA811" s="192"/>
      <c r="KCB811" s="192"/>
      <c r="KCC811" s="192"/>
      <c r="KCD811" s="192"/>
      <c r="KCE811" s="189"/>
      <c r="KCF811" s="193"/>
      <c r="KCG811" s="191"/>
      <c r="KCH811" s="217"/>
      <c r="KCI811" s="192"/>
      <c r="KCJ811" s="192"/>
      <c r="KCK811" s="192"/>
      <c r="KCL811" s="192"/>
      <c r="KCM811" s="189"/>
      <c r="KCN811" s="193"/>
      <c r="KCO811" s="191"/>
      <c r="KCP811" s="217"/>
      <c r="KCQ811" s="192"/>
      <c r="KCR811" s="192"/>
      <c r="KCS811" s="192"/>
      <c r="KCT811" s="192"/>
      <c r="KCU811" s="189"/>
      <c r="KCV811" s="193"/>
      <c r="KCW811" s="191"/>
      <c r="KCX811" s="217"/>
      <c r="KCY811" s="192"/>
      <c r="KCZ811" s="192"/>
      <c r="KDA811" s="192"/>
      <c r="KDB811" s="192"/>
      <c r="KDC811" s="189"/>
      <c r="KDD811" s="193"/>
      <c r="KDE811" s="191"/>
      <c r="KDF811" s="217"/>
      <c r="KDG811" s="192"/>
      <c r="KDH811" s="192"/>
      <c r="KDI811" s="192"/>
      <c r="KDJ811" s="192"/>
      <c r="KDK811" s="189"/>
      <c r="KDL811" s="193"/>
      <c r="KDM811" s="191"/>
      <c r="KDN811" s="217"/>
      <c r="KDO811" s="192"/>
      <c r="KDP811" s="192"/>
      <c r="KDQ811" s="192"/>
      <c r="KDR811" s="192"/>
      <c r="KDS811" s="189"/>
      <c r="KDT811" s="193"/>
      <c r="KDU811" s="191"/>
      <c r="KDV811" s="217"/>
      <c r="KDW811" s="192"/>
      <c r="KDX811" s="192"/>
      <c r="KDY811" s="192"/>
      <c r="KDZ811" s="192"/>
      <c r="KEA811" s="189"/>
      <c r="KEB811" s="193"/>
      <c r="KEC811" s="191"/>
      <c r="KED811" s="217"/>
      <c r="KEE811" s="192"/>
      <c r="KEF811" s="192"/>
      <c r="KEG811" s="192"/>
      <c r="KEH811" s="192"/>
      <c r="KEI811" s="189"/>
      <c r="KEJ811" s="193"/>
      <c r="KEK811" s="191"/>
      <c r="KEL811" s="217"/>
      <c r="KEM811" s="192"/>
      <c r="KEN811" s="192"/>
      <c r="KEO811" s="192"/>
      <c r="KEP811" s="192"/>
      <c r="KEQ811" s="189"/>
      <c r="KER811" s="193"/>
      <c r="KES811" s="191"/>
      <c r="KET811" s="217"/>
      <c r="KEU811" s="192"/>
      <c r="KEV811" s="192"/>
      <c r="KEW811" s="192"/>
      <c r="KEX811" s="192"/>
      <c r="KEY811" s="189"/>
      <c r="KEZ811" s="193"/>
      <c r="KFA811" s="191"/>
      <c r="KFB811" s="217"/>
      <c r="KFC811" s="192"/>
      <c r="KFD811" s="192"/>
      <c r="KFE811" s="192"/>
      <c r="KFF811" s="192"/>
      <c r="KFG811" s="189"/>
      <c r="KFH811" s="193"/>
      <c r="KFI811" s="191"/>
      <c r="KFJ811" s="217"/>
      <c r="KFK811" s="192"/>
      <c r="KFL811" s="192"/>
      <c r="KFM811" s="192"/>
      <c r="KFN811" s="192"/>
      <c r="KFO811" s="189"/>
      <c r="KFP811" s="193"/>
      <c r="KFQ811" s="191"/>
      <c r="KFR811" s="217"/>
      <c r="KFS811" s="192"/>
      <c r="KFT811" s="192"/>
      <c r="KFU811" s="192"/>
      <c r="KFV811" s="192"/>
      <c r="KFW811" s="189"/>
      <c r="KFX811" s="193"/>
      <c r="KFY811" s="191"/>
      <c r="KFZ811" s="217"/>
      <c r="KGA811" s="192"/>
      <c r="KGB811" s="192"/>
      <c r="KGC811" s="192"/>
      <c r="KGD811" s="192"/>
      <c r="KGE811" s="189"/>
      <c r="KGF811" s="193"/>
      <c r="KGG811" s="191"/>
      <c r="KGH811" s="217"/>
      <c r="KGI811" s="192"/>
      <c r="KGJ811" s="192"/>
      <c r="KGK811" s="192"/>
      <c r="KGL811" s="192"/>
      <c r="KGM811" s="189"/>
      <c r="KGN811" s="193"/>
      <c r="KGO811" s="191"/>
      <c r="KGP811" s="217"/>
      <c r="KGQ811" s="192"/>
      <c r="KGR811" s="192"/>
      <c r="KGS811" s="192"/>
      <c r="KGT811" s="192"/>
      <c r="KGU811" s="189"/>
      <c r="KGV811" s="193"/>
      <c r="KGW811" s="191"/>
      <c r="KGX811" s="217"/>
      <c r="KGY811" s="192"/>
      <c r="KGZ811" s="192"/>
      <c r="KHA811" s="192"/>
      <c r="KHB811" s="192"/>
      <c r="KHC811" s="189"/>
      <c r="KHD811" s="193"/>
      <c r="KHE811" s="191"/>
      <c r="KHF811" s="217"/>
      <c r="KHG811" s="192"/>
      <c r="KHH811" s="192"/>
      <c r="KHI811" s="192"/>
      <c r="KHJ811" s="192"/>
      <c r="KHK811" s="189"/>
      <c r="KHL811" s="193"/>
      <c r="KHM811" s="191"/>
      <c r="KHN811" s="217"/>
      <c r="KHO811" s="192"/>
      <c r="KHP811" s="192"/>
      <c r="KHQ811" s="192"/>
      <c r="KHR811" s="192"/>
      <c r="KHS811" s="189"/>
      <c r="KHT811" s="193"/>
      <c r="KHU811" s="191"/>
      <c r="KHV811" s="217"/>
      <c r="KHW811" s="192"/>
      <c r="KHX811" s="192"/>
      <c r="KHY811" s="192"/>
      <c r="KHZ811" s="192"/>
      <c r="KIA811" s="189"/>
      <c r="KIB811" s="193"/>
      <c r="KIC811" s="191"/>
      <c r="KID811" s="217"/>
      <c r="KIE811" s="192"/>
      <c r="KIF811" s="192"/>
      <c r="KIG811" s="192"/>
      <c r="KIH811" s="192"/>
      <c r="KII811" s="189"/>
      <c r="KIJ811" s="193"/>
      <c r="KIK811" s="191"/>
      <c r="KIL811" s="217"/>
      <c r="KIM811" s="192"/>
      <c r="KIN811" s="192"/>
      <c r="KIO811" s="192"/>
      <c r="KIP811" s="192"/>
      <c r="KIQ811" s="189"/>
      <c r="KIR811" s="193"/>
      <c r="KIS811" s="191"/>
      <c r="KIT811" s="217"/>
      <c r="KIU811" s="192"/>
      <c r="KIV811" s="192"/>
      <c r="KIW811" s="192"/>
      <c r="KIX811" s="192"/>
      <c r="KIY811" s="189"/>
      <c r="KIZ811" s="193"/>
      <c r="KJA811" s="191"/>
      <c r="KJB811" s="217"/>
      <c r="KJC811" s="192"/>
      <c r="KJD811" s="192"/>
      <c r="KJE811" s="192"/>
      <c r="KJF811" s="192"/>
      <c r="KJG811" s="189"/>
      <c r="KJH811" s="193"/>
      <c r="KJI811" s="191"/>
      <c r="KJJ811" s="217"/>
      <c r="KJK811" s="192"/>
      <c r="KJL811" s="192"/>
      <c r="KJM811" s="192"/>
      <c r="KJN811" s="192"/>
      <c r="KJO811" s="189"/>
      <c r="KJP811" s="193"/>
      <c r="KJQ811" s="191"/>
      <c r="KJR811" s="217"/>
      <c r="KJS811" s="192"/>
      <c r="KJT811" s="192"/>
      <c r="KJU811" s="192"/>
      <c r="KJV811" s="192"/>
      <c r="KJW811" s="189"/>
      <c r="KJX811" s="193"/>
      <c r="KJY811" s="191"/>
      <c r="KJZ811" s="217"/>
      <c r="KKA811" s="192"/>
      <c r="KKB811" s="192"/>
      <c r="KKC811" s="192"/>
      <c r="KKD811" s="192"/>
      <c r="KKE811" s="189"/>
      <c r="KKF811" s="193"/>
      <c r="KKG811" s="191"/>
      <c r="KKH811" s="217"/>
      <c r="KKI811" s="192"/>
      <c r="KKJ811" s="192"/>
      <c r="KKK811" s="192"/>
      <c r="KKL811" s="192"/>
      <c r="KKM811" s="189"/>
      <c r="KKN811" s="193"/>
      <c r="KKO811" s="191"/>
      <c r="KKP811" s="217"/>
      <c r="KKQ811" s="192"/>
      <c r="KKR811" s="192"/>
      <c r="KKS811" s="192"/>
      <c r="KKT811" s="192"/>
      <c r="KKU811" s="189"/>
      <c r="KKV811" s="193"/>
      <c r="KKW811" s="191"/>
      <c r="KKX811" s="217"/>
      <c r="KKY811" s="192"/>
      <c r="KKZ811" s="192"/>
      <c r="KLA811" s="192"/>
      <c r="KLB811" s="192"/>
      <c r="KLC811" s="189"/>
      <c r="KLD811" s="193"/>
      <c r="KLE811" s="191"/>
      <c r="KLF811" s="217"/>
      <c r="KLG811" s="192"/>
      <c r="KLH811" s="192"/>
      <c r="KLI811" s="192"/>
      <c r="KLJ811" s="192"/>
      <c r="KLK811" s="189"/>
      <c r="KLL811" s="193"/>
      <c r="KLM811" s="191"/>
      <c r="KLN811" s="217"/>
      <c r="KLO811" s="192"/>
      <c r="KLP811" s="192"/>
      <c r="KLQ811" s="192"/>
      <c r="KLR811" s="192"/>
      <c r="KLS811" s="189"/>
      <c r="KLT811" s="193"/>
      <c r="KLU811" s="191"/>
      <c r="KLV811" s="217"/>
      <c r="KLW811" s="192"/>
      <c r="KLX811" s="192"/>
      <c r="KLY811" s="192"/>
      <c r="KLZ811" s="192"/>
      <c r="KMA811" s="189"/>
      <c r="KMB811" s="193"/>
      <c r="KMC811" s="191"/>
      <c r="KMD811" s="217"/>
      <c r="KME811" s="192"/>
      <c r="KMF811" s="192"/>
      <c r="KMG811" s="192"/>
      <c r="KMH811" s="192"/>
      <c r="KMI811" s="189"/>
      <c r="KMJ811" s="193"/>
      <c r="KMK811" s="191"/>
      <c r="KML811" s="217"/>
      <c r="KMM811" s="192"/>
      <c r="KMN811" s="192"/>
      <c r="KMO811" s="192"/>
      <c r="KMP811" s="192"/>
      <c r="KMQ811" s="189"/>
      <c r="KMR811" s="193"/>
      <c r="KMS811" s="191"/>
      <c r="KMT811" s="217"/>
      <c r="KMU811" s="192"/>
      <c r="KMV811" s="192"/>
      <c r="KMW811" s="192"/>
      <c r="KMX811" s="192"/>
      <c r="KMY811" s="189"/>
      <c r="KMZ811" s="193"/>
      <c r="KNA811" s="191"/>
      <c r="KNB811" s="217"/>
      <c r="KNC811" s="192"/>
      <c r="KND811" s="192"/>
      <c r="KNE811" s="192"/>
      <c r="KNF811" s="192"/>
      <c r="KNG811" s="189"/>
      <c r="KNH811" s="193"/>
      <c r="KNI811" s="191"/>
      <c r="KNJ811" s="217"/>
      <c r="KNK811" s="192"/>
      <c r="KNL811" s="192"/>
      <c r="KNM811" s="192"/>
      <c r="KNN811" s="192"/>
      <c r="KNO811" s="189"/>
      <c r="KNP811" s="193"/>
      <c r="KNQ811" s="191"/>
      <c r="KNR811" s="217"/>
      <c r="KNS811" s="192"/>
      <c r="KNT811" s="192"/>
      <c r="KNU811" s="192"/>
      <c r="KNV811" s="192"/>
      <c r="KNW811" s="189"/>
      <c r="KNX811" s="193"/>
      <c r="KNY811" s="191"/>
      <c r="KNZ811" s="217"/>
      <c r="KOA811" s="192"/>
      <c r="KOB811" s="192"/>
      <c r="KOC811" s="192"/>
      <c r="KOD811" s="192"/>
      <c r="KOE811" s="189"/>
      <c r="KOF811" s="193"/>
      <c r="KOG811" s="191"/>
      <c r="KOH811" s="217"/>
      <c r="KOI811" s="192"/>
      <c r="KOJ811" s="192"/>
      <c r="KOK811" s="192"/>
      <c r="KOL811" s="192"/>
      <c r="KOM811" s="189"/>
      <c r="KON811" s="193"/>
      <c r="KOO811" s="191"/>
      <c r="KOP811" s="217"/>
      <c r="KOQ811" s="192"/>
      <c r="KOR811" s="192"/>
      <c r="KOS811" s="192"/>
      <c r="KOT811" s="192"/>
      <c r="KOU811" s="189"/>
      <c r="KOV811" s="193"/>
      <c r="KOW811" s="191"/>
      <c r="KOX811" s="217"/>
      <c r="KOY811" s="192"/>
      <c r="KOZ811" s="192"/>
      <c r="KPA811" s="192"/>
      <c r="KPB811" s="192"/>
      <c r="KPC811" s="189"/>
      <c r="KPD811" s="193"/>
      <c r="KPE811" s="191"/>
      <c r="KPF811" s="217"/>
      <c r="KPG811" s="192"/>
      <c r="KPH811" s="192"/>
      <c r="KPI811" s="192"/>
      <c r="KPJ811" s="192"/>
      <c r="KPK811" s="189"/>
      <c r="KPL811" s="193"/>
      <c r="KPM811" s="191"/>
      <c r="KPN811" s="217"/>
      <c r="KPO811" s="192"/>
      <c r="KPP811" s="192"/>
      <c r="KPQ811" s="192"/>
      <c r="KPR811" s="192"/>
      <c r="KPS811" s="189"/>
      <c r="KPT811" s="193"/>
      <c r="KPU811" s="191"/>
      <c r="KPV811" s="217"/>
      <c r="KPW811" s="192"/>
      <c r="KPX811" s="192"/>
      <c r="KPY811" s="192"/>
      <c r="KPZ811" s="192"/>
      <c r="KQA811" s="189"/>
      <c r="KQB811" s="193"/>
      <c r="KQC811" s="191"/>
      <c r="KQD811" s="217"/>
      <c r="KQE811" s="192"/>
      <c r="KQF811" s="192"/>
      <c r="KQG811" s="192"/>
      <c r="KQH811" s="192"/>
      <c r="KQI811" s="189"/>
      <c r="KQJ811" s="193"/>
      <c r="KQK811" s="191"/>
      <c r="KQL811" s="217"/>
      <c r="KQM811" s="192"/>
      <c r="KQN811" s="192"/>
      <c r="KQO811" s="192"/>
      <c r="KQP811" s="192"/>
      <c r="KQQ811" s="189"/>
      <c r="KQR811" s="193"/>
      <c r="KQS811" s="191"/>
      <c r="KQT811" s="217"/>
      <c r="KQU811" s="192"/>
      <c r="KQV811" s="192"/>
      <c r="KQW811" s="192"/>
      <c r="KQX811" s="192"/>
      <c r="KQY811" s="189"/>
      <c r="KQZ811" s="193"/>
      <c r="KRA811" s="191"/>
      <c r="KRB811" s="217"/>
      <c r="KRC811" s="192"/>
      <c r="KRD811" s="192"/>
      <c r="KRE811" s="192"/>
      <c r="KRF811" s="192"/>
      <c r="KRG811" s="189"/>
      <c r="KRH811" s="193"/>
      <c r="KRI811" s="191"/>
      <c r="KRJ811" s="217"/>
      <c r="KRK811" s="192"/>
      <c r="KRL811" s="192"/>
      <c r="KRM811" s="192"/>
      <c r="KRN811" s="192"/>
      <c r="KRO811" s="189"/>
      <c r="KRP811" s="193"/>
      <c r="KRQ811" s="191"/>
      <c r="KRR811" s="217"/>
      <c r="KRS811" s="192"/>
      <c r="KRT811" s="192"/>
      <c r="KRU811" s="192"/>
      <c r="KRV811" s="192"/>
      <c r="KRW811" s="189"/>
      <c r="KRX811" s="193"/>
      <c r="KRY811" s="191"/>
      <c r="KRZ811" s="217"/>
      <c r="KSA811" s="192"/>
      <c r="KSB811" s="192"/>
      <c r="KSC811" s="192"/>
      <c r="KSD811" s="192"/>
      <c r="KSE811" s="189"/>
      <c r="KSF811" s="193"/>
      <c r="KSG811" s="191"/>
      <c r="KSH811" s="217"/>
      <c r="KSI811" s="192"/>
      <c r="KSJ811" s="192"/>
      <c r="KSK811" s="192"/>
      <c r="KSL811" s="192"/>
      <c r="KSM811" s="189"/>
      <c r="KSN811" s="193"/>
      <c r="KSO811" s="191"/>
      <c r="KSP811" s="217"/>
      <c r="KSQ811" s="192"/>
      <c r="KSR811" s="192"/>
      <c r="KSS811" s="192"/>
      <c r="KST811" s="192"/>
      <c r="KSU811" s="189"/>
      <c r="KSV811" s="193"/>
      <c r="KSW811" s="191"/>
      <c r="KSX811" s="217"/>
      <c r="KSY811" s="192"/>
      <c r="KSZ811" s="192"/>
      <c r="KTA811" s="192"/>
      <c r="KTB811" s="192"/>
      <c r="KTC811" s="189"/>
      <c r="KTD811" s="193"/>
      <c r="KTE811" s="191"/>
      <c r="KTF811" s="217"/>
      <c r="KTG811" s="192"/>
      <c r="KTH811" s="192"/>
      <c r="KTI811" s="192"/>
      <c r="KTJ811" s="192"/>
      <c r="KTK811" s="189"/>
      <c r="KTL811" s="193"/>
      <c r="KTM811" s="191"/>
      <c r="KTN811" s="217"/>
      <c r="KTO811" s="192"/>
      <c r="KTP811" s="192"/>
      <c r="KTQ811" s="192"/>
      <c r="KTR811" s="192"/>
      <c r="KTS811" s="189"/>
      <c r="KTT811" s="193"/>
      <c r="KTU811" s="191"/>
      <c r="KTV811" s="217"/>
      <c r="KTW811" s="192"/>
      <c r="KTX811" s="192"/>
      <c r="KTY811" s="192"/>
      <c r="KTZ811" s="192"/>
      <c r="KUA811" s="189"/>
      <c r="KUB811" s="193"/>
      <c r="KUC811" s="191"/>
      <c r="KUD811" s="217"/>
      <c r="KUE811" s="192"/>
      <c r="KUF811" s="192"/>
      <c r="KUG811" s="192"/>
      <c r="KUH811" s="192"/>
      <c r="KUI811" s="189"/>
      <c r="KUJ811" s="193"/>
      <c r="KUK811" s="191"/>
      <c r="KUL811" s="217"/>
      <c r="KUM811" s="192"/>
      <c r="KUN811" s="192"/>
      <c r="KUO811" s="192"/>
      <c r="KUP811" s="192"/>
      <c r="KUQ811" s="189"/>
      <c r="KUR811" s="193"/>
      <c r="KUS811" s="191"/>
      <c r="KUT811" s="217"/>
      <c r="KUU811" s="192"/>
      <c r="KUV811" s="192"/>
      <c r="KUW811" s="192"/>
      <c r="KUX811" s="192"/>
      <c r="KUY811" s="189"/>
      <c r="KUZ811" s="193"/>
      <c r="KVA811" s="191"/>
      <c r="KVB811" s="217"/>
      <c r="KVC811" s="192"/>
      <c r="KVD811" s="192"/>
      <c r="KVE811" s="192"/>
      <c r="KVF811" s="192"/>
      <c r="KVG811" s="189"/>
      <c r="KVH811" s="193"/>
      <c r="KVI811" s="191"/>
      <c r="KVJ811" s="217"/>
      <c r="KVK811" s="192"/>
      <c r="KVL811" s="192"/>
      <c r="KVM811" s="192"/>
      <c r="KVN811" s="192"/>
      <c r="KVO811" s="189"/>
      <c r="KVP811" s="193"/>
      <c r="KVQ811" s="191"/>
      <c r="KVR811" s="217"/>
      <c r="KVS811" s="192"/>
      <c r="KVT811" s="192"/>
      <c r="KVU811" s="192"/>
      <c r="KVV811" s="192"/>
      <c r="KVW811" s="189"/>
      <c r="KVX811" s="193"/>
      <c r="KVY811" s="191"/>
      <c r="KVZ811" s="217"/>
      <c r="KWA811" s="192"/>
      <c r="KWB811" s="192"/>
      <c r="KWC811" s="192"/>
      <c r="KWD811" s="192"/>
      <c r="KWE811" s="189"/>
      <c r="KWF811" s="193"/>
      <c r="KWG811" s="191"/>
      <c r="KWH811" s="217"/>
      <c r="KWI811" s="192"/>
      <c r="KWJ811" s="192"/>
      <c r="KWK811" s="192"/>
      <c r="KWL811" s="192"/>
      <c r="KWM811" s="189"/>
      <c r="KWN811" s="193"/>
      <c r="KWO811" s="191"/>
      <c r="KWP811" s="217"/>
      <c r="KWQ811" s="192"/>
      <c r="KWR811" s="192"/>
      <c r="KWS811" s="192"/>
      <c r="KWT811" s="192"/>
      <c r="KWU811" s="189"/>
      <c r="KWV811" s="193"/>
      <c r="KWW811" s="191"/>
      <c r="KWX811" s="217"/>
      <c r="KWY811" s="192"/>
      <c r="KWZ811" s="192"/>
      <c r="KXA811" s="192"/>
      <c r="KXB811" s="192"/>
      <c r="KXC811" s="189"/>
      <c r="KXD811" s="193"/>
      <c r="KXE811" s="191"/>
      <c r="KXF811" s="217"/>
      <c r="KXG811" s="192"/>
      <c r="KXH811" s="192"/>
      <c r="KXI811" s="192"/>
      <c r="KXJ811" s="192"/>
      <c r="KXK811" s="189"/>
      <c r="KXL811" s="193"/>
      <c r="KXM811" s="191"/>
      <c r="KXN811" s="217"/>
      <c r="KXO811" s="192"/>
      <c r="KXP811" s="192"/>
      <c r="KXQ811" s="192"/>
      <c r="KXR811" s="192"/>
      <c r="KXS811" s="189"/>
      <c r="KXT811" s="193"/>
      <c r="KXU811" s="191"/>
      <c r="KXV811" s="217"/>
      <c r="KXW811" s="192"/>
      <c r="KXX811" s="192"/>
      <c r="KXY811" s="192"/>
      <c r="KXZ811" s="192"/>
      <c r="KYA811" s="189"/>
      <c r="KYB811" s="193"/>
      <c r="KYC811" s="191"/>
      <c r="KYD811" s="217"/>
      <c r="KYE811" s="192"/>
      <c r="KYF811" s="192"/>
      <c r="KYG811" s="192"/>
      <c r="KYH811" s="192"/>
      <c r="KYI811" s="189"/>
      <c r="KYJ811" s="193"/>
      <c r="KYK811" s="191"/>
      <c r="KYL811" s="217"/>
      <c r="KYM811" s="192"/>
      <c r="KYN811" s="192"/>
      <c r="KYO811" s="192"/>
      <c r="KYP811" s="192"/>
      <c r="KYQ811" s="189"/>
      <c r="KYR811" s="193"/>
      <c r="KYS811" s="191"/>
      <c r="KYT811" s="217"/>
      <c r="KYU811" s="192"/>
      <c r="KYV811" s="192"/>
      <c r="KYW811" s="192"/>
      <c r="KYX811" s="192"/>
      <c r="KYY811" s="189"/>
      <c r="KYZ811" s="193"/>
      <c r="KZA811" s="191"/>
      <c r="KZB811" s="217"/>
      <c r="KZC811" s="192"/>
      <c r="KZD811" s="192"/>
      <c r="KZE811" s="192"/>
      <c r="KZF811" s="192"/>
      <c r="KZG811" s="189"/>
      <c r="KZH811" s="193"/>
      <c r="KZI811" s="191"/>
      <c r="KZJ811" s="217"/>
      <c r="KZK811" s="192"/>
      <c r="KZL811" s="192"/>
      <c r="KZM811" s="192"/>
      <c r="KZN811" s="192"/>
      <c r="KZO811" s="189"/>
      <c r="KZP811" s="193"/>
      <c r="KZQ811" s="191"/>
      <c r="KZR811" s="217"/>
      <c r="KZS811" s="192"/>
      <c r="KZT811" s="192"/>
      <c r="KZU811" s="192"/>
      <c r="KZV811" s="192"/>
      <c r="KZW811" s="189"/>
      <c r="KZX811" s="193"/>
      <c r="KZY811" s="191"/>
      <c r="KZZ811" s="217"/>
      <c r="LAA811" s="192"/>
      <c r="LAB811" s="192"/>
      <c r="LAC811" s="192"/>
      <c r="LAD811" s="192"/>
      <c r="LAE811" s="189"/>
      <c r="LAF811" s="193"/>
      <c r="LAG811" s="191"/>
      <c r="LAH811" s="217"/>
      <c r="LAI811" s="192"/>
      <c r="LAJ811" s="192"/>
      <c r="LAK811" s="192"/>
      <c r="LAL811" s="192"/>
      <c r="LAM811" s="189"/>
      <c r="LAN811" s="193"/>
      <c r="LAO811" s="191"/>
      <c r="LAP811" s="217"/>
      <c r="LAQ811" s="192"/>
      <c r="LAR811" s="192"/>
      <c r="LAS811" s="192"/>
      <c r="LAT811" s="192"/>
      <c r="LAU811" s="189"/>
      <c r="LAV811" s="193"/>
      <c r="LAW811" s="191"/>
      <c r="LAX811" s="217"/>
      <c r="LAY811" s="192"/>
      <c r="LAZ811" s="192"/>
      <c r="LBA811" s="192"/>
      <c r="LBB811" s="192"/>
      <c r="LBC811" s="189"/>
      <c r="LBD811" s="193"/>
      <c r="LBE811" s="191"/>
      <c r="LBF811" s="217"/>
      <c r="LBG811" s="192"/>
      <c r="LBH811" s="192"/>
      <c r="LBI811" s="192"/>
      <c r="LBJ811" s="192"/>
      <c r="LBK811" s="189"/>
      <c r="LBL811" s="193"/>
      <c r="LBM811" s="191"/>
      <c r="LBN811" s="217"/>
      <c r="LBO811" s="192"/>
      <c r="LBP811" s="192"/>
      <c r="LBQ811" s="192"/>
      <c r="LBR811" s="192"/>
      <c r="LBS811" s="189"/>
      <c r="LBT811" s="193"/>
      <c r="LBU811" s="191"/>
      <c r="LBV811" s="217"/>
      <c r="LBW811" s="192"/>
      <c r="LBX811" s="192"/>
      <c r="LBY811" s="192"/>
      <c r="LBZ811" s="192"/>
      <c r="LCA811" s="189"/>
      <c r="LCB811" s="193"/>
      <c r="LCC811" s="191"/>
      <c r="LCD811" s="217"/>
      <c r="LCE811" s="192"/>
      <c r="LCF811" s="192"/>
      <c r="LCG811" s="192"/>
      <c r="LCH811" s="192"/>
      <c r="LCI811" s="189"/>
      <c r="LCJ811" s="193"/>
      <c r="LCK811" s="191"/>
      <c r="LCL811" s="217"/>
      <c r="LCM811" s="192"/>
      <c r="LCN811" s="192"/>
      <c r="LCO811" s="192"/>
      <c r="LCP811" s="192"/>
      <c r="LCQ811" s="189"/>
      <c r="LCR811" s="193"/>
      <c r="LCS811" s="191"/>
      <c r="LCT811" s="217"/>
      <c r="LCU811" s="192"/>
      <c r="LCV811" s="192"/>
      <c r="LCW811" s="192"/>
      <c r="LCX811" s="192"/>
      <c r="LCY811" s="189"/>
      <c r="LCZ811" s="193"/>
      <c r="LDA811" s="191"/>
      <c r="LDB811" s="217"/>
      <c r="LDC811" s="192"/>
      <c r="LDD811" s="192"/>
      <c r="LDE811" s="192"/>
      <c r="LDF811" s="192"/>
      <c r="LDG811" s="189"/>
      <c r="LDH811" s="193"/>
      <c r="LDI811" s="191"/>
      <c r="LDJ811" s="217"/>
      <c r="LDK811" s="192"/>
      <c r="LDL811" s="192"/>
      <c r="LDM811" s="192"/>
      <c r="LDN811" s="192"/>
      <c r="LDO811" s="189"/>
      <c r="LDP811" s="193"/>
      <c r="LDQ811" s="191"/>
      <c r="LDR811" s="217"/>
      <c r="LDS811" s="192"/>
      <c r="LDT811" s="192"/>
      <c r="LDU811" s="192"/>
      <c r="LDV811" s="192"/>
      <c r="LDW811" s="189"/>
      <c r="LDX811" s="193"/>
      <c r="LDY811" s="191"/>
      <c r="LDZ811" s="217"/>
      <c r="LEA811" s="192"/>
      <c r="LEB811" s="192"/>
      <c r="LEC811" s="192"/>
      <c r="LED811" s="192"/>
      <c r="LEE811" s="189"/>
      <c r="LEF811" s="193"/>
      <c r="LEG811" s="191"/>
      <c r="LEH811" s="217"/>
      <c r="LEI811" s="192"/>
      <c r="LEJ811" s="192"/>
      <c r="LEK811" s="192"/>
      <c r="LEL811" s="192"/>
      <c r="LEM811" s="189"/>
      <c r="LEN811" s="193"/>
      <c r="LEO811" s="191"/>
      <c r="LEP811" s="217"/>
      <c r="LEQ811" s="192"/>
      <c r="LER811" s="192"/>
      <c r="LES811" s="192"/>
      <c r="LET811" s="192"/>
      <c r="LEU811" s="189"/>
      <c r="LEV811" s="193"/>
      <c r="LEW811" s="191"/>
      <c r="LEX811" s="217"/>
      <c r="LEY811" s="192"/>
      <c r="LEZ811" s="192"/>
      <c r="LFA811" s="192"/>
      <c r="LFB811" s="192"/>
      <c r="LFC811" s="189"/>
      <c r="LFD811" s="193"/>
      <c r="LFE811" s="191"/>
      <c r="LFF811" s="217"/>
      <c r="LFG811" s="192"/>
      <c r="LFH811" s="192"/>
      <c r="LFI811" s="192"/>
      <c r="LFJ811" s="192"/>
      <c r="LFK811" s="189"/>
      <c r="LFL811" s="193"/>
      <c r="LFM811" s="191"/>
      <c r="LFN811" s="217"/>
      <c r="LFO811" s="192"/>
      <c r="LFP811" s="192"/>
      <c r="LFQ811" s="192"/>
      <c r="LFR811" s="192"/>
      <c r="LFS811" s="189"/>
      <c r="LFT811" s="193"/>
      <c r="LFU811" s="191"/>
      <c r="LFV811" s="217"/>
      <c r="LFW811" s="192"/>
      <c r="LFX811" s="192"/>
      <c r="LFY811" s="192"/>
      <c r="LFZ811" s="192"/>
      <c r="LGA811" s="189"/>
      <c r="LGB811" s="193"/>
      <c r="LGC811" s="191"/>
      <c r="LGD811" s="217"/>
      <c r="LGE811" s="192"/>
      <c r="LGF811" s="192"/>
      <c r="LGG811" s="192"/>
      <c r="LGH811" s="192"/>
      <c r="LGI811" s="189"/>
      <c r="LGJ811" s="193"/>
      <c r="LGK811" s="191"/>
      <c r="LGL811" s="217"/>
      <c r="LGM811" s="192"/>
      <c r="LGN811" s="192"/>
      <c r="LGO811" s="192"/>
      <c r="LGP811" s="192"/>
      <c r="LGQ811" s="189"/>
      <c r="LGR811" s="193"/>
      <c r="LGS811" s="191"/>
      <c r="LGT811" s="217"/>
      <c r="LGU811" s="192"/>
      <c r="LGV811" s="192"/>
      <c r="LGW811" s="192"/>
      <c r="LGX811" s="192"/>
      <c r="LGY811" s="189"/>
      <c r="LGZ811" s="193"/>
      <c r="LHA811" s="191"/>
      <c r="LHB811" s="217"/>
      <c r="LHC811" s="192"/>
      <c r="LHD811" s="192"/>
      <c r="LHE811" s="192"/>
      <c r="LHF811" s="192"/>
      <c r="LHG811" s="189"/>
      <c r="LHH811" s="193"/>
      <c r="LHI811" s="191"/>
      <c r="LHJ811" s="217"/>
      <c r="LHK811" s="192"/>
      <c r="LHL811" s="192"/>
      <c r="LHM811" s="192"/>
      <c r="LHN811" s="192"/>
      <c r="LHO811" s="189"/>
      <c r="LHP811" s="193"/>
      <c r="LHQ811" s="191"/>
      <c r="LHR811" s="217"/>
      <c r="LHS811" s="192"/>
      <c r="LHT811" s="192"/>
      <c r="LHU811" s="192"/>
      <c r="LHV811" s="192"/>
      <c r="LHW811" s="189"/>
      <c r="LHX811" s="193"/>
      <c r="LHY811" s="191"/>
      <c r="LHZ811" s="217"/>
      <c r="LIA811" s="192"/>
      <c r="LIB811" s="192"/>
      <c r="LIC811" s="192"/>
      <c r="LID811" s="192"/>
      <c r="LIE811" s="189"/>
      <c r="LIF811" s="193"/>
      <c r="LIG811" s="191"/>
      <c r="LIH811" s="217"/>
      <c r="LII811" s="192"/>
      <c r="LIJ811" s="192"/>
      <c r="LIK811" s="192"/>
      <c r="LIL811" s="192"/>
      <c r="LIM811" s="189"/>
      <c r="LIN811" s="193"/>
      <c r="LIO811" s="191"/>
      <c r="LIP811" s="217"/>
      <c r="LIQ811" s="192"/>
      <c r="LIR811" s="192"/>
      <c r="LIS811" s="192"/>
      <c r="LIT811" s="192"/>
      <c r="LIU811" s="189"/>
      <c r="LIV811" s="193"/>
      <c r="LIW811" s="191"/>
      <c r="LIX811" s="217"/>
      <c r="LIY811" s="192"/>
      <c r="LIZ811" s="192"/>
      <c r="LJA811" s="192"/>
      <c r="LJB811" s="192"/>
      <c r="LJC811" s="189"/>
      <c r="LJD811" s="193"/>
      <c r="LJE811" s="191"/>
      <c r="LJF811" s="217"/>
      <c r="LJG811" s="192"/>
      <c r="LJH811" s="192"/>
      <c r="LJI811" s="192"/>
      <c r="LJJ811" s="192"/>
      <c r="LJK811" s="189"/>
      <c r="LJL811" s="193"/>
      <c r="LJM811" s="191"/>
      <c r="LJN811" s="217"/>
      <c r="LJO811" s="192"/>
      <c r="LJP811" s="192"/>
      <c r="LJQ811" s="192"/>
      <c r="LJR811" s="192"/>
      <c r="LJS811" s="189"/>
      <c r="LJT811" s="193"/>
      <c r="LJU811" s="191"/>
      <c r="LJV811" s="217"/>
      <c r="LJW811" s="192"/>
      <c r="LJX811" s="192"/>
      <c r="LJY811" s="192"/>
      <c r="LJZ811" s="192"/>
      <c r="LKA811" s="189"/>
      <c r="LKB811" s="193"/>
      <c r="LKC811" s="191"/>
      <c r="LKD811" s="217"/>
      <c r="LKE811" s="192"/>
      <c r="LKF811" s="192"/>
      <c r="LKG811" s="192"/>
      <c r="LKH811" s="192"/>
      <c r="LKI811" s="189"/>
      <c r="LKJ811" s="193"/>
      <c r="LKK811" s="191"/>
      <c r="LKL811" s="217"/>
      <c r="LKM811" s="192"/>
      <c r="LKN811" s="192"/>
      <c r="LKO811" s="192"/>
      <c r="LKP811" s="192"/>
      <c r="LKQ811" s="189"/>
      <c r="LKR811" s="193"/>
      <c r="LKS811" s="191"/>
      <c r="LKT811" s="217"/>
      <c r="LKU811" s="192"/>
      <c r="LKV811" s="192"/>
      <c r="LKW811" s="192"/>
      <c r="LKX811" s="192"/>
      <c r="LKY811" s="189"/>
      <c r="LKZ811" s="193"/>
      <c r="LLA811" s="191"/>
      <c r="LLB811" s="217"/>
      <c r="LLC811" s="192"/>
      <c r="LLD811" s="192"/>
      <c r="LLE811" s="192"/>
      <c r="LLF811" s="192"/>
      <c r="LLG811" s="189"/>
      <c r="LLH811" s="193"/>
      <c r="LLI811" s="191"/>
      <c r="LLJ811" s="217"/>
      <c r="LLK811" s="192"/>
      <c r="LLL811" s="192"/>
      <c r="LLM811" s="192"/>
      <c r="LLN811" s="192"/>
      <c r="LLO811" s="189"/>
      <c r="LLP811" s="193"/>
      <c r="LLQ811" s="191"/>
      <c r="LLR811" s="217"/>
      <c r="LLS811" s="192"/>
      <c r="LLT811" s="192"/>
      <c r="LLU811" s="192"/>
      <c r="LLV811" s="192"/>
      <c r="LLW811" s="189"/>
      <c r="LLX811" s="193"/>
      <c r="LLY811" s="191"/>
      <c r="LLZ811" s="217"/>
      <c r="LMA811" s="192"/>
      <c r="LMB811" s="192"/>
      <c r="LMC811" s="192"/>
      <c r="LMD811" s="192"/>
      <c r="LME811" s="189"/>
      <c r="LMF811" s="193"/>
      <c r="LMG811" s="191"/>
      <c r="LMH811" s="217"/>
      <c r="LMI811" s="192"/>
      <c r="LMJ811" s="192"/>
      <c r="LMK811" s="192"/>
      <c r="LML811" s="192"/>
      <c r="LMM811" s="189"/>
      <c r="LMN811" s="193"/>
      <c r="LMO811" s="191"/>
      <c r="LMP811" s="217"/>
      <c r="LMQ811" s="192"/>
      <c r="LMR811" s="192"/>
      <c r="LMS811" s="192"/>
      <c r="LMT811" s="192"/>
      <c r="LMU811" s="189"/>
      <c r="LMV811" s="193"/>
      <c r="LMW811" s="191"/>
      <c r="LMX811" s="217"/>
      <c r="LMY811" s="192"/>
      <c r="LMZ811" s="192"/>
      <c r="LNA811" s="192"/>
      <c r="LNB811" s="192"/>
      <c r="LNC811" s="189"/>
      <c r="LND811" s="193"/>
      <c r="LNE811" s="191"/>
      <c r="LNF811" s="217"/>
      <c r="LNG811" s="192"/>
      <c r="LNH811" s="192"/>
      <c r="LNI811" s="192"/>
      <c r="LNJ811" s="192"/>
      <c r="LNK811" s="189"/>
      <c r="LNL811" s="193"/>
      <c r="LNM811" s="191"/>
      <c r="LNN811" s="217"/>
      <c r="LNO811" s="192"/>
      <c r="LNP811" s="192"/>
      <c r="LNQ811" s="192"/>
      <c r="LNR811" s="192"/>
      <c r="LNS811" s="189"/>
      <c r="LNT811" s="193"/>
      <c r="LNU811" s="191"/>
      <c r="LNV811" s="217"/>
      <c r="LNW811" s="192"/>
      <c r="LNX811" s="192"/>
      <c r="LNY811" s="192"/>
      <c r="LNZ811" s="192"/>
      <c r="LOA811" s="189"/>
      <c r="LOB811" s="193"/>
      <c r="LOC811" s="191"/>
      <c r="LOD811" s="217"/>
      <c r="LOE811" s="192"/>
      <c r="LOF811" s="192"/>
      <c r="LOG811" s="192"/>
      <c r="LOH811" s="192"/>
      <c r="LOI811" s="189"/>
      <c r="LOJ811" s="193"/>
      <c r="LOK811" s="191"/>
      <c r="LOL811" s="217"/>
      <c r="LOM811" s="192"/>
      <c r="LON811" s="192"/>
      <c r="LOO811" s="192"/>
      <c r="LOP811" s="192"/>
      <c r="LOQ811" s="189"/>
      <c r="LOR811" s="193"/>
      <c r="LOS811" s="191"/>
      <c r="LOT811" s="217"/>
      <c r="LOU811" s="192"/>
      <c r="LOV811" s="192"/>
      <c r="LOW811" s="192"/>
      <c r="LOX811" s="192"/>
      <c r="LOY811" s="189"/>
      <c r="LOZ811" s="193"/>
      <c r="LPA811" s="191"/>
      <c r="LPB811" s="217"/>
      <c r="LPC811" s="192"/>
      <c r="LPD811" s="192"/>
      <c r="LPE811" s="192"/>
      <c r="LPF811" s="192"/>
      <c r="LPG811" s="189"/>
      <c r="LPH811" s="193"/>
      <c r="LPI811" s="191"/>
      <c r="LPJ811" s="217"/>
      <c r="LPK811" s="192"/>
      <c r="LPL811" s="192"/>
      <c r="LPM811" s="192"/>
      <c r="LPN811" s="192"/>
      <c r="LPO811" s="189"/>
      <c r="LPP811" s="193"/>
      <c r="LPQ811" s="191"/>
      <c r="LPR811" s="217"/>
      <c r="LPS811" s="192"/>
      <c r="LPT811" s="192"/>
      <c r="LPU811" s="192"/>
      <c r="LPV811" s="192"/>
      <c r="LPW811" s="189"/>
      <c r="LPX811" s="193"/>
      <c r="LPY811" s="191"/>
      <c r="LPZ811" s="217"/>
      <c r="LQA811" s="192"/>
      <c r="LQB811" s="192"/>
      <c r="LQC811" s="192"/>
      <c r="LQD811" s="192"/>
      <c r="LQE811" s="189"/>
      <c r="LQF811" s="193"/>
      <c r="LQG811" s="191"/>
      <c r="LQH811" s="217"/>
      <c r="LQI811" s="192"/>
      <c r="LQJ811" s="192"/>
      <c r="LQK811" s="192"/>
      <c r="LQL811" s="192"/>
      <c r="LQM811" s="189"/>
      <c r="LQN811" s="193"/>
      <c r="LQO811" s="191"/>
      <c r="LQP811" s="217"/>
      <c r="LQQ811" s="192"/>
      <c r="LQR811" s="192"/>
      <c r="LQS811" s="192"/>
      <c r="LQT811" s="192"/>
      <c r="LQU811" s="189"/>
      <c r="LQV811" s="193"/>
      <c r="LQW811" s="191"/>
      <c r="LQX811" s="217"/>
      <c r="LQY811" s="192"/>
      <c r="LQZ811" s="192"/>
      <c r="LRA811" s="192"/>
      <c r="LRB811" s="192"/>
      <c r="LRC811" s="189"/>
      <c r="LRD811" s="193"/>
      <c r="LRE811" s="191"/>
      <c r="LRF811" s="217"/>
      <c r="LRG811" s="192"/>
      <c r="LRH811" s="192"/>
      <c r="LRI811" s="192"/>
      <c r="LRJ811" s="192"/>
      <c r="LRK811" s="189"/>
      <c r="LRL811" s="193"/>
      <c r="LRM811" s="191"/>
      <c r="LRN811" s="217"/>
      <c r="LRO811" s="192"/>
      <c r="LRP811" s="192"/>
      <c r="LRQ811" s="192"/>
      <c r="LRR811" s="192"/>
      <c r="LRS811" s="189"/>
      <c r="LRT811" s="193"/>
      <c r="LRU811" s="191"/>
      <c r="LRV811" s="217"/>
      <c r="LRW811" s="192"/>
      <c r="LRX811" s="192"/>
      <c r="LRY811" s="192"/>
      <c r="LRZ811" s="192"/>
      <c r="LSA811" s="189"/>
      <c r="LSB811" s="193"/>
      <c r="LSC811" s="191"/>
      <c r="LSD811" s="217"/>
      <c r="LSE811" s="192"/>
      <c r="LSF811" s="192"/>
      <c r="LSG811" s="192"/>
      <c r="LSH811" s="192"/>
      <c r="LSI811" s="189"/>
      <c r="LSJ811" s="193"/>
      <c r="LSK811" s="191"/>
      <c r="LSL811" s="217"/>
      <c r="LSM811" s="192"/>
      <c r="LSN811" s="192"/>
      <c r="LSO811" s="192"/>
      <c r="LSP811" s="192"/>
      <c r="LSQ811" s="189"/>
      <c r="LSR811" s="193"/>
      <c r="LSS811" s="191"/>
      <c r="LST811" s="217"/>
      <c r="LSU811" s="192"/>
      <c r="LSV811" s="192"/>
      <c r="LSW811" s="192"/>
      <c r="LSX811" s="192"/>
      <c r="LSY811" s="189"/>
      <c r="LSZ811" s="193"/>
      <c r="LTA811" s="191"/>
      <c r="LTB811" s="217"/>
      <c r="LTC811" s="192"/>
      <c r="LTD811" s="192"/>
      <c r="LTE811" s="192"/>
      <c r="LTF811" s="192"/>
      <c r="LTG811" s="189"/>
      <c r="LTH811" s="193"/>
      <c r="LTI811" s="191"/>
      <c r="LTJ811" s="217"/>
      <c r="LTK811" s="192"/>
      <c r="LTL811" s="192"/>
      <c r="LTM811" s="192"/>
      <c r="LTN811" s="192"/>
      <c r="LTO811" s="189"/>
      <c r="LTP811" s="193"/>
      <c r="LTQ811" s="191"/>
      <c r="LTR811" s="217"/>
      <c r="LTS811" s="192"/>
      <c r="LTT811" s="192"/>
      <c r="LTU811" s="192"/>
      <c r="LTV811" s="192"/>
      <c r="LTW811" s="189"/>
      <c r="LTX811" s="193"/>
      <c r="LTY811" s="191"/>
      <c r="LTZ811" s="217"/>
      <c r="LUA811" s="192"/>
      <c r="LUB811" s="192"/>
      <c r="LUC811" s="192"/>
      <c r="LUD811" s="192"/>
      <c r="LUE811" s="189"/>
      <c r="LUF811" s="193"/>
      <c r="LUG811" s="191"/>
      <c r="LUH811" s="217"/>
      <c r="LUI811" s="192"/>
      <c r="LUJ811" s="192"/>
      <c r="LUK811" s="192"/>
      <c r="LUL811" s="192"/>
      <c r="LUM811" s="189"/>
      <c r="LUN811" s="193"/>
      <c r="LUO811" s="191"/>
      <c r="LUP811" s="217"/>
      <c r="LUQ811" s="192"/>
      <c r="LUR811" s="192"/>
      <c r="LUS811" s="192"/>
      <c r="LUT811" s="192"/>
      <c r="LUU811" s="189"/>
      <c r="LUV811" s="193"/>
      <c r="LUW811" s="191"/>
      <c r="LUX811" s="217"/>
      <c r="LUY811" s="192"/>
      <c r="LUZ811" s="192"/>
      <c r="LVA811" s="192"/>
      <c r="LVB811" s="192"/>
      <c r="LVC811" s="189"/>
      <c r="LVD811" s="193"/>
      <c r="LVE811" s="191"/>
      <c r="LVF811" s="217"/>
      <c r="LVG811" s="192"/>
      <c r="LVH811" s="192"/>
      <c r="LVI811" s="192"/>
      <c r="LVJ811" s="192"/>
      <c r="LVK811" s="189"/>
      <c r="LVL811" s="193"/>
      <c r="LVM811" s="191"/>
      <c r="LVN811" s="217"/>
      <c r="LVO811" s="192"/>
      <c r="LVP811" s="192"/>
      <c r="LVQ811" s="192"/>
      <c r="LVR811" s="192"/>
      <c r="LVS811" s="189"/>
      <c r="LVT811" s="193"/>
      <c r="LVU811" s="191"/>
      <c r="LVV811" s="217"/>
      <c r="LVW811" s="192"/>
      <c r="LVX811" s="192"/>
      <c r="LVY811" s="192"/>
      <c r="LVZ811" s="192"/>
      <c r="LWA811" s="189"/>
      <c r="LWB811" s="193"/>
      <c r="LWC811" s="191"/>
      <c r="LWD811" s="217"/>
      <c r="LWE811" s="192"/>
      <c r="LWF811" s="192"/>
      <c r="LWG811" s="192"/>
      <c r="LWH811" s="192"/>
      <c r="LWI811" s="189"/>
      <c r="LWJ811" s="193"/>
      <c r="LWK811" s="191"/>
      <c r="LWL811" s="217"/>
      <c r="LWM811" s="192"/>
      <c r="LWN811" s="192"/>
      <c r="LWO811" s="192"/>
      <c r="LWP811" s="192"/>
      <c r="LWQ811" s="189"/>
      <c r="LWR811" s="193"/>
      <c r="LWS811" s="191"/>
      <c r="LWT811" s="217"/>
      <c r="LWU811" s="192"/>
      <c r="LWV811" s="192"/>
      <c r="LWW811" s="192"/>
      <c r="LWX811" s="192"/>
      <c r="LWY811" s="189"/>
      <c r="LWZ811" s="193"/>
      <c r="LXA811" s="191"/>
      <c r="LXB811" s="217"/>
      <c r="LXC811" s="192"/>
      <c r="LXD811" s="192"/>
      <c r="LXE811" s="192"/>
      <c r="LXF811" s="192"/>
      <c r="LXG811" s="189"/>
      <c r="LXH811" s="193"/>
      <c r="LXI811" s="191"/>
      <c r="LXJ811" s="217"/>
      <c r="LXK811" s="192"/>
      <c r="LXL811" s="192"/>
      <c r="LXM811" s="192"/>
      <c r="LXN811" s="192"/>
      <c r="LXO811" s="189"/>
      <c r="LXP811" s="193"/>
      <c r="LXQ811" s="191"/>
      <c r="LXR811" s="217"/>
      <c r="LXS811" s="192"/>
      <c r="LXT811" s="192"/>
      <c r="LXU811" s="192"/>
      <c r="LXV811" s="192"/>
      <c r="LXW811" s="189"/>
      <c r="LXX811" s="193"/>
      <c r="LXY811" s="191"/>
      <c r="LXZ811" s="217"/>
      <c r="LYA811" s="192"/>
      <c r="LYB811" s="192"/>
      <c r="LYC811" s="192"/>
      <c r="LYD811" s="192"/>
      <c r="LYE811" s="189"/>
      <c r="LYF811" s="193"/>
      <c r="LYG811" s="191"/>
      <c r="LYH811" s="217"/>
      <c r="LYI811" s="192"/>
      <c r="LYJ811" s="192"/>
      <c r="LYK811" s="192"/>
      <c r="LYL811" s="192"/>
      <c r="LYM811" s="189"/>
      <c r="LYN811" s="193"/>
      <c r="LYO811" s="191"/>
      <c r="LYP811" s="217"/>
      <c r="LYQ811" s="192"/>
      <c r="LYR811" s="192"/>
      <c r="LYS811" s="192"/>
      <c r="LYT811" s="192"/>
      <c r="LYU811" s="189"/>
      <c r="LYV811" s="193"/>
      <c r="LYW811" s="191"/>
      <c r="LYX811" s="217"/>
      <c r="LYY811" s="192"/>
      <c r="LYZ811" s="192"/>
      <c r="LZA811" s="192"/>
      <c r="LZB811" s="192"/>
      <c r="LZC811" s="189"/>
      <c r="LZD811" s="193"/>
      <c r="LZE811" s="191"/>
      <c r="LZF811" s="217"/>
      <c r="LZG811" s="192"/>
      <c r="LZH811" s="192"/>
      <c r="LZI811" s="192"/>
      <c r="LZJ811" s="192"/>
      <c r="LZK811" s="189"/>
      <c r="LZL811" s="193"/>
      <c r="LZM811" s="191"/>
      <c r="LZN811" s="217"/>
      <c r="LZO811" s="192"/>
      <c r="LZP811" s="192"/>
      <c r="LZQ811" s="192"/>
      <c r="LZR811" s="192"/>
      <c r="LZS811" s="189"/>
      <c r="LZT811" s="193"/>
      <c r="LZU811" s="191"/>
      <c r="LZV811" s="217"/>
      <c r="LZW811" s="192"/>
      <c r="LZX811" s="192"/>
      <c r="LZY811" s="192"/>
      <c r="LZZ811" s="192"/>
      <c r="MAA811" s="189"/>
      <c r="MAB811" s="193"/>
      <c r="MAC811" s="191"/>
      <c r="MAD811" s="217"/>
      <c r="MAE811" s="192"/>
      <c r="MAF811" s="192"/>
      <c r="MAG811" s="192"/>
      <c r="MAH811" s="192"/>
      <c r="MAI811" s="189"/>
      <c r="MAJ811" s="193"/>
      <c r="MAK811" s="191"/>
      <c r="MAL811" s="217"/>
      <c r="MAM811" s="192"/>
      <c r="MAN811" s="192"/>
      <c r="MAO811" s="192"/>
      <c r="MAP811" s="192"/>
      <c r="MAQ811" s="189"/>
      <c r="MAR811" s="193"/>
      <c r="MAS811" s="191"/>
      <c r="MAT811" s="217"/>
      <c r="MAU811" s="192"/>
      <c r="MAV811" s="192"/>
      <c r="MAW811" s="192"/>
      <c r="MAX811" s="192"/>
      <c r="MAY811" s="189"/>
      <c r="MAZ811" s="193"/>
      <c r="MBA811" s="191"/>
      <c r="MBB811" s="217"/>
      <c r="MBC811" s="192"/>
      <c r="MBD811" s="192"/>
      <c r="MBE811" s="192"/>
      <c r="MBF811" s="192"/>
      <c r="MBG811" s="189"/>
      <c r="MBH811" s="193"/>
      <c r="MBI811" s="191"/>
      <c r="MBJ811" s="217"/>
      <c r="MBK811" s="192"/>
      <c r="MBL811" s="192"/>
      <c r="MBM811" s="192"/>
      <c r="MBN811" s="192"/>
      <c r="MBO811" s="189"/>
      <c r="MBP811" s="193"/>
      <c r="MBQ811" s="191"/>
      <c r="MBR811" s="217"/>
      <c r="MBS811" s="192"/>
      <c r="MBT811" s="192"/>
      <c r="MBU811" s="192"/>
      <c r="MBV811" s="192"/>
      <c r="MBW811" s="189"/>
      <c r="MBX811" s="193"/>
      <c r="MBY811" s="191"/>
      <c r="MBZ811" s="217"/>
      <c r="MCA811" s="192"/>
      <c r="MCB811" s="192"/>
      <c r="MCC811" s="192"/>
      <c r="MCD811" s="192"/>
      <c r="MCE811" s="189"/>
      <c r="MCF811" s="193"/>
      <c r="MCG811" s="191"/>
      <c r="MCH811" s="217"/>
      <c r="MCI811" s="192"/>
      <c r="MCJ811" s="192"/>
      <c r="MCK811" s="192"/>
      <c r="MCL811" s="192"/>
      <c r="MCM811" s="189"/>
      <c r="MCN811" s="193"/>
      <c r="MCO811" s="191"/>
      <c r="MCP811" s="217"/>
      <c r="MCQ811" s="192"/>
      <c r="MCR811" s="192"/>
      <c r="MCS811" s="192"/>
      <c r="MCT811" s="192"/>
      <c r="MCU811" s="189"/>
      <c r="MCV811" s="193"/>
      <c r="MCW811" s="191"/>
      <c r="MCX811" s="217"/>
      <c r="MCY811" s="192"/>
      <c r="MCZ811" s="192"/>
      <c r="MDA811" s="192"/>
      <c r="MDB811" s="192"/>
      <c r="MDC811" s="189"/>
      <c r="MDD811" s="193"/>
      <c r="MDE811" s="191"/>
      <c r="MDF811" s="217"/>
      <c r="MDG811" s="192"/>
      <c r="MDH811" s="192"/>
      <c r="MDI811" s="192"/>
      <c r="MDJ811" s="192"/>
      <c r="MDK811" s="189"/>
      <c r="MDL811" s="193"/>
      <c r="MDM811" s="191"/>
      <c r="MDN811" s="217"/>
      <c r="MDO811" s="192"/>
      <c r="MDP811" s="192"/>
      <c r="MDQ811" s="192"/>
      <c r="MDR811" s="192"/>
      <c r="MDS811" s="189"/>
      <c r="MDT811" s="193"/>
      <c r="MDU811" s="191"/>
      <c r="MDV811" s="217"/>
      <c r="MDW811" s="192"/>
      <c r="MDX811" s="192"/>
      <c r="MDY811" s="192"/>
      <c r="MDZ811" s="192"/>
      <c r="MEA811" s="189"/>
      <c r="MEB811" s="193"/>
      <c r="MEC811" s="191"/>
      <c r="MED811" s="217"/>
      <c r="MEE811" s="192"/>
      <c r="MEF811" s="192"/>
      <c r="MEG811" s="192"/>
      <c r="MEH811" s="192"/>
      <c r="MEI811" s="189"/>
      <c r="MEJ811" s="193"/>
      <c r="MEK811" s="191"/>
      <c r="MEL811" s="217"/>
      <c r="MEM811" s="192"/>
      <c r="MEN811" s="192"/>
      <c r="MEO811" s="192"/>
      <c r="MEP811" s="192"/>
      <c r="MEQ811" s="189"/>
      <c r="MER811" s="193"/>
      <c r="MES811" s="191"/>
      <c r="MET811" s="217"/>
      <c r="MEU811" s="192"/>
      <c r="MEV811" s="192"/>
      <c r="MEW811" s="192"/>
      <c r="MEX811" s="192"/>
      <c r="MEY811" s="189"/>
      <c r="MEZ811" s="193"/>
      <c r="MFA811" s="191"/>
      <c r="MFB811" s="217"/>
      <c r="MFC811" s="192"/>
      <c r="MFD811" s="192"/>
      <c r="MFE811" s="192"/>
      <c r="MFF811" s="192"/>
      <c r="MFG811" s="189"/>
      <c r="MFH811" s="193"/>
      <c r="MFI811" s="191"/>
      <c r="MFJ811" s="217"/>
      <c r="MFK811" s="192"/>
      <c r="MFL811" s="192"/>
      <c r="MFM811" s="192"/>
      <c r="MFN811" s="192"/>
      <c r="MFO811" s="189"/>
      <c r="MFP811" s="193"/>
      <c r="MFQ811" s="191"/>
      <c r="MFR811" s="217"/>
      <c r="MFS811" s="192"/>
      <c r="MFT811" s="192"/>
      <c r="MFU811" s="192"/>
      <c r="MFV811" s="192"/>
      <c r="MFW811" s="189"/>
      <c r="MFX811" s="193"/>
      <c r="MFY811" s="191"/>
      <c r="MFZ811" s="217"/>
      <c r="MGA811" s="192"/>
      <c r="MGB811" s="192"/>
      <c r="MGC811" s="192"/>
      <c r="MGD811" s="192"/>
      <c r="MGE811" s="189"/>
      <c r="MGF811" s="193"/>
      <c r="MGG811" s="191"/>
      <c r="MGH811" s="217"/>
      <c r="MGI811" s="192"/>
      <c r="MGJ811" s="192"/>
      <c r="MGK811" s="192"/>
      <c r="MGL811" s="192"/>
      <c r="MGM811" s="189"/>
      <c r="MGN811" s="193"/>
      <c r="MGO811" s="191"/>
      <c r="MGP811" s="217"/>
      <c r="MGQ811" s="192"/>
      <c r="MGR811" s="192"/>
      <c r="MGS811" s="192"/>
      <c r="MGT811" s="192"/>
      <c r="MGU811" s="189"/>
      <c r="MGV811" s="193"/>
      <c r="MGW811" s="191"/>
      <c r="MGX811" s="217"/>
      <c r="MGY811" s="192"/>
      <c r="MGZ811" s="192"/>
      <c r="MHA811" s="192"/>
      <c r="MHB811" s="192"/>
      <c r="MHC811" s="189"/>
      <c r="MHD811" s="193"/>
      <c r="MHE811" s="191"/>
      <c r="MHF811" s="217"/>
      <c r="MHG811" s="192"/>
      <c r="MHH811" s="192"/>
      <c r="MHI811" s="192"/>
      <c r="MHJ811" s="192"/>
      <c r="MHK811" s="189"/>
      <c r="MHL811" s="193"/>
      <c r="MHM811" s="191"/>
      <c r="MHN811" s="217"/>
      <c r="MHO811" s="192"/>
      <c r="MHP811" s="192"/>
      <c r="MHQ811" s="192"/>
      <c r="MHR811" s="192"/>
      <c r="MHS811" s="189"/>
      <c r="MHT811" s="193"/>
      <c r="MHU811" s="191"/>
      <c r="MHV811" s="217"/>
      <c r="MHW811" s="192"/>
      <c r="MHX811" s="192"/>
      <c r="MHY811" s="192"/>
      <c r="MHZ811" s="192"/>
      <c r="MIA811" s="189"/>
      <c r="MIB811" s="193"/>
      <c r="MIC811" s="191"/>
      <c r="MID811" s="217"/>
      <c r="MIE811" s="192"/>
      <c r="MIF811" s="192"/>
      <c r="MIG811" s="192"/>
      <c r="MIH811" s="192"/>
      <c r="MII811" s="189"/>
      <c r="MIJ811" s="193"/>
      <c r="MIK811" s="191"/>
      <c r="MIL811" s="217"/>
      <c r="MIM811" s="192"/>
      <c r="MIN811" s="192"/>
      <c r="MIO811" s="192"/>
      <c r="MIP811" s="192"/>
      <c r="MIQ811" s="189"/>
      <c r="MIR811" s="193"/>
      <c r="MIS811" s="191"/>
      <c r="MIT811" s="217"/>
      <c r="MIU811" s="192"/>
      <c r="MIV811" s="192"/>
      <c r="MIW811" s="192"/>
      <c r="MIX811" s="192"/>
      <c r="MIY811" s="189"/>
      <c r="MIZ811" s="193"/>
      <c r="MJA811" s="191"/>
      <c r="MJB811" s="217"/>
      <c r="MJC811" s="192"/>
      <c r="MJD811" s="192"/>
      <c r="MJE811" s="192"/>
      <c r="MJF811" s="192"/>
      <c r="MJG811" s="189"/>
      <c r="MJH811" s="193"/>
      <c r="MJI811" s="191"/>
      <c r="MJJ811" s="217"/>
      <c r="MJK811" s="192"/>
      <c r="MJL811" s="192"/>
      <c r="MJM811" s="192"/>
      <c r="MJN811" s="192"/>
      <c r="MJO811" s="189"/>
      <c r="MJP811" s="193"/>
      <c r="MJQ811" s="191"/>
      <c r="MJR811" s="217"/>
      <c r="MJS811" s="192"/>
      <c r="MJT811" s="192"/>
      <c r="MJU811" s="192"/>
      <c r="MJV811" s="192"/>
      <c r="MJW811" s="189"/>
      <c r="MJX811" s="193"/>
      <c r="MJY811" s="191"/>
      <c r="MJZ811" s="217"/>
      <c r="MKA811" s="192"/>
      <c r="MKB811" s="192"/>
      <c r="MKC811" s="192"/>
      <c r="MKD811" s="192"/>
      <c r="MKE811" s="189"/>
      <c r="MKF811" s="193"/>
      <c r="MKG811" s="191"/>
      <c r="MKH811" s="217"/>
      <c r="MKI811" s="192"/>
      <c r="MKJ811" s="192"/>
      <c r="MKK811" s="192"/>
      <c r="MKL811" s="192"/>
      <c r="MKM811" s="189"/>
      <c r="MKN811" s="193"/>
      <c r="MKO811" s="191"/>
      <c r="MKP811" s="217"/>
      <c r="MKQ811" s="192"/>
      <c r="MKR811" s="192"/>
      <c r="MKS811" s="192"/>
      <c r="MKT811" s="192"/>
      <c r="MKU811" s="189"/>
      <c r="MKV811" s="193"/>
      <c r="MKW811" s="191"/>
      <c r="MKX811" s="217"/>
      <c r="MKY811" s="192"/>
      <c r="MKZ811" s="192"/>
      <c r="MLA811" s="192"/>
      <c r="MLB811" s="192"/>
      <c r="MLC811" s="189"/>
      <c r="MLD811" s="193"/>
      <c r="MLE811" s="191"/>
      <c r="MLF811" s="217"/>
      <c r="MLG811" s="192"/>
      <c r="MLH811" s="192"/>
      <c r="MLI811" s="192"/>
      <c r="MLJ811" s="192"/>
      <c r="MLK811" s="189"/>
      <c r="MLL811" s="193"/>
      <c r="MLM811" s="191"/>
      <c r="MLN811" s="217"/>
      <c r="MLO811" s="192"/>
      <c r="MLP811" s="192"/>
      <c r="MLQ811" s="192"/>
      <c r="MLR811" s="192"/>
      <c r="MLS811" s="189"/>
      <c r="MLT811" s="193"/>
      <c r="MLU811" s="191"/>
      <c r="MLV811" s="217"/>
      <c r="MLW811" s="192"/>
      <c r="MLX811" s="192"/>
      <c r="MLY811" s="192"/>
      <c r="MLZ811" s="192"/>
      <c r="MMA811" s="189"/>
      <c r="MMB811" s="193"/>
      <c r="MMC811" s="191"/>
      <c r="MMD811" s="217"/>
      <c r="MME811" s="192"/>
      <c r="MMF811" s="192"/>
      <c r="MMG811" s="192"/>
      <c r="MMH811" s="192"/>
      <c r="MMI811" s="189"/>
      <c r="MMJ811" s="193"/>
      <c r="MMK811" s="191"/>
      <c r="MML811" s="217"/>
      <c r="MMM811" s="192"/>
      <c r="MMN811" s="192"/>
      <c r="MMO811" s="192"/>
      <c r="MMP811" s="192"/>
      <c r="MMQ811" s="189"/>
      <c r="MMR811" s="193"/>
      <c r="MMS811" s="191"/>
      <c r="MMT811" s="217"/>
      <c r="MMU811" s="192"/>
      <c r="MMV811" s="192"/>
      <c r="MMW811" s="192"/>
      <c r="MMX811" s="192"/>
      <c r="MMY811" s="189"/>
      <c r="MMZ811" s="193"/>
      <c r="MNA811" s="191"/>
      <c r="MNB811" s="217"/>
      <c r="MNC811" s="192"/>
      <c r="MND811" s="192"/>
      <c r="MNE811" s="192"/>
      <c r="MNF811" s="192"/>
      <c r="MNG811" s="189"/>
      <c r="MNH811" s="193"/>
      <c r="MNI811" s="191"/>
      <c r="MNJ811" s="217"/>
      <c r="MNK811" s="192"/>
      <c r="MNL811" s="192"/>
      <c r="MNM811" s="192"/>
      <c r="MNN811" s="192"/>
      <c r="MNO811" s="189"/>
      <c r="MNP811" s="193"/>
      <c r="MNQ811" s="191"/>
      <c r="MNR811" s="217"/>
      <c r="MNS811" s="192"/>
      <c r="MNT811" s="192"/>
      <c r="MNU811" s="192"/>
      <c r="MNV811" s="192"/>
      <c r="MNW811" s="189"/>
      <c r="MNX811" s="193"/>
      <c r="MNY811" s="191"/>
      <c r="MNZ811" s="217"/>
      <c r="MOA811" s="192"/>
      <c r="MOB811" s="192"/>
      <c r="MOC811" s="192"/>
      <c r="MOD811" s="192"/>
      <c r="MOE811" s="189"/>
      <c r="MOF811" s="193"/>
      <c r="MOG811" s="191"/>
      <c r="MOH811" s="217"/>
      <c r="MOI811" s="192"/>
      <c r="MOJ811" s="192"/>
      <c r="MOK811" s="192"/>
      <c r="MOL811" s="192"/>
      <c r="MOM811" s="189"/>
      <c r="MON811" s="193"/>
      <c r="MOO811" s="191"/>
      <c r="MOP811" s="217"/>
      <c r="MOQ811" s="192"/>
      <c r="MOR811" s="192"/>
      <c r="MOS811" s="192"/>
      <c r="MOT811" s="192"/>
      <c r="MOU811" s="189"/>
      <c r="MOV811" s="193"/>
      <c r="MOW811" s="191"/>
      <c r="MOX811" s="217"/>
      <c r="MOY811" s="192"/>
      <c r="MOZ811" s="192"/>
      <c r="MPA811" s="192"/>
      <c r="MPB811" s="192"/>
      <c r="MPC811" s="189"/>
      <c r="MPD811" s="193"/>
      <c r="MPE811" s="191"/>
      <c r="MPF811" s="217"/>
      <c r="MPG811" s="192"/>
      <c r="MPH811" s="192"/>
      <c r="MPI811" s="192"/>
      <c r="MPJ811" s="192"/>
      <c r="MPK811" s="189"/>
      <c r="MPL811" s="193"/>
      <c r="MPM811" s="191"/>
      <c r="MPN811" s="217"/>
      <c r="MPO811" s="192"/>
      <c r="MPP811" s="192"/>
      <c r="MPQ811" s="192"/>
      <c r="MPR811" s="192"/>
      <c r="MPS811" s="189"/>
      <c r="MPT811" s="193"/>
      <c r="MPU811" s="191"/>
      <c r="MPV811" s="217"/>
      <c r="MPW811" s="192"/>
      <c r="MPX811" s="192"/>
      <c r="MPY811" s="192"/>
      <c r="MPZ811" s="192"/>
      <c r="MQA811" s="189"/>
      <c r="MQB811" s="193"/>
      <c r="MQC811" s="191"/>
      <c r="MQD811" s="217"/>
      <c r="MQE811" s="192"/>
      <c r="MQF811" s="192"/>
      <c r="MQG811" s="192"/>
      <c r="MQH811" s="192"/>
      <c r="MQI811" s="189"/>
      <c r="MQJ811" s="193"/>
      <c r="MQK811" s="191"/>
      <c r="MQL811" s="217"/>
      <c r="MQM811" s="192"/>
      <c r="MQN811" s="192"/>
      <c r="MQO811" s="192"/>
      <c r="MQP811" s="192"/>
      <c r="MQQ811" s="189"/>
      <c r="MQR811" s="193"/>
      <c r="MQS811" s="191"/>
      <c r="MQT811" s="217"/>
      <c r="MQU811" s="192"/>
      <c r="MQV811" s="192"/>
      <c r="MQW811" s="192"/>
      <c r="MQX811" s="192"/>
      <c r="MQY811" s="189"/>
      <c r="MQZ811" s="193"/>
      <c r="MRA811" s="191"/>
      <c r="MRB811" s="217"/>
      <c r="MRC811" s="192"/>
      <c r="MRD811" s="192"/>
      <c r="MRE811" s="192"/>
      <c r="MRF811" s="192"/>
      <c r="MRG811" s="189"/>
      <c r="MRH811" s="193"/>
      <c r="MRI811" s="191"/>
      <c r="MRJ811" s="217"/>
      <c r="MRK811" s="192"/>
      <c r="MRL811" s="192"/>
      <c r="MRM811" s="192"/>
      <c r="MRN811" s="192"/>
      <c r="MRO811" s="189"/>
      <c r="MRP811" s="193"/>
      <c r="MRQ811" s="191"/>
      <c r="MRR811" s="217"/>
      <c r="MRS811" s="192"/>
      <c r="MRT811" s="192"/>
      <c r="MRU811" s="192"/>
      <c r="MRV811" s="192"/>
      <c r="MRW811" s="189"/>
      <c r="MRX811" s="193"/>
      <c r="MRY811" s="191"/>
      <c r="MRZ811" s="217"/>
      <c r="MSA811" s="192"/>
      <c r="MSB811" s="192"/>
      <c r="MSC811" s="192"/>
      <c r="MSD811" s="192"/>
      <c r="MSE811" s="189"/>
      <c r="MSF811" s="193"/>
      <c r="MSG811" s="191"/>
      <c r="MSH811" s="217"/>
      <c r="MSI811" s="192"/>
      <c r="MSJ811" s="192"/>
      <c r="MSK811" s="192"/>
      <c r="MSL811" s="192"/>
      <c r="MSM811" s="189"/>
      <c r="MSN811" s="193"/>
      <c r="MSO811" s="191"/>
      <c r="MSP811" s="217"/>
      <c r="MSQ811" s="192"/>
      <c r="MSR811" s="192"/>
      <c r="MSS811" s="192"/>
      <c r="MST811" s="192"/>
      <c r="MSU811" s="189"/>
      <c r="MSV811" s="193"/>
      <c r="MSW811" s="191"/>
      <c r="MSX811" s="217"/>
      <c r="MSY811" s="192"/>
      <c r="MSZ811" s="192"/>
      <c r="MTA811" s="192"/>
      <c r="MTB811" s="192"/>
      <c r="MTC811" s="189"/>
      <c r="MTD811" s="193"/>
      <c r="MTE811" s="191"/>
      <c r="MTF811" s="217"/>
      <c r="MTG811" s="192"/>
      <c r="MTH811" s="192"/>
      <c r="MTI811" s="192"/>
      <c r="MTJ811" s="192"/>
      <c r="MTK811" s="189"/>
      <c r="MTL811" s="193"/>
      <c r="MTM811" s="191"/>
      <c r="MTN811" s="217"/>
      <c r="MTO811" s="192"/>
      <c r="MTP811" s="192"/>
      <c r="MTQ811" s="192"/>
      <c r="MTR811" s="192"/>
      <c r="MTS811" s="189"/>
      <c r="MTT811" s="193"/>
      <c r="MTU811" s="191"/>
      <c r="MTV811" s="217"/>
      <c r="MTW811" s="192"/>
      <c r="MTX811" s="192"/>
      <c r="MTY811" s="192"/>
      <c r="MTZ811" s="192"/>
      <c r="MUA811" s="189"/>
      <c r="MUB811" s="193"/>
      <c r="MUC811" s="191"/>
      <c r="MUD811" s="217"/>
      <c r="MUE811" s="192"/>
      <c r="MUF811" s="192"/>
      <c r="MUG811" s="192"/>
      <c r="MUH811" s="192"/>
      <c r="MUI811" s="189"/>
      <c r="MUJ811" s="193"/>
      <c r="MUK811" s="191"/>
      <c r="MUL811" s="217"/>
      <c r="MUM811" s="192"/>
      <c r="MUN811" s="192"/>
      <c r="MUO811" s="192"/>
      <c r="MUP811" s="192"/>
      <c r="MUQ811" s="189"/>
      <c r="MUR811" s="193"/>
      <c r="MUS811" s="191"/>
      <c r="MUT811" s="217"/>
      <c r="MUU811" s="192"/>
      <c r="MUV811" s="192"/>
      <c r="MUW811" s="192"/>
      <c r="MUX811" s="192"/>
      <c r="MUY811" s="189"/>
      <c r="MUZ811" s="193"/>
      <c r="MVA811" s="191"/>
      <c r="MVB811" s="217"/>
      <c r="MVC811" s="192"/>
      <c r="MVD811" s="192"/>
      <c r="MVE811" s="192"/>
      <c r="MVF811" s="192"/>
      <c r="MVG811" s="189"/>
      <c r="MVH811" s="193"/>
      <c r="MVI811" s="191"/>
      <c r="MVJ811" s="217"/>
      <c r="MVK811" s="192"/>
      <c r="MVL811" s="192"/>
      <c r="MVM811" s="192"/>
      <c r="MVN811" s="192"/>
      <c r="MVO811" s="189"/>
      <c r="MVP811" s="193"/>
      <c r="MVQ811" s="191"/>
      <c r="MVR811" s="217"/>
      <c r="MVS811" s="192"/>
      <c r="MVT811" s="192"/>
      <c r="MVU811" s="192"/>
      <c r="MVV811" s="192"/>
      <c r="MVW811" s="189"/>
      <c r="MVX811" s="193"/>
      <c r="MVY811" s="191"/>
      <c r="MVZ811" s="217"/>
      <c r="MWA811" s="192"/>
      <c r="MWB811" s="192"/>
      <c r="MWC811" s="192"/>
      <c r="MWD811" s="192"/>
      <c r="MWE811" s="189"/>
      <c r="MWF811" s="193"/>
      <c r="MWG811" s="191"/>
      <c r="MWH811" s="217"/>
      <c r="MWI811" s="192"/>
      <c r="MWJ811" s="192"/>
      <c r="MWK811" s="192"/>
      <c r="MWL811" s="192"/>
      <c r="MWM811" s="189"/>
      <c r="MWN811" s="193"/>
      <c r="MWO811" s="191"/>
      <c r="MWP811" s="217"/>
      <c r="MWQ811" s="192"/>
      <c r="MWR811" s="192"/>
      <c r="MWS811" s="192"/>
      <c r="MWT811" s="192"/>
      <c r="MWU811" s="189"/>
      <c r="MWV811" s="193"/>
      <c r="MWW811" s="191"/>
      <c r="MWX811" s="217"/>
      <c r="MWY811" s="192"/>
      <c r="MWZ811" s="192"/>
      <c r="MXA811" s="192"/>
      <c r="MXB811" s="192"/>
      <c r="MXC811" s="189"/>
      <c r="MXD811" s="193"/>
      <c r="MXE811" s="191"/>
      <c r="MXF811" s="217"/>
      <c r="MXG811" s="192"/>
      <c r="MXH811" s="192"/>
      <c r="MXI811" s="192"/>
      <c r="MXJ811" s="192"/>
      <c r="MXK811" s="189"/>
      <c r="MXL811" s="193"/>
      <c r="MXM811" s="191"/>
      <c r="MXN811" s="217"/>
      <c r="MXO811" s="192"/>
      <c r="MXP811" s="192"/>
      <c r="MXQ811" s="192"/>
      <c r="MXR811" s="192"/>
      <c r="MXS811" s="189"/>
      <c r="MXT811" s="193"/>
      <c r="MXU811" s="191"/>
      <c r="MXV811" s="217"/>
      <c r="MXW811" s="192"/>
      <c r="MXX811" s="192"/>
      <c r="MXY811" s="192"/>
      <c r="MXZ811" s="192"/>
      <c r="MYA811" s="189"/>
      <c r="MYB811" s="193"/>
      <c r="MYC811" s="191"/>
      <c r="MYD811" s="217"/>
      <c r="MYE811" s="192"/>
      <c r="MYF811" s="192"/>
      <c r="MYG811" s="192"/>
      <c r="MYH811" s="192"/>
      <c r="MYI811" s="189"/>
      <c r="MYJ811" s="193"/>
      <c r="MYK811" s="191"/>
      <c r="MYL811" s="217"/>
      <c r="MYM811" s="192"/>
      <c r="MYN811" s="192"/>
      <c r="MYO811" s="192"/>
      <c r="MYP811" s="192"/>
      <c r="MYQ811" s="189"/>
      <c r="MYR811" s="193"/>
      <c r="MYS811" s="191"/>
      <c r="MYT811" s="217"/>
      <c r="MYU811" s="192"/>
      <c r="MYV811" s="192"/>
      <c r="MYW811" s="192"/>
      <c r="MYX811" s="192"/>
      <c r="MYY811" s="189"/>
      <c r="MYZ811" s="193"/>
      <c r="MZA811" s="191"/>
      <c r="MZB811" s="217"/>
      <c r="MZC811" s="192"/>
      <c r="MZD811" s="192"/>
      <c r="MZE811" s="192"/>
      <c r="MZF811" s="192"/>
      <c r="MZG811" s="189"/>
      <c r="MZH811" s="193"/>
      <c r="MZI811" s="191"/>
      <c r="MZJ811" s="217"/>
      <c r="MZK811" s="192"/>
      <c r="MZL811" s="192"/>
      <c r="MZM811" s="192"/>
      <c r="MZN811" s="192"/>
      <c r="MZO811" s="189"/>
      <c r="MZP811" s="193"/>
      <c r="MZQ811" s="191"/>
      <c r="MZR811" s="217"/>
      <c r="MZS811" s="192"/>
      <c r="MZT811" s="192"/>
      <c r="MZU811" s="192"/>
      <c r="MZV811" s="192"/>
      <c r="MZW811" s="189"/>
      <c r="MZX811" s="193"/>
      <c r="MZY811" s="191"/>
      <c r="MZZ811" s="217"/>
      <c r="NAA811" s="192"/>
      <c r="NAB811" s="192"/>
      <c r="NAC811" s="192"/>
      <c r="NAD811" s="192"/>
      <c r="NAE811" s="189"/>
      <c r="NAF811" s="193"/>
      <c r="NAG811" s="191"/>
      <c r="NAH811" s="217"/>
      <c r="NAI811" s="192"/>
      <c r="NAJ811" s="192"/>
      <c r="NAK811" s="192"/>
      <c r="NAL811" s="192"/>
      <c r="NAM811" s="189"/>
      <c r="NAN811" s="193"/>
      <c r="NAO811" s="191"/>
      <c r="NAP811" s="217"/>
      <c r="NAQ811" s="192"/>
      <c r="NAR811" s="192"/>
      <c r="NAS811" s="192"/>
      <c r="NAT811" s="192"/>
      <c r="NAU811" s="189"/>
      <c r="NAV811" s="193"/>
      <c r="NAW811" s="191"/>
      <c r="NAX811" s="217"/>
      <c r="NAY811" s="192"/>
      <c r="NAZ811" s="192"/>
      <c r="NBA811" s="192"/>
      <c r="NBB811" s="192"/>
      <c r="NBC811" s="189"/>
      <c r="NBD811" s="193"/>
      <c r="NBE811" s="191"/>
      <c r="NBF811" s="217"/>
      <c r="NBG811" s="192"/>
      <c r="NBH811" s="192"/>
      <c r="NBI811" s="192"/>
      <c r="NBJ811" s="192"/>
      <c r="NBK811" s="189"/>
      <c r="NBL811" s="193"/>
      <c r="NBM811" s="191"/>
      <c r="NBN811" s="217"/>
      <c r="NBO811" s="192"/>
      <c r="NBP811" s="192"/>
      <c r="NBQ811" s="192"/>
      <c r="NBR811" s="192"/>
      <c r="NBS811" s="189"/>
      <c r="NBT811" s="193"/>
      <c r="NBU811" s="191"/>
      <c r="NBV811" s="217"/>
      <c r="NBW811" s="192"/>
      <c r="NBX811" s="192"/>
      <c r="NBY811" s="192"/>
      <c r="NBZ811" s="192"/>
      <c r="NCA811" s="189"/>
      <c r="NCB811" s="193"/>
      <c r="NCC811" s="191"/>
      <c r="NCD811" s="217"/>
      <c r="NCE811" s="192"/>
      <c r="NCF811" s="192"/>
      <c r="NCG811" s="192"/>
      <c r="NCH811" s="192"/>
      <c r="NCI811" s="189"/>
      <c r="NCJ811" s="193"/>
      <c r="NCK811" s="191"/>
      <c r="NCL811" s="217"/>
      <c r="NCM811" s="192"/>
      <c r="NCN811" s="192"/>
      <c r="NCO811" s="192"/>
      <c r="NCP811" s="192"/>
      <c r="NCQ811" s="189"/>
      <c r="NCR811" s="193"/>
      <c r="NCS811" s="191"/>
      <c r="NCT811" s="217"/>
      <c r="NCU811" s="192"/>
      <c r="NCV811" s="192"/>
      <c r="NCW811" s="192"/>
      <c r="NCX811" s="192"/>
      <c r="NCY811" s="189"/>
      <c r="NCZ811" s="193"/>
      <c r="NDA811" s="191"/>
      <c r="NDB811" s="217"/>
      <c r="NDC811" s="192"/>
      <c r="NDD811" s="192"/>
      <c r="NDE811" s="192"/>
      <c r="NDF811" s="192"/>
      <c r="NDG811" s="189"/>
      <c r="NDH811" s="193"/>
      <c r="NDI811" s="191"/>
      <c r="NDJ811" s="217"/>
      <c r="NDK811" s="192"/>
      <c r="NDL811" s="192"/>
      <c r="NDM811" s="192"/>
      <c r="NDN811" s="192"/>
      <c r="NDO811" s="189"/>
      <c r="NDP811" s="193"/>
      <c r="NDQ811" s="191"/>
      <c r="NDR811" s="217"/>
      <c r="NDS811" s="192"/>
      <c r="NDT811" s="192"/>
      <c r="NDU811" s="192"/>
      <c r="NDV811" s="192"/>
      <c r="NDW811" s="189"/>
      <c r="NDX811" s="193"/>
      <c r="NDY811" s="191"/>
      <c r="NDZ811" s="217"/>
      <c r="NEA811" s="192"/>
      <c r="NEB811" s="192"/>
      <c r="NEC811" s="192"/>
      <c r="NED811" s="192"/>
      <c r="NEE811" s="189"/>
      <c r="NEF811" s="193"/>
      <c r="NEG811" s="191"/>
      <c r="NEH811" s="217"/>
      <c r="NEI811" s="192"/>
      <c r="NEJ811" s="192"/>
      <c r="NEK811" s="192"/>
      <c r="NEL811" s="192"/>
      <c r="NEM811" s="189"/>
      <c r="NEN811" s="193"/>
      <c r="NEO811" s="191"/>
      <c r="NEP811" s="217"/>
      <c r="NEQ811" s="192"/>
      <c r="NER811" s="192"/>
      <c r="NES811" s="192"/>
      <c r="NET811" s="192"/>
      <c r="NEU811" s="189"/>
      <c r="NEV811" s="193"/>
      <c r="NEW811" s="191"/>
      <c r="NEX811" s="217"/>
      <c r="NEY811" s="192"/>
      <c r="NEZ811" s="192"/>
      <c r="NFA811" s="192"/>
      <c r="NFB811" s="192"/>
      <c r="NFC811" s="189"/>
      <c r="NFD811" s="193"/>
      <c r="NFE811" s="191"/>
      <c r="NFF811" s="217"/>
      <c r="NFG811" s="192"/>
      <c r="NFH811" s="192"/>
      <c r="NFI811" s="192"/>
      <c r="NFJ811" s="192"/>
      <c r="NFK811" s="189"/>
      <c r="NFL811" s="193"/>
      <c r="NFM811" s="191"/>
      <c r="NFN811" s="217"/>
      <c r="NFO811" s="192"/>
      <c r="NFP811" s="192"/>
      <c r="NFQ811" s="192"/>
      <c r="NFR811" s="192"/>
      <c r="NFS811" s="189"/>
      <c r="NFT811" s="193"/>
      <c r="NFU811" s="191"/>
      <c r="NFV811" s="217"/>
      <c r="NFW811" s="192"/>
      <c r="NFX811" s="192"/>
      <c r="NFY811" s="192"/>
      <c r="NFZ811" s="192"/>
      <c r="NGA811" s="189"/>
      <c r="NGB811" s="193"/>
      <c r="NGC811" s="191"/>
      <c r="NGD811" s="217"/>
      <c r="NGE811" s="192"/>
      <c r="NGF811" s="192"/>
      <c r="NGG811" s="192"/>
      <c r="NGH811" s="192"/>
      <c r="NGI811" s="189"/>
      <c r="NGJ811" s="193"/>
      <c r="NGK811" s="191"/>
      <c r="NGL811" s="217"/>
      <c r="NGM811" s="192"/>
      <c r="NGN811" s="192"/>
      <c r="NGO811" s="192"/>
      <c r="NGP811" s="192"/>
      <c r="NGQ811" s="189"/>
      <c r="NGR811" s="193"/>
      <c r="NGS811" s="191"/>
      <c r="NGT811" s="217"/>
      <c r="NGU811" s="192"/>
      <c r="NGV811" s="192"/>
      <c r="NGW811" s="192"/>
      <c r="NGX811" s="192"/>
      <c r="NGY811" s="189"/>
      <c r="NGZ811" s="193"/>
      <c r="NHA811" s="191"/>
      <c r="NHB811" s="217"/>
      <c r="NHC811" s="192"/>
      <c r="NHD811" s="192"/>
      <c r="NHE811" s="192"/>
      <c r="NHF811" s="192"/>
      <c r="NHG811" s="189"/>
      <c r="NHH811" s="193"/>
      <c r="NHI811" s="191"/>
      <c r="NHJ811" s="217"/>
      <c r="NHK811" s="192"/>
      <c r="NHL811" s="192"/>
      <c r="NHM811" s="192"/>
      <c r="NHN811" s="192"/>
      <c r="NHO811" s="189"/>
      <c r="NHP811" s="193"/>
      <c r="NHQ811" s="191"/>
      <c r="NHR811" s="217"/>
      <c r="NHS811" s="192"/>
      <c r="NHT811" s="192"/>
      <c r="NHU811" s="192"/>
      <c r="NHV811" s="192"/>
      <c r="NHW811" s="189"/>
      <c r="NHX811" s="193"/>
      <c r="NHY811" s="191"/>
      <c r="NHZ811" s="217"/>
      <c r="NIA811" s="192"/>
      <c r="NIB811" s="192"/>
      <c r="NIC811" s="192"/>
      <c r="NID811" s="192"/>
      <c r="NIE811" s="189"/>
      <c r="NIF811" s="193"/>
      <c r="NIG811" s="191"/>
      <c r="NIH811" s="217"/>
      <c r="NII811" s="192"/>
      <c r="NIJ811" s="192"/>
      <c r="NIK811" s="192"/>
      <c r="NIL811" s="192"/>
      <c r="NIM811" s="189"/>
      <c r="NIN811" s="193"/>
      <c r="NIO811" s="191"/>
      <c r="NIP811" s="217"/>
      <c r="NIQ811" s="192"/>
      <c r="NIR811" s="192"/>
      <c r="NIS811" s="192"/>
      <c r="NIT811" s="192"/>
      <c r="NIU811" s="189"/>
      <c r="NIV811" s="193"/>
      <c r="NIW811" s="191"/>
      <c r="NIX811" s="217"/>
      <c r="NIY811" s="192"/>
      <c r="NIZ811" s="192"/>
      <c r="NJA811" s="192"/>
      <c r="NJB811" s="192"/>
      <c r="NJC811" s="189"/>
      <c r="NJD811" s="193"/>
      <c r="NJE811" s="191"/>
      <c r="NJF811" s="217"/>
      <c r="NJG811" s="192"/>
      <c r="NJH811" s="192"/>
      <c r="NJI811" s="192"/>
      <c r="NJJ811" s="192"/>
      <c r="NJK811" s="189"/>
      <c r="NJL811" s="193"/>
      <c r="NJM811" s="191"/>
      <c r="NJN811" s="217"/>
      <c r="NJO811" s="192"/>
      <c r="NJP811" s="192"/>
      <c r="NJQ811" s="192"/>
      <c r="NJR811" s="192"/>
      <c r="NJS811" s="189"/>
      <c r="NJT811" s="193"/>
      <c r="NJU811" s="191"/>
      <c r="NJV811" s="217"/>
      <c r="NJW811" s="192"/>
      <c r="NJX811" s="192"/>
      <c r="NJY811" s="192"/>
      <c r="NJZ811" s="192"/>
      <c r="NKA811" s="189"/>
      <c r="NKB811" s="193"/>
      <c r="NKC811" s="191"/>
      <c r="NKD811" s="217"/>
      <c r="NKE811" s="192"/>
      <c r="NKF811" s="192"/>
      <c r="NKG811" s="192"/>
      <c r="NKH811" s="192"/>
      <c r="NKI811" s="189"/>
      <c r="NKJ811" s="193"/>
      <c r="NKK811" s="191"/>
      <c r="NKL811" s="217"/>
      <c r="NKM811" s="192"/>
      <c r="NKN811" s="192"/>
      <c r="NKO811" s="192"/>
      <c r="NKP811" s="192"/>
      <c r="NKQ811" s="189"/>
      <c r="NKR811" s="193"/>
      <c r="NKS811" s="191"/>
      <c r="NKT811" s="217"/>
      <c r="NKU811" s="192"/>
      <c r="NKV811" s="192"/>
      <c r="NKW811" s="192"/>
      <c r="NKX811" s="192"/>
      <c r="NKY811" s="189"/>
      <c r="NKZ811" s="193"/>
      <c r="NLA811" s="191"/>
      <c r="NLB811" s="217"/>
      <c r="NLC811" s="192"/>
      <c r="NLD811" s="192"/>
      <c r="NLE811" s="192"/>
      <c r="NLF811" s="192"/>
      <c r="NLG811" s="189"/>
      <c r="NLH811" s="193"/>
      <c r="NLI811" s="191"/>
      <c r="NLJ811" s="217"/>
      <c r="NLK811" s="192"/>
      <c r="NLL811" s="192"/>
      <c r="NLM811" s="192"/>
      <c r="NLN811" s="192"/>
      <c r="NLO811" s="189"/>
      <c r="NLP811" s="193"/>
      <c r="NLQ811" s="191"/>
      <c r="NLR811" s="217"/>
      <c r="NLS811" s="192"/>
      <c r="NLT811" s="192"/>
      <c r="NLU811" s="192"/>
      <c r="NLV811" s="192"/>
      <c r="NLW811" s="189"/>
      <c r="NLX811" s="193"/>
      <c r="NLY811" s="191"/>
      <c r="NLZ811" s="217"/>
      <c r="NMA811" s="192"/>
      <c r="NMB811" s="192"/>
      <c r="NMC811" s="192"/>
      <c r="NMD811" s="192"/>
      <c r="NME811" s="189"/>
      <c r="NMF811" s="193"/>
      <c r="NMG811" s="191"/>
      <c r="NMH811" s="217"/>
      <c r="NMI811" s="192"/>
      <c r="NMJ811" s="192"/>
      <c r="NMK811" s="192"/>
      <c r="NML811" s="192"/>
      <c r="NMM811" s="189"/>
      <c r="NMN811" s="193"/>
      <c r="NMO811" s="191"/>
      <c r="NMP811" s="217"/>
      <c r="NMQ811" s="192"/>
      <c r="NMR811" s="192"/>
      <c r="NMS811" s="192"/>
      <c r="NMT811" s="192"/>
      <c r="NMU811" s="189"/>
      <c r="NMV811" s="193"/>
      <c r="NMW811" s="191"/>
      <c r="NMX811" s="217"/>
      <c r="NMY811" s="192"/>
      <c r="NMZ811" s="192"/>
      <c r="NNA811" s="192"/>
      <c r="NNB811" s="192"/>
      <c r="NNC811" s="189"/>
      <c r="NND811" s="193"/>
      <c r="NNE811" s="191"/>
      <c r="NNF811" s="217"/>
      <c r="NNG811" s="192"/>
      <c r="NNH811" s="192"/>
      <c r="NNI811" s="192"/>
      <c r="NNJ811" s="192"/>
      <c r="NNK811" s="189"/>
      <c r="NNL811" s="193"/>
      <c r="NNM811" s="191"/>
      <c r="NNN811" s="217"/>
      <c r="NNO811" s="192"/>
      <c r="NNP811" s="192"/>
      <c r="NNQ811" s="192"/>
      <c r="NNR811" s="192"/>
      <c r="NNS811" s="189"/>
      <c r="NNT811" s="193"/>
      <c r="NNU811" s="191"/>
      <c r="NNV811" s="217"/>
      <c r="NNW811" s="192"/>
      <c r="NNX811" s="192"/>
      <c r="NNY811" s="192"/>
      <c r="NNZ811" s="192"/>
      <c r="NOA811" s="189"/>
      <c r="NOB811" s="193"/>
      <c r="NOC811" s="191"/>
      <c r="NOD811" s="217"/>
      <c r="NOE811" s="192"/>
      <c r="NOF811" s="192"/>
      <c r="NOG811" s="192"/>
      <c r="NOH811" s="192"/>
      <c r="NOI811" s="189"/>
      <c r="NOJ811" s="193"/>
      <c r="NOK811" s="191"/>
      <c r="NOL811" s="217"/>
      <c r="NOM811" s="192"/>
      <c r="NON811" s="192"/>
      <c r="NOO811" s="192"/>
      <c r="NOP811" s="192"/>
      <c r="NOQ811" s="189"/>
      <c r="NOR811" s="193"/>
      <c r="NOS811" s="191"/>
      <c r="NOT811" s="217"/>
      <c r="NOU811" s="192"/>
      <c r="NOV811" s="192"/>
      <c r="NOW811" s="192"/>
      <c r="NOX811" s="192"/>
      <c r="NOY811" s="189"/>
      <c r="NOZ811" s="193"/>
      <c r="NPA811" s="191"/>
      <c r="NPB811" s="217"/>
      <c r="NPC811" s="192"/>
      <c r="NPD811" s="192"/>
      <c r="NPE811" s="192"/>
      <c r="NPF811" s="192"/>
      <c r="NPG811" s="189"/>
      <c r="NPH811" s="193"/>
      <c r="NPI811" s="191"/>
      <c r="NPJ811" s="217"/>
      <c r="NPK811" s="192"/>
      <c r="NPL811" s="192"/>
      <c r="NPM811" s="192"/>
      <c r="NPN811" s="192"/>
      <c r="NPO811" s="189"/>
      <c r="NPP811" s="193"/>
      <c r="NPQ811" s="191"/>
      <c r="NPR811" s="217"/>
      <c r="NPS811" s="192"/>
      <c r="NPT811" s="192"/>
      <c r="NPU811" s="192"/>
      <c r="NPV811" s="192"/>
      <c r="NPW811" s="189"/>
      <c r="NPX811" s="193"/>
      <c r="NPY811" s="191"/>
      <c r="NPZ811" s="217"/>
      <c r="NQA811" s="192"/>
      <c r="NQB811" s="192"/>
      <c r="NQC811" s="192"/>
      <c r="NQD811" s="192"/>
      <c r="NQE811" s="189"/>
      <c r="NQF811" s="193"/>
      <c r="NQG811" s="191"/>
      <c r="NQH811" s="217"/>
      <c r="NQI811" s="192"/>
      <c r="NQJ811" s="192"/>
      <c r="NQK811" s="192"/>
      <c r="NQL811" s="192"/>
      <c r="NQM811" s="189"/>
      <c r="NQN811" s="193"/>
      <c r="NQO811" s="191"/>
      <c r="NQP811" s="217"/>
      <c r="NQQ811" s="192"/>
      <c r="NQR811" s="192"/>
      <c r="NQS811" s="192"/>
      <c r="NQT811" s="192"/>
      <c r="NQU811" s="189"/>
      <c r="NQV811" s="193"/>
      <c r="NQW811" s="191"/>
      <c r="NQX811" s="217"/>
      <c r="NQY811" s="192"/>
      <c r="NQZ811" s="192"/>
      <c r="NRA811" s="192"/>
      <c r="NRB811" s="192"/>
      <c r="NRC811" s="189"/>
      <c r="NRD811" s="193"/>
      <c r="NRE811" s="191"/>
      <c r="NRF811" s="217"/>
      <c r="NRG811" s="192"/>
      <c r="NRH811" s="192"/>
      <c r="NRI811" s="192"/>
      <c r="NRJ811" s="192"/>
      <c r="NRK811" s="189"/>
      <c r="NRL811" s="193"/>
      <c r="NRM811" s="191"/>
      <c r="NRN811" s="217"/>
      <c r="NRO811" s="192"/>
      <c r="NRP811" s="192"/>
      <c r="NRQ811" s="192"/>
      <c r="NRR811" s="192"/>
      <c r="NRS811" s="189"/>
      <c r="NRT811" s="193"/>
      <c r="NRU811" s="191"/>
      <c r="NRV811" s="217"/>
      <c r="NRW811" s="192"/>
      <c r="NRX811" s="192"/>
      <c r="NRY811" s="192"/>
      <c r="NRZ811" s="192"/>
      <c r="NSA811" s="189"/>
      <c r="NSB811" s="193"/>
      <c r="NSC811" s="191"/>
      <c r="NSD811" s="217"/>
      <c r="NSE811" s="192"/>
      <c r="NSF811" s="192"/>
      <c r="NSG811" s="192"/>
      <c r="NSH811" s="192"/>
      <c r="NSI811" s="189"/>
      <c r="NSJ811" s="193"/>
      <c r="NSK811" s="191"/>
      <c r="NSL811" s="217"/>
      <c r="NSM811" s="192"/>
      <c r="NSN811" s="192"/>
      <c r="NSO811" s="192"/>
      <c r="NSP811" s="192"/>
      <c r="NSQ811" s="189"/>
      <c r="NSR811" s="193"/>
      <c r="NSS811" s="191"/>
      <c r="NST811" s="217"/>
      <c r="NSU811" s="192"/>
      <c r="NSV811" s="192"/>
      <c r="NSW811" s="192"/>
      <c r="NSX811" s="192"/>
      <c r="NSY811" s="189"/>
      <c r="NSZ811" s="193"/>
      <c r="NTA811" s="191"/>
      <c r="NTB811" s="217"/>
      <c r="NTC811" s="192"/>
      <c r="NTD811" s="192"/>
      <c r="NTE811" s="192"/>
      <c r="NTF811" s="192"/>
      <c r="NTG811" s="189"/>
      <c r="NTH811" s="193"/>
      <c r="NTI811" s="191"/>
      <c r="NTJ811" s="217"/>
      <c r="NTK811" s="192"/>
      <c r="NTL811" s="192"/>
      <c r="NTM811" s="192"/>
      <c r="NTN811" s="192"/>
      <c r="NTO811" s="189"/>
      <c r="NTP811" s="193"/>
      <c r="NTQ811" s="191"/>
      <c r="NTR811" s="217"/>
      <c r="NTS811" s="192"/>
      <c r="NTT811" s="192"/>
      <c r="NTU811" s="192"/>
      <c r="NTV811" s="192"/>
      <c r="NTW811" s="189"/>
      <c r="NTX811" s="193"/>
      <c r="NTY811" s="191"/>
      <c r="NTZ811" s="217"/>
      <c r="NUA811" s="192"/>
      <c r="NUB811" s="192"/>
      <c r="NUC811" s="192"/>
      <c r="NUD811" s="192"/>
      <c r="NUE811" s="189"/>
      <c r="NUF811" s="193"/>
      <c r="NUG811" s="191"/>
      <c r="NUH811" s="217"/>
      <c r="NUI811" s="192"/>
      <c r="NUJ811" s="192"/>
      <c r="NUK811" s="192"/>
      <c r="NUL811" s="192"/>
      <c r="NUM811" s="189"/>
      <c r="NUN811" s="193"/>
      <c r="NUO811" s="191"/>
      <c r="NUP811" s="217"/>
      <c r="NUQ811" s="192"/>
      <c r="NUR811" s="192"/>
      <c r="NUS811" s="192"/>
      <c r="NUT811" s="192"/>
      <c r="NUU811" s="189"/>
      <c r="NUV811" s="193"/>
      <c r="NUW811" s="191"/>
      <c r="NUX811" s="217"/>
      <c r="NUY811" s="192"/>
      <c r="NUZ811" s="192"/>
      <c r="NVA811" s="192"/>
      <c r="NVB811" s="192"/>
      <c r="NVC811" s="189"/>
      <c r="NVD811" s="193"/>
      <c r="NVE811" s="191"/>
      <c r="NVF811" s="217"/>
      <c r="NVG811" s="192"/>
      <c r="NVH811" s="192"/>
      <c r="NVI811" s="192"/>
      <c r="NVJ811" s="192"/>
      <c r="NVK811" s="189"/>
      <c r="NVL811" s="193"/>
      <c r="NVM811" s="191"/>
      <c r="NVN811" s="217"/>
      <c r="NVO811" s="192"/>
      <c r="NVP811" s="192"/>
      <c r="NVQ811" s="192"/>
      <c r="NVR811" s="192"/>
      <c r="NVS811" s="189"/>
      <c r="NVT811" s="193"/>
      <c r="NVU811" s="191"/>
      <c r="NVV811" s="217"/>
      <c r="NVW811" s="192"/>
      <c r="NVX811" s="192"/>
      <c r="NVY811" s="192"/>
      <c r="NVZ811" s="192"/>
      <c r="NWA811" s="189"/>
      <c r="NWB811" s="193"/>
      <c r="NWC811" s="191"/>
      <c r="NWD811" s="217"/>
      <c r="NWE811" s="192"/>
      <c r="NWF811" s="192"/>
      <c r="NWG811" s="192"/>
      <c r="NWH811" s="192"/>
      <c r="NWI811" s="189"/>
      <c r="NWJ811" s="193"/>
      <c r="NWK811" s="191"/>
      <c r="NWL811" s="217"/>
      <c r="NWM811" s="192"/>
      <c r="NWN811" s="192"/>
      <c r="NWO811" s="192"/>
      <c r="NWP811" s="192"/>
      <c r="NWQ811" s="189"/>
      <c r="NWR811" s="193"/>
      <c r="NWS811" s="191"/>
      <c r="NWT811" s="217"/>
      <c r="NWU811" s="192"/>
      <c r="NWV811" s="192"/>
      <c r="NWW811" s="192"/>
      <c r="NWX811" s="192"/>
      <c r="NWY811" s="189"/>
      <c r="NWZ811" s="193"/>
      <c r="NXA811" s="191"/>
      <c r="NXB811" s="217"/>
      <c r="NXC811" s="192"/>
      <c r="NXD811" s="192"/>
      <c r="NXE811" s="192"/>
      <c r="NXF811" s="192"/>
      <c r="NXG811" s="189"/>
      <c r="NXH811" s="193"/>
      <c r="NXI811" s="191"/>
      <c r="NXJ811" s="217"/>
      <c r="NXK811" s="192"/>
      <c r="NXL811" s="192"/>
      <c r="NXM811" s="192"/>
      <c r="NXN811" s="192"/>
      <c r="NXO811" s="189"/>
      <c r="NXP811" s="193"/>
      <c r="NXQ811" s="191"/>
      <c r="NXR811" s="217"/>
      <c r="NXS811" s="192"/>
      <c r="NXT811" s="192"/>
      <c r="NXU811" s="192"/>
      <c r="NXV811" s="192"/>
      <c r="NXW811" s="189"/>
      <c r="NXX811" s="193"/>
      <c r="NXY811" s="191"/>
      <c r="NXZ811" s="217"/>
      <c r="NYA811" s="192"/>
      <c r="NYB811" s="192"/>
      <c r="NYC811" s="192"/>
      <c r="NYD811" s="192"/>
      <c r="NYE811" s="189"/>
      <c r="NYF811" s="193"/>
      <c r="NYG811" s="191"/>
      <c r="NYH811" s="217"/>
      <c r="NYI811" s="192"/>
      <c r="NYJ811" s="192"/>
      <c r="NYK811" s="192"/>
      <c r="NYL811" s="192"/>
      <c r="NYM811" s="189"/>
      <c r="NYN811" s="193"/>
      <c r="NYO811" s="191"/>
      <c r="NYP811" s="217"/>
      <c r="NYQ811" s="192"/>
      <c r="NYR811" s="192"/>
      <c r="NYS811" s="192"/>
      <c r="NYT811" s="192"/>
      <c r="NYU811" s="189"/>
      <c r="NYV811" s="193"/>
      <c r="NYW811" s="191"/>
      <c r="NYX811" s="217"/>
      <c r="NYY811" s="192"/>
      <c r="NYZ811" s="192"/>
      <c r="NZA811" s="192"/>
      <c r="NZB811" s="192"/>
      <c r="NZC811" s="189"/>
      <c r="NZD811" s="193"/>
      <c r="NZE811" s="191"/>
      <c r="NZF811" s="217"/>
      <c r="NZG811" s="192"/>
      <c r="NZH811" s="192"/>
      <c r="NZI811" s="192"/>
      <c r="NZJ811" s="192"/>
      <c r="NZK811" s="189"/>
      <c r="NZL811" s="193"/>
      <c r="NZM811" s="191"/>
      <c r="NZN811" s="217"/>
      <c r="NZO811" s="192"/>
      <c r="NZP811" s="192"/>
      <c r="NZQ811" s="192"/>
      <c r="NZR811" s="192"/>
      <c r="NZS811" s="189"/>
      <c r="NZT811" s="193"/>
      <c r="NZU811" s="191"/>
      <c r="NZV811" s="217"/>
      <c r="NZW811" s="192"/>
      <c r="NZX811" s="192"/>
      <c r="NZY811" s="192"/>
      <c r="NZZ811" s="192"/>
      <c r="OAA811" s="189"/>
      <c r="OAB811" s="193"/>
      <c r="OAC811" s="191"/>
      <c r="OAD811" s="217"/>
      <c r="OAE811" s="192"/>
      <c r="OAF811" s="192"/>
      <c r="OAG811" s="192"/>
      <c r="OAH811" s="192"/>
      <c r="OAI811" s="189"/>
      <c r="OAJ811" s="193"/>
      <c r="OAK811" s="191"/>
      <c r="OAL811" s="217"/>
      <c r="OAM811" s="192"/>
      <c r="OAN811" s="192"/>
      <c r="OAO811" s="192"/>
      <c r="OAP811" s="192"/>
      <c r="OAQ811" s="189"/>
      <c r="OAR811" s="193"/>
      <c r="OAS811" s="191"/>
      <c r="OAT811" s="217"/>
      <c r="OAU811" s="192"/>
      <c r="OAV811" s="192"/>
      <c r="OAW811" s="192"/>
      <c r="OAX811" s="192"/>
      <c r="OAY811" s="189"/>
      <c r="OAZ811" s="193"/>
      <c r="OBA811" s="191"/>
      <c r="OBB811" s="217"/>
      <c r="OBC811" s="192"/>
      <c r="OBD811" s="192"/>
      <c r="OBE811" s="192"/>
      <c r="OBF811" s="192"/>
      <c r="OBG811" s="189"/>
      <c r="OBH811" s="193"/>
      <c r="OBI811" s="191"/>
      <c r="OBJ811" s="217"/>
      <c r="OBK811" s="192"/>
      <c r="OBL811" s="192"/>
      <c r="OBM811" s="192"/>
      <c r="OBN811" s="192"/>
      <c r="OBO811" s="189"/>
      <c r="OBP811" s="193"/>
      <c r="OBQ811" s="191"/>
      <c r="OBR811" s="217"/>
      <c r="OBS811" s="192"/>
      <c r="OBT811" s="192"/>
      <c r="OBU811" s="192"/>
      <c r="OBV811" s="192"/>
      <c r="OBW811" s="189"/>
      <c r="OBX811" s="193"/>
      <c r="OBY811" s="191"/>
      <c r="OBZ811" s="217"/>
      <c r="OCA811" s="192"/>
      <c r="OCB811" s="192"/>
      <c r="OCC811" s="192"/>
      <c r="OCD811" s="192"/>
      <c r="OCE811" s="189"/>
      <c r="OCF811" s="193"/>
      <c r="OCG811" s="191"/>
      <c r="OCH811" s="217"/>
      <c r="OCI811" s="192"/>
      <c r="OCJ811" s="192"/>
      <c r="OCK811" s="192"/>
      <c r="OCL811" s="192"/>
      <c r="OCM811" s="189"/>
      <c r="OCN811" s="193"/>
      <c r="OCO811" s="191"/>
      <c r="OCP811" s="217"/>
      <c r="OCQ811" s="192"/>
      <c r="OCR811" s="192"/>
      <c r="OCS811" s="192"/>
      <c r="OCT811" s="192"/>
      <c r="OCU811" s="189"/>
      <c r="OCV811" s="193"/>
      <c r="OCW811" s="191"/>
      <c r="OCX811" s="217"/>
      <c r="OCY811" s="192"/>
      <c r="OCZ811" s="192"/>
      <c r="ODA811" s="192"/>
      <c r="ODB811" s="192"/>
      <c r="ODC811" s="189"/>
      <c r="ODD811" s="193"/>
      <c r="ODE811" s="191"/>
      <c r="ODF811" s="217"/>
      <c r="ODG811" s="192"/>
      <c r="ODH811" s="192"/>
      <c r="ODI811" s="192"/>
      <c r="ODJ811" s="192"/>
      <c r="ODK811" s="189"/>
      <c r="ODL811" s="193"/>
      <c r="ODM811" s="191"/>
      <c r="ODN811" s="217"/>
      <c r="ODO811" s="192"/>
      <c r="ODP811" s="192"/>
      <c r="ODQ811" s="192"/>
      <c r="ODR811" s="192"/>
      <c r="ODS811" s="189"/>
      <c r="ODT811" s="193"/>
      <c r="ODU811" s="191"/>
      <c r="ODV811" s="217"/>
      <c r="ODW811" s="192"/>
      <c r="ODX811" s="192"/>
      <c r="ODY811" s="192"/>
      <c r="ODZ811" s="192"/>
      <c r="OEA811" s="189"/>
      <c r="OEB811" s="193"/>
      <c r="OEC811" s="191"/>
      <c r="OED811" s="217"/>
      <c r="OEE811" s="192"/>
      <c r="OEF811" s="192"/>
      <c r="OEG811" s="192"/>
      <c r="OEH811" s="192"/>
      <c r="OEI811" s="189"/>
      <c r="OEJ811" s="193"/>
      <c r="OEK811" s="191"/>
      <c r="OEL811" s="217"/>
      <c r="OEM811" s="192"/>
      <c r="OEN811" s="192"/>
      <c r="OEO811" s="192"/>
      <c r="OEP811" s="192"/>
      <c r="OEQ811" s="189"/>
      <c r="OER811" s="193"/>
      <c r="OES811" s="191"/>
      <c r="OET811" s="217"/>
      <c r="OEU811" s="192"/>
      <c r="OEV811" s="192"/>
      <c r="OEW811" s="192"/>
      <c r="OEX811" s="192"/>
      <c r="OEY811" s="189"/>
      <c r="OEZ811" s="193"/>
      <c r="OFA811" s="191"/>
      <c r="OFB811" s="217"/>
      <c r="OFC811" s="192"/>
      <c r="OFD811" s="192"/>
      <c r="OFE811" s="192"/>
      <c r="OFF811" s="192"/>
      <c r="OFG811" s="189"/>
      <c r="OFH811" s="193"/>
      <c r="OFI811" s="191"/>
      <c r="OFJ811" s="217"/>
      <c r="OFK811" s="192"/>
      <c r="OFL811" s="192"/>
      <c r="OFM811" s="192"/>
      <c r="OFN811" s="192"/>
      <c r="OFO811" s="189"/>
      <c r="OFP811" s="193"/>
      <c r="OFQ811" s="191"/>
      <c r="OFR811" s="217"/>
      <c r="OFS811" s="192"/>
      <c r="OFT811" s="192"/>
      <c r="OFU811" s="192"/>
      <c r="OFV811" s="192"/>
      <c r="OFW811" s="189"/>
      <c r="OFX811" s="193"/>
      <c r="OFY811" s="191"/>
      <c r="OFZ811" s="217"/>
      <c r="OGA811" s="192"/>
      <c r="OGB811" s="192"/>
      <c r="OGC811" s="192"/>
      <c r="OGD811" s="192"/>
      <c r="OGE811" s="189"/>
      <c r="OGF811" s="193"/>
      <c r="OGG811" s="191"/>
      <c r="OGH811" s="217"/>
      <c r="OGI811" s="192"/>
      <c r="OGJ811" s="192"/>
      <c r="OGK811" s="192"/>
      <c r="OGL811" s="192"/>
      <c r="OGM811" s="189"/>
      <c r="OGN811" s="193"/>
      <c r="OGO811" s="191"/>
      <c r="OGP811" s="217"/>
      <c r="OGQ811" s="192"/>
      <c r="OGR811" s="192"/>
      <c r="OGS811" s="192"/>
      <c r="OGT811" s="192"/>
      <c r="OGU811" s="189"/>
      <c r="OGV811" s="193"/>
      <c r="OGW811" s="191"/>
      <c r="OGX811" s="217"/>
      <c r="OGY811" s="192"/>
      <c r="OGZ811" s="192"/>
      <c r="OHA811" s="192"/>
      <c r="OHB811" s="192"/>
      <c r="OHC811" s="189"/>
      <c r="OHD811" s="193"/>
      <c r="OHE811" s="191"/>
      <c r="OHF811" s="217"/>
      <c r="OHG811" s="192"/>
      <c r="OHH811" s="192"/>
      <c r="OHI811" s="192"/>
      <c r="OHJ811" s="192"/>
      <c r="OHK811" s="189"/>
      <c r="OHL811" s="193"/>
      <c r="OHM811" s="191"/>
      <c r="OHN811" s="217"/>
      <c r="OHO811" s="192"/>
      <c r="OHP811" s="192"/>
      <c r="OHQ811" s="192"/>
      <c r="OHR811" s="192"/>
      <c r="OHS811" s="189"/>
      <c r="OHT811" s="193"/>
      <c r="OHU811" s="191"/>
      <c r="OHV811" s="217"/>
      <c r="OHW811" s="192"/>
      <c r="OHX811" s="192"/>
      <c r="OHY811" s="192"/>
      <c r="OHZ811" s="192"/>
      <c r="OIA811" s="189"/>
      <c r="OIB811" s="193"/>
      <c r="OIC811" s="191"/>
      <c r="OID811" s="217"/>
      <c r="OIE811" s="192"/>
      <c r="OIF811" s="192"/>
      <c r="OIG811" s="192"/>
      <c r="OIH811" s="192"/>
      <c r="OII811" s="189"/>
      <c r="OIJ811" s="193"/>
      <c r="OIK811" s="191"/>
      <c r="OIL811" s="217"/>
      <c r="OIM811" s="192"/>
      <c r="OIN811" s="192"/>
      <c r="OIO811" s="192"/>
      <c r="OIP811" s="192"/>
      <c r="OIQ811" s="189"/>
      <c r="OIR811" s="193"/>
      <c r="OIS811" s="191"/>
      <c r="OIT811" s="217"/>
      <c r="OIU811" s="192"/>
      <c r="OIV811" s="192"/>
      <c r="OIW811" s="192"/>
      <c r="OIX811" s="192"/>
      <c r="OIY811" s="189"/>
      <c r="OIZ811" s="193"/>
      <c r="OJA811" s="191"/>
      <c r="OJB811" s="217"/>
      <c r="OJC811" s="192"/>
      <c r="OJD811" s="192"/>
      <c r="OJE811" s="192"/>
      <c r="OJF811" s="192"/>
      <c r="OJG811" s="189"/>
      <c r="OJH811" s="193"/>
      <c r="OJI811" s="191"/>
      <c r="OJJ811" s="217"/>
      <c r="OJK811" s="192"/>
      <c r="OJL811" s="192"/>
      <c r="OJM811" s="192"/>
      <c r="OJN811" s="192"/>
      <c r="OJO811" s="189"/>
      <c r="OJP811" s="193"/>
      <c r="OJQ811" s="191"/>
      <c r="OJR811" s="217"/>
      <c r="OJS811" s="192"/>
      <c r="OJT811" s="192"/>
      <c r="OJU811" s="192"/>
      <c r="OJV811" s="192"/>
      <c r="OJW811" s="189"/>
      <c r="OJX811" s="193"/>
      <c r="OJY811" s="191"/>
      <c r="OJZ811" s="217"/>
      <c r="OKA811" s="192"/>
      <c r="OKB811" s="192"/>
      <c r="OKC811" s="192"/>
      <c r="OKD811" s="192"/>
      <c r="OKE811" s="189"/>
      <c r="OKF811" s="193"/>
      <c r="OKG811" s="191"/>
      <c r="OKH811" s="217"/>
      <c r="OKI811" s="192"/>
      <c r="OKJ811" s="192"/>
      <c r="OKK811" s="192"/>
      <c r="OKL811" s="192"/>
      <c r="OKM811" s="189"/>
      <c r="OKN811" s="193"/>
      <c r="OKO811" s="191"/>
      <c r="OKP811" s="217"/>
      <c r="OKQ811" s="192"/>
      <c r="OKR811" s="192"/>
      <c r="OKS811" s="192"/>
      <c r="OKT811" s="192"/>
      <c r="OKU811" s="189"/>
      <c r="OKV811" s="193"/>
      <c r="OKW811" s="191"/>
      <c r="OKX811" s="217"/>
      <c r="OKY811" s="192"/>
      <c r="OKZ811" s="192"/>
      <c r="OLA811" s="192"/>
      <c r="OLB811" s="192"/>
      <c r="OLC811" s="189"/>
      <c r="OLD811" s="193"/>
      <c r="OLE811" s="191"/>
      <c r="OLF811" s="217"/>
      <c r="OLG811" s="192"/>
      <c r="OLH811" s="192"/>
      <c r="OLI811" s="192"/>
      <c r="OLJ811" s="192"/>
      <c r="OLK811" s="189"/>
      <c r="OLL811" s="193"/>
      <c r="OLM811" s="191"/>
      <c r="OLN811" s="217"/>
      <c r="OLO811" s="192"/>
      <c r="OLP811" s="192"/>
      <c r="OLQ811" s="192"/>
      <c r="OLR811" s="192"/>
      <c r="OLS811" s="189"/>
      <c r="OLT811" s="193"/>
      <c r="OLU811" s="191"/>
      <c r="OLV811" s="217"/>
      <c r="OLW811" s="192"/>
      <c r="OLX811" s="192"/>
      <c r="OLY811" s="192"/>
      <c r="OLZ811" s="192"/>
      <c r="OMA811" s="189"/>
      <c r="OMB811" s="193"/>
      <c r="OMC811" s="191"/>
      <c r="OMD811" s="217"/>
      <c r="OME811" s="192"/>
      <c r="OMF811" s="192"/>
      <c r="OMG811" s="192"/>
      <c r="OMH811" s="192"/>
      <c r="OMI811" s="189"/>
      <c r="OMJ811" s="193"/>
      <c r="OMK811" s="191"/>
      <c r="OML811" s="217"/>
      <c r="OMM811" s="192"/>
      <c r="OMN811" s="192"/>
      <c r="OMO811" s="192"/>
      <c r="OMP811" s="192"/>
      <c r="OMQ811" s="189"/>
      <c r="OMR811" s="193"/>
      <c r="OMS811" s="191"/>
      <c r="OMT811" s="217"/>
      <c r="OMU811" s="192"/>
      <c r="OMV811" s="192"/>
      <c r="OMW811" s="192"/>
      <c r="OMX811" s="192"/>
      <c r="OMY811" s="189"/>
      <c r="OMZ811" s="193"/>
      <c r="ONA811" s="191"/>
      <c r="ONB811" s="217"/>
      <c r="ONC811" s="192"/>
      <c r="OND811" s="192"/>
      <c r="ONE811" s="192"/>
      <c r="ONF811" s="192"/>
      <c r="ONG811" s="189"/>
      <c r="ONH811" s="193"/>
      <c r="ONI811" s="191"/>
      <c r="ONJ811" s="217"/>
      <c r="ONK811" s="192"/>
      <c r="ONL811" s="192"/>
      <c r="ONM811" s="192"/>
      <c r="ONN811" s="192"/>
      <c r="ONO811" s="189"/>
      <c r="ONP811" s="193"/>
      <c r="ONQ811" s="191"/>
      <c r="ONR811" s="217"/>
      <c r="ONS811" s="192"/>
      <c r="ONT811" s="192"/>
      <c r="ONU811" s="192"/>
      <c r="ONV811" s="192"/>
      <c r="ONW811" s="189"/>
      <c r="ONX811" s="193"/>
      <c r="ONY811" s="191"/>
      <c r="ONZ811" s="217"/>
      <c r="OOA811" s="192"/>
      <c r="OOB811" s="192"/>
      <c r="OOC811" s="192"/>
      <c r="OOD811" s="192"/>
      <c r="OOE811" s="189"/>
      <c r="OOF811" s="193"/>
      <c r="OOG811" s="191"/>
      <c r="OOH811" s="217"/>
      <c r="OOI811" s="192"/>
      <c r="OOJ811" s="192"/>
      <c r="OOK811" s="192"/>
      <c r="OOL811" s="192"/>
      <c r="OOM811" s="189"/>
      <c r="OON811" s="193"/>
      <c r="OOO811" s="191"/>
      <c r="OOP811" s="217"/>
      <c r="OOQ811" s="192"/>
      <c r="OOR811" s="192"/>
      <c r="OOS811" s="192"/>
      <c r="OOT811" s="192"/>
      <c r="OOU811" s="189"/>
      <c r="OOV811" s="193"/>
      <c r="OOW811" s="191"/>
      <c r="OOX811" s="217"/>
      <c r="OOY811" s="192"/>
      <c r="OOZ811" s="192"/>
      <c r="OPA811" s="192"/>
      <c r="OPB811" s="192"/>
      <c r="OPC811" s="189"/>
      <c r="OPD811" s="193"/>
      <c r="OPE811" s="191"/>
      <c r="OPF811" s="217"/>
      <c r="OPG811" s="192"/>
      <c r="OPH811" s="192"/>
      <c r="OPI811" s="192"/>
      <c r="OPJ811" s="192"/>
      <c r="OPK811" s="189"/>
      <c r="OPL811" s="193"/>
      <c r="OPM811" s="191"/>
      <c r="OPN811" s="217"/>
      <c r="OPO811" s="192"/>
      <c r="OPP811" s="192"/>
      <c r="OPQ811" s="192"/>
      <c r="OPR811" s="192"/>
      <c r="OPS811" s="189"/>
      <c r="OPT811" s="193"/>
      <c r="OPU811" s="191"/>
      <c r="OPV811" s="217"/>
      <c r="OPW811" s="192"/>
      <c r="OPX811" s="192"/>
      <c r="OPY811" s="192"/>
      <c r="OPZ811" s="192"/>
      <c r="OQA811" s="189"/>
      <c r="OQB811" s="193"/>
      <c r="OQC811" s="191"/>
      <c r="OQD811" s="217"/>
      <c r="OQE811" s="192"/>
      <c r="OQF811" s="192"/>
      <c r="OQG811" s="192"/>
      <c r="OQH811" s="192"/>
      <c r="OQI811" s="189"/>
      <c r="OQJ811" s="193"/>
      <c r="OQK811" s="191"/>
      <c r="OQL811" s="217"/>
      <c r="OQM811" s="192"/>
      <c r="OQN811" s="192"/>
      <c r="OQO811" s="192"/>
      <c r="OQP811" s="192"/>
      <c r="OQQ811" s="189"/>
      <c r="OQR811" s="193"/>
      <c r="OQS811" s="191"/>
      <c r="OQT811" s="217"/>
      <c r="OQU811" s="192"/>
      <c r="OQV811" s="192"/>
      <c r="OQW811" s="192"/>
      <c r="OQX811" s="192"/>
      <c r="OQY811" s="189"/>
      <c r="OQZ811" s="193"/>
      <c r="ORA811" s="191"/>
      <c r="ORB811" s="217"/>
      <c r="ORC811" s="192"/>
      <c r="ORD811" s="192"/>
      <c r="ORE811" s="192"/>
      <c r="ORF811" s="192"/>
      <c r="ORG811" s="189"/>
      <c r="ORH811" s="193"/>
      <c r="ORI811" s="191"/>
      <c r="ORJ811" s="217"/>
      <c r="ORK811" s="192"/>
      <c r="ORL811" s="192"/>
      <c r="ORM811" s="192"/>
      <c r="ORN811" s="192"/>
      <c r="ORO811" s="189"/>
      <c r="ORP811" s="193"/>
      <c r="ORQ811" s="191"/>
      <c r="ORR811" s="217"/>
      <c r="ORS811" s="192"/>
      <c r="ORT811" s="192"/>
      <c r="ORU811" s="192"/>
      <c r="ORV811" s="192"/>
      <c r="ORW811" s="189"/>
      <c r="ORX811" s="193"/>
      <c r="ORY811" s="191"/>
      <c r="ORZ811" s="217"/>
      <c r="OSA811" s="192"/>
      <c r="OSB811" s="192"/>
      <c r="OSC811" s="192"/>
      <c r="OSD811" s="192"/>
      <c r="OSE811" s="189"/>
      <c r="OSF811" s="193"/>
      <c r="OSG811" s="191"/>
      <c r="OSH811" s="217"/>
      <c r="OSI811" s="192"/>
      <c r="OSJ811" s="192"/>
      <c r="OSK811" s="192"/>
      <c r="OSL811" s="192"/>
      <c r="OSM811" s="189"/>
      <c r="OSN811" s="193"/>
      <c r="OSO811" s="191"/>
      <c r="OSP811" s="217"/>
      <c r="OSQ811" s="192"/>
      <c r="OSR811" s="192"/>
      <c r="OSS811" s="192"/>
      <c r="OST811" s="192"/>
      <c r="OSU811" s="189"/>
      <c r="OSV811" s="193"/>
      <c r="OSW811" s="191"/>
      <c r="OSX811" s="217"/>
      <c r="OSY811" s="192"/>
      <c r="OSZ811" s="192"/>
      <c r="OTA811" s="192"/>
      <c r="OTB811" s="192"/>
      <c r="OTC811" s="189"/>
      <c r="OTD811" s="193"/>
      <c r="OTE811" s="191"/>
      <c r="OTF811" s="217"/>
      <c r="OTG811" s="192"/>
      <c r="OTH811" s="192"/>
      <c r="OTI811" s="192"/>
      <c r="OTJ811" s="192"/>
      <c r="OTK811" s="189"/>
      <c r="OTL811" s="193"/>
      <c r="OTM811" s="191"/>
      <c r="OTN811" s="217"/>
      <c r="OTO811" s="192"/>
      <c r="OTP811" s="192"/>
      <c r="OTQ811" s="192"/>
      <c r="OTR811" s="192"/>
      <c r="OTS811" s="189"/>
      <c r="OTT811" s="193"/>
      <c r="OTU811" s="191"/>
      <c r="OTV811" s="217"/>
      <c r="OTW811" s="192"/>
      <c r="OTX811" s="192"/>
      <c r="OTY811" s="192"/>
      <c r="OTZ811" s="192"/>
      <c r="OUA811" s="189"/>
      <c r="OUB811" s="193"/>
      <c r="OUC811" s="191"/>
      <c r="OUD811" s="217"/>
      <c r="OUE811" s="192"/>
      <c r="OUF811" s="192"/>
      <c r="OUG811" s="192"/>
      <c r="OUH811" s="192"/>
      <c r="OUI811" s="189"/>
      <c r="OUJ811" s="193"/>
      <c r="OUK811" s="191"/>
      <c r="OUL811" s="217"/>
      <c r="OUM811" s="192"/>
      <c r="OUN811" s="192"/>
      <c r="OUO811" s="192"/>
      <c r="OUP811" s="192"/>
      <c r="OUQ811" s="189"/>
      <c r="OUR811" s="193"/>
      <c r="OUS811" s="191"/>
      <c r="OUT811" s="217"/>
      <c r="OUU811" s="192"/>
      <c r="OUV811" s="192"/>
      <c r="OUW811" s="192"/>
      <c r="OUX811" s="192"/>
      <c r="OUY811" s="189"/>
      <c r="OUZ811" s="193"/>
      <c r="OVA811" s="191"/>
      <c r="OVB811" s="217"/>
      <c r="OVC811" s="192"/>
      <c r="OVD811" s="192"/>
      <c r="OVE811" s="192"/>
      <c r="OVF811" s="192"/>
      <c r="OVG811" s="189"/>
      <c r="OVH811" s="193"/>
      <c r="OVI811" s="191"/>
      <c r="OVJ811" s="217"/>
      <c r="OVK811" s="192"/>
      <c r="OVL811" s="192"/>
      <c r="OVM811" s="192"/>
      <c r="OVN811" s="192"/>
      <c r="OVO811" s="189"/>
      <c r="OVP811" s="193"/>
      <c r="OVQ811" s="191"/>
      <c r="OVR811" s="217"/>
      <c r="OVS811" s="192"/>
      <c r="OVT811" s="192"/>
      <c r="OVU811" s="192"/>
      <c r="OVV811" s="192"/>
      <c r="OVW811" s="189"/>
      <c r="OVX811" s="193"/>
      <c r="OVY811" s="191"/>
      <c r="OVZ811" s="217"/>
      <c r="OWA811" s="192"/>
      <c r="OWB811" s="192"/>
      <c r="OWC811" s="192"/>
      <c r="OWD811" s="192"/>
      <c r="OWE811" s="189"/>
      <c r="OWF811" s="193"/>
      <c r="OWG811" s="191"/>
      <c r="OWH811" s="217"/>
      <c r="OWI811" s="192"/>
      <c r="OWJ811" s="192"/>
      <c r="OWK811" s="192"/>
      <c r="OWL811" s="192"/>
      <c r="OWM811" s="189"/>
      <c r="OWN811" s="193"/>
      <c r="OWO811" s="191"/>
      <c r="OWP811" s="217"/>
      <c r="OWQ811" s="192"/>
      <c r="OWR811" s="192"/>
      <c r="OWS811" s="192"/>
      <c r="OWT811" s="192"/>
      <c r="OWU811" s="189"/>
      <c r="OWV811" s="193"/>
      <c r="OWW811" s="191"/>
      <c r="OWX811" s="217"/>
      <c r="OWY811" s="192"/>
      <c r="OWZ811" s="192"/>
      <c r="OXA811" s="192"/>
      <c r="OXB811" s="192"/>
      <c r="OXC811" s="189"/>
      <c r="OXD811" s="193"/>
      <c r="OXE811" s="191"/>
      <c r="OXF811" s="217"/>
      <c r="OXG811" s="192"/>
      <c r="OXH811" s="192"/>
      <c r="OXI811" s="192"/>
      <c r="OXJ811" s="192"/>
      <c r="OXK811" s="189"/>
      <c r="OXL811" s="193"/>
      <c r="OXM811" s="191"/>
      <c r="OXN811" s="217"/>
      <c r="OXO811" s="192"/>
      <c r="OXP811" s="192"/>
      <c r="OXQ811" s="192"/>
      <c r="OXR811" s="192"/>
      <c r="OXS811" s="189"/>
      <c r="OXT811" s="193"/>
      <c r="OXU811" s="191"/>
      <c r="OXV811" s="217"/>
      <c r="OXW811" s="192"/>
      <c r="OXX811" s="192"/>
      <c r="OXY811" s="192"/>
      <c r="OXZ811" s="192"/>
      <c r="OYA811" s="189"/>
      <c r="OYB811" s="193"/>
      <c r="OYC811" s="191"/>
      <c r="OYD811" s="217"/>
      <c r="OYE811" s="192"/>
      <c r="OYF811" s="192"/>
      <c r="OYG811" s="192"/>
      <c r="OYH811" s="192"/>
      <c r="OYI811" s="189"/>
      <c r="OYJ811" s="193"/>
      <c r="OYK811" s="191"/>
      <c r="OYL811" s="217"/>
      <c r="OYM811" s="192"/>
      <c r="OYN811" s="192"/>
      <c r="OYO811" s="192"/>
      <c r="OYP811" s="192"/>
      <c r="OYQ811" s="189"/>
      <c r="OYR811" s="193"/>
      <c r="OYS811" s="191"/>
      <c r="OYT811" s="217"/>
      <c r="OYU811" s="192"/>
      <c r="OYV811" s="192"/>
      <c r="OYW811" s="192"/>
      <c r="OYX811" s="192"/>
      <c r="OYY811" s="189"/>
      <c r="OYZ811" s="193"/>
      <c r="OZA811" s="191"/>
      <c r="OZB811" s="217"/>
      <c r="OZC811" s="192"/>
      <c r="OZD811" s="192"/>
      <c r="OZE811" s="192"/>
      <c r="OZF811" s="192"/>
      <c r="OZG811" s="189"/>
      <c r="OZH811" s="193"/>
      <c r="OZI811" s="191"/>
      <c r="OZJ811" s="217"/>
      <c r="OZK811" s="192"/>
      <c r="OZL811" s="192"/>
      <c r="OZM811" s="192"/>
      <c r="OZN811" s="192"/>
      <c r="OZO811" s="189"/>
      <c r="OZP811" s="193"/>
      <c r="OZQ811" s="191"/>
      <c r="OZR811" s="217"/>
      <c r="OZS811" s="192"/>
      <c r="OZT811" s="192"/>
      <c r="OZU811" s="192"/>
      <c r="OZV811" s="192"/>
      <c r="OZW811" s="189"/>
      <c r="OZX811" s="193"/>
      <c r="OZY811" s="191"/>
      <c r="OZZ811" s="217"/>
      <c r="PAA811" s="192"/>
      <c r="PAB811" s="192"/>
      <c r="PAC811" s="192"/>
      <c r="PAD811" s="192"/>
      <c r="PAE811" s="189"/>
      <c r="PAF811" s="193"/>
      <c r="PAG811" s="191"/>
      <c r="PAH811" s="217"/>
      <c r="PAI811" s="192"/>
      <c r="PAJ811" s="192"/>
      <c r="PAK811" s="192"/>
      <c r="PAL811" s="192"/>
      <c r="PAM811" s="189"/>
      <c r="PAN811" s="193"/>
      <c r="PAO811" s="191"/>
      <c r="PAP811" s="217"/>
      <c r="PAQ811" s="192"/>
      <c r="PAR811" s="192"/>
      <c r="PAS811" s="192"/>
      <c r="PAT811" s="192"/>
      <c r="PAU811" s="189"/>
      <c r="PAV811" s="193"/>
      <c r="PAW811" s="191"/>
      <c r="PAX811" s="217"/>
      <c r="PAY811" s="192"/>
      <c r="PAZ811" s="192"/>
      <c r="PBA811" s="192"/>
      <c r="PBB811" s="192"/>
      <c r="PBC811" s="189"/>
      <c r="PBD811" s="193"/>
      <c r="PBE811" s="191"/>
      <c r="PBF811" s="217"/>
      <c r="PBG811" s="192"/>
      <c r="PBH811" s="192"/>
      <c r="PBI811" s="192"/>
      <c r="PBJ811" s="192"/>
      <c r="PBK811" s="189"/>
      <c r="PBL811" s="193"/>
      <c r="PBM811" s="191"/>
      <c r="PBN811" s="217"/>
      <c r="PBO811" s="192"/>
      <c r="PBP811" s="192"/>
      <c r="PBQ811" s="192"/>
      <c r="PBR811" s="192"/>
      <c r="PBS811" s="189"/>
      <c r="PBT811" s="193"/>
      <c r="PBU811" s="191"/>
      <c r="PBV811" s="217"/>
      <c r="PBW811" s="192"/>
      <c r="PBX811" s="192"/>
      <c r="PBY811" s="192"/>
      <c r="PBZ811" s="192"/>
      <c r="PCA811" s="189"/>
      <c r="PCB811" s="193"/>
      <c r="PCC811" s="191"/>
      <c r="PCD811" s="217"/>
      <c r="PCE811" s="192"/>
      <c r="PCF811" s="192"/>
      <c r="PCG811" s="192"/>
      <c r="PCH811" s="192"/>
      <c r="PCI811" s="189"/>
      <c r="PCJ811" s="193"/>
      <c r="PCK811" s="191"/>
      <c r="PCL811" s="217"/>
      <c r="PCM811" s="192"/>
      <c r="PCN811" s="192"/>
      <c r="PCO811" s="192"/>
      <c r="PCP811" s="192"/>
      <c r="PCQ811" s="189"/>
      <c r="PCR811" s="193"/>
      <c r="PCS811" s="191"/>
      <c r="PCT811" s="217"/>
      <c r="PCU811" s="192"/>
      <c r="PCV811" s="192"/>
      <c r="PCW811" s="192"/>
      <c r="PCX811" s="192"/>
      <c r="PCY811" s="189"/>
      <c r="PCZ811" s="193"/>
      <c r="PDA811" s="191"/>
      <c r="PDB811" s="217"/>
      <c r="PDC811" s="192"/>
      <c r="PDD811" s="192"/>
      <c r="PDE811" s="192"/>
      <c r="PDF811" s="192"/>
      <c r="PDG811" s="189"/>
      <c r="PDH811" s="193"/>
      <c r="PDI811" s="191"/>
      <c r="PDJ811" s="217"/>
      <c r="PDK811" s="192"/>
      <c r="PDL811" s="192"/>
      <c r="PDM811" s="192"/>
      <c r="PDN811" s="192"/>
      <c r="PDO811" s="189"/>
      <c r="PDP811" s="193"/>
      <c r="PDQ811" s="191"/>
      <c r="PDR811" s="217"/>
      <c r="PDS811" s="192"/>
      <c r="PDT811" s="192"/>
      <c r="PDU811" s="192"/>
      <c r="PDV811" s="192"/>
      <c r="PDW811" s="189"/>
      <c r="PDX811" s="193"/>
      <c r="PDY811" s="191"/>
      <c r="PDZ811" s="217"/>
      <c r="PEA811" s="192"/>
      <c r="PEB811" s="192"/>
      <c r="PEC811" s="192"/>
      <c r="PED811" s="192"/>
      <c r="PEE811" s="189"/>
      <c r="PEF811" s="193"/>
      <c r="PEG811" s="191"/>
      <c r="PEH811" s="217"/>
      <c r="PEI811" s="192"/>
      <c r="PEJ811" s="192"/>
      <c r="PEK811" s="192"/>
      <c r="PEL811" s="192"/>
      <c r="PEM811" s="189"/>
      <c r="PEN811" s="193"/>
      <c r="PEO811" s="191"/>
      <c r="PEP811" s="217"/>
      <c r="PEQ811" s="192"/>
      <c r="PER811" s="192"/>
      <c r="PES811" s="192"/>
      <c r="PET811" s="192"/>
      <c r="PEU811" s="189"/>
      <c r="PEV811" s="193"/>
      <c r="PEW811" s="191"/>
      <c r="PEX811" s="217"/>
      <c r="PEY811" s="192"/>
      <c r="PEZ811" s="192"/>
      <c r="PFA811" s="192"/>
      <c r="PFB811" s="192"/>
      <c r="PFC811" s="189"/>
      <c r="PFD811" s="193"/>
      <c r="PFE811" s="191"/>
      <c r="PFF811" s="217"/>
      <c r="PFG811" s="192"/>
      <c r="PFH811" s="192"/>
      <c r="PFI811" s="192"/>
      <c r="PFJ811" s="192"/>
      <c r="PFK811" s="189"/>
      <c r="PFL811" s="193"/>
      <c r="PFM811" s="191"/>
      <c r="PFN811" s="217"/>
      <c r="PFO811" s="192"/>
      <c r="PFP811" s="192"/>
      <c r="PFQ811" s="192"/>
      <c r="PFR811" s="192"/>
      <c r="PFS811" s="189"/>
      <c r="PFT811" s="193"/>
      <c r="PFU811" s="191"/>
      <c r="PFV811" s="217"/>
      <c r="PFW811" s="192"/>
      <c r="PFX811" s="192"/>
      <c r="PFY811" s="192"/>
      <c r="PFZ811" s="192"/>
      <c r="PGA811" s="189"/>
      <c r="PGB811" s="193"/>
      <c r="PGC811" s="191"/>
      <c r="PGD811" s="217"/>
      <c r="PGE811" s="192"/>
      <c r="PGF811" s="192"/>
      <c r="PGG811" s="192"/>
      <c r="PGH811" s="192"/>
      <c r="PGI811" s="189"/>
      <c r="PGJ811" s="193"/>
      <c r="PGK811" s="191"/>
      <c r="PGL811" s="217"/>
      <c r="PGM811" s="192"/>
      <c r="PGN811" s="192"/>
      <c r="PGO811" s="192"/>
      <c r="PGP811" s="192"/>
      <c r="PGQ811" s="189"/>
      <c r="PGR811" s="193"/>
      <c r="PGS811" s="191"/>
      <c r="PGT811" s="217"/>
      <c r="PGU811" s="192"/>
      <c r="PGV811" s="192"/>
      <c r="PGW811" s="192"/>
      <c r="PGX811" s="192"/>
      <c r="PGY811" s="189"/>
      <c r="PGZ811" s="193"/>
      <c r="PHA811" s="191"/>
      <c r="PHB811" s="217"/>
      <c r="PHC811" s="192"/>
      <c r="PHD811" s="192"/>
      <c r="PHE811" s="192"/>
      <c r="PHF811" s="192"/>
      <c r="PHG811" s="189"/>
      <c r="PHH811" s="193"/>
      <c r="PHI811" s="191"/>
      <c r="PHJ811" s="217"/>
      <c r="PHK811" s="192"/>
      <c r="PHL811" s="192"/>
      <c r="PHM811" s="192"/>
      <c r="PHN811" s="192"/>
      <c r="PHO811" s="189"/>
      <c r="PHP811" s="193"/>
      <c r="PHQ811" s="191"/>
      <c r="PHR811" s="217"/>
      <c r="PHS811" s="192"/>
      <c r="PHT811" s="192"/>
      <c r="PHU811" s="192"/>
      <c r="PHV811" s="192"/>
      <c r="PHW811" s="189"/>
      <c r="PHX811" s="193"/>
      <c r="PHY811" s="191"/>
      <c r="PHZ811" s="217"/>
      <c r="PIA811" s="192"/>
      <c r="PIB811" s="192"/>
      <c r="PIC811" s="192"/>
      <c r="PID811" s="192"/>
      <c r="PIE811" s="189"/>
      <c r="PIF811" s="193"/>
      <c r="PIG811" s="191"/>
      <c r="PIH811" s="217"/>
      <c r="PII811" s="192"/>
      <c r="PIJ811" s="192"/>
      <c r="PIK811" s="192"/>
      <c r="PIL811" s="192"/>
      <c r="PIM811" s="189"/>
      <c r="PIN811" s="193"/>
      <c r="PIO811" s="191"/>
      <c r="PIP811" s="217"/>
      <c r="PIQ811" s="192"/>
      <c r="PIR811" s="192"/>
      <c r="PIS811" s="192"/>
      <c r="PIT811" s="192"/>
      <c r="PIU811" s="189"/>
      <c r="PIV811" s="193"/>
      <c r="PIW811" s="191"/>
      <c r="PIX811" s="217"/>
      <c r="PIY811" s="192"/>
      <c r="PIZ811" s="192"/>
      <c r="PJA811" s="192"/>
      <c r="PJB811" s="192"/>
      <c r="PJC811" s="189"/>
      <c r="PJD811" s="193"/>
      <c r="PJE811" s="191"/>
      <c r="PJF811" s="217"/>
      <c r="PJG811" s="192"/>
      <c r="PJH811" s="192"/>
      <c r="PJI811" s="192"/>
      <c r="PJJ811" s="192"/>
      <c r="PJK811" s="189"/>
      <c r="PJL811" s="193"/>
      <c r="PJM811" s="191"/>
      <c r="PJN811" s="217"/>
      <c r="PJO811" s="192"/>
      <c r="PJP811" s="192"/>
      <c r="PJQ811" s="192"/>
      <c r="PJR811" s="192"/>
      <c r="PJS811" s="189"/>
      <c r="PJT811" s="193"/>
      <c r="PJU811" s="191"/>
      <c r="PJV811" s="217"/>
      <c r="PJW811" s="192"/>
      <c r="PJX811" s="192"/>
      <c r="PJY811" s="192"/>
      <c r="PJZ811" s="192"/>
      <c r="PKA811" s="189"/>
      <c r="PKB811" s="193"/>
      <c r="PKC811" s="191"/>
      <c r="PKD811" s="217"/>
      <c r="PKE811" s="192"/>
      <c r="PKF811" s="192"/>
      <c r="PKG811" s="192"/>
      <c r="PKH811" s="192"/>
      <c r="PKI811" s="189"/>
      <c r="PKJ811" s="193"/>
      <c r="PKK811" s="191"/>
      <c r="PKL811" s="217"/>
      <c r="PKM811" s="192"/>
      <c r="PKN811" s="192"/>
      <c r="PKO811" s="192"/>
      <c r="PKP811" s="192"/>
      <c r="PKQ811" s="189"/>
      <c r="PKR811" s="193"/>
      <c r="PKS811" s="191"/>
      <c r="PKT811" s="217"/>
      <c r="PKU811" s="192"/>
      <c r="PKV811" s="192"/>
      <c r="PKW811" s="192"/>
      <c r="PKX811" s="192"/>
      <c r="PKY811" s="189"/>
      <c r="PKZ811" s="193"/>
      <c r="PLA811" s="191"/>
      <c r="PLB811" s="217"/>
      <c r="PLC811" s="192"/>
      <c r="PLD811" s="192"/>
      <c r="PLE811" s="192"/>
      <c r="PLF811" s="192"/>
      <c r="PLG811" s="189"/>
      <c r="PLH811" s="193"/>
      <c r="PLI811" s="191"/>
      <c r="PLJ811" s="217"/>
      <c r="PLK811" s="192"/>
      <c r="PLL811" s="192"/>
      <c r="PLM811" s="192"/>
      <c r="PLN811" s="192"/>
      <c r="PLO811" s="189"/>
      <c r="PLP811" s="193"/>
      <c r="PLQ811" s="191"/>
      <c r="PLR811" s="217"/>
      <c r="PLS811" s="192"/>
      <c r="PLT811" s="192"/>
      <c r="PLU811" s="192"/>
      <c r="PLV811" s="192"/>
      <c r="PLW811" s="189"/>
      <c r="PLX811" s="193"/>
      <c r="PLY811" s="191"/>
      <c r="PLZ811" s="217"/>
      <c r="PMA811" s="192"/>
      <c r="PMB811" s="192"/>
      <c r="PMC811" s="192"/>
      <c r="PMD811" s="192"/>
      <c r="PME811" s="189"/>
      <c r="PMF811" s="193"/>
      <c r="PMG811" s="191"/>
      <c r="PMH811" s="217"/>
      <c r="PMI811" s="192"/>
      <c r="PMJ811" s="192"/>
      <c r="PMK811" s="192"/>
      <c r="PML811" s="192"/>
      <c r="PMM811" s="189"/>
      <c r="PMN811" s="193"/>
      <c r="PMO811" s="191"/>
      <c r="PMP811" s="217"/>
      <c r="PMQ811" s="192"/>
      <c r="PMR811" s="192"/>
      <c r="PMS811" s="192"/>
      <c r="PMT811" s="192"/>
      <c r="PMU811" s="189"/>
      <c r="PMV811" s="193"/>
      <c r="PMW811" s="191"/>
      <c r="PMX811" s="217"/>
      <c r="PMY811" s="192"/>
      <c r="PMZ811" s="192"/>
      <c r="PNA811" s="192"/>
      <c r="PNB811" s="192"/>
      <c r="PNC811" s="189"/>
      <c r="PND811" s="193"/>
      <c r="PNE811" s="191"/>
      <c r="PNF811" s="217"/>
      <c r="PNG811" s="192"/>
      <c r="PNH811" s="192"/>
      <c r="PNI811" s="192"/>
      <c r="PNJ811" s="192"/>
      <c r="PNK811" s="189"/>
      <c r="PNL811" s="193"/>
      <c r="PNM811" s="191"/>
      <c r="PNN811" s="217"/>
      <c r="PNO811" s="192"/>
      <c r="PNP811" s="192"/>
      <c r="PNQ811" s="192"/>
      <c r="PNR811" s="192"/>
      <c r="PNS811" s="189"/>
      <c r="PNT811" s="193"/>
      <c r="PNU811" s="191"/>
      <c r="PNV811" s="217"/>
      <c r="PNW811" s="192"/>
      <c r="PNX811" s="192"/>
      <c r="PNY811" s="192"/>
      <c r="PNZ811" s="192"/>
      <c r="POA811" s="189"/>
      <c r="POB811" s="193"/>
      <c r="POC811" s="191"/>
      <c r="POD811" s="217"/>
      <c r="POE811" s="192"/>
      <c r="POF811" s="192"/>
      <c r="POG811" s="192"/>
      <c r="POH811" s="192"/>
      <c r="POI811" s="189"/>
      <c r="POJ811" s="193"/>
      <c r="POK811" s="191"/>
      <c r="POL811" s="217"/>
      <c r="POM811" s="192"/>
      <c r="PON811" s="192"/>
      <c r="POO811" s="192"/>
      <c r="POP811" s="192"/>
      <c r="POQ811" s="189"/>
      <c r="POR811" s="193"/>
      <c r="POS811" s="191"/>
      <c r="POT811" s="217"/>
      <c r="POU811" s="192"/>
      <c r="POV811" s="192"/>
      <c r="POW811" s="192"/>
      <c r="POX811" s="192"/>
      <c r="POY811" s="189"/>
      <c r="POZ811" s="193"/>
      <c r="PPA811" s="191"/>
      <c r="PPB811" s="217"/>
      <c r="PPC811" s="192"/>
      <c r="PPD811" s="192"/>
      <c r="PPE811" s="192"/>
      <c r="PPF811" s="192"/>
      <c r="PPG811" s="189"/>
      <c r="PPH811" s="193"/>
      <c r="PPI811" s="191"/>
      <c r="PPJ811" s="217"/>
      <c r="PPK811" s="192"/>
      <c r="PPL811" s="192"/>
      <c r="PPM811" s="192"/>
      <c r="PPN811" s="192"/>
      <c r="PPO811" s="189"/>
      <c r="PPP811" s="193"/>
      <c r="PPQ811" s="191"/>
      <c r="PPR811" s="217"/>
      <c r="PPS811" s="192"/>
      <c r="PPT811" s="192"/>
      <c r="PPU811" s="192"/>
      <c r="PPV811" s="192"/>
      <c r="PPW811" s="189"/>
      <c r="PPX811" s="193"/>
      <c r="PPY811" s="191"/>
      <c r="PPZ811" s="217"/>
      <c r="PQA811" s="192"/>
      <c r="PQB811" s="192"/>
      <c r="PQC811" s="192"/>
      <c r="PQD811" s="192"/>
      <c r="PQE811" s="189"/>
      <c r="PQF811" s="193"/>
      <c r="PQG811" s="191"/>
      <c r="PQH811" s="217"/>
      <c r="PQI811" s="192"/>
      <c r="PQJ811" s="192"/>
      <c r="PQK811" s="192"/>
      <c r="PQL811" s="192"/>
      <c r="PQM811" s="189"/>
      <c r="PQN811" s="193"/>
      <c r="PQO811" s="191"/>
      <c r="PQP811" s="217"/>
      <c r="PQQ811" s="192"/>
      <c r="PQR811" s="192"/>
      <c r="PQS811" s="192"/>
      <c r="PQT811" s="192"/>
      <c r="PQU811" s="189"/>
      <c r="PQV811" s="193"/>
      <c r="PQW811" s="191"/>
      <c r="PQX811" s="217"/>
      <c r="PQY811" s="192"/>
      <c r="PQZ811" s="192"/>
      <c r="PRA811" s="192"/>
      <c r="PRB811" s="192"/>
      <c r="PRC811" s="189"/>
      <c r="PRD811" s="193"/>
      <c r="PRE811" s="191"/>
      <c r="PRF811" s="217"/>
      <c r="PRG811" s="192"/>
      <c r="PRH811" s="192"/>
      <c r="PRI811" s="192"/>
      <c r="PRJ811" s="192"/>
      <c r="PRK811" s="189"/>
      <c r="PRL811" s="193"/>
      <c r="PRM811" s="191"/>
      <c r="PRN811" s="217"/>
      <c r="PRO811" s="192"/>
      <c r="PRP811" s="192"/>
      <c r="PRQ811" s="192"/>
      <c r="PRR811" s="192"/>
      <c r="PRS811" s="189"/>
      <c r="PRT811" s="193"/>
      <c r="PRU811" s="191"/>
      <c r="PRV811" s="217"/>
      <c r="PRW811" s="192"/>
      <c r="PRX811" s="192"/>
      <c r="PRY811" s="192"/>
      <c r="PRZ811" s="192"/>
      <c r="PSA811" s="189"/>
      <c r="PSB811" s="193"/>
      <c r="PSC811" s="191"/>
      <c r="PSD811" s="217"/>
      <c r="PSE811" s="192"/>
      <c r="PSF811" s="192"/>
      <c r="PSG811" s="192"/>
      <c r="PSH811" s="192"/>
      <c r="PSI811" s="189"/>
      <c r="PSJ811" s="193"/>
      <c r="PSK811" s="191"/>
      <c r="PSL811" s="217"/>
      <c r="PSM811" s="192"/>
      <c r="PSN811" s="192"/>
      <c r="PSO811" s="192"/>
      <c r="PSP811" s="192"/>
      <c r="PSQ811" s="189"/>
      <c r="PSR811" s="193"/>
      <c r="PSS811" s="191"/>
      <c r="PST811" s="217"/>
      <c r="PSU811" s="192"/>
      <c r="PSV811" s="192"/>
      <c r="PSW811" s="192"/>
      <c r="PSX811" s="192"/>
      <c r="PSY811" s="189"/>
      <c r="PSZ811" s="193"/>
      <c r="PTA811" s="191"/>
      <c r="PTB811" s="217"/>
      <c r="PTC811" s="192"/>
      <c r="PTD811" s="192"/>
      <c r="PTE811" s="192"/>
      <c r="PTF811" s="192"/>
      <c r="PTG811" s="189"/>
      <c r="PTH811" s="193"/>
      <c r="PTI811" s="191"/>
      <c r="PTJ811" s="217"/>
      <c r="PTK811" s="192"/>
      <c r="PTL811" s="192"/>
      <c r="PTM811" s="192"/>
      <c r="PTN811" s="192"/>
      <c r="PTO811" s="189"/>
      <c r="PTP811" s="193"/>
      <c r="PTQ811" s="191"/>
      <c r="PTR811" s="217"/>
      <c r="PTS811" s="192"/>
      <c r="PTT811" s="192"/>
      <c r="PTU811" s="192"/>
      <c r="PTV811" s="192"/>
      <c r="PTW811" s="189"/>
      <c r="PTX811" s="193"/>
      <c r="PTY811" s="191"/>
      <c r="PTZ811" s="217"/>
      <c r="PUA811" s="192"/>
      <c r="PUB811" s="192"/>
      <c r="PUC811" s="192"/>
      <c r="PUD811" s="192"/>
      <c r="PUE811" s="189"/>
      <c r="PUF811" s="193"/>
      <c r="PUG811" s="191"/>
      <c r="PUH811" s="217"/>
      <c r="PUI811" s="192"/>
      <c r="PUJ811" s="192"/>
      <c r="PUK811" s="192"/>
      <c r="PUL811" s="192"/>
      <c r="PUM811" s="189"/>
      <c r="PUN811" s="193"/>
      <c r="PUO811" s="191"/>
      <c r="PUP811" s="217"/>
      <c r="PUQ811" s="192"/>
      <c r="PUR811" s="192"/>
      <c r="PUS811" s="192"/>
      <c r="PUT811" s="192"/>
      <c r="PUU811" s="189"/>
      <c r="PUV811" s="193"/>
      <c r="PUW811" s="191"/>
      <c r="PUX811" s="217"/>
      <c r="PUY811" s="192"/>
      <c r="PUZ811" s="192"/>
      <c r="PVA811" s="192"/>
      <c r="PVB811" s="192"/>
      <c r="PVC811" s="189"/>
      <c r="PVD811" s="193"/>
      <c r="PVE811" s="191"/>
      <c r="PVF811" s="217"/>
      <c r="PVG811" s="192"/>
      <c r="PVH811" s="192"/>
      <c r="PVI811" s="192"/>
      <c r="PVJ811" s="192"/>
      <c r="PVK811" s="189"/>
      <c r="PVL811" s="193"/>
      <c r="PVM811" s="191"/>
      <c r="PVN811" s="217"/>
      <c r="PVO811" s="192"/>
      <c r="PVP811" s="192"/>
      <c r="PVQ811" s="192"/>
      <c r="PVR811" s="192"/>
      <c r="PVS811" s="189"/>
      <c r="PVT811" s="193"/>
      <c r="PVU811" s="191"/>
      <c r="PVV811" s="217"/>
      <c r="PVW811" s="192"/>
      <c r="PVX811" s="192"/>
      <c r="PVY811" s="192"/>
      <c r="PVZ811" s="192"/>
      <c r="PWA811" s="189"/>
      <c r="PWB811" s="193"/>
      <c r="PWC811" s="191"/>
      <c r="PWD811" s="217"/>
      <c r="PWE811" s="192"/>
      <c r="PWF811" s="192"/>
      <c r="PWG811" s="192"/>
      <c r="PWH811" s="192"/>
      <c r="PWI811" s="189"/>
      <c r="PWJ811" s="193"/>
      <c r="PWK811" s="191"/>
      <c r="PWL811" s="217"/>
      <c r="PWM811" s="192"/>
      <c r="PWN811" s="192"/>
      <c r="PWO811" s="192"/>
      <c r="PWP811" s="192"/>
      <c r="PWQ811" s="189"/>
      <c r="PWR811" s="193"/>
      <c r="PWS811" s="191"/>
      <c r="PWT811" s="217"/>
      <c r="PWU811" s="192"/>
      <c r="PWV811" s="192"/>
      <c r="PWW811" s="192"/>
      <c r="PWX811" s="192"/>
      <c r="PWY811" s="189"/>
      <c r="PWZ811" s="193"/>
      <c r="PXA811" s="191"/>
      <c r="PXB811" s="217"/>
      <c r="PXC811" s="192"/>
      <c r="PXD811" s="192"/>
      <c r="PXE811" s="192"/>
      <c r="PXF811" s="192"/>
      <c r="PXG811" s="189"/>
      <c r="PXH811" s="193"/>
      <c r="PXI811" s="191"/>
      <c r="PXJ811" s="217"/>
      <c r="PXK811" s="192"/>
      <c r="PXL811" s="192"/>
      <c r="PXM811" s="192"/>
      <c r="PXN811" s="192"/>
      <c r="PXO811" s="189"/>
      <c r="PXP811" s="193"/>
      <c r="PXQ811" s="191"/>
      <c r="PXR811" s="217"/>
      <c r="PXS811" s="192"/>
      <c r="PXT811" s="192"/>
      <c r="PXU811" s="192"/>
      <c r="PXV811" s="192"/>
      <c r="PXW811" s="189"/>
      <c r="PXX811" s="193"/>
      <c r="PXY811" s="191"/>
      <c r="PXZ811" s="217"/>
      <c r="PYA811" s="192"/>
      <c r="PYB811" s="192"/>
      <c r="PYC811" s="192"/>
      <c r="PYD811" s="192"/>
      <c r="PYE811" s="189"/>
      <c r="PYF811" s="193"/>
      <c r="PYG811" s="191"/>
      <c r="PYH811" s="217"/>
      <c r="PYI811" s="192"/>
      <c r="PYJ811" s="192"/>
      <c r="PYK811" s="192"/>
      <c r="PYL811" s="192"/>
      <c r="PYM811" s="189"/>
      <c r="PYN811" s="193"/>
      <c r="PYO811" s="191"/>
      <c r="PYP811" s="217"/>
      <c r="PYQ811" s="192"/>
      <c r="PYR811" s="192"/>
      <c r="PYS811" s="192"/>
      <c r="PYT811" s="192"/>
      <c r="PYU811" s="189"/>
      <c r="PYV811" s="193"/>
      <c r="PYW811" s="191"/>
      <c r="PYX811" s="217"/>
      <c r="PYY811" s="192"/>
      <c r="PYZ811" s="192"/>
      <c r="PZA811" s="192"/>
      <c r="PZB811" s="192"/>
      <c r="PZC811" s="189"/>
      <c r="PZD811" s="193"/>
      <c r="PZE811" s="191"/>
      <c r="PZF811" s="217"/>
      <c r="PZG811" s="192"/>
      <c r="PZH811" s="192"/>
      <c r="PZI811" s="192"/>
      <c r="PZJ811" s="192"/>
      <c r="PZK811" s="189"/>
      <c r="PZL811" s="193"/>
      <c r="PZM811" s="191"/>
      <c r="PZN811" s="217"/>
      <c r="PZO811" s="192"/>
      <c r="PZP811" s="192"/>
      <c r="PZQ811" s="192"/>
      <c r="PZR811" s="192"/>
      <c r="PZS811" s="189"/>
      <c r="PZT811" s="193"/>
      <c r="PZU811" s="191"/>
      <c r="PZV811" s="217"/>
      <c r="PZW811" s="192"/>
      <c r="PZX811" s="192"/>
      <c r="PZY811" s="192"/>
      <c r="PZZ811" s="192"/>
      <c r="QAA811" s="189"/>
      <c r="QAB811" s="193"/>
      <c r="QAC811" s="191"/>
      <c r="QAD811" s="217"/>
      <c r="QAE811" s="192"/>
      <c r="QAF811" s="192"/>
      <c r="QAG811" s="192"/>
      <c r="QAH811" s="192"/>
      <c r="QAI811" s="189"/>
      <c r="QAJ811" s="193"/>
      <c r="QAK811" s="191"/>
      <c r="QAL811" s="217"/>
      <c r="QAM811" s="192"/>
      <c r="QAN811" s="192"/>
      <c r="QAO811" s="192"/>
      <c r="QAP811" s="192"/>
      <c r="QAQ811" s="189"/>
      <c r="QAR811" s="193"/>
      <c r="QAS811" s="191"/>
      <c r="QAT811" s="217"/>
      <c r="QAU811" s="192"/>
      <c r="QAV811" s="192"/>
      <c r="QAW811" s="192"/>
      <c r="QAX811" s="192"/>
      <c r="QAY811" s="189"/>
      <c r="QAZ811" s="193"/>
      <c r="QBA811" s="191"/>
      <c r="QBB811" s="217"/>
      <c r="QBC811" s="192"/>
      <c r="QBD811" s="192"/>
      <c r="QBE811" s="192"/>
      <c r="QBF811" s="192"/>
      <c r="QBG811" s="189"/>
      <c r="QBH811" s="193"/>
      <c r="QBI811" s="191"/>
      <c r="QBJ811" s="217"/>
      <c r="QBK811" s="192"/>
      <c r="QBL811" s="192"/>
      <c r="QBM811" s="192"/>
      <c r="QBN811" s="192"/>
      <c r="QBO811" s="189"/>
      <c r="QBP811" s="193"/>
      <c r="QBQ811" s="191"/>
      <c r="QBR811" s="217"/>
      <c r="QBS811" s="192"/>
      <c r="QBT811" s="192"/>
      <c r="QBU811" s="192"/>
      <c r="QBV811" s="192"/>
      <c r="QBW811" s="189"/>
      <c r="QBX811" s="193"/>
      <c r="QBY811" s="191"/>
      <c r="QBZ811" s="217"/>
      <c r="QCA811" s="192"/>
      <c r="QCB811" s="192"/>
      <c r="QCC811" s="192"/>
      <c r="QCD811" s="192"/>
      <c r="QCE811" s="189"/>
      <c r="QCF811" s="193"/>
      <c r="QCG811" s="191"/>
      <c r="QCH811" s="217"/>
      <c r="QCI811" s="192"/>
      <c r="QCJ811" s="192"/>
      <c r="QCK811" s="192"/>
      <c r="QCL811" s="192"/>
      <c r="QCM811" s="189"/>
      <c r="QCN811" s="193"/>
      <c r="QCO811" s="191"/>
      <c r="QCP811" s="217"/>
      <c r="QCQ811" s="192"/>
      <c r="QCR811" s="192"/>
      <c r="QCS811" s="192"/>
      <c r="QCT811" s="192"/>
      <c r="QCU811" s="189"/>
      <c r="QCV811" s="193"/>
      <c r="QCW811" s="191"/>
      <c r="QCX811" s="217"/>
      <c r="QCY811" s="192"/>
      <c r="QCZ811" s="192"/>
      <c r="QDA811" s="192"/>
      <c r="QDB811" s="192"/>
      <c r="QDC811" s="189"/>
      <c r="QDD811" s="193"/>
      <c r="QDE811" s="191"/>
      <c r="QDF811" s="217"/>
      <c r="QDG811" s="192"/>
      <c r="QDH811" s="192"/>
      <c r="QDI811" s="192"/>
      <c r="QDJ811" s="192"/>
      <c r="QDK811" s="189"/>
      <c r="QDL811" s="193"/>
      <c r="QDM811" s="191"/>
      <c r="QDN811" s="217"/>
      <c r="QDO811" s="192"/>
      <c r="QDP811" s="192"/>
      <c r="QDQ811" s="192"/>
      <c r="QDR811" s="192"/>
      <c r="QDS811" s="189"/>
      <c r="QDT811" s="193"/>
      <c r="QDU811" s="191"/>
      <c r="QDV811" s="217"/>
      <c r="QDW811" s="192"/>
      <c r="QDX811" s="192"/>
      <c r="QDY811" s="192"/>
      <c r="QDZ811" s="192"/>
      <c r="QEA811" s="189"/>
      <c r="QEB811" s="193"/>
      <c r="QEC811" s="191"/>
      <c r="QED811" s="217"/>
      <c r="QEE811" s="192"/>
      <c r="QEF811" s="192"/>
      <c r="QEG811" s="192"/>
      <c r="QEH811" s="192"/>
      <c r="QEI811" s="189"/>
      <c r="QEJ811" s="193"/>
      <c r="QEK811" s="191"/>
      <c r="QEL811" s="217"/>
      <c r="QEM811" s="192"/>
      <c r="QEN811" s="192"/>
      <c r="QEO811" s="192"/>
      <c r="QEP811" s="192"/>
      <c r="QEQ811" s="189"/>
      <c r="QER811" s="193"/>
      <c r="QES811" s="191"/>
      <c r="QET811" s="217"/>
      <c r="QEU811" s="192"/>
      <c r="QEV811" s="192"/>
      <c r="QEW811" s="192"/>
      <c r="QEX811" s="192"/>
      <c r="QEY811" s="189"/>
      <c r="QEZ811" s="193"/>
      <c r="QFA811" s="191"/>
      <c r="QFB811" s="217"/>
      <c r="QFC811" s="192"/>
      <c r="QFD811" s="192"/>
      <c r="QFE811" s="192"/>
      <c r="QFF811" s="192"/>
      <c r="QFG811" s="189"/>
      <c r="QFH811" s="193"/>
      <c r="QFI811" s="191"/>
      <c r="QFJ811" s="217"/>
      <c r="QFK811" s="192"/>
      <c r="QFL811" s="192"/>
      <c r="QFM811" s="192"/>
      <c r="QFN811" s="192"/>
      <c r="QFO811" s="189"/>
      <c r="QFP811" s="193"/>
      <c r="QFQ811" s="191"/>
      <c r="QFR811" s="217"/>
      <c r="QFS811" s="192"/>
      <c r="QFT811" s="192"/>
      <c r="QFU811" s="192"/>
      <c r="QFV811" s="192"/>
      <c r="QFW811" s="189"/>
      <c r="QFX811" s="193"/>
      <c r="QFY811" s="191"/>
      <c r="QFZ811" s="217"/>
      <c r="QGA811" s="192"/>
      <c r="QGB811" s="192"/>
      <c r="QGC811" s="192"/>
      <c r="QGD811" s="192"/>
      <c r="QGE811" s="189"/>
      <c r="QGF811" s="193"/>
      <c r="QGG811" s="191"/>
      <c r="QGH811" s="217"/>
      <c r="QGI811" s="192"/>
      <c r="QGJ811" s="192"/>
      <c r="QGK811" s="192"/>
      <c r="QGL811" s="192"/>
      <c r="QGM811" s="189"/>
      <c r="QGN811" s="193"/>
      <c r="QGO811" s="191"/>
      <c r="QGP811" s="217"/>
      <c r="QGQ811" s="192"/>
      <c r="QGR811" s="192"/>
      <c r="QGS811" s="192"/>
      <c r="QGT811" s="192"/>
      <c r="QGU811" s="189"/>
      <c r="QGV811" s="193"/>
      <c r="QGW811" s="191"/>
      <c r="QGX811" s="217"/>
      <c r="QGY811" s="192"/>
      <c r="QGZ811" s="192"/>
      <c r="QHA811" s="192"/>
      <c r="QHB811" s="192"/>
      <c r="QHC811" s="189"/>
      <c r="QHD811" s="193"/>
      <c r="QHE811" s="191"/>
      <c r="QHF811" s="217"/>
      <c r="QHG811" s="192"/>
      <c r="QHH811" s="192"/>
      <c r="QHI811" s="192"/>
      <c r="QHJ811" s="192"/>
      <c r="QHK811" s="189"/>
      <c r="QHL811" s="193"/>
      <c r="QHM811" s="191"/>
      <c r="QHN811" s="217"/>
      <c r="QHO811" s="192"/>
      <c r="QHP811" s="192"/>
      <c r="QHQ811" s="192"/>
      <c r="QHR811" s="192"/>
      <c r="QHS811" s="189"/>
      <c r="QHT811" s="193"/>
      <c r="QHU811" s="191"/>
      <c r="QHV811" s="217"/>
      <c r="QHW811" s="192"/>
      <c r="QHX811" s="192"/>
      <c r="QHY811" s="192"/>
      <c r="QHZ811" s="192"/>
      <c r="QIA811" s="189"/>
      <c r="QIB811" s="193"/>
      <c r="QIC811" s="191"/>
      <c r="QID811" s="217"/>
      <c r="QIE811" s="192"/>
      <c r="QIF811" s="192"/>
      <c r="QIG811" s="192"/>
      <c r="QIH811" s="192"/>
      <c r="QII811" s="189"/>
      <c r="QIJ811" s="193"/>
      <c r="QIK811" s="191"/>
      <c r="QIL811" s="217"/>
      <c r="QIM811" s="192"/>
      <c r="QIN811" s="192"/>
      <c r="QIO811" s="192"/>
      <c r="QIP811" s="192"/>
      <c r="QIQ811" s="189"/>
      <c r="QIR811" s="193"/>
      <c r="QIS811" s="191"/>
      <c r="QIT811" s="217"/>
      <c r="QIU811" s="192"/>
      <c r="QIV811" s="192"/>
      <c r="QIW811" s="192"/>
      <c r="QIX811" s="192"/>
      <c r="QIY811" s="189"/>
      <c r="QIZ811" s="193"/>
      <c r="QJA811" s="191"/>
      <c r="QJB811" s="217"/>
      <c r="QJC811" s="192"/>
      <c r="QJD811" s="192"/>
      <c r="QJE811" s="192"/>
      <c r="QJF811" s="192"/>
      <c r="QJG811" s="189"/>
      <c r="QJH811" s="193"/>
      <c r="QJI811" s="191"/>
      <c r="QJJ811" s="217"/>
      <c r="QJK811" s="192"/>
      <c r="QJL811" s="192"/>
      <c r="QJM811" s="192"/>
      <c r="QJN811" s="192"/>
      <c r="QJO811" s="189"/>
      <c r="QJP811" s="193"/>
      <c r="QJQ811" s="191"/>
      <c r="QJR811" s="217"/>
      <c r="QJS811" s="192"/>
      <c r="QJT811" s="192"/>
      <c r="QJU811" s="192"/>
      <c r="QJV811" s="192"/>
      <c r="QJW811" s="189"/>
      <c r="QJX811" s="193"/>
      <c r="QJY811" s="191"/>
      <c r="QJZ811" s="217"/>
      <c r="QKA811" s="192"/>
      <c r="QKB811" s="192"/>
      <c r="QKC811" s="192"/>
      <c r="QKD811" s="192"/>
      <c r="QKE811" s="189"/>
      <c r="QKF811" s="193"/>
      <c r="QKG811" s="191"/>
      <c r="QKH811" s="217"/>
      <c r="QKI811" s="192"/>
      <c r="QKJ811" s="192"/>
      <c r="QKK811" s="192"/>
      <c r="QKL811" s="192"/>
      <c r="QKM811" s="189"/>
      <c r="QKN811" s="193"/>
      <c r="QKO811" s="191"/>
      <c r="QKP811" s="217"/>
      <c r="QKQ811" s="192"/>
      <c r="QKR811" s="192"/>
      <c r="QKS811" s="192"/>
      <c r="QKT811" s="192"/>
      <c r="QKU811" s="189"/>
      <c r="QKV811" s="193"/>
      <c r="QKW811" s="191"/>
      <c r="QKX811" s="217"/>
      <c r="QKY811" s="192"/>
      <c r="QKZ811" s="192"/>
      <c r="QLA811" s="192"/>
      <c r="QLB811" s="192"/>
      <c r="QLC811" s="189"/>
      <c r="QLD811" s="193"/>
      <c r="QLE811" s="191"/>
      <c r="QLF811" s="217"/>
      <c r="QLG811" s="192"/>
      <c r="QLH811" s="192"/>
      <c r="QLI811" s="192"/>
      <c r="QLJ811" s="192"/>
      <c r="QLK811" s="189"/>
      <c r="QLL811" s="193"/>
      <c r="QLM811" s="191"/>
      <c r="QLN811" s="217"/>
      <c r="QLO811" s="192"/>
      <c r="QLP811" s="192"/>
      <c r="QLQ811" s="192"/>
      <c r="QLR811" s="192"/>
      <c r="QLS811" s="189"/>
      <c r="QLT811" s="193"/>
      <c r="QLU811" s="191"/>
      <c r="QLV811" s="217"/>
      <c r="QLW811" s="192"/>
      <c r="QLX811" s="192"/>
      <c r="QLY811" s="192"/>
      <c r="QLZ811" s="192"/>
      <c r="QMA811" s="189"/>
      <c r="QMB811" s="193"/>
      <c r="QMC811" s="191"/>
      <c r="QMD811" s="217"/>
      <c r="QME811" s="192"/>
      <c r="QMF811" s="192"/>
      <c r="QMG811" s="192"/>
      <c r="QMH811" s="192"/>
      <c r="QMI811" s="189"/>
      <c r="QMJ811" s="193"/>
      <c r="QMK811" s="191"/>
      <c r="QML811" s="217"/>
      <c r="QMM811" s="192"/>
      <c r="QMN811" s="192"/>
      <c r="QMO811" s="192"/>
      <c r="QMP811" s="192"/>
      <c r="QMQ811" s="189"/>
      <c r="QMR811" s="193"/>
      <c r="QMS811" s="191"/>
      <c r="QMT811" s="217"/>
      <c r="QMU811" s="192"/>
      <c r="QMV811" s="192"/>
      <c r="QMW811" s="192"/>
      <c r="QMX811" s="192"/>
      <c r="QMY811" s="189"/>
      <c r="QMZ811" s="193"/>
      <c r="QNA811" s="191"/>
      <c r="QNB811" s="217"/>
      <c r="QNC811" s="192"/>
      <c r="QND811" s="192"/>
      <c r="QNE811" s="192"/>
      <c r="QNF811" s="192"/>
      <c r="QNG811" s="189"/>
      <c r="QNH811" s="193"/>
      <c r="QNI811" s="191"/>
      <c r="QNJ811" s="217"/>
      <c r="QNK811" s="192"/>
      <c r="QNL811" s="192"/>
      <c r="QNM811" s="192"/>
      <c r="QNN811" s="192"/>
      <c r="QNO811" s="189"/>
      <c r="QNP811" s="193"/>
      <c r="QNQ811" s="191"/>
      <c r="QNR811" s="217"/>
      <c r="QNS811" s="192"/>
      <c r="QNT811" s="192"/>
      <c r="QNU811" s="192"/>
      <c r="QNV811" s="192"/>
      <c r="QNW811" s="189"/>
      <c r="QNX811" s="193"/>
      <c r="QNY811" s="191"/>
      <c r="QNZ811" s="217"/>
      <c r="QOA811" s="192"/>
      <c r="QOB811" s="192"/>
      <c r="QOC811" s="192"/>
      <c r="QOD811" s="192"/>
      <c r="QOE811" s="189"/>
      <c r="QOF811" s="193"/>
      <c r="QOG811" s="191"/>
      <c r="QOH811" s="217"/>
      <c r="QOI811" s="192"/>
      <c r="QOJ811" s="192"/>
      <c r="QOK811" s="192"/>
      <c r="QOL811" s="192"/>
      <c r="QOM811" s="189"/>
      <c r="QON811" s="193"/>
      <c r="QOO811" s="191"/>
      <c r="QOP811" s="217"/>
      <c r="QOQ811" s="192"/>
      <c r="QOR811" s="192"/>
      <c r="QOS811" s="192"/>
      <c r="QOT811" s="192"/>
      <c r="QOU811" s="189"/>
      <c r="QOV811" s="193"/>
      <c r="QOW811" s="191"/>
      <c r="QOX811" s="217"/>
      <c r="QOY811" s="192"/>
      <c r="QOZ811" s="192"/>
      <c r="QPA811" s="192"/>
      <c r="QPB811" s="192"/>
      <c r="QPC811" s="189"/>
      <c r="QPD811" s="193"/>
      <c r="QPE811" s="191"/>
      <c r="QPF811" s="217"/>
      <c r="QPG811" s="192"/>
      <c r="QPH811" s="192"/>
      <c r="QPI811" s="192"/>
      <c r="QPJ811" s="192"/>
      <c r="QPK811" s="189"/>
      <c r="QPL811" s="193"/>
      <c r="QPM811" s="191"/>
      <c r="QPN811" s="217"/>
      <c r="QPO811" s="192"/>
      <c r="QPP811" s="192"/>
      <c r="QPQ811" s="192"/>
      <c r="QPR811" s="192"/>
      <c r="QPS811" s="189"/>
      <c r="QPT811" s="193"/>
      <c r="QPU811" s="191"/>
      <c r="QPV811" s="217"/>
      <c r="QPW811" s="192"/>
      <c r="QPX811" s="192"/>
      <c r="QPY811" s="192"/>
      <c r="QPZ811" s="192"/>
      <c r="QQA811" s="189"/>
      <c r="QQB811" s="193"/>
      <c r="QQC811" s="191"/>
      <c r="QQD811" s="217"/>
      <c r="QQE811" s="192"/>
      <c r="QQF811" s="192"/>
      <c r="QQG811" s="192"/>
      <c r="QQH811" s="192"/>
      <c r="QQI811" s="189"/>
      <c r="QQJ811" s="193"/>
      <c r="QQK811" s="191"/>
      <c r="QQL811" s="217"/>
      <c r="QQM811" s="192"/>
      <c r="QQN811" s="192"/>
      <c r="QQO811" s="192"/>
      <c r="QQP811" s="192"/>
      <c r="QQQ811" s="189"/>
      <c r="QQR811" s="193"/>
      <c r="QQS811" s="191"/>
      <c r="QQT811" s="217"/>
      <c r="QQU811" s="192"/>
      <c r="QQV811" s="192"/>
      <c r="QQW811" s="192"/>
      <c r="QQX811" s="192"/>
      <c r="QQY811" s="189"/>
      <c r="QQZ811" s="193"/>
      <c r="QRA811" s="191"/>
      <c r="QRB811" s="217"/>
      <c r="QRC811" s="192"/>
      <c r="QRD811" s="192"/>
      <c r="QRE811" s="192"/>
      <c r="QRF811" s="192"/>
      <c r="QRG811" s="189"/>
      <c r="QRH811" s="193"/>
      <c r="QRI811" s="191"/>
      <c r="QRJ811" s="217"/>
      <c r="QRK811" s="192"/>
      <c r="QRL811" s="192"/>
      <c r="QRM811" s="192"/>
      <c r="QRN811" s="192"/>
      <c r="QRO811" s="189"/>
      <c r="QRP811" s="193"/>
      <c r="QRQ811" s="191"/>
      <c r="QRR811" s="217"/>
      <c r="QRS811" s="192"/>
      <c r="QRT811" s="192"/>
      <c r="QRU811" s="192"/>
      <c r="QRV811" s="192"/>
      <c r="QRW811" s="189"/>
      <c r="QRX811" s="193"/>
      <c r="QRY811" s="191"/>
      <c r="QRZ811" s="217"/>
      <c r="QSA811" s="192"/>
      <c r="QSB811" s="192"/>
      <c r="QSC811" s="192"/>
      <c r="QSD811" s="192"/>
      <c r="QSE811" s="189"/>
      <c r="QSF811" s="193"/>
      <c r="QSG811" s="191"/>
      <c r="QSH811" s="217"/>
      <c r="QSI811" s="192"/>
      <c r="QSJ811" s="192"/>
      <c r="QSK811" s="192"/>
      <c r="QSL811" s="192"/>
      <c r="QSM811" s="189"/>
      <c r="QSN811" s="193"/>
      <c r="QSO811" s="191"/>
      <c r="QSP811" s="217"/>
      <c r="QSQ811" s="192"/>
      <c r="QSR811" s="192"/>
      <c r="QSS811" s="192"/>
      <c r="QST811" s="192"/>
      <c r="QSU811" s="189"/>
      <c r="QSV811" s="193"/>
      <c r="QSW811" s="191"/>
      <c r="QSX811" s="217"/>
      <c r="QSY811" s="192"/>
      <c r="QSZ811" s="192"/>
      <c r="QTA811" s="192"/>
      <c r="QTB811" s="192"/>
      <c r="QTC811" s="189"/>
      <c r="QTD811" s="193"/>
      <c r="QTE811" s="191"/>
      <c r="QTF811" s="217"/>
      <c r="QTG811" s="192"/>
      <c r="QTH811" s="192"/>
      <c r="QTI811" s="192"/>
      <c r="QTJ811" s="192"/>
      <c r="QTK811" s="189"/>
      <c r="QTL811" s="193"/>
      <c r="QTM811" s="191"/>
      <c r="QTN811" s="217"/>
      <c r="QTO811" s="192"/>
      <c r="QTP811" s="192"/>
      <c r="QTQ811" s="192"/>
      <c r="QTR811" s="192"/>
      <c r="QTS811" s="189"/>
      <c r="QTT811" s="193"/>
      <c r="QTU811" s="191"/>
      <c r="QTV811" s="217"/>
      <c r="QTW811" s="192"/>
      <c r="QTX811" s="192"/>
      <c r="QTY811" s="192"/>
      <c r="QTZ811" s="192"/>
      <c r="QUA811" s="189"/>
      <c r="QUB811" s="193"/>
      <c r="QUC811" s="191"/>
      <c r="QUD811" s="217"/>
      <c r="QUE811" s="192"/>
      <c r="QUF811" s="192"/>
      <c r="QUG811" s="192"/>
      <c r="QUH811" s="192"/>
      <c r="QUI811" s="189"/>
      <c r="QUJ811" s="193"/>
      <c r="QUK811" s="191"/>
      <c r="QUL811" s="217"/>
      <c r="QUM811" s="192"/>
      <c r="QUN811" s="192"/>
      <c r="QUO811" s="192"/>
      <c r="QUP811" s="192"/>
      <c r="QUQ811" s="189"/>
      <c r="QUR811" s="193"/>
      <c r="QUS811" s="191"/>
      <c r="QUT811" s="217"/>
      <c r="QUU811" s="192"/>
      <c r="QUV811" s="192"/>
      <c r="QUW811" s="192"/>
      <c r="QUX811" s="192"/>
      <c r="QUY811" s="189"/>
      <c r="QUZ811" s="193"/>
      <c r="QVA811" s="191"/>
      <c r="QVB811" s="217"/>
      <c r="QVC811" s="192"/>
      <c r="QVD811" s="192"/>
      <c r="QVE811" s="192"/>
      <c r="QVF811" s="192"/>
      <c r="QVG811" s="189"/>
      <c r="QVH811" s="193"/>
      <c r="QVI811" s="191"/>
      <c r="QVJ811" s="217"/>
      <c r="QVK811" s="192"/>
      <c r="QVL811" s="192"/>
      <c r="QVM811" s="192"/>
      <c r="QVN811" s="192"/>
      <c r="QVO811" s="189"/>
      <c r="QVP811" s="193"/>
      <c r="QVQ811" s="191"/>
      <c r="QVR811" s="217"/>
      <c r="QVS811" s="192"/>
      <c r="QVT811" s="192"/>
      <c r="QVU811" s="192"/>
      <c r="QVV811" s="192"/>
      <c r="QVW811" s="189"/>
      <c r="QVX811" s="193"/>
      <c r="QVY811" s="191"/>
      <c r="QVZ811" s="217"/>
      <c r="QWA811" s="192"/>
      <c r="QWB811" s="192"/>
      <c r="QWC811" s="192"/>
      <c r="QWD811" s="192"/>
      <c r="QWE811" s="189"/>
      <c r="QWF811" s="193"/>
      <c r="QWG811" s="191"/>
      <c r="QWH811" s="217"/>
      <c r="QWI811" s="192"/>
      <c r="QWJ811" s="192"/>
      <c r="QWK811" s="192"/>
      <c r="QWL811" s="192"/>
      <c r="QWM811" s="189"/>
      <c r="QWN811" s="193"/>
      <c r="QWO811" s="191"/>
      <c r="QWP811" s="217"/>
      <c r="QWQ811" s="192"/>
      <c r="QWR811" s="192"/>
      <c r="QWS811" s="192"/>
      <c r="QWT811" s="192"/>
      <c r="QWU811" s="189"/>
      <c r="QWV811" s="193"/>
      <c r="QWW811" s="191"/>
      <c r="QWX811" s="217"/>
      <c r="QWY811" s="192"/>
      <c r="QWZ811" s="192"/>
      <c r="QXA811" s="192"/>
      <c r="QXB811" s="192"/>
      <c r="QXC811" s="189"/>
      <c r="QXD811" s="193"/>
      <c r="QXE811" s="191"/>
      <c r="QXF811" s="217"/>
      <c r="QXG811" s="192"/>
      <c r="QXH811" s="192"/>
      <c r="QXI811" s="192"/>
      <c r="QXJ811" s="192"/>
      <c r="QXK811" s="189"/>
      <c r="QXL811" s="193"/>
      <c r="QXM811" s="191"/>
      <c r="QXN811" s="217"/>
      <c r="QXO811" s="192"/>
      <c r="QXP811" s="192"/>
      <c r="QXQ811" s="192"/>
      <c r="QXR811" s="192"/>
      <c r="QXS811" s="189"/>
      <c r="QXT811" s="193"/>
      <c r="QXU811" s="191"/>
      <c r="QXV811" s="217"/>
      <c r="QXW811" s="192"/>
      <c r="QXX811" s="192"/>
      <c r="QXY811" s="192"/>
      <c r="QXZ811" s="192"/>
      <c r="QYA811" s="189"/>
      <c r="QYB811" s="193"/>
      <c r="QYC811" s="191"/>
      <c r="QYD811" s="217"/>
      <c r="QYE811" s="192"/>
      <c r="QYF811" s="192"/>
      <c r="QYG811" s="192"/>
      <c r="QYH811" s="192"/>
      <c r="QYI811" s="189"/>
      <c r="QYJ811" s="193"/>
      <c r="QYK811" s="191"/>
      <c r="QYL811" s="217"/>
      <c r="QYM811" s="192"/>
      <c r="QYN811" s="192"/>
      <c r="QYO811" s="192"/>
      <c r="QYP811" s="192"/>
      <c r="QYQ811" s="189"/>
      <c r="QYR811" s="193"/>
      <c r="QYS811" s="191"/>
      <c r="QYT811" s="217"/>
      <c r="QYU811" s="192"/>
      <c r="QYV811" s="192"/>
      <c r="QYW811" s="192"/>
      <c r="QYX811" s="192"/>
      <c r="QYY811" s="189"/>
      <c r="QYZ811" s="193"/>
      <c r="QZA811" s="191"/>
      <c r="QZB811" s="217"/>
      <c r="QZC811" s="192"/>
      <c r="QZD811" s="192"/>
      <c r="QZE811" s="192"/>
      <c r="QZF811" s="192"/>
      <c r="QZG811" s="189"/>
      <c r="QZH811" s="193"/>
      <c r="QZI811" s="191"/>
      <c r="QZJ811" s="217"/>
      <c r="QZK811" s="192"/>
      <c r="QZL811" s="192"/>
      <c r="QZM811" s="192"/>
      <c r="QZN811" s="192"/>
      <c r="QZO811" s="189"/>
      <c r="QZP811" s="193"/>
      <c r="QZQ811" s="191"/>
      <c r="QZR811" s="217"/>
      <c r="QZS811" s="192"/>
      <c r="QZT811" s="192"/>
      <c r="QZU811" s="192"/>
      <c r="QZV811" s="192"/>
      <c r="QZW811" s="189"/>
      <c r="QZX811" s="193"/>
      <c r="QZY811" s="191"/>
      <c r="QZZ811" s="217"/>
      <c r="RAA811" s="192"/>
      <c r="RAB811" s="192"/>
      <c r="RAC811" s="192"/>
      <c r="RAD811" s="192"/>
      <c r="RAE811" s="189"/>
      <c r="RAF811" s="193"/>
      <c r="RAG811" s="191"/>
      <c r="RAH811" s="217"/>
      <c r="RAI811" s="192"/>
      <c r="RAJ811" s="192"/>
      <c r="RAK811" s="192"/>
      <c r="RAL811" s="192"/>
      <c r="RAM811" s="189"/>
      <c r="RAN811" s="193"/>
      <c r="RAO811" s="191"/>
      <c r="RAP811" s="217"/>
      <c r="RAQ811" s="192"/>
      <c r="RAR811" s="192"/>
      <c r="RAS811" s="192"/>
      <c r="RAT811" s="192"/>
      <c r="RAU811" s="189"/>
      <c r="RAV811" s="193"/>
      <c r="RAW811" s="191"/>
      <c r="RAX811" s="217"/>
      <c r="RAY811" s="192"/>
      <c r="RAZ811" s="192"/>
      <c r="RBA811" s="192"/>
      <c r="RBB811" s="192"/>
      <c r="RBC811" s="189"/>
      <c r="RBD811" s="193"/>
      <c r="RBE811" s="191"/>
      <c r="RBF811" s="217"/>
      <c r="RBG811" s="192"/>
      <c r="RBH811" s="192"/>
      <c r="RBI811" s="192"/>
      <c r="RBJ811" s="192"/>
      <c r="RBK811" s="189"/>
      <c r="RBL811" s="193"/>
      <c r="RBM811" s="191"/>
      <c r="RBN811" s="217"/>
      <c r="RBO811" s="192"/>
      <c r="RBP811" s="192"/>
      <c r="RBQ811" s="192"/>
      <c r="RBR811" s="192"/>
      <c r="RBS811" s="189"/>
      <c r="RBT811" s="193"/>
      <c r="RBU811" s="191"/>
      <c r="RBV811" s="217"/>
      <c r="RBW811" s="192"/>
      <c r="RBX811" s="192"/>
      <c r="RBY811" s="192"/>
      <c r="RBZ811" s="192"/>
      <c r="RCA811" s="189"/>
      <c r="RCB811" s="193"/>
      <c r="RCC811" s="191"/>
      <c r="RCD811" s="217"/>
      <c r="RCE811" s="192"/>
      <c r="RCF811" s="192"/>
      <c r="RCG811" s="192"/>
      <c r="RCH811" s="192"/>
      <c r="RCI811" s="189"/>
      <c r="RCJ811" s="193"/>
      <c r="RCK811" s="191"/>
      <c r="RCL811" s="217"/>
      <c r="RCM811" s="192"/>
      <c r="RCN811" s="192"/>
      <c r="RCO811" s="192"/>
      <c r="RCP811" s="192"/>
      <c r="RCQ811" s="189"/>
      <c r="RCR811" s="193"/>
      <c r="RCS811" s="191"/>
      <c r="RCT811" s="217"/>
      <c r="RCU811" s="192"/>
      <c r="RCV811" s="192"/>
      <c r="RCW811" s="192"/>
      <c r="RCX811" s="192"/>
      <c r="RCY811" s="189"/>
      <c r="RCZ811" s="193"/>
      <c r="RDA811" s="191"/>
      <c r="RDB811" s="217"/>
      <c r="RDC811" s="192"/>
      <c r="RDD811" s="192"/>
      <c r="RDE811" s="192"/>
      <c r="RDF811" s="192"/>
      <c r="RDG811" s="189"/>
      <c r="RDH811" s="193"/>
      <c r="RDI811" s="191"/>
      <c r="RDJ811" s="217"/>
      <c r="RDK811" s="192"/>
      <c r="RDL811" s="192"/>
      <c r="RDM811" s="192"/>
      <c r="RDN811" s="192"/>
      <c r="RDO811" s="189"/>
      <c r="RDP811" s="193"/>
      <c r="RDQ811" s="191"/>
      <c r="RDR811" s="217"/>
      <c r="RDS811" s="192"/>
      <c r="RDT811" s="192"/>
      <c r="RDU811" s="192"/>
      <c r="RDV811" s="192"/>
      <c r="RDW811" s="189"/>
      <c r="RDX811" s="193"/>
      <c r="RDY811" s="191"/>
      <c r="RDZ811" s="217"/>
      <c r="REA811" s="192"/>
      <c r="REB811" s="192"/>
      <c r="REC811" s="192"/>
      <c r="RED811" s="192"/>
      <c r="REE811" s="189"/>
      <c r="REF811" s="193"/>
      <c r="REG811" s="191"/>
      <c r="REH811" s="217"/>
      <c r="REI811" s="192"/>
      <c r="REJ811" s="192"/>
      <c r="REK811" s="192"/>
      <c r="REL811" s="192"/>
      <c r="REM811" s="189"/>
      <c r="REN811" s="193"/>
      <c r="REO811" s="191"/>
      <c r="REP811" s="217"/>
      <c r="REQ811" s="192"/>
      <c r="RER811" s="192"/>
      <c r="RES811" s="192"/>
      <c r="RET811" s="192"/>
      <c r="REU811" s="189"/>
      <c r="REV811" s="193"/>
      <c r="REW811" s="191"/>
      <c r="REX811" s="217"/>
      <c r="REY811" s="192"/>
      <c r="REZ811" s="192"/>
      <c r="RFA811" s="192"/>
      <c r="RFB811" s="192"/>
      <c r="RFC811" s="189"/>
      <c r="RFD811" s="193"/>
      <c r="RFE811" s="191"/>
      <c r="RFF811" s="217"/>
      <c r="RFG811" s="192"/>
      <c r="RFH811" s="192"/>
      <c r="RFI811" s="192"/>
      <c r="RFJ811" s="192"/>
      <c r="RFK811" s="189"/>
      <c r="RFL811" s="193"/>
      <c r="RFM811" s="191"/>
      <c r="RFN811" s="217"/>
      <c r="RFO811" s="192"/>
      <c r="RFP811" s="192"/>
      <c r="RFQ811" s="192"/>
      <c r="RFR811" s="192"/>
      <c r="RFS811" s="189"/>
      <c r="RFT811" s="193"/>
      <c r="RFU811" s="191"/>
      <c r="RFV811" s="217"/>
      <c r="RFW811" s="192"/>
      <c r="RFX811" s="192"/>
      <c r="RFY811" s="192"/>
      <c r="RFZ811" s="192"/>
      <c r="RGA811" s="189"/>
      <c r="RGB811" s="193"/>
      <c r="RGC811" s="191"/>
      <c r="RGD811" s="217"/>
      <c r="RGE811" s="192"/>
      <c r="RGF811" s="192"/>
      <c r="RGG811" s="192"/>
      <c r="RGH811" s="192"/>
      <c r="RGI811" s="189"/>
      <c r="RGJ811" s="193"/>
      <c r="RGK811" s="191"/>
      <c r="RGL811" s="217"/>
      <c r="RGM811" s="192"/>
      <c r="RGN811" s="192"/>
      <c r="RGO811" s="192"/>
      <c r="RGP811" s="192"/>
      <c r="RGQ811" s="189"/>
      <c r="RGR811" s="193"/>
      <c r="RGS811" s="191"/>
      <c r="RGT811" s="217"/>
      <c r="RGU811" s="192"/>
      <c r="RGV811" s="192"/>
      <c r="RGW811" s="192"/>
      <c r="RGX811" s="192"/>
      <c r="RGY811" s="189"/>
      <c r="RGZ811" s="193"/>
      <c r="RHA811" s="191"/>
      <c r="RHB811" s="217"/>
      <c r="RHC811" s="192"/>
      <c r="RHD811" s="192"/>
      <c r="RHE811" s="192"/>
      <c r="RHF811" s="192"/>
      <c r="RHG811" s="189"/>
      <c r="RHH811" s="193"/>
      <c r="RHI811" s="191"/>
      <c r="RHJ811" s="217"/>
      <c r="RHK811" s="192"/>
      <c r="RHL811" s="192"/>
      <c r="RHM811" s="192"/>
      <c r="RHN811" s="192"/>
      <c r="RHO811" s="189"/>
      <c r="RHP811" s="193"/>
      <c r="RHQ811" s="191"/>
      <c r="RHR811" s="217"/>
      <c r="RHS811" s="192"/>
      <c r="RHT811" s="192"/>
      <c r="RHU811" s="192"/>
      <c r="RHV811" s="192"/>
      <c r="RHW811" s="189"/>
      <c r="RHX811" s="193"/>
      <c r="RHY811" s="191"/>
      <c r="RHZ811" s="217"/>
      <c r="RIA811" s="192"/>
      <c r="RIB811" s="192"/>
      <c r="RIC811" s="192"/>
      <c r="RID811" s="192"/>
      <c r="RIE811" s="189"/>
      <c r="RIF811" s="193"/>
      <c r="RIG811" s="191"/>
      <c r="RIH811" s="217"/>
      <c r="RII811" s="192"/>
      <c r="RIJ811" s="192"/>
      <c r="RIK811" s="192"/>
      <c r="RIL811" s="192"/>
      <c r="RIM811" s="189"/>
      <c r="RIN811" s="193"/>
      <c r="RIO811" s="191"/>
      <c r="RIP811" s="217"/>
      <c r="RIQ811" s="192"/>
      <c r="RIR811" s="192"/>
      <c r="RIS811" s="192"/>
      <c r="RIT811" s="192"/>
      <c r="RIU811" s="189"/>
      <c r="RIV811" s="193"/>
      <c r="RIW811" s="191"/>
      <c r="RIX811" s="217"/>
      <c r="RIY811" s="192"/>
      <c r="RIZ811" s="192"/>
      <c r="RJA811" s="192"/>
      <c r="RJB811" s="192"/>
      <c r="RJC811" s="189"/>
      <c r="RJD811" s="193"/>
      <c r="RJE811" s="191"/>
      <c r="RJF811" s="217"/>
      <c r="RJG811" s="192"/>
      <c r="RJH811" s="192"/>
      <c r="RJI811" s="192"/>
      <c r="RJJ811" s="192"/>
      <c r="RJK811" s="189"/>
      <c r="RJL811" s="193"/>
      <c r="RJM811" s="191"/>
      <c r="RJN811" s="217"/>
      <c r="RJO811" s="192"/>
      <c r="RJP811" s="192"/>
      <c r="RJQ811" s="192"/>
      <c r="RJR811" s="192"/>
      <c r="RJS811" s="189"/>
      <c r="RJT811" s="193"/>
      <c r="RJU811" s="191"/>
      <c r="RJV811" s="217"/>
      <c r="RJW811" s="192"/>
      <c r="RJX811" s="192"/>
      <c r="RJY811" s="192"/>
      <c r="RJZ811" s="192"/>
      <c r="RKA811" s="189"/>
      <c r="RKB811" s="193"/>
      <c r="RKC811" s="191"/>
      <c r="RKD811" s="217"/>
      <c r="RKE811" s="192"/>
      <c r="RKF811" s="192"/>
      <c r="RKG811" s="192"/>
      <c r="RKH811" s="192"/>
      <c r="RKI811" s="189"/>
      <c r="RKJ811" s="193"/>
      <c r="RKK811" s="191"/>
      <c r="RKL811" s="217"/>
      <c r="RKM811" s="192"/>
      <c r="RKN811" s="192"/>
      <c r="RKO811" s="192"/>
      <c r="RKP811" s="192"/>
      <c r="RKQ811" s="189"/>
      <c r="RKR811" s="193"/>
      <c r="RKS811" s="191"/>
      <c r="RKT811" s="217"/>
      <c r="RKU811" s="192"/>
      <c r="RKV811" s="192"/>
      <c r="RKW811" s="192"/>
      <c r="RKX811" s="192"/>
      <c r="RKY811" s="189"/>
      <c r="RKZ811" s="193"/>
      <c r="RLA811" s="191"/>
      <c r="RLB811" s="217"/>
      <c r="RLC811" s="192"/>
      <c r="RLD811" s="192"/>
      <c r="RLE811" s="192"/>
      <c r="RLF811" s="192"/>
      <c r="RLG811" s="189"/>
      <c r="RLH811" s="193"/>
      <c r="RLI811" s="191"/>
      <c r="RLJ811" s="217"/>
      <c r="RLK811" s="192"/>
      <c r="RLL811" s="192"/>
      <c r="RLM811" s="192"/>
      <c r="RLN811" s="192"/>
      <c r="RLO811" s="189"/>
      <c r="RLP811" s="193"/>
      <c r="RLQ811" s="191"/>
      <c r="RLR811" s="217"/>
      <c r="RLS811" s="192"/>
      <c r="RLT811" s="192"/>
      <c r="RLU811" s="192"/>
      <c r="RLV811" s="192"/>
      <c r="RLW811" s="189"/>
      <c r="RLX811" s="193"/>
      <c r="RLY811" s="191"/>
      <c r="RLZ811" s="217"/>
      <c r="RMA811" s="192"/>
      <c r="RMB811" s="192"/>
      <c r="RMC811" s="192"/>
      <c r="RMD811" s="192"/>
      <c r="RME811" s="189"/>
      <c r="RMF811" s="193"/>
      <c r="RMG811" s="191"/>
      <c r="RMH811" s="217"/>
      <c r="RMI811" s="192"/>
      <c r="RMJ811" s="192"/>
      <c r="RMK811" s="192"/>
      <c r="RML811" s="192"/>
      <c r="RMM811" s="189"/>
      <c r="RMN811" s="193"/>
      <c r="RMO811" s="191"/>
      <c r="RMP811" s="217"/>
      <c r="RMQ811" s="192"/>
      <c r="RMR811" s="192"/>
      <c r="RMS811" s="192"/>
      <c r="RMT811" s="192"/>
      <c r="RMU811" s="189"/>
      <c r="RMV811" s="193"/>
      <c r="RMW811" s="191"/>
      <c r="RMX811" s="217"/>
      <c r="RMY811" s="192"/>
      <c r="RMZ811" s="192"/>
      <c r="RNA811" s="192"/>
      <c r="RNB811" s="192"/>
      <c r="RNC811" s="189"/>
      <c r="RND811" s="193"/>
      <c r="RNE811" s="191"/>
      <c r="RNF811" s="217"/>
      <c r="RNG811" s="192"/>
      <c r="RNH811" s="192"/>
      <c r="RNI811" s="192"/>
      <c r="RNJ811" s="192"/>
      <c r="RNK811" s="189"/>
      <c r="RNL811" s="193"/>
      <c r="RNM811" s="191"/>
      <c r="RNN811" s="217"/>
      <c r="RNO811" s="192"/>
      <c r="RNP811" s="192"/>
      <c r="RNQ811" s="192"/>
      <c r="RNR811" s="192"/>
      <c r="RNS811" s="189"/>
      <c r="RNT811" s="193"/>
      <c r="RNU811" s="191"/>
      <c r="RNV811" s="217"/>
      <c r="RNW811" s="192"/>
      <c r="RNX811" s="192"/>
      <c r="RNY811" s="192"/>
      <c r="RNZ811" s="192"/>
      <c r="ROA811" s="189"/>
      <c r="ROB811" s="193"/>
      <c r="ROC811" s="191"/>
      <c r="ROD811" s="217"/>
      <c r="ROE811" s="192"/>
      <c r="ROF811" s="192"/>
      <c r="ROG811" s="192"/>
      <c r="ROH811" s="192"/>
      <c r="ROI811" s="189"/>
      <c r="ROJ811" s="193"/>
      <c r="ROK811" s="191"/>
      <c r="ROL811" s="217"/>
      <c r="ROM811" s="192"/>
      <c r="RON811" s="192"/>
      <c r="ROO811" s="192"/>
      <c r="ROP811" s="192"/>
      <c r="ROQ811" s="189"/>
      <c r="ROR811" s="193"/>
      <c r="ROS811" s="191"/>
      <c r="ROT811" s="217"/>
      <c r="ROU811" s="192"/>
      <c r="ROV811" s="192"/>
      <c r="ROW811" s="192"/>
      <c r="ROX811" s="192"/>
      <c r="ROY811" s="189"/>
      <c r="ROZ811" s="193"/>
      <c r="RPA811" s="191"/>
      <c r="RPB811" s="217"/>
      <c r="RPC811" s="192"/>
      <c r="RPD811" s="192"/>
      <c r="RPE811" s="192"/>
      <c r="RPF811" s="192"/>
      <c r="RPG811" s="189"/>
      <c r="RPH811" s="193"/>
      <c r="RPI811" s="191"/>
      <c r="RPJ811" s="217"/>
      <c r="RPK811" s="192"/>
      <c r="RPL811" s="192"/>
      <c r="RPM811" s="192"/>
      <c r="RPN811" s="192"/>
      <c r="RPO811" s="189"/>
      <c r="RPP811" s="193"/>
      <c r="RPQ811" s="191"/>
      <c r="RPR811" s="217"/>
      <c r="RPS811" s="192"/>
      <c r="RPT811" s="192"/>
      <c r="RPU811" s="192"/>
      <c r="RPV811" s="192"/>
      <c r="RPW811" s="189"/>
      <c r="RPX811" s="193"/>
      <c r="RPY811" s="191"/>
      <c r="RPZ811" s="217"/>
      <c r="RQA811" s="192"/>
      <c r="RQB811" s="192"/>
      <c r="RQC811" s="192"/>
      <c r="RQD811" s="192"/>
      <c r="RQE811" s="189"/>
      <c r="RQF811" s="193"/>
      <c r="RQG811" s="191"/>
      <c r="RQH811" s="217"/>
      <c r="RQI811" s="192"/>
      <c r="RQJ811" s="192"/>
      <c r="RQK811" s="192"/>
      <c r="RQL811" s="192"/>
      <c r="RQM811" s="189"/>
      <c r="RQN811" s="193"/>
      <c r="RQO811" s="191"/>
      <c r="RQP811" s="217"/>
      <c r="RQQ811" s="192"/>
      <c r="RQR811" s="192"/>
      <c r="RQS811" s="192"/>
      <c r="RQT811" s="192"/>
      <c r="RQU811" s="189"/>
      <c r="RQV811" s="193"/>
      <c r="RQW811" s="191"/>
      <c r="RQX811" s="217"/>
      <c r="RQY811" s="192"/>
      <c r="RQZ811" s="192"/>
      <c r="RRA811" s="192"/>
      <c r="RRB811" s="192"/>
      <c r="RRC811" s="189"/>
      <c r="RRD811" s="193"/>
      <c r="RRE811" s="191"/>
      <c r="RRF811" s="217"/>
      <c r="RRG811" s="192"/>
      <c r="RRH811" s="192"/>
      <c r="RRI811" s="192"/>
      <c r="RRJ811" s="192"/>
      <c r="RRK811" s="189"/>
      <c r="RRL811" s="193"/>
      <c r="RRM811" s="191"/>
      <c r="RRN811" s="217"/>
      <c r="RRO811" s="192"/>
      <c r="RRP811" s="192"/>
      <c r="RRQ811" s="192"/>
      <c r="RRR811" s="192"/>
      <c r="RRS811" s="189"/>
      <c r="RRT811" s="193"/>
      <c r="RRU811" s="191"/>
      <c r="RRV811" s="217"/>
      <c r="RRW811" s="192"/>
      <c r="RRX811" s="192"/>
      <c r="RRY811" s="192"/>
      <c r="RRZ811" s="192"/>
      <c r="RSA811" s="189"/>
      <c r="RSB811" s="193"/>
      <c r="RSC811" s="191"/>
      <c r="RSD811" s="217"/>
      <c r="RSE811" s="192"/>
      <c r="RSF811" s="192"/>
      <c r="RSG811" s="192"/>
      <c r="RSH811" s="192"/>
      <c r="RSI811" s="189"/>
      <c r="RSJ811" s="193"/>
      <c r="RSK811" s="191"/>
      <c r="RSL811" s="217"/>
      <c r="RSM811" s="192"/>
      <c r="RSN811" s="192"/>
      <c r="RSO811" s="192"/>
      <c r="RSP811" s="192"/>
      <c r="RSQ811" s="189"/>
      <c r="RSR811" s="193"/>
      <c r="RSS811" s="191"/>
      <c r="RST811" s="217"/>
      <c r="RSU811" s="192"/>
      <c r="RSV811" s="192"/>
      <c r="RSW811" s="192"/>
      <c r="RSX811" s="192"/>
      <c r="RSY811" s="189"/>
      <c r="RSZ811" s="193"/>
      <c r="RTA811" s="191"/>
      <c r="RTB811" s="217"/>
      <c r="RTC811" s="192"/>
      <c r="RTD811" s="192"/>
      <c r="RTE811" s="192"/>
      <c r="RTF811" s="192"/>
      <c r="RTG811" s="189"/>
      <c r="RTH811" s="193"/>
      <c r="RTI811" s="191"/>
      <c r="RTJ811" s="217"/>
      <c r="RTK811" s="192"/>
      <c r="RTL811" s="192"/>
      <c r="RTM811" s="192"/>
      <c r="RTN811" s="192"/>
      <c r="RTO811" s="189"/>
      <c r="RTP811" s="193"/>
      <c r="RTQ811" s="191"/>
      <c r="RTR811" s="217"/>
      <c r="RTS811" s="192"/>
      <c r="RTT811" s="192"/>
      <c r="RTU811" s="192"/>
      <c r="RTV811" s="192"/>
      <c r="RTW811" s="189"/>
      <c r="RTX811" s="193"/>
      <c r="RTY811" s="191"/>
      <c r="RTZ811" s="217"/>
      <c r="RUA811" s="192"/>
      <c r="RUB811" s="192"/>
      <c r="RUC811" s="192"/>
      <c r="RUD811" s="192"/>
      <c r="RUE811" s="189"/>
      <c r="RUF811" s="193"/>
      <c r="RUG811" s="191"/>
      <c r="RUH811" s="217"/>
      <c r="RUI811" s="192"/>
      <c r="RUJ811" s="192"/>
      <c r="RUK811" s="192"/>
      <c r="RUL811" s="192"/>
      <c r="RUM811" s="189"/>
      <c r="RUN811" s="193"/>
      <c r="RUO811" s="191"/>
      <c r="RUP811" s="217"/>
      <c r="RUQ811" s="192"/>
      <c r="RUR811" s="192"/>
      <c r="RUS811" s="192"/>
      <c r="RUT811" s="192"/>
      <c r="RUU811" s="189"/>
      <c r="RUV811" s="193"/>
      <c r="RUW811" s="191"/>
      <c r="RUX811" s="217"/>
      <c r="RUY811" s="192"/>
      <c r="RUZ811" s="192"/>
      <c r="RVA811" s="192"/>
      <c r="RVB811" s="192"/>
      <c r="RVC811" s="189"/>
      <c r="RVD811" s="193"/>
      <c r="RVE811" s="191"/>
      <c r="RVF811" s="217"/>
      <c r="RVG811" s="192"/>
      <c r="RVH811" s="192"/>
      <c r="RVI811" s="192"/>
      <c r="RVJ811" s="192"/>
      <c r="RVK811" s="189"/>
      <c r="RVL811" s="193"/>
      <c r="RVM811" s="191"/>
      <c r="RVN811" s="217"/>
      <c r="RVO811" s="192"/>
      <c r="RVP811" s="192"/>
      <c r="RVQ811" s="192"/>
      <c r="RVR811" s="192"/>
      <c r="RVS811" s="189"/>
      <c r="RVT811" s="193"/>
      <c r="RVU811" s="191"/>
      <c r="RVV811" s="217"/>
      <c r="RVW811" s="192"/>
      <c r="RVX811" s="192"/>
      <c r="RVY811" s="192"/>
      <c r="RVZ811" s="192"/>
      <c r="RWA811" s="189"/>
      <c r="RWB811" s="193"/>
      <c r="RWC811" s="191"/>
      <c r="RWD811" s="217"/>
      <c r="RWE811" s="192"/>
      <c r="RWF811" s="192"/>
      <c r="RWG811" s="192"/>
      <c r="RWH811" s="192"/>
      <c r="RWI811" s="189"/>
      <c r="RWJ811" s="193"/>
      <c r="RWK811" s="191"/>
      <c r="RWL811" s="217"/>
      <c r="RWM811" s="192"/>
      <c r="RWN811" s="192"/>
      <c r="RWO811" s="192"/>
      <c r="RWP811" s="192"/>
      <c r="RWQ811" s="189"/>
      <c r="RWR811" s="193"/>
      <c r="RWS811" s="191"/>
      <c r="RWT811" s="217"/>
      <c r="RWU811" s="192"/>
      <c r="RWV811" s="192"/>
      <c r="RWW811" s="192"/>
      <c r="RWX811" s="192"/>
      <c r="RWY811" s="189"/>
      <c r="RWZ811" s="193"/>
      <c r="RXA811" s="191"/>
      <c r="RXB811" s="217"/>
      <c r="RXC811" s="192"/>
      <c r="RXD811" s="192"/>
      <c r="RXE811" s="192"/>
      <c r="RXF811" s="192"/>
      <c r="RXG811" s="189"/>
      <c r="RXH811" s="193"/>
      <c r="RXI811" s="191"/>
      <c r="RXJ811" s="217"/>
      <c r="RXK811" s="192"/>
      <c r="RXL811" s="192"/>
      <c r="RXM811" s="192"/>
      <c r="RXN811" s="192"/>
      <c r="RXO811" s="189"/>
      <c r="RXP811" s="193"/>
      <c r="RXQ811" s="191"/>
      <c r="RXR811" s="217"/>
      <c r="RXS811" s="192"/>
      <c r="RXT811" s="192"/>
      <c r="RXU811" s="192"/>
      <c r="RXV811" s="192"/>
      <c r="RXW811" s="189"/>
      <c r="RXX811" s="193"/>
      <c r="RXY811" s="191"/>
      <c r="RXZ811" s="217"/>
      <c r="RYA811" s="192"/>
      <c r="RYB811" s="192"/>
      <c r="RYC811" s="192"/>
      <c r="RYD811" s="192"/>
      <c r="RYE811" s="189"/>
      <c r="RYF811" s="193"/>
      <c r="RYG811" s="191"/>
      <c r="RYH811" s="217"/>
      <c r="RYI811" s="192"/>
      <c r="RYJ811" s="192"/>
      <c r="RYK811" s="192"/>
      <c r="RYL811" s="192"/>
      <c r="RYM811" s="189"/>
      <c r="RYN811" s="193"/>
      <c r="RYO811" s="191"/>
      <c r="RYP811" s="217"/>
      <c r="RYQ811" s="192"/>
      <c r="RYR811" s="192"/>
      <c r="RYS811" s="192"/>
      <c r="RYT811" s="192"/>
      <c r="RYU811" s="189"/>
      <c r="RYV811" s="193"/>
      <c r="RYW811" s="191"/>
      <c r="RYX811" s="217"/>
      <c r="RYY811" s="192"/>
      <c r="RYZ811" s="192"/>
      <c r="RZA811" s="192"/>
      <c r="RZB811" s="192"/>
      <c r="RZC811" s="189"/>
      <c r="RZD811" s="193"/>
      <c r="RZE811" s="191"/>
      <c r="RZF811" s="217"/>
      <c r="RZG811" s="192"/>
      <c r="RZH811" s="192"/>
      <c r="RZI811" s="192"/>
      <c r="RZJ811" s="192"/>
      <c r="RZK811" s="189"/>
      <c r="RZL811" s="193"/>
      <c r="RZM811" s="191"/>
      <c r="RZN811" s="217"/>
      <c r="RZO811" s="192"/>
      <c r="RZP811" s="192"/>
      <c r="RZQ811" s="192"/>
      <c r="RZR811" s="192"/>
      <c r="RZS811" s="189"/>
      <c r="RZT811" s="193"/>
      <c r="RZU811" s="191"/>
      <c r="RZV811" s="217"/>
      <c r="RZW811" s="192"/>
      <c r="RZX811" s="192"/>
      <c r="RZY811" s="192"/>
      <c r="RZZ811" s="192"/>
      <c r="SAA811" s="189"/>
      <c r="SAB811" s="193"/>
      <c r="SAC811" s="191"/>
      <c r="SAD811" s="217"/>
      <c r="SAE811" s="192"/>
      <c r="SAF811" s="192"/>
      <c r="SAG811" s="192"/>
      <c r="SAH811" s="192"/>
      <c r="SAI811" s="189"/>
      <c r="SAJ811" s="193"/>
      <c r="SAK811" s="191"/>
      <c r="SAL811" s="217"/>
      <c r="SAM811" s="192"/>
      <c r="SAN811" s="192"/>
      <c r="SAO811" s="192"/>
      <c r="SAP811" s="192"/>
      <c r="SAQ811" s="189"/>
      <c r="SAR811" s="193"/>
      <c r="SAS811" s="191"/>
      <c r="SAT811" s="217"/>
      <c r="SAU811" s="192"/>
      <c r="SAV811" s="192"/>
      <c r="SAW811" s="192"/>
      <c r="SAX811" s="192"/>
      <c r="SAY811" s="189"/>
      <c r="SAZ811" s="193"/>
      <c r="SBA811" s="191"/>
      <c r="SBB811" s="217"/>
      <c r="SBC811" s="192"/>
      <c r="SBD811" s="192"/>
      <c r="SBE811" s="192"/>
      <c r="SBF811" s="192"/>
      <c r="SBG811" s="189"/>
      <c r="SBH811" s="193"/>
      <c r="SBI811" s="191"/>
      <c r="SBJ811" s="217"/>
      <c r="SBK811" s="192"/>
      <c r="SBL811" s="192"/>
      <c r="SBM811" s="192"/>
      <c r="SBN811" s="192"/>
      <c r="SBO811" s="189"/>
      <c r="SBP811" s="193"/>
      <c r="SBQ811" s="191"/>
      <c r="SBR811" s="217"/>
      <c r="SBS811" s="192"/>
      <c r="SBT811" s="192"/>
      <c r="SBU811" s="192"/>
      <c r="SBV811" s="192"/>
      <c r="SBW811" s="189"/>
      <c r="SBX811" s="193"/>
      <c r="SBY811" s="191"/>
      <c r="SBZ811" s="217"/>
      <c r="SCA811" s="192"/>
      <c r="SCB811" s="192"/>
      <c r="SCC811" s="192"/>
      <c r="SCD811" s="192"/>
      <c r="SCE811" s="189"/>
      <c r="SCF811" s="193"/>
      <c r="SCG811" s="191"/>
      <c r="SCH811" s="217"/>
      <c r="SCI811" s="192"/>
      <c r="SCJ811" s="192"/>
      <c r="SCK811" s="192"/>
      <c r="SCL811" s="192"/>
      <c r="SCM811" s="189"/>
      <c r="SCN811" s="193"/>
      <c r="SCO811" s="191"/>
      <c r="SCP811" s="217"/>
      <c r="SCQ811" s="192"/>
      <c r="SCR811" s="192"/>
      <c r="SCS811" s="192"/>
      <c r="SCT811" s="192"/>
      <c r="SCU811" s="189"/>
      <c r="SCV811" s="193"/>
      <c r="SCW811" s="191"/>
      <c r="SCX811" s="217"/>
      <c r="SCY811" s="192"/>
      <c r="SCZ811" s="192"/>
      <c r="SDA811" s="192"/>
      <c r="SDB811" s="192"/>
      <c r="SDC811" s="189"/>
      <c r="SDD811" s="193"/>
      <c r="SDE811" s="191"/>
      <c r="SDF811" s="217"/>
      <c r="SDG811" s="192"/>
      <c r="SDH811" s="192"/>
      <c r="SDI811" s="192"/>
      <c r="SDJ811" s="192"/>
      <c r="SDK811" s="189"/>
      <c r="SDL811" s="193"/>
      <c r="SDM811" s="191"/>
      <c r="SDN811" s="217"/>
      <c r="SDO811" s="192"/>
      <c r="SDP811" s="192"/>
      <c r="SDQ811" s="192"/>
      <c r="SDR811" s="192"/>
      <c r="SDS811" s="189"/>
      <c r="SDT811" s="193"/>
      <c r="SDU811" s="191"/>
      <c r="SDV811" s="217"/>
      <c r="SDW811" s="192"/>
      <c r="SDX811" s="192"/>
      <c r="SDY811" s="192"/>
      <c r="SDZ811" s="192"/>
      <c r="SEA811" s="189"/>
      <c r="SEB811" s="193"/>
      <c r="SEC811" s="191"/>
      <c r="SED811" s="217"/>
      <c r="SEE811" s="192"/>
      <c r="SEF811" s="192"/>
      <c r="SEG811" s="192"/>
      <c r="SEH811" s="192"/>
      <c r="SEI811" s="189"/>
      <c r="SEJ811" s="193"/>
      <c r="SEK811" s="191"/>
      <c r="SEL811" s="217"/>
      <c r="SEM811" s="192"/>
      <c r="SEN811" s="192"/>
      <c r="SEO811" s="192"/>
      <c r="SEP811" s="192"/>
      <c r="SEQ811" s="189"/>
      <c r="SER811" s="193"/>
      <c r="SES811" s="191"/>
      <c r="SET811" s="217"/>
      <c r="SEU811" s="192"/>
      <c r="SEV811" s="192"/>
      <c r="SEW811" s="192"/>
      <c r="SEX811" s="192"/>
      <c r="SEY811" s="189"/>
      <c r="SEZ811" s="193"/>
      <c r="SFA811" s="191"/>
      <c r="SFB811" s="217"/>
      <c r="SFC811" s="192"/>
      <c r="SFD811" s="192"/>
      <c r="SFE811" s="192"/>
      <c r="SFF811" s="192"/>
      <c r="SFG811" s="189"/>
      <c r="SFH811" s="193"/>
      <c r="SFI811" s="191"/>
      <c r="SFJ811" s="217"/>
      <c r="SFK811" s="192"/>
      <c r="SFL811" s="192"/>
      <c r="SFM811" s="192"/>
      <c r="SFN811" s="192"/>
      <c r="SFO811" s="189"/>
      <c r="SFP811" s="193"/>
      <c r="SFQ811" s="191"/>
      <c r="SFR811" s="217"/>
      <c r="SFS811" s="192"/>
      <c r="SFT811" s="192"/>
      <c r="SFU811" s="192"/>
      <c r="SFV811" s="192"/>
      <c r="SFW811" s="189"/>
      <c r="SFX811" s="193"/>
      <c r="SFY811" s="191"/>
      <c r="SFZ811" s="217"/>
      <c r="SGA811" s="192"/>
      <c r="SGB811" s="192"/>
      <c r="SGC811" s="192"/>
      <c r="SGD811" s="192"/>
      <c r="SGE811" s="189"/>
      <c r="SGF811" s="193"/>
      <c r="SGG811" s="191"/>
      <c r="SGH811" s="217"/>
      <c r="SGI811" s="192"/>
      <c r="SGJ811" s="192"/>
      <c r="SGK811" s="192"/>
      <c r="SGL811" s="192"/>
      <c r="SGM811" s="189"/>
      <c r="SGN811" s="193"/>
      <c r="SGO811" s="191"/>
      <c r="SGP811" s="217"/>
      <c r="SGQ811" s="192"/>
      <c r="SGR811" s="192"/>
      <c r="SGS811" s="192"/>
      <c r="SGT811" s="192"/>
      <c r="SGU811" s="189"/>
      <c r="SGV811" s="193"/>
      <c r="SGW811" s="191"/>
      <c r="SGX811" s="217"/>
      <c r="SGY811" s="192"/>
      <c r="SGZ811" s="192"/>
      <c r="SHA811" s="192"/>
      <c r="SHB811" s="192"/>
      <c r="SHC811" s="189"/>
      <c r="SHD811" s="193"/>
      <c r="SHE811" s="191"/>
      <c r="SHF811" s="217"/>
      <c r="SHG811" s="192"/>
      <c r="SHH811" s="192"/>
      <c r="SHI811" s="192"/>
      <c r="SHJ811" s="192"/>
      <c r="SHK811" s="189"/>
      <c r="SHL811" s="193"/>
      <c r="SHM811" s="191"/>
      <c r="SHN811" s="217"/>
      <c r="SHO811" s="192"/>
      <c r="SHP811" s="192"/>
      <c r="SHQ811" s="192"/>
      <c r="SHR811" s="192"/>
      <c r="SHS811" s="189"/>
      <c r="SHT811" s="193"/>
      <c r="SHU811" s="191"/>
      <c r="SHV811" s="217"/>
      <c r="SHW811" s="192"/>
      <c r="SHX811" s="192"/>
      <c r="SHY811" s="192"/>
      <c r="SHZ811" s="192"/>
      <c r="SIA811" s="189"/>
      <c r="SIB811" s="193"/>
      <c r="SIC811" s="191"/>
      <c r="SID811" s="217"/>
      <c r="SIE811" s="192"/>
      <c r="SIF811" s="192"/>
      <c r="SIG811" s="192"/>
      <c r="SIH811" s="192"/>
      <c r="SII811" s="189"/>
      <c r="SIJ811" s="193"/>
      <c r="SIK811" s="191"/>
      <c r="SIL811" s="217"/>
      <c r="SIM811" s="192"/>
      <c r="SIN811" s="192"/>
      <c r="SIO811" s="192"/>
      <c r="SIP811" s="192"/>
      <c r="SIQ811" s="189"/>
      <c r="SIR811" s="193"/>
      <c r="SIS811" s="191"/>
      <c r="SIT811" s="217"/>
      <c r="SIU811" s="192"/>
      <c r="SIV811" s="192"/>
      <c r="SIW811" s="192"/>
      <c r="SIX811" s="192"/>
      <c r="SIY811" s="189"/>
      <c r="SIZ811" s="193"/>
      <c r="SJA811" s="191"/>
      <c r="SJB811" s="217"/>
      <c r="SJC811" s="192"/>
      <c r="SJD811" s="192"/>
      <c r="SJE811" s="192"/>
      <c r="SJF811" s="192"/>
      <c r="SJG811" s="189"/>
      <c r="SJH811" s="193"/>
      <c r="SJI811" s="191"/>
      <c r="SJJ811" s="217"/>
      <c r="SJK811" s="192"/>
      <c r="SJL811" s="192"/>
      <c r="SJM811" s="192"/>
      <c r="SJN811" s="192"/>
      <c r="SJO811" s="189"/>
      <c r="SJP811" s="193"/>
      <c r="SJQ811" s="191"/>
      <c r="SJR811" s="217"/>
      <c r="SJS811" s="192"/>
      <c r="SJT811" s="192"/>
      <c r="SJU811" s="192"/>
      <c r="SJV811" s="192"/>
      <c r="SJW811" s="189"/>
      <c r="SJX811" s="193"/>
      <c r="SJY811" s="191"/>
      <c r="SJZ811" s="217"/>
      <c r="SKA811" s="192"/>
      <c r="SKB811" s="192"/>
      <c r="SKC811" s="192"/>
      <c r="SKD811" s="192"/>
      <c r="SKE811" s="189"/>
      <c r="SKF811" s="193"/>
      <c r="SKG811" s="191"/>
      <c r="SKH811" s="217"/>
      <c r="SKI811" s="192"/>
      <c r="SKJ811" s="192"/>
      <c r="SKK811" s="192"/>
      <c r="SKL811" s="192"/>
      <c r="SKM811" s="189"/>
      <c r="SKN811" s="193"/>
      <c r="SKO811" s="191"/>
      <c r="SKP811" s="217"/>
      <c r="SKQ811" s="192"/>
      <c r="SKR811" s="192"/>
      <c r="SKS811" s="192"/>
      <c r="SKT811" s="192"/>
      <c r="SKU811" s="189"/>
      <c r="SKV811" s="193"/>
      <c r="SKW811" s="191"/>
      <c r="SKX811" s="217"/>
      <c r="SKY811" s="192"/>
      <c r="SKZ811" s="192"/>
      <c r="SLA811" s="192"/>
      <c r="SLB811" s="192"/>
      <c r="SLC811" s="189"/>
      <c r="SLD811" s="193"/>
      <c r="SLE811" s="191"/>
      <c r="SLF811" s="217"/>
      <c r="SLG811" s="192"/>
      <c r="SLH811" s="192"/>
      <c r="SLI811" s="192"/>
      <c r="SLJ811" s="192"/>
      <c r="SLK811" s="189"/>
      <c r="SLL811" s="193"/>
      <c r="SLM811" s="191"/>
      <c r="SLN811" s="217"/>
      <c r="SLO811" s="192"/>
      <c r="SLP811" s="192"/>
      <c r="SLQ811" s="192"/>
      <c r="SLR811" s="192"/>
      <c r="SLS811" s="189"/>
      <c r="SLT811" s="193"/>
      <c r="SLU811" s="191"/>
      <c r="SLV811" s="217"/>
      <c r="SLW811" s="192"/>
      <c r="SLX811" s="192"/>
      <c r="SLY811" s="192"/>
      <c r="SLZ811" s="192"/>
      <c r="SMA811" s="189"/>
      <c r="SMB811" s="193"/>
      <c r="SMC811" s="191"/>
      <c r="SMD811" s="217"/>
      <c r="SME811" s="192"/>
      <c r="SMF811" s="192"/>
      <c r="SMG811" s="192"/>
      <c r="SMH811" s="192"/>
      <c r="SMI811" s="189"/>
      <c r="SMJ811" s="193"/>
      <c r="SMK811" s="191"/>
      <c r="SML811" s="217"/>
      <c r="SMM811" s="192"/>
      <c r="SMN811" s="192"/>
      <c r="SMO811" s="192"/>
      <c r="SMP811" s="192"/>
      <c r="SMQ811" s="189"/>
      <c r="SMR811" s="193"/>
      <c r="SMS811" s="191"/>
      <c r="SMT811" s="217"/>
      <c r="SMU811" s="192"/>
      <c r="SMV811" s="192"/>
      <c r="SMW811" s="192"/>
      <c r="SMX811" s="192"/>
      <c r="SMY811" s="189"/>
      <c r="SMZ811" s="193"/>
      <c r="SNA811" s="191"/>
      <c r="SNB811" s="217"/>
      <c r="SNC811" s="192"/>
      <c r="SND811" s="192"/>
      <c r="SNE811" s="192"/>
      <c r="SNF811" s="192"/>
      <c r="SNG811" s="189"/>
      <c r="SNH811" s="193"/>
      <c r="SNI811" s="191"/>
      <c r="SNJ811" s="217"/>
      <c r="SNK811" s="192"/>
      <c r="SNL811" s="192"/>
      <c r="SNM811" s="192"/>
      <c r="SNN811" s="192"/>
      <c r="SNO811" s="189"/>
      <c r="SNP811" s="193"/>
      <c r="SNQ811" s="191"/>
      <c r="SNR811" s="217"/>
      <c r="SNS811" s="192"/>
      <c r="SNT811" s="192"/>
      <c r="SNU811" s="192"/>
      <c r="SNV811" s="192"/>
      <c r="SNW811" s="189"/>
      <c r="SNX811" s="193"/>
      <c r="SNY811" s="191"/>
      <c r="SNZ811" s="217"/>
      <c r="SOA811" s="192"/>
      <c r="SOB811" s="192"/>
      <c r="SOC811" s="192"/>
      <c r="SOD811" s="192"/>
      <c r="SOE811" s="189"/>
      <c r="SOF811" s="193"/>
      <c r="SOG811" s="191"/>
      <c r="SOH811" s="217"/>
      <c r="SOI811" s="192"/>
      <c r="SOJ811" s="192"/>
      <c r="SOK811" s="192"/>
      <c r="SOL811" s="192"/>
      <c r="SOM811" s="189"/>
      <c r="SON811" s="193"/>
      <c r="SOO811" s="191"/>
      <c r="SOP811" s="217"/>
      <c r="SOQ811" s="192"/>
      <c r="SOR811" s="192"/>
      <c r="SOS811" s="192"/>
      <c r="SOT811" s="192"/>
      <c r="SOU811" s="189"/>
      <c r="SOV811" s="193"/>
      <c r="SOW811" s="191"/>
      <c r="SOX811" s="217"/>
      <c r="SOY811" s="192"/>
      <c r="SOZ811" s="192"/>
      <c r="SPA811" s="192"/>
      <c r="SPB811" s="192"/>
      <c r="SPC811" s="189"/>
      <c r="SPD811" s="193"/>
      <c r="SPE811" s="191"/>
      <c r="SPF811" s="217"/>
      <c r="SPG811" s="192"/>
      <c r="SPH811" s="192"/>
      <c r="SPI811" s="192"/>
      <c r="SPJ811" s="192"/>
      <c r="SPK811" s="189"/>
      <c r="SPL811" s="193"/>
      <c r="SPM811" s="191"/>
      <c r="SPN811" s="217"/>
      <c r="SPO811" s="192"/>
      <c r="SPP811" s="192"/>
      <c r="SPQ811" s="192"/>
      <c r="SPR811" s="192"/>
      <c r="SPS811" s="189"/>
      <c r="SPT811" s="193"/>
      <c r="SPU811" s="191"/>
      <c r="SPV811" s="217"/>
      <c r="SPW811" s="192"/>
      <c r="SPX811" s="192"/>
      <c r="SPY811" s="192"/>
      <c r="SPZ811" s="192"/>
      <c r="SQA811" s="189"/>
      <c r="SQB811" s="193"/>
      <c r="SQC811" s="191"/>
      <c r="SQD811" s="217"/>
      <c r="SQE811" s="192"/>
      <c r="SQF811" s="192"/>
      <c r="SQG811" s="192"/>
      <c r="SQH811" s="192"/>
      <c r="SQI811" s="189"/>
      <c r="SQJ811" s="193"/>
      <c r="SQK811" s="191"/>
      <c r="SQL811" s="217"/>
      <c r="SQM811" s="192"/>
      <c r="SQN811" s="192"/>
      <c r="SQO811" s="192"/>
      <c r="SQP811" s="192"/>
      <c r="SQQ811" s="189"/>
      <c r="SQR811" s="193"/>
      <c r="SQS811" s="191"/>
      <c r="SQT811" s="217"/>
      <c r="SQU811" s="192"/>
      <c r="SQV811" s="192"/>
      <c r="SQW811" s="192"/>
      <c r="SQX811" s="192"/>
      <c r="SQY811" s="189"/>
      <c r="SQZ811" s="193"/>
      <c r="SRA811" s="191"/>
      <c r="SRB811" s="217"/>
      <c r="SRC811" s="192"/>
      <c r="SRD811" s="192"/>
      <c r="SRE811" s="192"/>
      <c r="SRF811" s="192"/>
      <c r="SRG811" s="189"/>
      <c r="SRH811" s="193"/>
      <c r="SRI811" s="191"/>
      <c r="SRJ811" s="217"/>
      <c r="SRK811" s="192"/>
      <c r="SRL811" s="192"/>
      <c r="SRM811" s="192"/>
      <c r="SRN811" s="192"/>
      <c r="SRO811" s="189"/>
      <c r="SRP811" s="193"/>
      <c r="SRQ811" s="191"/>
      <c r="SRR811" s="217"/>
      <c r="SRS811" s="192"/>
      <c r="SRT811" s="192"/>
      <c r="SRU811" s="192"/>
      <c r="SRV811" s="192"/>
      <c r="SRW811" s="189"/>
      <c r="SRX811" s="193"/>
      <c r="SRY811" s="191"/>
      <c r="SRZ811" s="217"/>
      <c r="SSA811" s="192"/>
      <c r="SSB811" s="192"/>
      <c r="SSC811" s="192"/>
      <c r="SSD811" s="192"/>
      <c r="SSE811" s="189"/>
      <c r="SSF811" s="193"/>
      <c r="SSG811" s="191"/>
      <c r="SSH811" s="217"/>
      <c r="SSI811" s="192"/>
      <c r="SSJ811" s="192"/>
      <c r="SSK811" s="192"/>
      <c r="SSL811" s="192"/>
      <c r="SSM811" s="189"/>
      <c r="SSN811" s="193"/>
      <c r="SSO811" s="191"/>
      <c r="SSP811" s="217"/>
      <c r="SSQ811" s="192"/>
      <c r="SSR811" s="192"/>
      <c r="SSS811" s="192"/>
      <c r="SST811" s="192"/>
      <c r="SSU811" s="189"/>
      <c r="SSV811" s="193"/>
      <c r="SSW811" s="191"/>
      <c r="SSX811" s="217"/>
      <c r="SSY811" s="192"/>
      <c r="SSZ811" s="192"/>
      <c r="STA811" s="192"/>
      <c r="STB811" s="192"/>
      <c r="STC811" s="189"/>
      <c r="STD811" s="193"/>
      <c r="STE811" s="191"/>
      <c r="STF811" s="217"/>
      <c r="STG811" s="192"/>
      <c r="STH811" s="192"/>
      <c r="STI811" s="192"/>
      <c r="STJ811" s="192"/>
      <c r="STK811" s="189"/>
      <c r="STL811" s="193"/>
      <c r="STM811" s="191"/>
      <c r="STN811" s="217"/>
      <c r="STO811" s="192"/>
      <c r="STP811" s="192"/>
      <c r="STQ811" s="192"/>
      <c r="STR811" s="192"/>
      <c r="STS811" s="189"/>
      <c r="STT811" s="193"/>
      <c r="STU811" s="191"/>
      <c r="STV811" s="217"/>
      <c r="STW811" s="192"/>
      <c r="STX811" s="192"/>
      <c r="STY811" s="192"/>
      <c r="STZ811" s="192"/>
      <c r="SUA811" s="189"/>
      <c r="SUB811" s="193"/>
      <c r="SUC811" s="191"/>
      <c r="SUD811" s="217"/>
      <c r="SUE811" s="192"/>
      <c r="SUF811" s="192"/>
      <c r="SUG811" s="192"/>
      <c r="SUH811" s="192"/>
      <c r="SUI811" s="189"/>
      <c r="SUJ811" s="193"/>
      <c r="SUK811" s="191"/>
      <c r="SUL811" s="217"/>
      <c r="SUM811" s="192"/>
      <c r="SUN811" s="192"/>
      <c r="SUO811" s="192"/>
      <c r="SUP811" s="192"/>
      <c r="SUQ811" s="189"/>
      <c r="SUR811" s="193"/>
      <c r="SUS811" s="191"/>
      <c r="SUT811" s="217"/>
      <c r="SUU811" s="192"/>
      <c r="SUV811" s="192"/>
      <c r="SUW811" s="192"/>
      <c r="SUX811" s="192"/>
      <c r="SUY811" s="189"/>
      <c r="SUZ811" s="193"/>
      <c r="SVA811" s="191"/>
      <c r="SVB811" s="217"/>
      <c r="SVC811" s="192"/>
      <c r="SVD811" s="192"/>
      <c r="SVE811" s="192"/>
      <c r="SVF811" s="192"/>
      <c r="SVG811" s="189"/>
      <c r="SVH811" s="193"/>
      <c r="SVI811" s="191"/>
      <c r="SVJ811" s="217"/>
      <c r="SVK811" s="192"/>
      <c r="SVL811" s="192"/>
      <c r="SVM811" s="192"/>
      <c r="SVN811" s="192"/>
      <c r="SVO811" s="189"/>
      <c r="SVP811" s="193"/>
      <c r="SVQ811" s="191"/>
      <c r="SVR811" s="217"/>
      <c r="SVS811" s="192"/>
      <c r="SVT811" s="192"/>
      <c r="SVU811" s="192"/>
      <c r="SVV811" s="192"/>
      <c r="SVW811" s="189"/>
      <c r="SVX811" s="193"/>
      <c r="SVY811" s="191"/>
      <c r="SVZ811" s="217"/>
      <c r="SWA811" s="192"/>
      <c r="SWB811" s="192"/>
      <c r="SWC811" s="192"/>
      <c r="SWD811" s="192"/>
      <c r="SWE811" s="189"/>
      <c r="SWF811" s="193"/>
      <c r="SWG811" s="191"/>
      <c r="SWH811" s="217"/>
      <c r="SWI811" s="192"/>
      <c r="SWJ811" s="192"/>
      <c r="SWK811" s="192"/>
      <c r="SWL811" s="192"/>
      <c r="SWM811" s="189"/>
      <c r="SWN811" s="193"/>
      <c r="SWO811" s="191"/>
      <c r="SWP811" s="217"/>
      <c r="SWQ811" s="192"/>
      <c r="SWR811" s="192"/>
      <c r="SWS811" s="192"/>
      <c r="SWT811" s="192"/>
      <c r="SWU811" s="189"/>
      <c r="SWV811" s="193"/>
      <c r="SWW811" s="191"/>
      <c r="SWX811" s="217"/>
      <c r="SWY811" s="192"/>
      <c r="SWZ811" s="192"/>
      <c r="SXA811" s="192"/>
      <c r="SXB811" s="192"/>
      <c r="SXC811" s="189"/>
      <c r="SXD811" s="193"/>
      <c r="SXE811" s="191"/>
      <c r="SXF811" s="217"/>
      <c r="SXG811" s="192"/>
      <c r="SXH811" s="192"/>
      <c r="SXI811" s="192"/>
      <c r="SXJ811" s="192"/>
      <c r="SXK811" s="189"/>
      <c r="SXL811" s="193"/>
      <c r="SXM811" s="191"/>
      <c r="SXN811" s="217"/>
      <c r="SXO811" s="192"/>
      <c r="SXP811" s="192"/>
      <c r="SXQ811" s="192"/>
      <c r="SXR811" s="192"/>
      <c r="SXS811" s="189"/>
      <c r="SXT811" s="193"/>
      <c r="SXU811" s="191"/>
      <c r="SXV811" s="217"/>
      <c r="SXW811" s="192"/>
      <c r="SXX811" s="192"/>
      <c r="SXY811" s="192"/>
      <c r="SXZ811" s="192"/>
      <c r="SYA811" s="189"/>
      <c r="SYB811" s="193"/>
      <c r="SYC811" s="191"/>
      <c r="SYD811" s="217"/>
      <c r="SYE811" s="192"/>
      <c r="SYF811" s="192"/>
      <c r="SYG811" s="192"/>
      <c r="SYH811" s="192"/>
      <c r="SYI811" s="189"/>
      <c r="SYJ811" s="193"/>
      <c r="SYK811" s="191"/>
      <c r="SYL811" s="217"/>
      <c r="SYM811" s="192"/>
      <c r="SYN811" s="192"/>
      <c r="SYO811" s="192"/>
      <c r="SYP811" s="192"/>
      <c r="SYQ811" s="189"/>
      <c r="SYR811" s="193"/>
      <c r="SYS811" s="191"/>
      <c r="SYT811" s="217"/>
      <c r="SYU811" s="192"/>
      <c r="SYV811" s="192"/>
      <c r="SYW811" s="192"/>
      <c r="SYX811" s="192"/>
      <c r="SYY811" s="189"/>
      <c r="SYZ811" s="193"/>
      <c r="SZA811" s="191"/>
      <c r="SZB811" s="217"/>
      <c r="SZC811" s="192"/>
      <c r="SZD811" s="192"/>
      <c r="SZE811" s="192"/>
      <c r="SZF811" s="192"/>
      <c r="SZG811" s="189"/>
      <c r="SZH811" s="193"/>
      <c r="SZI811" s="191"/>
      <c r="SZJ811" s="217"/>
      <c r="SZK811" s="192"/>
      <c r="SZL811" s="192"/>
      <c r="SZM811" s="192"/>
      <c r="SZN811" s="192"/>
      <c r="SZO811" s="189"/>
      <c r="SZP811" s="193"/>
      <c r="SZQ811" s="191"/>
      <c r="SZR811" s="217"/>
      <c r="SZS811" s="192"/>
      <c r="SZT811" s="192"/>
      <c r="SZU811" s="192"/>
      <c r="SZV811" s="192"/>
      <c r="SZW811" s="189"/>
      <c r="SZX811" s="193"/>
      <c r="SZY811" s="191"/>
      <c r="SZZ811" s="217"/>
      <c r="TAA811" s="192"/>
      <c r="TAB811" s="192"/>
      <c r="TAC811" s="192"/>
      <c r="TAD811" s="192"/>
      <c r="TAE811" s="189"/>
      <c r="TAF811" s="193"/>
      <c r="TAG811" s="191"/>
      <c r="TAH811" s="217"/>
      <c r="TAI811" s="192"/>
      <c r="TAJ811" s="192"/>
      <c r="TAK811" s="192"/>
      <c r="TAL811" s="192"/>
      <c r="TAM811" s="189"/>
      <c r="TAN811" s="193"/>
      <c r="TAO811" s="191"/>
      <c r="TAP811" s="217"/>
      <c r="TAQ811" s="192"/>
      <c r="TAR811" s="192"/>
      <c r="TAS811" s="192"/>
      <c r="TAT811" s="192"/>
      <c r="TAU811" s="189"/>
      <c r="TAV811" s="193"/>
      <c r="TAW811" s="191"/>
      <c r="TAX811" s="217"/>
      <c r="TAY811" s="192"/>
      <c r="TAZ811" s="192"/>
      <c r="TBA811" s="192"/>
      <c r="TBB811" s="192"/>
      <c r="TBC811" s="189"/>
      <c r="TBD811" s="193"/>
      <c r="TBE811" s="191"/>
      <c r="TBF811" s="217"/>
      <c r="TBG811" s="192"/>
      <c r="TBH811" s="192"/>
      <c r="TBI811" s="192"/>
      <c r="TBJ811" s="192"/>
      <c r="TBK811" s="189"/>
      <c r="TBL811" s="193"/>
      <c r="TBM811" s="191"/>
      <c r="TBN811" s="217"/>
      <c r="TBO811" s="192"/>
      <c r="TBP811" s="192"/>
      <c r="TBQ811" s="192"/>
      <c r="TBR811" s="192"/>
      <c r="TBS811" s="189"/>
      <c r="TBT811" s="193"/>
      <c r="TBU811" s="191"/>
      <c r="TBV811" s="217"/>
      <c r="TBW811" s="192"/>
      <c r="TBX811" s="192"/>
      <c r="TBY811" s="192"/>
      <c r="TBZ811" s="192"/>
      <c r="TCA811" s="189"/>
      <c r="TCB811" s="193"/>
      <c r="TCC811" s="191"/>
      <c r="TCD811" s="217"/>
      <c r="TCE811" s="192"/>
      <c r="TCF811" s="192"/>
      <c r="TCG811" s="192"/>
      <c r="TCH811" s="192"/>
      <c r="TCI811" s="189"/>
      <c r="TCJ811" s="193"/>
      <c r="TCK811" s="191"/>
      <c r="TCL811" s="217"/>
      <c r="TCM811" s="192"/>
      <c r="TCN811" s="192"/>
      <c r="TCO811" s="192"/>
      <c r="TCP811" s="192"/>
      <c r="TCQ811" s="189"/>
      <c r="TCR811" s="193"/>
      <c r="TCS811" s="191"/>
      <c r="TCT811" s="217"/>
      <c r="TCU811" s="192"/>
      <c r="TCV811" s="192"/>
      <c r="TCW811" s="192"/>
      <c r="TCX811" s="192"/>
      <c r="TCY811" s="189"/>
      <c r="TCZ811" s="193"/>
      <c r="TDA811" s="191"/>
      <c r="TDB811" s="217"/>
      <c r="TDC811" s="192"/>
      <c r="TDD811" s="192"/>
      <c r="TDE811" s="192"/>
      <c r="TDF811" s="192"/>
      <c r="TDG811" s="189"/>
      <c r="TDH811" s="193"/>
      <c r="TDI811" s="191"/>
      <c r="TDJ811" s="217"/>
      <c r="TDK811" s="192"/>
      <c r="TDL811" s="192"/>
      <c r="TDM811" s="192"/>
      <c r="TDN811" s="192"/>
      <c r="TDO811" s="189"/>
      <c r="TDP811" s="193"/>
      <c r="TDQ811" s="191"/>
      <c r="TDR811" s="217"/>
      <c r="TDS811" s="192"/>
      <c r="TDT811" s="192"/>
      <c r="TDU811" s="192"/>
      <c r="TDV811" s="192"/>
      <c r="TDW811" s="189"/>
      <c r="TDX811" s="193"/>
      <c r="TDY811" s="191"/>
      <c r="TDZ811" s="217"/>
      <c r="TEA811" s="192"/>
      <c r="TEB811" s="192"/>
      <c r="TEC811" s="192"/>
      <c r="TED811" s="192"/>
      <c r="TEE811" s="189"/>
      <c r="TEF811" s="193"/>
      <c r="TEG811" s="191"/>
      <c r="TEH811" s="217"/>
      <c r="TEI811" s="192"/>
      <c r="TEJ811" s="192"/>
      <c r="TEK811" s="192"/>
      <c r="TEL811" s="192"/>
      <c r="TEM811" s="189"/>
      <c r="TEN811" s="193"/>
      <c r="TEO811" s="191"/>
      <c r="TEP811" s="217"/>
      <c r="TEQ811" s="192"/>
      <c r="TER811" s="192"/>
      <c r="TES811" s="192"/>
      <c r="TET811" s="192"/>
      <c r="TEU811" s="189"/>
      <c r="TEV811" s="193"/>
      <c r="TEW811" s="191"/>
      <c r="TEX811" s="217"/>
      <c r="TEY811" s="192"/>
      <c r="TEZ811" s="192"/>
      <c r="TFA811" s="192"/>
      <c r="TFB811" s="192"/>
      <c r="TFC811" s="189"/>
      <c r="TFD811" s="193"/>
      <c r="TFE811" s="191"/>
      <c r="TFF811" s="217"/>
      <c r="TFG811" s="192"/>
      <c r="TFH811" s="192"/>
      <c r="TFI811" s="192"/>
      <c r="TFJ811" s="192"/>
      <c r="TFK811" s="189"/>
      <c r="TFL811" s="193"/>
      <c r="TFM811" s="191"/>
      <c r="TFN811" s="217"/>
      <c r="TFO811" s="192"/>
      <c r="TFP811" s="192"/>
      <c r="TFQ811" s="192"/>
      <c r="TFR811" s="192"/>
      <c r="TFS811" s="189"/>
      <c r="TFT811" s="193"/>
      <c r="TFU811" s="191"/>
      <c r="TFV811" s="217"/>
      <c r="TFW811" s="192"/>
      <c r="TFX811" s="192"/>
      <c r="TFY811" s="192"/>
      <c r="TFZ811" s="192"/>
      <c r="TGA811" s="189"/>
      <c r="TGB811" s="193"/>
      <c r="TGC811" s="191"/>
      <c r="TGD811" s="217"/>
      <c r="TGE811" s="192"/>
      <c r="TGF811" s="192"/>
      <c r="TGG811" s="192"/>
      <c r="TGH811" s="192"/>
      <c r="TGI811" s="189"/>
      <c r="TGJ811" s="193"/>
      <c r="TGK811" s="191"/>
      <c r="TGL811" s="217"/>
      <c r="TGM811" s="192"/>
      <c r="TGN811" s="192"/>
      <c r="TGO811" s="192"/>
      <c r="TGP811" s="192"/>
      <c r="TGQ811" s="189"/>
      <c r="TGR811" s="193"/>
      <c r="TGS811" s="191"/>
      <c r="TGT811" s="217"/>
      <c r="TGU811" s="192"/>
      <c r="TGV811" s="192"/>
      <c r="TGW811" s="192"/>
      <c r="TGX811" s="192"/>
      <c r="TGY811" s="189"/>
      <c r="TGZ811" s="193"/>
      <c r="THA811" s="191"/>
      <c r="THB811" s="217"/>
      <c r="THC811" s="192"/>
      <c r="THD811" s="192"/>
      <c r="THE811" s="192"/>
      <c r="THF811" s="192"/>
      <c r="THG811" s="189"/>
      <c r="THH811" s="193"/>
      <c r="THI811" s="191"/>
      <c r="THJ811" s="217"/>
      <c r="THK811" s="192"/>
      <c r="THL811" s="192"/>
      <c r="THM811" s="192"/>
      <c r="THN811" s="192"/>
      <c r="THO811" s="189"/>
      <c r="THP811" s="193"/>
      <c r="THQ811" s="191"/>
      <c r="THR811" s="217"/>
      <c r="THS811" s="192"/>
      <c r="THT811" s="192"/>
      <c r="THU811" s="192"/>
      <c r="THV811" s="192"/>
      <c r="THW811" s="189"/>
      <c r="THX811" s="193"/>
      <c r="THY811" s="191"/>
      <c r="THZ811" s="217"/>
      <c r="TIA811" s="192"/>
      <c r="TIB811" s="192"/>
      <c r="TIC811" s="192"/>
      <c r="TID811" s="192"/>
      <c r="TIE811" s="189"/>
      <c r="TIF811" s="193"/>
      <c r="TIG811" s="191"/>
      <c r="TIH811" s="217"/>
      <c r="TII811" s="192"/>
      <c r="TIJ811" s="192"/>
      <c r="TIK811" s="192"/>
      <c r="TIL811" s="192"/>
      <c r="TIM811" s="189"/>
      <c r="TIN811" s="193"/>
      <c r="TIO811" s="191"/>
      <c r="TIP811" s="217"/>
      <c r="TIQ811" s="192"/>
      <c r="TIR811" s="192"/>
      <c r="TIS811" s="192"/>
      <c r="TIT811" s="192"/>
      <c r="TIU811" s="189"/>
      <c r="TIV811" s="193"/>
      <c r="TIW811" s="191"/>
      <c r="TIX811" s="217"/>
      <c r="TIY811" s="192"/>
      <c r="TIZ811" s="192"/>
      <c r="TJA811" s="192"/>
      <c r="TJB811" s="192"/>
      <c r="TJC811" s="189"/>
      <c r="TJD811" s="193"/>
      <c r="TJE811" s="191"/>
      <c r="TJF811" s="217"/>
      <c r="TJG811" s="192"/>
      <c r="TJH811" s="192"/>
      <c r="TJI811" s="192"/>
      <c r="TJJ811" s="192"/>
      <c r="TJK811" s="189"/>
      <c r="TJL811" s="193"/>
      <c r="TJM811" s="191"/>
      <c r="TJN811" s="217"/>
      <c r="TJO811" s="192"/>
      <c r="TJP811" s="192"/>
      <c r="TJQ811" s="192"/>
      <c r="TJR811" s="192"/>
      <c r="TJS811" s="189"/>
      <c r="TJT811" s="193"/>
      <c r="TJU811" s="191"/>
      <c r="TJV811" s="217"/>
      <c r="TJW811" s="192"/>
      <c r="TJX811" s="192"/>
      <c r="TJY811" s="192"/>
      <c r="TJZ811" s="192"/>
      <c r="TKA811" s="189"/>
      <c r="TKB811" s="193"/>
      <c r="TKC811" s="191"/>
      <c r="TKD811" s="217"/>
      <c r="TKE811" s="192"/>
      <c r="TKF811" s="192"/>
      <c r="TKG811" s="192"/>
      <c r="TKH811" s="192"/>
      <c r="TKI811" s="189"/>
      <c r="TKJ811" s="193"/>
      <c r="TKK811" s="191"/>
      <c r="TKL811" s="217"/>
      <c r="TKM811" s="192"/>
      <c r="TKN811" s="192"/>
      <c r="TKO811" s="192"/>
      <c r="TKP811" s="192"/>
      <c r="TKQ811" s="189"/>
      <c r="TKR811" s="193"/>
      <c r="TKS811" s="191"/>
      <c r="TKT811" s="217"/>
      <c r="TKU811" s="192"/>
      <c r="TKV811" s="192"/>
      <c r="TKW811" s="192"/>
      <c r="TKX811" s="192"/>
      <c r="TKY811" s="189"/>
      <c r="TKZ811" s="193"/>
      <c r="TLA811" s="191"/>
      <c r="TLB811" s="217"/>
      <c r="TLC811" s="192"/>
      <c r="TLD811" s="192"/>
      <c r="TLE811" s="192"/>
      <c r="TLF811" s="192"/>
      <c r="TLG811" s="189"/>
      <c r="TLH811" s="193"/>
      <c r="TLI811" s="191"/>
      <c r="TLJ811" s="217"/>
      <c r="TLK811" s="192"/>
      <c r="TLL811" s="192"/>
      <c r="TLM811" s="192"/>
      <c r="TLN811" s="192"/>
      <c r="TLO811" s="189"/>
      <c r="TLP811" s="193"/>
      <c r="TLQ811" s="191"/>
      <c r="TLR811" s="217"/>
      <c r="TLS811" s="192"/>
      <c r="TLT811" s="192"/>
      <c r="TLU811" s="192"/>
      <c r="TLV811" s="192"/>
      <c r="TLW811" s="189"/>
      <c r="TLX811" s="193"/>
      <c r="TLY811" s="191"/>
      <c r="TLZ811" s="217"/>
      <c r="TMA811" s="192"/>
      <c r="TMB811" s="192"/>
      <c r="TMC811" s="192"/>
      <c r="TMD811" s="192"/>
      <c r="TME811" s="189"/>
      <c r="TMF811" s="193"/>
      <c r="TMG811" s="191"/>
      <c r="TMH811" s="217"/>
      <c r="TMI811" s="192"/>
      <c r="TMJ811" s="192"/>
      <c r="TMK811" s="192"/>
      <c r="TML811" s="192"/>
      <c r="TMM811" s="189"/>
      <c r="TMN811" s="193"/>
      <c r="TMO811" s="191"/>
      <c r="TMP811" s="217"/>
      <c r="TMQ811" s="192"/>
      <c r="TMR811" s="192"/>
      <c r="TMS811" s="192"/>
      <c r="TMT811" s="192"/>
      <c r="TMU811" s="189"/>
      <c r="TMV811" s="193"/>
      <c r="TMW811" s="191"/>
      <c r="TMX811" s="217"/>
      <c r="TMY811" s="192"/>
      <c r="TMZ811" s="192"/>
      <c r="TNA811" s="192"/>
      <c r="TNB811" s="192"/>
      <c r="TNC811" s="189"/>
      <c r="TND811" s="193"/>
      <c r="TNE811" s="191"/>
      <c r="TNF811" s="217"/>
      <c r="TNG811" s="192"/>
      <c r="TNH811" s="192"/>
      <c r="TNI811" s="192"/>
      <c r="TNJ811" s="192"/>
      <c r="TNK811" s="189"/>
      <c r="TNL811" s="193"/>
      <c r="TNM811" s="191"/>
      <c r="TNN811" s="217"/>
      <c r="TNO811" s="192"/>
      <c r="TNP811" s="192"/>
      <c r="TNQ811" s="192"/>
      <c r="TNR811" s="192"/>
      <c r="TNS811" s="189"/>
      <c r="TNT811" s="193"/>
      <c r="TNU811" s="191"/>
      <c r="TNV811" s="217"/>
      <c r="TNW811" s="192"/>
      <c r="TNX811" s="192"/>
      <c r="TNY811" s="192"/>
      <c r="TNZ811" s="192"/>
      <c r="TOA811" s="189"/>
      <c r="TOB811" s="193"/>
      <c r="TOC811" s="191"/>
      <c r="TOD811" s="217"/>
      <c r="TOE811" s="192"/>
      <c r="TOF811" s="192"/>
      <c r="TOG811" s="192"/>
      <c r="TOH811" s="192"/>
      <c r="TOI811" s="189"/>
      <c r="TOJ811" s="193"/>
      <c r="TOK811" s="191"/>
      <c r="TOL811" s="217"/>
      <c r="TOM811" s="192"/>
      <c r="TON811" s="192"/>
      <c r="TOO811" s="192"/>
      <c r="TOP811" s="192"/>
      <c r="TOQ811" s="189"/>
      <c r="TOR811" s="193"/>
      <c r="TOS811" s="191"/>
      <c r="TOT811" s="217"/>
      <c r="TOU811" s="192"/>
      <c r="TOV811" s="192"/>
      <c r="TOW811" s="192"/>
      <c r="TOX811" s="192"/>
      <c r="TOY811" s="189"/>
      <c r="TOZ811" s="193"/>
      <c r="TPA811" s="191"/>
      <c r="TPB811" s="217"/>
      <c r="TPC811" s="192"/>
      <c r="TPD811" s="192"/>
      <c r="TPE811" s="192"/>
      <c r="TPF811" s="192"/>
      <c r="TPG811" s="189"/>
      <c r="TPH811" s="193"/>
      <c r="TPI811" s="191"/>
      <c r="TPJ811" s="217"/>
      <c r="TPK811" s="192"/>
      <c r="TPL811" s="192"/>
      <c r="TPM811" s="192"/>
      <c r="TPN811" s="192"/>
      <c r="TPO811" s="189"/>
      <c r="TPP811" s="193"/>
      <c r="TPQ811" s="191"/>
      <c r="TPR811" s="217"/>
      <c r="TPS811" s="192"/>
      <c r="TPT811" s="192"/>
      <c r="TPU811" s="192"/>
      <c r="TPV811" s="192"/>
      <c r="TPW811" s="189"/>
      <c r="TPX811" s="193"/>
      <c r="TPY811" s="191"/>
      <c r="TPZ811" s="217"/>
      <c r="TQA811" s="192"/>
      <c r="TQB811" s="192"/>
      <c r="TQC811" s="192"/>
      <c r="TQD811" s="192"/>
      <c r="TQE811" s="189"/>
      <c r="TQF811" s="193"/>
      <c r="TQG811" s="191"/>
      <c r="TQH811" s="217"/>
      <c r="TQI811" s="192"/>
      <c r="TQJ811" s="192"/>
      <c r="TQK811" s="192"/>
      <c r="TQL811" s="192"/>
      <c r="TQM811" s="189"/>
      <c r="TQN811" s="193"/>
      <c r="TQO811" s="191"/>
      <c r="TQP811" s="217"/>
      <c r="TQQ811" s="192"/>
      <c r="TQR811" s="192"/>
      <c r="TQS811" s="192"/>
      <c r="TQT811" s="192"/>
      <c r="TQU811" s="189"/>
      <c r="TQV811" s="193"/>
      <c r="TQW811" s="191"/>
      <c r="TQX811" s="217"/>
      <c r="TQY811" s="192"/>
      <c r="TQZ811" s="192"/>
      <c r="TRA811" s="192"/>
      <c r="TRB811" s="192"/>
      <c r="TRC811" s="189"/>
      <c r="TRD811" s="193"/>
      <c r="TRE811" s="191"/>
      <c r="TRF811" s="217"/>
      <c r="TRG811" s="192"/>
      <c r="TRH811" s="192"/>
      <c r="TRI811" s="192"/>
      <c r="TRJ811" s="192"/>
      <c r="TRK811" s="189"/>
      <c r="TRL811" s="193"/>
      <c r="TRM811" s="191"/>
      <c r="TRN811" s="217"/>
      <c r="TRO811" s="192"/>
      <c r="TRP811" s="192"/>
      <c r="TRQ811" s="192"/>
      <c r="TRR811" s="192"/>
      <c r="TRS811" s="189"/>
      <c r="TRT811" s="193"/>
      <c r="TRU811" s="191"/>
      <c r="TRV811" s="217"/>
      <c r="TRW811" s="192"/>
      <c r="TRX811" s="192"/>
      <c r="TRY811" s="192"/>
      <c r="TRZ811" s="192"/>
      <c r="TSA811" s="189"/>
      <c r="TSB811" s="193"/>
      <c r="TSC811" s="191"/>
      <c r="TSD811" s="217"/>
      <c r="TSE811" s="192"/>
      <c r="TSF811" s="192"/>
      <c r="TSG811" s="192"/>
      <c r="TSH811" s="192"/>
      <c r="TSI811" s="189"/>
      <c r="TSJ811" s="193"/>
      <c r="TSK811" s="191"/>
      <c r="TSL811" s="217"/>
      <c r="TSM811" s="192"/>
      <c r="TSN811" s="192"/>
      <c r="TSO811" s="192"/>
      <c r="TSP811" s="192"/>
      <c r="TSQ811" s="189"/>
      <c r="TSR811" s="193"/>
      <c r="TSS811" s="191"/>
      <c r="TST811" s="217"/>
      <c r="TSU811" s="192"/>
      <c r="TSV811" s="192"/>
      <c r="TSW811" s="192"/>
      <c r="TSX811" s="192"/>
      <c r="TSY811" s="189"/>
      <c r="TSZ811" s="193"/>
      <c r="TTA811" s="191"/>
      <c r="TTB811" s="217"/>
      <c r="TTC811" s="192"/>
      <c r="TTD811" s="192"/>
      <c r="TTE811" s="192"/>
      <c r="TTF811" s="192"/>
      <c r="TTG811" s="189"/>
      <c r="TTH811" s="193"/>
      <c r="TTI811" s="191"/>
      <c r="TTJ811" s="217"/>
      <c r="TTK811" s="192"/>
      <c r="TTL811" s="192"/>
      <c r="TTM811" s="192"/>
      <c r="TTN811" s="192"/>
      <c r="TTO811" s="189"/>
      <c r="TTP811" s="193"/>
      <c r="TTQ811" s="191"/>
      <c r="TTR811" s="217"/>
      <c r="TTS811" s="192"/>
      <c r="TTT811" s="192"/>
      <c r="TTU811" s="192"/>
      <c r="TTV811" s="192"/>
      <c r="TTW811" s="189"/>
      <c r="TTX811" s="193"/>
      <c r="TTY811" s="191"/>
      <c r="TTZ811" s="217"/>
      <c r="TUA811" s="192"/>
      <c r="TUB811" s="192"/>
      <c r="TUC811" s="192"/>
      <c r="TUD811" s="192"/>
      <c r="TUE811" s="189"/>
      <c r="TUF811" s="193"/>
      <c r="TUG811" s="191"/>
      <c r="TUH811" s="217"/>
      <c r="TUI811" s="192"/>
      <c r="TUJ811" s="192"/>
      <c r="TUK811" s="192"/>
      <c r="TUL811" s="192"/>
      <c r="TUM811" s="189"/>
      <c r="TUN811" s="193"/>
      <c r="TUO811" s="191"/>
      <c r="TUP811" s="217"/>
      <c r="TUQ811" s="192"/>
      <c r="TUR811" s="192"/>
      <c r="TUS811" s="192"/>
      <c r="TUT811" s="192"/>
      <c r="TUU811" s="189"/>
      <c r="TUV811" s="193"/>
      <c r="TUW811" s="191"/>
      <c r="TUX811" s="217"/>
      <c r="TUY811" s="192"/>
      <c r="TUZ811" s="192"/>
      <c r="TVA811" s="192"/>
      <c r="TVB811" s="192"/>
      <c r="TVC811" s="189"/>
      <c r="TVD811" s="193"/>
      <c r="TVE811" s="191"/>
      <c r="TVF811" s="217"/>
      <c r="TVG811" s="192"/>
      <c r="TVH811" s="192"/>
      <c r="TVI811" s="192"/>
      <c r="TVJ811" s="192"/>
      <c r="TVK811" s="189"/>
      <c r="TVL811" s="193"/>
      <c r="TVM811" s="191"/>
      <c r="TVN811" s="217"/>
      <c r="TVO811" s="192"/>
      <c r="TVP811" s="192"/>
      <c r="TVQ811" s="192"/>
      <c r="TVR811" s="192"/>
      <c r="TVS811" s="189"/>
      <c r="TVT811" s="193"/>
      <c r="TVU811" s="191"/>
      <c r="TVV811" s="217"/>
      <c r="TVW811" s="192"/>
      <c r="TVX811" s="192"/>
      <c r="TVY811" s="192"/>
      <c r="TVZ811" s="192"/>
      <c r="TWA811" s="189"/>
      <c r="TWB811" s="193"/>
      <c r="TWC811" s="191"/>
      <c r="TWD811" s="217"/>
      <c r="TWE811" s="192"/>
      <c r="TWF811" s="192"/>
      <c r="TWG811" s="192"/>
      <c r="TWH811" s="192"/>
      <c r="TWI811" s="189"/>
      <c r="TWJ811" s="193"/>
      <c r="TWK811" s="191"/>
      <c r="TWL811" s="217"/>
      <c r="TWM811" s="192"/>
      <c r="TWN811" s="192"/>
      <c r="TWO811" s="192"/>
      <c r="TWP811" s="192"/>
      <c r="TWQ811" s="189"/>
      <c r="TWR811" s="193"/>
      <c r="TWS811" s="191"/>
      <c r="TWT811" s="217"/>
      <c r="TWU811" s="192"/>
      <c r="TWV811" s="192"/>
      <c r="TWW811" s="192"/>
      <c r="TWX811" s="192"/>
      <c r="TWY811" s="189"/>
      <c r="TWZ811" s="193"/>
      <c r="TXA811" s="191"/>
      <c r="TXB811" s="217"/>
      <c r="TXC811" s="192"/>
      <c r="TXD811" s="192"/>
      <c r="TXE811" s="192"/>
      <c r="TXF811" s="192"/>
      <c r="TXG811" s="189"/>
      <c r="TXH811" s="193"/>
      <c r="TXI811" s="191"/>
      <c r="TXJ811" s="217"/>
      <c r="TXK811" s="192"/>
      <c r="TXL811" s="192"/>
      <c r="TXM811" s="192"/>
      <c r="TXN811" s="192"/>
      <c r="TXO811" s="189"/>
      <c r="TXP811" s="193"/>
      <c r="TXQ811" s="191"/>
      <c r="TXR811" s="217"/>
      <c r="TXS811" s="192"/>
      <c r="TXT811" s="192"/>
      <c r="TXU811" s="192"/>
      <c r="TXV811" s="192"/>
      <c r="TXW811" s="189"/>
      <c r="TXX811" s="193"/>
      <c r="TXY811" s="191"/>
      <c r="TXZ811" s="217"/>
      <c r="TYA811" s="192"/>
      <c r="TYB811" s="192"/>
      <c r="TYC811" s="192"/>
      <c r="TYD811" s="192"/>
      <c r="TYE811" s="189"/>
      <c r="TYF811" s="193"/>
      <c r="TYG811" s="191"/>
      <c r="TYH811" s="217"/>
      <c r="TYI811" s="192"/>
      <c r="TYJ811" s="192"/>
      <c r="TYK811" s="192"/>
      <c r="TYL811" s="192"/>
      <c r="TYM811" s="189"/>
      <c r="TYN811" s="193"/>
      <c r="TYO811" s="191"/>
      <c r="TYP811" s="217"/>
      <c r="TYQ811" s="192"/>
      <c r="TYR811" s="192"/>
      <c r="TYS811" s="192"/>
      <c r="TYT811" s="192"/>
      <c r="TYU811" s="189"/>
      <c r="TYV811" s="193"/>
      <c r="TYW811" s="191"/>
      <c r="TYX811" s="217"/>
      <c r="TYY811" s="192"/>
      <c r="TYZ811" s="192"/>
      <c r="TZA811" s="192"/>
      <c r="TZB811" s="192"/>
      <c r="TZC811" s="189"/>
      <c r="TZD811" s="193"/>
      <c r="TZE811" s="191"/>
      <c r="TZF811" s="217"/>
      <c r="TZG811" s="192"/>
      <c r="TZH811" s="192"/>
      <c r="TZI811" s="192"/>
      <c r="TZJ811" s="192"/>
      <c r="TZK811" s="189"/>
      <c r="TZL811" s="193"/>
      <c r="TZM811" s="191"/>
      <c r="TZN811" s="217"/>
      <c r="TZO811" s="192"/>
      <c r="TZP811" s="192"/>
      <c r="TZQ811" s="192"/>
      <c r="TZR811" s="192"/>
      <c r="TZS811" s="189"/>
      <c r="TZT811" s="193"/>
      <c r="TZU811" s="191"/>
      <c r="TZV811" s="217"/>
      <c r="TZW811" s="192"/>
      <c r="TZX811" s="192"/>
      <c r="TZY811" s="192"/>
      <c r="TZZ811" s="192"/>
      <c r="UAA811" s="189"/>
      <c r="UAB811" s="193"/>
      <c r="UAC811" s="191"/>
      <c r="UAD811" s="217"/>
      <c r="UAE811" s="192"/>
      <c r="UAF811" s="192"/>
      <c r="UAG811" s="192"/>
      <c r="UAH811" s="192"/>
      <c r="UAI811" s="189"/>
      <c r="UAJ811" s="193"/>
      <c r="UAK811" s="191"/>
      <c r="UAL811" s="217"/>
      <c r="UAM811" s="192"/>
      <c r="UAN811" s="192"/>
      <c r="UAO811" s="192"/>
      <c r="UAP811" s="192"/>
      <c r="UAQ811" s="189"/>
      <c r="UAR811" s="193"/>
      <c r="UAS811" s="191"/>
      <c r="UAT811" s="217"/>
      <c r="UAU811" s="192"/>
      <c r="UAV811" s="192"/>
      <c r="UAW811" s="192"/>
      <c r="UAX811" s="192"/>
      <c r="UAY811" s="189"/>
      <c r="UAZ811" s="193"/>
      <c r="UBA811" s="191"/>
      <c r="UBB811" s="217"/>
      <c r="UBC811" s="192"/>
      <c r="UBD811" s="192"/>
      <c r="UBE811" s="192"/>
      <c r="UBF811" s="192"/>
      <c r="UBG811" s="189"/>
      <c r="UBH811" s="193"/>
      <c r="UBI811" s="191"/>
      <c r="UBJ811" s="217"/>
      <c r="UBK811" s="192"/>
      <c r="UBL811" s="192"/>
      <c r="UBM811" s="192"/>
      <c r="UBN811" s="192"/>
      <c r="UBO811" s="189"/>
      <c r="UBP811" s="193"/>
      <c r="UBQ811" s="191"/>
      <c r="UBR811" s="217"/>
      <c r="UBS811" s="192"/>
      <c r="UBT811" s="192"/>
      <c r="UBU811" s="192"/>
      <c r="UBV811" s="192"/>
      <c r="UBW811" s="189"/>
      <c r="UBX811" s="193"/>
      <c r="UBY811" s="191"/>
      <c r="UBZ811" s="217"/>
      <c r="UCA811" s="192"/>
      <c r="UCB811" s="192"/>
      <c r="UCC811" s="192"/>
      <c r="UCD811" s="192"/>
      <c r="UCE811" s="189"/>
      <c r="UCF811" s="193"/>
      <c r="UCG811" s="191"/>
      <c r="UCH811" s="217"/>
      <c r="UCI811" s="192"/>
      <c r="UCJ811" s="192"/>
      <c r="UCK811" s="192"/>
      <c r="UCL811" s="192"/>
      <c r="UCM811" s="189"/>
      <c r="UCN811" s="193"/>
      <c r="UCO811" s="191"/>
      <c r="UCP811" s="217"/>
      <c r="UCQ811" s="192"/>
      <c r="UCR811" s="192"/>
      <c r="UCS811" s="192"/>
      <c r="UCT811" s="192"/>
      <c r="UCU811" s="189"/>
      <c r="UCV811" s="193"/>
      <c r="UCW811" s="191"/>
      <c r="UCX811" s="217"/>
      <c r="UCY811" s="192"/>
      <c r="UCZ811" s="192"/>
      <c r="UDA811" s="192"/>
      <c r="UDB811" s="192"/>
      <c r="UDC811" s="189"/>
      <c r="UDD811" s="193"/>
      <c r="UDE811" s="191"/>
      <c r="UDF811" s="217"/>
      <c r="UDG811" s="192"/>
      <c r="UDH811" s="192"/>
      <c r="UDI811" s="192"/>
      <c r="UDJ811" s="192"/>
      <c r="UDK811" s="189"/>
      <c r="UDL811" s="193"/>
      <c r="UDM811" s="191"/>
      <c r="UDN811" s="217"/>
      <c r="UDO811" s="192"/>
      <c r="UDP811" s="192"/>
      <c r="UDQ811" s="192"/>
      <c r="UDR811" s="192"/>
      <c r="UDS811" s="189"/>
      <c r="UDT811" s="193"/>
      <c r="UDU811" s="191"/>
      <c r="UDV811" s="217"/>
      <c r="UDW811" s="192"/>
      <c r="UDX811" s="192"/>
      <c r="UDY811" s="192"/>
      <c r="UDZ811" s="192"/>
      <c r="UEA811" s="189"/>
      <c r="UEB811" s="193"/>
      <c r="UEC811" s="191"/>
      <c r="UED811" s="217"/>
      <c r="UEE811" s="192"/>
      <c r="UEF811" s="192"/>
      <c r="UEG811" s="192"/>
      <c r="UEH811" s="192"/>
      <c r="UEI811" s="189"/>
      <c r="UEJ811" s="193"/>
      <c r="UEK811" s="191"/>
      <c r="UEL811" s="217"/>
      <c r="UEM811" s="192"/>
      <c r="UEN811" s="192"/>
      <c r="UEO811" s="192"/>
      <c r="UEP811" s="192"/>
      <c r="UEQ811" s="189"/>
      <c r="UER811" s="193"/>
      <c r="UES811" s="191"/>
      <c r="UET811" s="217"/>
      <c r="UEU811" s="192"/>
      <c r="UEV811" s="192"/>
      <c r="UEW811" s="192"/>
      <c r="UEX811" s="192"/>
      <c r="UEY811" s="189"/>
      <c r="UEZ811" s="193"/>
      <c r="UFA811" s="191"/>
      <c r="UFB811" s="217"/>
      <c r="UFC811" s="192"/>
      <c r="UFD811" s="192"/>
      <c r="UFE811" s="192"/>
      <c r="UFF811" s="192"/>
      <c r="UFG811" s="189"/>
      <c r="UFH811" s="193"/>
      <c r="UFI811" s="191"/>
      <c r="UFJ811" s="217"/>
      <c r="UFK811" s="192"/>
      <c r="UFL811" s="192"/>
      <c r="UFM811" s="192"/>
      <c r="UFN811" s="192"/>
      <c r="UFO811" s="189"/>
      <c r="UFP811" s="193"/>
      <c r="UFQ811" s="191"/>
      <c r="UFR811" s="217"/>
      <c r="UFS811" s="192"/>
      <c r="UFT811" s="192"/>
      <c r="UFU811" s="192"/>
      <c r="UFV811" s="192"/>
      <c r="UFW811" s="189"/>
      <c r="UFX811" s="193"/>
      <c r="UFY811" s="191"/>
      <c r="UFZ811" s="217"/>
      <c r="UGA811" s="192"/>
      <c r="UGB811" s="192"/>
      <c r="UGC811" s="192"/>
      <c r="UGD811" s="192"/>
      <c r="UGE811" s="189"/>
      <c r="UGF811" s="193"/>
      <c r="UGG811" s="191"/>
      <c r="UGH811" s="217"/>
      <c r="UGI811" s="192"/>
      <c r="UGJ811" s="192"/>
      <c r="UGK811" s="192"/>
      <c r="UGL811" s="192"/>
      <c r="UGM811" s="189"/>
      <c r="UGN811" s="193"/>
      <c r="UGO811" s="191"/>
      <c r="UGP811" s="217"/>
      <c r="UGQ811" s="192"/>
      <c r="UGR811" s="192"/>
      <c r="UGS811" s="192"/>
      <c r="UGT811" s="192"/>
      <c r="UGU811" s="189"/>
      <c r="UGV811" s="193"/>
      <c r="UGW811" s="191"/>
      <c r="UGX811" s="217"/>
      <c r="UGY811" s="192"/>
      <c r="UGZ811" s="192"/>
      <c r="UHA811" s="192"/>
      <c r="UHB811" s="192"/>
      <c r="UHC811" s="189"/>
      <c r="UHD811" s="193"/>
      <c r="UHE811" s="191"/>
      <c r="UHF811" s="217"/>
      <c r="UHG811" s="192"/>
      <c r="UHH811" s="192"/>
      <c r="UHI811" s="192"/>
      <c r="UHJ811" s="192"/>
      <c r="UHK811" s="189"/>
      <c r="UHL811" s="193"/>
      <c r="UHM811" s="191"/>
      <c r="UHN811" s="217"/>
      <c r="UHO811" s="192"/>
      <c r="UHP811" s="192"/>
      <c r="UHQ811" s="192"/>
      <c r="UHR811" s="192"/>
      <c r="UHS811" s="189"/>
      <c r="UHT811" s="193"/>
      <c r="UHU811" s="191"/>
      <c r="UHV811" s="217"/>
      <c r="UHW811" s="192"/>
      <c r="UHX811" s="192"/>
      <c r="UHY811" s="192"/>
      <c r="UHZ811" s="192"/>
      <c r="UIA811" s="189"/>
      <c r="UIB811" s="193"/>
      <c r="UIC811" s="191"/>
      <c r="UID811" s="217"/>
      <c r="UIE811" s="192"/>
      <c r="UIF811" s="192"/>
      <c r="UIG811" s="192"/>
      <c r="UIH811" s="192"/>
      <c r="UII811" s="189"/>
      <c r="UIJ811" s="193"/>
      <c r="UIK811" s="191"/>
      <c r="UIL811" s="217"/>
      <c r="UIM811" s="192"/>
      <c r="UIN811" s="192"/>
      <c r="UIO811" s="192"/>
      <c r="UIP811" s="192"/>
      <c r="UIQ811" s="189"/>
      <c r="UIR811" s="193"/>
      <c r="UIS811" s="191"/>
      <c r="UIT811" s="217"/>
      <c r="UIU811" s="192"/>
      <c r="UIV811" s="192"/>
      <c r="UIW811" s="192"/>
      <c r="UIX811" s="192"/>
      <c r="UIY811" s="189"/>
      <c r="UIZ811" s="193"/>
      <c r="UJA811" s="191"/>
      <c r="UJB811" s="217"/>
      <c r="UJC811" s="192"/>
      <c r="UJD811" s="192"/>
      <c r="UJE811" s="192"/>
      <c r="UJF811" s="192"/>
      <c r="UJG811" s="189"/>
      <c r="UJH811" s="193"/>
      <c r="UJI811" s="191"/>
      <c r="UJJ811" s="217"/>
      <c r="UJK811" s="192"/>
      <c r="UJL811" s="192"/>
      <c r="UJM811" s="192"/>
      <c r="UJN811" s="192"/>
      <c r="UJO811" s="189"/>
      <c r="UJP811" s="193"/>
      <c r="UJQ811" s="191"/>
      <c r="UJR811" s="217"/>
      <c r="UJS811" s="192"/>
      <c r="UJT811" s="192"/>
      <c r="UJU811" s="192"/>
      <c r="UJV811" s="192"/>
      <c r="UJW811" s="189"/>
      <c r="UJX811" s="193"/>
      <c r="UJY811" s="191"/>
      <c r="UJZ811" s="217"/>
      <c r="UKA811" s="192"/>
      <c r="UKB811" s="192"/>
      <c r="UKC811" s="192"/>
      <c r="UKD811" s="192"/>
      <c r="UKE811" s="189"/>
      <c r="UKF811" s="193"/>
      <c r="UKG811" s="191"/>
      <c r="UKH811" s="217"/>
      <c r="UKI811" s="192"/>
      <c r="UKJ811" s="192"/>
      <c r="UKK811" s="192"/>
      <c r="UKL811" s="192"/>
      <c r="UKM811" s="189"/>
      <c r="UKN811" s="193"/>
      <c r="UKO811" s="191"/>
      <c r="UKP811" s="217"/>
      <c r="UKQ811" s="192"/>
      <c r="UKR811" s="192"/>
      <c r="UKS811" s="192"/>
      <c r="UKT811" s="192"/>
      <c r="UKU811" s="189"/>
      <c r="UKV811" s="193"/>
      <c r="UKW811" s="191"/>
      <c r="UKX811" s="217"/>
      <c r="UKY811" s="192"/>
      <c r="UKZ811" s="192"/>
      <c r="ULA811" s="192"/>
      <c r="ULB811" s="192"/>
      <c r="ULC811" s="189"/>
      <c r="ULD811" s="193"/>
      <c r="ULE811" s="191"/>
      <c r="ULF811" s="217"/>
      <c r="ULG811" s="192"/>
      <c r="ULH811" s="192"/>
      <c r="ULI811" s="192"/>
      <c r="ULJ811" s="192"/>
      <c r="ULK811" s="189"/>
      <c r="ULL811" s="193"/>
      <c r="ULM811" s="191"/>
      <c r="ULN811" s="217"/>
      <c r="ULO811" s="192"/>
      <c r="ULP811" s="192"/>
      <c r="ULQ811" s="192"/>
      <c r="ULR811" s="192"/>
      <c r="ULS811" s="189"/>
      <c r="ULT811" s="193"/>
      <c r="ULU811" s="191"/>
      <c r="ULV811" s="217"/>
      <c r="ULW811" s="192"/>
      <c r="ULX811" s="192"/>
      <c r="ULY811" s="192"/>
      <c r="ULZ811" s="192"/>
      <c r="UMA811" s="189"/>
      <c r="UMB811" s="193"/>
      <c r="UMC811" s="191"/>
      <c r="UMD811" s="217"/>
      <c r="UME811" s="192"/>
      <c r="UMF811" s="192"/>
      <c r="UMG811" s="192"/>
      <c r="UMH811" s="192"/>
      <c r="UMI811" s="189"/>
      <c r="UMJ811" s="193"/>
      <c r="UMK811" s="191"/>
      <c r="UML811" s="217"/>
      <c r="UMM811" s="192"/>
      <c r="UMN811" s="192"/>
      <c r="UMO811" s="192"/>
      <c r="UMP811" s="192"/>
      <c r="UMQ811" s="189"/>
      <c r="UMR811" s="193"/>
      <c r="UMS811" s="191"/>
      <c r="UMT811" s="217"/>
      <c r="UMU811" s="192"/>
      <c r="UMV811" s="192"/>
      <c r="UMW811" s="192"/>
      <c r="UMX811" s="192"/>
      <c r="UMY811" s="189"/>
      <c r="UMZ811" s="193"/>
      <c r="UNA811" s="191"/>
      <c r="UNB811" s="217"/>
      <c r="UNC811" s="192"/>
      <c r="UND811" s="192"/>
      <c r="UNE811" s="192"/>
      <c r="UNF811" s="192"/>
      <c r="UNG811" s="189"/>
      <c r="UNH811" s="193"/>
      <c r="UNI811" s="191"/>
      <c r="UNJ811" s="217"/>
      <c r="UNK811" s="192"/>
      <c r="UNL811" s="192"/>
      <c r="UNM811" s="192"/>
      <c r="UNN811" s="192"/>
      <c r="UNO811" s="189"/>
      <c r="UNP811" s="193"/>
      <c r="UNQ811" s="191"/>
      <c r="UNR811" s="217"/>
      <c r="UNS811" s="192"/>
      <c r="UNT811" s="192"/>
      <c r="UNU811" s="192"/>
      <c r="UNV811" s="192"/>
      <c r="UNW811" s="189"/>
      <c r="UNX811" s="193"/>
      <c r="UNY811" s="191"/>
      <c r="UNZ811" s="217"/>
      <c r="UOA811" s="192"/>
      <c r="UOB811" s="192"/>
      <c r="UOC811" s="192"/>
      <c r="UOD811" s="192"/>
      <c r="UOE811" s="189"/>
      <c r="UOF811" s="193"/>
      <c r="UOG811" s="191"/>
      <c r="UOH811" s="217"/>
      <c r="UOI811" s="192"/>
      <c r="UOJ811" s="192"/>
      <c r="UOK811" s="192"/>
      <c r="UOL811" s="192"/>
      <c r="UOM811" s="189"/>
      <c r="UON811" s="193"/>
      <c r="UOO811" s="191"/>
      <c r="UOP811" s="217"/>
      <c r="UOQ811" s="192"/>
      <c r="UOR811" s="192"/>
      <c r="UOS811" s="192"/>
      <c r="UOT811" s="192"/>
      <c r="UOU811" s="189"/>
      <c r="UOV811" s="193"/>
      <c r="UOW811" s="191"/>
      <c r="UOX811" s="217"/>
      <c r="UOY811" s="192"/>
      <c r="UOZ811" s="192"/>
      <c r="UPA811" s="192"/>
      <c r="UPB811" s="192"/>
      <c r="UPC811" s="189"/>
      <c r="UPD811" s="193"/>
      <c r="UPE811" s="191"/>
      <c r="UPF811" s="217"/>
      <c r="UPG811" s="192"/>
      <c r="UPH811" s="192"/>
      <c r="UPI811" s="192"/>
      <c r="UPJ811" s="192"/>
      <c r="UPK811" s="189"/>
      <c r="UPL811" s="193"/>
      <c r="UPM811" s="191"/>
      <c r="UPN811" s="217"/>
      <c r="UPO811" s="192"/>
      <c r="UPP811" s="192"/>
      <c r="UPQ811" s="192"/>
      <c r="UPR811" s="192"/>
      <c r="UPS811" s="189"/>
      <c r="UPT811" s="193"/>
      <c r="UPU811" s="191"/>
      <c r="UPV811" s="217"/>
      <c r="UPW811" s="192"/>
      <c r="UPX811" s="192"/>
      <c r="UPY811" s="192"/>
      <c r="UPZ811" s="192"/>
      <c r="UQA811" s="189"/>
      <c r="UQB811" s="193"/>
      <c r="UQC811" s="191"/>
      <c r="UQD811" s="217"/>
      <c r="UQE811" s="192"/>
      <c r="UQF811" s="192"/>
      <c r="UQG811" s="192"/>
      <c r="UQH811" s="192"/>
      <c r="UQI811" s="189"/>
      <c r="UQJ811" s="193"/>
      <c r="UQK811" s="191"/>
      <c r="UQL811" s="217"/>
      <c r="UQM811" s="192"/>
      <c r="UQN811" s="192"/>
      <c r="UQO811" s="192"/>
      <c r="UQP811" s="192"/>
      <c r="UQQ811" s="189"/>
      <c r="UQR811" s="193"/>
      <c r="UQS811" s="191"/>
      <c r="UQT811" s="217"/>
      <c r="UQU811" s="192"/>
      <c r="UQV811" s="192"/>
      <c r="UQW811" s="192"/>
      <c r="UQX811" s="192"/>
      <c r="UQY811" s="189"/>
      <c r="UQZ811" s="193"/>
      <c r="URA811" s="191"/>
      <c r="URB811" s="217"/>
      <c r="URC811" s="192"/>
      <c r="URD811" s="192"/>
      <c r="URE811" s="192"/>
      <c r="URF811" s="192"/>
      <c r="URG811" s="189"/>
      <c r="URH811" s="193"/>
      <c r="URI811" s="191"/>
      <c r="URJ811" s="217"/>
      <c r="URK811" s="192"/>
      <c r="URL811" s="192"/>
      <c r="URM811" s="192"/>
      <c r="URN811" s="192"/>
      <c r="URO811" s="189"/>
      <c r="URP811" s="193"/>
      <c r="URQ811" s="191"/>
      <c r="URR811" s="217"/>
      <c r="URS811" s="192"/>
      <c r="URT811" s="192"/>
      <c r="URU811" s="192"/>
      <c r="URV811" s="192"/>
      <c r="URW811" s="189"/>
      <c r="URX811" s="193"/>
      <c r="URY811" s="191"/>
      <c r="URZ811" s="217"/>
      <c r="USA811" s="192"/>
      <c r="USB811" s="192"/>
      <c r="USC811" s="192"/>
      <c r="USD811" s="192"/>
      <c r="USE811" s="189"/>
      <c r="USF811" s="193"/>
      <c r="USG811" s="191"/>
      <c r="USH811" s="217"/>
      <c r="USI811" s="192"/>
      <c r="USJ811" s="192"/>
      <c r="USK811" s="192"/>
      <c r="USL811" s="192"/>
      <c r="USM811" s="189"/>
      <c r="USN811" s="193"/>
      <c r="USO811" s="191"/>
      <c r="USP811" s="217"/>
      <c r="USQ811" s="192"/>
      <c r="USR811" s="192"/>
      <c r="USS811" s="192"/>
      <c r="UST811" s="192"/>
      <c r="USU811" s="189"/>
      <c r="USV811" s="193"/>
      <c r="USW811" s="191"/>
      <c r="USX811" s="217"/>
      <c r="USY811" s="192"/>
      <c r="USZ811" s="192"/>
      <c r="UTA811" s="192"/>
      <c r="UTB811" s="192"/>
      <c r="UTC811" s="189"/>
      <c r="UTD811" s="193"/>
      <c r="UTE811" s="191"/>
      <c r="UTF811" s="217"/>
      <c r="UTG811" s="192"/>
      <c r="UTH811" s="192"/>
      <c r="UTI811" s="192"/>
      <c r="UTJ811" s="192"/>
      <c r="UTK811" s="189"/>
      <c r="UTL811" s="193"/>
      <c r="UTM811" s="191"/>
      <c r="UTN811" s="217"/>
      <c r="UTO811" s="192"/>
      <c r="UTP811" s="192"/>
      <c r="UTQ811" s="192"/>
      <c r="UTR811" s="192"/>
      <c r="UTS811" s="189"/>
      <c r="UTT811" s="193"/>
      <c r="UTU811" s="191"/>
      <c r="UTV811" s="217"/>
      <c r="UTW811" s="192"/>
      <c r="UTX811" s="192"/>
      <c r="UTY811" s="192"/>
      <c r="UTZ811" s="192"/>
      <c r="UUA811" s="189"/>
      <c r="UUB811" s="193"/>
      <c r="UUC811" s="191"/>
      <c r="UUD811" s="217"/>
      <c r="UUE811" s="192"/>
      <c r="UUF811" s="192"/>
      <c r="UUG811" s="192"/>
      <c r="UUH811" s="192"/>
      <c r="UUI811" s="189"/>
      <c r="UUJ811" s="193"/>
      <c r="UUK811" s="191"/>
      <c r="UUL811" s="217"/>
      <c r="UUM811" s="192"/>
      <c r="UUN811" s="192"/>
      <c r="UUO811" s="192"/>
      <c r="UUP811" s="192"/>
      <c r="UUQ811" s="189"/>
      <c r="UUR811" s="193"/>
      <c r="UUS811" s="191"/>
      <c r="UUT811" s="217"/>
      <c r="UUU811" s="192"/>
      <c r="UUV811" s="192"/>
      <c r="UUW811" s="192"/>
      <c r="UUX811" s="192"/>
      <c r="UUY811" s="189"/>
      <c r="UUZ811" s="193"/>
      <c r="UVA811" s="191"/>
      <c r="UVB811" s="217"/>
      <c r="UVC811" s="192"/>
      <c r="UVD811" s="192"/>
      <c r="UVE811" s="192"/>
      <c r="UVF811" s="192"/>
      <c r="UVG811" s="189"/>
      <c r="UVH811" s="193"/>
      <c r="UVI811" s="191"/>
      <c r="UVJ811" s="217"/>
      <c r="UVK811" s="192"/>
      <c r="UVL811" s="192"/>
      <c r="UVM811" s="192"/>
      <c r="UVN811" s="192"/>
      <c r="UVO811" s="189"/>
      <c r="UVP811" s="193"/>
      <c r="UVQ811" s="191"/>
      <c r="UVR811" s="217"/>
      <c r="UVS811" s="192"/>
      <c r="UVT811" s="192"/>
      <c r="UVU811" s="192"/>
      <c r="UVV811" s="192"/>
      <c r="UVW811" s="189"/>
      <c r="UVX811" s="193"/>
      <c r="UVY811" s="191"/>
      <c r="UVZ811" s="217"/>
      <c r="UWA811" s="192"/>
      <c r="UWB811" s="192"/>
      <c r="UWC811" s="192"/>
      <c r="UWD811" s="192"/>
      <c r="UWE811" s="189"/>
      <c r="UWF811" s="193"/>
      <c r="UWG811" s="191"/>
      <c r="UWH811" s="217"/>
      <c r="UWI811" s="192"/>
      <c r="UWJ811" s="192"/>
      <c r="UWK811" s="192"/>
      <c r="UWL811" s="192"/>
      <c r="UWM811" s="189"/>
      <c r="UWN811" s="193"/>
      <c r="UWO811" s="191"/>
      <c r="UWP811" s="217"/>
      <c r="UWQ811" s="192"/>
      <c r="UWR811" s="192"/>
      <c r="UWS811" s="192"/>
      <c r="UWT811" s="192"/>
      <c r="UWU811" s="189"/>
      <c r="UWV811" s="193"/>
      <c r="UWW811" s="191"/>
      <c r="UWX811" s="217"/>
      <c r="UWY811" s="192"/>
      <c r="UWZ811" s="192"/>
      <c r="UXA811" s="192"/>
      <c r="UXB811" s="192"/>
      <c r="UXC811" s="189"/>
      <c r="UXD811" s="193"/>
      <c r="UXE811" s="191"/>
      <c r="UXF811" s="217"/>
      <c r="UXG811" s="192"/>
      <c r="UXH811" s="192"/>
      <c r="UXI811" s="192"/>
      <c r="UXJ811" s="192"/>
      <c r="UXK811" s="189"/>
      <c r="UXL811" s="193"/>
      <c r="UXM811" s="191"/>
      <c r="UXN811" s="217"/>
      <c r="UXO811" s="192"/>
      <c r="UXP811" s="192"/>
      <c r="UXQ811" s="192"/>
      <c r="UXR811" s="192"/>
      <c r="UXS811" s="189"/>
      <c r="UXT811" s="193"/>
      <c r="UXU811" s="191"/>
      <c r="UXV811" s="217"/>
      <c r="UXW811" s="192"/>
      <c r="UXX811" s="192"/>
      <c r="UXY811" s="192"/>
      <c r="UXZ811" s="192"/>
      <c r="UYA811" s="189"/>
      <c r="UYB811" s="193"/>
      <c r="UYC811" s="191"/>
      <c r="UYD811" s="217"/>
      <c r="UYE811" s="192"/>
      <c r="UYF811" s="192"/>
      <c r="UYG811" s="192"/>
      <c r="UYH811" s="192"/>
      <c r="UYI811" s="189"/>
      <c r="UYJ811" s="193"/>
      <c r="UYK811" s="191"/>
      <c r="UYL811" s="217"/>
      <c r="UYM811" s="192"/>
      <c r="UYN811" s="192"/>
      <c r="UYO811" s="192"/>
      <c r="UYP811" s="192"/>
      <c r="UYQ811" s="189"/>
      <c r="UYR811" s="193"/>
      <c r="UYS811" s="191"/>
      <c r="UYT811" s="217"/>
      <c r="UYU811" s="192"/>
      <c r="UYV811" s="192"/>
      <c r="UYW811" s="192"/>
      <c r="UYX811" s="192"/>
      <c r="UYY811" s="189"/>
      <c r="UYZ811" s="193"/>
      <c r="UZA811" s="191"/>
      <c r="UZB811" s="217"/>
      <c r="UZC811" s="192"/>
      <c r="UZD811" s="192"/>
      <c r="UZE811" s="192"/>
      <c r="UZF811" s="192"/>
      <c r="UZG811" s="189"/>
      <c r="UZH811" s="193"/>
      <c r="UZI811" s="191"/>
      <c r="UZJ811" s="217"/>
      <c r="UZK811" s="192"/>
      <c r="UZL811" s="192"/>
      <c r="UZM811" s="192"/>
      <c r="UZN811" s="192"/>
      <c r="UZO811" s="189"/>
      <c r="UZP811" s="193"/>
      <c r="UZQ811" s="191"/>
      <c r="UZR811" s="217"/>
      <c r="UZS811" s="192"/>
      <c r="UZT811" s="192"/>
      <c r="UZU811" s="192"/>
      <c r="UZV811" s="192"/>
      <c r="UZW811" s="189"/>
      <c r="UZX811" s="193"/>
      <c r="UZY811" s="191"/>
      <c r="UZZ811" s="217"/>
      <c r="VAA811" s="192"/>
      <c r="VAB811" s="192"/>
      <c r="VAC811" s="192"/>
      <c r="VAD811" s="192"/>
      <c r="VAE811" s="189"/>
      <c r="VAF811" s="193"/>
      <c r="VAG811" s="191"/>
      <c r="VAH811" s="217"/>
      <c r="VAI811" s="192"/>
      <c r="VAJ811" s="192"/>
      <c r="VAK811" s="192"/>
      <c r="VAL811" s="192"/>
      <c r="VAM811" s="189"/>
      <c r="VAN811" s="193"/>
      <c r="VAO811" s="191"/>
      <c r="VAP811" s="217"/>
      <c r="VAQ811" s="192"/>
      <c r="VAR811" s="192"/>
      <c r="VAS811" s="192"/>
      <c r="VAT811" s="192"/>
      <c r="VAU811" s="189"/>
      <c r="VAV811" s="193"/>
      <c r="VAW811" s="191"/>
      <c r="VAX811" s="217"/>
      <c r="VAY811" s="192"/>
      <c r="VAZ811" s="192"/>
      <c r="VBA811" s="192"/>
      <c r="VBB811" s="192"/>
      <c r="VBC811" s="189"/>
      <c r="VBD811" s="193"/>
      <c r="VBE811" s="191"/>
      <c r="VBF811" s="217"/>
      <c r="VBG811" s="192"/>
      <c r="VBH811" s="192"/>
      <c r="VBI811" s="192"/>
      <c r="VBJ811" s="192"/>
      <c r="VBK811" s="189"/>
      <c r="VBL811" s="193"/>
      <c r="VBM811" s="191"/>
      <c r="VBN811" s="217"/>
      <c r="VBO811" s="192"/>
      <c r="VBP811" s="192"/>
      <c r="VBQ811" s="192"/>
      <c r="VBR811" s="192"/>
      <c r="VBS811" s="189"/>
      <c r="VBT811" s="193"/>
      <c r="VBU811" s="191"/>
      <c r="VBV811" s="217"/>
      <c r="VBW811" s="192"/>
      <c r="VBX811" s="192"/>
      <c r="VBY811" s="192"/>
      <c r="VBZ811" s="192"/>
      <c r="VCA811" s="189"/>
      <c r="VCB811" s="193"/>
      <c r="VCC811" s="191"/>
      <c r="VCD811" s="217"/>
      <c r="VCE811" s="192"/>
      <c r="VCF811" s="192"/>
      <c r="VCG811" s="192"/>
      <c r="VCH811" s="192"/>
      <c r="VCI811" s="189"/>
      <c r="VCJ811" s="193"/>
      <c r="VCK811" s="191"/>
      <c r="VCL811" s="217"/>
      <c r="VCM811" s="192"/>
      <c r="VCN811" s="192"/>
      <c r="VCO811" s="192"/>
      <c r="VCP811" s="192"/>
      <c r="VCQ811" s="189"/>
      <c r="VCR811" s="193"/>
      <c r="VCS811" s="191"/>
      <c r="VCT811" s="217"/>
      <c r="VCU811" s="192"/>
      <c r="VCV811" s="192"/>
      <c r="VCW811" s="192"/>
      <c r="VCX811" s="192"/>
      <c r="VCY811" s="189"/>
      <c r="VCZ811" s="193"/>
      <c r="VDA811" s="191"/>
      <c r="VDB811" s="217"/>
      <c r="VDC811" s="192"/>
      <c r="VDD811" s="192"/>
      <c r="VDE811" s="192"/>
      <c r="VDF811" s="192"/>
      <c r="VDG811" s="189"/>
      <c r="VDH811" s="193"/>
      <c r="VDI811" s="191"/>
      <c r="VDJ811" s="217"/>
      <c r="VDK811" s="192"/>
      <c r="VDL811" s="192"/>
      <c r="VDM811" s="192"/>
      <c r="VDN811" s="192"/>
      <c r="VDO811" s="189"/>
      <c r="VDP811" s="193"/>
      <c r="VDQ811" s="191"/>
      <c r="VDR811" s="217"/>
      <c r="VDS811" s="192"/>
      <c r="VDT811" s="192"/>
      <c r="VDU811" s="192"/>
      <c r="VDV811" s="192"/>
      <c r="VDW811" s="189"/>
      <c r="VDX811" s="193"/>
      <c r="VDY811" s="191"/>
      <c r="VDZ811" s="217"/>
      <c r="VEA811" s="192"/>
      <c r="VEB811" s="192"/>
      <c r="VEC811" s="192"/>
      <c r="VED811" s="192"/>
      <c r="VEE811" s="189"/>
      <c r="VEF811" s="193"/>
      <c r="VEG811" s="191"/>
      <c r="VEH811" s="217"/>
      <c r="VEI811" s="192"/>
      <c r="VEJ811" s="192"/>
      <c r="VEK811" s="192"/>
      <c r="VEL811" s="192"/>
      <c r="VEM811" s="189"/>
      <c r="VEN811" s="193"/>
      <c r="VEO811" s="191"/>
      <c r="VEP811" s="217"/>
      <c r="VEQ811" s="192"/>
      <c r="VER811" s="192"/>
      <c r="VES811" s="192"/>
      <c r="VET811" s="192"/>
      <c r="VEU811" s="189"/>
      <c r="VEV811" s="193"/>
      <c r="VEW811" s="191"/>
      <c r="VEX811" s="217"/>
      <c r="VEY811" s="192"/>
      <c r="VEZ811" s="192"/>
      <c r="VFA811" s="192"/>
      <c r="VFB811" s="192"/>
      <c r="VFC811" s="189"/>
      <c r="VFD811" s="193"/>
      <c r="VFE811" s="191"/>
      <c r="VFF811" s="217"/>
      <c r="VFG811" s="192"/>
      <c r="VFH811" s="192"/>
      <c r="VFI811" s="192"/>
      <c r="VFJ811" s="192"/>
      <c r="VFK811" s="189"/>
      <c r="VFL811" s="193"/>
      <c r="VFM811" s="191"/>
      <c r="VFN811" s="217"/>
      <c r="VFO811" s="192"/>
      <c r="VFP811" s="192"/>
      <c r="VFQ811" s="192"/>
      <c r="VFR811" s="192"/>
      <c r="VFS811" s="189"/>
      <c r="VFT811" s="193"/>
      <c r="VFU811" s="191"/>
      <c r="VFV811" s="217"/>
      <c r="VFW811" s="192"/>
      <c r="VFX811" s="192"/>
      <c r="VFY811" s="192"/>
      <c r="VFZ811" s="192"/>
      <c r="VGA811" s="189"/>
      <c r="VGB811" s="193"/>
      <c r="VGC811" s="191"/>
      <c r="VGD811" s="217"/>
      <c r="VGE811" s="192"/>
      <c r="VGF811" s="192"/>
      <c r="VGG811" s="192"/>
      <c r="VGH811" s="192"/>
      <c r="VGI811" s="189"/>
      <c r="VGJ811" s="193"/>
      <c r="VGK811" s="191"/>
      <c r="VGL811" s="217"/>
      <c r="VGM811" s="192"/>
      <c r="VGN811" s="192"/>
      <c r="VGO811" s="192"/>
      <c r="VGP811" s="192"/>
      <c r="VGQ811" s="189"/>
      <c r="VGR811" s="193"/>
      <c r="VGS811" s="191"/>
      <c r="VGT811" s="217"/>
      <c r="VGU811" s="192"/>
      <c r="VGV811" s="192"/>
      <c r="VGW811" s="192"/>
      <c r="VGX811" s="192"/>
      <c r="VGY811" s="189"/>
      <c r="VGZ811" s="193"/>
      <c r="VHA811" s="191"/>
      <c r="VHB811" s="217"/>
      <c r="VHC811" s="192"/>
      <c r="VHD811" s="192"/>
      <c r="VHE811" s="192"/>
      <c r="VHF811" s="192"/>
      <c r="VHG811" s="189"/>
      <c r="VHH811" s="193"/>
      <c r="VHI811" s="191"/>
      <c r="VHJ811" s="217"/>
      <c r="VHK811" s="192"/>
      <c r="VHL811" s="192"/>
      <c r="VHM811" s="192"/>
      <c r="VHN811" s="192"/>
      <c r="VHO811" s="189"/>
      <c r="VHP811" s="193"/>
      <c r="VHQ811" s="191"/>
      <c r="VHR811" s="217"/>
      <c r="VHS811" s="192"/>
      <c r="VHT811" s="192"/>
      <c r="VHU811" s="192"/>
      <c r="VHV811" s="192"/>
      <c r="VHW811" s="189"/>
      <c r="VHX811" s="193"/>
      <c r="VHY811" s="191"/>
      <c r="VHZ811" s="217"/>
      <c r="VIA811" s="192"/>
      <c r="VIB811" s="192"/>
      <c r="VIC811" s="192"/>
      <c r="VID811" s="192"/>
      <c r="VIE811" s="189"/>
      <c r="VIF811" s="193"/>
      <c r="VIG811" s="191"/>
      <c r="VIH811" s="217"/>
      <c r="VII811" s="192"/>
      <c r="VIJ811" s="192"/>
      <c r="VIK811" s="192"/>
      <c r="VIL811" s="192"/>
      <c r="VIM811" s="189"/>
      <c r="VIN811" s="193"/>
      <c r="VIO811" s="191"/>
      <c r="VIP811" s="217"/>
      <c r="VIQ811" s="192"/>
      <c r="VIR811" s="192"/>
      <c r="VIS811" s="192"/>
      <c r="VIT811" s="192"/>
      <c r="VIU811" s="189"/>
      <c r="VIV811" s="193"/>
      <c r="VIW811" s="191"/>
      <c r="VIX811" s="217"/>
      <c r="VIY811" s="192"/>
      <c r="VIZ811" s="192"/>
      <c r="VJA811" s="192"/>
      <c r="VJB811" s="192"/>
      <c r="VJC811" s="189"/>
      <c r="VJD811" s="193"/>
      <c r="VJE811" s="191"/>
      <c r="VJF811" s="217"/>
      <c r="VJG811" s="192"/>
      <c r="VJH811" s="192"/>
      <c r="VJI811" s="192"/>
      <c r="VJJ811" s="192"/>
      <c r="VJK811" s="189"/>
      <c r="VJL811" s="193"/>
      <c r="VJM811" s="191"/>
      <c r="VJN811" s="217"/>
      <c r="VJO811" s="192"/>
      <c r="VJP811" s="192"/>
      <c r="VJQ811" s="192"/>
      <c r="VJR811" s="192"/>
      <c r="VJS811" s="189"/>
      <c r="VJT811" s="193"/>
      <c r="VJU811" s="191"/>
      <c r="VJV811" s="217"/>
      <c r="VJW811" s="192"/>
      <c r="VJX811" s="192"/>
      <c r="VJY811" s="192"/>
      <c r="VJZ811" s="192"/>
      <c r="VKA811" s="189"/>
      <c r="VKB811" s="193"/>
      <c r="VKC811" s="191"/>
      <c r="VKD811" s="217"/>
      <c r="VKE811" s="192"/>
      <c r="VKF811" s="192"/>
      <c r="VKG811" s="192"/>
      <c r="VKH811" s="192"/>
      <c r="VKI811" s="189"/>
      <c r="VKJ811" s="193"/>
      <c r="VKK811" s="191"/>
      <c r="VKL811" s="217"/>
      <c r="VKM811" s="192"/>
      <c r="VKN811" s="192"/>
      <c r="VKO811" s="192"/>
      <c r="VKP811" s="192"/>
      <c r="VKQ811" s="189"/>
      <c r="VKR811" s="193"/>
      <c r="VKS811" s="191"/>
      <c r="VKT811" s="217"/>
      <c r="VKU811" s="192"/>
      <c r="VKV811" s="192"/>
      <c r="VKW811" s="192"/>
      <c r="VKX811" s="192"/>
      <c r="VKY811" s="189"/>
      <c r="VKZ811" s="193"/>
      <c r="VLA811" s="191"/>
      <c r="VLB811" s="217"/>
      <c r="VLC811" s="192"/>
      <c r="VLD811" s="192"/>
      <c r="VLE811" s="192"/>
      <c r="VLF811" s="192"/>
      <c r="VLG811" s="189"/>
      <c r="VLH811" s="193"/>
      <c r="VLI811" s="191"/>
      <c r="VLJ811" s="217"/>
      <c r="VLK811" s="192"/>
      <c r="VLL811" s="192"/>
      <c r="VLM811" s="192"/>
      <c r="VLN811" s="192"/>
      <c r="VLO811" s="189"/>
      <c r="VLP811" s="193"/>
      <c r="VLQ811" s="191"/>
      <c r="VLR811" s="217"/>
      <c r="VLS811" s="192"/>
      <c r="VLT811" s="192"/>
      <c r="VLU811" s="192"/>
      <c r="VLV811" s="192"/>
      <c r="VLW811" s="189"/>
      <c r="VLX811" s="193"/>
      <c r="VLY811" s="191"/>
      <c r="VLZ811" s="217"/>
      <c r="VMA811" s="192"/>
      <c r="VMB811" s="192"/>
      <c r="VMC811" s="192"/>
      <c r="VMD811" s="192"/>
      <c r="VME811" s="189"/>
      <c r="VMF811" s="193"/>
      <c r="VMG811" s="191"/>
      <c r="VMH811" s="217"/>
      <c r="VMI811" s="192"/>
      <c r="VMJ811" s="192"/>
      <c r="VMK811" s="192"/>
      <c r="VML811" s="192"/>
      <c r="VMM811" s="189"/>
      <c r="VMN811" s="193"/>
      <c r="VMO811" s="191"/>
      <c r="VMP811" s="217"/>
      <c r="VMQ811" s="192"/>
      <c r="VMR811" s="192"/>
      <c r="VMS811" s="192"/>
      <c r="VMT811" s="192"/>
      <c r="VMU811" s="189"/>
      <c r="VMV811" s="193"/>
      <c r="VMW811" s="191"/>
      <c r="VMX811" s="217"/>
      <c r="VMY811" s="192"/>
      <c r="VMZ811" s="192"/>
      <c r="VNA811" s="192"/>
      <c r="VNB811" s="192"/>
      <c r="VNC811" s="189"/>
      <c r="VND811" s="193"/>
      <c r="VNE811" s="191"/>
      <c r="VNF811" s="217"/>
      <c r="VNG811" s="192"/>
      <c r="VNH811" s="192"/>
      <c r="VNI811" s="192"/>
      <c r="VNJ811" s="192"/>
      <c r="VNK811" s="189"/>
      <c r="VNL811" s="193"/>
      <c r="VNM811" s="191"/>
      <c r="VNN811" s="217"/>
      <c r="VNO811" s="192"/>
      <c r="VNP811" s="192"/>
      <c r="VNQ811" s="192"/>
      <c r="VNR811" s="192"/>
      <c r="VNS811" s="189"/>
      <c r="VNT811" s="193"/>
      <c r="VNU811" s="191"/>
      <c r="VNV811" s="217"/>
      <c r="VNW811" s="192"/>
      <c r="VNX811" s="192"/>
      <c r="VNY811" s="192"/>
      <c r="VNZ811" s="192"/>
      <c r="VOA811" s="189"/>
      <c r="VOB811" s="193"/>
      <c r="VOC811" s="191"/>
      <c r="VOD811" s="217"/>
      <c r="VOE811" s="192"/>
      <c r="VOF811" s="192"/>
      <c r="VOG811" s="192"/>
      <c r="VOH811" s="192"/>
      <c r="VOI811" s="189"/>
      <c r="VOJ811" s="193"/>
      <c r="VOK811" s="191"/>
      <c r="VOL811" s="217"/>
      <c r="VOM811" s="192"/>
      <c r="VON811" s="192"/>
      <c r="VOO811" s="192"/>
      <c r="VOP811" s="192"/>
      <c r="VOQ811" s="189"/>
      <c r="VOR811" s="193"/>
      <c r="VOS811" s="191"/>
      <c r="VOT811" s="217"/>
      <c r="VOU811" s="192"/>
      <c r="VOV811" s="192"/>
      <c r="VOW811" s="192"/>
      <c r="VOX811" s="192"/>
      <c r="VOY811" s="189"/>
      <c r="VOZ811" s="193"/>
      <c r="VPA811" s="191"/>
      <c r="VPB811" s="217"/>
      <c r="VPC811" s="192"/>
      <c r="VPD811" s="192"/>
      <c r="VPE811" s="192"/>
      <c r="VPF811" s="192"/>
      <c r="VPG811" s="189"/>
      <c r="VPH811" s="193"/>
      <c r="VPI811" s="191"/>
      <c r="VPJ811" s="217"/>
      <c r="VPK811" s="192"/>
      <c r="VPL811" s="192"/>
      <c r="VPM811" s="192"/>
      <c r="VPN811" s="192"/>
      <c r="VPO811" s="189"/>
      <c r="VPP811" s="193"/>
      <c r="VPQ811" s="191"/>
      <c r="VPR811" s="217"/>
      <c r="VPS811" s="192"/>
      <c r="VPT811" s="192"/>
      <c r="VPU811" s="192"/>
      <c r="VPV811" s="192"/>
      <c r="VPW811" s="189"/>
      <c r="VPX811" s="193"/>
      <c r="VPY811" s="191"/>
      <c r="VPZ811" s="217"/>
      <c r="VQA811" s="192"/>
      <c r="VQB811" s="192"/>
      <c r="VQC811" s="192"/>
      <c r="VQD811" s="192"/>
      <c r="VQE811" s="189"/>
      <c r="VQF811" s="193"/>
      <c r="VQG811" s="191"/>
      <c r="VQH811" s="217"/>
      <c r="VQI811" s="192"/>
      <c r="VQJ811" s="192"/>
      <c r="VQK811" s="192"/>
      <c r="VQL811" s="192"/>
      <c r="VQM811" s="189"/>
      <c r="VQN811" s="193"/>
      <c r="VQO811" s="191"/>
      <c r="VQP811" s="217"/>
      <c r="VQQ811" s="192"/>
      <c r="VQR811" s="192"/>
      <c r="VQS811" s="192"/>
      <c r="VQT811" s="192"/>
      <c r="VQU811" s="189"/>
      <c r="VQV811" s="193"/>
      <c r="VQW811" s="191"/>
      <c r="VQX811" s="217"/>
      <c r="VQY811" s="192"/>
      <c r="VQZ811" s="192"/>
      <c r="VRA811" s="192"/>
      <c r="VRB811" s="192"/>
      <c r="VRC811" s="189"/>
      <c r="VRD811" s="193"/>
      <c r="VRE811" s="191"/>
      <c r="VRF811" s="217"/>
      <c r="VRG811" s="192"/>
      <c r="VRH811" s="192"/>
      <c r="VRI811" s="192"/>
      <c r="VRJ811" s="192"/>
      <c r="VRK811" s="189"/>
      <c r="VRL811" s="193"/>
      <c r="VRM811" s="191"/>
      <c r="VRN811" s="217"/>
      <c r="VRO811" s="192"/>
      <c r="VRP811" s="192"/>
      <c r="VRQ811" s="192"/>
      <c r="VRR811" s="192"/>
      <c r="VRS811" s="189"/>
      <c r="VRT811" s="193"/>
      <c r="VRU811" s="191"/>
      <c r="VRV811" s="217"/>
      <c r="VRW811" s="192"/>
      <c r="VRX811" s="192"/>
      <c r="VRY811" s="192"/>
      <c r="VRZ811" s="192"/>
      <c r="VSA811" s="189"/>
      <c r="VSB811" s="193"/>
      <c r="VSC811" s="191"/>
      <c r="VSD811" s="217"/>
      <c r="VSE811" s="192"/>
      <c r="VSF811" s="192"/>
      <c r="VSG811" s="192"/>
      <c r="VSH811" s="192"/>
      <c r="VSI811" s="189"/>
      <c r="VSJ811" s="193"/>
      <c r="VSK811" s="191"/>
      <c r="VSL811" s="217"/>
      <c r="VSM811" s="192"/>
      <c r="VSN811" s="192"/>
      <c r="VSO811" s="192"/>
      <c r="VSP811" s="192"/>
      <c r="VSQ811" s="189"/>
      <c r="VSR811" s="193"/>
      <c r="VSS811" s="191"/>
      <c r="VST811" s="217"/>
      <c r="VSU811" s="192"/>
      <c r="VSV811" s="192"/>
      <c r="VSW811" s="192"/>
      <c r="VSX811" s="192"/>
      <c r="VSY811" s="189"/>
      <c r="VSZ811" s="193"/>
      <c r="VTA811" s="191"/>
      <c r="VTB811" s="217"/>
      <c r="VTC811" s="192"/>
      <c r="VTD811" s="192"/>
      <c r="VTE811" s="192"/>
      <c r="VTF811" s="192"/>
      <c r="VTG811" s="189"/>
      <c r="VTH811" s="193"/>
      <c r="VTI811" s="191"/>
      <c r="VTJ811" s="217"/>
      <c r="VTK811" s="192"/>
      <c r="VTL811" s="192"/>
      <c r="VTM811" s="192"/>
      <c r="VTN811" s="192"/>
      <c r="VTO811" s="189"/>
      <c r="VTP811" s="193"/>
      <c r="VTQ811" s="191"/>
      <c r="VTR811" s="217"/>
      <c r="VTS811" s="192"/>
      <c r="VTT811" s="192"/>
      <c r="VTU811" s="192"/>
      <c r="VTV811" s="192"/>
      <c r="VTW811" s="189"/>
      <c r="VTX811" s="193"/>
      <c r="VTY811" s="191"/>
      <c r="VTZ811" s="217"/>
      <c r="VUA811" s="192"/>
      <c r="VUB811" s="192"/>
      <c r="VUC811" s="192"/>
      <c r="VUD811" s="192"/>
      <c r="VUE811" s="189"/>
      <c r="VUF811" s="193"/>
      <c r="VUG811" s="191"/>
      <c r="VUH811" s="217"/>
      <c r="VUI811" s="192"/>
      <c r="VUJ811" s="192"/>
      <c r="VUK811" s="192"/>
      <c r="VUL811" s="192"/>
      <c r="VUM811" s="189"/>
      <c r="VUN811" s="193"/>
      <c r="VUO811" s="191"/>
      <c r="VUP811" s="217"/>
      <c r="VUQ811" s="192"/>
      <c r="VUR811" s="192"/>
      <c r="VUS811" s="192"/>
      <c r="VUT811" s="192"/>
      <c r="VUU811" s="189"/>
      <c r="VUV811" s="193"/>
      <c r="VUW811" s="191"/>
      <c r="VUX811" s="217"/>
      <c r="VUY811" s="192"/>
      <c r="VUZ811" s="192"/>
      <c r="VVA811" s="192"/>
      <c r="VVB811" s="192"/>
      <c r="VVC811" s="189"/>
      <c r="VVD811" s="193"/>
      <c r="VVE811" s="191"/>
      <c r="VVF811" s="217"/>
      <c r="VVG811" s="192"/>
      <c r="VVH811" s="192"/>
      <c r="VVI811" s="192"/>
      <c r="VVJ811" s="192"/>
      <c r="VVK811" s="189"/>
      <c r="VVL811" s="193"/>
      <c r="VVM811" s="191"/>
      <c r="VVN811" s="217"/>
      <c r="VVO811" s="192"/>
      <c r="VVP811" s="192"/>
      <c r="VVQ811" s="192"/>
      <c r="VVR811" s="192"/>
      <c r="VVS811" s="189"/>
      <c r="VVT811" s="193"/>
      <c r="VVU811" s="191"/>
      <c r="VVV811" s="217"/>
      <c r="VVW811" s="192"/>
      <c r="VVX811" s="192"/>
      <c r="VVY811" s="192"/>
      <c r="VVZ811" s="192"/>
      <c r="VWA811" s="189"/>
      <c r="VWB811" s="193"/>
      <c r="VWC811" s="191"/>
      <c r="VWD811" s="217"/>
      <c r="VWE811" s="192"/>
      <c r="VWF811" s="192"/>
      <c r="VWG811" s="192"/>
      <c r="VWH811" s="192"/>
      <c r="VWI811" s="189"/>
      <c r="VWJ811" s="193"/>
      <c r="VWK811" s="191"/>
      <c r="VWL811" s="217"/>
      <c r="VWM811" s="192"/>
      <c r="VWN811" s="192"/>
      <c r="VWO811" s="192"/>
      <c r="VWP811" s="192"/>
      <c r="VWQ811" s="189"/>
      <c r="VWR811" s="193"/>
      <c r="VWS811" s="191"/>
      <c r="VWT811" s="217"/>
      <c r="VWU811" s="192"/>
      <c r="VWV811" s="192"/>
      <c r="VWW811" s="192"/>
      <c r="VWX811" s="192"/>
      <c r="VWY811" s="189"/>
      <c r="VWZ811" s="193"/>
      <c r="VXA811" s="191"/>
      <c r="VXB811" s="217"/>
      <c r="VXC811" s="192"/>
      <c r="VXD811" s="192"/>
      <c r="VXE811" s="192"/>
      <c r="VXF811" s="192"/>
      <c r="VXG811" s="189"/>
      <c r="VXH811" s="193"/>
      <c r="VXI811" s="191"/>
      <c r="VXJ811" s="217"/>
      <c r="VXK811" s="192"/>
      <c r="VXL811" s="192"/>
      <c r="VXM811" s="192"/>
      <c r="VXN811" s="192"/>
      <c r="VXO811" s="189"/>
      <c r="VXP811" s="193"/>
      <c r="VXQ811" s="191"/>
      <c r="VXR811" s="217"/>
      <c r="VXS811" s="192"/>
      <c r="VXT811" s="192"/>
      <c r="VXU811" s="192"/>
      <c r="VXV811" s="192"/>
      <c r="VXW811" s="189"/>
      <c r="VXX811" s="193"/>
      <c r="VXY811" s="191"/>
      <c r="VXZ811" s="217"/>
      <c r="VYA811" s="192"/>
      <c r="VYB811" s="192"/>
      <c r="VYC811" s="192"/>
      <c r="VYD811" s="192"/>
      <c r="VYE811" s="189"/>
      <c r="VYF811" s="193"/>
      <c r="VYG811" s="191"/>
      <c r="VYH811" s="217"/>
      <c r="VYI811" s="192"/>
      <c r="VYJ811" s="192"/>
      <c r="VYK811" s="192"/>
      <c r="VYL811" s="192"/>
      <c r="VYM811" s="189"/>
      <c r="VYN811" s="193"/>
      <c r="VYO811" s="191"/>
      <c r="VYP811" s="217"/>
      <c r="VYQ811" s="192"/>
      <c r="VYR811" s="192"/>
      <c r="VYS811" s="192"/>
      <c r="VYT811" s="192"/>
      <c r="VYU811" s="189"/>
      <c r="VYV811" s="193"/>
      <c r="VYW811" s="191"/>
      <c r="VYX811" s="217"/>
      <c r="VYY811" s="192"/>
      <c r="VYZ811" s="192"/>
      <c r="VZA811" s="192"/>
      <c r="VZB811" s="192"/>
      <c r="VZC811" s="189"/>
      <c r="VZD811" s="193"/>
      <c r="VZE811" s="191"/>
      <c r="VZF811" s="217"/>
      <c r="VZG811" s="192"/>
      <c r="VZH811" s="192"/>
      <c r="VZI811" s="192"/>
      <c r="VZJ811" s="192"/>
      <c r="VZK811" s="189"/>
      <c r="VZL811" s="193"/>
      <c r="VZM811" s="191"/>
      <c r="VZN811" s="217"/>
      <c r="VZO811" s="192"/>
      <c r="VZP811" s="192"/>
      <c r="VZQ811" s="192"/>
      <c r="VZR811" s="192"/>
      <c r="VZS811" s="189"/>
      <c r="VZT811" s="193"/>
      <c r="VZU811" s="191"/>
      <c r="VZV811" s="217"/>
      <c r="VZW811" s="192"/>
      <c r="VZX811" s="192"/>
      <c r="VZY811" s="192"/>
      <c r="VZZ811" s="192"/>
      <c r="WAA811" s="189"/>
      <c r="WAB811" s="193"/>
      <c r="WAC811" s="191"/>
      <c r="WAD811" s="217"/>
      <c r="WAE811" s="192"/>
      <c r="WAF811" s="192"/>
      <c r="WAG811" s="192"/>
      <c r="WAH811" s="192"/>
      <c r="WAI811" s="189"/>
      <c r="WAJ811" s="193"/>
      <c r="WAK811" s="191"/>
      <c r="WAL811" s="217"/>
      <c r="WAM811" s="192"/>
      <c r="WAN811" s="192"/>
      <c r="WAO811" s="192"/>
      <c r="WAP811" s="192"/>
      <c r="WAQ811" s="189"/>
      <c r="WAR811" s="193"/>
      <c r="WAS811" s="191"/>
      <c r="WAT811" s="217"/>
      <c r="WAU811" s="192"/>
      <c r="WAV811" s="192"/>
      <c r="WAW811" s="192"/>
      <c r="WAX811" s="192"/>
      <c r="WAY811" s="189"/>
      <c r="WAZ811" s="193"/>
      <c r="WBA811" s="191"/>
      <c r="WBB811" s="217"/>
      <c r="WBC811" s="192"/>
      <c r="WBD811" s="192"/>
      <c r="WBE811" s="192"/>
      <c r="WBF811" s="192"/>
      <c r="WBG811" s="189"/>
      <c r="WBH811" s="193"/>
      <c r="WBI811" s="191"/>
      <c r="WBJ811" s="217"/>
      <c r="WBK811" s="192"/>
      <c r="WBL811" s="192"/>
      <c r="WBM811" s="192"/>
      <c r="WBN811" s="192"/>
      <c r="WBO811" s="189"/>
      <c r="WBP811" s="193"/>
      <c r="WBQ811" s="191"/>
      <c r="WBR811" s="217"/>
      <c r="WBS811" s="192"/>
      <c r="WBT811" s="192"/>
      <c r="WBU811" s="192"/>
      <c r="WBV811" s="192"/>
      <c r="WBW811" s="189"/>
      <c r="WBX811" s="193"/>
      <c r="WBY811" s="191"/>
      <c r="WBZ811" s="217"/>
      <c r="WCA811" s="192"/>
      <c r="WCB811" s="192"/>
      <c r="WCC811" s="192"/>
      <c r="WCD811" s="192"/>
      <c r="WCE811" s="189"/>
      <c r="WCF811" s="193"/>
      <c r="WCG811" s="191"/>
      <c r="WCH811" s="217"/>
      <c r="WCI811" s="192"/>
      <c r="WCJ811" s="192"/>
      <c r="WCK811" s="192"/>
      <c r="WCL811" s="192"/>
      <c r="WCM811" s="189"/>
      <c r="WCN811" s="193"/>
      <c r="WCO811" s="191"/>
      <c r="WCP811" s="217"/>
      <c r="WCQ811" s="192"/>
      <c r="WCR811" s="192"/>
      <c r="WCS811" s="192"/>
      <c r="WCT811" s="192"/>
      <c r="WCU811" s="189"/>
      <c r="WCV811" s="193"/>
      <c r="WCW811" s="191"/>
      <c r="WCX811" s="217"/>
      <c r="WCY811" s="192"/>
      <c r="WCZ811" s="192"/>
      <c r="WDA811" s="192"/>
      <c r="WDB811" s="192"/>
      <c r="WDC811" s="189"/>
      <c r="WDD811" s="193"/>
      <c r="WDE811" s="191"/>
      <c r="WDF811" s="217"/>
      <c r="WDG811" s="192"/>
      <c r="WDH811" s="192"/>
      <c r="WDI811" s="192"/>
      <c r="WDJ811" s="192"/>
      <c r="WDK811" s="189"/>
      <c r="WDL811" s="193"/>
      <c r="WDM811" s="191"/>
      <c r="WDN811" s="217"/>
      <c r="WDO811" s="192"/>
      <c r="WDP811" s="192"/>
      <c r="WDQ811" s="192"/>
      <c r="WDR811" s="192"/>
      <c r="WDS811" s="189"/>
      <c r="WDT811" s="193"/>
      <c r="WDU811" s="191"/>
      <c r="WDV811" s="217"/>
      <c r="WDW811" s="192"/>
      <c r="WDX811" s="192"/>
      <c r="WDY811" s="192"/>
      <c r="WDZ811" s="192"/>
      <c r="WEA811" s="189"/>
      <c r="WEB811" s="193"/>
      <c r="WEC811" s="191"/>
      <c r="WED811" s="217"/>
      <c r="WEE811" s="192"/>
      <c r="WEF811" s="192"/>
      <c r="WEG811" s="192"/>
      <c r="WEH811" s="192"/>
      <c r="WEI811" s="189"/>
      <c r="WEJ811" s="193"/>
      <c r="WEK811" s="191"/>
      <c r="WEL811" s="217"/>
      <c r="WEM811" s="192"/>
      <c r="WEN811" s="192"/>
      <c r="WEO811" s="192"/>
      <c r="WEP811" s="192"/>
      <c r="WEQ811" s="189"/>
      <c r="WER811" s="193"/>
      <c r="WES811" s="191"/>
      <c r="WET811" s="217"/>
      <c r="WEU811" s="192"/>
      <c r="WEV811" s="192"/>
      <c r="WEW811" s="192"/>
      <c r="WEX811" s="192"/>
      <c r="WEY811" s="189"/>
      <c r="WEZ811" s="193"/>
      <c r="WFA811" s="191"/>
      <c r="WFB811" s="217"/>
      <c r="WFC811" s="192"/>
      <c r="WFD811" s="192"/>
      <c r="WFE811" s="192"/>
      <c r="WFF811" s="192"/>
      <c r="WFG811" s="189"/>
      <c r="WFH811" s="193"/>
      <c r="WFI811" s="191"/>
      <c r="WFJ811" s="217"/>
      <c r="WFK811" s="192"/>
      <c r="WFL811" s="192"/>
      <c r="WFM811" s="192"/>
      <c r="WFN811" s="192"/>
      <c r="WFO811" s="189"/>
      <c r="WFP811" s="193"/>
      <c r="WFQ811" s="191"/>
      <c r="WFR811" s="217"/>
      <c r="WFS811" s="192"/>
      <c r="WFT811" s="192"/>
      <c r="WFU811" s="192"/>
      <c r="WFV811" s="192"/>
      <c r="WFW811" s="189"/>
      <c r="WFX811" s="193"/>
      <c r="WFY811" s="191"/>
      <c r="WFZ811" s="217"/>
      <c r="WGA811" s="192"/>
      <c r="WGB811" s="192"/>
      <c r="WGC811" s="192"/>
      <c r="WGD811" s="192"/>
      <c r="WGE811" s="189"/>
      <c r="WGF811" s="193"/>
      <c r="WGG811" s="191"/>
      <c r="WGH811" s="217"/>
      <c r="WGI811" s="192"/>
      <c r="WGJ811" s="192"/>
      <c r="WGK811" s="192"/>
      <c r="WGL811" s="192"/>
      <c r="WGM811" s="189"/>
      <c r="WGN811" s="193"/>
      <c r="WGO811" s="191"/>
      <c r="WGP811" s="217"/>
      <c r="WGQ811" s="192"/>
      <c r="WGR811" s="192"/>
      <c r="WGS811" s="192"/>
      <c r="WGT811" s="192"/>
      <c r="WGU811" s="189"/>
      <c r="WGV811" s="193"/>
      <c r="WGW811" s="191"/>
      <c r="WGX811" s="217"/>
      <c r="WGY811" s="192"/>
      <c r="WGZ811" s="192"/>
      <c r="WHA811" s="192"/>
      <c r="WHB811" s="192"/>
      <c r="WHC811" s="189"/>
      <c r="WHD811" s="193"/>
      <c r="WHE811" s="191"/>
      <c r="WHF811" s="217"/>
      <c r="WHG811" s="192"/>
      <c r="WHH811" s="192"/>
      <c r="WHI811" s="192"/>
      <c r="WHJ811" s="192"/>
      <c r="WHK811" s="189"/>
      <c r="WHL811" s="193"/>
      <c r="WHM811" s="191"/>
      <c r="WHN811" s="217"/>
      <c r="WHO811" s="192"/>
      <c r="WHP811" s="192"/>
      <c r="WHQ811" s="192"/>
      <c r="WHR811" s="192"/>
      <c r="WHS811" s="189"/>
      <c r="WHT811" s="193"/>
      <c r="WHU811" s="191"/>
      <c r="WHV811" s="217"/>
      <c r="WHW811" s="192"/>
      <c r="WHX811" s="192"/>
      <c r="WHY811" s="192"/>
      <c r="WHZ811" s="192"/>
      <c r="WIA811" s="189"/>
      <c r="WIB811" s="193"/>
      <c r="WIC811" s="191"/>
      <c r="WID811" s="217"/>
      <c r="WIE811" s="192"/>
      <c r="WIF811" s="192"/>
      <c r="WIG811" s="192"/>
      <c r="WIH811" s="192"/>
      <c r="WII811" s="189"/>
      <c r="WIJ811" s="193"/>
      <c r="WIK811" s="191"/>
      <c r="WIL811" s="217"/>
      <c r="WIM811" s="192"/>
      <c r="WIN811" s="192"/>
      <c r="WIO811" s="192"/>
      <c r="WIP811" s="192"/>
      <c r="WIQ811" s="189"/>
      <c r="WIR811" s="193"/>
      <c r="WIS811" s="191"/>
      <c r="WIT811" s="217"/>
      <c r="WIU811" s="192"/>
      <c r="WIV811" s="192"/>
      <c r="WIW811" s="192"/>
      <c r="WIX811" s="192"/>
      <c r="WIY811" s="189"/>
      <c r="WIZ811" s="193"/>
      <c r="WJA811" s="191"/>
      <c r="WJB811" s="217"/>
      <c r="WJC811" s="192"/>
      <c r="WJD811" s="192"/>
      <c r="WJE811" s="192"/>
      <c r="WJF811" s="192"/>
      <c r="WJG811" s="189"/>
      <c r="WJH811" s="193"/>
      <c r="WJI811" s="191"/>
      <c r="WJJ811" s="217"/>
      <c r="WJK811" s="192"/>
      <c r="WJL811" s="192"/>
      <c r="WJM811" s="192"/>
      <c r="WJN811" s="192"/>
      <c r="WJO811" s="189"/>
      <c r="WJP811" s="193"/>
      <c r="WJQ811" s="191"/>
      <c r="WJR811" s="217"/>
      <c r="WJS811" s="192"/>
      <c r="WJT811" s="192"/>
      <c r="WJU811" s="192"/>
      <c r="WJV811" s="192"/>
      <c r="WJW811" s="189"/>
      <c r="WJX811" s="193"/>
      <c r="WJY811" s="191"/>
      <c r="WJZ811" s="217"/>
      <c r="WKA811" s="192"/>
      <c r="WKB811" s="192"/>
      <c r="WKC811" s="192"/>
      <c r="WKD811" s="192"/>
      <c r="WKE811" s="189"/>
      <c r="WKF811" s="193"/>
      <c r="WKG811" s="191"/>
      <c r="WKH811" s="217"/>
      <c r="WKI811" s="192"/>
      <c r="WKJ811" s="192"/>
      <c r="WKK811" s="192"/>
      <c r="WKL811" s="192"/>
      <c r="WKM811" s="189"/>
      <c r="WKN811" s="193"/>
      <c r="WKO811" s="191"/>
      <c r="WKP811" s="217"/>
      <c r="WKQ811" s="192"/>
      <c r="WKR811" s="192"/>
      <c r="WKS811" s="192"/>
      <c r="WKT811" s="192"/>
      <c r="WKU811" s="189"/>
      <c r="WKV811" s="193"/>
      <c r="WKW811" s="191"/>
      <c r="WKX811" s="217"/>
      <c r="WKY811" s="192"/>
      <c r="WKZ811" s="192"/>
      <c r="WLA811" s="192"/>
      <c r="WLB811" s="192"/>
      <c r="WLC811" s="189"/>
      <c r="WLD811" s="193"/>
      <c r="WLE811" s="191"/>
      <c r="WLF811" s="217"/>
      <c r="WLG811" s="192"/>
      <c r="WLH811" s="192"/>
      <c r="WLI811" s="192"/>
      <c r="WLJ811" s="192"/>
      <c r="WLK811" s="189"/>
      <c r="WLL811" s="193"/>
      <c r="WLM811" s="191"/>
      <c r="WLN811" s="217"/>
      <c r="WLO811" s="192"/>
      <c r="WLP811" s="192"/>
      <c r="WLQ811" s="192"/>
      <c r="WLR811" s="192"/>
      <c r="WLS811" s="189"/>
      <c r="WLT811" s="193"/>
      <c r="WLU811" s="191"/>
      <c r="WLV811" s="217"/>
      <c r="WLW811" s="192"/>
      <c r="WLX811" s="192"/>
      <c r="WLY811" s="192"/>
      <c r="WLZ811" s="192"/>
      <c r="WMA811" s="189"/>
      <c r="WMB811" s="193"/>
      <c r="WMC811" s="191"/>
      <c r="WMD811" s="217"/>
      <c r="WME811" s="192"/>
      <c r="WMF811" s="192"/>
      <c r="WMG811" s="192"/>
      <c r="WMH811" s="192"/>
      <c r="WMI811" s="189"/>
      <c r="WMJ811" s="193"/>
      <c r="WMK811" s="191"/>
      <c r="WML811" s="217"/>
      <c r="WMM811" s="192"/>
      <c r="WMN811" s="192"/>
      <c r="WMO811" s="192"/>
      <c r="WMP811" s="192"/>
      <c r="WMQ811" s="189"/>
      <c r="WMR811" s="193"/>
      <c r="WMS811" s="191"/>
      <c r="WMT811" s="217"/>
      <c r="WMU811" s="192"/>
      <c r="WMV811" s="192"/>
      <c r="WMW811" s="192"/>
      <c r="WMX811" s="192"/>
      <c r="WMY811" s="189"/>
      <c r="WMZ811" s="193"/>
      <c r="WNA811" s="191"/>
      <c r="WNB811" s="217"/>
      <c r="WNC811" s="192"/>
      <c r="WND811" s="192"/>
      <c r="WNE811" s="192"/>
      <c r="WNF811" s="192"/>
      <c r="WNG811" s="189"/>
      <c r="WNH811" s="193"/>
      <c r="WNI811" s="191"/>
      <c r="WNJ811" s="217"/>
      <c r="WNK811" s="192"/>
      <c r="WNL811" s="192"/>
      <c r="WNM811" s="192"/>
      <c r="WNN811" s="192"/>
      <c r="WNO811" s="189"/>
      <c r="WNP811" s="193"/>
      <c r="WNQ811" s="191"/>
      <c r="WNR811" s="217"/>
      <c r="WNS811" s="192"/>
      <c r="WNT811" s="192"/>
      <c r="WNU811" s="192"/>
      <c r="WNV811" s="192"/>
      <c r="WNW811" s="189"/>
      <c r="WNX811" s="193"/>
      <c r="WNY811" s="191"/>
      <c r="WNZ811" s="217"/>
      <c r="WOA811" s="192"/>
      <c r="WOB811" s="192"/>
      <c r="WOC811" s="192"/>
      <c r="WOD811" s="192"/>
      <c r="WOE811" s="189"/>
      <c r="WOF811" s="193"/>
      <c r="WOG811" s="191"/>
      <c r="WOH811" s="217"/>
      <c r="WOI811" s="192"/>
      <c r="WOJ811" s="192"/>
      <c r="WOK811" s="192"/>
      <c r="WOL811" s="192"/>
      <c r="WOM811" s="189"/>
      <c r="WON811" s="193"/>
      <c r="WOO811" s="191"/>
      <c r="WOP811" s="217"/>
      <c r="WOQ811" s="192"/>
      <c r="WOR811" s="192"/>
      <c r="WOS811" s="192"/>
      <c r="WOT811" s="192"/>
      <c r="WOU811" s="189"/>
      <c r="WOV811" s="193"/>
      <c r="WOW811" s="191"/>
      <c r="WOX811" s="217"/>
      <c r="WOY811" s="192"/>
      <c r="WOZ811" s="192"/>
      <c r="WPA811" s="192"/>
      <c r="WPB811" s="192"/>
      <c r="WPC811" s="189"/>
      <c r="WPD811" s="193"/>
      <c r="WPE811" s="191"/>
      <c r="WPF811" s="217"/>
      <c r="WPG811" s="192"/>
      <c r="WPH811" s="192"/>
      <c r="WPI811" s="192"/>
      <c r="WPJ811" s="192"/>
      <c r="WPK811" s="189"/>
      <c r="WPL811" s="193"/>
      <c r="WPM811" s="191"/>
      <c r="WPN811" s="217"/>
      <c r="WPO811" s="192"/>
      <c r="WPP811" s="192"/>
      <c r="WPQ811" s="192"/>
      <c r="WPR811" s="192"/>
      <c r="WPS811" s="189"/>
      <c r="WPT811" s="193"/>
      <c r="WPU811" s="191"/>
      <c r="WPV811" s="217"/>
      <c r="WPW811" s="192"/>
      <c r="WPX811" s="192"/>
      <c r="WPY811" s="192"/>
      <c r="WPZ811" s="192"/>
      <c r="WQA811" s="189"/>
      <c r="WQB811" s="193"/>
      <c r="WQC811" s="191"/>
      <c r="WQD811" s="217"/>
      <c r="WQE811" s="192"/>
      <c r="WQF811" s="192"/>
      <c r="WQG811" s="192"/>
      <c r="WQH811" s="192"/>
      <c r="WQI811" s="189"/>
      <c r="WQJ811" s="193"/>
      <c r="WQK811" s="191"/>
      <c r="WQL811" s="217"/>
      <c r="WQM811" s="192"/>
      <c r="WQN811" s="192"/>
      <c r="WQO811" s="192"/>
      <c r="WQP811" s="192"/>
      <c r="WQQ811" s="189"/>
      <c r="WQR811" s="193"/>
      <c r="WQS811" s="191"/>
      <c r="WQT811" s="217"/>
      <c r="WQU811" s="192"/>
      <c r="WQV811" s="192"/>
      <c r="WQW811" s="192"/>
      <c r="WQX811" s="192"/>
      <c r="WQY811" s="189"/>
      <c r="WQZ811" s="193"/>
      <c r="WRA811" s="191"/>
      <c r="WRB811" s="217"/>
      <c r="WRC811" s="192"/>
      <c r="WRD811" s="192"/>
      <c r="WRE811" s="192"/>
      <c r="WRF811" s="192"/>
      <c r="WRG811" s="189"/>
      <c r="WRH811" s="193"/>
      <c r="WRI811" s="191"/>
      <c r="WRJ811" s="217"/>
      <c r="WRK811" s="192"/>
      <c r="WRL811" s="192"/>
      <c r="WRM811" s="192"/>
      <c r="WRN811" s="192"/>
      <c r="WRO811" s="189"/>
      <c r="WRP811" s="193"/>
      <c r="WRQ811" s="191"/>
      <c r="WRR811" s="217"/>
      <c r="WRS811" s="192"/>
      <c r="WRT811" s="192"/>
      <c r="WRU811" s="192"/>
      <c r="WRV811" s="192"/>
      <c r="WRW811" s="189"/>
      <c r="WRX811" s="193"/>
      <c r="WRY811" s="191"/>
      <c r="WRZ811" s="217"/>
      <c r="WSA811" s="192"/>
      <c r="WSB811" s="192"/>
      <c r="WSC811" s="192"/>
      <c r="WSD811" s="192"/>
      <c r="WSE811" s="189"/>
      <c r="WSF811" s="193"/>
      <c r="WSG811" s="191"/>
      <c r="WSH811" s="217"/>
      <c r="WSI811" s="192"/>
      <c r="WSJ811" s="192"/>
      <c r="WSK811" s="192"/>
      <c r="WSL811" s="192"/>
      <c r="WSM811" s="189"/>
      <c r="WSN811" s="193"/>
      <c r="WSO811" s="191"/>
      <c r="WSP811" s="217"/>
      <c r="WSQ811" s="192"/>
      <c r="WSR811" s="192"/>
      <c r="WSS811" s="192"/>
      <c r="WST811" s="192"/>
      <c r="WSU811" s="189"/>
      <c r="WSV811" s="193"/>
      <c r="WSW811" s="191"/>
      <c r="WSX811" s="217"/>
      <c r="WSY811" s="192"/>
      <c r="WSZ811" s="192"/>
      <c r="WTA811" s="192"/>
      <c r="WTB811" s="192"/>
      <c r="WTC811" s="189"/>
      <c r="WTD811" s="193"/>
      <c r="WTE811" s="191"/>
      <c r="WTF811" s="217"/>
      <c r="WTG811" s="192"/>
      <c r="WTH811" s="192"/>
      <c r="WTI811" s="192"/>
      <c r="WTJ811" s="192"/>
      <c r="WTK811" s="189"/>
      <c r="WTL811" s="193"/>
      <c r="WTM811" s="191"/>
      <c r="WTN811" s="217"/>
      <c r="WTO811" s="192"/>
      <c r="WTP811" s="192"/>
      <c r="WTQ811" s="192"/>
      <c r="WTR811" s="192"/>
      <c r="WTS811" s="189"/>
      <c r="WTT811" s="193"/>
      <c r="WTU811" s="191"/>
      <c r="WTV811" s="217"/>
      <c r="WTW811" s="192"/>
      <c r="WTX811" s="192"/>
      <c r="WTY811" s="192"/>
      <c r="WTZ811" s="192"/>
      <c r="WUA811" s="189"/>
      <c r="WUB811" s="193"/>
      <c r="WUC811" s="191"/>
      <c r="WUD811" s="217"/>
      <c r="WUE811" s="192"/>
      <c r="WUF811" s="192"/>
      <c r="WUG811" s="192"/>
      <c r="WUH811" s="192"/>
      <c r="WUI811" s="189"/>
      <c r="WUJ811" s="193"/>
      <c r="WUK811" s="191"/>
      <c r="WUL811" s="217"/>
      <c r="WUM811" s="192"/>
      <c r="WUN811" s="192"/>
      <c r="WUO811" s="192"/>
      <c r="WUP811" s="192"/>
      <c r="WUQ811" s="189"/>
      <c r="WUR811" s="193"/>
      <c r="WUS811" s="191"/>
      <c r="WUT811" s="217"/>
      <c r="WUU811" s="192"/>
      <c r="WUV811" s="192"/>
      <c r="WUW811" s="192"/>
      <c r="WUX811" s="192"/>
      <c r="WUY811" s="189"/>
      <c r="WUZ811" s="193"/>
      <c r="WVA811" s="191"/>
      <c r="WVB811" s="217"/>
      <c r="WVC811" s="192"/>
      <c r="WVD811" s="192"/>
      <c r="WVE811" s="192"/>
      <c r="WVF811" s="192"/>
      <c r="WVG811" s="189"/>
      <c r="WVH811" s="193"/>
      <c r="WVI811" s="191"/>
      <c r="WVJ811" s="217"/>
      <c r="WVK811" s="192"/>
      <c r="WVL811" s="192"/>
      <c r="WVM811" s="192"/>
      <c r="WVN811" s="192"/>
      <c r="WVO811" s="189"/>
      <c r="WVP811" s="193"/>
      <c r="WVQ811" s="191"/>
      <c r="WVR811" s="217"/>
      <c r="WVS811" s="192"/>
      <c r="WVT811" s="192"/>
      <c r="WVU811" s="192"/>
      <c r="WVV811" s="192"/>
      <c r="WVW811" s="189"/>
      <c r="WVX811" s="193"/>
      <c r="WVY811" s="191"/>
      <c r="WVZ811" s="217"/>
      <c r="WWA811" s="192"/>
      <c r="WWB811" s="192"/>
      <c r="WWC811" s="192"/>
      <c r="WWD811" s="192"/>
      <c r="WWE811" s="189"/>
      <c r="WWF811" s="193"/>
      <c r="WWG811" s="191"/>
      <c r="WWH811" s="217"/>
      <c r="WWI811" s="192"/>
      <c r="WWJ811" s="192"/>
      <c r="WWK811" s="192"/>
      <c r="WWL811" s="192"/>
      <c r="WWM811" s="189"/>
      <c r="WWN811" s="193"/>
      <c r="WWO811" s="191"/>
      <c r="WWP811" s="217"/>
      <c r="WWQ811" s="192"/>
      <c r="WWR811" s="192"/>
      <c r="WWS811" s="192"/>
      <c r="WWT811" s="192"/>
      <c r="WWU811" s="189"/>
      <c r="WWV811" s="193"/>
      <c r="WWW811" s="191"/>
      <c r="WWX811" s="217"/>
      <c r="WWY811" s="192"/>
      <c r="WWZ811" s="192"/>
      <c r="WXA811" s="192"/>
      <c r="WXB811" s="192"/>
      <c r="WXC811" s="189"/>
      <c r="WXD811" s="193"/>
      <c r="WXE811" s="191"/>
      <c r="WXF811" s="217"/>
      <c r="WXG811" s="192"/>
      <c r="WXH811" s="192"/>
      <c r="WXI811" s="192"/>
      <c r="WXJ811" s="192"/>
      <c r="WXK811" s="189"/>
      <c r="WXL811" s="193"/>
      <c r="WXM811" s="191"/>
      <c r="WXN811" s="217"/>
      <c r="WXO811" s="192"/>
      <c r="WXP811" s="192"/>
      <c r="WXQ811" s="192"/>
      <c r="WXR811" s="192"/>
      <c r="WXS811" s="189"/>
      <c r="WXT811" s="193"/>
      <c r="WXU811" s="191"/>
      <c r="WXV811" s="217"/>
      <c r="WXW811" s="192"/>
      <c r="WXX811" s="192"/>
      <c r="WXY811" s="192"/>
      <c r="WXZ811" s="192"/>
      <c r="WYA811" s="189"/>
      <c r="WYB811" s="193"/>
      <c r="WYC811" s="191"/>
      <c r="WYD811" s="217"/>
      <c r="WYE811" s="192"/>
      <c r="WYF811" s="192"/>
      <c r="WYG811" s="192"/>
      <c r="WYH811" s="192"/>
      <c r="WYI811" s="189"/>
      <c r="WYJ811" s="193"/>
      <c r="WYK811" s="191"/>
      <c r="WYL811" s="217"/>
      <c r="WYM811" s="192"/>
      <c r="WYN811" s="192"/>
      <c r="WYO811" s="192"/>
      <c r="WYP811" s="192"/>
      <c r="WYQ811" s="189"/>
      <c r="WYR811" s="193"/>
      <c r="WYS811" s="191"/>
      <c r="WYT811" s="217"/>
      <c r="WYU811" s="192"/>
      <c r="WYV811" s="192"/>
      <c r="WYW811" s="192"/>
      <c r="WYX811" s="192"/>
      <c r="WYY811" s="189"/>
      <c r="WYZ811" s="193"/>
      <c r="WZA811" s="191"/>
      <c r="WZB811" s="217"/>
      <c r="WZC811" s="192"/>
      <c r="WZD811" s="192"/>
      <c r="WZE811" s="192"/>
      <c r="WZF811" s="192"/>
      <c r="WZG811" s="189"/>
      <c r="WZH811" s="193"/>
      <c r="WZI811" s="191"/>
      <c r="WZJ811" s="217"/>
      <c r="WZK811" s="192"/>
      <c r="WZL811" s="192"/>
      <c r="WZM811" s="192"/>
      <c r="WZN811" s="192"/>
      <c r="WZO811" s="189"/>
      <c r="WZP811" s="193"/>
      <c r="WZQ811" s="191"/>
      <c r="WZR811" s="217"/>
      <c r="WZS811" s="192"/>
      <c r="WZT811" s="192"/>
      <c r="WZU811" s="192"/>
      <c r="WZV811" s="192"/>
      <c r="WZW811" s="189"/>
      <c r="WZX811" s="193"/>
      <c r="WZY811" s="191"/>
      <c r="WZZ811" s="217"/>
      <c r="XAA811" s="192"/>
      <c r="XAB811" s="192"/>
      <c r="XAC811" s="192"/>
      <c r="XAD811" s="192"/>
      <c r="XAE811" s="189"/>
      <c r="XAF811" s="193"/>
      <c r="XAG811" s="191"/>
      <c r="XAH811" s="217"/>
      <c r="XAI811" s="192"/>
      <c r="XAJ811" s="192"/>
      <c r="XAK811" s="192"/>
      <c r="XAL811" s="192"/>
      <c r="XAM811" s="189"/>
      <c r="XAN811" s="193"/>
      <c r="XAO811" s="191"/>
      <c r="XAP811" s="217"/>
      <c r="XAQ811" s="192"/>
      <c r="XAR811" s="192"/>
      <c r="XAS811" s="192"/>
      <c r="XAT811" s="192"/>
      <c r="XAU811" s="189"/>
      <c r="XAV811" s="193"/>
      <c r="XAW811" s="191"/>
      <c r="XAX811" s="217"/>
      <c r="XAY811" s="192"/>
      <c r="XAZ811" s="192"/>
      <c r="XBA811" s="192"/>
      <c r="XBB811" s="192"/>
      <c r="XBC811" s="189"/>
      <c r="XBD811" s="193"/>
      <c r="XBE811" s="191"/>
      <c r="XBF811" s="217"/>
      <c r="XBG811" s="192"/>
      <c r="XBH811" s="192"/>
      <c r="XBI811" s="192"/>
      <c r="XBJ811" s="192"/>
      <c r="XBK811" s="189"/>
      <c r="XBL811" s="193"/>
      <c r="XBM811" s="191"/>
      <c r="XBN811" s="217"/>
      <c r="XBO811" s="192"/>
      <c r="XBP811" s="192"/>
      <c r="XBQ811" s="192"/>
      <c r="XBR811" s="192"/>
      <c r="XBS811" s="189"/>
      <c r="XBT811" s="193"/>
      <c r="XBU811" s="191"/>
      <c r="XBV811" s="217"/>
      <c r="XBW811" s="192"/>
      <c r="XBX811" s="192"/>
      <c r="XBY811" s="192"/>
      <c r="XBZ811" s="192"/>
      <c r="XCA811" s="189"/>
      <c r="XCB811" s="193"/>
      <c r="XCC811" s="191"/>
      <c r="XCD811" s="217"/>
      <c r="XCE811" s="192"/>
      <c r="XCF811" s="192"/>
      <c r="XCG811" s="192"/>
      <c r="XCH811" s="192"/>
      <c r="XCI811" s="189"/>
      <c r="XCJ811" s="193"/>
      <c r="XCK811" s="191"/>
      <c r="XCL811" s="217"/>
      <c r="XCM811" s="192"/>
      <c r="XCN811" s="192"/>
      <c r="XCO811" s="192"/>
      <c r="XCP811" s="192"/>
      <c r="XCQ811" s="189"/>
      <c r="XCR811" s="193"/>
      <c r="XCS811" s="191"/>
      <c r="XCT811" s="217"/>
      <c r="XCU811" s="192"/>
      <c r="XCV811" s="192"/>
      <c r="XCW811" s="192"/>
      <c r="XCX811" s="192"/>
      <c r="XCY811" s="189"/>
      <c r="XCZ811" s="193"/>
      <c r="XDA811" s="191"/>
      <c r="XDB811" s="217"/>
      <c r="XDC811" s="192"/>
      <c r="XDD811" s="192"/>
      <c r="XDE811" s="192"/>
      <c r="XDF811" s="192"/>
      <c r="XDG811" s="189"/>
      <c r="XDH811" s="193"/>
      <c r="XDI811" s="191"/>
      <c r="XDJ811" s="217"/>
      <c r="XDK811" s="192"/>
      <c r="XDL811" s="192"/>
      <c r="XDM811" s="192"/>
      <c r="XDN811" s="192"/>
      <c r="XDO811" s="189"/>
      <c r="XDP811" s="193"/>
      <c r="XDQ811" s="191"/>
      <c r="XDR811" s="217"/>
      <c r="XDS811" s="192"/>
      <c r="XDT811" s="192"/>
      <c r="XDU811" s="192"/>
      <c r="XDV811" s="192"/>
      <c r="XDW811" s="189"/>
      <c r="XDX811" s="193"/>
      <c r="XDY811" s="191"/>
      <c r="XDZ811" s="217"/>
      <c r="XEA811" s="192"/>
      <c r="XEB811" s="192"/>
      <c r="XEC811" s="192"/>
      <c r="XED811" s="192"/>
      <c r="XEE811" s="189"/>
      <c r="XEF811" s="193"/>
      <c r="XEG811" s="191"/>
      <c r="XEH811" s="217"/>
      <c r="XEI811" s="192"/>
      <c r="XEJ811" s="192"/>
      <c r="XEK811" s="192"/>
      <c r="XEL811" s="192"/>
      <c r="XEM811" s="189"/>
      <c r="XEN811" s="193"/>
      <c r="XEO811" s="191"/>
      <c r="XEP811" s="217"/>
      <c r="XEQ811" s="192"/>
      <c r="XER811" s="192"/>
      <c r="XES811" s="192"/>
      <c r="XET811" s="192"/>
      <c r="XEU811" s="189"/>
      <c r="XEV811" s="193"/>
      <c r="XEW811" s="191"/>
      <c r="XEX811" s="217"/>
      <c r="XEY811" s="192"/>
      <c r="XEZ811" s="192"/>
      <c r="XFA811" s="192"/>
      <c r="XFB811" s="192"/>
      <c r="XFC811" s="189"/>
      <c r="XFD811" s="193"/>
    </row>
    <row r="812" spans="1:16384" ht="52">
      <c r="A812" s="249" t="s">
        <v>3026</v>
      </c>
      <c r="B812" s="249" t="s">
        <v>2219</v>
      </c>
      <c r="C812" s="393" t="s">
        <v>3027</v>
      </c>
      <c r="D812" s="393" t="s">
        <v>3028</v>
      </c>
      <c r="E812" s="249" t="s">
        <v>3029</v>
      </c>
      <c r="F812" s="249" t="s">
        <v>3030</v>
      </c>
      <c r="G812" s="316">
        <v>50</v>
      </c>
      <c r="H812" s="410">
        <v>16.66</v>
      </c>
      <c r="I812" s="66" t="s">
        <v>3025</v>
      </c>
      <c r="J812" s="443"/>
      <c r="K812" s="192"/>
      <c r="L812" s="192"/>
      <c r="M812" s="192"/>
      <c r="N812" s="192"/>
      <c r="O812" s="189"/>
      <c r="P812" s="193"/>
      <c r="Q812" s="191"/>
      <c r="R812" s="217"/>
      <c r="S812" s="192"/>
      <c r="T812" s="192"/>
      <c r="U812" s="192"/>
      <c r="V812" s="192"/>
      <c r="W812" s="189"/>
      <c r="X812" s="193"/>
      <c r="Y812" s="191"/>
      <c r="Z812" s="217"/>
      <c r="AA812" s="192"/>
      <c r="AB812" s="192"/>
      <c r="AC812" s="192"/>
      <c r="AD812" s="192"/>
      <c r="AE812" s="189"/>
      <c r="AF812" s="193"/>
      <c r="AG812" s="191"/>
      <c r="AH812" s="217"/>
      <c r="AI812" s="192"/>
      <c r="AJ812" s="192"/>
      <c r="AK812" s="192"/>
      <c r="AL812" s="192"/>
      <c r="AM812" s="189"/>
      <c r="AN812" s="193"/>
      <c r="AO812" s="191"/>
      <c r="AP812" s="217"/>
      <c r="AQ812" s="192"/>
      <c r="AR812" s="192"/>
      <c r="AS812" s="192"/>
      <c r="AT812" s="192"/>
      <c r="AU812" s="189"/>
      <c r="AV812" s="193"/>
      <c r="AW812" s="191"/>
      <c r="AX812" s="217"/>
      <c r="AY812" s="192"/>
      <c r="AZ812" s="192"/>
      <c r="BA812" s="192"/>
      <c r="BB812" s="192"/>
      <c r="BC812" s="189"/>
      <c r="BD812" s="193"/>
      <c r="BE812" s="191"/>
      <c r="BF812" s="217"/>
      <c r="BG812" s="192"/>
      <c r="BH812" s="192"/>
      <c r="BI812" s="192"/>
      <c r="BJ812" s="192"/>
      <c r="BK812" s="189"/>
      <c r="BL812" s="193"/>
      <c r="BM812" s="191"/>
      <c r="BN812" s="217"/>
      <c r="BO812" s="192"/>
      <c r="BP812" s="192"/>
      <c r="BQ812" s="192"/>
      <c r="BR812" s="192"/>
      <c r="BS812" s="189"/>
      <c r="BT812" s="193"/>
      <c r="BU812" s="191"/>
      <c r="BV812" s="217"/>
      <c r="BW812" s="192"/>
      <c r="BX812" s="192"/>
      <c r="BY812" s="192"/>
      <c r="BZ812" s="192"/>
      <c r="CA812" s="189"/>
      <c r="CB812" s="193"/>
      <c r="CC812" s="191"/>
      <c r="CD812" s="217"/>
      <c r="CE812" s="192"/>
      <c r="CF812" s="192"/>
      <c r="CG812" s="192"/>
      <c r="CH812" s="192"/>
      <c r="CI812" s="189"/>
      <c r="CJ812" s="193"/>
      <c r="CK812" s="191"/>
      <c r="CL812" s="217"/>
      <c r="CM812" s="192"/>
      <c r="CN812" s="192"/>
      <c r="CO812" s="192"/>
      <c r="CP812" s="192"/>
      <c r="CQ812" s="189"/>
      <c r="CR812" s="193"/>
      <c r="CS812" s="191"/>
      <c r="CT812" s="217"/>
      <c r="CU812" s="192"/>
      <c r="CV812" s="192"/>
      <c r="CW812" s="192"/>
      <c r="CX812" s="192"/>
      <c r="CY812" s="189"/>
      <c r="CZ812" s="193"/>
      <c r="DA812" s="191"/>
      <c r="DB812" s="217"/>
      <c r="DC812" s="192"/>
      <c r="DD812" s="192"/>
      <c r="DE812" s="192"/>
      <c r="DF812" s="192"/>
      <c r="DG812" s="189"/>
      <c r="DH812" s="193"/>
      <c r="DI812" s="191"/>
      <c r="DJ812" s="217"/>
      <c r="DK812" s="192"/>
      <c r="DL812" s="192"/>
      <c r="DM812" s="192"/>
      <c r="DN812" s="192"/>
      <c r="DO812" s="189"/>
      <c r="DP812" s="193"/>
      <c r="DQ812" s="191"/>
      <c r="DR812" s="217"/>
      <c r="DS812" s="192"/>
      <c r="DT812" s="192"/>
      <c r="DU812" s="192"/>
      <c r="DV812" s="192"/>
      <c r="DW812" s="189"/>
      <c r="DX812" s="193"/>
      <c r="DY812" s="191"/>
      <c r="DZ812" s="217"/>
      <c r="EA812" s="192"/>
      <c r="EB812" s="192"/>
      <c r="EC812" s="192"/>
      <c r="ED812" s="192"/>
      <c r="EE812" s="189"/>
      <c r="EF812" s="193"/>
      <c r="EG812" s="191"/>
      <c r="EH812" s="217"/>
      <c r="EI812" s="192"/>
      <c r="EJ812" s="192"/>
      <c r="EK812" s="192"/>
      <c r="EL812" s="192"/>
      <c r="EM812" s="189"/>
      <c r="EN812" s="193"/>
      <c r="EO812" s="191"/>
      <c r="EP812" s="217"/>
      <c r="EQ812" s="192"/>
      <c r="ER812" s="192"/>
      <c r="ES812" s="192"/>
      <c r="ET812" s="192"/>
      <c r="EU812" s="189"/>
      <c r="EV812" s="193"/>
      <c r="EW812" s="191"/>
      <c r="EX812" s="217"/>
      <c r="EY812" s="192"/>
      <c r="EZ812" s="192"/>
      <c r="FA812" s="192"/>
      <c r="FB812" s="192"/>
      <c r="FC812" s="189"/>
      <c r="FD812" s="193"/>
      <c r="FE812" s="191"/>
      <c r="FF812" s="217"/>
      <c r="FG812" s="192"/>
      <c r="FH812" s="192"/>
      <c r="FI812" s="192"/>
      <c r="FJ812" s="192"/>
      <c r="FK812" s="189"/>
      <c r="FL812" s="193"/>
      <c r="FM812" s="191"/>
      <c r="FN812" s="217"/>
      <c r="FO812" s="192"/>
      <c r="FP812" s="192"/>
      <c r="FQ812" s="192"/>
      <c r="FR812" s="192"/>
      <c r="FS812" s="189"/>
      <c r="FT812" s="193"/>
      <c r="FU812" s="191"/>
      <c r="FV812" s="217"/>
      <c r="FW812" s="192"/>
      <c r="FX812" s="192"/>
      <c r="FY812" s="192"/>
      <c r="FZ812" s="192"/>
      <c r="GA812" s="189"/>
      <c r="GB812" s="193"/>
      <c r="GC812" s="191"/>
      <c r="GD812" s="217"/>
      <c r="GE812" s="192"/>
      <c r="GF812" s="192"/>
      <c r="GG812" s="192"/>
      <c r="GH812" s="192"/>
      <c r="GI812" s="189"/>
      <c r="GJ812" s="193"/>
      <c r="GK812" s="191"/>
      <c r="GL812" s="217"/>
      <c r="GM812" s="192"/>
      <c r="GN812" s="192"/>
      <c r="GO812" s="192"/>
      <c r="GP812" s="192"/>
      <c r="GQ812" s="189"/>
      <c r="GR812" s="193"/>
      <c r="GS812" s="191"/>
      <c r="GT812" s="217"/>
      <c r="GU812" s="192"/>
      <c r="GV812" s="192"/>
      <c r="GW812" s="192"/>
      <c r="GX812" s="192"/>
      <c r="GY812" s="189"/>
      <c r="GZ812" s="193"/>
      <c r="HA812" s="191"/>
      <c r="HB812" s="217"/>
      <c r="HC812" s="192"/>
      <c r="HD812" s="192"/>
      <c r="HE812" s="192"/>
      <c r="HF812" s="192"/>
      <c r="HG812" s="189"/>
      <c r="HH812" s="193"/>
      <c r="HI812" s="191"/>
      <c r="HJ812" s="217"/>
      <c r="HK812" s="192"/>
      <c r="HL812" s="192"/>
      <c r="HM812" s="192"/>
      <c r="HN812" s="192"/>
      <c r="HO812" s="189"/>
      <c r="HP812" s="193"/>
      <c r="HQ812" s="191"/>
      <c r="HR812" s="217"/>
      <c r="HS812" s="192"/>
      <c r="HT812" s="192"/>
      <c r="HU812" s="192"/>
      <c r="HV812" s="192"/>
      <c r="HW812" s="189"/>
      <c r="HX812" s="193"/>
      <c r="HY812" s="191"/>
      <c r="HZ812" s="217"/>
      <c r="IA812" s="192"/>
      <c r="IB812" s="192"/>
      <c r="IC812" s="192"/>
      <c r="ID812" s="192"/>
      <c r="IE812" s="189"/>
      <c r="IF812" s="193"/>
      <c r="IG812" s="191"/>
      <c r="IH812" s="217"/>
      <c r="II812" s="192"/>
      <c r="IJ812" s="192"/>
      <c r="IK812" s="192"/>
      <c r="IL812" s="192"/>
      <c r="IM812" s="189"/>
      <c r="IN812" s="193"/>
      <c r="IO812" s="191"/>
      <c r="IP812" s="217"/>
      <c r="IQ812" s="192"/>
      <c r="IR812" s="192"/>
      <c r="IS812" s="192"/>
      <c r="IT812" s="192"/>
      <c r="IU812" s="189"/>
      <c r="IV812" s="193"/>
      <c r="IW812" s="191"/>
      <c r="IX812" s="217"/>
      <c r="IY812" s="192"/>
      <c r="IZ812" s="192"/>
      <c r="JA812" s="192"/>
      <c r="JB812" s="192"/>
      <c r="JC812" s="189"/>
      <c r="JD812" s="193"/>
      <c r="JE812" s="191"/>
      <c r="JF812" s="217"/>
      <c r="JG812" s="192"/>
      <c r="JH812" s="192"/>
      <c r="JI812" s="192"/>
      <c r="JJ812" s="192"/>
      <c r="JK812" s="189"/>
      <c r="JL812" s="193"/>
      <c r="JM812" s="191"/>
      <c r="JN812" s="217"/>
      <c r="JO812" s="192"/>
      <c r="JP812" s="192"/>
      <c r="JQ812" s="192"/>
      <c r="JR812" s="192"/>
      <c r="JS812" s="189"/>
      <c r="JT812" s="193"/>
      <c r="JU812" s="191"/>
      <c r="JV812" s="217"/>
      <c r="JW812" s="192"/>
      <c r="JX812" s="192"/>
      <c r="JY812" s="192"/>
      <c r="JZ812" s="192"/>
      <c r="KA812" s="189"/>
      <c r="KB812" s="193"/>
      <c r="KC812" s="191"/>
      <c r="KD812" s="217"/>
      <c r="KE812" s="192"/>
      <c r="KF812" s="192"/>
      <c r="KG812" s="192"/>
      <c r="KH812" s="192"/>
      <c r="KI812" s="189"/>
      <c r="KJ812" s="193"/>
      <c r="KK812" s="191"/>
      <c r="KL812" s="217"/>
      <c r="KM812" s="192"/>
      <c r="KN812" s="192"/>
      <c r="KO812" s="192"/>
      <c r="KP812" s="192"/>
      <c r="KQ812" s="189"/>
      <c r="KR812" s="193"/>
      <c r="KS812" s="191"/>
      <c r="KT812" s="217"/>
      <c r="KU812" s="192"/>
      <c r="KV812" s="192"/>
      <c r="KW812" s="192"/>
      <c r="KX812" s="192"/>
      <c r="KY812" s="189"/>
      <c r="KZ812" s="193"/>
      <c r="LA812" s="191"/>
      <c r="LB812" s="217"/>
      <c r="LC812" s="192"/>
      <c r="LD812" s="192"/>
      <c r="LE812" s="192"/>
      <c r="LF812" s="192"/>
      <c r="LG812" s="189"/>
      <c r="LH812" s="193"/>
      <c r="LI812" s="191"/>
      <c r="LJ812" s="217"/>
      <c r="LK812" s="192"/>
      <c r="LL812" s="192"/>
      <c r="LM812" s="192"/>
      <c r="LN812" s="192"/>
      <c r="LO812" s="189"/>
      <c r="LP812" s="193"/>
      <c r="LQ812" s="191"/>
      <c r="LR812" s="217"/>
      <c r="LS812" s="192"/>
      <c r="LT812" s="192"/>
      <c r="LU812" s="192"/>
      <c r="LV812" s="192"/>
      <c r="LW812" s="189"/>
      <c r="LX812" s="193"/>
      <c r="LY812" s="191"/>
      <c r="LZ812" s="217"/>
      <c r="MA812" s="192"/>
      <c r="MB812" s="192"/>
      <c r="MC812" s="192"/>
      <c r="MD812" s="192"/>
      <c r="ME812" s="189"/>
      <c r="MF812" s="193"/>
      <c r="MG812" s="191"/>
      <c r="MH812" s="217"/>
      <c r="MI812" s="192"/>
      <c r="MJ812" s="192"/>
      <c r="MK812" s="192"/>
      <c r="ML812" s="192"/>
      <c r="MM812" s="189"/>
      <c r="MN812" s="193"/>
      <c r="MO812" s="191"/>
      <c r="MP812" s="217"/>
      <c r="MQ812" s="192"/>
      <c r="MR812" s="192"/>
      <c r="MS812" s="192"/>
      <c r="MT812" s="192"/>
      <c r="MU812" s="189"/>
      <c r="MV812" s="193"/>
      <c r="MW812" s="191"/>
      <c r="MX812" s="217"/>
      <c r="MY812" s="192"/>
      <c r="MZ812" s="192"/>
      <c r="NA812" s="192"/>
      <c r="NB812" s="192"/>
      <c r="NC812" s="189"/>
      <c r="ND812" s="193"/>
      <c r="NE812" s="191"/>
      <c r="NF812" s="217"/>
      <c r="NG812" s="192"/>
      <c r="NH812" s="192"/>
      <c r="NI812" s="192"/>
      <c r="NJ812" s="192"/>
      <c r="NK812" s="189"/>
      <c r="NL812" s="193"/>
      <c r="NM812" s="191"/>
      <c r="NN812" s="217"/>
      <c r="NO812" s="192"/>
      <c r="NP812" s="192"/>
      <c r="NQ812" s="192"/>
      <c r="NR812" s="192"/>
      <c r="NS812" s="189"/>
      <c r="NT812" s="193"/>
      <c r="NU812" s="191"/>
      <c r="NV812" s="217"/>
      <c r="NW812" s="192"/>
      <c r="NX812" s="192"/>
      <c r="NY812" s="192"/>
      <c r="NZ812" s="192"/>
      <c r="OA812" s="189"/>
      <c r="OB812" s="193"/>
      <c r="OC812" s="191"/>
      <c r="OD812" s="217"/>
      <c r="OE812" s="192"/>
      <c r="OF812" s="192"/>
      <c r="OG812" s="192"/>
      <c r="OH812" s="192"/>
      <c r="OI812" s="189"/>
      <c r="OJ812" s="193"/>
      <c r="OK812" s="191"/>
      <c r="OL812" s="217"/>
      <c r="OM812" s="192"/>
      <c r="ON812" s="192"/>
      <c r="OO812" s="192"/>
      <c r="OP812" s="192"/>
      <c r="OQ812" s="189"/>
      <c r="OR812" s="193"/>
      <c r="OS812" s="191"/>
      <c r="OT812" s="217"/>
      <c r="OU812" s="192"/>
      <c r="OV812" s="192"/>
      <c r="OW812" s="192"/>
      <c r="OX812" s="192"/>
      <c r="OY812" s="189"/>
      <c r="OZ812" s="193"/>
      <c r="PA812" s="191"/>
      <c r="PB812" s="217"/>
      <c r="PC812" s="192"/>
      <c r="PD812" s="192"/>
      <c r="PE812" s="192"/>
      <c r="PF812" s="192"/>
      <c r="PG812" s="189"/>
      <c r="PH812" s="193"/>
      <c r="PI812" s="191"/>
      <c r="PJ812" s="217"/>
      <c r="PK812" s="192"/>
      <c r="PL812" s="192"/>
      <c r="PM812" s="192"/>
      <c r="PN812" s="192"/>
      <c r="PO812" s="189"/>
      <c r="PP812" s="193"/>
      <c r="PQ812" s="191"/>
      <c r="PR812" s="217"/>
      <c r="PS812" s="192"/>
      <c r="PT812" s="192"/>
      <c r="PU812" s="192"/>
      <c r="PV812" s="192"/>
      <c r="PW812" s="189"/>
      <c r="PX812" s="193"/>
      <c r="PY812" s="191"/>
      <c r="PZ812" s="217"/>
      <c r="QA812" s="192"/>
      <c r="QB812" s="192"/>
      <c r="QC812" s="192"/>
      <c r="QD812" s="192"/>
      <c r="QE812" s="189"/>
      <c r="QF812" s="193"/>
      <c r="QG812" s="191"/>
      <c r="QH812" s="217"/>
      <c r="QI812" s="192"/>
      <c r="QJ812" s="192"/>
      <c r="QK812" s="192"/>
      <c r="QL812" s="192"/>
      <c r="QM812" s="189"/>
      <c r="QN812" s="193"/>
      <c r="QO812" s="191"/>
      <c r="QP812" s="217"/>
      <c r="QQ812" s="192"/>
      <c r="QR812" s="192"/>
      <c r="QS812" s="192"/>
      <c r="QT812" s="192"/>
      <c r="QU812" s="189"/>
      <c r="QV812" s="193"/>
      <c r="QW812" s="191"/>
      <c r="QX812" s="217"/>
      <c r="QY812" s="192"/>
      <c r="QZ812" s="192"/>
      <c r="RA812" s="192"/>
      <c r="RB812" s="192"/>
      <c r="RC812" s="189"/>
      <c r="RD812" s="193"/>
      <c r="RE812" s="191"/>
      <c r="RF812" s="217"/>
      <c r="RG812" s="192"/>
      <c r="RH812" s="192"/>
      <c r="RI812" s="192"/>
      <c r="RJ812" s="192"/>
      <c r="RK812" s="189"/>
      <c r="RL812" s="193"/>
      <c r="RM812" s="191"/>
      <c r="RN812" s="217"/>
      <c r="RO812" s="192"/>
      <c r="RP812" s="192"/>
      <c r="RQ812" s="192"/>
      <c r="RR812" s="192"/>
      <c r="RS812" s="189"/>
      <c r="RT812" s="193"/>
      <c r="RU812" s="191"/>
      <c r="RV812" s="217"/>
      <c r="RW812" s="192"/>
      <c r="RX812" s="192"/>
      <c r="RY812" s="192"/>
      <c r="RZ812" s="192"/>
      <c r="SA812" s="189"/>
      <c r="SB812" s="193"/>
      <c r="SC812" s="191"/>
      <c r="SD812" s="217"/>
      <c r="SE812" s="192"/>
      <c r="SF812" s="192"/>
      <c r="SG812" s="192"/>
      <c r="SH812" s="192"/>
      <c r="SI812" s="189"/>
      <c r="SJ812" s="193"/>
      <c r="SK812" s="191"/>
      <c r="SL812" s="217"/>
      <c r="SM812" s="192"/>
      <c r="SN812" s="192"/>
      <c r="SO812" s="192"/>
      <c r="SP812" s="192"/>
      <c r="SQ812" s="189"/>
      <c r="SR812" s="193"/>
      <c r="SS812" s="191"/>
      <c r="ST812" s="217"/>
      <c r="SU812" s="192"/>
      <c r="SV812" s="192"/>
      <c r="SW812" s="192"/>
      <c r="SX812" s="192"/>
      <c r="SY812" s="189"/>
      <c r="SZ812" s="193"/>
      <c r="TA812" s="191"/>
      <c r="TB812" s="217"/>
      <c r="TC812" s="192"/>
      <c r="TD812" s="192"/>
      <c r="TE812" s="192"/>
      <c r="TF812" s="192"/>
      <c r="TG812" s="189"/>
      <c r="TH812" s="193"/>
      <c r="TI812" s="191"/>
      <c r="TJ812" s="217"/>
      <c r="TK812" s="192"/>
      <c r="TL812" s="192"/>
      <c r="TM812" s="192"/>
      <c r="TN812" s="192"/>
      <c r="TO812" s="189"/>
      <c r="TP812" s="193"/>
      <c r="TQ812" s="191"/>
      <c r="TR812" s="217"/>
      <c r="TS812" s="192"/>
      <c r="TT812" s="192"/>
      <c r="TU812" s="192"/>
      <c r="TV812" s="192"/>
      <c r="TW812" s="189"/>
      <c r="TX812" s="193"/>
      <c r="TY812" s="191"/>
      <c r="TZ812" s="217"/>
      <c r="UA812" s="192"/>
      <c r="UB812" s="192"/>
      <c r="UC812" s="192"/>
      <c r="UD812" s="192"/>
      <c r="UE812" s="189"/>
      <c r="UF812" s="193"/>
      <c r="UG812" s="191"/>
      <c r="UH812" s="217"/>
      <c r="UI812" s="192"/>
      <c r="UJ812" s="192"/>
      <c r="UK812" s="192"/>
      <c r="UL812" s="192"/>
      <c r="UM812" s="189"/>
      <c r="UN812" s="193"/>
      <c r="UO812" s="191"/>
      <c r="UP812" s="217"/>
      <c r="UQ812" s="192"/>
      <c r="UR812" s="192"/>
      <c r="US812" s="192"/>
      <c r="UT812" s="192"/>
      <c r="UU812" s="189"/>
      <c r="UV812" s="193"/>
      <c r="UW812" s="191"/>
      <c r="UX812" s="217"/>
      <c r="UY812" s="192"/>
      <c r="UZ812" s="192"/>
      <c r="VA812" s="192"/>
      <c r="VB812" s="192"/>
      <c r="VC812" s="189"/>
      <c r="VD812" s="193"/>
      <c r="VE812" s="191"/>
      <c r="VF812" s="217"/>
      <c r="VG812" s="192"/>
      <c r="VH812" s="192"/>
      <c r="VI812" s="192"/>
      <c r="VJ812" s="192"/>
      <c r="VK812" s="189"/>
      <c r="VL812" s="193"/>
      <c r="VM812" s="191"/>
      <c r="VN812" s="217"/>
      <c r="VO812" s="192"/>
      <c r="VP812" s="192"/>
      <c r="VQ812" s="192"/>
      <c r="VR812" s="192"/>
      <c r="VS812" s="189"/>
      <c r="VT812" s="193"/>
      <c r="VU812" s="191"/>
      <c r="VV812" s="217"/>
      <c r="VW812" s="192"/>
      <c r="VX812" s="192"/>
      <c r="VY812" s="192"/>
      <c r="VZ812" s="192"/>
      <c r="WA812" s="189"/>
      <c r="WB812" s="193"/>
      <c r="WC812" s="191"/>
      <c r="WD812" s="217"/>
      <c r="WE812" s="192"/>
      <c r="WF812" s="192"/>
      <c r="WG812" s="192"/>
      <c r="WH812" s="192"/>
      <c r="WI812" s="189"/>
      <c r="WJ812" s="193"/>
      <c r="WK812" s="191"/>
      <c r="WL812" s="217"/>
      <c r="WM812" s="192"/>
      <c r="WN812" s="192"/>
      <c r="WO812" s="192"/>
      <c r="WP812" s="192"/>
      <c r="WQ812" s="189"/>
      <c r="WR812" s="193"/>
      <c r="WS812" s="191"/>
      <c r="WT812" s="217"/>
      <c r="WU812" s="192"/>
      <c r="WV812" s="192"/>
      <c r="WW812" s="192"/>
      <c r="WX812" s="192"/>
      <c r="WY812" s="189"/>
      <c r="WZ812" s="193"/>
      <c r="XA812" s="191"/>
      <c r="XB812" s="217"/>
      <c r="XC812" s="192"/>
      <c r="XD812" s="192"/>
      <c r="XE812" s="192"/>
      <c r="XF812" s="192"/>
      <c r="XG812" s="189"/>
      <c r="XH812" s="193"/>
      <c r="XI812" s="191"/>
      <c r="XJ812" s="217"/>
      <c r="XK812" s="192"/>
      <c r="XL812" s="192"/>
      <c r="XM812" s="192"/>
      <c r="XN812" s="192"/>
      <c r="XO812" s="189"/>
      <c r="XP812" s="193"/>
      <c r="XQ812" s="191"/>
      <c r="XR812" s="217"/>
      <c r="XS812" s="192"/>
      <c r="XT812" s="192"/>
      <c r="XU812" s="192"/>
      <c r="XV812" s="192"/>
      <c r="XW812" s="189"/>
      <c r="XX812" s="193"/>
      <c r="XY812" s="191"/>
      <c r="XZ812" s="217"/>
      <c r="YA812" s="192"/>
      <c r="YB812" s="192"/>
      <c r="YC812" s="192"/>
      <c r="YD812" s="192"/>
      <c r="YE812" s="189"/>
      <c r="YF812" s="193"/>
      <c r="YG812" s="191"/>
      <c r="YH812" s="217"/>
      <c r="YI812" s="192"/>
      <c r="YJ812" s="192"/>
      <c r="YK812" s="192"/>
      <c r="YL812" s="192"/>
      <c r="YM812" s="189"/>
      <c r="YN812" s="193"/>
      <c r="YO812" s="191"/>
      <c r="YP812" s="217"/>
      <c r="YQ812" s="192"/>
      <c r="YR812" s="192"/>
      <c r="YS812" s="192"/>
      <c r="YT812" s="192"/>
      <c r="YU812" s="189"/>
      <c r="YV812" s="193"/>
      <c r="YW812" s="191"/>
      <c r="YX812" s="217"/>
      <c r="YY812" s="192"/>
      <c r="YZ812" s="192"/>
      <c r="ZA812" s="192"/>
      <c r="ZB812" s="192"/>
      <c r="ZC812" s="189"/>
      <c r="ZD812" s="193"/>
      <c r="ZE812" s="191"/>
      <c r="ZF812" s="217"/>
      <c r="ZG812" s="192"/>
      <c r="ZH812" s="192"/>
      <c r="ZI812" s="192"/>
      <c r="ZJ812" s="192"/>
      <c r="ZK812" s="189"/>
      <c r="ZL812" s="193"/>
      <c r="ZM812" s="191"/>
      <c r="ZN812" s="217"/>
      <c r="ZO812" s="192"/>
      <c r="ZP812" s="192"/>
      <c r="ZQ812" s="192"/>
      <c r="ZR812" s="192"/>
      <c r="ZS812" s="189"/>
      <c r="ZT812" s="193"/>
      <c r="ZU812" s="191"/>
      <c r="ZV812" s="217"/>
      <c r="ZW812" s="192"/>
      <c r="ZX812" s="192"/>
      <c r="ZY812" s="192"/>
      <c r="ZZ812" s="192"/>
      <c r="AAA812" s="189"/>
      <c r="AAB812" s="193"/>
      <c r="AAC812" s="191"/>
      <c r="AAD812" s="217"/>
      <c r="AAE812" s="192"/>
      <c r="AAF812" s="192"/>
      <c r="AAG812" s="192"/>
      <c r="AAH812" s="192"/>
      <c r="AAI812" s="189"/>
      <c r="AAJ812" s="193"/>
      <c r="AAK812" s="191"/>
      <c r="AAL812" s="217"/>
      <c r="AAM812" s="192"/>
      <c r="AAN812" s="192"/>
      <c r="AAO812" s="192"/>
      <c r="AAP812" s="192"/>
      <c r="AAQ812" s="189"/>
      <c r="AAR812" s="193"/>
      <c r="AAS812" s="191"/>
      <c r="AAT812" s="217"/>
      <c r="AAU812" s="192"/>
      <c r="AAV812" s="192"/>
      <c r="AAW812" s="192"/>
      <c r="AAX812" s="192"/>
      <c r="AAY812" s="189"/>
      <c r="AAZ812" s="193"/>
      <c r="ABA812" s="191"/>
      <c r="ABB812" s="217"/>
      <c r="ABC812" s="192"/>
      <c r="ABD812" s="192"/>
      <c r="ABE812" s="192"/>
      <c r="ABF812" s="192"/>
      <c r="ABG812" s="189"/>
      <c r="ABH812" s="193"/>
      <c r="ABI812" s="191"/>
      <c r="ABJ812" s="217"/>
      <c r="ABK812" s="192"/>
      <c r="ABL812" s="192"/>
      <c r="ABM812" s="192"/>
      <c r="ABN812" s="192"/>
      <c r="ABO812" s="189"/>
      <c r="ABP812" s="193"/>
      <c r="ABQ812" s="191"/>
      <c r="ABR812" s="217"/>
      <c r="ABS812" s="192"/>
      <c r="ABT812" s="192"/>
      <c r="ABU812" s="192"/>
      <c r="ABV812" s="192"/>
      <c r="ABW812" s="189"/>
      <c r="ABX812" s="193"/>
      <c r="ABY812" s="191"/>
      <c r="ABZ812" s="217"/>
      <c r="ACA812" s="192"/>
      <c r="ACB812" s="192"/>
      <c r="ACC812" s="192"/>
      <c r="ACD812" s="192"/>
      <c r="ACE812" s="189"/>
      <c r="ACF812" s="193"/>
      <c r="ACG812" s="191"/>
      <c r="ACH812" s="217"/>
      <c r="ACI812" s="192"/>
      <c r="ACJ812" s="192"/>
      <c r="ACK812" s="192"/>
      <c r="ACL812" s="192"/>
      <c r="ACM812" s="189"/>
      <c r="ACN812" s="193"/>
      <c r="ACO812" s="191"/>
      <c r="ACP812" s="217"/>
      <c r="ACQ812" s="192"/>
      <c r="ACR812" s="192"/>
      <c r="ACS812" s="192"/>
      <c r="ACT812" s="192"/>
      <c r="ACU812" s="189"/>
      <c r="ACV812" s="193"/>
      <c r="ACW812" s="191"/>
      <c r="ACX812" s="217"/>
      <c r="ACY812" s="192"/>
      <c r="ACZ812" s="192"/>
      <c r="ADA812" s="192"/>
      <c r="ADB812" s="192"/>
      <c r="ADC812" s="189"/>
      <c r="ADD812" s="193"/>
      <c r="ADE812" s="191"/>
      <c r="ADF812" s="217"/>
      <c r="ADG812" s="192"/>
      <c r="ADH812" s="192"/>
      <c r="ADI812" s="192"/>
      <c r="ADJ812" s="192"/>
      <c r="ADK812" s="189"/>
      <c r="ADL812" s="193"/>
      <c r="ADM812" s="191"/>
      <c r="ADN812" s="217"/>
      <c r="ADO812" s="192"/>
      <c r="ADP812" s="192"/>
      <c r="ADQ812" s="192"/>
      <c r="ADR812" s="192"/>
      <c r="ADS812" s="189"/>
      <c r="ADT812" s="193"/>
      <c r="ADU812" s="191"/>
      <c r="ADV812" s="217"/>
      <c r="ADW812" s="192"/>
      <c r="ADX812" s="192"/>
      <c r="ADY812" s="192"/>
      <c r="ADZ812" s="192"/>
      <c r="AEA812" s="189"/>
      <c r="AEB812" s="193"/>
      <c r="AEC812" s="191"/>
      <c r="AED812" s="217"/>
      <c r="AEE812" s="192"/>
      <c r="AEF812" s="192"/>
      <c r="AEG812" s="192"/>
      <c r="AEH812" s="192"/>
      <c r="AEI812" s="189"/>
      <c r="AEJ812" s="193"/>
      <c r="AEK812" s="191"/>
      <c r="AEL812" s="217"/>
      <c r="AEM812" s="192"/>
      <c r="AEN812" s="192"/>
      <c r="AEO812" s="192"/>
      <c r="AEP812" s="192"/>
      <c r="AEQ812" s="189"/>
      <c r="AER812" s="193"/>
      <c r="AES812" s="191"/>
      <c r="AET812" s="217"/>
      <c r="AEU812" s="192"/>
      <c r="AEV812" s="192"/>
      <c r="AEW812" s="192"/>
      <c r="AEX812" s="192"/>
      <c r="AEY812" s="189"/>
      <c r="AEZ812" s="193"/>
      <c r="AFA812" s="191"/>
      <c r="AFB812" s="217"/>
      <c r="AFC812" s="192"/>
      <c r="AFD812" s="192"/>
      <c r="AFE812" s="192"/>
      <c r="AFF812" s="192"/>
      <c r="AFG812" s="189"/>
      <c r="AFH812" s="193"/>
      <c r="AFI812" s="191"/>
      <c r="AFJ812" s="217"/>
      <c r="AFK812" s="192"/>
      <c r="AFL812" s="192"/>
      <c r="AFM812" s="192"/>
      <c r="AFN812" s="192"/>
      <c r="AFO812" s="189"/>
      <c r="AFP812" s="193"/>
      <c r="AFQ812" s="191"/>
      <c r="AFR812" s="217"/>
      <c r="AFS812" s="192"/>
      <c r="AFT812" s="192"/>
      <c r="AFU812" s="192"/>
      <c r="AFV812" s="192"/>
      <c r="AFW812" s="189"/>
      <c r="AFX812" s="193"/>
      <c r="AFY812" s="191"/>
      <c r="AFZ812" s="217"/>
      <c r="AGA812" s="192"/>
      <c r="AGB812" s="192"/>
      <c r="AGC812" s="192"/>
      <c r="AGD812" s="192"/>
      <c r="AGE812" s="189"/>
      <c r="AGF812" s="193"/>
      <c r="AGG812" s="191"/>
      <c r="AGH812" s="217"/>
      <c r="AGI812" s="192"/>
      <c r="AGJ812" s="192"/>
      <c r="AGK812" s="192"/>
      <c r="AGL812" s="192"/>
      <c r="AGM812" s="189"/>
      <c r="AGN812" s="193"/>
      <c r="AGO812" s="191"/>
      <c r="AGP812" s="217"/>
      <c r="AGQ812" s="192"/>
      <c r="AGR812" s="192"/>
      <c r="AGS812" s="192"/>
      <c r="AGT812" s="192"/>
      <c r="AGU812" s="189"/>
      <c r="AGV812" s="193"/>
      <c r="AGW812" s="191"/>
      <c r="AGX812" s="217"/>
      <c r="AGY812" s="192"/>
      <c r="AGZ812" s="192"/>
      <c r="AHA812" s="192"/>
      <c r="AHB812" s="192"/>
      <c r="AHC812" s="189"/>
      <c r="AHD812" s="193"/>
      <c r="AHE812" s="191"/>
      <c r="AHF812" s="217"/>
      <c r="AHG812" s="192"/>
      <c r="AHH812" s="192"/>
      <c r="AHI812" s="192"/>
      <c r="AHJ812" s="192"/>
      <c r="AHK812" s="189"/>
      <c r="AHL812" s="193"/>
      <c r="AHM812" s="191"/>
      <c r="AHN812" s="217"/>
      <c r="AHO812" s="192"/>
      <c r="AHP812" s="192"/>
      <c r="AHQ812" s="192"/>
      <c r="AHR812" s="192"/>
      <c r="AHS812" s="189"/>
      <c r="AHT812" s="193"/>
      <c r="AHU812" s="191"/>
      <c r="AHV812" s="217"/>
      <c r="AHW812" s="192"/>
      <c r="AHX812" s="192"/>
      <c r="AHY812" s="192"/>
      <c r="AHZ812" s="192"/>
      <c r="AIA812" s="189"/>
      <c r="AIB812" s="193"/>
      <c r="AIC812" s="191"/>
      <c r="AID812" s="217"/>
      <c r="AIE812" s="192"/>
      <c r="AIF812" s="192"/>
      <c r="AIG812" s="192"/>
      <c r="AIH812" s="192"/>
      <c r="AII812" s="189"/>
      <c r="AIJ812" s="193"/>
      <c r="AIK812" s="191"/>
      <c r="AIL812" s="217"/>
      <c r="AIM812" s="192"/>
      <c r="AIN812" s="192"/>
      <c r="AIO812" s="192"/>
      <c r="AIP812" s="192"/>
      <c r="AIQ812" s="189"/>
      <c r="AIR812" s="193"/>
      <c r="AIS812" s="191"/>
      <c r="AIT812" s="217"/>
      <c r="AIU812" s="192"/>
      <c r="AIV812" s="192"/>
      <c r="AIW812" s="192"/>
      <c r="AIX812" s="192"/>
      <c r="AIY812" s="189"/>
      <c r="AIZ812" s="193"/>
      <c r="AJA812" s="191"/>
      <c r="AJB812" s="217"/>
      <c r="AJC812" s="192"/>
      <c r="AJD812" s="192"/>
      <c r="AJE812" s="192"/>
      <c r="AJF812" s="192"/>
      <c r="AJG812" s="189"/>
      <c r="AJH812" s="193"/>
      <c r="AJI812" s="191"/>
      <c r="AJJ812" s="217"/>
      <c r="AJK812" s="192"/>
      <c r="AJL812" s="192"/>
      <c r="AJM812" s="192"/>
      <c r="AJN812" s="192"/>
      <c r="AJO812" s="189"/>
      <c r="AJP812" s="193"/>
      <c r="AJQ812" s="191"/>
      <c r="AJR812" s="217"/>
      <c r="AJS812" s="192"/>
      <c r="AJT812" s="192"/>
      <c r="AJU812" s="192"/>
      <c r="AJV812" s="192"/>
      <c r="AJW812" s="189"/>
      <c r="AJX812" s="193"/>
      <c r="AJY812" s="191"/>
      <c r="AJZ812" s="217"/>
      <c r="AKA812" s="192"/>
      <c r="AKB812" s="192"/>
      <c r="AKC812" s="192"/>
      <c r="AKD812" s="192"/>
      <c r="AKE812" s="189"/>
      <c r="AKF812" s="193"/>
      <c r="AKG812" s="191"/>
      <c r="AKH812" s="217"/>
      <c r="AKI812" s="192"/>
      <c r="AKJ812" s="192"/>
      <c r="AKK812" s="192"/>
      <c r="AKL812" s="192"/>
      <c r="AKM812" s="189"/>
      <c r="AKN812" s="193"/>
      <c r="AKO812" s="191"/>
      <c r="AKP812" s="217"/>
      <c r="AKQ812" s="192"/>
      <c r="AKR812" s="192"/>
      <c r="AKS812" s="192"/>
      <c r="AKT812" s="192"/>
      <c r="AKU812" s="189"/>
      <c r="AKV812" s="193"/>
      <c r="AKW812" s="191"/>
      <c r="AKX812" s="217"/>
      <c r="AKY812" s="192"/>
      <c r="AKZ812" s="192"/>
      <c r="ALA812" s="192"/>
      <c r="ALB812" s="192"/>
      <c r="ALC812" s="189"/>
      <c r="ALD812" s="193"/>
      <c r="ALE812" s="191"/>
      <c r="ALF812" s="217"/>
      <c r="ALG812" s="192"/>
      <c r="ALH812" s="192"/>
      <c r="ALI812" s="192"/>
      <c r="ALJ812" s="192"/>
      <c r="ALK812" s="189"/>
      <c r="ALL812" s="193"/>
      <c r="ALM812" s="191"/>
      <c r="ALN812" s="217"/>
      <c r="ALO812" s="192"/>
      <c r="ALP812" s="192"/>
      <c r="ALQ812" s="192"/>
      <c r="ALR812" s="192"/>
      <c r="ALS812" s="189"/>
      <c r="ALT812" s="193"/>
      <c r="ALU812" s="191"/>
      <c r="ALV812" s="217"/>
      <c r="ALW812" s="192"/>
      <c r="ALX812" s="192"/>
      <c r="ALY812" s="192"/>
      <c r="ALZ812" s="192"/>
      <c r="AMA812" s="189"/>
      <c r="AMB812" s="193"/>
      <c r="AMC812" s="191"/>
      <c r="AMD812" s="217"/>
      <c r="AME812" s="192"/>
      <c r="AMF812" s="192"/>
      <c r="AMG812" s="192"/>
      <c r="AMH812" s="192"/>
      <c r="AMI812" s="189"/>
      <c r="AMJ812" s="193"/>
      <c r="AMK812" s="191"/>
      <c r="AML812" s="217"/>
      <c r="AMM812" s="192"/>
      <c r="AMN812" s="192"/>
      <c r="AMO812" s="192"/>
      <c r="AMP812" s="192"/>
      <c r="AMQ812" s="189"/>
      <c r="AMR812" s="193"/>
      <c r="AMS812" s="191"/>
      <c r="AMT812" s="217"/>
      <c r="AMU812" s="192"/>
      <c r="AMV812" s="192"/>
      <c r="AMW812" s="192"/>
      <c r="AMX812" s="192"/>
      <c r="AMY812" s="189"/>
      <c r="AMZ812" s="193"/>
      <c r="ANA812" s="191"/>
      <c r="ANB812" s="217"/>
      <c r="ANC812" s="192"/>
      <c r="AND812" s="192"/>
      <c r="ANE812" s="192"/>
      <c r="ANF812" s="192"/>
      <c r="ANG812" s="189"/>
      <c r="ANH812" s="193"/>
      <c r="ANI812" s="191"/>
      <c r="ANJ812" s="217"/>
      <c r="ANK812" s="192"/>
      <c r="ANL812" s="192"/>
      <c r="ANM812" s="192"/>
      <c r="ANN812" s="192"/>
      <c r="ANO812" s="189"/>
      <c r="ANP812" s="193"/>
      <c r="ANQ812" s="191"/>
      <c r="ANR812" s="217"/>
      <c r="ANS812" s="192"/>
      <c r="ANT812" s="192"/>
      <c r="ANU812" s="192"/>
      <c r="ANV812" s="192"/>
      <c r="ANW812" s="189"/>
      <c r="ANX812" s="193"/>
      <c r="ANY812" s="191"/>
      <c r="ANZ812" s="217"/>
      <c r="AOA812" s="192"/>
      <c r="AOB812" s="192"/>
      <c r="AOC812" s="192"/>
      <c r="AOD812" s="192"/>
      <c r="AOE812" s="189"/>
      <c r="AOF812" s="193"/>
      <c r="AOG812" s="191"/>
      <c r="AOH812" s="217"/>
      <c r="AOI812" s="192"/>
      <c r="AOJ812" s="192"/>
      <c r="AOK812" s="192"/>
      <c r="AOL812" s="192"/>
      <c r="AOM812" s="189"/>
      <c r="AON812" s="193"/>
      <c r="AOO812" s="191"/>
      <c r="AOP812" s="217"/>
      <c r="AOQ812" s="192"/>
      <c r="AOR812" s="192"/>
      <c r="AOS812" s="192"/>
      <c r="AOT812" s="192"/>
      <c r="AOU812" s="189"/>
      <c r="AOV812" s="193"/>
      <c r="AOW812" s="191"/>
      <c r="AOX812" s="217"/>
      <c r="AOY812" s="192"/>
      <c r="AOZ812" s="192"/>
      <c r="APA812" s="192"/>
      <c r="APB812" s="192"/>
      <c r="APC812" s="189"/>
      <c r="APD812" s="193"/>
      <c r="APE812" s="191"/>
      <c r="APF812" s="217"/>
      <c r="APG812" s="192"/>
      <c r="APH812" s="192"/>
      <c r="API812" s="192"/>
      <c r="APJ812" s="192"/>
      <c r="APK812" s="189"/>
      <c r="APL812" s="193"/>
      <c r="APM812" s="191"/>
      <c r="APN812" s="217"/>
      <c r="APO812" s="192"/>
      <c r="APP812" s="192"/>
      <c r="APQ812" s="192"/>
      <c r="APR812" s="192"/>
      <c r="APS812" s="189"/>
      <c r="APT812" s="193"/>
      <c r="APU812" s="191"/>
      <c r="APV812" s="217"/>
      <c r="APW812" s="192"/>
      <c r="APX812" s="192"/>
      <c r="APY812" s="192"/>
      <c r="APZ812" s="192"/>
      <c r="AQA812" s="189"/>
      <c r="AQB812" s="193"/>
      <c r="AQC812" s="191"/>
      <c r="AQD812" s="217"/>
      <c r="AQE812" s="192"/>
      <c r="AQF812" s="192"/>
      <c r="AQG812" s="192"/>
      <c r="AQH812" s="192"/>
      <c r="AQI812" s="189"/>
      <c r="AQJ812" s="193"/>
      <c r="AQK812" s="191"/>
      <c r="AQL812" s="217"/>
      <c r="AQM812" s="192"/>
      <c r="AQN812" s="192"/>
      <c r="AQO812" s="192"/>
      <c r="AQP812" s="192"/>
      <c r="AQQ812" s="189"/>
      <c r="AQR812" s="193"/>
      <c r="AQS812" s="191"/>
      <c r="AQT812" s="217"/>
      <c r="AQU812" s="192"/>
      <c r="AQV812" s="192"/>
      <c r="AQW812" s="192"/>
      <c r="AQX812" s="192"/>
      <c r="AQY812" s="189"/>
      <c r="AQZ812" s="193"/>
      <c r="ARA812" s="191"/>
      <c r="ARB812" s="217"/>
      <c r="ARC812" s="192"/>
      <c r="ARD812" s="192"/>
      <c r="ARE812" s="192"/>
      <c r="ARF812" s="192"/>
      <c r="ARG812" s="189"/>
      <c r="ARH812" s="193"/>
      <c r="ARI812" s="191"/>
      <c r="ARJ812" s="217"/>
      <c r="ARK812" s="192"/>
      <c r="ARL812" s="192"/>
      <c r="ARM812" s="192"/>
      <c r="ARN812" s="192"/>
      <c r="ARO812" s="189"/>
      <c r="ARP812" s="193"/>
      <c r="ARQ812" s="191"/>
      <c r="ARR812" s="217"/>
      <c r="ARS812" s="192"/>
      <c r="ART812" s="192"/>
      <c r="ARU812" s="192"/>
      <c r="ARV812" s="192"/>
      <c r="ARW812" s="189"/>
      <c r="ARX812" s="193"/>
      <c r="ARY812" s="191"/>
      <c r="ARZ812" s="217"/>
      <c r="ASA812" s="192"/>
      <c r="ASB812" s="192"/>
      <c r="ASC812" s="192"/>
      <c r="ASD812" s="192"/>
      <c r="ASE812" s="189"/>
      <c r="ASF812" s="193"/>
      <c r="ASG812" s="191"/>
      <c r="ASH812" s="217"/>
      <c r="ASI812" s="192"/>
      <c r="ASJ812" s="192"/>
      <c r="ASK812" s="192"/>
      <c r="ASL812" s="192"/>
      <c r="ASM812" s="189"/>
      <c r="ASN812" s="193"/>
      <c r="ASO812" s="191"/>
      <c r="ASP812" s="217"/>
      <c r="ASQ812" s="192"/>
      <c r="ASR812" s="192"/>
      <c r="ASS812" s="192"/>
      <c r="AST812" s="192"/>
      <c r="ASU812" s="189"/>
      <c r="ASV812" s="193"/>
      <c r="ASW812" s="191"/>
      <c r="ASX812" s="217"/>
      <c r="ASY812" s="192"/>
      <c r="ASZ812" s="192"/>
      <c r="ATA812" s="192"/>
      <c r="ATB812" s="192"/>
      <c r="ATC812" s="189"/>
      <c r="ATD812" s="193"/>
      <c r="ATE812" s="191"/>
      <c r="ATF812" s="217"/>
      <c r="ATG812" s="192"/>
      <c r="ATH812" s="192"/>
      <c r="ATI812" s="192"/>
      <c r="ATJ812" s="192"/>
      <c r="ATK812" s="189"/>
      <c r="ATL812" s="193"/>
      <c r="ATM812" s="191"/>
      <c r="ATN812" s="217"/>
      <c r="ATO812" s="192"/>
      <c r="ATP812" s="192"/>
      <c r="ATQ812" s="192"/>
      <c r="ATR812" s="192"/>
      <c r="ATS812" s="189"/>
      <c r="ATT812" s="193"/>
      <c r="ATU812" s="191"/>
      <c r="ATV812" s="217"/>
      <c r="ATW812" s="192"/>
      <c r="ATX812" s="192"/>
      <c r="ATY812" s="192"/>
      <c r="ATZ812" s="192"/>
      <c r="AUA812" s="189"/>
      <c r="AUB812" s="193"/>
      <c r="AUC812" s="191"/>
      <c r="AUD812" s="217"/>
      <c r="AUE812" s="192"/>
      <c r="AUF812" s="192"/>
      <c r="AUG812" s="192"/>
      <c r="AUH812" s="192"/>
      <c r="AUI812" s="189"/>
      <c r="AUJ812" s="193"/>
      <c r="AUK812" s="191"/>
      <c r="AUL812" s="217"/>
      <c r="AUM812" s="192"/>
      <c r="AUN812" s="192"/>
      <c r="AUO812" s="192"/>
      <c r="AUP812" s="192"/>
      <c r="AUQ812" s="189"/>
      <c r="AUR812" s="193"/>
      <c r="AUS812" s="191"/>
      <c r="AUT812" s="217"/>
      <c r="AUU812" s="192"/>
      <c r="AUV812" s="192"/>
      <c r="AUW812" s="192"/>
      <c r="AUX812" s="192"/>
      <c r="AUY812" s="189"/>
      <c r="AUZ812" s="193"/>
      <c r="AVA812" s="191"/>
      <c r="AVB812" s="217"/>
      <c r="AVC812" s="192"/>
      <c r="AVD812" s="192"/>
      <c r="AVE812" s="192"/>
      <c r="AVF812" s="192"/>
      <c r="AVG812" s="189"/>
      <c r="AVH812" s="193"/>
      <c r="AVI812" s="191"/>
      <c r="AVJ812" s="217"/>
      <c r="AVK812" s="192"/>
      <c r="AVL812" s="192"/>
      <c r="AVM812" s="192"/>
      <c r="AVN812" s="192"/>
      <c r="AVO812" s="189"/>
      <c r="AVP812" s="193"/>
      <c r="AVQ812" s="191"/>
      <c r="AVR812" s="217"/>
      <c r="AVS812" s="192"/>
      <c r="AVT812" s="192"/>
      <c r="AVU812" s="192"/>
      <c r="AVV812" s="192"/>
      <c r="AVW812" s="189"/>
      <c r="AVX812" s="193"/>
      <c r="AVY812" s="191"/>
      <c r="AVZ812" s="217"/>
      <c r="AWA812" s="192"/>
      <c r="AWB812" s="192"/>
      <c r="AWC812" s="192"/>
      <c r="AWD812" s="192"/>
      <c r="AWE812" s="189"/>
      <c r="AWF812" s="193"/>
      <c r="AWG812" s="191"/>
      <c r="AWH812" s="217"/>
      <c r="AWI812" s="192"/>
      <c r="AWJ812" s="192"/>
      <c r="AWK812" s="192"/>
      <c r="AWL812" s="192"/>
      <c r="AWM812" s="189"/>
      <c r="AWN812" s="193"/>
      <c r="AWO812" s="191"/>
      <c r="AWP812" s="217"/>
      <c r="AWQ812" s="192"/>
      <c r="AWR812" s="192"/>
      <c r="AWS812" s="192"/>
      <c r="AWT812" s="192"/>
      <c r="AWU812" s="189"/>
      <c r="AWV812" s="193"/>
      <c r="AWW812" s="191"/>
      <c r="AWX812" s="217"/>
      <c r="AWY812" s="192"/>
      <c r="AWZ812" s="192"/>
      <c r="AXA812" s="192"/>
      <c r="AXB812" s="192"/>
      <c r="AXC812" s="189"/>
      <c r="AXD812" s="193"/>
      <c r="AXE812" s="191"/>
      <c r="AXF812" s="217"/>
      <c r="AXG812" s="192"/>
      <c r="AXH812" s="192"/>
      <c r="AXI812" s="192"/>
      <c r="AXJ812" s="192"/>
      <c r="AXK812" s="189"/>
      <c r="AXL812" s="193"/>
      <c r="AXM812" s="191"/>
      <c r="AXN812" s="217"/>
      <c r="AXO812" s="192"/>
      <c r="AXP812" s="192"/>
      <c r="AXQ812" s="192"/>
      <c r="AXR812" s="192"/>
      <c r="AXS812" s="189"/>
      <c r="AXT812" s="193"/>
      <c r="AXU812" s="191"/>
      <c r="AXV812" s="217"/>
      <c r="AXW812" s="192"/>
      <c r="AXX812" s="192"/>
      <c r="AXY812" s="192"/>
      <c r="AXZ812" s="192"/>
      <c r="AYA812" s="189"/>
      <c r="AYB812" s="193"/>
      <c r="AYC812" s="191"/>
      <c r="AYD812" s="217"/>
      <c r="AYE812" s="192"/>
      <c r="AYF812" s="192"/>
      <c r="AYG812" s="192"/>
      <c r="AYH812" s="192"/>
      <c r="AYI812" s="189"/>
      <c r="AYJ812" s="193"/>
      <c r="AYK812" s="191"/>
      <c r="AYL812" s="217"/>
      <c r="AYM812" s="192"/>
      <c r="AYN812" s="192"/>
      <c r="AYO812" s="192"/>
      <c r="AYP812" s="192"/>
      <c r="AYQ812" s="189"/>
      <c r="AYR812" s="193"/>
      <c r="AYS812" s="191"/>
      <c r="AYT812" s="217"/>
      <c r="AYU812" s="192"/>
      <c r="AYV812" s="192"/>
      <c r="AYW812" s="192"/>
      <c r="AYX812" s="192"/>
      <c r="AYY812" s="189"/>
      <c r="AYZ812" s="193"/>
      <c r="AZA812" s="191"/>
      <c r="AZB812" s="217"/>
      <c r="AZC812" s="192"/>
      <c r="AZD812" s="192"/>
      <c r="AZE812" s="192"/>
      <c r="AZF812" s="192"/>
      <c r="AZG812" s="189"/>
      <c r="AZH812" s="193"/>
      <c r="AZI812" s="191"/>
      <c r="AZJ812" s="217"/>
      <c r="AZK812" s="192"/>
      <c r="AZL812" s="192"/>
      <c r="AZM812" s="192"/>
      <c r="AZN812" s="192"/>
      <c r="AZO812" s="189"/>
      <c r="AZP812" s="193"/>
      <c r="AZQ812" s="191"/>
      <c r="AZR812" s="217"/>
      <c r="AZS812" s="192"/>
      <c r="AZT812" s="192"/>
      <c r="AZU812" s="192"/>
      <c r="AZV812" s="192"/>
      <c r="AZW812" s="189"/>
      <c r="AZX812" s="193"/>
      <c r="AZY812" s="191"/>
      <c r="AZZ812" s="217"/>
      <c r="BAA812" s="192"/>
      <c r="BAB812" s="192"/>
      <c r="BAC812" s="192"/>
      <c r="BAD812" s="192"/>
      <c r="BAE812" s="189"/>
      <c r="BAF812" s="193"/>
      <c r="BAG812" s="191"/>
      <c r="BAH812" s="217"/>
      <c r="BAI812" s="192"/>
      <c r="BAJ812" s="192"/>
      <c r="BAK812" s="192"/>
      <c r="BAL812" s="192"/>
      <c r="BAM812" s="189"/>
      <c r="BAN812" s="193"/>
      <c r="BAO812" s="191"/>
      <c r="BAP812" s="217"/>
      <c r="BAQ812" s="192"/>
      <c r="BAR812" s="192"/>
      <c r="BAS812" s="192"/>
      <c r="BAT812" s="192"/>
      <c r="BAU812" s="189"/>
      <c r="BAV812" s="193"/>
      <c r="BAW812" s="191"/>
      <c r="BAX812" s="217"/>
      <c r="BAY812" s="192"/>
      <c r="BAZ812" s="192"/>
      <c r="BBA812" s="192"/>
      <c r="BBB812" s="192"/>
      <c r="BBC812" s="189"/>
      <c r="BBD812" s="193"/>
      <c r="BBE812" s="191"/>
      <c r="BBF812" s="217"/>
      <c r="BBG812" s="192"/>
      <c r="BBH812" s="192"/>
      <c r="BBI812" s="192"/>
      <c r="BBJ812" s="192"/>
      <c r="BBK812" s="189"/>
      <c r="BBL812" s="193"/>
      <c r="BBM812" s="191"/>
      <c r="BBN812" s="217"/>
      <c r="BBO812" s="192"/>
      <c r="BBP812" s="192"/>
      <c r="BBQ812" s="192"/>
      <c r="BBR812" s="192"/>
      <c r="BBS812" s="189"/>
      <c r="BBT812" s="193"/>
      <c r="BBU812" s="191"/>
      <c r="BBV812" s="217"/>
      <c r="BBW812" s="192"/>
      <c r="BBX812" s="192"/>
      <c r="BBY812" s="192"/>
      <c r="BBZ812" s="192"/>
      <c r="BCA812" s="189"/>
      <c r="BCB812" s="193"/>
      <c r="BCC812" s="191"/>
      <c r="BCD812" s="217"/>
      <c r="BCE812" s="192"/>
      <c r="BCF812" s="192"/>
      <c r="BCG812" s="192"/>
      <c r="BCH812" s="192"/>
      <c r="BCI812" s="189"/>
      <c r="BCJ812" s="193"/>
      <c r="BCK812" s="191"/>
      <c r="BCL812" s="217"/>
      <c r="BCM812" s="192"/>
      <c r="BCN812" s="192"/>
      <c r="BCO812" s="192"/>
      <c r="BCP812" s="192"/>
      <c r="BCQ812" s="189"/>
      <c r="BCR812" s="193"/>
      <c r="BCS812" s="191"/>
      <c r="BCT812" s="217"/>
      <c r="BCU812" s="192"/>
      <c r="BCV812" s="192"/>
      <c r="BCW812" s="192"/>
      <c r="BCX812" s="192"/>
      <c r="BCY812" s="189"/>
      <c r="BCZ812" s="193"/>
      <c r="BDA812" s="191"/>
      <c r="BDB812" s="217"/>
      <c r="BDC812" s="192"/>
      <c r="BDD812" s="192"/>
      <c r="BDE812" s="192"/>
      <c r="BDF812" s="192"/>
      <c r="BDG812" s="189"/>
      <c r="BDH812" s="193"/>
      <c r="BDI812" s="191"/>
      <c r="BDJ812" s="217"/>
      <c r="BDK812" s="192"/>
      <c r="BDL812" s="192"/>
      <c r="BDM812" s="192"/>
      <c r="BDN812" s="192"/>
      <c r="BDO812" s="189"/>
      <c r="BDP812" s="193"/>
      <c r="BDQ812" s="191"/>
      <c r="BDR812" s="217"/>
      <c r="BDS812" s="192"/>
      <c r="BDT812" s="192"/>
      <c r="BDU812" s="192"/>
      <c r="BDV812" s="192"/>
      <c r="BDW812" s="189"/>
      <c r="BDX812" s="193"/>
      <c r="BDY812" s="191"/>
      <c r="BDZ812" s="217"/>
      <c r="BEA812" s="192"/>
      <c r="BEB812" s="192"/>
      <c r="BEC812" s="192"/>
      <c r="BED812" s="192"/>
      <c r="BEE812" s="189"/>
      <c r="BEF812" s="193"/>
      <c r="BEG812" s="191"/>
      <c r="BEH812" s="217"/>
      <c r="BEI812" s="192"/>
      <c r="BEJ812" s="192"/>
      <c r="BEK812" s="192"/>
      <c r="BEL812" s="192"/>
      <c r="BEM812" s="189"/>
      <c r="BEN812" s="193"/>
      <c r="BEO812" s="191"/>
      <c r="BEP812" s="217"/>
      <c r="BEQ812" s="192"/>
      <c r="BER812" s="192"/>
      <c r="BES812" s="192"/>
      <c r="BET812" s="192"/>
      <c r="BEU812" s="189"/>
      <c r="BEV812" s="193"/>
      <c r="BEW812" s="191"/>
      <c r="BEX812" s="217"/>
      <c r="BEY812" s="192"/>
      <c r="BEZ812" s="192"/>
      <c r="BFA812" s="192"/>
      <c r="BFB812" s="192"/>
      <c r="BFC812" s="189"/>
      <c r="BFD812" s="193"/>
      <c r="BFE812" s="191"/>
      <c r="BFF812" s="217"/>
      <c r="BFG812" s="192"/>
      <c r="BFH812" s="192"/>
      <c r="BFI812" s="192"/>
      <c r="BFJ812" s="192"/>
      <c r="BFK812" s="189"/>
      <c r="BFL812" s="193"/>
      <c r="BFM812" s="191"/>
      <c r="BFN812" s="217"/>
      <c r="BFO812" s="192"/>
      <c r="BFP812" s="192"/>
      <c r="BFQ812" s="192"/>
      <c r="BFR812" s="192"/>
      <c r="BFS812" s="189"/>
      <c r="BFT812" s="193"/>
      <c r="BFU812" s="191"/>
      <c r="BFV812" s="217"/>
      <c r="BFW812" s="192"/>
      <c r="BFX812" s="192"/>
      <c r="BFY812" s="192"/>
      <c r="BFZ812" s="192"/>
      <c r="BGA812" s="189"/>
      <c r="BGB812" s="193"/>
      <c r="BGC812" s="191"/>
      <c r="BGD812" s="217"/>
      <c r="BGE812" s="192"/>
      <c r="BGF812" s="192"/>
      <c r="BGG812" s="192"/>
      <c r="BGH812" s="192"/>
      <c r="BGI812" s="189"/>
      <c r="BGJ812" s="193"/>
      <c r="BGK812" s="191"/>
      <c r="BGL812" s="217"/>
      <c r="BGM812" s="192"/>
      <c r="BGN812" s="192"/>
      <c r="BGO812" s="192"/>
      <c r="BGP812" s="192"/>
      <c r="BGQ812" s="189"/>
      <c r="BGR812" s="193"/>
      <c r="BGS812" s="191"/>
      <c r="BGT812" s="217"/>
      <c r="BGU812" s="192"/>
      <c r="BGV812" s="192"/>
      <c r="BGW812" s="192"/>
      <c r="BGX812" s="192"/>
      <c r="BGY812" s="189"/>
      <c r="BGZ812" s="193"/>
      <c r="BHA812" s="191"/>
      <c r="BHB812" s="217"/>
      <c r="BHC812" s="192"/>
      <c r="BHD812" s="192"/>
      <c r="BHE812" s="192"/>
      <c r="BHF812" s="192"/>
      <c r="BHG812" s="189"/>
      <c r="BHH812" s="193"/>
      <c r="BHI812" s="191"/>
      <c r="BHJ812" s="217"/>
      <c r="BHK812" s="192"/>
      <c r="BHL812" s="192"/>
      <c r="BHM812" s="192"/>
      <c r="BHN812" s="192"/>
      <c r="BHO812" s="189"/>
      <c r="BHP812" s="193"/>
      <c r="BHQ812" s="191"/>
      <c r="BHR812" s="217"/>
      <c r="BHS812" s="192"/>
      <c r="BHT812" s="192"/>
      <c r="BHU812" s="192"/>
      <c r="BHV812" s="192"/>
      <c r="BHW812" s="189"/>
      <c r="BHX812" s="193"/>
      <c r="BHY812" s="191"/>
      <c r="BHZ812" s="217"/>
      <c r="BIA812" s="192"/>
      <c r="BIB812" s="192"/>
      <c r="BIC812" s="192"/>
      <c r="BID812" s="192"/>
      <c r="BIE812" s="189"/>
      <c r="BIF812" s="193"/>
      <c r="BIG812" s="191"/>
      <c r="BIH812" s="217"/>
      <c r="BII812" s="192"/>
      <c r="BIJ812" s="192"/>
      <c r="BIK812" s="192"/>
      <c r="BIL812" s="192"/>
      <c r="BIM812" s="189"/>
      <c r="BIN812" s="193"/>
      <c r="BIO812" s="191"/>
      <c r="BIP812" s="217"/>
      <c r="BIQ812" s="192"/>
      <c r="BIR812" s="192"/>
      <c r="BIS812" s="192"/>
      <c r="BIT812" s="192"/>
      <c r="BIU812" s="189"/>
      <c r="BIV812" s="193"/>
      <c r="BIW812" s="191"/>
      <c r="BIX812" s="217"/>
      <c r="BIY812" s="192"/>
      <c r="BIZ812" s="192"/>
      <c r="BJA812" s="192"/>
      <c r="BJB812" s="192"/>
      <c r="BJC812" s="189"/>
      <c r="BJD812" s="193"/>
      <c r="BJE812" s="191"/>
      <c r="BJF812" s="217"/>
      <c r="BJG812" s="192"/>
      <c r="BJH812" s="192"/>
      <c r="BJI812" s="192"/>
      <c r="BJJ812" s="192"/>
      <c r="BJK812" s="189"/>
      <c r="BJL812" s="193"/>
      <c r="BJM812" s="191"/>
      <c r="BJN812" s="217"/>
      <c r="BJO812" s="192"/>
      <c r="BJP812" s="192"/>
      <c r="BJQ812" s="192"/>
      <c r="BJR812" s="192"/>
      <c r="BJS812" s="189"/>
      <c r="BJT812" s="193"/>
      <c r="BJU812" s="191"/>
      <c r="BJV812" s="217"/>
      <c r="BJW812" s="192"/>
      <c r="BJX812" s="192"/>
      <c r="BJY812" s="192"/>
      <c r="BJZ812" s="192"/>
      <c r="BKA812" s="189"/>
      <c r="BKB812" s="193"/>
      <c r="BKC812" s="191"/>
      <c r="BKD812" s="217"/>
      <c r="BKE812" s="192"/>
      <c r="BKF812" s="192"/>
      <c r="BKG812" s="192"/>
      <c r="BKH812" s="192"/>
      <c r="BKI812" s="189"/>
      <c r="BKJ812" s="193"/>
      <c r="BKK812" s="191"/>
      <c r="BKL812" s="217"/>
      <c r="BKM812" s="192"/>
      <c r="BKN812" s="192"/>
      <c r="BKO812" s="192"/>
      <c r="BKP812" s="192"/>
      <c r="BKQ812" s="189"/>
      <c r="BKR812" s="193"/>
      <c r="BKS812" s="191"/>
      <c r="BKT812" s="217"/>
      <c r="BKU812" s="192"/>
      <c r="BKV812" s="192"/>
      <c r="BKW812" s="192"/>
      <c r="BKX812" s="192"/>
      <c r="BKY812" s="189"/>
      <c r="BKZ812" s="193"/>
      <c r="BLA812" s="191"/>
      <c r="BLB812" s="217"/>
      <c r="BLC812" s="192"/>
      <c r="BLD812" s="192"/>
      <c r="BLE812" s="192"/>
      <c r="BLF812" s="192"/>
      <c r="BLG812" s="189"/>
      <c r="BLH812" s="193"/>
      <c r="BLI812" s="191"/>
      <c r="BLJ812" s="217"/>
      <c r="BLK812" s="192"/>
      <c r="BLL812" s="192"/>
      <c r="BLM812" s="192"/>
      <c r="BLN812" s="192"/>
      <c r="BLO812" s="189"/>
      <c r="BLP812" s="193"/>
      <c r="BLQ812" s="191"/>
      <c r="BLR812" s="217"/>
      <c r="BLS812" s="192"/>
      <c r="BLT812" s="192"/>
      <c r="BLU812" s="192"/>
      <c r="BLV812" s="192"/>
      <c r="BLW812" s="189"/>
      <c r="BLX812" s="193"/>
      <c r="BLY812" s="191"/>
      <c r="BLZ812" s="217"/>
      <c r="BMA812" s="192"/>
      <c r="BMB812" s="192"/>
      <c r="BMC812" s="192"/>
      <c r="BMD812" s="192"/>
      <c r="BME812" s="189"/>
      <c r="BMF812" s="193"/>
      <c r="BMG812" s="191"/>
      <c r="BMH812" s="217"/>
      <c r="BMI812" s="192"/>
      <c r="BMJ812" s="192"/>
      <c r="BMK812" s="192"/>
      <c r="BML812" s="192"/>
      <c r="BMM812" s="189"/>
      <c r="BMN812" s="193"/>
      <c r="BMO812" s="191"/>
      <c r="BMP812" s="217"/>
      <c r="BMQ812" s="192"/>
      <c r="BMR812" s="192"/>
      <c r="BMS812" s="192"/>
      <c r="BMT812" s="192"/>
      <c r="BMU812" s="189"/>
      <c r="BMV812" s="193"/>
      <c r="BMW812" s="191"/>
      <c r="BMX812" s="217"/>
      <c r="BMY812" s="192"/>
      <c r="BMZ812" s="192"/>
      <c r="BNA812" s="192"/>
      <c r="BNB812" s="192"/>
      <c r="BNC812" s="189"/>
      <c r="BND812" s="193"/>
      <c r="BNE812" s="191"/>
      <c r="BNF812" s="217"/>
      <c r="BNG812" s="192"/>
      <c r="BNH812" s="192"/>
      <c r="BNI812" s="192"/>
      <c r="BNJ812" s="192"/>
      <c r="BNK812" s="189"/>
      <c r="BNL812" s="193"/>
      <c r="BNM812" s="191"/>
      <c r="BNN812" s="217"/>
      <c r="BNO812" s="192"/>
      <c r="BNP812" s="192"/>
      <c r="BNQ812" s="192"/>
      <c r="BNR812" s="192"/>
      <c r="BNS812" s="189"/>
      <c r="BNT812" s="193"/>
      <c r="BNU812" s="191"/>
      <c r="BNV812" s="217"/>
      <c r="BNW812" s="192"/>
      <c r="BNX812" s="192"/>
      <c r="BNY812" s="192"/>
      <c r="BNZ812" s="192"/>
      <c r="BOA812" s="189"/>
      <c r="BOB812" s="193"/>
      <c r="BOC812" s="191"/>
      <c r="BOD812" s="217"/>
      <c r="BOE812" s="192"/>
      <c r="BOF812" s="192"/>
      <c r="BOG812" s="192"/>
      <c r="BOH812" s="192"/>
      <c r="BOI812" s="189"/>
      <c r="BOJ812" s="193"/>
      <c r="BOK812" s="191"/>
      <c r="BOL812" s="217"/>
      <c r="BOM812" s="192"/>
      <c r="BON812" s="192"/>
      <c r="BOO812" s="192"/>
      <c r="BOP812" s="192"/>
      <c r="BOQ812" s="189"/>
      <c r="BOR812" s="193"/>
      <c r="BOS812" s="191"/>
      <c r="BOT812" s="217"/>
      <c r="BOU812" s="192"/>
      <c r="BOV812" s="192"/>
      <c r="BOW812" s="192"/>
      <c r="BOX812" s="192"/>
      <c r="BOY812" s="189"/>
      <c r="BOZ812" s="193"/>
      <c r="BPA812" s="191"/>
      <c r="BPB812" s="217"/>
      <c r="BPC812" s="192"/>
      <c r="BPD812" s="192"/>
      <c r="BPE812" s="192"/>
      <c r="BPF812" s="192"/>
      <c r="BPG812" s="189"/>
      <c r="BPH812" s="193"/>
      <c r="BPI812" s="191"/>
      <c r="BPJ812" s="217"/>
      <c r="BPK812" s="192"/>
      <c r="BPL812" s="192"/>
      <c r="BPM812" s="192"/>
      <c r="BPN812" s="192"/>
      <c r="BPO812" s="189"/>
      <c r="BPP812" s="193"/>
      <c r="BPQ812" s="191"/>
      <c r="BPR812" s="217"/>
      <c r="BPS812" s="192"/>
      <c r="BPT812" s="192"/>
      <c r="BPU812" s="192"/>
      <c r="BPV812" s="192"/>
      <c r="BPW812" s="189"/>
      <c r="BPX812" s="193"/>
      <c r="BPY812" s="191"/>
      <c r="BPZ812" s="217"/>
      <c r="BQA812" s="192"/>
      <c r="BQB812" s="192"/>
      <c r="BQC812" s="192"/>
      <c r="BQD812" s="192"/>
      <c r="BQE812" s="189"/>
      <c r="BQF812" s="193"/>
      <c r="BQG812" s="191"/>
      <c r="BQH812" s="217"/>
      <c r="BQI812" s="192"/>
      <c r="BQJ812" s="192"/>
      <c r="BQK812" s="192"/>
      <c r="BQL812" s="192"/>
      <c r="BQM812" s="189"/>
      <c r="BQN812" s="193"/>
      <c r="BQO812" s="191"/>
      <c r="BQP812" s="217"/>
      <c r="BQQ812" s="192"/>
      <c r="BQR812" s="192"/>
      <c r="BQS812" s="192"/>
      <c r="BQT812" s="192"/>
      <c r="BQU812" s="189"/>
      <c r="BQV812" s="193"/>
      <c r="BQW812" s="191"/>
      <c r="BQX812" s="217"/>
      <c r="BQY812" s="192"/>
      <c r="BQZ812" s="192"/>
      <c r="BRA812" s="192"/>
      <c r="BRB812" s="192"/>
      <c r="BRC812" s="189"/>
      <c r="BRD812" s="193"/>
      <c r="BRE812" s="191"/>
      <c r="BRF812" s="217"/>
      <c r="BRG812" s="192"/>
      <c r="BRH812" s="192"/>
      <c r="BRI812" s="192"/>
      <c r="BRJ812" s="192"/>
      <c r="BRK812" s="189"/>
      <c r="BRL812" s="193"/>
      <c r="BRM812" s="191"/>
      <c r="BRN812" s="217"/>
      <c r="BRO812" s="192"/>
      <c r="BRP812" s="192"/>
      <c r="BRQ812" s="192"/>
      <c r="BRR812" s="192"/>
      <c r="BRS812" s="189"/>
      <c r="BRT812" s="193"/>
      <c r="BRU812" s="191"/>
      <c r="BRV812" s="217"/>
      <c r="BRW812" s="192"/>
      <c r="BRX812" s="192"/>
      <c r="BRY812" s="192"/>
      <c r="BRZ812" s="192"/>
      <c r="BSA812" s="189"/>
      <c r="BSB812" s="193"/>
      <c r="BSC812" s="191"/>
      <c r="BSD812" s="217"/>
      <c r="BSE812" s="192"/>
      <c r="BSF812" s="192"/>
      <c r="BSG812" s="192"/>
      <c r="BSH812" s="192"/>
      <c r="BSI812" s="189"/>
      <c r="BSJ812" s="193"/>
      <c r="BSK812" s="191"/>
      <c r="BSL812" s="217"/>
      <c r="BSM812" s="192"/>
      <c r="BSN812" s="192"/>
      <c r="BSO812" s="192"/>
      <c r="BSP812" s="192"/>
      <c r="BSQ812" s="189"/>
      <c r="BSR812" s="193"/>
      <c r="BSS812" s="191"/>
      <c r="BST812" s="217"/>
      <c r="BSU812" s="192"/>
      <c r="BSV812" s="192"/>
      <c r="BSW812" s="192"/>
      <c r="BSX812" s="192"/>
      <c r="BSY812" s="189"/>
      <c r="BSZ812" s="193"/>
      <c r="BTA812" s="191"/>
      <c r="BTB812" s="217"/>
      <c r="BTC812" s="192"/>
      <c r="BTD812" s="192"/>
      <c r="BTE812" s="192"/>
      <c r="BTF812" s="192"/>
      <c r="BTG812" s="189"/>
      <c r="BTH812" s="193"/>
      <c r="BTI812" s="191"/>
      <c r="BTJ812" s="217"/>
      <c r="BTK812" s="192"/>
      <c r="BTL812" s="192"/>
      <c r="BTM812" s="192"/>
      <c r="BTN812" s="192"/>
      <c r="BTO812" s="189"/>
      <c r="BTP812" s="193"/>
      <c r="BTQ812" s="191"/>
      <c r="BTR812" s="217"/>
      <c r="BTS812" s="192"/>
      <c r="BTT812" s="192"/>
      <c r="BTU812" s="192"/>
      <c r="BTV812" s="192"/>
      <c r="BTW812" s="189"/>
      <c r="BTX812" s="193"/>
      <c r="BTY812" s="191"/>
      <c r="BTZ812" s="217"/>
      <c r="BUA812" s="192"/>
      <c r="BUB812" s="192"/>
      <c r="BUC812" s="192"/>
      <c r="BUD812" s="192"/>
      <c r="BUE812" s="189"/>
      <c r="BUF812" s="193"/>
      <c r="BUG812" s="191"/>
      <c r="BUH812" s="217"/>
      <c r="BUI812" s="192"/>
      <c r="BUJ812" s="192"/>
      <c r="BUK812" s="192"/>
      <c r="BUL812" s="192"/>
      <c r="BUM812" s="189"/>
      <c r="BUN812" s="193"/>
      <c r="BUO812" s="191"/>
      <c r="BUP812" s="217"/>
      <c r="BUQ812" s="192"/>
      <c r="BUR812" s="192"/>
      <c r="BUS812" s="192"/>
      <c r="BUT812" s="192"/>
      <c r="BUU812" s="189"/>
      <c r="BUV812" s="193"/>
      <c r="BUW812" s="191"/>
      <c r="BUX812" s="217"/>
      <c r="BUY812" s="192"/>
      <c r="BUZ812" s="192"/>
      <c r="BVA812" s="192"/>
      <c r="BVB812" s="192"/>
      <c r="BVC812" s="189"/>
      <c r="BVD812" s="193"/>
      <c r="BVE812" s="191"/>
      <c r="BVF812" s="217"/>
      <c r="BVG812" s="192"/>
      <c r="BVH812" s="192"/>
      <c r="BVI812" s="192"/>
      <c r="BVJ812" s="192"/>
      <c r="BVK812" s="189"/>
      <c r="BVL812" s="193"/>
      <c r="BVM812" s="191"/>
      <c r="BVN812" s="217"/>
      <c r="BVO812" s="192"/>
      <c r="BVP812" s="192"/>
      <c r="BVQ812" s="192"/>
      <c r="BVR812" s="192"/>
      <c r="BVS812" s="189"/>
      <c r="BVT812" s="193"/>
      <c r="BVU812" s="191"/>
      <c r="BVV812" s="217"/>
      <c r="BVW812" s="192"/>
      <c r="BVX812" s="192"/>
      <c r="BVY812" s="192"/>
      <c r="BVZ812" s="192"/>
      <c r="BWA812" s="189"/>
      <c r="BWB812" s="193"/>
      <c r="BWC812" s="191"/>
      <c r="BWD812" s="217"/>
      <c r="BWE812" s="192"/>
      <c r="BWF812" s="192"/>
      <c r="BWG812" s="192"/>
      <c r="BWH812" s="192"/>
      <c r="BWI812" s="189"/>
      <c r="BWJ812" s="193"/>
      <c r="BWK812" s="191"/>
      <c r="BWL812" s="217"/>
      <c r="BWM812" s="192"/>
      <c r="BWN812" s="192"/>
      <c r="BWO812" s="192"/>
      <c r="BWP812" s="192"/>
      <c r="BWQ812" s="189"/>
      <c r="BWR812" s="193"/>
      <c r="BWS812" s="191"/>
      <c r="BWT812" s="217"/>
      <c r="BWU812" s="192"/>
      <c r="BWV812" s="192"/>
      <c r="BWW812" s="192"/>
      <c r="BWX812" s="192"/>
      <c r="BWY812" s="189"/>
      <c r="BWZ812" s="193"/>
      <c r="BXA812" s="191"/>
      <c r="BXB812" s="217"/>
      <c r="BXC812" s="192"/>
      <c r="BXD812" s="192"/>
      <c r="BXE812" s="192"/>
      <c r="BXF812" s="192"/>
      <c r="BXG812" s="189"/>
      <c r="BXH812" s="193"/>
      <c r="BXI812" s="191"/>
      <c r="BXJ812" s="217"/>
      <c r="BXK812" s="192"/>
      <c r="BXL812" s="192"/>
      <c r="BXM812" s="192"/>
      <c r="BXN812" s="192"/>
      <c r="BXO812" s="189"/>
      <c r="BXP812" s="193"/>
      <c r="BXQ812" s="191"/>
      <c r="BXR812" s="217"/>
      <c r="BXS812" s="192"/>
      <c r="BXT812" s="192"/>
      <c r="BXU812" s="192"/>
      <c r="BXV812" s="192"/>
      <c r="BXW812" s="189"/>
      <c r="BXX812" s="193"/>
      <c r="BXY812" s="191"/>
      <c r="BXZ812" s="217"/>
      <c r="BYA812" s="192"/>
      <c r="BYB812" s="192"/>
      <c r="BYC812" s="192"/>
      <c r="BYD812" s="192"/>
      <c r="BYE812" s="189"/>
      <c r="BYF812" s="193"/>
      <c r="BYG812" s="191"/>
      <c r="BYH812" s="217"/>
      <c r="BYI812" s="192"/>
      <c r="BYJ812" s="192"/>
      <c r="BYK812" s="192"/>
      <c r="BYL812" s="192"/>
      <c r="BYM812" s="189"/>
      <c r="BYN812" s="193"/>
      <c r="BYO812" s="191"/>
      <c r="BYP812" s="217"/>
      <c r="BYQ812" s="192"/>
      <c r="BYR812" s="192"/>
      <c r="BYS812" s="192"/>
      <c r="BYT812" s="192"/>
      <c r="BYU812" s="189"/>
      <c r="BYV812" s="193"/>
      <c r="BYW812" s="191"/>
      <c r="BYX812" s="217"/>
      <c r="BYY812" s="192"/>
      <c r="BYZ812" s="192"/>
      <c r="BZA812" s="192"/>
      <c r="BZB812" s="192"/>
      <c r="BZC812" s="189"/>
      <c r="BZD812" s="193"/>
      <c r="BZE812" s="191"/>
      <c r="BZF812" s="217"/>
      <c r="BZG812" s="192"/>
      <c r="BZH812" s="192"/>
      <c r="BZI812" s="192"/>
      <c r="BZJ812" s="192"/>
      <c r="BZK812" s="189"/>
      <c r="BZL812" s="193"/>
      <c r="BZM812" s="191"/>
      <c r="BZN812" s="217"/>
      <c r="BZO812" s="192"/>
      <c r="BZP812" s="192"/>
      <c r="BZQ812" s="192"/>
      <c r="BZR812" s="192"/>
      <c r="BZS812" s="189"/>
      <c r="BZT812" s="193"/>
      <c r="BZU812" s="191"/>
      <c r="BZV812" s="217"/>
      <c r="BZW812" s="192"/>
      <c r="BZX812" s="192"/>
      <c r="BZY812" s="192"/>
      <c r="BZZ812" s="192"/>
      <c r="CAA812" s="189"/>
      <c r="CAB812" s="193"/>
      <c r="CAC812" s="191"/>
      <c r="CAD812" s="217"/>
      <c r="CAE812" s="192"/>
      <c r="CAF812" s="192"/>
      <c r="CAG812" s="192"/>
      <c r="CAH812" s="192"/>
      <c r="CAI812" s="189"/>
      <c r="CAJ812" s="193"/>
      <c r="CAK812" s="191"/>
      <c r="CAL812" s="217"/>
      <c r="CAM812" s="192"/>
      <c r="CAN812" s="192"/>
      <c r="CAO812" s="192"/>
      <c r="CAP812" s="192"/>
      <c r="CAQ812" s="189"/>
      <c r="CAR812" s="193"/>
      <c r="CAS812" s="191"/>
      <c r="CAT812" s="217"/>
      <c r="CAU812" s="192"/>
      <c r="CAV812" s="192"/>
      <c r="CAW812" s="192"/>
      <c r="CAX812" s="192"/>
      <c r="CAY812" s="189"/>
      <c r="CAZ812" s="193"/>
      <c r="CBA812" s="191"/>
      <c r="CBB812" s="217"/>
      <c r="CBC812" s="192"/>
      <c r="CBD812" s="192"/>
      <c r="CBE812" s="192"/>
      <c r="CBF812" s="192"/>
      <c r="CBG812" s="189"/>
      <c r="CBH812" s="193"/>
      <c r="CBI812" s="191"/>
      <c r="CBJ812" s="217"/>
      <c r="CBK812" s="192"/>
      <c r="CBL812" s="192"/>
      <c r="CBM812" s="192"/>
      <c r="CBN812" s="192"/>
      <c r="CBO812" s="189"/>
      <c r="CBP812" s="193"/>
      <c r="CBQ812" s="191"/>
      <c r="CBR812" s="217"/>
      <c r="CBS812" s="192"/>
      <c r="CBT812" s="192"/>
      <c r="CBU812" s="192"/>
      <c r="CBV812" s="192"/>
      <c r="CBW812" s="189"/>
      <c r="CBX812" s="193"/>
      <c r="CBY812" s="191"/>
      <c r="CBZ812" s="217"/>
      <c r="CCA812" s="192"/>
      <c r="CCB812" s="192"/>
      <c r="CCC812" s="192"/>
      <c r="CCD812" s="192"/>
      <c r="CCE812" s="189"/>
      <c r="CCF812" s="193"/>
      <c r="CCG812" s="191"/>
      <c r="CCH812" s="217"/>
      <c r="CCI812" s="192"/>
      <c r="CCJ812" s="192"/>
      <c r="CCK812" s="192"/>
      <c r="CCL812" s="192"/>
      <c r="CCM812" s="189"/>
      <c r="CCN812" s="193"/>
      <c r="CCO812" s="191"/>
      <c r="CCP812" s="217"/>
      <c r="CCQ812" s="192"/>
      <c r="CCR812" s="192"/>
      <c r="CCS812" s="192"/>
      <c r="CCT812" s="192"/>
      <c r="CCU812" s="189"/>
      <c r="CCV812" s="193"/>
      <c r="CCW812" s="191"/>
      <c r="CCX812" s="217"/>
      <c r="CCY812" s="192"/>
      <c r="CCZ812" s="192"/>
      <c r="CDA812" s="192"/>
      <c r="CDB812" s="192"/>
      <c r="CDC812" s="189"/>
      <c r="CDD812" s="193"/>
      <c r="CDE812" s="191"/>
      <c r="CDF812" s="217"/>
      <c r="CDG812" s="192"/>
      <c r="CDH812" s="192"/>
      <c r="CDI812" s="192"/>
      <c r="CDJ812" s="192"/>
      <c r="CDK812" s="189"/>
      <c r="CDL812" s="193"/>
      <c r="CDM812" s="191"/>
      <c r="CDN812" s="217"/>
      <c r="CDO812" s="192"/>
      <c r="CDP812" s="192"/>
      <c r="CDQ812" s="192"/>
      <c r="CDR812" s="192"/>
      <c r="CDS812" s="189"/>
      <c r="CDT812" s="193"/>
      <c r="CDU812" s="191"/>
      <c r="CDV812" s="217"/>
      <c r="CDW812" s="192"/>
      <c r="CDX812" s="192"/>
      <c r="CDY812" s="192"/>
      <c r="CDZ812" s="192"/>
      <c r="CEA812" s="189"/>
      <c r="CEB812" s="193"/>
      <c r="CEC812" s="191"/>
      <c r="CED812" s="217"/>
      <c r="CEE812" s="192"/>
      <c r="CEF812" s="192"/>
      <c r="CEG812" s="192"/>
      <c r="CEH812" s="192"/>
      <c r="CEI812" s="189"/>
      <c r="CEJ812" s="193"/>
      <c r="CEK812" s="191"/>
      <c r="CEL812" s="217"/>
      <c r="CEM812" s="192"/>
      <c r="CEN812" s="192"/>
      <c r="CEO812" s="192"/>
      <c r="CEP812" s="192"/>
      <c r="CEQ812" s="189"/>
      <c r="CER812" s="193"/>
      <c r="CES812" s="191"/>
      <c r="CET812" s="217"/>
      <c r="CEU812" s="192"/>
      <c r="CEV812" s="192"/>
      <c r="CEW812" s="192"/>
      <c r="CEX812" s="192"/>
      <c r="CEY812" s="189"/>
      <c r="CEZ812" s="193"/>
      <c r="CFA812" s="191"/>
      <c r="CFB812" s="217"/>
      <c r="CFC812" s="192"/>
      <c r="CFD812" s="192"/>
      <c r="CFE812" s="192"/>
      <c r="CFF812" s="192"/>
      <c r="CFG812" s="189"/>
      <c r="CFH812" s="193"/>
      <c r="CFI812" s="191"/>
      <c r="CFJ812" s="217"/>
      <c r="CFK812" s="192"/>
      <c r="CFL812" s="192"/>
      <c r="CFM812" s="192"/>
      <c r="CFN812" s="192"/>
      <c r="CFO812" s="189"/>
      <c r="CFP812" s="193"/>
      <c r="CFQ812" s="191"/>
      <c r="CFR812" s="217"/>
      <c r="CFS812" s="192"/>
      <c r="CFT812" s="192"/>
      <c r="CFU812" s="192"/>
      <c r="CFV812" s="192"/>
      <c r="CFW812" s="189"/>
      <c r="CFX812" s="193"/>
      <c r="CFY812" s="191"/>
      <c r="CFZ812" s="217"/>
      <c r="CGA812" s="192"/>
      <c r="CGB812" s="192"/>
      <c r="CGC812" s="192"/>
      <c r="CGD812" s="192"/>
      <c r="CGE812" s="189"/>
      <c r="CGF812" s="193"/>
      <c r="CGG812" s="191"/>
      <c r="CGH812" s="217"/>
      <c r="CGI812" s="192"/>
      <c r="CGJ812" s="192"/>
      <c r="CGK812" s="192"/>
      <c r="CGL812" s="192"/>
      <c r="CGM812" s="189"/>
      <c r="CGN812" s="193"/>
      <c r="CGO812" s="191"/>
      <c r="CGP812" s="217"/>
      <c r="CGQ812" s="192"/>
      <c r="CGR812" s="192"/>
      <c r="CGS812" s="192"/>
      <c r="CGT812" s="192"/>
      <c r="CGU812" s="189"/>
      <c r="CGV812" s="193"/>
      <c r="CGW812" s="191"/>
      <c r="CGX812" s="217"/>
      <c r="CGY812" s="192"/>
      <c r="CGZ812" s="192"/>
      <c r="CHA812" s="192"/>
      <c r="CHB812" s="192"/>
      <c r="CHC812" s="189"/>
      <c r="CHD812" s="193"/>
      <c r="CHE812" s="191"/>
      <c r="CHF812" s="217"/>
      <c r="CHG812" s="192"/>
      <c r="CHH812" s="192"/>
      <c r="CHI812" s="192"/>
      <c r="CHJ812" s="192"/>
      <c r="CHK812" s="189"/>
      <c r="CHL812" s="193"/>
      <c r="CHM812" s="191"/>
      <c r="CHN812" s="217"/>
      <c r="CHO812" s="192"/>
      <c r="CHP812" s="192"/>
      <c r="CHQ812" s="192"/>
      <c r="CHR812" s="192"/>
      <c r="CHS812" s="189"/>
      <c r="CHT812" s="193"/>
      <c r="CHU812" s="191"/>
      <c r="CHV812" s="217"/>
      <c r="CHW812" s="192"/>
      <c r="CHX812" s="192"/>
      <c r="CHY812" s="192"/>
      <c r="CHZ812" s="192"/>
      <c r="CIA812" s="189"/>
      <c r="CIB812" s="193"/>
      <c r="CIC812" s="191"/>
      <c r="CID812" s="217"/>
      <c r="CIE812" s="192"/>
      <c r="CIF812" s="192"/>
      <c r="CIG812" s="192"/>
      <c r="CIH812" s="192"/>
      <c r="CII812" s="189"/>
      <c r="CIJ812" s="193"/>
      <c r="CIK812" s="191"/>
      <c r="CIL812" s="217"/>
      <c r="CIM812" s="192"/>
      <c r="CIN812" s="192"/>
      <c r="CIO812" s="192"/>
      <c r="CIP812" s="192"/>
      <c r="CIQ812" s="189"/>
      <c r="CIR812" s="193"/>
      <c r="CIS812" s="191"/>
      <c r="CIT812" s="217"/>
      <c r="CIU812" s="192"/>
      <c r="CIV812" s="192"/>
      <c r="CIW812" s="192"/>
      <c r="CIX812" s="192"/>
      <c r="CIY812" s="189"/>
      <c r="CIZ812" s="193"/>
      <c r="CJA812" s="191"/>
      <c r="CJB812" s="217"/>
      <c r="CJC812" s="192"/>
      <c r="CJD812" s="192"/>
      <c r="CJE812" s="192"/>
      <c r="CJF812" s="192"/>
      <c r="CJG812" s="189"/>
      <c r="CJH812" s="193"/>
      <c r="CJI812" s="191"/>
      <c r="CJJ812" s="217"/>
      <c r="CJK812" s="192"/>
      <c r="CJL812" s="192"/>
      <c r="CJM812" s="192"/>
      <c r="CJN812" s="192"/>
      <c r="CJO812" s="189"/>
      <c r="CJP812" s="193"/>
      <c r="CJQ812" s="191"/>
      <c r="CJR812" s="217"/>
      <c r="CJS812" s="192"/>
      <c r="CJT812" s="192"/>
      <c r="CJU812" s="192"/>
      <c r="CJV812" s="192"/>
      <c r="CJW812" s="189"/>
      <c r="CJX812" s="193"/>
      <c r="CJY812" s="191"/>
      <c r="CJZ812" s="217"/>
      <c r="CKA812" s="192"/>
      <c r="CKB812" s="192"/>
      <c r="CKC812" s="192"/>
      <c r="CKD812" s="192"/>
      <c r="CKE812" s="189"/>
      <c r="CKF812" s="193"/>
      <c r="CKG812" s="191"/>
      <c r="CKH812" s="217"/>
      <c r="CKI812" s="192"/>
      <c r="CKJ812" s="192"/>
      <c r="CKK812" s="192"/>
      <c r="CKL812" s="192"/>
      <c r="CKM812" s="189"/>
      <c r="CKN812" s="193"/>
      <c r="CKO812" s="191"/>
      <c r="CKP812" s="217"/>
      <c r="CKQ812" s="192"/>
      <c r="CKR812" s="192"/>
      <c r="CKS812" s="192"/>
      <c r="CKT812" s="192"/>
      <c r="CKU812" s="189"/>
      <c r="CKV812" s="193"/>
      <c r="CKW812" s="191"/>
      <c r="CKX812" s="217"/>
      <c r="CKY812" s="192"/>
      <c r="CKZ812" s="192"/>
      <c r="CLA812" s="192"/>
      <c r="CLB812" s="192"/>
      <c r="CLC812" s="189"/>
      <c r="CLD812" s="193"/>
      <c r="CLE812" s="191"/>
      <c r="CLF812" s="217"/>
      <c r="CLG812" s="192"/>
      <c r="CLH812" s="192"/>
      <c r="CLI812" s="192"/>
      <c r="CLJ812" s="192"/>
      <c r="CLK812" s="189"/>
      <c r="CLL812" s="193"/>
      <c r="CLM812" s="191"/>
      <c r="CLN812" s="217"/>
      <c r="CLO812" s="192"/>
      <c r="CLP812" s="192"/>
      <c r="CLQ812" s="192"/>
      <c r="CLR812" s="192"/>
      <c r="CLS812" s="189"/>
      <c r="CLT812" s="193"/>
      <c r="CLU812" s="191"/>
      <c r="CLV812" s="217"/>
      <c r="CLW812" s="192"/>
      <c r="CLX812" s="192"/>
      <c r="CLY812" s="192"/>
      <c r="CLZ812" s="192"/>
      <c r="CMA812" s="189"/>
      <c r="CMB812" s="193"/>
      <c r="CMC812" s="191"/>
      <c r="CMD812" s="217"/>
      <c r="CME812" s="192"/>
      <c r="CMF812" s="192"/>
      <c r="CMG812" s="192"/>
      <c r="CMH812" s="192"/>
      <c r="CMI812" s="189"/>
      <c r="CMJ812" s="193"/>
      <c r="CMK812" s="191"/>
      <c r="CML812" s="217"/>
      <c r="CMM812" s="192"/>
      <c r="CMN812" s="192"/>
      <c r="CMO812" s="192"/>
      <c r="CMP812" s="192"/>
      <c r="CMQ812" s="189"/>
      <c r="CMR812" s="193"/>
      <c r="CMS812" s="191"/>
      <c r="CMT812" s="217"/>
      <c r="CMU812" s="192"/>
      <c r="CMV812" s="192"/>
      <c r="CMW812" s="192"/>
      <c r="CMX812" s="192"/>
      <c r="CMY812" s="189"/>
      <c r="CMZ812" s="193"/>
      <c r="CNA812" s="191"/>
      <c r="CNB812" s="217"/>
      <c r="CNC812" s="192"/>
      <c r="CND812" s="192"/>
      <c r="CNE812" s="192"/>
      <c r="CNF812" s="192"/>
      <c r="CNG812" s="189"/>
      <c r="CNH812" s="193"/>
      <c r="CNI812" s="191"/>
      <c r="CNJ812" s="217"/>
      <c r="CNK812" s="192"/>
      <c r="CNL812" s="192"/>
      <c r="CNM812" s="192"/>
      <c r="CNN812" s="192"/>
      <c r="CNO812" s="189"/>
      <c r="CNP812" s="193"/>
      <c r="CNQ812" s="191"/>
      <c r="CNR812" s="217"/>
      <c r="CNS812" s="192"/>
      <c r="CNT812" s="192"/>
      <c r="CNU812" s="192"/>
      <c r="CNV812" s="192"/>
      <c r="CNW812" s="189"/>
      <c r="CNX812" s="193"/>
      <c r="CNY812" s="191"/>
      <c r="CNZ812" s="217"/>
      <c r="COA812" s="192"/>
      <c r="COB812" s="192"/>
      <c r="COC812" s="192"/>
      <c r="COD812" s="192"/>
      <c r="COE812" s="189"/>
      <c r="COF812" s="193"/>
      <c r="COG812" s="191"/>
      <c r="COH812" s="217"/>
      <c r="COI812" s="192"/>
      <c r="COJ812" s="192"/>
      <c r="COK812" s="192"/>
      <c r="COL812" s="192"/>
      <c r="COM812" s="189"/>
      <c r="CON812" s="193"/>
      <c r="COO812" s="191"/>
      <c r="COP812" s="217"/>
      <c r="COQ812" s="192"/>
      <c r="COR812" s="192"/>
      <c r="COS812" s="192"/>
      <c r="COT812" s="192"/>
      <c r="COU812" s="189"/>
      <c r="COV812" s="193"/>
      <c r="COW812" s="191"/>
      <c r="COX812" s="217"/>
      <c r="COY812" s="192"/>
      <c r="COZ812" s="192"/>
      <c r="CPA812" s="192"/>
      <c r="CPB812" s="192"/>
      <c r="CPC812" s="189"/>
      <c r="CPD812" s="193"/>
      <c r="CPE812" s="191"/>
      <c r="CPF812" s="217"/>
      <c r="CPG812" s="192"/>
      <c r="CPH812" s="192"/>
      <c r="CPI812" s="192"/>
      <c r="CPJ812" s="192"/>
      <c r="CPK812" s="189"/>
      <c r="CPL812" s="193"/>
      <c r="CPM812" s="191"/>
      <c r="CPN812" s="217"/>
      <c r="CPO812" s="192"/>
      <c r="CPP812" s="192"/>
      <c r="CPQ812" s="192"/>
      <c r="CPR812" s="192"/>
      <c r="CPS812" s="189"/>
      <c r="CPT812" s="193"/>
      <c r="CPU812" s="191"/>
      <c r="CPV812" s="217"/>
      <c r="CPW812" s="192"/>
      <c r="CPX812" s="192"/>
      <c r="CPY812" s="192"/>
      <c r="CPZ812" s="192"/>
      <c r="CQA812" s="189"/>
      <c r="CQB812" s="193"/>
      <c r="CQC812" s="191"/>
      <c r="CQD812" s="217"/>
      <c r="CQE812" s="192"/>
      <c r="CQF812" s="192"/>
      <c r="CQG812" s="192"/>
      <c r="CQH812" s="192"/>
      <c r="CQI812" s="189"/>
      <c r="CQJ812" s="193"/>
      <c r="CQK812" s="191"/>
      <c r="CQL812" s="217"/>
      <c r="CQM812" s="192"/>
      <c r="CQN812" s="192"/>
      <c r="CQO812" s="192"/>
      <c r="CQP812" s="192"/>
      <c r="CQQ812" s="189"/>
      <c r="CQR812" s="193"/>
      <c r="CQS812" s="191"/>
      <c r="CQT812" s="217"/>
      <c r="CQU812" s="192"/>
      <c r="CQV812" s="192"/>
      <c r="CQW812" s="192"/>
      <c r="CQX812" s="192"/>
      <c r="CQY812" s="189"/>
      <c r="CQZ812" s="193"/>
      <c r="CRA812" s="191"/>
      <c r="CRB812" s="217"/>
      <c r="CRC812" s="192"/>
      <c r="CRD812" s="192"/>
      <c r="CRE812" s="192"/>
      <c r="CRF812" s="192"/>
      <c r="CRG812" s="189"/>
      <c r="CRH812" s="193"/>
      <c r="CRI812" s="191"/>
      <c r="CRJ812" s="217"/>
      <c r="CRK812" s="192"/>
      <c r="CRL812" s="192"/>
      <c r="CRM812" s="192"/>
      <c r="CRN812" s="192"/>
      <c r="CRO812" s="189"/>
      <c r="CRP812" s="193"/>
      <c r="CRQ812" s="191"/>
      <c r="CRR812" s="217"/>
      <c r="CRS812" s="192"/>
      <c r="CRT812" s="192"/>
      <c r="CRU812" s="192"/>
      <c r="CRV812" s="192"/>
      <c r="CRW812" s="189"/>
      <c r="CRX812" s="193"/>
      <c r="CRY812" s="191"/>
      <c r="CRZ812" s="217"/>
      <c r="CSA812" s="192"/>
      <c r="CSB812" s="192"/>
      <c r="CSC812" s="192"/>
      <c r="CSD812" s="192"/>
      <c r="CSE812" s="189"/>
      <c r="CSF812" s="193"/>
      <c r="CSG812" s="191"/>
      <c r="CSH812" s="217"/>
      <c r="CSI812" s="192"/>
      <c r="CSJ812" s="192"/>
      <c r="CSK812" s="192"/>
      <c r="CSL812" s="192"/>
      <c r="CSM812" s="189"/>
      <c r="CSN812" s="193"/>
      <c r="CSO812" s="191"/>
      <c r="CSP812" s="217"/>
      <c r="CSQ812" s="192"/>
      <c r="CSR812" s="192"/>
      <c r="CSS812" s="192"/>
      <c r="CST812" s="192"/>
      <c r="CSU812" s="189"/>
      <c r="CSV812" s="193"/>
      <c r="CSW812" s="191"/>
      <c r="CSX812" s="217"/>
      <c r="CSY812" s="192"/>
      <c r="CSZ812" s="192"/>
      <c r="CTA812" s="192"/>
      <c r="CTB812" s="192"/>
      <c r="CTC812" s="189"/>
      <c r="CTD812" s="193"/>
      <c r="CTE812" s="191"/>
      <c r="CTF812" s="217"/>
      <c r="CTG812" s="192"/>
      <c r="CTH812" s="192"/>
      <c r="CTI812" s="192"/>
      <c r="CTJ812" s="192"/>
      <c r="CTK812" s="189"/>
      <c r="CTL812" s="193"/>
      <c r="CTM812" s="191"/>
      <c r="CTN812" s="217"/>
      <c r="CTO812" s="192"/>
      <c r="CTP812" s="192"/>
      <c r="CTQ812" s="192"/>
      <c r="CTR812" s="192"/>
      <c r="CTS812" s="189"/>
      <c r="CTT812" s="193"/>
      <c r="CTU812" s="191"/>
      <c r="CTV812" s="217"/>
      <c r="CTW812" s="192"/>
      <c r="CTX812" s="192"/>
      <c r="CTY812" s="192"/>
      <c r="CTZ812" s="192"/>
      <c r="CUA812" s="189"/>
      <c r="CUB812" s="193"/>
      <c r="CUC812" s="191"/>
      <c r="CUD812" s="217"/>
      <c r="CUE812" s="192"/>
      <c r="CUF812" s="192"/>
      <c r="CUG812" s="192"/>
      <c r="CUH812" s="192"/>
      <c r="CUI812" s="189"/>
      <c r="CUJ812" s="193"/>
      <c r="CUK812" s="191"/>
      <c r="CUL812" s="217"/>
      <c r="CUM812" s="192"/>
      <c r="CUN812" s="192"/>
      <c r="CUO812" s="192"/>
      <c r="CUP812" s="192"/>
      <c r="CUQ812" s="189"/>
      <c r="CUR812" s="193"/>
      <c r="CUS812" s="191"/>
      <c r="CUT812" s="217"/>
      <c r="CUU812" s="192"/>
      <c r="CUV812" s="192"/>
      <c r="CUW812" s="192"/>
      <c r="CUX812" s="192"/>
      <c r="CUY812" s="189"/>
      <c r="CUZ812" s="193"/>
      <c r="CVA812" s="191"/>
      <c r="CVB812" s="217"/>
      <c r="CVC812" s="192"/>
      <c r="CVD812" s="192"/>
      <c r="CVE812" s="192"/>
      <c r="CVF812" s="192"/>
      <c r="CVG812" s="189"/>
      <c r="CVH812" s="193"/>
      <c r="CVI812" s="191"/>
      <c r="CVJ812" s="217"/>
      <c r="CVK812" s="192"/>
      <c r="CVL812" s="192"/>
      <c r="CVM812" s="192"/>
      <c r="CVN812" s="192"/>
      <c r="CVO812" s="189"/>
      <c r="CVP812" s="193"/>
      <c r="CVQ812" s="191"/>
      <c r="CVR812" s="217"/>
      <c r="CVS812" s="192"/>
      <c r="CVT812" s="192"/>
      <c r="CVU812" s="192"/>
      <c r="CVV812" s="192"/>
      <c r="CVW812" s="189"/>
      <c r="CVX812" s="193"/>
      <c r="CVY812" s="191"/>
      <c r="CVZ812" s="217"/>
      <c r="CWA812" s="192"/>
      <c r="CWB812" s="192"/>
      <c r="CWC812" s="192"/>
      <c r="CWD812" s="192"/>
      <c r="CWE812" s="189"/>
      <c r="CWF812" s="193"/>
      <c r="CWG812" s="191"/>
      <c r="CWH812" s="217"/>
      <c r="CWI812" s="192"/>
      <c r="CWJ812" s="192"/>
      <c r="CWK812" s="192"/>
      <c r="CWL812" s="192"/>
      <c r="CWM812" s="189"/>
      <c r="CWN812" s="193"/>
      <c r="CWO812" s="191"/>
      <c r="CWP812" s="217"/>
      <c r="CWQ812" s="192"/>
      <c r="CWR812" s="192"/>
      <c r="CWS812" s="192"/>
      <c r="CWT812" s="192"/>
      <c r="CWU812" s="189"/>
      <c r="CWV812" s="193"/>
      <c r="CWW812" s="191"/>
      <c r="CWX812" s="217"/>
      <c r="CWY812" s="192"/>
      <c r="CWZ812" s="192"/>
      <c r="CXA812" s="192"/>
      <c r="CXB812" s="192"/>
      <c r="CXC812" s="189"/>
      <c r="CXD812" s="193"/>
      <c r="CXE812" s="191"/>
      <c r="CXF812" s="217"/>
      <c r="CXG812" s="192"/>
      <c r="CXH812" s="192"/>
      <c r="CXI812" s="192"/>
      <c r="CXJ812" s="192"/>
      <c r="CXK812" s="189"/>
      <c r="CXL812" s="193"/>
      <c r="CXM812" s="191"/>
      <c r="CXN812" s="217"/>
      <c r="CXO812" s="192"/>
      <c r="CXP812" s="192"/>
      <c r="CXQ812" s="192"/>
      <c r="CXR812" s="192"/>
      <c r="CXS812" s="189"/>
      <c r="CXT812" s="193"/>
      <c r="CXU812" s="191"/>
      <c r="CXV812" s="217"/>
      <c r="CXW812" s="192"/>
      <c r="CXX812" s="192"/>
      <c r="CXY812" s="192"/>
      <c r="CXZ812" s="192"/>
      <c r="CYA812" s="189"/>
      <c r="CYB812" s="193"/>
      <c r="CYC812" s="191"/>
      <c r="CYD812" s="217"/>
      <c r="CYE812" s="192"/>
      <c r="CYF812" s="192"/>
      <c r="CYG812" s="192"/>
      <c r="CYH812" s="192"/>
      <c r="CYI812" s="189"/>
      <c r="CYJ812" s="193"/>
      <c r="CYK812" s="191"/>
      <c r="CYL812" s="217"/>
      <c r="CYM812" s="192"/>
      <c r="CYN812" s="192"/>
      <c r="CYO812" s="192"/>
      <c r="CYP812" s="192"/>
      <c r="CYQ812" s="189"/>
      <c r="CYR812" s="193"/>
      <c r="CYS812" s="191"/>
      <c r="CYT812" s="217"/>
      <c r="CYU812" s="192"/>
      <c r="CYV812" s="192"/>
      <c r="CYW812" s="192"/>
      <c r="CYX812" s="192"/>
      <c r="CYY812" s="189"/>
      <c r="CYZ812" s="193"/>
      <c r="CZA812" s="191"/>
      <c r="CZB812" s="217"/>
      <c r="CZC812" s="192"/>
      <c r="CZD812" s="192"/>
      <c r="CZE812" s="192"/>
      <c r="CZF812" s="192"/>
      <c r="CZG812" s="189"/>
      <c r="CZH812" s="193"/>
      <c r="CZI812" s="191"/>
      <c r="CZJ812" s="217"/>
      <c r="CZK812" s="192"/>
      <c r="CZL812" s="192"/>
      <c r="CZM812" s="192"/>
      <c r="CZN812" s="192"/>
      <c r="CZO812" s="189"/>
      <c r="CZP812" s="193"/>
      <c r="CZQ812" s="191"/>
      <c r="CZR812" s="217"/>
      <c r="CZS812" s="192"/>
      <c r="CZT812" s="192"/>
      <c r="CZU812" s="192"/>
      <c r="CZV812" s="192"/>
      <c r="CZW812" s="189"/>
      <c r="CZX812" s="193"/>
      <c r="CZY812" s="191"/>
      <c r="CZZ812" s="217"/>
      <c r="DAA812" s="192"/>
      <c r="DAB812" s="192"/>
      <c r="DAC812" s="192"/>
      <c r="DAD812" s="192"/>
      <c r="DAE812" s="189"/>
      <c r="DAF812" s="193"/>
      <c r="DAG812" s="191"/>
      <c r="DAH812" s="217"/>
      <c r="DAI812" s="192"/>
      <c r="DAJ812" s="192"/>
      <c r="DAK812" s="192"/>
      <c r="DAL812" s="192"/>
      <c r="DAM812" s="189"/>
      <c r="DAN812" s="193"/>
      <c r="DAO812" s="191"/>
      <c r="DAP812" s="217"/>
      <c r="DAQ812" s="192"/>
      <c r="DAR812" s="192"/>
      <c r="DAS812" s="192"/>
      <c r="DAT812" s="192"/>
      <c r="DAU812" s="189"/>
      <c r="DAV812" s="193"/>
      <c r="DAW812" s="191"/>
      <c r="DAX812" s="217"/>
      <c r="DAY812" s="192"/>
      <c r="DAZ812" s="192"/>
      <c r="DBA812" s="192"/>
      <c r="DBB812" s="192"/>
      <c r="DBC812" s="189"/>
      <c r="DBD812" s="193"/>
      <c r="DBE812" s="191"/>
      <c r="DBF812" s="217"/>
      <c r="DBG812" s="192"/>
      <c r="DBH812" s="192"/>
      <c r="DBI812" s="192"/>
      <c r="DBJ812" s="192"/>
      <c r="DBK812" s="189"/>
      <c r="DBL812" s="193"/>
      <c r="DBM812" s="191"/>
      <c r="DBN812" s="217"/>
      <c r="DBO812" s="192"/>
      <c r="DBP812" s="192"/>
      <c r="DBQ812" s="192"/>
      <c r="DBR812" s="192"/>
      <c r="DBS812" s="189"/>
      <c r="DBT812" s="193"/>
      <c r="DBU812" s="191"/>
      <c r="DBV812" s="217"/>
      <c r="DBW812" s="192"/>
      <c r="DBX812" s="192"/>
      <c r="DBY812" s="192"/>
      <c r="DBZ812" s="192"/>
      <c r="DCA812" s="189"/>
      <c r="DCB812" s="193"/>
      <c r="DCC812" s="191"/>
      <c r="DCD812" s="217"/>
      <c r="DCE812" s="192"/>
      <c r="DCF812" s="192"/>
      <c r="DCG812" s="192"/>
      <c r="DCH812" s="192"/>
      <c r="DCI812" s="189"/>
      <c r="DCJ812" s="193"/>
      <c r="DCK812" s="191"/>
      <c r="DCL812" s="217"/>
      <c r="DCM812" s="192"/>
      <c r="DCN812" s="192"/>
      <c r="DCO812" s="192"/>
      <c r="DCP812" s="192"/>
      <c r="DCQ812" s="189"/>
      <c r="DCR812" s="193"/>
      <c r="DCS812" s="191"/>
      <c r="DCT812" s="217"/>
      <c r="DCU812" s="192"/>
      <c r="DCV812" s="192"/>
      <c r="DCW812" s="192"/>
      <c r="DCX812" s="192"/>
      <c r="DCY812" s="189"/>
      <c r="DCZ812" s="193"/>
      <c r="DDA812" s="191"/>
      <c r="DDB812" s="217"/>
      <c r="DDC812" s="192"/>
      <c r="DDD812" s="192"/>
      <c r="DDE812" s="192"/>
      <c r="DDF812" s="192"/>
      <c r="DDG812" s="189"/>
      <c r="DDH812" s="193"/>
      <c r="DDI812" s="191"/>
      <c r="DDJ812" s="217"/>
      <c r="DDK812" s="192"/>
      <c r="DDL812" s="192"/>
      <c r="DDM812" s="192"/>
      <c r="DDN812" s="192"/>
      <c r="DDO812" s="189"/>
      <c r="DDP812" s="193"/>
      <c r="DDQ812" s="191"/>
      <c r="DDR812" s="217"/>
      <c r="DDS812" s="192"/>
      <c r="DDT812" s="192"/>
      <c r="DDU812" s="192"/>
      <c r="DDV812" s="192"/>
      <c r="DDW812" s="189"/>
      <c r="DDX812" s="193"/>
      <c r="DDY812" s="191"/>
      <c r="DDZ812" s="217"/>
      <c r="DEA812" s="192"/>
      <c r="DEB812" s="192"/>
      <c r="DEC812" s="192"/>
      <c r="DED812" s="192"/>
      <c r="DEE812" s="189"/>
      <c r="DEF812" s="193"/>
      <c r="DEG812" s="191"/>
      <c r="DEH812" s="217"/>
      <c r="DEI812" s="192"/>
      <c r="DEJ812" s="192"/>
      <c r="DEK812" s="192"/>
      <c r="DEL812" s="192"/>
      <c r="DEM812" s="189"/>
      <c r="DEN812" s="193"/>
      <c r="DEO812" s="191"/>
      <c r="DEP812" s="217"/>
      <c r="DEQ812" s="192"/>
      <c r="DER812" s="192"/>
      <c r="DES812" s="192"/>
      <c r="DET812" s="192"/>
      <c r="DEU812" s="189"/>
      <c r="DEV812" s="193"/>
      <c r="DEW812" s="191"/>
      <c r="DEX812" s="217"/>
      <c r="DEY812" s="192"/>
      <c r="DEZ812" s="192"/>
      <c r="DFA812" s="192"/>
      <c r="DFB812" s="192"/>
      <c r="DFC812" s="189"/>
      <c r="DFD812" s="193"/>
      <c r="DFE812" s="191"/>
      <c r="DFF812" s="217"/>
      <c r="DFG812" s="192"/>
      <c r="DFH812" s="192"/>
      <c r="DFI812" s="192"/>
      <c r="DFJ812" s="192"/>
      <c r="DFK812" s="189"/>
      <c r="DFL812" s="193"/>
      <c r="DFM812" s="191"/>
      <c r="DFN812" s="217"/>
      <c r="DFO812" s="192"/>
      <c r="DFP812" s="192"/>
      <c r="DFQ812" s="192"/>
      <c r="DFR812" s="192"/>
      <c r="DFS812" s="189"/>
      <c r="DFT812" s="193"/>
      <c r="DFU812" s="191"/>
      <c r="DFV812" s="217"/>
      <c r="DFW812" s="192"/>
      <c r="DFX812" s="192"/>
      <c r="DFY812" s="192"/>
      <c r="DFZ812" s="192"/>
      <c r="DGA812" s="189"/>
      <c r="DGB812" s="193"/>
      <c r="DGC812" s="191"/>
      <c r="DGD812" s="217"/>
      <c r="DGE812" s="192"/>
      <c r="DGF812" s="192"/>
      <c r="DGG812" s="192"/>
      <c r="DGH812" s="192"/>
      <c r="DGI812" s="189"/>
      <c r="DGJ812" s="193"/>
      <c r="DGK812" s="191"/>
      <c r="DGL812" s="217"/>
      <c r="DGM812" s="192"/>
      <c r="DGN812" s="192"/>
      <c r="DGO812" s="192"/>
      <c r="DGP812" s="192"/>
      <c r="DGQ812" s="189"/>
      <c r="DGR812" s="193"/>
      <c r="DGS812" s="191"/>
      <c r="DGT812" s="217"/>
      <c r="DGU812" s="192"/>
      <c r="DGV812" s="192"/>
      <c r="DGW812" s="192"/>
      <c r="DGX812" s="192"/>
      <c r="DGY812" s="189"/>
      <c r="DGZ812" s="193"/>
      <c r="DHA812" s="191"/>
      <c r="DHB812" s="217"/>
      <c r="DHC812" s="192"/>
      <c r="DHD812" s="192"/>
      <c r="DHE812" s="192"/>
      <c r="DHF812" s="192"/>
      <c r="DHG812" s="189"/>
      <c r="DHH812" s="193"/>
      <c r="DHI812" s="191"/>
      <c r="DHJ812" s="217"/>
      <c r="DHK812" s="192"/>
      <c r="DHL812" s="192"/>
      <c r="DHM812" s="192"/>
      <c r="DHN812" s="192"/>
      <c r="DHO812" s="189"/>
      <c r="DHP812" s="193"/>
      <c r="DHQ812" s="191"/>
      <c r="DHR812" s="217"/>
      <c r="DHS812" s="192"/>
      <c r="DHT812" s="192"/>
      <c r="DHU812" s="192"/>
      <c r="DHV812" s="192"/>
      <c r="DHW812" s="189"/>
      <c r="DHX812" s="193"/>
      <c r="DHY812" s="191"/>
      <c r="DHZ812" s="217"/>
      <c r="DIA812" s="192"/>
      <c r="DIB812" s="192"/>
      <c r="DIC812" s="192"/>
      <c r="DID812" s="192"/>
      <c r="DIE812" s="189"/>
      <c r="DIF812" s="193"/>
      <c r="DIG812" s="191"/>
      <c r="DIH812" s="217"/>
      <c r="DII812" s="192"/>
      <c r="DIJ812" s="192"/>
      <c r="DIK812" s="192"/>
      <c r="DIL812" s="192"/>
      <c r="DIM812" s="189"/>
      <c r="DIN812" s="193"/>
      <c r="DIO812" s="191"/>
      <c r="DIP812" s="217"/>
      <c r="DIQ812" s="192"/>
      <c r="DIR812" s="192"/>
      <c r="DIS812" s="192"/>
      <c r="DIT812" s="192"/>
      <c r="DIU812" s="189"/>
      <c r="DIV812" s="193"/>
      <c r="DIW812" s="191"/>
      <c r="DIX812" s="217"/>
      <c r="DIY812" s="192"/>
      <c r="DIZ812" s="192"/>
      <c r="DJA812" s="192"/>
      <c r="DJB812" s="192"/>
      <c r="DJC812" s="189"/>
      <c r="DJD812" s="193"/>
      <c r="DJE812" s="191"/>
      <c r="DJF812" s="217"/>
      <c r="DJG812" s="192"/>
      <c r="DJH812" s="192"/>
      <c r="DJI812" s="192"/>
      <c r="DJJ812" s="192"/>
      <c r="DJK812" s="189"/>
      <c r="DJL812" s="193"/>
      <c r="DJM812" s="191"/>
      <c r="DJN812" s="217"/>
      <c r="DJO812" s="192"/>
      <c r="DJP812" s="192"/>
      <c r="DJQ812" s="192"/>
      <c r="DJR812" s="192"/>
      <c r="DJS812" s="189"/>
      <c r="DJT812" s="193"/>
      <c r="DJU812" s="191"/>
      <c r="DJV812" s="217"/>
      <c r="DJW812" s="192"/>
      <c r="DJX812" s="192"/>
      <c r="DJY812" s="192"/>
      <c r="DJZ812" s="192"/>
      <c r="DKA812" s="189"/>
      <c r="DKB812" s="193"/>
      <c r="DKC812" s="191"/>
      <c r="DKD812" s="217"/>
      <c r="DKE812" s="192"/>
      <c r="DKF812" s="192"/>
      <c r="DKG812" s="192"/>
      <c r="DKH812" s="192"/>
      <c r="DKI812" s="189"/>
      <c r="DKJ812" s="193"/>
      <c r="DKK812" s="191"/>
      <c r="DKL812" s="217"/>
      <c r="DKM812" s="192"/>
      <c r="DKN812" s="192"/>
      <c r="DKO812" s="192"/>
      <c r="DKP812" s="192"/>
      <c r="DKQ812" s="189"/>
      <c r="DKR812" s="193"/>
      <c r="DKS812" s="191"/>
      <c r="DKT812" s="217"/>
      <c r="DKU812" s="192"/>
      <c r="DKV812" s="192"/>
      <c r="DKW812" s="192"/>
      <c r="DKX812" s="192"/>
      <c r="DKY812" s="189"/>
      <c r="DKZ812" s="193"/>
      <c r="DLA812" s="191"/>
      <c r="DLB812" s="217"/>
      <c r="DLC812" s="192"/>
      <c r="DLD812" s="192"/>
      <c r="DLE812" s="192"/>
      <c r="DLF812" s="192"/>
      <c r="DLG812" s="189"/>
      <c r="DLH812" s="193"/>
      <c r="DLI812" s="191"/>
      <c r="DLJ812" s="217"/>
      <c r="DLK812" s="192"/>
      <c r="DLL812" s="192"/>
      <c r="DLM812" s="192"/>
      <c r="DLN812" s="192"/>
      <c r="DLO812" s="189"/>
      <c r="DLP812" s="193"/>
      <c r="DLQ812" s="191"/>
      <c r="DLR812" s="217"/>
      <c r="DLS812" s="192"/>
      <c r="DLT812" s="192"/>
      <c r="DLU812" s="192"/>
      <c r="DLV812" s="192"/>
      <c r="DLW812" s="189"/>
      <c r="DLX812" s="193"/>
      <c r="DLY812" s="191"/>
      <c r="DLZ812" s="217"/>
      <c r="DMA812" s="192"/>
      <c r="DMB812" s="192"/>
      <c r="DMC812" s="192"/>
      <c r="DMD812" s="192"/>
      <c r="DME812" s="189"/>
      <c r="DMF812" s="193"/>
      <c r="DMG812" s="191"/>
      <c r="DMH812" s="217"/>
      <c r="DMI812" s="192"/>
      <c r="DMJ812" s="192"/>
      <c r="DMK812" s="192"/>
      <c r="DML812" s="192"/>
      <c r="DMM812" s="189"/>
      <c r="DMN812" s="193"/>
      <c r="DMO812" s="191"/>
      <c r="DMP812" s="217"/>
      <c r="DMQ812" s="192"/>
      <c r="DMR812" s="192"/>
      <c r="DMS812" s="192"/>
      <c r="DMT812" s="192"/>
      <c r="DMU812" s="189"/>
      <c r="DMV812" s="193"/>
      <c r="DMW812" s="191"/>
      <c r="DMX812" s="217"/>
      <c r="DMY812" s="192"/>
      <c r="DMZ812" s="192"/>
      <c r="DNA812" s="192"/>
      <c r="DNB812" s="192"/>
      <c r="DNC812" s="189"/>
      <c r="DND812" s="193"/>
      <c r="DNE812" s="191"/>
      <c r="DNF812" s="217"/>
      <c r="DNG812" s="192"/>
      <c r="DNH812" s="192"/>
      <c r="DNI812" s="192"/>
      <c r="DNJ812" s="192"/>
      <c r="DNK812" s="189"/>
      <c r="DNL812" s="193"/>
      <c r="DNM812" s="191"/>
      <c r="DNN812" s="217"/>
      <c r="DNO812" s="192"/>
      <c r="DNP812" s="192"/>
      <c r="DNQ812" s="192"/>
      <c r="DNR812" s="192"/>
      <c r="DNS812" s="189"/>
      <c r="DNT812" s="193"/>
      <c r="DNU812" s="191"/>
      <c r="DNV812" s="217"/>
      <c r="DNW812" s="192"/>
      <c r="DNX812" s="192"/>
      <c r="DNY812" s="192"/>
      <c r="DNZ812" s="192"/>
      <c r="DOA812" s="189"/>
      <c r="DOB812" s="193"/>
      <c r="DOC812" s="191"/>
      <c r="DOD812" s="217"/>
      <c r="DOE812" s="192"/>
      <c r="DOF812" s="192"/>
      <c r="DOG812" s="192"/>
      <c r="DOH812" s="192"/>
      <c r="DOI812" s="189"/>
      <c r="DOJ812" s="193"/>
      <c r="DOK812" s="191"/>
      <c r="DOL812" s="217"/>
      <c r="DOM812" s="192"/>
      <c r="DON812" s="192"/>
      <c r="DOO812" s="192"/>
      <c r="DOP812" s="192"/>
      <c r="DOQ812" s="189"/>
      <c r="DOR812" s="193"/>
      <c r="DOS812" s="191"/>
      <c r="DOT812" s="217"/>
      <c r="DOU812" s="192"/>
      <c r="DOV812" s="192"/>
      <c r="DOW812" s="192"/>
      <c r="DOX812" s="192"/>
      <c r="DOY812" s="189"/>
      <c r="DOZ812" s="193"/>
      <c r="DPA812" s="191"/>
      <c r="DPB812" s="217"/>
      <c r="DPC812" s="192"/>
      <c r="DPD812" s="192"/>
      <c r="DPE812" s="192"/>
      <c r="DPF812" s="192"/>
      <c r="DPG812" s="189"/>
      <c r="DPH812" s="193"/>
      <c r="DPI812" s="191"/>
      <c r="DPJ812" s="217"/>
      <c r="DPK812" s="192"/>
      <c r="DPL812" s="192"/>
      <c r="DPM812" s="192"/>
      <c r="DPN812" s="192"/>
      <c r="DPO812" s="189"/>
      <c r="DPP812" s="193"/>
      <c r="DPQ812" s="191"/>
      <c r="DPR812" s="217"/>
      <c r="DPS812" s="192"/>
      <c r="DPT812" s="192"/>
      <c r="DPU812" s="192"/>
      <c r="DPV812" s="192"/>
      <c r="DPW812" s="189"/>
      <c r="DPX812" s="193"/>
      <c r="DPY812" s="191"/>
      <c r="DPZ812" s="217"/>
      <c r="DQA812" s="192"/>
      <c r="DQB812" s="192"/>
      <c r="DQC812" s="192"/>
      <c r="DQD812" s="192"/>
      <c r="DQE812" s="189"/>
      <c r="DQF812" s="193"/>
      <c r="DQG812" s="191"/>
      <c r="DQH812" s="217"/>
      <c r="DQI812" s="192"/>
      <c r="DQJ812" s="192"/>
      <c r="DQK812" s="192"/>
      <c r="DQL812" s="192"/>
      <c r="DQM812" s="189"/>
      <c r="DQN812" s="193"/>
      <c r="DQO812" s="191"/>
      <c r="DQP812" s="217"/>
      <c r="DQQ812" s="192"/>
      <c r="DQR812" s="192"/>
      <c r="DQS812" s="192"/>
      <c r="DQT812" s="192"/>
      <c r="DQU812" s="189"/>
      <c r="DQV812" s="193"/>
      <c r="DQW812" s="191"/>
      <c r="DQX812" s="217"/>
      <c r="DQY812" s="192"/>
      <c r="DQZ812" s="192"/>
      <c r="DRA812" s="192"/>
      <c r="DRB812" s="192"/>
      <c r="DRC812" s="189"/>
      <c r="DRD812" s="193"/>
      <c r="DRE812" s="191"/>
      <c r="DRF812" s="217"/>
      <c r="DRG812" s="192"/>
      <c r="DRH812" s="192"/>
      <c r="DRI812" s="192"/>
      <c r="DRJ812" s="192"/>
      <c r="DRK812" s="189"/>
      <c r="DRL812" s="193"/>
      <c r="DRM812" s="191"/>
      <c r="DRN812" s="217"/>
      <c r="DRO812" s="192"/>
      <c r="DRP812" s="192"/>
      <c r="DRQ812" s="192"/>
      <c r="DRR812" s="192"/>
      <c r="DRS812" s="189"/>
      <c r="DRT812" s="193"/>
      <c r="DRU812" s="191"/>
      <c r="DRV812" s="217"/>
      <c r="DRW812" s="192"/>
      <c r="DRX812" s="192"/>
      <c r="DRY812" s="192"/>
      <c r="DRZ812" s="192"/>
      <c r="DSA812" s="189"/>
      <c r="DSB812" s="193"/>
      <c r="DSC812" s="191"/>
      <c r="DSD812" s="217"/>
      <c r="DSE812" s="192"/>
      <c r="DSF812" s="192"/>
      <c r="DSG812" s="192"/>
      <c r="DSH812" s="192"/>
      <c r="DSI812" s="189"/>
      <c r="DSJ812" s="193"/>
      <c r="DSK812" s="191"/>
      <c r="DSL812" s="217"/>
      <c r="DSM812" s="192"/>
      <c r="DSN812" s="192"/>
      <c r="DSO812" s="192"/>
      <c r="DSP812" s="192"/>
      <c r="DSQ812" s="189"/>
      <c r="DSR812" s="193"/>
      <c r="DSS812" s="191"/>
      <c r="DST812" s="217"/>
      <c r="DSU812" s="192"/>
      <c r="DSV812" s="192"/>
      <c r="DSW812" s="192"/>
      <c r="DSX812" s="192"/>
      <c r="DSY812" s="189"/>
      <c r="DSZ812" s="193"/>
      <c r="DTA812" s="191"/>
      <c r="DTB812" s="217"/>
      <c r="DTC812" s="192"/>
      <c r="DTD812" s="192"/>
      <c r="DTE812" s="192"/>
      <c r="DTF812" s="192"/>
      <c r="DTG812" s="189"/>
      <c r="DTH812" s="193"/>
      <c r="DTI812" s="191"/>
      <c r="DTJ812" s="217"/>
      <c r="DTK812" s="192"/>
      <c r="DTL812" s="192"/>
      <c r="DTM812" s="192"/>
      <c r="DTN812" s="192"/>
      <c r="DTO812" s="189"/>
      <c r="DTP812" s="193"/>
      <c r="DTQ812" s="191"/>
      <c r="DTR812" s="217"/>
      <c r="DTS812" s="192"/>
      <c r="DTT812" s="192"/>
      <c r="DTU812" s="192"/>
      <c r="DTV812" s="192"/>
      <c r="DTW812" s="189"/>
      <c r="DTX812" s="193"/>
      <c r="DTY812" s="191"/>
      <c r="DTZ812" s="217"/>
      <c r="DUA812" s="192"/>
      <c r="DUB812" s="192"/>
      <c r="DUC812" s="192"/>
      <c r="DUD812" s="192"/>
      <c r="DUE812" s="189"/>
      <c r="DUF812" s="193"/>
      <c r="DUG812" s="191"/>
      <c r="DUH812" s="217"/>
      <c r="DUI812" s="192"/>
      <c r="DUJ812" s="192"/>
      <c r="DUK812" s="192"/>
      <c r="DUL812" s="192"/>
      <c r="DUM812" s="189"/>
      <c r="DUN812" s="193"/>
      <c r="DUO812" s="191"/>
      <c r="DUP812" s="217"/>
      <c r="DUQ812" s="192"/>
      <c r="DUR812" s="192"/>
      <c r="DUS812" s="192"/>
      <c r="DUT812" s="192"/>
      <c r="DUU812" s="189"/>
      <c r="DUV812" s="193"/>
      <c r="DUW812" s="191"/>
      <c r="DUX812" s="217"/>
      <c r="DUY812" s="192"/>
      <c r="DUZ812" s="192"/>
      <c r="DVA812" s="192"/>
      <c r="DVB812" s="192"/>
      <c r="DVC812" s="189"/>
      <c r="DVD812" s="193"/>
      <c r="DVE812" s="191"/>
      <c r="DVF812" s="217"/>
      <c r="DVG812" s="192"/>
      <c r="DVH812" s="192"/>
      <c r="DVI812" s="192"/>
      <c r="DVJ812" s="192"/>
      <c r="DVK812" s="189"/>
      <c r="DVL812" s="193"/>
      <c r="DVM812" s="191"/>
      <c r="DVN812" s="217"/>
      <c r="DVO812" s="192"/>
      <c r="DVP812" s="192"/>
      <c r="DVQ812" s="192"/>
      <c r="DVR812" s="192"/>
      <c r="DVS812" s="189"/>
      <c r="DVT812" s="193"/>
      <c r="DVU812" s="191"/>
      <c r="DVV812" s="217"/>
      <c r="DVW812" s="192"/>
      <c r="DVX812" s="192"/>
      <c r="DVY812" s="192"/>
      <c r="DVZ812" s="192"/>
      <c r="DWA812" s="189"/>
      <c r="DWB812" s="193"/>
      <c r="DWC812" s="191"/>
      <c r="DWD812" s="217"/>
      <c r="DWE812" s="192"/>
      <c r="DWF812" s="192"/>
      <c r="DWG812" s="192"/>
      <c r="DWH812" s="192"/>
      <c r="DWI812" s="189"/>
      <c r="DWJ812" s="193"/>
      <c r="DWK812" s="191"/>
      <c r="DWL812" s="217"/>
      <c r="DWM812" s="192"/>
      <c r="DWN812" s="192"/>
      <c r="DWO812" s="192"/>
      <c r="DWP812" s="192"/>
      <c r="DWQ812" s="189"/>
      <c r="DWR812" s="193"/>
      <c r="DWS812" s="191"/>
      <c r="DWT812" s="217"/>
      <c r="DWU812" s="192"/>
      <c r="DWV812" s="192"/>
      <c r="DWW812" s="192"/>
      <c r="DWX812" s="192"/>
      <c r="DWY812" s="189"/>
      <c r="DWZ812" s="193"/>
      <c r="DXA812" s="191"/>
      <c r="DXB812" s="217"/>
      <c r="DXC812" s="192"/>
      <c r="DXD812" s="192"/>
      <c r="DXE812" s="192"/>
      <c r="DXF812" s="192"/>
      <c r="DXG812" s="189"/>
      <c r="DXH812" s="193"/>
      <c r="DXI812" s="191"/>
      <c r="DXJ812" s="217"/>
      <c r="DXK812" s="192"/>
      <c r="DXL812" s="192"/>
      <c r="DXM812" s="192"/>
      <c r="DXN812" s="192"/>
      <c r="DXO812" s="189"/>
      <c r="DXP812" s="193"/>
      <c r="DXQ812" s="191"/>
      <c r="DXR812" s="217"/>
      <c r="DXS812" s="192"/>
      <c r="DXT812" s="192"/>
      <c r="DXU812" s="192"/>
      <c r="DXV812" s="192"/>
      <c r="DXW812" s="189"/>
      <c r="DXX812" s="193"/>
      <c r="DXY812" s="191"/>
      <c r="DXZ812" s="217"/>
      <c r="DYA812" s="192"/>
      <c r="DYB812" s="192"/>
      <c r="DYC812" s="192"/>
      <c r="DYD812" s="192"/>
      <c r="DYE812" s="189"/>
      <c r="DYF812" s="193"/>
      <c r="DYG812" s="191"/>
      <c r="DYH812" s="217"/>
      <c r="DYI812" s="192"/>
      <c r="DYJ812" s="192"/>
      <c r="DYK812" s="192"/>
      <c r="DYL812" s="192"/>
      <c r="DYM812" s="189"/>
      <c r="DYN812" s="193"/>
      <c r="DYO812" s="191"/>
      <c r="DYP812" s="217"/>
      <c r="DYQ812" s="192"/>
      <c r="DYR812" s="192"/>
      <c r="DYS812" s="192"/>
      <c r="DYT812" s="192"/>
      <c r="DYU812" s="189"/>
      <c r="DYV812" s="193"/>
      <c r="DYW812" s="191"/>
      <c r="DYX812" s="217"/>
      <c r="DYY812" s="192"/>
      <c r="DYZ812" s="192"/>
      <c r="DZA812" s="192"/>
      <c r="DZB812" s="192"/>
      <c r="DZC812" s="189"/>
      <c r="DZD812" s="193"/>
      <c r="DZE812" s="191"/>
      <c r="DZF812" s="217"/>
      <c r="DZG812" s="192"/>
      <c r="DZH812" s="192"/>
      <c r="DZI812" s="192"/>
      <c r="DZJ812" s="192"/>
      <c r="DZK812" s="189"/>
      <c r="DZL812" s="193"/>
      <c r="DZM812" s="191"/>
      <c r="DZN812" s="217"/>
      <c r="DZO812" s="192"/>
      <c r="DZP812" s="192"/>
      <c r="DZQ812" s="192"/>
      <c r="DZR812" s="192"/>
      <c r="DZS812" s="189"/>
      <c r="DZT812" s="193"/>
      <c r="DZU812" s="191"/>
      <c r="DZV812" s="217"/>
      <c r="DZW812" s="192"/>
      <c r="DZX812" s="192"/>
      <c r="DZY812" s="192"/>
      <c r="DZZ812" s="192"/>
      <c r="EAA812" s="189"/>
      <c r="EAB812" s="193"/>
      <c r="EAC812" s="191"/>
      <c r="EAD812" s="217"/>
      <c r="EAE812" s="192"/>
      <c r="EAF812" s="192"/>
      <c r="EAG812" s="192"/>
      <c r="EAH812" s="192"/>
      <c r="EAI812" s="189"/>
      <c r="EAJ812" s="193"/>
      <c r="EAK812" s="191"/>
      <c r="EAL812" s="217"/>
      <c r="EAM812" s="192"/>
      <c r="EAN812" s="192"/>
      <c r="EAO812" s="192"/>
      <c r="EAP812" s="192"/>
      <c r="EAQ812" s="189"/>
      <c r="EAR812" s="193"/>
      <c r="EAS812" s="191"/>
      <c r="EAT812" s="217"/>
      <c r="EAU812" s="192"/>
      <c r="EAV812" s="192"/>
      <c r="EAW812" s="192"/>
      <c r="EAX812" s="192"/>
      <c r="EAY812" s="189"/>
      <c r="EAZ812" s="193"/>
      <c r="EBA812" s="191"/>
      <c r="EBB812" s="217"/>
      <c r="EBC812" s="192"/>
      <c r="EBD812" s="192"/>
      <c r="EBE812" s="192"/>
      <c r="EBF812" s="192"/>
      <c r="EBG812" s="189"/>
      <c r="EBH812" s="193"/>
      <c r="EBI812" s="191"/>
      <c r="EBJ812" s="217"/>
      <c r="EBK812" s="192"/>
      <c r="EBL812" s="192"/>
      <c r="EBM812" s="192"/>
      <c r="EBN812" s="192"/>
      <c r="EBO812" s="189"/>
      <c r="EBP812" s="193"/>
      <c r="EBQ812" s="191"/>
      <c r="EBR812" s="217"/>
      <c r="EBS812" s="192"/>
      <c r="EBT812" s="192"/>
      <c r="EBU812" s="192"/>
      <c r="EBV812" s="192"/>
      <c r="EBW812" s="189"/>
      <c r="EBX812" s="193"/>
      <c r="EBY812" s="191"/>
      <c r="EBZ812" s="217"/>
      <c r="ECA812" s="192"/>
      <c r="ECB812" s="192"/>
      <c r="ECC812" s="192"/>
      <c r="ECD812" s="192"/>
      <c r="ECE812" s="189"/>
      <c r="ECF812" s="193"/>
      <c r="ECG812" s="191"/>
      <c r="ECH812" s="217"/>
      <c r="ECI812" s="192"/>
      <c r="ECJ812" s="192"/>
      <c r="ECK812" s="192"/>
      <c r="ECL812" s="192"/>
      <c r="ECM812" s="189"/>
      <c r="ECN812" s="193"/>
      <c r="ECO812" s="191"/>
      <c r="ECP812" s="217"/>
      <c r="ECQ812" s="192"/>
      <c r="ECR812" s="192"/>
      <c r="ECS812" s="192"/>
      <c r="ECT812" s="192"/>
      <c r="ECU812" s="189"/>
      <c r="ECV812" s="193"/>
      <c r="ECW812" s="191"/>
      <c r="ECX812" s="217"/>
      <c r="ECY812" s="192"/>
      <c r="ECZ812" s="192"/>
      <c r="EDA812" s="192"/>
      <c r="EDB812" s="192"/>
      <c r="EDC812" s="189"/>
      <c r="EDD812" s="193"/>
      <c r="EDE812" s="191"/>
      <c r="EDF812" s="217"/>
      <c r="EDG812" s="192"/>
      <c r="EDH812" s="192"/>
      <c r="EDI812" s="192"/>
      <c r="EDJ812" s="192"/>
      <c r="EDK812" s="189"/>
      <c r="EDL812" s="193"/>
      <c r="EDM812" s="191"/>
      <c r="EDN812" s="217"/>
      <c r="EDO812" s="192"/>
      <c r="EDP812" s="192"/>
      <c r="EDQ812" s="192"/>
      <c r="EDR812" s="192"/>
      <c r="EDS812" s="189"/>
      <c r="EDT812" s="193"/>
      <c r="EDU812" s="191"/>
      <c r="EDV812" s="217"/>
      <c r="EDW812" s="192"/>
      <c r="EDX812" s="192"/>
      <c r="EDY812" s="192"/>
      <c r="EDZ812" s="192"/>
      <c r="EEA812" s="189"/>
      <c r="EEB812" s="193"/>
      <c r="EEC812" s="191"/>
      <c r="EED812" s="217"/>
      <c r="EEE812" s="192"/>
      <c r="EEF812" s="192"/>
      <c r="EEG812" s="192"/>
      <c r="EEH812" s="192"/>
      <c r="EEI812" s="189"/>
      <c r="EEJ812" s="193"/>
      <c r="EEK812" s="191"/>
      <c r="EEL812" s="217"/>
      <c r="EEM812" s="192"/>
      <c r="EEN812" s="192"/>
      <c r="EEO812" s="192"/>
      <c r="EEP812" s="192"/>
      <c r="EEQ812" s="189"/>
      <c r="EER812" s="193"/>
      <c r="EES812" s="191"/>
      <c r="EET812" s="217"/>
      <c r="EEU812" s="192"/>
      <c r="EEV812" s="192"/>
      <c r="EEW812" s="192"/>
      <c r="EEX812" s="192"/>
      <c r="EEY812" s="189"/>
      <c r="EEZ812" s="193"/>
      <c r="EFA812" s="191"/>
      <c r="EFB812" s="217"/>
      <c r="EFC812" s="192"/>
      <c r="EFD812" s="192"/>
      <c r="EFE812" s="192"/>
      <c r="EFF812" s="192"/>
      <c r="EFG812" s="189"/>
      <c r="EFH812" s="193"/>
      <c r="EFI812" s="191"/>
      <c r="EFJ812" s="217"/>
      <c r="EFK812" s="192"/>
      <c r="EFL812" s="192"/>
      <c r="EFM812" s="192"/>
      <c r="EFN812" s="192"/>
      <c r="EFO812" s="189"/>
      <c r="EFP812" s="193"/>
      <c r="EFQ812" s="191"/>
      <c r="EFR812" s="217"/>
      <c r="EFS812" s="192"/>
      <c r="EFT812" s="192"/>
      <c r="EFU812" s="192"/>
      <c r="EFV812" s="192"/>
      <c r="EFW812" s="189"/>
      <c r="EFX812" s="193"/>
      <c r="EFY812" s="191"/>
      <c r="EFZ812" s="217"/>
      <c r="EGA812" s="192"/>
      <c r="EGB812" s="192"/>
      <c r="EGC812" s="192"/>
      <c r="EGD812" s="192"/>
      <c r="EGE812" s="189"/>
      <c r="EGF812" s="193"/>
      <c r="EGG812" s="191"/>
      <c r="EGH812" s="217"/>
      <c r="EGI812" s="192"/>
      <c r="EGJ812" s="192"/>
      <c r="EGK812" s="192"/>
      <c r="EGL812" s="192"/>
      <c r="EGM812" s="189"/>
      <c r="EGN812" s="193"/>
      <c r="EGO812" s="191"/>
      <c r="EGP812" s="217"/>
      <c r="EGQ812" s="192"/>
      <c r="EGR812" s="192"/>
      <c r="EGS812" s="192"/>
      <c r="EGT812" s="192"/>
      <c r="EGU812" s="189"/>
      <c r="EGV812" s="193"/>
      <c r="EGW812" s="191"/>
      <c r="EGX812" s="217"/>
      <c r="EGY812" s="192"/>
      <c r="EGZ812" s="192"/>
      <c r="EHA812" s="192"/>
      <c r="EHB812" s="192"/>
      <c r="EHC812" s="189"/>
      <c r="EHD812" s="193"/>
      <c r="EHE812" s="191"/>
      <c r="EHF812" s="217"/>
      <c r="EHG812" s="192"/>
      <c r="EHH812" s="192"/>
      <c r="EHI812" s="192"/>
      <c r="EHJ812" s="192"/>
      <c r="EHK812" s="189"/>
      <c r="EHL812" s="193"/>
      <c r="EHM812" s="191"/>
      <c r="EHN812" s="217"/>
      <c r="EHO812" s="192"/>
      <c r="EHP812" s="192"/>
      <c r="EHQ812" s="192"/>
      <c r="EHR812" s="192"/>
      <c r="EHS812" s="189"/>
      <c r="EHT812" s="193"/>
      <c r="EHU812" s="191"/>
      <c r="EHV812" s="217"/>
      <c r="EHW812" s="192"/>
      <c r="EHX812" s="192"/>
      <c r="EHY812" s="192"/>
      <c r="EHZ812" s="192"/>
      <c r="EIA812" s="189"/>
      <c r="EIB812" s="193"/>
      <c r="EIC812" s="191"/>
      <c r="EID812" s="217"/>
      <c r="EIE812" s="192"/>
      <c r="EIF812" s="192"/>
      <c r="EIG812" s="192"/>
      <c r="EIH812" s="192"/>
      <c r="EII812" s="189"/>
      <c r="EIJ812" s="193"/>
      <c r="EIK812" s="191"/>
      <c r="EIL812" s="217"/>
      <c r="EIM812" s="192"/>
      <c r="EIN812" s="192"/>
      <c r="EIO812" s="192"/>
      <c r="EIP812" s="192"/>
      <c r="EIQ812" s="189"/>
      <c r="EIR812" s="193"/>
      <c r="EIS812" s="191"/>
      <c r="EIT812" s="217"/>
      <c r="EIU812" s="192"/>
      <c r="EIV812" s="192"/>
      <c r="EIW812" s="192"/>
      <c r="EIX812" s="192"/>
      <c r="EIY812" s="189"/>
      <c r="EIZ812" s="193"/>
      <c r="EJA812" s="191"/>
      <c r="EJB812" s="217"/>
      <c r="EJC812" s="192"/>
      <c r="EJD812" s="192"/>
      <c r="EJE812" s="192"/>
      <c r="EJF812" s="192"/>
      <c r="EJG812" s="189"/>
      <c r="EJH812" s="193"/>
      <c r="EJI812" s="191"/>
      <c r="EJJ812" s="217"/>
      <c r="EJK812" s="192"/>
      <c r="EJL812" s="192"/>
      <c r="EJM812" s="192"/>
      <c r="EJN812" s="192"/>
      <c r="EJO812" s="189"/>
      <c r="EJP812" s="193"/>
      <c r="EJQ812" s="191"/>
      <c r="EJR812" s="217"/>
      <c r="EJS812" s="192"/>
      <c r="EJT812" s="192"/>
      <c r="EJU812" s="192"/>
      <c r="EJV812" s="192"/>
      <c r="EJW812" s="189"/>
      <c r="EJX812" s="193"/>
      <c r="EJY812" s="191"/>
      <c r="EJZ812" s="217"/>
      <c r="EKA812" s="192"/>
      <c r="EKB812" s="192"/>
      <c r="EKC812" s="192"/>
      <c r="EKD812" s="192"/>
      <c r="EKE812" s="189"/>
      <c r="EKF812" s="193"/>
      <c r="EKG812" s="191"/>
      <c r="EKH812" s="217"/>
      <c r="EKI812" s="192"/>
      <c r="EKJ812" s="192"/>
      <c r="EKK812" s="192"/>
      <c r="EKL812" s="192"/>
      <c r="EKM812" s="189"/>
      <c r="EKN812" s="193"/>
      <c r="EKO812" s="191"/>
      <c r="EKP812" s="217"/>
      <c r="EKQ812" s="192"/>
      <c r="EKR812" s="192"/>
      <c r="EKS812" s="192"/>
      <c r="EKT812" s="192"/>
      <c r="EKU812" s="189"/>
      <c r="EKV812" s="193"/>
      <c r="EKW812" s="191"/>
      <c r="EKX812" s="217"/>
      <c r="EKY812" s="192"/>
      <c r="EKZ812" s="192"/>
      <c r="ELA812" s="192"/>
      <c r="ELB812" s="192"/>
      <c r="ELC812" s="189"/>
      <c r="ELD812" s="193"/>
      <c r="ELE812" s="191"/>
      <c r="ELF812" s="217"/>
      <c r="ELG812" s="192"/>
      <c r="ELH812" s="192"/>
      <c r="ELI812" s="192"/>
      <c r="ELJ812" s="192"/>
      <c r="ELK812" s="189"/>
      <c r="ELL812" s="193"/>
      <c r="ELM812" s="191"/>
      <c r="ELN812" s="217"/>
      <c r="ELO812" s="192"/>
      <c r="ELP812" s="192"/>
      <c r="ELQ812" s="192"/>
      <c r="ELR812" s="192"/>
      <c r="ELS812" s="189"/>
      <c r="ELT812" s="193"/>
      <c r="ELU812" s="191"/>
      <c r="ELV812" s="217"/>
      <c r="ELW812" s="192"/>
      <c r="ELX812" s="192"/>
      <c r="ELY812" s="192"/>
      <c r="ELZ812" s="192"/>
      <c r="EMA812" s="189"/>
      <c r="EMB812" s="193"/>
      <c r="EMC812" s="191"/>
      <c r="EMD812" s="217"/>
      <c r="EME812" s="192"/>
      <c r="EMF812" s="192"/>
      <c r="EMG812" s="192"/>
      <c r="EMH812" s="192"/>
      <c r="EMI812" s="189"/>
      <c r="EMJ812" s="193"/>
      <c r="EMK812" s="191"/>
      <c r="EML812" s="217"/>
      <c r="EMM812" s="192"/>
      <c r="EMN812" s="192"/>
      <c r="EMO812" s="192"/>
      <c r="EMP812" s="192"/>
      <c r="EMQ812" s="189"/>
      <c r="EMR812" s="193"/>
      <c r="EMS812" s="191"/>
      <c r="EMT812" s="217"/>
      <c r="EMU812" s="192"/>
      <c r="EMV812" s="192"/>
      <c r="EMW812" s="192"/>
      <c r="EMX812" s="192"/>
      <c r="EMY812" s="189"/>
      <c r="EMZ812" s="193"/>
      <c r="ENA812" s="191"/>
      <c r="ENB812" s="217"/>
      <c r="ENC812" s="192"/>
      <c r="END812" s="192"/>
      <c r="ENE812" s="192"/>
      <c r="ENF812" s="192"/>
      <c r="ENG812" s="189"/>
      <c r="ENH812" s="193"/>
      <c r="ENI812" s="191"/>
      <c r="ENJ812" s="217"/>
      <c r="ENK812" s="192"/>
      <c r="ENL812" s="192"/>
      <c r="ENM812" s="192"/>
      <c r="ENN812" s="192"/>
      <c r="ENO812" s="189"/>
      <c r="ENP812" s="193"/>
      <c r="ENQ812" s="191"/>
      <c r="ENR812" s="217"/>
      <c r="ENS812" s="192"/>
      <c r="ENT812" s="192"/>
      <c r="ENU812" s="192"/>
      <c r="ENV812" s="192"/>
      <c r="ENW812" s="189"/>
      <c r="ENX812" s="193"/>
      <c r="ENY812" s="191"/>
      <c r="ENZ812" s="217"/>
      <c r="EOA812" s="192"/>
      <c r="EOB812" s="192"/>
      <c r="EOC812" s="192"/>
      <c r="EOD812" s="192"/>
      <c r="EOE812" s="189"/>
      <c r="EOF812" s="193"/>
      <c r="EOG812" s="191"/>
      <c r="EOH812" s="217"/>
      <c r="EOI812" s="192"/>
      <c r="EOJ812" s="192"/>
      <c r="EOK812" s="192"/>
      <c r="EOL812" s="192"/>
      <c r="EOM812" s="189"/>
      <c r="EON812" s="193"/>
      <c r="EOO812" s="191"/>
      <c r="EOP812" s="217"/>
      <c r="EOQ812" s="192"/>
      <c r="EOR812" s="192"/>
      <c r="EOS812" s="192"/>
      <c r="EOT812" s="192"/>
      <c r="EOU812" s="189"/>
      <c r="EOV812" s="193"/>
      <c r="EOW812" s="191"/>
      <c r="EOX812" s="217"/>
      <c r="EOY812" s="192"/>
      <c r="EOZ812" s="192"/>
      <c r="EPA812" s="192"/>
      <c r="EPB812" s="192"/>
      <c r="EPC812" s="189"/>
      <c r="EPD812" s="193"/>
      <c r="EPE812" s="191"/>
      <c r="EPF812" s="217"/>
      <c r="EPG812" s="192"/>
      <c r="EPH812" s="192"/>
      <c r="EPI812" s="192"/>
      <c r="EPJ812" s="192"/>
      <c r="EPK812" s="189"/>
      <c r="EPL812" s="193"/>
      <c r="EPM812" s="191"/>
      <c r="EPN812" s="217"/>
      <c r="EPO812" s="192"/>
      <c r="EPP812" s="192"/>
      <c r="EPQ812" s="192"/>
      <c r="EPR812" s="192"/>
      <c r="EPS812" s="189"/>
      <c r="EPT812" s="193"/>
      <c r="EPU812" s="191"/>
      <c r="EPV812" s="217"/>
      <c r="EPW812" s="192"/>
      <c r="EPX812" s="192"/>
      <c r="EPY812" s="192"/>
      <c r="EPZ812" s="192"/>
      <c r="EQA812" s="189"/>
      <c r="EQB812" s="193"/>
      <c r="EQC812" s="191"/>
      <c r="EQD812" s="217"/>
      <c r="EQE812" s="192"/>
      <c r="EQF812" s="192"/>
      <c r="EQG812" s="192"/>
      <c r="EQH812" s="192"/>
      <c r="EQI812" s="189"/>
      <c r="EQJ812" s="193"/>
      <c r="EQK812" s="191"/>
      <c r="EQL812" s="217"/>
      <c r="EQM812" s="192"/>
      <c r="EQN812" s="192"/>
      <c r="EQO812" s="192"/>
      <c r="EQP812" s="192"/>
      <c r="EQQ812" s="189"/>
      <c r="EQR812" s="193"/>
      <c r="EQS812" s="191"/>
      <c r="EQT812" s="217"/>
      <c r="EQU812" s="192"/>
      <c r="EQV812" s="192"/>
      <c r="EQW812" s="192"/>
      <c r="EQX812" s="192"/>
      <c r="EQY812" s="189"/>
      <c r="EQZ812" s="193"/>
      <c r="ERA812" s="191"/>
      <c r="ERB812" s="217"/>
      <c r="ERC812" s="192"/>
      <c r="ERD812" s="192"/>
      <c r="ERE812" s="192"/>
      <c r="ERF812" s="192"/>
      <c r="ERG812" s="189"/>
      <c r="ERH812" s="193"/>
      <c r="ERI812" s="191"/>
      <c r="ERJ812" s="217"/>
      <c r="ERK812" s="192"/>
      <c r="ERL812" s="192"/>
      <c r="ERM812" s="192"/>
      <c r="ERN812" s="192"/>
      <c r="ERO812" s="189"/>
      <c r="ERP812" s="193"/>
      <c r="ERQ812" s="191"/>
      <c r="ERR812" s="217"/>
      <c r="ERS812" s="192"/>
      <c r="ERT812" s="192"/>
      <c r="ERU812" s="192"/>
      <c r="ERV812" s="192"/>
      <c r="ERW812" s="189"/>
      <c r="ERX812" s="193"/>
      <c r="ERY812" s="191"/>
      <c r="ERZ812" s="217"/>
      <c r="ESA812" s="192"/>
      <c r="ESB812" s="192"/>
      <c r="ESC812" s="192"/>
      <c r="ESD812" s="192"/>
      <c r="ESE812" s="189"/>
      <c r="ESF812" s="193"/>
      <c r="ESG812" s="191"/>
      <c r="ESH812" s="217"/>
      <c r="ESI812" s="192"/>
      <c r="ESJ812" s="192"/>
      <c r="ESK812" s="192"/>
      <c r="ESL812" s="192"/>
      <c r="ESM812" s="189"/>
      <c r="ESN812" s="193"/>
      <c r="ESO812" s="191"/>
      <c r="ESP812" s="217"/>
      <c r="ESQ812" s="192"/>
      <c r="ESR812" s="192"/>
      <c r="ESS812" s="192"/>
      <c r="EST812" s="192"/>
      <c r="ESU812" s="189"/>
      <c r="ESV812" s="193"/>
      <c r="ESW812" s="191"/>
      <c r="ESX812" s="217"/>
      <c r="ESY812" s="192"/>
      <c r="ESZ812" s="192"/>
      <c r="ETA812" s="192"/>
      <c r="ETB812" s="192"/>
      <c r="ETC812" s="189"/>
      <c r="ETD812" s="193"/>
      <c r="ETE812" s="191"/>
      <c r="ETF812" s="217"/>
      <c r="ETG812" s="192"/>
      <c r="ETH812" s="192"/>
      <c r="ETI812" s="192"/>
      <c r="ETJ812" s="192"/>
      <c r="ETK812" s="189"/>
      <c r="ETL812" s="193"/>
      <c r="ETM812" s="191"/>
      <c r="ETN812" s="217"/>
      <c r="ETO812" s="192"/>
      <c r="ETP812" s="192"/>
      <c r="ETQ812" s="192"/>
      <c r="ETR812" s="192"/>
      <c r="ETS812" s="189"/>
      <c r="ETT812" s="193"/>
      <c r="ETU812" s="191"/>
      <c r="ETV812" s="217"/>
      <c r="ETW812" s="192"/>
      <c r="ETX812" s="192"/>
      <c r="ETY812" s="192"/>
      <c r="ETZ812" s="192"/>
      <c r="EUA812" s="189"/>
      <c r="EUB812" s="193"/>
      <c r="EUC812" s="191"/>
      <c r="EUD812" s="217"/>
      <c r="EUE812" s="192"/>
      <c r="EUF812" s="192"/>
      <c r="EUG812" s="192"/>
      <c r="EUH812" s="192"/>
      <c r="EUI812" s="189"/>
      <c r="EUJ812" s="193"/>
      <c r="EUK812" s="191"/>
      <c r="EUL812" s="217"/>
      <c r="EUM812" s="192"/>
      <c r="EUN812" s="192"/>
      <c r="EUO812" s="192"/>
      <c r="EUP812" s="192"/>
      <c r="EUQ812" s="189"/>
      <c r="EUR812" s="193"/>
      <c r="EUS812" s="191"/>
      <c r="EUT812" s="217"/>
      <c r="EUU812" s="192"/>
      <c r="EUV812" s="192"/>
      <c r="EUW812" s="192"/>
      <c r="EUX812" s="192"/>
      <c r="EUY812" s="189"/>
      <c r="EUZ812" s="193"/>
      <c r="EVA812" s="191"/>
      <c r="EVB812" s="217"/>
      <c r="EVC812" s="192"/>
      <c r="EVD812" s="192"/>
      <c r="EVE812" s="192"/>
      <c r="EVF812" s="192"/>
      <c r="EVG812" s="189"/>
      <c r="EVH812" s="193"/>
      <c r="EVI812" s="191"/>
      <c r="EVJ812" s="217"/>
      <c r="EVK812" s="192"/>
      <c r="EVL812" s="192"/>
      <c r="EVM812" s="192"/>
      <c r="EVN812" s="192"/>
      <c r="EVO812" s="189"/>
      <c r="EVP812" s="193"/>
      <c r="EVQ812" s="191"/>
      <c r="EVR812" s="217"/>
      <c r="EVS812" s="192"/>
      <c r="EVT812" s="192"/>
      <c r="EVU812" s="192"/>
      <c r="EVV812" s="192"/>
      <c r="EVW812" s="189"/>
      <c r="EVX812" s="193"/>
      <c r="EVY812" s="191"/>
      <c r="EVZ812" s="217"/>
      <c r="EWA812" s="192"/>
      <c r="EWB812" s="192"/>
      <c r="EWC812" s="192"/>
      <c r="EWD812" s="192"/>
      <c r="EWE812" s="189"/>
      <c r="EWF812" s="193"/>
      <c r="EWG812" s="191"/>
      <c r="EWH812" s="217"/>
      <c r="EWI812" s="192"/>
      <c r="EWJ812" s="192"/>
      <c r="EWK812" s="192"/>
      <c r="EWL812" s="192"/>
      <c r="EWM812" s="189"/>
      <c r="EWN812" s="193"/>
      <c r="EWO812" s="191"/>
      <c r="EWP812" s="217"/>
      <c r="EWQ812" s="192"/>
      <c r="EWR812" s="192"/>
      <c r="EWS812" s="192"/>
      <c r="EWT812" s="192"/>
      <c r="EWU812" s="189"/>
      <c r="EWV812" s="193"/>
      <c r="EWW812" s="191"/>
      <c r="EWX812" s="217"/>
      <c r="EWY812" s="192"/>
      <c r="EWZ812" s="192"/>
      <c r="EXA812" s="192"/>
      <c r="EXB812" s="192"/>
      <c r="EXC812" s="189"/>
      <c r="EXD812" s="193"/>
      <c r="EXE812" s="191"/>
      <c r="EXF812" s="217"/>
      <c r="EXG812" s="192"/>
      <c r="EXH812" s="192"/>
      <c r="EXI812" s="192"/>
      <c r="EXJ812" s="192"/>
      <c r="EXK812" s="189"/>
      <c r="EXL812" s="193"/>
      <c r="EXM812" s="191"/>
      <c r="EXN812" s="217"/>
      <c r="EXO812" s="192"/>
      <c r="EXP812" s="192"/>
      <c r="EXQ812" s="192"/>
      <c r="EXR812" s="192"/>
      <c r="EXS812" s="189"/>
      <c r="EXT812" s="193"/>
      <c r="EXU812" s="191"/>
      <c r="EXV812" s="217"/>
      <c r="EXW812" s="192"/>
      <c r="EXX812" s="192"/>
      <c r="EXY812" s="192"/>
      <c r="EXZ812" s="192"/>
      <c r="EYA812" s="189"/>
      <c r="EYB812" s="193"/>
      <c r="EYC812" s="191"/>
      <c r="EYD812" s="217"/>
      <c r="EYE812" s="192"/>
      <c r="EYF812" s="192"/>
      <c r="EYG812" s="192"/>
      <c r="EYH812" s="192"/>
      <c r="EYI812" s="189"/>
      <c r="EYJ812" s="193"/>
      <c r="EYK812" s="191"/>
      <c r="EYL812" s="217"/>
      <c r="EYM812" s="192"/>
      <c r="EYN812" s="192"/>
      <c r="EYO812" s="192"/>
      <c r="EYP812" s="192"/>
      <c r="EYQ812" s="189"/>
      <c r="EYR812" s="193"/>
      <c r="EYS812" s="191"/>
      <c r="EYT812" s="217"/>
      <c r="EYU812" s="192"/>
      <c r="EYV812" s="192"/>
      <c r="EYW812" s="192"/>
      <c r="EYX812" s="192"/>
      <c r="EYY812" s="189"/>
      <c r="EYZ812" s="193"/>
      <c r="EZA812" s="191"/>
      <c r="EZB812" s="217"/>
      <c r="EZC812" s="192"/>
      <c r="EZD812" s="192"/>
      <c r="EZE812" s="192"/>
      <c r="EZF812" s="192"/>
      <c r="EZG812" s="189"/>
      <c r="EZH812" s="193"/>
      <c r="EZI812" s="191"/>
      <c r="EZJ812" s="217"/>
      <c r="EZK812" s="192"/>
      <c r="EZL812" s="192"/>
      <c r="EZM812" s="192"/>
      <c r="EZN812" s="192"/>
      <c r="EZO812" s="189"/>
      <c r="EZP812" s="193"/>
      <c r="EZQ812" s="191"/>
      <c r="EZR812" s="217"/>
      <c r="EZS812" s="192"/>
      <c r="EZT812" s="192"/>
      <c r="EZU812" s="192"/>
      <c r="EZV812" s="192"/>
      <c r="EZW812" s="189"/>
      <c r="EZX812" s="193"/>
      <c r="EZY812" s="191"/>
      <c r="EZZ812" s="217"/>
      <c r="FAA812" s="192"/>
      <c r="FAB812" s="192"/>
      <c r="FAC812" s="192"/>
      <c r="FAD812" s="192"/>
      <c r="FAE812" s="189"/>
      <c r="FAF812" s="193"/>
      <c r="FAG812" s="191"/>
      <c r="FAH812" s="217"/>
      <c r="FAI812" s="192"/>
      <c r="FAJ812" s="192"/>
      <c r="FAK812" s="192"/>
      <c r="FAL812" s="192"/>
      <c r="FAM812" s="189"/>
      <c r="FAN812" s="193"/>
      <c r="FAO812" s="191"/>
      <c r="FAP812" s="217"/>
      <c r="FAQ812" s="192"/>
      <c r="FAR812" s="192"/>
      <c r="FAS812" s="192"/>
      <c r="FAT812" s="192"/>
      <c r="FAU812" s="189"/>
      <c r="FAV812" s="193"/>
      <c r="FAW812" s="191"/>
      <c r="FAX812" s="217"/>
      <c r="FAY812" s="192"/>
      <c r="FAZ812" s="192"/>
      <c r="FBA812" s="192"/>
      <c r="FBB812" s="192"/>
      <c r="FBC812" s="189"/>
      <c r="FBD812" s="193"/>
      <c r="FBE812" s="191"/>
      <c r="FBF812" s="217"/>
      <c r="FBG812" s="192"/>
      <c r="FBH812" s="192"/>
      <c r="FBI812" s="192"/>
      <c r="FBJ812" s="192"/>
      <c r="FBK812" s="189"/>
      <c r="FBL812" s="193"/>
      <c r="FBM812" s="191"/>
      <c r="FBN812" s="217"/>
      <c r="FBO812" s="192"/>
      <c r="FBP812" s="192"/>
      <c r="FBQ812" s="192"/>
      <c r="FBR812" s="192"/>
      <c r="FBS812" s="189"/>
      <c r="FBT812" s="193"/>
      <c r="FBU812" s="191"/>
      <c r="FBV812" s="217"/>
      <c r="FBW812" s="192"/>
      <c r="FBX812" s="192"/>
      <c r="FBY812" s="192"/>
      <c r="FBZ812" s="192"/>
      <c r="FCA812" s="189"/>
      <c r="FCB812" s="193"/>
      <c r="FCC812" s="191"/>
      <c r="FCD812" s="217"/>
      <c r="FCE812" s="192"/>
      <c r="FCF812" s="192"/>
      <c r="FCG812" s="192"/>
      <c r="FCH812" s="192"/>
      <c r="FCI812" s="189"/>
      <c r="FCJ812" s="193"/>
      <c r="FCK812" s="191"/>
      <c r="FCL812" s="217"/>
      <c r="FCM812" s="192"/>
      <c r="FCN812" s="192"/>
      <c r="FCO812" s="192"/>
      <c r="FCP812" s="192"/>
      <c r="FCQ812" s="189"/>
      <c r="FCR812" s="193"/>
      <c r="FCS812" s="191"/>
      <c r="FCT812" s="217"/>
      <c r="FCU812" s="192"/>
      <c r="FCV812" s="192"/>
      <c r="FCW812" s="192"/>
      <c r="FCX812" s="192"/>
      <c r="FCY812" s="189"/>
      <c r="FCZ812" s="193"/>
      <c r="FDA812" s="191"/>
      <c r="FDB812" s="217"/>
      <c r="FDC812" s="192"/>
      <c r="FDD812" s="192"/>
      <c r="FDE812" s="192"/>
      <c r="FDF812" s="192"/>
      <c r="FDG812" s="189"/>
      <c r="FDH812" s="193"/>
      <c r="FDI812" s="191"/>
      <c r="FDJ812" s="217"/>
      <c r="FDK812" s="192"/>
      <c r="FDL812" s="192"/>
      <c r="FDM812" s="192"/>
      <c r="FDN812" s="192"/>
      <c r="FDO812" s="189"/>
      <c r="FDP812" s="193"/>
      <c r="FDQ812" s="191"/>
      <c r="FDR812" s="217"/>
      <c r="FDS812" s="192"/>
      <c r="FDT812" s="192"/>
      <c r="FDU812" s="192"/>
      <c r="FDV812" s="192"/>
      <c r="FDW812" s="189"/>
      <c r="FDX812" s="193"/>
      <c r="FDY812" s="191"/>
      <c r="FDZ812" s="217"/>
      <c r="FEA812" s="192"/>
      <c r="FEB812" s="192"/>
      <c r="FEC812" s="192"/>
      <c r="FED812" s="192"/>
      <c r="FEE812" s="189"/>
      <c r="FEF812" s="193"/>
      <c r="FEG812" s="191"/>
      <c r="FEH812" s="217"/>
      <c r="FEI812" s="192"/>
      <c r="FEJ812" s="192"/>
      <c r="FEK812" s="192"/>
      <c r="FEL812" s="192"/>
      <c r="FEM812" s="189"/>
      <c r="FEN812" s="193"/>
      <c r="FEO812" s="191"/>
      <c r="FEP812" s="217"/>
      <c r="FEQ812" s="192"/>
      <c r="FER812" s="192"/>
      <c r="FES812" s="192"/>
      <c r="FET812" s="192"/>
      <c r="FEU812" s="189"/>
      <c r="FEV812" s="193"/>
      <c r="FEW812" s="191"/>
      <c r="FEX812" s="217"/>
      <c r="FEY812" s="192"/>
      <c r="FEZ812" s="192"/>
      <c r="FFA812" s="192"/>
      <c r="FFB812" s="192"/>
      <c r="FFC812" s="189"/>
      <c r="FFD812" s="193"/>
      <c r="FFE812" s="191"/>
      <c r="FFF812" s="217"/>
      <c r="FFG812" s="192"/>
      <c r="FFH812" s="192"/>
      <c r="FFI812" s="192"/>
      <c r="FFJ812" s="192"/>
      <c r="FFK812" s="189"/>
      <c r="FFL812" s="193"/>
      <c r="FFM812" s="191"/>
      <c r="FFN812" s="217"/>
      <c r="FFO812" s="192"/>
      <c r="FFP812" s="192"/>
      <c r="FFQ812" s="192"/>
      <c r="FFR812" s="192"/>
      <c r="FFS812" s="189"/>
      <c r="FFT812" s="193"/>
      <c r="FFU812" s="191"/>
      <c r="FFV812" s="217"/>
      <c r="FFW812" s="192"/>
      <c r="FFX812" s="192"/>
      <c r="FFY812" s="192"/>
      <c r="FFZ812" s="192"/>
      <c r="FGA812" s="189"/>
      <c r="FGB812" s="193"/>
      <c r="FGC812" s="191"/>
      <c r="FGD812" s="217"/>
      <c r="FGE812" s="192"/>
      <c r="FGF812" s="192"/>
      <c r="FGG812" s="192"/>
      <c r="FGH812" s="192"/>
      <c r="FGI812" s="189"/>
      <c r="FGJ812" s="193"/>
      <c r="FGK812" s="191"/>
      <c r="FGL812" s="217"/>
      <c r="FGM812" s="192"/>
      <c r="FGN812" s="192"/>
      <c r="FGO812" s="192"/>
      <c r="FGP812" s="192"/>
      <c r="FGQ812" s="189"/>
      <c r="FGR812" s="193"/>
      <c r="FGS812" s="191"/>
      <c r="FGT812" s="217"/>
      <c r="FGU812" s="192"/>
      <c r="FGV812" s="192"/>
      <c r="FGW812" s="192"/>
      <c r="FGX812" s="192"/>
      <c r="FGY812" s="189"/>
      <c r="FGZ812" s="193"/>
      <c r="FHA812" s="191"/>
      <c r="FHB812" s="217"/>
      <c r="FHC812" s="192"/>
      <c r="FHD812" s="192"/>
      <c r="FHE812" s="192"/>
      <c r="FHF812" s="192"/>
      <c r="FHG812" s="189"/>
      <c r="FHH812" s="193"/>
      <c r="FHI812" s="191"/>
      <c r="FHJ812" s="217"/>
      <c r="FHK812" s="192"/>
      <c r="FHL812" s="192"/>
      <c r="FHM812" s="192"/>
      <c r="FHN812" s="192"/>
      <c r="FHO812" s="189"/>
      <c r="FHP812" s="193"/>
      <c r="FHQ812" s="191"/>
      <c r="FHR812" s="217"/>
      <c r="FHS812" s="192"/>
      <c r="FHT812" s="192"/>
      <c r="FHU812" s="192"/>
      <c r="FHV812" s="192"/>
      <c r="FHW812" s="189"/>
      <c r="FHX812" s="193"/>
      <c r="FHY812" s="191"/>
      <c r="FHZ812" s="217"/>
      <c r="FIA812" s="192"/>
      <c r="FIB812" s="192"/>
      <c r="FIC812" s="192"/>
      <c r="FID812" s="192"/>
      <c r="FIE812" s="189"/>
      <c r="FIF812" s="193"/>
      <c r="FIG812" s="191"/>
      <c r="FIH812" s="217"/>
      <c r="FII812" s="192"/>
      <c r="FIJ812" s="192"/>
      <c r="FIK812" s="192"/>
      <c r="FIL812" s="192"/>
      <c r="FIM812" s="189"/>
      <c r="FIN812" s="193"/>
      <c r="FIO812" s="191"/>
      <c r="FIP812" s="217"/>
      <c r="FIQ812" s="192"/>
      <c r="FIR812" s="192"/>
      <c r="FIS812" s="192"/>
      <c r="FIT812" s="192"/>
      <c r="FIU812" s="189"/>
      <c r="FIV812" s="193"/>
      <c r="FIW812" s="191"/>
      <c r="FIX812" s="217"/>
      <c r="FIY812" s="192"/>
      <c r="FIZ812" s="192"/>
      <c r="FJA812" s="192"/>
      <c r="FJB812" s="192"/>
      <c r="FJC812" s="189"/>
      <c r="FJD812" s="193"/>
      <c r="FJE812" s="191"/>
      <c r="FJF812" s="217"/>
      <c r="FJG812" s="192"/>
      <c r="FJH812" s="192"/>
      <c r="FJI812" s="192"/>
      <c r="FJJ812" s="192"/>
      <c r="FJK812" s="189"/>
      <c r="FJL812" s="193"/>
      <c r="FJM812" s="191"/>
      <c r="FJN812" s="217"/>
      <c r="FJO812" s="192"/>
      <c r="FJP812" s="192"/>
      <c r="FJQ812" s="192"/>
      <c r="FJR812" s="192"/>
      <c r="FJS812" s="189"/>
      <c r="FJT812" s="193"/>
      <c r="FJU812" s="191"/>
      <c r="FJV812" s="217"/>
      <c r="FJW812" s="192"/>
      <c r="FJX812" s="192"/>
      <c r="FJY812" s="192"/>
      <c r="FJZ812" s="192"/>
      <c r="FKA812" s="189"/>
      <c r="FKB812" s="193"/>
      <c r="FKC812" s="191"/>
      <c r="FKD812" s="217"/>
      <c r="FKE812" s="192"/>
      <c r="FKF812" s="192"/>
      <c r="FKG812" s="192"/>
      <c r="FKH812" s="192"/>
      <c r="FKI812" s="189"/>
      <c r="FKJ812" s="193"/>
      <c r="FKK812" s="191"/>
      <c r="FKL812" s="217"/>
      <c r="FKM812" s="192"/>
      <c r="FKN812" s="192"/>
      <c r="FKO812" s="192"/>
      <c r="FKP812" s="192"/>
      <c r="FKQ812" s="189"/>
      <c r="FKR812" s="193"/>
      <c r="FKS812" s="191"/>
      <c r="FKT812" s="217"/>
      <c r="FKU812" s="192"/>
      <c r="FKV812" s="192"/>
      <c r="FKW812" s="192"/>
      <c r="FKX812" s="192"/>
      <c r="FKY812" s="189"/>
      <c r="FKZ812" s="193"/>
      <c r="FLA812" s="191"/>
      <c r="FLB812" s="217"/>
      <c r="FLC812" s="192"/>
      <c r="FLD812" s="192"/>
      <c r="FLE812" s="192"/>
      <c r="FLF812" s="192"/>
      <c r="FLG812" s="189"/>
      <c r="FLH812" s="193"/>
      <c r="FLI812" s="191"/>
      <c r="FLJ812" s="217"/>
      <c r="FLK812" s="192"/>
      <c r="FLL812" s="192"/>
      <c r="FLM812" s="192"/>
      <c r="FLN812" s="192"/>
      <c r="FLO812" s="189"/>
      <c r="FLP812" s="193"/>
      <c r="FLQ812" s="191"/>
      <c r="FLR812" s="217"/>
      <c r="FLS812" s="192"/>
      <c r="FLT812" s="192"/>
      <c r="FLU812" s="192"/>
      <c r="FLV812" s="192"/>
      <c r="FLW812" s="189"/>
      <c r="FLX812" s="193"/>
      <c r="FLY812" s="191"/>
      <c r="FLZ812" s="217"/>
      <c r="FMA812" s="192"/>
      <c r="FMB812" s="192"/>
      <c r="FMC812" s="192"/>
      <c r="FMD812" s="192"/>
      <c r="FME812" s="189"/>
      <c r="FMF812" s="193"/>
      <c r="FMG812" s="191"/>
      <c r="FMH812" s="217"/>
      <c r="FMI812" s="192"/>
      <c r="FMJ812" s="192"/>
      <c r="FMK812" s="192"/>
      <c r="FML812" s="192"/>
      <c r="FMM812" s="189"/>
      <c r="FMN812" s="193"/>
      <c r="FMO812" s="191"/>
      <c r="FMP812" s="217"/>
      <c r="FMQ812" s="192"/>
      <c r="FMR812" s="192"/>
      <c r="FMS812" s="192"/>
      <c r="FMT812" s="192"/>
      <c r="FMU812" s="189"/>
      <c r="FMV812" s="193"/>
      <c r="FMW812" s="191"/>
      <c r="FMX812" s="217"/>
      <c r="FMY812" s="192"/>
      <c r="FMZ812" s="192"/>
      <c r="FNA812" s="192"/>
      <c r="FNB812" s="192"/>
      <c r="FNC812" s="189"/>
      <c r="FND812" s="193"/>
      <c r="FNE812" s="191"/>
      <c r="FNF812" s="217"/>
      <c r="FNG812" s="192"/>
      <c r="FNH812" s="192"/>
      <c r="FNI812" s="192"/>
      <c r="FNJ812" s="192"/>
      <c r="FNK812" s="189"/>
      <c r="FNL812" s="193"/>
      <c r="FNM812" s="191"/>
      <c r="FNN812" s="217"/>
      <c r="FNO812" s="192"/>
      <c r="FNP812" s="192"/>
      <c r="FNQ812" s="192"/>
      <c r="FNR812" s="192"/>
      <c r="FNS812" s="189"/>
      <c r="FNT812" s="193"/>
      <c r="FNU812" s="191"/>
      <c r="FNV812" s="217"/>
      <c r="FNW812" s="192"/>
      <c r="FNX812" s="192"/>
      <c r="FNY812" s="192"/>
      <c r="FNZ812" s="192"/>
      <c r="FOA812" s="189"/>
      <c r="FOB812" s="193"/>
      <c r="FOC812" s="191"/>
      <c r="FOD812" s="217"/>
      <c r="FOE812" s="192"/>
      <c r="FOF812" s="192"/>
      <c r="FOG812" s="192"/>
      <c r="FOH812" s="192"/>
      <c r="FOI812" s="189"/>
      <c r="FOJ812" s="193"/>
      <c r="FOK812" s="191"/>
      <c r="FOL812" s="217"/>
      <c r="FOM812" s="192"/>
      <c r="FON812" s="192"/>
      <c r="FOO812" s="192"/>
      <c r="FOP812" s="192"/>
      <c r="FOQ812" s="189"/>
      <c r="FOR812" s="193"/>
      <c r="FOS812" s="191"/>
      <c r="FOT812" s="217"/>
      <c r="FOU812" s="192"/>
      <c r="FOV812" s="192"/>
      <c r="FOW812" s="192"/>
      <c r="FOX812" s="192"/>
      <c r="FOY812" s="189"/>
      <c r="FOZ812" s="193"/>
      <c r="FPA812" s="191"/>
      <c r="FPB812" s="217"/>
      <c r="FPC812" s="192"/>
      <c r="FPD812" s="192"/>
      <c r="FPE812" s="192"/>
      <c r="FPF812" s="192"/>
      <c r="FPG812" s="189"/>
      <c r="FPH812" s="193"/>
      <c r="FPI812" s="191"/>
      <c r="FPJ812" s="217"/>
      <c r="FPK812" s="192"/>
      <c r="FPL812" s="192"/>
      <c r="FPM812" s="192"/>
      <c r="FPN812" s="192"/>
      <c r="FPO812" s="189"/>
      <c r="FPP812" s="193"/>
      <c r="FPQ812" s="191"/>
      <c r="FPR812" s="217"/>
      <c r="FPS812" s="192"/>
      <c r="FPT812" s="192"/>
      <c r="FPU812" s="192"/>
      <c r="FPV812" s="192"/>
      <c r="FPW812" s="189"/>
      <c r="FPX812" s="193"/>
      <c r="FPY812" s="191"/>
      <c r="FPZ812" s="217"/>
      <c r="FQA812" s="192"/>
      <c r="FQB812" s="192"/>
      <c r="FQC812" s="192"/>
      <c r="FQD812" s="192"/>
      <c r="FQE812" s="189"/>
      <c r="FQF812" s="193"/>
      <c r="FQG812" s="191"/>
      <c r="FQH812" s="217"/>
      <c r="FQI812" s="192"/>
      <c r="FQJ812" s="192"/>
      <c r="FQK812" s="192"/>
      <c r="FQL812" s="192"/>
      <c r="FQM812" s="189"/>
      <c r="FQN812" s="193"/>
      <c r="FQO812" s="191"/>
      <c r="FQP812" s="217"/>
      <c r="FQQ812" s="192"/>
      <c r="FQR812" s="192"/>
      <c r="FQS812" s="192"/>
      <c r="FQT812" s="192"/>
      <c r="FQU812" s="189"/>
      <c r="FQV812" s="193"/>
      <c r="FQW812" s="191"/>
      <c r="FQX812" s="217"/>
      <c r="FQY812" s="192"/>
      <c r="FQZ812" s="192"/>
      <c r="FRA812" s="192"/>
      <c r="FRB812" s="192"/>
      <c r="FRC812" s="189"/>
      <c r="FRD812" s="193"/>
      <c r="FRE812" s="191"/>
      <c r="FRF812" s="217"/>
      <c r="FRG812" s="192"/>
      <c r="FRH812" s="192"/>
      <c r="FRI812" s="192"/>
      <c r="FRJ812" s="192"/>
      <c r="FRK812" s="189"/>
      <c r="FRL812" s="193"/>
      <c r="FRM812" s="191"/>
      <c r="FRN812" s="217"/>
      <c r="FRO812" s="192"/>
      <c r="FRP812" s="192"/>
      <c r="FRQ812" s="192"/>
      <c r="FRR812" s="192"/>
      <c r="FRS812" s="189"/>
      <c r="FRT812" s="193"/>
      <c r="FRU812" s="191"/>
      <c r="FRV812" s="217"/>
      <c r="FRW812" s="192"/>
      <c r="FRX812" s="192"/>
      <c r="FRY812" s="192"/>
      <c r="FRZ812" s="192"/>
      <c r="FSA812" s="189"/>
      <c r="FSB812" s="193"/>
      <c r="FSC812" s="191"/>
      <c r="FSD812" s="217"/>
      <c r="FSE812" s="192"/>
      <c r="FSF812" s="192"/>
      <c r="FSG812" s="192"/>
      <c r="FSH812" s="192"/>
      <c r="FSI812" s="189"/>
      <c r="FSJ812" s="193"/>
      <c r="FSK812" s="191"/>
      <c r="FSL812" s="217"/>
      <c r="FSM812" s="192"/>
      <c r="FSN812" s="192"/>
      <c r="FSO812" s="192"/>
      <c r="FSP812" s="192"/>
      <c r="FSQ812" s="189"/>
      <c r="FSR812" s="193"/>
      <c r="FSS812" s="191"/>
      <c r="FST812" s="217"/>
      <c r="FSU812" s="192"/>
      <c r="FSV812" s="192"/>
      <c r="FSW812" s="192"/>
      <c r="FSX812" s="192"/>
      <c r="FSY812" s="189"/>
      <c r="FSZ812" s="193"/>
      <c r="FTA812" s="191"/>
      <c r="FTB812" s="217"/>
      <c r="FTC812" s="192"/>
      <c r="FTD812" s="192"/>
      <c r="FTE812" s="192"/>
      <c r="FTF812" s="192"/>
      <c r="FTG812" s="189"/>
      <c r="FTH812" s="193"/>
      <c r="FTI812" s="191"/>
      <c r="FTJ812" s="217"/>
      <c r="FTK812" s="192"/>
      <c r="FTL812" s="192"/>
      <c r="FTM812" s="192"/>
      <c r="FTN812" s="192"/>
      <c r="FTO812" s="189"/>
      <c r="FTP812" s="193"/>
      <c r="FTQ812" s="191"/>
      <c r="FTR812" s="217"/>
      <c r="FTS812" s="192"/>
      <c r="FTT812" s="192"/>
      <c r="FTU812" s="192"/>
      <c r="FTV812" s="192"/>
      <c r="FTW812" s="189"/>
      <c r="FTX812" s="193"/>
      <c r="FTY812" s="191"/>
      <c r="FTZ812" s="217"/>
      <c r="FUA812" s="192"/>
      <c r="FUB812" s="192"/>
      <c r="FUC812" s="192"/>
      <c r="FUD812" s="192"/>
      <c r="FUE812" s="189"/>
      <c r="FUF812" s="193"/>
      <c r="FUG812" s="191"/>
      <c r="FUH812" s="217"/>
      <c r="FUI812" s="192"/>
      <c r="FUJ812" s="192"/>
      <c r="FUK812" s="192"/>
      <c r="FUL812" s="192"/>
      <c r="FUM812" s="189"/>
      <c r="FUN812" s="193"/>
      <c r="FUO812" s="191"/>
      <c r="FUP812" s="217"/>
      <c r="FUQ812" s="192"/>
      <c r="FUR812" s="192"/>
      <c r="FUS812" s="192"/>
      <c r="FUT812" s="192"/>
      <c r="FUU812" s="189"/>
      <c r="FUV812" s="193"/>
      <c r="FUW812" s="191"/>
      <c r="FUX812" s="217"/>
      <c r="FUY812" s="192"/>
      <c r="FUZ812" s="192"/>
      <c r="FVA812" s="192"/>
      <c r="FVB812" s="192"/>
      <c r="FVC812" s="189"/>
      <c r="FVD812" s="193"/>
      <c r="FVE812" s="191"/>
      <c r="FVF812" s="217"/>
      <c r="FVG812" s="192"/>
      <c r="FVH812" s="192"/>
      <c r="FVI812" s="192"/>
      <c r="FVJ812" s="192"/>
      <c r="FVK812" s="189"/>
      <c r="FVL812" s="193"/>
      <c r="FVM812" s="191"/>
      <c r="FVN812" s="217"/>
      <c r="FVO812" s="192"/>
      <c r="FVP812" s="192"/>
      <c r="FVQ812" s="192"/>
      <c r="FVR812" s="192"/>
      <c r="FVS812" s="189"/>
      <c r="FVT812" s="193"/>
      <c r="FVU812" s="191"/>
      <c r="FVV812" s="217"/>
      <c r="FVW812" s="192"/>
      <c r="FVX812" s="192"/>
      <c r="FVY812" s="192"/>
      <c r="FVZ812" s="192"/>
      <c r="FWA812" s="189"/>
      <c r="FWB812" s="193"/>
      <c r="FWC812" s="191"/>
      <c r="FWD812" s="217"/>
      <c r="FWE812" s="192"/>
      <c r="FWF812" s="192"/>
      <c r="FWG812" s="192"/>
      <c r="FWH812" s="192"/>
      <c r="FWI812" s="189"/>
      <c r="FWJ812" s="193"/>
      <c r="FWK812" s="191"/>
      <c r="FWL812" s="217"/>
      <c r="FWM812" s="192"/>
      <c r="FWN812" s="192"/>
      <c r="FWO812" s="192"/>
      <c r="FWP812" s="192"/>
      <c r="FWQ812" s="189"/>
      <c r="FWR812" s="193"/>
      <c r="FWS812" s="191"/>
      <c r="FWT812" s="217"/>
      <c r="FWU812" s="192"/>
      <c r="FWV812" s="192"/>
      <c r="FWW812" s="192"/>
      <c r="FWX812" s="192"/>
      <c r="FWY812" s="189"/>
      <c r="FWZ812" s="193"/>
      <c r="FXA812" s="191"/>
      <c r="FXB812" s="217"/>
      <c r="FXC812" s="192"/>
      <c r="FXD812" s="192"/>
      <c r="FXE812" s="192"/>
      <c r="FXF812" s="192"/>
      <c r="FXG812" s="189"/>
      <c r="FXH812" s="193"/>
      <c r="FXI812" s="191"/>
      <c r="FXJ812" s="217"/>
      <c r="FXK812" s="192"/>
      <c r="FXL812" s="192"/>
      <c r="FXM812" s="192"/>
      <c r="FXN812" s="192"/>
      <c r="FXO812" s="189"/>
      <c r="FXP812" s="193"/>
      <c r="FXQ812" s="191"/>
      <c r="FXR812" s="217"/>
      <c r="FXS812" s="192"/>
      <c r="FXT812" s="192"/>
      <c r="FXU812" s="192"/>
      <c r="FXV812" s="192"/>
      <c r="FXW812" s="189"/>
      <c r="FXX812" s="193"/>
      <c r="FXY812" s="191"/>
      <c r="FXZ812" s="217"/>
      <c r="FYA812" s="192"/>
      <c r="FYB812" s="192"/>
      <c r="FYC812" s="192"/>
      <c r="FYD812" s="192"/>
      <c r="FYE812" s="189"/>
      <c r="FYF812" s="193"/>
      <c r="FYG812" s="191"/>
      <c r="FYH812" s="217"/>
      <c r="FYI812" s="192"/>
      <c r="FYJ812" s="192"/>
      <c r="FYK812" s="192"/>
      <c r="FYL812" s="192"/>
      <c r="FYM812" s="189"/>
      <c r="FYN812" s="193"/>
      <c r="FYO812" s="191"/>
      <c r="FYP812" s="217"/>
      <c r="FYQ812" s="192"/>
      <c r="FYR812" s="192"/>
      <c r="FYS812" s="192"/>
      <c r="FYT812" s="192"/>
      <c r="FYU812" s="189"/>
      <c r="FYV812" s="193"/>
      <c r="FYW812" s="191"/>
      <c r="FYX812" s="217"/>
      <c r="FYY812" s="192"/>
      <c r="FYZ812" s="192"/>
      <c r="FZA812" s="192"/>
      <c r="FZB812" s="192"/>
      <c r="FZC812" s="189"/>
      <c r="FZD812" s="193"/>
      <c r="FZE812" s="191"/>
      <c r="FZF812" s="217"/>
      <c r="FZG812" s="192"/>
      <c r="FZH812" s="192"/>
      <c r="FZI812" s="192"/>
      <c r="FZJ812" s="192"/>
      <c r="FZK812" s="189"/>
      <c r="FZL812" s="193"/>
      <c r="FZM812" s="191"/>
      <c r="FZN812" s="217"/>
      <c r="FZO812" s="192"/>
      <c r="FZP812" s="192"/>
      <c r="FZQ812" s="192"/>
      <c r="FZR812" s="192"/>
      <c r="FZS812" s="189"/>
      <c r="FZT812" s="193"/>
      <c r="FZU812" s="191"/>
      <c r="FZV812" s="217"/>
      <c r="FZW812" s="192"/>
      <c r="FZX812" s="192"/>
      <c r="FZY812" s="192"/>
      <c r="FZZ812" s="192"/>
      <c r="GAA812" s="189"/>
      <c r="GAB812" s="193"/>
      <c r="GAC812" s="191"/>
      <c r="GAD812" s="217"/>
      <c r="GAE812" s="192"/>
      <c r="GAF812" s="192"/>
      <c r="GAG812" s="192"/>
      <c r="GAH812" s="192"/>
      <c r="GAI812" s="189"/>
      <c r="GAJ812" s="193"/>
      <c r="GAK812" s="191"/>
      <c r="GAL812" s="217"/>
      <c r="GAM812" s="192"/>
      <c r="GAN812" s="192"/>
      <c r="GAO812" s="192"/>
      <c r="GAP812" s="192"/>
      <c r="GAQ812" s="189"/>
      <c r="GAR812" s="193"/>
      <c r="GAS812" s="191"/>
      <c r="GAT812" s="217"/>
      <c r="GAU812" s="192"/>
      <c r="GAV812" s="192"/>
      <c r="GAW812" s="192"/>
      <c r="GAX812" s="192"/>
      <c r="GAY812" s="189"/>
      <c r="GAZ812" s="193"/>
      <c r="GBA812" s="191"/>
      <c r="GBB812" s="217"/>
      <c r="GBC812" s="192"/>
      <c r="GBD812" s="192"/>
      <c r="GBE812" s="192"/>
      <c r="GBF812" s="192"/>
      <c r="GBG812" s="189"/>
      <c r="GBH812" s="193"/>
      <c r="GBI812" s="191"/>
      <c r="GBJ812" s="217"/>
      <c r="GBK812" s="192"/>
      <c r="GBL812" s="192"/>
      <c r="GBM812" s="192"/>
      <c r="GBN812" s="192"/>
      <c r="GBO812" s="189"/>
      <c r="GBP812" s="193"/>
      <c r="GBQ812" s="191"/>
      <c r="GBR812" s="217"/>
      <c r="GBS812" s="192"/>
      <c r="GBT812" s="192"/>
      <c r="GBU812" s="192"/>
      <c r="GBV812" s="192"/>
      <c r="GBW812" s="189"/>
      <c r="GBX812" s="193"/>
      <c r="GBY812" s="191"/>
      <c r="GBZ812" s="217"/>
      <c r="GCA812" s="192"/>
      <c r="GCB812" s="192"/>
      <c r="GCC812" s="192"/>
      <c r="GCD812" s="192"/>
      <c r="GCE812" s="189"/>
      <c r="GCF812" s="193"/>
      <c r="GCG812" s="191"/>
      <c r="GCH812" s="217"/>
      <c r="GCI812" s="192"/>
      <c r="GCJ812" s="192"/>
      <c r="GCK812" s="192"/>
      <c r="GCL812" s="192"/>
      <c r="GCM812" s="189"/>
      <c r="GCN812" s="193"/>
      <c r="GCO812" s="191"/>
      <c r="GCP812" s="217"/>
      <c r="GCQ812" s="192"/>
      <c r="GCR812" s="192"/>
      <c r="GCS812" s="192"/>
      <c r="GCT812" s="192"/>
      <c r="GCU812" s="189"/>
      <c r="GCV812" s="193"/>
      <c r="GCW812" s="191"/>
      <c r="GCX812" s="217"/>
      <c r="GCY812" s="192"/>
      <c r="GCZ812" s="192"/>
      <c r="GDA812" s="192"/>
      <c r="GDB812" s="192"/>
      <c r="GDC812" s="189"/>
      <c r="GDD812" s="193"/>
      <c r="GDE812" s="191"/>
      <c r="GDF812" s="217"/>
      <c r="GDG812" s="192"/>
      <c r="GDH812" s="192"/>
      <c r="GDI812" s="192"/>
      <c r="GDJ812" s="192"/>
      <c r="GDK812" s="189"/>
      <c r="GDL812" s="193"/>
      <c r="GDM812" s="191"/>
      <c r="GDN812" s="217"/>
      <c r="GDO812" s="192"/>
      <c r="GDP812" s="192"/>
      <c r="GDQ812" s="192"/>
      <c r="GDR812" s="192"/>
      <c r="GDS812" s="189"/>
      <c r="GDT812" s="193"/>
      <c r="GDU812" s="191"/>
      <c r="GDV812" s="217"/>
      <c r="GDW812" s="192"/>
      <c r="GDX812" s="192"/>
      <c r="GDY812" s="192"/>
      <c r="GDZ812" s="192"/>
      <c r="GEA812" s="189"/>
      <c r="GEB812" s="193"/>
      <c r="GEC812" s="191"/>
      <c r="GED812" s="217"/>
      <c r="GEE812" s="192"/>
      <c r="GEF812" s="192"/>
      <c r="GEG812" s="192"/>
      <c r="GEH812" s="192"/>
      <c r="GEI812" s="189"/>
      <c r="GEJ812" s="193"/>
      <c r="GEK812" s="191"/>
      <c r="GEL812" s="217"/>
      <c r="GEM812" s="192"/>
      <c r="GEN812" s="192"/>
      <c r="GEO812" s="192"/>
      <c r="GEP812" s="192"/>
      <c r="GEQ812" s="189"/>
      <c r="GER812" s="193"/>
      <c r="GES812" s="191"/>
      <c r="GET812" s="217"/>
      <c r="GEU812" s="192"/>
      <c r="GEV812" s="192"/>
      <c r="GEW812" s="192"/>
      <c r="GEX812" s="192"/>
      <c r="GEY812" s="189"/>
      <c r="GEZ812" s="193"/>
      <c r="GFA812" s="191"/>
      <c r="GFB812" s="217"/>
      <c r="GFC812" s="192"/>
      <c r="GFD812" s="192"/>
      <c r="GFE812" s="192"/>
      <c r="GFF812" s="192"/>
      <c r="GFG812" s="189"/>
      <c r="GFH812" s="193"/>
      <c r="GFI812" s="191"/>
      <c r="GFJ812" s="217"/>
      <c r="GFK812" s="192"/>
      <c r="GFL812" s="192"/>
      <c r="GFM812" s="192"/>
      <c r="GFN812" s="192"/>
      <c r="GFO812" s="189"/>
      <c r="GFP812" s="193"/>
      <c r="GFQ812" s="191"/>
      <c r="GFR812" s="217"/>
      <c r="GFS812" s="192"/>
      <c r="GFT812" s="192"/>
      <c r="GFU812" s="192"/>
      <c r="GFV812" s="192"/>
      <c r="GFW812" s="189"/>
      <c r="GFX812" s="193"/>
      <c r="GFY812" s="191"/>
      <c r="GFZ812" s="217"/>
      <c r="GGA812" s="192"/>
      <c r="GGB812" s="192"/>
      <c r="GGC812" s="192"/>
      <c r="GGD812" s="192"/>
      <c r="GGE812" s="189"/>
      <c r="GGF812" s="193"/>
      <c r="GGG812" s="191"/>
      <c r="GGH812" s="217"/>
      <c r="GGI812" s="192"/>
      <c r="GGJ812" s="192"/>
      <c r="GGK812" s="192"/>
      <c r="GGL812" s="192"/>
      <c r="GGM812" s="189"/>
      <c r="GGN812" s="193"/>
      <c r="GGO812" s="191"/>
      <c r="GGP812" s="217"/>
      <c r="GGQ812" s="192"/>
      <c r="GGR812" s="192"/>
      <c r="GGS812" s="192"/>
      <c r="GGT812" s="192"/>
      <c r="GGU812" s="189"/>
      <c r="GGV812" s="193"/>
      <c r="GGW812" s="191"/>
      <c r="GGX812" s="217"/>
      <c r="GGY812" s="192"/>
      <c r="GGZ812" s="192"/>
      <c r="GHA812" s="192"/>
      <c r="GHB812" s="192"/>
      <c r="GHC812" s="189"/>
      <c r="GHD812" s="193"/>
      <c r="GHE812" s="191"/>
      <c r="GHF812" s="217"/>
      <c r="GHG812" s="192"/>
      <c r="GHH812" s="192"/>
      <c r="GHI812" s="192"/>
      <c r="GHJ812" s="192"/>
      <c r="GHK812" s="189"/>
      <c r="GHL812" s="193"/>
      <c r="GHM812" s="191"/>
      <c r="GHN812" s="217"/>
      <c r="GHO812" s="192"/>
      <c r="GHP812" s="192"/>
      <c r="GHQ812" s="192"/>
      <c r="GHR812" s="192"/>
      <c r="GHS812" s="189"/>
      <c r="GHT812" s="193"/>
      <c r="GHU812" s="191"/>
      <c r="GHV812" s="217"/>
      <c r="GHW812" s="192"/>
      <c r="GHX812" s="192"/>
      <c r="GHY812" s="192"/>
      <c r="GHZ812" s="192"/>
      <c r="GIA812" s="189"/>
      <c r="GIB812" s="193"/>
      <c r="GIC812" s="191"/>
      <c r="GID812" s="217"/>
      <c r="GIE812" s="192"/>
      <c r="GIF812" s="192"/>
      <c r="GIG812" s="192"/>
      <c r="GIH812" s="192"/>
      <c r="GII812" s="189"/>
      <c r="GIJ812" s="193"/>
      <c r="GIK812" s="191"/>
      <c r="GIL812" s="217"/>
      <c r="GIM812" s="192"/>
      <c r="GIN812" s="192"/>
      <c r="GIO812" s="192"/>
      <c r="GIP812" s="192"/>
      <c r="GIQ812" s="189"/>
      <c r="GIR812" s="193"/>
      <c r="GIS812" s="191"/>
      <c r="GIT812" s="217"/>
      <c r="GIU812" s="192"/>
      <c r="GIV812" s="192"/>
      <c r="GIW812" s="192"/>
      <c r="GIX812" s="192"/>
      <c r="GIY812" s="189"/>
      <c r="GIZ812" s="193"/>
      <c r="GJA812" s="191"/>
      <c r="GJB812" s="217"/>
      <c r="GJC812" s="192"/>
      <c r="GJD812" s="192"/>
      <c r="GJE812" s="192"/>
      <c r="GJF812" s="192"/>
      <c r="GJG812" s="189"/>
      <c r="GJH812" s="193"/>
      <c r="GJI812" s="191"/>
      <c r="GJJ812" s="217"/>
      <c r="GJK812" s="192"/>
      <c r="GJL812" s="192"/>
      <c r="GJM812" s="192"/>
      <c r="GJN812" s="192"/>
      <c r="GJO812" s="189"/>
      <c r="GJP812" s="193"/>
      <c r="GJQ812" s="191"/>
      <c r="GJR812" s="217"/>
      <c r="GJS812" s="192"/>
      <c r="GJT812" s="192"/>
      <c r="GJU812" s="192"/>
      <c r="GJV812" s="192"/>
      <c r="GJW812" s="189"/>
      <c r="GJX812" s="193"/>
      <c r="GJY812" s="191"/>
      <c r="GJZ812" s="217"/>
      <c r="GKA812" s="192"/>
      <c r="GKB812" s="192"/>
      <c r="GKC812" s="192"/>
      <c r="GKD812" s="192"/>
      <c r="GKE812" s="189"/>
      <c r="GKF812" s="193"/>
      <c r="GKG812" s="191"/>
      <c r="GKH812" s="217"/>
      <c r="GKI812" s="192"/>
      <c r="GKJ812" s="192"/>
      <c r="GKK812" s="192"/>
      <c r="GKL812" s="192"/>
      <c r="GKM812" s="189"/>
      <c r="GKN812" s="193"/>
      <c r="GKO812" s="191"/>
      <c r="GKP812" s="217"/>
      <c r="GKQ812" s="192"/>
      <c r="GKR812" s="192"/>
      <c r="GKS812" s="192"/>
      <c r="GKT812" s="192"/>
      <c r="GKU812" s="189"/>
      <c r="GKV812" s="193"/>
      <c r="GKW812" s="191"/>
      <c r="GKX812" s="217"/>
      <c r="GKY812" s="192"/>
      <c r="GKZ812" s="192"/>
      <c r="GLA812" s="192"/>
      <c r="GLB812" s="192"/>
      <c r="GLC812" s="189"/>
      <c r="GLD812" s="193"/>
      <c r="GLE812" s="191"/>
      <c r="GLF812" s="217"/>
      <c r="GLG812" s="192"/>
      <c r="GLH812" s="192"/>
      <c r="GLI812" s="192"/>
      <c r="GLJ812" s="192"/>
      <c r="GLK812" s="189"/>
      <c r="GLL812" s="193"/>
      <c r="GLM812" s="191"/>
      <c r="GLN812" s="217"/>
      <c r="GLO812" s="192"/>
      <c r="GLP812" s="192"/>
      <c r="GLQ812" s="192"/>
      <c r="GLR812" s="192"/>
      <c r="GLS812" s="189"/>
      <c r="GLT812" s="193"/>
      <c r="GLU812" s="191"/>
      <c r="GLV812" s="217"/>
      <c r="GLW812" s="192"/>
      <c r="GLX812" s="192"/>
      <c r="GLY812" s="192"/>
      <c r="GLZ812" s="192"/>
      <c r="GMA812" s="189"/>
      <c r="GMB812" s="193"/>
      <c r="GMC812" s="191"/>
      <c r="GMD812" s="217"/>
      <c r="GME812" s="192"/>
      <c r="GMF812" s="192"/>
      <c r="GMG812" s="192"/>
      <c r="GMH812" s="192"/>
      <c r="GMI812" s="189"/>
      <c r="GMJ812" s="193"/>
      <c r="GMK812" s="191"/>
      <c r="GML812" s="217"/>
      <c r="GMM812" s="192"/>
      <c r="GMN812" s="192"/>
      <c r="GMO812" s="192"/>
      <c r="GMP812" s="192"/>
      <c r="GMQ812" s="189"/>
      <c r="GMR812" s="193"/>
      <c r="GMS812" s="191"/>
      <c r="GMT812" s="217"/>
      <c r="GMU812" s="192"/>
      <c r="GMV812" s="192"/>
      <c r="GMW812" s="192"/>
      <c r="GMX812" s="192"/>
      <c r="GMY812" s="189"/>
      <c r="GMZ812" s="193"/>
      <c r="GNA812" s="191"/>
      <c r="GNB812" s="217"/>
      <c r="GNC812" s="192"/>
      <c r="GND812" s="192"/>
      <c r="GNE812" s="192"/>
      <c r="GNF812" s="192"/>
      <c r="GNG812" s="189"/>
      <c r="GNH812" s="193"/>
      <c r="GNI812" s="191"/>
      <c r="GNJ812" s="217"/>
      <c r="GNK812" s="192"/>
      <c r="GNL812" s="192"/>
      <c r="GNM812" s="192"/>
      <c r="GNN812" s="192"/>
      <c r="GNO812" s="189"/>
      <c r="GNP812" s="193"/>
      <c r="GNQ812" s="191"/>
      <c r="GNR812" s="217"/>
      <c r="GNS812" s="192"/>
      <c r="GNT812" s="192"/>
      <c r="GNU812" s="192"/>
      <c r="GNV812" s="192"/>
      <c r="GNW812" s="189"/>
      <c r="GNX812" s="193"/>
      <c r="GNY812" s="191"/>
      <c r="GNZ812" s="217"/>
      <c r="GOA812" s="192"/>
      <c r="GOB812" s="192"/>
      <c r="GOC812" s="192"/>
      <c r="GOD812" s="192"/>
      <c r="GOE812" s="189"/>
      <c r="GOF812" s="193"/>
      <c r="GOG812" s="191"/>
      <c r="GOH812" s="217"/>
      <c r="GOI812" s="192"/>
      <c r="GOJ812" s="192"/>
      <c r="GOK812" s="192"/>
      <c r="GOL812" s="192"/>
      <c r="GOM812" s="189"/>
      <c r="GON812" s="193"/>
      <c r="GOO812" s="191"/>
      <c r="GOP812" s="217"/>
      <c r="GOQ812" s="192"/>
      <c r="GOR812" s="192"/>
      <c r="GOS812" s="192"/>
      <c r="GOT812" s="192"/>
      <c r="GOU812" s="189"/>
      <c r="GOV812" s="193"/>
      <c r="GOW812" s="191"/>
      <c r="GOX812" s="217"/>
      <c r="GOY812" s="192"/>
      <c r="GOZ812" s="192"/>
      <c r="GPA812" s="192"/>
      <c r="GPB812" s="192"/>
      <c r="GPC812" s="189"/>
      <c r="GPD812" s="193"/>
      <c r="GPE812" s="191"/>
      <c r="GPF812" s="217"/>
      <c r="GPG812" s="192"/>
      <c r="GPH812" s="192"/>
      <c r="GPI812" s="192"/>
      <c r="GPJ812" s="192"/>
      <c r="GPK812" s="189"/>
      <c r="GPL812" s="193"/>
      <c r="GPM812" s="191"/>
      <c r="GPN812" s="217"/>
      <c r="GPO812" s="192"/>
      <c r="GPP812" s="192"/>
      <c r="GPQ812" s="192"/>
      <c r="GPR812" s="192"/>
      <c r="GPS812" s="189"/>
      <c r="GPT812" s="193"/>
      <c r="GPU812" s="191"/>
      <c r="GPV812" s="217"/>
      <c r="GPW812" s="192"/>
      <c r="GPX812" s="192"/>
      <c r="GPY812" s="192"/>
      <c r="GPZ812" s="192"/>
      <c r="GQA812" s="189"/>
      <c r="GQB812" s="193"/>
      <c r="GQC812" s="191"/>
      <c r="GQD812" s="217"/>
      <c r="GQE812" s="192"/>
      <c r="GQF812" s="192"/>
      <c r="GQG812" s="192"/>
      <c r="GQH812" s="192"/>
      <c r="GQI812" s="189"/>
      <c r="GQJ812" s="193"/>
      <c r="GQK812" s="191"/>
      <c r="GQL812" s="217"/>
      <c r="GQM812" s="192"/>
      <c r="GQN812" s="192"/>
      <c r="GQO812" s="192"/>
      <c r="GQP812" s="192"/>
      <c r="GQQ812" s="189"/>
      <c r="GQR812" s="193"/>
      <c r="GQS812" s="191"/>
      <c r="GQT812" s="217"/>
      <c r="GQU812" s="192"/>
      <c r="GQV812" s="192"/>
      <c r="GQW812" s="192"/>
      <c r="GQX812" s="192"/>
      <c r="GQY812" s="189"/>
      <c r="GQZ812" s="193"/>
      <c r="GRA812" s="191"/>
      <c r="GRB812" s="217"/>
      <c r="GRC812" s="192"/>
      <c r="GRD812" s="192"/>
      <c r="GRE812" s="192"/>
      <c r="GRF812" s="192"/>
      <c r="GRG812" s="189"/>
      <c r="GRH812" s="193"/>
      <c r="GRI812" s="191"/>
      <c r="GRJ812" s="217"/>
      <c r="GRK812" s="192"/>
      <c r="GRL812" s="192"/>
      <c r="GRM812" s="192"/>
      <c r="GRN812" s="192"/>
      <c r="GRO812" s="189"/>
      <c r="GRP812" s="193"/>
      <c r="GRQ812" s="191"/>
      <c r="GRR812" s="217"/>
      <c r="GRS812" s="192"/>
      <c r="GRT812" s="192"/>
      <c r="GRU812" s="192"/>
      <c r="GRV812" s="192"/>
      <c r="GRW812" s="189"/>
      <c r="GRX812" s="193"/>
      <c r="GRY812" s="191"/>
      <c r="GRZ812" s="217"/>
      <c r="GSA812" s="192"/>
      <c r="GSB812" s="192"/>
      <c r="GSC812" s="192"/>
      <c r="GSD812" s="192"/>
      <c r="GSE812" s="189"/>
      <c r="GSF812" s="193"/>
      <c r="GSG812" s="191"/>
      <c r="GSH812" s="217"/>
      <c r="GSI812" s="192"/>
      <c r="GSJ812" s="192"/>
      <c r="GSK812" s="192"/>
      <c r="GSL812" s="192"/>
      <c r="GSM812" s="189"/>
      <c r="GSN812" s="193"/>
      <c r="GSO812" s="191"/>
      <c r="GSP812" s="217"/>
      <c r="GSQ812" s="192"/>
      <c r="GSR812" s="192"/>
      <c r="GSS812" s="192"/>
      <c r="GST812" s="192"/>
      <c r="GSU812" s="189"/>
      <c r="GSV812" s="193"/>
      <c r="GSW812" s="191"/>
      <c r="GSX812" s="217"/>
      <c r="GSY812" s="192"/>
      <c r="GSZ812" s="192"/>
      <c r="GTA812" s="192"/>
      <c r="GTB812" s="192"/>
      <c r="GTC812" s="189"/>
      <c r="GTD812" s="193"/>
      <c r="GTE812" s="191"/>
      <c r="GTF812" s="217"/>
      <c r="GTG812" s="192"/>
      <c r="GTH812" s="192"/>
      <c r="GTI812" s="192"/>
      <c r="GTJ812" s="192"/>
      <c r="GTK812" s="189"/>
      <c r="GTL812" s="193"/>
      <c r="GTM812" s="191"/>
      <c r="GTN812" s="217"/>
      <c r="GTO812" s="192"/>
      <c r="GTP812" s="192"/>
      <c r="GTQ812" s="192"/>
      <c r="GTR812" s="192"/>
      <c r="GTS812" s="189"/>
      <c r="GTT812" s="193"/>
      <c r="GTU812" s="191"/>
      <c r="GTV812" s="217"/>
      <c r="GTW812" s="192"/>
      <c r="GTX812" s="192"/>
      <c r="GTY812" s="192"/>
      <c r="GTZ812" s="192"/>
      <c r="GUA812" s="189"/>
      <c r="GUB812" s="193"/>
      <c r="GUC812" s="191"/>
      <c r="GUD812" s="217"/>
      <c r="GUE812" s="192"/>
      <c r="GUF812" s="192"/>
      <c r="GUG812" s="192"/>
      <c r="GUH812" s="192"/>
      <c r="GUI812" s="189"/>
      <c r="GUJ812" s="193"/>
      <c r="GUK812" s="191"/>
      <c r="GUL812" s="217"/>
      <c r="GUM812" s="192"/>
      <c r="GUN812" s="192"/>
      <c r="GUO812" s="192"/>
      <c r="GUP812" s="192"/>
      <c r="GUQ812" s="189"/>
      <c r="GUR812" s="193"/>
      <c r="GUS812" s="191"/>
      <c r="GUT812" s="217"/>
      <c r="GUU812" s="192"/>
      <c r="GUV812" s="192"/>
      <c r="GUW812" s="192"/>
      <c r="GUX812" s="192"/>
      <c r="GUY812" s="189"/>
      <c r="GUZ812" s="193"/>
      <c r="GVA812" s="191"/>
      <c r="GVB812" s="217"/>
      <c r="GVC812" s="192"/>
      <c r="GVD812" s="192"/>
      <c r="GVE812" s="192"/>
      <c r="GVF812" s="192"/>
      <c r="GVG812" s="189"/>
      <c r="GVH812" s="193"/>
      <c r="GVI812" s="191"/>
      <c r="GVJ812" s="217"/>
      <c r="GVK812" s="192"/>
      <c r="GVL812" s="192"/>
      <c r="GVM812" s="192"/>
      <c r="GVN812" s="192"/>
      <c r="GVO812" s="189"/>
      <c r="GVP812" s="193"/>
      <c r="GVQ812" s="191"/>
      <c r="GVR812" s="217"/>
      <c r="GVS812" s="192"/>
      <c r="GVT812" s="192"/>
      <c r="GVU812" s="192"/>
      <c r="GVV812" s="192"/>
      <c r="GVW812" s="189"/>
      <c r="GVX812" s="193"/>
      <c r="GVY812" s="191"/>
      <c r="GVZ812" s="217"/>
      <c r="GWA812" s="192"/>
      <c r="GWB812" s="192"/>
      <c r="GWC812" s="192"/>
      <c r="GWD812" s="192"/>
      <c r="GWE812" s="189"/>
      <c r="GWF812" s="193"/>
      <c r="GWG812" s="191"/>
      <c r="GWH812" s="217"/>
      <c r="GWI812" s="192"/>
      <c r="GWJ812" s="192"/>
      <c r="GWK812" s="192"/>
      <c r="GWL812" s="192"/>
      <c r="GWM812" s="189"/>
      <c r="GWN812" s="193"/>
      <c r="GWO812" s="191"/>
      <c r="GWP812" s="217"/>
      <c r="GWQ812" s="192"/>
      <c r="GWR812" s="192"/>
      <c r="GWS812" s="192"/>
      <c r="GWT812" s="192"/>
      <c r="GWU812" s="189"/>
      <c r="GWV812" s="193"/>
      <c r="GWW812" s="191"/>
      <c r="GWX812" s="217"/>
      <c r="GWY812" s="192"/>
      <c r="GWZ812" s="192"/>
      <c r="GXA812" s="192"/>
      <c r="GXB812" s="192"/>
      <c r="GXC812" s="189"/>
      <c r="GXD812" s="193"/>
      <c r="GXE812" s="191"/>
      <c r="GXF812" s="217"/>
      <c r="GXG812" s="192"/>
      <c r="GXH812" s="192"/>
      <c r="GXI812" s="192"/>
      <c r="GXJ812" s="192"/>
      <c r="GXK812" s="189"/>
      <c r="GXL812" s="193"/>
      <c r="GXM812" s="191"/>
      <c r="GXN812" s="217"/>
      <c r="GXO812" s="192"/>
      <c r="GXP812" s="192"/>
      <c r="GXQ812" s="192"/>
      <c r="GXR812" s="192"/>
      <c r="GXS812" s="189"/>
      <c r="GXT812" s="193"/>
      <c r="GXU812" s="191"/>
      <c r="GXV812" s="217"/>
      <c r="GXW812" s="192"/>
      <c r="GXX812" s="192"/>
      <c r="GXY812" s="192"/>
      <c r="GXZ812" s="192"/>
      <c r="GYA812" s="189"/>
      <c r="GYB812" s="193"/>
      <c r="GYC812" s="191"/>
      <c r="GYD812" s="217"/>
      <c r="GYE812" s="192"/>
      <c r="GYF812" s="192"/>
      <c r="GYG812" s="192"/>
      <c r="GYH812" s="192"/>
      <c r="GYI812" s="189"/>
      <c r="GYJ812" s="193"/>
      <c r="GYK812" s="191"/>
      <c r="GYL812" s="217"/>
      <c r="GYM812" s="192"/>
      <c r="GYN812" s="192"/>
      <c r="GYO812" s="192"/>
      <c r="GYP812" s="192"/>
      <c r="GYQ812" s="189"/>
      <c r="GYR812" s="193"/>
      <c r="GYS812" s="191"/>
      <c r="GYT812" s="217"/>
      <c r="GYU812" s="192"/>
      <c r="GYV812" s="192"/>
      <c r="GYW812" s="192"/>
      <c r="GYX812" s="192"/>
      <c r="GYY812" s="189"/>
      <c r="GYZ812" s="193"/>
      <c r="GZA812" s="191"/>
      <c r="GZB812" s="217"/>
      <c r="GZC812" s="192"/>
      <c r="GZD812" s="192"/>
      <c r="GZE812" s="192"/>
      <c r="GZF812" s="192"/>
      <c r="GZG812" s="189"/>
      <c r="GZH812" s="193"/>
      <c r="GZI812" s="191"/>
      <c r="GZJ812" s="217"/>
      <c r="GZK812" s="192"/>
      <c r="GZL812" s="192"/>
      <c r="GZM812" s="192"/>
      <c r="GZN812" s="192"/>
      <c r="GZO812" s="189"/>
      <c r="GZP812" s="193"/>
      <c r="GZQ812" s="191"/>
      <c r="GZR812" s="217"/>
      <c r="GZS812" s="192"/>
      <c r="GZT812" s="192"/>
      <c r="GZU812" s="192"/>
      <c r="GZV812" s="192"/>
      <c r="GZW812" s="189"/>
      <c r="GZX812" s="193"/>
      <c r="GZY812" s="191"/>
      <c r="GZZ812" s="217"/>
      <c r="HAA812" s="192"/>
      <c r="HAB812" s="192"/>
      <c r="HAC812" s="192"/>
      <c r="HAD812" s="192"/>
      <c r="HAE812" s="189"/>
      <c r="HAF812" s="193"/>
      <c r="HAG812" s="191"/>
      <c r="HAH812" s="217"/>
      <c r="HAI812" s="192"/>
      <c r="HAJ812" s="192"/>
      <c r="HAK812" s="192"/>
      <c r="HAL812" s="192"/>
      <c r="HAM812" s="189"/>
      <c r="HAN812" s="193"/>
      <c r="HAO812" s="191"/>
      <c r="HAP812" s="217"/>
      <c r="HAQ812" s="192"/>
      <c r="HAR812" s="192"/>
      <c r="HAS812" s="192"/>
      <c r="HAT812" s="192"/>
      <c r="HAU812" s="189"/>
      <c r="HAV812" s="193"/>
      <c r="HAW812" s="191"/>
      <c r="HAX812" s="217"/>
      <c r="HAY812" s="192"/>
      <c r="HAZ812" s="192"/>
      <c r="HBA812" s="192"/>
      <c r="HBB812" s="192"/>
      <c r="HBC812" s="189"/>
      <c r="HBD812" s="193"/>
      <c r="HBE812" s="191"/>
      <c r="HBF812" s="217"/>
      <c r="HBG812" s="192"/>
      <c r="HBH812" s="192"/>
      <c r="HBI812" s="192"/>
      <c r="HBJ812" s="192"/>
      <c r="HBK812" s="189"/>
      <c r="HBL812" s="193"/>
      <c r="HBM812" s="191"/>
      <c r="HBN812" s="217"/>
      <c r="HBO812" s="192"/>
      <c r="HBP812" s="192"/>
      <c r="HBQ812" s="192"/>
      <c r="HBR812" s="192"/>
      <c r="HBS812" s="189"/>
      <c r="HBT812" s="193"/>
      <c r="HBU812" s="191"/>
      <c r="HBV812" s="217"/>
      <c r="HBW812" s="192"/>
      <c r="HBX812" s="192"/>
      <c r="HBY812" s="192"/>
      <c r="HBZ812" s="192"/>
      <c r="HCA812" s="189"/>
      <c r="HCB812" s="193"/>
      <c r="HCC812" s="191"/>
      <c r="HCD812" s="217"/>
      <c r="HCE812" s="192"/>
      <c r="HCF812" s="192"/>
      <c r="HCG812" s="192"/>
      <c r="HCH812" s="192"/>
      <c r="HCI812" s="189"/>
      <c r="HCJ812" s="193"/>
      <c r="HCK812" s="191"/>
      <c r="HCL812" s="217"/>
      <c r="HCM812" s="192"/>
      <c r="HCN812" s="192"/>
      <c r="HCO812" s="192"/>
      <c r="HCP812" s="192"/>
      <c r="HCQ812" s="189"/>
      <c r="HCR812" s="193"/>
      <c r="HCS812" s="191"/>
      <c r="HCT812" s="217"/>
      <c r="HCU812" s="192"/>
      <c r="HCV812" s="192"/>
      <c r="HCW812" s="192"/>
      <c r="HCX812" s="192"/>
      <c r="HCY812" s="189"/>
      <c r="HCZ812" s="193"/>
      <c r="HDA812" s="191"/>
      <c r="HDB812" s="217"/>
      <c r="HDC812" s="192"/>
      <c r="HDD812" s="192"/>
      <c r="HDE812" s="192"/>
      <c r="HDF812" s="192"/>
      <c r="HDG812" s="189"/>
      <c r="HDH812" s="193"/>
      <c r="HDI812" s="191"/>
      <c r="HDJ812" s="217"/>
      <c r="HDK812" s="192"/>
      <c r="HDL812" s="192"/>
      <c r="HDM812" s="192"/>
      <c r="HDN812" s="192"/>
      <c r="HDO812" s="189"/>
      <c r="HDP812" s="193"/>
      <c r="HDQ812" s="191"/>
      <c r="HDR812" s="217"/>
      <c r="HDS812" s="192"/>
      <c r="HDT812" s="192"/>
      <c r="HDU812" s="192"/>
      <c r="HDV812" s="192"/>
      <c r="HDW812" s="189"/>
      <c r="HDX812" s="193"/>
      <c r="HDY812" s="191"/>
      <c r="HDZ812" s="217"/>
      <c r="HEA812" s="192"/>
      <c r="HEB812" s="192"/>
      <c r="HEC812" s="192"/>
      <c r="HED812" s="192"/>
      <c r="HEE812" s="189"/>
      <c r="HEF812" s="193"/>
      <c r="HEG812" s="191"/>
      <c r="HEH812" s="217"/>
      <c r="HEI812" s="192"/>
      <c r="HEJ812" s="192"/>
      <c r="HEK812" s="192"/>
      <c r="HEL812" s="192"/>
      <c r="HEM812" s="189"/>
      <c r="HEN812" s="193"/>
      <c r="HEO812" s="191"/>
      <c r="HEP812" s="217"/>
      <c r="HEQ812" s="192"/>
      <c r="HER812" s="192"/>
      <c r="HES812" s="192"/>
      <c r="HET812" s="192"/>
      <c r="HEU812" s="189"/>
      <c r="HEV812" s="193"/>
      <c r="HEW812" s="191"/>
      <c r="HEX812" s="217"/>
      <c r="HEY812" s="192"/>
      <c r="HEZ812" s="192"/>
      <c r="HFA812" s="192"/>
      <c r="HFB812" s="192"/>
      <c r="HFC812" s="189"/>
      <c r="HFD812" s="193"/>
      <c r="HFE812" s="191"/>
      <c r="HFF812" s="217"/>
      <c r="HFG812" s="192"/>
      <c r="HFH812" s="192"/>
      <c r="HFI812" s="192"/>
      <c r="HFJ812" s="192"/>
      <c r="HFK812" s="189"/>
      <c r="HFL812" s="193"/>
      <c r="HFM812" s="191"/>
      <c r="HFN812" s="217"/>
      <c r="HFO812" s="192"/>
      <c r="HFP812" s="192"/>
      <c r="HFQ812" s="192"/>
      <c r="HFR812" s="192"/>
      <c r="HFS812" s="189"/>
      <c r="HFT812" s="193"/>
      <c r="HFU812" s="191"/>
      <c r="HFV812" s="217"/>
      <c r="HFW812" s="192"/>
      <c r="HFX812" s="192"/>
      <c r="HFY812" s="192"/>
      <c r="HFZ812" s="192"/>
      <c r="HGA812" s="189"/>
      <c r="HGB812" s="193"/>
      <c r="HGC812" s="191"/>
      <c r="HGD812" s="217"/>
      <c r="HGE812" s="192"/>
      <c r="HGF812" s="192"/>
      <c r="HGG812" s="192"/>
      <c r="HGH812" s="192"/>
      <c r="HGI812" s="189"/>
      <c r="HGJ812" s="193"/>
      <c r="HGK812" s="191"/>
      <c r="HGL812" s="217"/>
      <c r="HGM812" s="192"/>
      <c r="HGN812" s="192"/>
      <c r="HGO812" s="192"/>
      <c r="HGP812" s="192"/>
      <c r="HGQ812" s="189"/>
      <c r="HGR812" s="193"/>
      <c r="HGS812" s="191"/>
      <c r="HGT812" s="217"/>
      <c r="HGU812" s="192"/>
      <c r="HGV812" s="192"/>
      <c r="HGW812" s="192"/>
      <c r="HGX812" s="192"/>
      <c r="HGY812" s="189"/>
      <c r="HGZ812" s="193"/>
      <c r="HHA812" s="191"/>
      <c r="HHB812" s="217"/>
      <c r="HHC812" s="192"/>
      <c r="HHD812" s="192"/>
      <c r="HHE812" s="192"/>
      <c r="HHF812" s="192"/>
      <c r="HHG812" s="189"/>
      <c r="HHH812" s="193"/>
      <c r="HHI812" s="191"/>
      <c r="HHJ812" s="217"/>
      <c r="HHK812" s="192"/>
      <c r="HHL812" s="192"/>
      <c r="HHM812" s="192"/>
      <c r="HHN812" s="192"/>
      <c r="HHO812" s="189"/>
      <c r="HHP812" s="193"/>
      <c r="HHQ812" s="191"/>
      <c r="HHR812" s="217"/>
      <c r="HHS812" s="192"/>
      <c r="HHT812" s="192"/>
      <c r="HHU812" s="192"/>
      <c r="HHV812" s="192"/>
      <c r="HHW812" s="189"/>
      <c r="HHX812" s="193"/>
      <c r="HHY812" s="191"/>
      <c r="HHZ812" s="217"/>
      <c r="HIA812" s="192"/>
      <c r="HIB812" s="192"/>
      <c r="HIC812" s="192"/>
      <c r="HID812" s="192"/>
      <c r="HIE812" s="189"/>
      <c r="HIF812" s="193"/>
      <c r="HIG812" s="191"/>
      <c r="HIH812" s="217"/>
      <c r="HII812" s="192"/>
      <c r="HIJ812" s="192"/>
      <c r="HIK812" s="192"/>
      <c r="HIL812" s="192"/>
      <c r="HIM812" s="189"/>
      <c r="HIN812" s="193"/>
      <c r="HIO812" s="191"/>
      <c r="HIP812" s="217"/>
      <c r="HIQ812" s="192"/>
      <c r="HIR812" s="192"/>
      <c r="HIS812" s="192"/>
      <c r="HIT812" s="192"/>
      <c r="HIU812" s="189"/>
      <c r="HIV812" s="193"/>
      <c r="HIW812" s="191"/>
      <c r="HIX812" s="217"/>
      <c r="HIY812" s="192"/>
      <c r="HIZ812" s="192"/>
      <c r="HJA812" s="192"/>
      <c r="HJB812" s="192"/>
      <c r="HJC812" s="189"/>
      <c r="HJD812" s="193"/>
      <c r="HJE812" s="191"/>
      <c r="HJF812" s="217"/>
      <c r="HJG812" s="192"/>
      <c r="HJH812" s="192"/>
      <c r="HJI812" s="192"/>
      <c r="HJJ812" s="192"/>
      <c r="HJK812" s="189"/>
      <c r="HJL812" s="193"/>
      <c r="HJM812" s="191"/>
      <c r="HJN812" s="217"/>
      <c r="HJO812" s="192"/>
      <c r="HJP812" s="192"/>
      <c r="HJQ812" s="192"/>
      <c r="HJR812" s="192"/>
      <c r="HJS812" s="189"/>
      <c r="HJT812" s="193"/>
      <c r="HJU812" s="191"/>
      <c r="HJV812" s="217"/>
      <c r="HJW812" s="192"/>
      <c r="HJX812" s="192"/>
      <c r="HJY812" s="192"/>
      <c r="HJZ812" s="192"/>
      <c r="HKA812" s="189"/>
      <c r="HKB812" s="193"/>
      <c r="HKC812" s="191"/>
      <c r="HKD812" s="217"/>
      <c r="HKE812" s="192"/>
      <c r="HKF812" s="192"/>
      <c r="HKG812" s="192"/>
      <c r="HKH812" s="192"/>
      <c r="HKI812" s="189"/>
      <c r="HKJ812" s="193"/>
      <c r="HKK812" s="191"/>
      <c r="HKL812" s="217"/>
      <c r="HKM812" s="192"/>
      <c r="HKN812" s="192"/>
      <c r="HKO812" s="192"/>
      <c r="HKP812" s="192"/>
      <c r="HKQ812" s="189"/>
      <c r="HKR812" s="193"/>
      <c r="HKS812" s="191"/>
      <c r="HKT812" s="217"/>
      <c r="HKU812" s="192"/>
      <c r="HKV812" s="192"/>
      <c r="HKW812" s="192"/>
      <c r="HKX812" s="192"/>
      <c r="HKY812" s="189"/>
      <c r="HKZ812" s="193"/>
      <c r="HLA812" s="191"/>
      <c r="HLB812" s="217"/>
      <c r="HLC812" s="192"/>
      <c r="HLD812" s="192"/>
      <c r="HLE812" s="192"/>
      <c r="HLF812" s="192"/>
      <c r="HLG812" s="189"/>
      <c r="HLH812" s="193"/>
      <c r="HLI812" s="191"/>
      <c r="HLJ812" s="217"/>
      <c r="HLK812" s="192"/>
      <c r="HLL812" s="192"/>
      <c r="HLM812" s="192"/>
      <c r="HLN812" s="192"/>
      <c r="HLO812" s="189"/>
      <c r="HLP812" s="193"/>
      <c r="HLQ812" s="191"/>
      <c r="HLR812" s="217"/>
      <c r="HLS812" s="192"/>
      <c r="HLT812" s="192"/>
      <c r="HLU812" s="192"/>
      <c r="HLV812" s="192"/>
      <c r="HLW812" s="189"/>
      <c r="HLX812" s="193"/>
      <c r="HLY812" s="191"/>
      <c r="HLZ812" s="217"/>
      <c r="HMA812" s="192"/>
      <c r="HMB812" s="192"/>
      <c r="HMC812" s="192"/>
      <c r="HMD812" s="192"/>
      <c r="HME812" s="189"/>
      <c r="HMF812" s="193"/>
      <c r="HMG812" s="191"/>
      <c r="HMH812" s="217"/>
      <c r="HMI812" s="192"/>
      <c r="HMJ812" s="192"/>
      <c r="HMK812" s="192"/>
      <c r="HML812" s="192"/>
      <c r="HMM812" s="189"/>
      <c r="HMN812" s="193"/>
      <c r="HMO812" s="191"/>
      <c r="HMP812" s="217"/>
      <c r="HMQ812" s="192"/>
      <c r="HMR812" s="192"/>
      <c r="HMS812" s="192"/>
      <c r="HMT812" s="192"/>
      <c r="HMU812" s="189"/>
      <c r="HMV812" s="193"/>
      <c r="HMW812" s="191"/>
      <c r="HMX812" s="217"/>
      <c r="HMY812" s="192"/>
      <c r="HMZ812" s="192"/>
      <c r="HNA812" s="192"/>
      <c r="HNB812" s="192"/>
      <c r="HNC812" s="189"/>
      <c r="HND812" s="193"/>
      <c r="HNE812" s="191"/>
      <c r="HNF812" s="217"/>
      <c r="HNG812" s="192"/>
      <c r="HNH812" s="192"/>
      <c r="HNI812" s="192"/>
      <c r="HNJ812" s="192"/>
      <c r="HNK812" s="189"/>
      <c r="HNL812" s="193"/>
      <c r="HNM812" s="191"/>
      <c r="HNN812" s="217"/>
      <c r="HNO812" s="192"/>
      <c r="HNP812" s="192"/>
      <c r="HNQ812" s="192"/>
      <c r="HNR812" s="192"/>
      <c r="HNS812" s="189"/>
      <c r="HNT812" s="193"/>
      <c r="HNU812" s="191"/>
      <c r="HNV812" s="217"/>
      <c r="HNW812" s="192"/>
      <c r="HNX812" s="192"/>
      <c r="HNY812" s="192"/>
      <c r="HNZ812" s="192"/>
      <c r="HOA812" s="189"/>
      <c r="HOB812" s="193"/>
      <c r="HOC812" s="191"/>
      <c r="HOD812" s="217"/>
      <c r="HOE812" s="192"/>
      <c r="HOF812" s="192"/>
      <c r="HOG812" s="192"/>
      <c r="HOH812" s="192"/>
      <c r="HOI812" s="189"/>
      <c r="HOJ812" s="193"/>
      <c r="HOK812" s="191"/>
      <c r="HOL812" s="217"/>
      <c r="HOM812" s="192"/>
      <c r="HON812" s="192"/>
      <c r="HOO812" s="192"/>
      <c r="HOP812" s="192"/>
      <c r="HOQ812" s="189"/>
      <c r="HOR812" s="193"/>
      <c r="HOS812" s="191"/>
      <c r="HOT812" s="217"/>
      <c r="HOU812" s="192"/>
      <c r="HOV812" s="192"/>
      <c r="HOW812" s="192"/>
      <c r="HOX812" s="192"/>
      <c r="HOY812" s="189"/>
      <c r="HOZ812" s="193"/>
      <c r="HPA812" s="191"/>
      <c r="HPB812" s="217"/>
      <c r="HPC812" s="192"/>
      <c r="HPD812" s="192"/>
      <c r="HPE812" s="192"/>
      <c r="HPF812" s="192"/>
      <c r="HPG812" s="189"/>
      <c r="HPH812" s="193"/>
      <c r="HPI812" s="191"/>
      <c r="HPJ812" s="217"/>
      <c r="HPK812" s="192"/>
      <c r="HPL812" s="192"/>
      <c r="HPM812" s="192"/>
      <c r="HPN812" s="192"/>
      <c r="HPO812" s="189"/>
      <c r="HPP812" s="193"/>
      <c r="HPQ812" s="191"/>
      <c r="HPR812" s="217"/>
      <c r="HPS812" s="192"/>
      <c r="HPT812" s="192"/>
      <c r="HPU812" s="192"/>
      <c r="HPV812" s="192"/>
      <c r="HPW812" s="189"/>
      <c r="HPX812" s="193"/>
      <c r="HPY812" s="191"/>
      <c r="HPZ812" s="217"/>
      <c r="HQA812" s="192"/>
      <c r="HQB812" s="192"/>
      <c r="HQC812" s="192"/>
      <c r="HQD812" s="192"/>
      <c r="HQE812" s="189"/>
      <c r="HQF812" s="193"/>
      <c r="HQG812" s="191"/>
      <c r="HQH812" s="217"/>
      <c r="HQI812" s="192"/>
      <c r="HQJ812" s="192"/>
      <c r="HQK812" s="192"/>
      <c r="HQL812" s="192"/>
      <c r="HQM812" s="189"/>
      <c r="HQN812" s="193"/>
      <c r="HQO812" s="191"/>
      <c r="HQP812" s="217"/>
      <c r="HQQ812" s="192"/>
      <c r="HQR812" s="192"/>
      <c r="HQS812" s="192"/>
      <c r="HQT812" s="192"/>
      <c r="HQU812" s="189"/>
      <c r="HQV812" s="193"/>
      <c r="HQW812" s="191"/>
      <c r="HQX812" s="217"/>
      <c r="HQY812" s="192"/>
      <c r="HQZ812" s="192"/>
      <c r="HRA812" s="192"/>
      <c r="HRB812" s="192"/>
      <c r="HRC812" s="189"/>
      <c r="HRD812" s="193"/>
      <c r="HRE812" s="191"/>
      <c r="HRF812" s="217"/>
      <c r="HRG812" s="192"/>
      <c r="HRH812" s="192"/>
      <c r="HRI812" s="192"/>
      <c r="HRJ812" s="192"/>
      <c r="HRK812" s="189"/>
      <c r="HRL812" s="193"/>
      <c r="HRM812" s="191"/>
      <c r="HRN812" s="217"/>
      <c r="HRO812" s="192"/>
      <c r="HRP812" s="192"/>
      <c r="HRQ812" s="192"/>
      <c r="HRR812" s="192"/>
      <c r="HRS812" s="189"/>
      <c r="HRT812" s="193"/>
      <c r="HRU812" s="191"/>
      <c r="HRV812" s="217"/>
      <c r="HRW812" s="192"/>
      <c r="HRX812" s="192"/>
      <c r="HRY812" s="192"/>
      <c r="HRZ812" s="192"/>
      <c r="HSA812" s="189"/>
      <c r="HSB812" s="193"/>
      <c r="HSC812" s="191"/>
      <c r="HSD812" s="217"/>
      <c r="HSE812" s="192"/>
      <c r="HSF812" s="192"/>
      <c r="HSG812" s="192"/>
      <c r="HSH812" s="192"/>
      <c r="HSI812" s="189"/>
      <c r="HSJ812" s="193"/>
      <c r="HSK812" s="191"/>
      <c r="HSL812" s="217"/>
      <c r="HSM812" s="192"/>
      <c r="HSN812" s="192"/>
      <c r="HSO812" s="192"/>
      <c r="HSP812" s="192"/>
      <c r="HSQ812" s="189"/>
      <c r="HSR812" s="193"/>
      <c r="HSS812" s="191"/>
      <c r="HST812" s="217"/>
      <c r="HSU812" s="192"/>
      <c r="HSV812" s="192"/>
      <c r="HSW812" s="192"/>
      <c r="HSX812" s="192"/>
      <c r="HSY812" s="189"/>
      <c r="HSZ812" s="193"/>
      <c r="HTA812" s="191"/>
      <c r="HTB812" s="217"/>
      <c r="HTC812" s="192"/>
      <c r="HTD812" s="192"/>
      <c r="HTE812" s="192"/>
      <c r="HTF812" s="192"/>
      <c r="HTG812" s="189"/>
      <c r="HTH812" s="193"/>
      <c r="HTI812" s="191"/>
      <c r="HTJ812" s="217"/>
      <c r="HTK812" s="192"/>
      <c r="HTL812" s="192"/>
      <c r="HTM812" s="192"/>
      <c r="HTN812" s="192"/>
      <c r="HTO812" s="189"/>
      <c r="HTP812" s="193"/>
      <c r="HTQ812" s="191"/>
      <c r="HTR812" s="217"/>
      <c r="HTS812" s="192"/>
      <c r="HTT812" s="192"/>
      <c r="HTU812" s="192"/>
      <c r="HTV812" s="192"/>
      <c r="HTW812" s="189"/>
      <c r="HTX812" s="193"/>
      <c r="HTY812" s="191"/>
      <c r="HTZ812" s="217"/>
      <c r="HUA812" s="192"/>
      <c r="HUB812" s="192"/>
      <c r="HUC812" s="192"/>
      <c r="HUD812" s="192"/>
      <c r="HUE812" s="189"/>
      <c r="HUF812" s="193"/>
      <c r="HUG812" s="191"/>
      <c r="HUH812" s="217"/>
      <c r="HUI812" s="192"/>
      <c r="HUJ812" s="192"/>
      <c r="HUK812" s="192"/>
      <c r="HUL812" s="192"/>
      <c r="HUM812" s="189"/>
      <c r="HUN812" s="193"/>
      <c r="HUO812" s="191"/>
      <c r="HUP812" s="217"/>
      <c r="HUQ812" s="192"/>
      <c r="HUR812" s="192"/>
      <c r="HUS812" s="192"/>
      <c r="HUT812" s="192"/>
      <c r="HUU812" s="189"/>
      <c r="HUV812" s="193"/>
      <c r="HUW812" s="191"/>
      <c r="HUX812" s="217"/>
      <c r="HUY812" s="192"/>
      <c r="HUZ812" s="192"/>
      <c r="HVA812" s="192"/>
      <c r="HVB812" s="192"/>
      <c r="HVC812" s="189"/>
      <c r="HVD812" s="193"/>
      <c r="HVE812" s="191"/>
      <c r="HVF812" s="217"/>
      <c r="HVG812" s="192"/>
      <c r="HVH812" s="192"/>
      <c r="HVI812" s="192"/>
      <c r="HVJ812" s="192"/>
      <c r="HVK812" s="189"/>
      <c r="HVL812" s="193"/>
      <c r="HVM812" s="191"/>
      <c r="HVN812" s="217"/>
      <c r="HVO812" s="192"/>
      <c r="HVP812" s="192"/>
      <c r="HVQ812" s="192"/>
      <c r="HVR812" s="192"/>
      <c r="HVS812" s="189"/>
      <c r="HVT812" s="193"/>
      <c r="HVU812" s="191"/>
      <c r="HVV812" s="217"/>
      <c r="HVW812" s="192"/>
      <c r="HVX812" s="192"/>
      <c r="HVY812" s="192"/>
      <c r="HVZ812" s="192"/>
      <c r="HWA812" s="189"/>
      <c r="HWB812" s="193"/>
      <c r="HWC812" s="191"/>
      <c r="HWD812" s="217"/>
      <c r="HWE812" s="192"/>
      <c r="HWF812" s="192"/>
      <c r="HWG812" s="192"/>
      <c r="HWH812" s="192"/>
      <c r="HWI812" s="189"/>
      <c r="HWJ812" s="193"/>
      <c r="HWK812" s="191"/>
      <c r="HWL812" s="217"/>
      <c r="HWM812" s="192"/>
      <c r="HWN812" s="192"/>
      <c r="HWO812" s="192"/>
      <c r="HWP812" s="192"/>
      <c r="HWQ812" s="189"/>
      <c r="HWR812" s="193"/>
      <c r="HWS812" s="191"/>
      <c r="HWT812" s="217"/>
      <c r="HWU812" s="192"/>
      <c r="HWV812" s="192"/>
      <c r="HWW812" s="192"/>
      <c r="HWX812" s="192"/>
      <c r="HWY812" s="189"/>
      <c r="HWZ812" s="193"/>
      <c r="HXA812" s="191"/>
      <c r="HXB812" s="217"/>
      <c r="HXC812" s="192"/>
      <c r="HXD812" s="192"/>
      <c r="HXE812" s="192"/>
      <c r="HXF812" s="192"/>
      <c r="HXG812" s="189"/>
      <c r="HXH812" s="193"/>
      <c r="HXI812" s="191"/>
      <c r="HXJ812" s="217"/>
      <c r="HXK812" s="192"/>
      <c r="HXL812" s="192"/>
      <c r="HXM812" s="192"/>
      <c r="HXN812" s="192"/>
      <c r="HXO812" s="189"/>
      <c r="HXP812" s="193"/>
      <c r="HXQ812" s="191"/>
      <c r="HXR812" s="217"/>
      <c r="HXS812" s="192"/>
      <c r="HXT812" s="192"/>
      <c r="HXU812" s="192"/>
      <c r="HXV812" s="192"/>
      <c r="HXW812" s="189"/>
      <c r="HXX812" s="193"/>
      <c r="HXY812" s="191"/>
      <c r="HXZ812" s="217"/>
      <c r="HYA812" s="192"/>
      <c r="HYB812" s="192"/>
      <c r="HYC812" s="192"/>
      <c r="HYD812" s="192"/>
      <c r="HYE812" s="189"/>
      <c r="HYF812" s="193"/>
      <c r="HYG812" s="191"/>
      <c r="HYH812" s="217"/>
      <c r="HYI812" s="192"/>
      <c r="HYJ812" s="192"/>
      <c r="HYK812" s="192"/>
      <c r="HYL812" s="192"/>
      <c r="HYM812" s="189"/>
      <c r="HYN812" s="193"/>
      <c r="HYO812" s="191"/>
      <c r="HYP812" s="217"/>
      <c r="HYQ812" s="192"/>
      <c r="HYR812" s="192"/>
      <c r="HYS812" s="192"/>
      <c r="HYT812" s="192"/>
      <c r="HYU812" s="189"/>
      <c r="HYV812" s="193"/>
      <c r="HYW812" s="191"/>
      <c r="HYX812" s="217"/>
      <c r="HYY812" s="192"/>
      <c r="HYZ812" s="192"/>
      <c r="HZA812" s="192"/>
      <c r="HZB812" s="192"/>
      <c r="HZC812" s="189"/>
      <c r="HZD812" s="193"/>
      <c r="HZE812" s="191"/>
      <c r="HZF812" s="217"/>
      <c r="HZG812" s="192"/>
      <c r="HZH812" s="192"/>
      <c r="HZI812" s="192"/>
      <c r="HZJ812" s="192"/>
      <c r="HZK812" s="189"/>
      <c r="HZL812" s="193"/>
      <c r="HZM812" s="191"/>
      <c r="HZN812" s="217"/>
      <c r="HZO812" s="192"/>
      <c r="HZP812" s="192"/>
      <c r="HZQ812" s="192"/>
      <c r="HZR812" s="192"/>
      <c r="HZS812" s="189"/>
      <c r="HZT812" s="193"/>
      <c r="HZU812" s="191"/>
      <c r="HZV812" s="217"/>
      <c r="HZW812" s="192"/>
      <c r="HZX812" s="192"/>
      <c r="HZY812" s="192"/>
      <c r="HZZ812" s="192"/>
      <c r="IAA812" s="189"/>
      <c r="IAB812" s="193"/>
      <c r="IAC812" s="191"/>
      <c r="IAD812" s="217"/>
      <c r="IAE812" s="192"/>
      <c r="IAF812" s="192"/>
      <c r="IAG812" s="192"/>
      <c r="IAH812" s="192"/>
      <c r="IAI812" s="189"/>
      <c r="IAJ812" s="193"/>
      <c r="IAK812" s="191"/>
      <c r="IAL812" s="217"/>
      <c r="IAM812" s="192"/>
      <c r="IAN812" s="192"/>
      <c r="IAO812" s="192"/>
      <c r="IAP812" s="192"/>
      <c r="IAQ812" s="189"/>
      <c r="IAR812" s="193"/>
      <c r="IAS812" s="191"/>
      <c r="IAT812" s="217"/>
      <c r="IAU812" s="192"/>
      <c r="IAV812" s="192"/>
      <c r="IAW812" s="192"/>
      <c r="IAX812" s="192"/>
      <c r="IAY812" s="189"/>
      <c r="IAZ812" s="193"/>
      <c r="IBA812" s="191"/>
      <c r="IBB812" s="217"/>
      <c r="IBC812" s="192"/>
      <c r="IBD812" s="192"/>
      <c r="IBE812" s="192"/>
      <c r="IBF812" s="192"/>
      <c r="IBG812" s="189"/>
      <c r="IBH812" s="193"/>
      <c r="IBI812" s="191"/>
      <c r="IBJ812" s="217"/>
      <c r="IBK812" s="192"/>
      <c r="IBL812" s="192"/>
      <c r="IBM812" s="192"/>
      <c r="IBN812" s="192"/>
      <c r="IBO812" s="189"/>
      <c r="IBP812" s="193"/>
      <c r="IBQ812" s="191"/>
      <c r="IBR812" s="217"/>
      <c r="IBS812" s="192"/>
      <c r="IBT812" s="192"/>
      <c r="IBU812" s="192"/>
      <c r="IBV812" s="192"/>
      <c r="IBW812" s="189"/>
      <c r="IBX812" s="193"/>
      <c r="IBY812" s="191"/>
      <c r="IBZ812" s="217"/>
      <c r="ICA812" s="192"/>
      <c r="ICB812" s="192"/>
      <c r="ICC812" s="192"/>
      <c r="ICD812" s="192"/>
      <c r="ICE812" s="189"/>
      <c r="ICF812" s="193"/>
      <c r="ICG812" s="191"/>
      <c r="ICH812" s="217"/>
      <c r="ICI812" s="192"/>
      <c r="ICJ812" s="192"/>
      <c r="ICK812" s="192"/>
      <c r="ICL812" s="192"/>
      <c r="ICM812" s="189"/>
      <c r="ICN812" s="193"/>
      <c r="ICO812" s="191"/>
      <c r="ICP812" s="217"/>
      <c r="ICQ812" s="192"/>
      <c r="ICR812" s="192"/>
      <c r="ICS812" s="192"/>
      <c r="ICT812" s="192"/>
      <c r="ICU812" s="189"/>
      <c r="ICV812" s="193"/>
      <c r="ICW812" s="191"/>
      <c r="ICX812" s="217"/>
      <c r="ICY812" s="192"/>
      <c r="ICZ812" s="192"/>
      <c r="IDA812" s="192"/>
      <c r="IDB812" s="192"/>
      <c r="IDC812" s="189"/>
      <c r="IDD812" s="193"/>
      <c r="IDE812" s="191"/>
      <c r="IDF812" s="217"/>
      <c r="IDG812" s="192"/>
      <c r="IDH812" s="192"/>
      <c r="IDI812" s="192"/>
      <c r="IDJ812" s="192"/>
      <c r="IDK812" s="189"/>
      <c r="IDL812" s="193"/>
      <c r="IDM812" s="191"/>
      <c r="IDN812" s="217"/>
      <c r="IDO812" s="192"/>
      <c r="IDP812" s="192"/>
      <c r="IDQ812" s="192"/>
      <c r="IDR812" s="192"/>
      <c r="IDS812" s="189"/>
      <c r="IDT812" s="193"/>
      <c r="IDU812" s="191"/>
      <c r="IDV812" s="217"/>
      <c r="IDW812" s="192"/>
      <c r="IDX812" s="192"/>
      <c r="IDY812" s="192"/>
      <c r="IDZ812" s="192"/>
      <c r="IEA812" s="189"/>
      <c r="IEB812" s="193"/>
      <c r="IEC812" s="191"/>
      <c r="IED812" s="217"/>
      <c r="IEE812" s="192"/>
      <c r="IEF812" s="192"/>
      <c r="IEG812" s="192"/>
      <c r="IEH812" s="192"/>
      <c r="IEI812" s="189"/>
      <c r="IEJ812" s="193"/>
      <c r="IEK812" s="191"/>
      <c r="IEL812" s="217"/>
      <c r="IEM812" s="192"/>
      <c r="IEN812" s="192"/>
      <c r="IEO812" s="192"/>
      <c r="IEP812" s="192"/>
      <c r="IEQ812" s="189"/>
      <c r="IER812" s="193"/>
      <c r="IES812" s="191"/>
      <c r="IET812" s="217"/>
      <c r="IEU812" s="192"/>
      <c r="IEV812" s="192"/>
      <c r="IEW812" s="192"/>
      <c r="IEX812" s="192"/>
      <c r="IEY812" s="189"/>
      <c r="IEZ812" s="193"/>
      <c r="IFA812" s="191"/>
      <c r="IFB812" s="217"/>
      <c r="IFC812" s="192"/>
      <c r="IFD812" s="192"/>
      <c r="IFE812" s="192"/>
      <c r="IFF812" s="192"/>
      <c r="IFG812" s="189"/>
      <c r="IFH812" s="193"/>
      <c r="IFI812" s="191"/>
      <c r="IFJ812" s="217"/>
      <c r="IFK812" s="192"/>
      <c r="IFL812" s="192"/>
      <c r="IFM812" s="192"/>
      <c r="IFN812" s="192"/>
      <c r="IFO812" s="189"/>
      <c r="IFP812" s="193"/>
      <c r="IFQ812" s="191"/>
      <c r="IFR812" s="217"/>
      <c r="IFS812" s="192"/>
      <c r="IFT812" s="192"/>
      <c r="IFU812" s="192"/>
      <c r="IFV812" s="192"/>
      <c r="IFW812" s="189"/>
      <c r="IFX812" s="193"/>
      <c r="IFY812" s="191"/>
      <c r="IFZ812" s="217"/>
      <c r="IGA812" s="192"/>
      <c r="IGB812" s="192"/>
      <c r="IGC812" s="192"/>
      <c r="IGD812" s="192"/>
      <c r="IGE812" s="189"/>
      <c r="IGF812" s="193"/>
      <c r="IGG812" s="191"/>
      <c r="IGH812" s="217"/>
      <c r="IGI812" s="192"/>
      <c r="IGJ812" s="192"/>
      <c r="IGK812" s="192"/>
      <c r="IGL812" s="192"/>
      <c r="IGM812" s="189"/>
      <c r="IGN812" s="193"/>
      <c r="IGO812" s="191"/>
      <c r="IGP812" s="217"/>
      <c r="IGQ812" s="192"/>
      <c r="IGR812" s="192"/>
      <c r="IGS812" s="192"/>
      <c r="IGT812" s="192"/>
      <c r="IGU812" s="189"/>
      <c r="IGV812" s="193"/>
      <c r="IGW812" s="191"/>
      <c r="IGX812" s="217"/>
      <c r="IGY812" s="192"/>
      <c r="IGZ812" s="192"/>
      <c r="IHA812" s="192"/>
      <c r="IHB812" s="192"/>
      <c r="IHC812" s="189"/>
      <c r="IHD812" s="193"/>
      <c r="IHE812" s="191"/>
      <c r="IHF812" s="217"/>
      <c r="IHG812" s="192"/>
      <c r="IHH812" s="192"/>
      <c r="IHI812" s="192"/>
      <c r="IHJ812" s="192"/>
      <c r="IHK812" s="189"/>
      <c r="IHL812" s="193"/>
      <c r="IHM812" s="191"/>
      <c r="IHN812" s="217"/>
      <c r="IHO812" s="192"/>
      <c r="IHP812" s="192"/>
      <c r="IHQ812" s="192"/>
      <c r="IHR812" s="192"/>
      <c r="IHS812" s="189"/>
      <c r="IHT812" s="193"/>
      <c r="IHU812" s="191"/>
      <c r="IHV812" s="217"/>
      <c r="IHW812" s="192"/>
      <c r="IHX812" s="192"/>
      <c r="IHY812" s="192"/>
      <c r="IHZ812" s="192"/>
      <c r="IIA812" s="189"/>
      <c r="IIB812" s="193"/>
      <c r="IIC812" s="191"/>
      <c r="IID812" s="217"/>
      <c r="IIE812" s="192"/>
      <c r="IIF812" s="192"/>
      <c r="IIG812" s="192"/>
      <c r="IIH812" s="192"/>
      <c r="III812" s="189"/>
      <c r="IIJ812" s="193"/>
      <c r="IIK812" s="191"/>
      <c r="IIL812" s="217"/>
      <c r="IIM812" s="192"/>
      <c r="IIN812" s="192"/>
      <c r="IIO812" s="192"/>
      <c r="IIP812" s="192"/>
      <c r="IIQ812" s="189"/>
      <c r="IIR812" s="193"/>
      <c r="IIS812" s="191"/>
      <c r="IIT812" s="217"/>
      <c r="IIU812" s="192"/>
      <c r="IIV812" s="192"/>
      <c r="IIW812" s="192"/>
      <c r="IIX812" s="192"/>
      <c r="IIY812" s="189"/>
      <c r="IIZ812" s="193"/>
      <c r="IJA812" s="191"/>
      <c r="IJB812" s="217"/>
      <c r="IJC812" s="192"/>
      <c r="IJD812" s="192"/>
      <c r="IJE812" s="192"/>
      <c r="IJF812" s="192"/>
      <c r="IJG812" s="189"/>
      <c r="IJH812" s="193"/>
      <c r="IJI812" s="191"/>
      <c r="IJJ812" s="217"/>
      <c r="IJK812" s="192"/>
      <c r="IJL812" s="192"/>
      <c r="IJM812" s="192"/>
      <c r="IJN812" s="192"/>
      <c r="IJO812" s="189"/>
      <c r="IJP812" s="193"/>
      <c r="IJQ812" s="191"/>
      <c r="IJR812" s="217"/>
      <c r="IJS812" s="192"/>
      <c r="IJT812" s="192"/>
      <c r="IJU812" s="192"/>
      <c r="IJV812" s="192"/>
      <c r="IJW812" s="189"/>
      <c r="IJX812" s="193"/>
      <c r="IJY812" s="191"/>
      <c r="IJZ812" s="217"/>
      <c r="IKA812" s="192"/>
      <c r="IKB812" s="192"/>
      <c r="IKC812" s="192"/>
      <c r="IKD812" s="192"/>
      <c r="IKE812" s="189"/>
      <c r="IKF812" s="193"/>
      <c r="IKG812" s="191"/>
      <c r="IKH812" s="217"/>
      <c r="IKI812" s="192"/>
      <c r="IKJ812" s="192"/>
      <c r="IKK812" s="192"/>
      <c r="IKL812" s="192"/>
      <c r="IKM812" s="189"/>
      <c r="IKN812" s="193"/>
      <c r="IKO812" s="191"/>
      <c r="IKP812" s="217"/>
      <c r="IKQ812" s="192"/>
      <c r="IKR812" s="192"/>
      <c r="IKS812" s="192"/>
      <c r="IKT812" s="192"/>
      <c r="IKU812" s="189"/>
      <c r="IKV812" s="193"/>
      <c r="IKW812" s="191"/>
      <c r="IKX812" s="217"/>
      <c r="IKY812" s="192"/>
      <c r="IKZ812" s="192"/>
      <c r="ILA812" s="192"/>
      <c r="ILB812" s="192"/>
      <c r="ILC812" s="189"/>
      <c r="ILD812" s="193"/>
      <c r="ILE812" s="191"/>
      <c r="ILF812" s="217"/>
      <c r="ILG812" s="192"/>
      <c r="ILH812" s="192"/>
      <c r="ILI812" s="192"/>
      <c r="ILJ812" s="192"/>
      <c r="ILK812" s="189"/>
      <c r="ILL812" s="193"/>
      <c r="ILM812" s="191"/>
      <c r="ILN812" s="217"/>
      <c r="ILO812" s="192"/>
      <c r="ILP812" s="192"/>
      <c r="ILQ812" s="192"/>
      <c r="ILR812" s="192"/>
      <c r="ILS812" s="189"/>
      <c r="ILT812" s="193"/>
      <c r="ILU812" s="191"/>
      <c r="ILV812" s="217"/>
      <c r="ILW812" s="192"/>
      <c r="ILX812" s="192"/>
      <c r="ILY812" s="192"/>
      <c r="ILZ812" s="192"/>
      <c r="IMA812" s="189"/>
      <c r="IMB812" s="193"/>
      <c r="IMC812" s="191"/>
      <c r="IMD812" s="217"/>
      <c r="IME812" s="192"/>
      <c r="IMF812" s="192"/>
      <c r="IMG812" s="192"/>
      <c r="IMH812" s="192"/>
      <c r="IMI812" s="189"/>
      <c r="IMJ812" s="193"/>
      <c r="IMK812" s="191"/>
      <c r="IML812" s="217"/>
      <c r="IMM812" s="192"/>
      <c r="IMN812" s="192"/>
      <c r="IMO812" s="192"/>
      <c r="IMP812" s="192"/>
      <c r="IMQ812" s="189"/>
      <c r="IMR812" s="193"/>
      <c r="IMS812" s="191"/>
      <c r="IMT812" s="217"/>
      <c r="IMU812" s="192"/>
      <c r="IMV812" s="192"/>
      <c r="IMW812" s="192"/>
      <c r="IMX812" s="192"/>
      <c r="IMY812" s="189"/>
      <c r="IMZ812" s="193"/>
      <c r="INA812" s="191"/>
      <c r="INB812" s="217"/>
      <c r="INC812" s="192"/>
      <c r="IND812" s="192"/>
      <c r="INE812" s="192"/>
      <c r="INF812" s="192"/>
      <c r="ING812" s="189"/>
      <c r="INH812" s="193"/>
      <c r="INI812" s="191"/>
      <c r="INJ812" s="217"/>
      <c r="INK812" s="192"/>
      <c r="INL812" s="192"/>
      <c r="INM812" s="192"/>
      <c r="INN812" s="192"/>
      <c r="INO812" s="189"/>
      <c r="INP812" s="193"/>
      <c r="INQ812" s="191"/>
      <c r="INR812" s="217"/>
      <c r="INS812" s="192"/>
      <c r="INT812" s="192"/>
      <c r="INU812" s="192"/>
      <c r="INV812" s="192"/>
      <c r="INW812" s="189"/>
      <c r="INX812" s="193"/>
      <c r="INY812" s="191"/>
      <c r="INZ812" s="217"/>
      <c r="IOA812" s="192"/>
      <c r="IOB812" s="192"/>
      <c r="IOC812" s="192"/>
      <c r="IOD812" s="192"/>
      <c r="IOE812" s="189"/>
      <c r="IOF812" s="193"/>
      <c r="IOG812" s="191"/>
      <c r="IOH812" s="217"/>
      <c r="IOI812" s="192"/>
      <c r="IOJ812" s="192"/>
      <c r="IOK812" s="192"/>
      <c r="IOL812" s="192"/>
      <c r="IOM812" s="189"/>
      <c r="ION812" s="193"/>
      <c r="IOO812" s="191"/>
      <c r="IOP812" s="217"/>
      <c r="IOQ812" s="192"/>
      <c r="IOR812" s="192"/>
      <c r="IOS812" s="192"/>
      <c r="IOT812" s="192"/>
      <c r="IOU812" s="189"/>
      <c r="IOV812" s="193"/>
      <c r="IOW812" s="191"/>
      <c r="IOX812" s="217"/>
      <c r="IOY812" s="192"/>
      <c r="IOZ812" s="192"/>
      <c r="IPA812" s="192"/>
      <c r="IPB812" s="192"/>
      <c r="IPC812" s="189"/>
      <c r="IPD812" s="193"/>
      <c r="IPE812" s="191"/>
      <c r="IPF812" s="217"/>
      <c r="IPG812" s="192"/>
      <c r="IPH812" s="192"/>
      <c r="IPI812" s="192"/>
      <c r="IPJ812" s="192"/>
      <c r="IPK812" s="189"/>
      <c r="IPL812" s="193"/>
      <c r="IPM812" s="191"/>
      <c r="IPN812" s="217"/>
      <c r="IPO812" s="192"/>
      <c r="IPP812" s="192"/>
      <c r="IPQ812" s="192"/>
      <c r="IPR812" s="192"/>
      <c r="IPS812" s="189"/>
      <c r="IPT812" s="193"/>
      <c r="IPU812" s="191"/>
      <c r="IPV812" s="217"/>
      <c r="IPW812" s="192"/>
      <c r="IPX812" s="192"/>
      <c r="IPY812" s="192"/>
      <c r="IPZ812" s="192"/>
      <c r="IQA812" s="189"/>
      <c r="IQB812" s="193"/>
      <c r="IQC812" s="191"/>
      <c r="IQD812" s="217"/>
      <c r="IQE812" s="192"/>
      <c r="IQF812" s="192"/>
      <c r="IQG812" s="192"/>
      <c r="IQH812" s="192"/>
      <c r="IQI812" s="189"/>
      <c r="IQJ812" s="193"/>
      <c r="IQK812" s="191"/>
      <c r="IQL812" s="217"/>
      <c r="IQM812" s="192"/>
      <c r="IQN812" s="192"/>
      <c r="IQO812" s="192"/>
      <c r="IQP812" s="192"/>
      <c r="IQQ812" s="189"/>
      <c r="IQR812" s="193"/>
      <c r="IQS812" s="191"/>
      <c r="IQT812" s="217"/>
      <c r="IQU812" s="192"/>
      <c r="IQV812" s="192"/>
      <c r="IQW812" s="192"/>
      <c r="IQX812" s="192"/>
      <c r="IQY812" s="189"/>
      <c r="IQZ812" s="193"/>
      <c r="IRA812" s="191"/>
      <c r="IRB812" s="217"/>
      <c r="IRC812" s="192"/>
      <c r="IRD812" s="192"/>
      <c r="IRE812" s="192"/>
      <c r="IRF812" s="192"/>
      <c r="IRG812" s="189"/>
      <c r="IRH812" s="193"/>
      <c r="IRI812" s="191"/>
      <c r="IRJ812" s="217"/>
      <c r="IRK812" s="192"/>
      <c r="IRL812" s="192"/>
      <c r="IRM812" s="192"/>
      <c r="IRN812" s="192"/>
      <c r="IRO812" s="189"/>
      <c r="IRP812" s="193"/>
      <c r="IRQ812" s="191"/>
      <c r="IRR812" s="217"/>
      <c r="IRS812" s="192"/>
      <c r="IRT812" s="192"/>
      <c r="IRU812" s="192"/>
      <c r="IRV812" s="192"/>
      <c r="IRW812" s="189"/>
      <c r="IRX812" s="193"/>
      <c r="IRY812" s="191"/>
      <c r="IRZ812" s="217"/>
      <c r="ISA812" s="192"/>
      <c r="ISB812" s="192"/>
      <c r="ISC812" s="192"/>
      <c r="ISD812" s="192"/>
      <c r="ISE812" s="189"/>
      <c r="ISF812" s="193"/>
      <c r="ISG812" s="191"/>
      <c r="ISH812" s="217"/>
      <c r="ISI812" s="192"/>
      <c r="ISJ812" s="192"/>
      <c r="ISK812" s="192"/>
      <c r="ISL812" s="192"/>
      <c r="ISM812" s="189"/>
      <c r="ISN812" s="193"/>
      <c r="ISO812" s="191"/>
      <c r="ISP812" s="217"/>
      <c r="ISQ812" s="192"/>
      <c r="ISR812" s="192"/>
      <c r="ISS812" s="192"/>
      <c r="IST812" s="192"/>
      <c r="ISU812" s="189"/>
      <c r="ISV812" s="193"/>
      <c r="ISW812" s="191"/>
      <c r="ISX812" s="217"/>
      <c r="ISY812" s="192"/>
      <c r="ISZ812" s="192"/>
      <c r="ITA812" s="192"/>
      <c r="ITB812" s="192"/>
      <c r="ITC812" s="189"/>
      <c r="ITD812" s="193"/>
      <c r="ITE812" s="191"/>
      <c r="ITF812" s="217"/>
      <c r="ITG812" s="192"/>
      <c r="ITH812" s="192"/>
      <c r="ITI812" s="192"/>
      <c r="ITJ812" s="192"/>
      <c r="ITK812" s="189"/>
      <c r="ITL812" s="193"/>
      <c r="ITM812" s="191"/>
      <c r="ITN812" s="217"/>
      <c r="ITO812" s="192"/>
      <c r="ITP812" s="192"/>
      <c r="ITQ812" s="192"/>
      <c r="ITR812" s="192"/>
      <c r="ITS812" s="189"/>
      <c r="ITT812" s="193"/>
      <c r="ITU812" s="191"/>
      <c r="ITV812" s="217"/>
      <c r="ITW812" s="192"/>
      <c r="ITX812" s="192"/>
      <c r="ITY812" s="192"/>
      <c r="ITZ812" s="192"/>
      <c r="IUA812" s="189"/>
      <c r="IUB812" s="193"/>
      <c r="IUC812" s="191"/>
      <c r="IUD812" s="217"/>
      <c r="IUE812" s="192"/>
      <c r="IUF812" s="192"/>
      <c r="IUG812" s="192"/>
      <c r="IUH812" s="192"/>
      <c r="IUI812" s="189"/>
      <c r="IUJ812" s="193"/>
      <c r="IUK812" s="191"/>
      <c r="IUL812" s="217"/>
      <c r="IUM812" s="192"/>
      <c r="IUN812" s="192"/>
      <c r="IUO812" s="192"/>
      <c r="IUP812" s="192"/>
      <c r="IUQ812" s="189"/>
      <c r="IUR812" s="193"/>
      <c r="IUS812" s="191"/>
      <c r="IUT812" s="217"/>
      <c r="IUU812" s="192"/>
      <c r="IUV812" s="192"/>
      <c r="IUW812" s="192"/>
      <c r="IUX812" s="192"/>
      <c r="IUY812" s="189"/>
      <c r="IUZ812" s="193"/>
      <c r="IVA812" s="191"/>
      <c r="IVB812" s="217"/>
      <c r="IVC812" s="192"/>
      <c r="IVD812" s="192"/>
      <c r="IVE812" s="192"/>
      <c r="IVF812" s="192"/>
      <c r="IVG812" s="189"/>
      <c r="IVH812" s="193"/>
      <c r="IVI812" s="191"/>
      <c r="IVJ812" s="217"/>
      <c r="IVK812" s="192"/>
      <c r="IVL812" s="192"/>
      <c r="IVM812" s="192"/>
      <c r="IVN812" s="192"/>
      <c r="IVO812" s="189"/>
      <c r="IVP812" s="193"/>
      <c r="IVQ812" s="191"/>
      <c r="IVR812" s="217"/>
      <c r="IVS812" s="192"/>
      <c r="IVT812" s="192"/>
      <c r="IVU812" s="192"/>
      <c r="IVV812" s="192"/>
      <c r="IVW812" s="189"/>
      <c r="IVX812" s="193"/>
      <c r="IVY812" s="191"/>
      <c r="IVZ812" s="217"/>
      <c r="IWA812" s="192"/>
      <c r="IWB812" s="192"/>
      <c r="IWC812" s="192"/>
      <c r="IWD812" s="192"/>
      <c r="IWE812" s="189"/>
      <c r="IWF812" s="193"/>
      <c r="IWG812" s="191"/>
      <c r="IWH812" s="217"/>
      <c r="IWI812" s="192"/>
      <c r="IWJ812" s="192"/>
      <c r="IWK812" s="192"/>
      <c r="IWL812" s="192"/>
      <c r="IWM812" s="189"/>
      <c r="IWN812" s="193"/>
      <c r="IWO812" s="191"/>
      <c r="IWP812" s="217"/>
      <c r="IWQ812" s="192"/>
      <c r="IWR812" s="192"/>
      <c r="IWS812" s="192"/>
      <c r="IWT812" s="192"/>
      <c r="IWU812" s="189"/>
      <c r="IWV812" s="193"/>
      <c r="IWW812" s="191"/>
      <c r="IWX812" s="217"/>
      <c r="IWY812" s="192"/>
      <c r="IWZ812" s="192"/>
      <c r="IXA812" s="192"/>
      <c r="IXB812" s="192"/>
      <c r="IXC812" s="189"/>
      <c r="IXD812" s="193"/>
      <c r="IXE812" s="191"/>
      <c r="IXF812" s="217"/>
      <c r="IXG812" s="192"/>
      <c r="IXH812" s="192"/>
      <c r="IXI812" s="192"/>
      <c r="IXJ812" s="192"/>
      <c r="IXK812" s="189"/>
      <c r="IXL812" s="193"/>
      <c r="IXM812" s="191"/>
      <c r="IXN812" s="217"/>
      <c r="IXO812" s="192"/>
      <c r="IXP812" s="192"/>
      <c r="IXQ812" s="192"/>
      <c r="IXR812" s="192"/>
      <c r="IXS812" s="189"/>
      <c r="IXT812" s="193"/>
      <c r="IXU812" s="191"/>
      <c r="IXV812" s="217"/>
      <c r="IXW812" s="192"/>
      <c r="IXX812" s="192"/>
      <c r="IXY812" s="192"/>
      <c r="IXZ812" s="192"/>
      <c r="IYA812" s="189"/>
      <c r="IYB812" s="193"/>
      <c r="IYC812" s="191"/>
      <c r="IYD812" s="217"/>
      <c r="IYE812" s="192"/>
      <c r="IYF812" s="192"/>
      <c r="IYG812" s="192"/>
      <c r="IYH812" s="192"/>
      <c r="IYI812" s="189"/>
      <c r="IYJ812" s="193"/>
      <c r="IYK812" s="191"/>
      <c r="IYL812" s="217"/>
      <c r="IYM812" s="192"/>
      <c r="IYN812" s="192"/>
      <c r="IYO812" s="192"/>
      <c r="IYP812" s="192"/>
      <c r="IYQ812" s="189"/>
      <c r="IYR812" s="193"/>
      <c r="IYS812" s="191"/>
      <c r="IYT812" s="217"/>
      <c r="IYU812" s="192"/>
      <c r="IYV812" s="192"/>
      <c r="IYW812" s="192"/>
      <c r="IYX812" s="192"/>
      <c r="IYY812" s="189"/>
      <c r="IYZ812" s="193"/>
      <c r="IZA812" s="191"/>
      <c r="IZB812" s="217"/>
      <c r="IZC812" s="192"/>
      <c r="IZD812" s="192"/>
      <c r="IZE812" s="192"/>
      <c r="IZF812" s="192"/>
      <c r="IZG812" s="189"/>
      <c r="IZH812" s="193"/>
      <c r="IZI812" s="191"/>
      <c r="IZJ812" s="217"/>
      <c r="IZK812" s="192"/>
      <c r="IZL812" s="192"/>
      <c r="IZM812" s="192"/>
      <c r="IZN812" s="192"/>
      <c r="IZO812" s="189"/>
      <c r="IZP812" s="193"/>
      <c r="IZQ812" s="191"/>
      <c r="IZR812" s="217"/>
      <c r="IZS812" s="192"/>
      <c r="IZT812" s="192"/>
      <c r="IZU812" s="192"/>
      <c r="IZV812" s="192"/>
      <c r="IZW812" s="189"/>
      <c r="IZX812" s="193"/>
      <c r="IZY812" s="191"/>
      <c r="IZZ812" s="217"/>
      <c r="JAA812" s="192"/>
      <c r="JAB812" s="192"/>
      <c r="JAC812" s="192"/>
      <c r="JAD812" s="192"/>
      <c r="JAE812" s="189"/>
      <c r="JAF812" s="193"/>
      <c r="JAG812" s="191"/>
      <c r="JAH812" s="217"/>
      <c r="JAI812" s="192"/>
      <c r="JAJ812" s="192"/>
      <c r="JAK812" s="192"/>
      <c r="JAL812" s="192"/>
      <c r="JAM812" s="189"/>
      <c r="JAN812" s="193"/>
      <c r="JAO812" s="191"/>
      <c r="JAP812" s="217"/>
      <c r="JAQ812" s="192"/>
      <c r="JAR812" s="192"/>
      <c r="JAS812" s="192"/>
      <c r="JAT812" s="192"/>
      <c r="JAU812" s="189"/>
      <c r="JAV812" s="193"/>
      <c r="JAW812" s="191"/>
      <c r="JAX812" s="217"/>
      <c r="JAY812" s="192"/>
      <c r="JAZ812" s="192"/>
      <c r="JBA812" s="192"/>
      <c r="JBB812" s="192"/>
      <c r="JBC812" s="189"/>
      <c r="JBD812" s="193"/>
      <c r="JBE812" s="191"/>
      <c r="JBF812" s="217"/>
      <c r="JBG812" s="192"/>
      <c r="JBH812" s="192"/>
      <c r="JBI812" s="192"/>
      <c r="JBJ812" s="192"/>
      <c r="JBK812" s="189"/>
      <c r="JBL812" s="193"/>
      <c r="JBM812" s="191"/>
      <c r="JBN812" s="217"/>
      <c r="JBO812" s="192"/>
      <c r="JBP812" s="192"/>
      <c r="JBQ812" s="192"/>
      <c r="JBR812" s="192"/>
      <c r="JBS812" s="189"/>
      <c r="JBT812" s="193"/>
      <c r="JBU812" s="191"/>
      <c r="JBV812" s="217"/>
      <c r="JBW812" s="192"/>
      <c r="JBX812" s="192"/>
      <c r="JBY812" s="192"/>
      <c r="JBZ812" s="192"/>
      <c r="JCA812" s="189"/>
      <c r="JCB812" s="193"/>
      <c r="JCC812" s="191"/>
      <c r="JCD812" s="217"/>
      <c r="JCE812" s="192"/>
      <c r="JCF812" s="192"/>
      <c r="JCG812" s="192"/>
      <c r="JCH812" s="192"/>
      <c r="JCI812" s="189"/>
      <c r="JCJ812" s="193"/>
      <c r="JCK812" s="191"/>
      <c r="JCL812" s="217"/>
      <c r="JCM812" s="192"/>
      <c r="JCN812" s="192"/>
      <c r="JCO812" s="192"/>
      <c r="JCP812" s="192"/>
      <c r="JCQ812" s="189"/>
      <c r="JCR812" s="193"/>
      <c r="JCS812" s="191"/>
      <c r="JCT812" s="217"/>
      <c r="JCU812" s="192"/>
      <c r="JCV812" s="192"/>
      <c r="JCW812" s="192"/>
      <c r="JCX812" s="192"/>
      <c r="JCY812" s="189"/>
      <c r="JCZ812" s="193"/>
      <c r="JDA812" s="191"/>
      <c r="JDB812" s="217"/>
      <c r="JDC812" s="192"/>
      <c r="JDD812" s="192"/>
      <c r="JDE812" s="192"/>
      <c r="JDF812" s="192"/>
      <c r="JDG812" s="189"/>
      <c r="JDH812" s="193"/>
      <c r="JDI812" s="191"/>
      <c r="JDJ812" s="217"/>
      <c r="JDK812" s="192"/>
      <c r="JDL812" s="192"/>
      <c r="JDM812" s="192"/>
      <c r="JDN812" s="192"/>
      <c r="JDO812" s="189"/>
      <c r="JDP812" s="193"/>
      <c r="JDQ812" s="191"/>
      <c r="JDR812" s="217"/>
      <c r="JDS812" s="192"/>
      <c r="JDT812" s="192"/>
      <c r="JDU812" s="192"/>
      <c r="JDV812" s="192"/>
      <c r="JDW812" s="189"/>
      <c r="JDX812" s="193"/>
      <c r="JDY812" s="191"/>
      <c r="JDZ812" s="217"/>
      <c r="JEA812" s="192"/>
      <c r="JEB812" s="192"/>
      <c r="JEC812" s="192"/>
      <c r="JED812" s="192"/>
      <c r="JEE812" s="189"/>
      <c r="JEF812" s="193"/>
      <c r="JEG812" s="191"/>
      <c r="JEH812" s="217"/>
      <c r="JEI812" s="192"/>
      <c r="JEJ812" s="192"/>
      <c r="JEK812" s="192"/>
      <c r="JEL812" s="192"/>
      <c r="JEM812" s="189"/>
      <c r="JEN812" s="193"/>
      <c r="JEO812" s="191"/>
      <c r="JEP812" s="217"/>
      <c r="JEQ812" s="192"/>
      <c r="JER812" s="192"/>
      <c r="JES812" s="192"/>
      <c r="JET812" s="192"/>
      <c r="JEU812" s="189"/>
      <c r="JEV812" s="193"/>
      <c r="JEW812" s="191"/>
      <c r="JEX812" s="217"/>
      <c r="JEY812" s="192"/>
      <c r="JEZ812" s="192"/>
      <c r="JFA812" s="192"/>
      <c r="JFB812" s="192"/>
      <c r="JFC812" s="189"/>
      <c r="JFD812" s="193"/>
      <c r="JFE812" s="191"/>
      <c r="JFF812" s="217"/>
      <c r="JFG812" s="192"/>
      <c r="JFH812" s="192"/>
      <c r="JFI812" s="192"/>
      <c r="JFJ812" s="192"/>
      <c r="JFK812" s="189"/>
      <c r="JFL812" s="193"/>
      <c r="JFM812" s="191"/>
      <c r="JFN812" s="217"/>
      <c r="JFO812" s="192"/>
      <c r="JFP812" s="192"/>
      <c r="JFQ812" s="192"/>
      <c r="JFR812" s="192"/>
      <c r="JFS812" s="189"/>
      <c r="JFT812" s="193"/>
      <c r="JFU812" s="191"/>
      <c r="JFV812" s="217"/>
      <c r="JFW812" s="192"/>
      <c r="JFX812" s="192"/>
      <c r="JFY812" s="192"/>
      <c r="JFZ812" s="192"/>
      <c r="JGA812" s="189"/>
      <c r="JGB812" s="193"/>
      <c r="JGC812" s="191"/>
      <c r="JGD812" s="217"/>
      <c r="JGE812" s="192"/>
      <c r="JGF812" s="192"/>
      <c r="JGG812" s="192"/>
      <c r="JGH812" s="192"/>
      <c r="JGI812" s="189"/>
      <c r="JGJ812" s="193"/>
      <c r="JGK812" s="191"/>
      <c r="JGL812" s="217"/>
      <c r="JGM812" s="192"/>
      <c r="JGN812" s="192"/>
      <c r="JGO812" s="192"/>
      <c r="JGP812" s="192"/>
      <c r="JGQ812" s="189"/>
      <c r="JGR812" s="193"/>
      <c r="JGS812" s="191"/>
      <c r="JGT812" s="217"/>
      <c r="JGU812" s="192"/>
      <c r="JGV812" s="192"/>
      <c r="JGW812" s="192"/>
      <c r="JGX812" s="192"/>
      <c r="JGY812" s="189"/>
      <c r="JGZ812" s="193"/>
      <c r="JHA812" s="191"/>
      <c r="JHB812" s="217"/>
      <c r="JHC812" s="192"/>
      <c r="JHD812" s="192"/>
      <c r="JHE812" s="192"/>
      <c r="JHF812" s="192"/>
      <c r="JHG812" s="189"/>
      <c r="JHH812" s="193"/>
      <c r="JHI812" s="191"/>
      <c r="JHJ812" s="217"/>
      <c r="JHK812" s="192"/>
      <c r="JHL812" s="192"/>
      <c r="JHM812" s="192"/>
      <c r="JHN812" s="192"/>
      <c r="JHO812" s="189"/>
      <c r="JHP812" s="193"/>
      <c r="JHQ812" s="191"/>
      <c r="JHR812" s="217"/>
      <c r="JHS812" s="192"/>
      <c r="JHT812" s="192"/>
      <c r="JHU812" s="192"/>
      <c r="JHV812" s="192"/>
      <c r="JHW812" s="189"/>
      <c r="JHX812" s="193"/>
      <c r="JHY812" s="191"/>
      <c r="JHZ812" s="217"/>
      <c r="JIA812" s="192"/>
      <c r="JIB812" s="192"/>
      <c r="JIC812" s="192"/>
      <c r="JID812" s="192"/>
      <c r="JIE812" s="189"/>
      <c r="JIF812" s="193"/>
      <c r="JIG812" s="191"/>
      <c r="JIH812" s="217"/>
      <c r="JII812" s="192"/>
      <c r="JIJ812" s="192"/>
      <c r="JIK812" s="192"/>
      <c r="JIL812" s="192"/>
      <c r="JIM812" s="189"/>
      <c r="JIN812" s="193"/>
      <c r="JIO812" s="191"/>
      <c r="JIP812" s="217"/>
      <c r="JIQ812" s="192"/>
      <c r="JIR812" s="192"/>
      <c r="JIS812" s="192"/>
      <c r="JIT812" s="192"/>
      <c r="JIU812" s="189"/>
      <c r="JIV812" s="193"/>
      <c r="JIW812" s="191"/>
      <c r="JIX812" s="217"/>
      <c r="JIY812" s="192"/>
      <c r="JIZ812" s="192"/>
      <c r="JJA812" s="192"/>
      <c r="JJB812" s="192"/>
      <c r="JJC812" s="189"/>
      <c r="JJD812" s="193"/>
      <c r="JJE812" s="191"/>
      <c r="JJF812" s="217"/>
      <c r="JJG812" s="192"/>
      <c r="JJH812" s="192"/>
      <c r="JJI812" s="192"/>
      <c r="JJJ812" s="192"/>
      <c r="JJK812" s="189"/>
      <c r="JJL812" s="193"/>
      <c r="JJM812" s="191"/>
      <c r="JJN812" s="217"/>
      <c r="JJO812" s="192"/>
      <c r="JJP812" s="192"/>
      <c r="JJQ812" s="192"/>
      <c r="JJR812" s="192"/>
      <c r="JJS812" s="189"/>
      <c r="JJT812" s="193"/>
      <c r="JJU812" s="191"/>
      <c r="JJV812" s="217"/>
      <c r="JJW812" s="192"/>
      <c r="JJX812" s="192"/>
      <c r="JJY812" s="192"/>
      <c r="JJZ812" s="192"/>
      <c r="JKA812" s="189"/>
      <c r="JKB812" s="193"/>
      <c r="JKC812" s="191"/>
      <c r="JKD812" s="217"/>
      <c r="JKE812" s="192"/>
      <c r="JKF812" s="192"/>
      <c r="JKG812" s="192"/>
      <c r="JKH812" s="192"/>
      <c r="JKI812" s="189"/>
      <c r="JKJ812" s="193"/>
      <c r="JKK812" s="191"/>
      <c r="JKL812" s="217"/>
      <c r="JKM812" s="192"/>
      <c r="JKN812" s="192"/>
      <c r="JKO812" s="192"/>
      <c r="JKP812" s="192"/>
      <c r="JKQ812" s="189"/>
      <c r="JKR812" s="193"/>
      <c r="JKS812" s="191"/>
      <c r="JKT812" s="217"/>
      <c r="JKU812" s="192"/>
      <c r="JKV812" s="192"/>
      <c r="JKW812" s="192"/>
      <c r="JKX812" s="192"/>
      <c r="JKY812" s="189"/>
      <c r="JKZ812" s="193"/>
      <c r="JLA812" s="191"/>
      <c r="JLB812" s="217"/>
      <c r="JLC812" s="192"/>
      <c r="JLD812" s="192"/>
      <c r="JLE812" s="192"/>
      <c r="JLF812" s="192"/>
      <c r="JLG812" s="189"/>
      <c r="JLH812" s="193"/>
      <c r="JLI812" s="191"/>
      <c r="JLJ812" s="217"/>
      <c r="JLK812" s="192"/>
      <c r="JLL812" s="192"/>
      <c r="JLM812" s="192"/>
      <c r="JLN812" s="192"/>
      <c r="JLO812" s="189"/>
      <c r="JLP812" s="193"/>
      <c r="JLQ812" s="191"/>
      <c r="JLR812" s="217"/>
      <c r="JLS812" s="192"/>
      <c r="JLT812" s="192"/>
      <c r="JLU812" s="192"/>
      <c r="JLV812" s="192"/>
      <c r="JLW812" s="189"/>
      <c r="JLX812" s="193"/>
      <c r="JLY812" s="191"/>
      <c r="JLZ812" s="217"/>
      <c r="JMA812" s="192"/>
      <c r="JMB812" s="192"/>
      <c r="JMC812" s="192"/>
      <c r="JMD812" s="192"/>
      <c r="JME812" s="189"/>
      <c r="JMF812" s="193"/>
      <c r="JMG812" s="191"/>
      <c r="JMH812" s="217"/>
      <c r="JMI812" s="192"/>
      <c r="JMJ812" s="192"/>
      <c r="JMK812" s="192"/>
      <c r="JML812" s="192"/>
      <c r="JMM812" s="189"/>
      <c r="JMN812" s="193"/>
      <c r="JMO812" s="191"/>
      <c r="JMP812" s="217"/>
      <c r="JMQ812" s="192"/>
      <c r="JMR812" s="192"/>
      <c r="JMS812" s="192"/>
      <c r="JMT812" s="192"/>
      <c r="JMU812" s="189"/>
      <c r="JMV812" s="193"/>
      <c r="JMW812" s="191"/>
      <c r="JMX812" s="217"/>
      <c r="JMY812" s="192"/>
      <c r="JMZ812" s="192"/>
      <c r="JNA812" s="192"/>
      <c r="JNB812" s="192"/>
      <c r="JNC812" s="189"/>
      <c r="JND812" s="193"/>
      <c r="JNE812" s="191"/>
      <c r="JNF812" s="217"/>
      <c r="JNG812" s="192"/>
      <c r="JNH812" s="192"/>
      <c r="JNI812" s="192"/>
      <c r="JNJ812" s="192"/>
      <c r="JNK812" s="189"/>
      <c r="JNL812" s="193"/>
      <c r="JNM812" s="191"/>
      <c r="JNN812" s="217"/>
      <c r="JNO812" s="192"/>
      <c r="JNP812" s="192"/>
      <c r="JNQ812" s="192"/>
      <c r="JNR812" s="192"/>
      <c r="JNS812" s="189"/>
      <c r="JNT812" s="193"/>
      <c r="JNU812" s="191"/>
      <c r="JNV812" s="217"/>
      <c r="JNW812" s="192"/>
      <c r="JNX812" s="192"/>
      <c r="JNY812" s="192"/>
      <c r="JNZ812" s="192"/>
      <c r="JOA812" s="189"/>
      <c r="JOB812" s="193"/>
      <c r="JOC812" s="191"/>
      <c r="JOD812" s="217"/>
      <c r="JOE812" s="192"/>
      <c r="JOF812" s="192"/>
      <c r="JOG812" s="192"/>
      <c r="JOH812" s="192"/>
      <c r="JOI812" s="189"/>
      <c r="JOJ812" s="193"/>
      <c r="JOK812" s="191"/>
      <c r="JOL812" s="217"/>
      <c r="JOM812" s="192"/>
      <c r="JON812" s="192"/>
      <c r="JOO812" s="192"/>
      <c r="JOP812" s="192"/>
      <c r="JOQ812" s="189"/>
      <c r="JOR812" s="193"/>
      <c r="JOS812" s="191"/>
      <c r="JOT812" s="217"/>
      <c r="JOU812" s="192"/>
      <c r="JOV812" s="192"/>
      <c r="JOW812" s="192"/>
      <c r="JOX812" s="192"/>
      <c r="JOY812" s="189"/>
      <c r="JOZ812" s="193"/>
      <c r="JPA812" s="191"/>
      <c r="JPB812" s="217"/>
      <c r="JPC812" s="192"/>
      <c r="JPD812" s="192"/>
      <c r="JPE812" s="192"/>
      <c r="JPF812" s="192"/>
      <c r="JPG812" s="189"/>
      <c r="JPH812" s="193"/>
      <c r="JPI812" s="191"/>
      <c r="JPJ812" s="217"/>
      <c r="JPK812" s="192"/>
      <c r="JPL812" s="192"/>
      <c r="JPM812" s="192"/>
      <c r="JPN812" s="192"/>
      <c r="JPO812" s="189"/>
      <c r="JPP812" s="193"/>
      <c r="JPQ812" s="191"/>
      <c r="JPR812" s="217"/>
      <c r="JPS812" s="192"/>
      <c r="JPT812" s="192"/>
      <c r="JPU812" s="192"/>
      <c r="JPV812" s="192"/>
      <c r="JPW812" s="189"/>
      <c r="JPX812" s="193"/>
      <c r="JPY812" s="191"/>
      <c r="JPZ812" s="217"/>
      <c r="JQA812" s="192"/>
      <c r="JQB812" s="192"/>
      <c r="JQC812" s="192"/>
      <c r="JQD812" s="192"/>
      <c r="JQE812" s="189"/>
      <c r="JQF812" s="193"/>
      <c r="JQG812" s="191"/>
      <c r="JQH812" s="217"/>
      <c r="JQI812" s="192"/>
      <c r="JQJ812" s="192"/>
      <c r="JQK812" s="192"/>
      <c r="JQL812" s="192"/>
      <c r="JQM812" s="189"/>
      <c r="JQN812" s="193"/>
      <c r="JQO812" s="191"/>
      <c r="JQP812" s="217"/>
      <c r="JQQ812" s="192"/>
      <c r="JQR812" s="192"/>
      <c r="JQS812" s="192"/>
      <c r="JQT812" s="192"/>
      <c r="JQU812" s="189"/>
      <c r="JQV812" s="193"/>
      <c r="JQW812" s="191"/>
      <c r="JQX812" s="217"/>
      <c r="JQY812" s="192"/>
      <c r="JQZ812" s="192"/>
      <c r="JRA812" s="192"/>
      <c r="JRB812" s="192"/>
      <c r="JRC812" s="189"/>
      <c r="JRD812" s="193"/>
      <c r="JRE812" s="191"/>
      <c r="JRF812" s="217"/>
      <c r="JRG812" s="192"/>
      <c r="JRH812" s="192"/>
      <c r="JRI812" s="192"/>
      <c r="JRJ812" s="192"/>
      <c r="JRK812" s="189"/>
      <c r="JRL812" s="193"/>
      <c r="JRM812" s="191"/>
      <c r="JRN812" s="217"/>
      <c r="JRO812" s="192"/>
      <c r="JRP812" s="192"/>
      <c r="JRQ812" s="192"/>
      <c r="JRR812" s="192"/>
      <c r="JRS812" s="189"/>
      <c r="JRT812" s="193"/>
      <c r="JRU812" s="191"/>
      <c r="JRV812" s="217"/>
      <c r="JRW812" s="192"/>
      <c r="JRX812" s="192"/>
      <c r="JRY812" s="192"/>
      <c r="JRZ812" s="192"/>
      <c r="JSA812" s="189"/>
      <c r="JSB812" s="193"/>
      <c r="JSC812" s="191"/>
      <c r="JSD812" s="217"/>
      <c r="JSE812" s="192"/>
      <c r="JSF812" s="192"/>
      <c r="JSG812" s="192"/>
      <c r="JSH812" s="192"/>
      <c r="JSI812" s="189"/>
      <c r="JSJ812" s="193"/>
      <c r="JSK812" s="191"/>
      <c r="JSL812" s="217"/>
      <c r="JSM812" s="192"/>
      <c r="JSN812" s="192"/>
      <c r="JSO812" s="192"/>
      <c r="JSP812" s="192"/>
      <c r="JSQ812" s="189"/>
      <c r="JSR812" s="193"/>
      <c r="JSS812" s="191"/>
      <c r="JST812" s="217"/>
      <c r="JSU812" s="192"/>
      <c r="JSV812" s="192"/>
      <c r="JSW812" s="192"/>
      <c r="JSX812" s="192"/>
      <c r="JSY812" s="189"/>
      <c r="JSZ812" s="193"/>
      <c r="JTA812" s="191"/>
      <c r="JTB812" s="217"/>
      <c r="JTC812" s="192"/>
      <c r="JTD812" s="192"/>
      <c r="JTE812" s="192"/>
      <c r="JTF812" s="192"/>
      <c r="JTG812" s="189"/>
      <c r="JTH812" s="193"/>
      <c r="JTI812" s="191"/>
      <c r="JTJ812" s="217"/>
      <c r="JTK812" s="192"/>
      <c r="JTL812" s="192"/>
      <c r="JTM812" s="192"/>
      <c r="JTN812" s="192"/>
      <c r="JTO812" s="189"/>
      <c r="JTP812" s="193"/>
      <c r="JTQ812" s="191"/>
      <c r="JTR812" s="217"/>
      <c r="JTS812" s="192"/>
      <c r="JTT812" s="192"/>
      <c r="JTU812" s="192"/>
      <c r="JTV812" s="192"/>
      <c r="JTW812" s="189"/>
      <c r="JTX812" s="193"/>
      <c r="JTY812" s="191"/>
      <c r="JTZ812" s="217"/>
      <c r="JUA812" s="192"/>
      <c r="JUB812" s="192"/>
      <c r="JUC812" s="192"/>
      <c r="JUD812" s="192"/>
      <c r="JUE812" s="189"/>
      <c r="JUF812" s="193"/>
      <c r="JUG812" s="191"/>
      <c r="JUH812" s="217"/>
      <c r="JUI812" s="192"/>
      <c r="JUJ812" s="192"/>
      <c r="JUK812" s="192"/>
      <c r="JUL812" s="192"/>
      <c r="JUM812" s="189"/>
      <c r="JUN812" s="193"/>
      <c r="JUO812" s="191"/>
      <c r="JUP812" s="217"/>
      <c r="JUQ812" s="192"/>
      <c r="JUR812" s="192"/>
      <c r="JUS812" s="192"/>
      <c r="JUT812" s="192"/>
      <c r="JUU812" s="189"/>
      <c r="JUV812" s="193"/>
      <c r="JUW812" s="191"/>
      <c r="JUX812" s="217"/>
      <c r="JUY812" s="192"/>
      <c r="JUZ812" s="192"/>
      <c r="JVA812" s="192"/>
      <c r="JVB812" s="192"/>
      <c r="JVC812" s="189"/>
      <c r="JVD812" s="193"/>
      <c r="JVE812" s="191"/>
      <c r="JVF812" s="217"/>
      <c r="JVG812" s="192"/>
      <c r="JVH812" s="192"/>
      <c r="JVI812" s="192"/>
      <c r="JVJ812" s="192"/>
      <c r="JVK812" s="189"/>
      <c r="JVL812" s="193"/>
      <c r="JVM812" s="191"/>
      <c r="JVN812" s="217"/>
      <c r="JVO812" s="192"/>
      <c r="JVP812" s="192"/>
      <c r="JVQ812" s="192"/>
      <c r="JVR812" s="192"/>
      <c r="JVS812" s="189"/>
      <c r="JVT812" s="193"/>
      <c r="JVU812" s="191"/>
      <c r="JVV812" s="217"/>
      <c r="JVW812" s="192"/>
      <c r="JVX812" s="192"/>
      <c r="JVY812" s="192"/>
      <c r="JVZ812" s="192"/>
      <c r="JWA812" s="189"/>
      <c r="JWB812" s="193"/>
      <c r="JWC812" s="191"/>
      <c r="JWD812" s="217"/>
      <c r="JWE812" s="192"/>
      <c r="JWF812" s="192"/>
      <c r="JWG812" s="192"/>
      <c r="JWH812" s="192"/>
      <c r="JWI812" s="189"/>
      <c r="JWJ812" s="193"/>
      <c r="JWK812" s="191"/>
      <c r="JWL812" s="217"/>
      <c r="JWM812" s="192"/>
      <c r="JWN812" s="192"/>
      <c r="JWO812" s="192"/>
      <c r="JWP812" s="192"/>
      <c r="JWQ812" s="189"/>
      <c r="JWR812" s="193"/>
      <c r="JWS812" s="191"/>
      <c r="JWT812" s="217"/>
      <c r="JWU812" s="192"/>
      <c r="JWV812" s="192"/>
      <c r="JWW812" s="192"/>
      <c r="JWX812" s="192"/>
      <c r="JWY812" s="189"/>
      <c r="JWZ812" s="193"/>
      <c r="JXA812" s="191"/>
      <c r="JXB812" s="217"/>
      <c r="JXC812" s="192"/>
      <c r="JXD812" s="192"/>
      <c r="JXE812" s="192"/>
      <c r="JXF812" s="192"/>
      <c r="JXG812" s="189"/>
      <c r="JXH812" s="193"/>
      <c r="JXI812" s="191"/>
      <c r="JXJ812" s="217"/>
      <c r="JXK812" s="192"/>
      <c r="JXL812" s="192"/>
      <c r="JXM812" s="192"/>
      <c r="JXN812" s="192"/>
      <c r="JXO812" s="189"/>
      <c r="JXP812" s="193"/>
      <c r="JXQ812" s="191"/>
      <c r="JXR812" s="217"/>
      <c r="JXS812" s="192"/>
      <c r="JXT812" s="192"/>
      <c r="JXU812" s="192"/>
      <c r="JXV812" s="192"/>
      <c r="JXW812" s="189"/>
      <c r="JXX812" s="193"/>
      <c r="JXY812" s="191"/>
      <c r="JXZ812" s="217"/>
      <c r="JYA812" s="192"/>
      <c r="JYB812" s="192"/>
      <c r="JYC812" s="192"/>
      <c r="JYD812" s="192"/>
      <c r="JYE812" s="189"/>
      <c r="JYF812" s="193"/>
      <c r="JYG812" s="191"/>
      <c r="JYH812" s="217"/>
      <c r="JYI812" s="192"/>
      <c r="JYJ812" s="192"/>
      <c r="JYK812" s="192"/>
      <c r="JYL812" s="192"/>
      <c r="JYM812" s="189"/>
      <c r="JYN812" s="193"/>
      <c r="JYO812" s="191"/>
      <c r="JYP812" s="217"/>
      <c r="JYQ812" s="192"/>
      <c r="JYR812" s="192"/>
      <c r="JYS812" s="192"/>
      <c r="JYT812" s="192"/>
      <c r="JYU812" s="189"/>
      <c r="JYV812" s="193"/>
      <c r="JYW812" s="191"/>
      <c r="JYX812" s="217"/>
      <c r="JYY812" s="192"/>
      <c r="JYZ812" s="192"/>
      <c r="JZA812" s="192"/>
      <c r="JZB812" s="192"/>
      <c r="JZC812" s="189"/>
      <c r="JZD812" s="193"/>
      <c r="JZE812" s="191"/>
      <c r="JZF812" s="217"/>
      <c r="JZG812" s="192"/>
      <c r="JZH812" s="192"/>
      <c r="JZI812" s="192"/>
      <c r="JZJ812" s="192"/>
      <c r="JZK812" s="189"/>
      <c r="JZL812" s="193"/>
      <c r="JZM812" s="191"/>
      <c r="JZN812" s="217"/>
      <c r="JZO812" s="192"/>
      <c r="JZP812" s="192"/>
      <c r="JZQ812" s="192"/>
      <c r="JZR812" s="192"/>
      <c r="JZS812" s="189"/>
      <c r="JZT812" s="193"/>
      <c r="JZU812" s="191"/>
      <c r="JZV812" s="217"/>
      <c r="JZW812" s="192"/>
      <c r="JZX812" s="192"/>
      <c r="JZY812" s="192"/>
      <c r="JZZ812" s="192"/>
      <c r="KAA812" s="189"/>
      <c r="KAB812" s="193"/>
      <c r="KAC812" s="191"/>
      <c r="KAD812" s="217"/>
      <c r="KAE812" s="192"/>
      <c r="KAF812" s="192"/>
      <c r="KAG812" s="192"/>
      <c r="KAH812" s="192"/>
      <c r="KAI812" s="189"/>
      <c r="KAJ812" s="193"/>
      <c r="KAK812" s="191"/>
      <c r="KAL812" s="217"/>
      <c r="KAM812" s="192"/>
      <c r="KAN812" s="192"/>
      <c r="KAO812" s="192"/>
      <c r="KAP812" s="192"/>
      <c r="KAQ812" s="189"/>
      <c r="KAR812" s="193"/>
      <c r="KAS812" s="191"/>
      <c r="KAT812" s="217"/>
      <c r="KAU812" s="192"/>
      <c r="KAV812" s="192"/>
      <c r="KAW812" s="192"/>
      <c r="KAX812" s="192"/>
      <c r="KAY812" s="189"/>
      <c r="KAZ812" s="193"/>
      <c r="KBA812" s="191"/>
      <c r="KBB812" s="217"/>
      <c r="KBC812" s="192"/>
      <c r="KBD812" s="192"/>
      <c r="KBE812" s="192"/>
      <c r="KBF812" s="192"/>
      <c r="KBG812" s="189"/>
      <c r="KBH812" s="193"/>
      <c r="KBI812" s="191"/>
      <c r="KBJ812" s="217"/>
      <c r="KBK812" s="192"/>
      <c r="KBL812" s="192"/>
      <c r="KBM812" s="192"/>
      <c r="KBN812" s="192"/>
      <c r="KBO812" s="189"/>
      <c r="KBP812" s="193"/>
      <c r="KBQ812" s="191"/>
      <c r="KBR812" s="217"/>
      <c r="KBS812" s="192"/>
      <c r="KBT812" s="192"/>
      <c r="KBU812" s="192"/>
      <c r="KBV812" s="192"/>
      <c r="KBW812" s="189"/>
      <c r="KBX812" s="193"/>
      <c r="KBY812" s="191"/>
      <c r="KBZ812" s="217"/>
      <c r="KCA812" s="192"/>
      <c r="KCB812" s="192"/>
      <c r="KCC812" s="192"/>
      <c r="KCD812" s="192"/>
      <c r="KCE812" s="189"/>
      <c r="KCF812" s="193"/>
      <c r="KCG812" s="191"/>
      <c r="KCH812" s="217"/>
      <c r="KCI812" s="192"/>
      <c r="KCJ812" s="192"/>
      <c r="KCK812" s="192"/>
      <c r="KCL812" s="192"/>
      <c r="KCM812" s="189"/>
      <c r="KCN812" s="193"/>
      <c r="KCO812" s="191"/>
      <c r="KCP812" s="217"/>
      <c r="KCQ812" s="192"/>
      <c r="KCR812" s="192"/>
      <c r="KCS812" s="192"/>
      <c r="KCT812" s="192"/>
      <c r="KCU812" s="189"/>
      <c r="KCV812" s="193"/>
      <c r="KCW812" s="191"/>
      <c r="KCX812" s="217"/>
      <c r="KCY812" s="192"/>
      <c r="KCZ812" s="192"/>
      <c r="KDA812" s="192"/>
      <c r="KDB812" s="192"/>
      <c r="KDC812" s="189"/>
      <c r="KDD812" s="193"/>
      <c r="KDE812" s="191"/>
      <c r="KDF812" s="217"/>
      <c r="KDG812" s="192"/>
      <c r="KDH812" s="192"/>
      <c r="KDI812" s="192"/>
      <c r="KDJ812" s="192"/>
      <c r="KDK812" s="189"/>
      <c r="KDL812" s="193"/>
      <c r="KDM812" s="191"/>
      <c r="KDN812" s="217"/>
      <c r="KDO812" s="192"/>
      <c r="KDP812" s="192"/>
      <c r="KDQ812" s="192"/>
      <c r="KDR812" s="192"/>
      <c r="KDS812" s="189"/>
      <c r="KDT812" s="193"/>
      <c r="KDU812" s="191"/>
      <c r="KDV812" s="217"/>
      <c r="KDW812" s="192"/>
      <c r="KDX812" s="192"/>
      <c r="KDY812" s="192"/>
      <c r="KDZ812" s="192"/>
      <c r="KEA812" s="189"/>
      <c r="KEB812" s="193"/>
      <c r="KEC812" s="191"/>
      <c r="KED812" s="217"/>
      <c r="KEE812" s="192"/>
      <c r="KEF812" s="192"/>
      <c r="KEG812" s="192"/>
      <c r="KEH812" s="192"/>
      <c r="KEI812" s="189"/>
      <c r="KEJ812" s="193"/>
      <c r="KEK812" s="191"/>
      <c r="KEL812" s="217"/>
      <c r="KEM812" s="192"/>
      <c r="KEN812" s="192"/>
      <c r="KEO812" s="192"/>
      <c r="KEP812" s="192"/>
      <c r="KEQ812" s="189"/>
      <c r="KER812" s="193"/>
      <c r="KES812" s="191"/>
      <c r="KET812" s="217"/>
      <c r="KEU812" s="192"/>
      <c r="KEV812" s="192"/>
      <c r="KEW812" s="192"/>
      <c r="KEX812" s="192"/>
      <c r="KEY812" s="189"/>
      <c r="KEZ812" s="193"/>
      <c r="KFA812" s="191"/>
      <c r="KFB812" s="217"/>
      <c r="KFC812" s="192"/>
      <c r="KFD812" s="192"/>
      <c r="KFE812" s="192"/>
      <c r="KFF812" s="192"/>
      <c r="KFG812" s="189"/>
      <c r="KFH812" s="193"/>
      <c r="KFI812" s="191"/>
      <c r="KFJ812" s="217"/>
      <c r="KFK812" s="192"/>
      <c r="KFL812" s="192"/>
      <c r="KFM812" s="192"/>
      <c r="KFN812" s="192"/>
      <c r="KFO812" s="189"/>
      <c r="KFP812" s="193"/>
      <c r="KFQ812" s="191"/>
      <c r="KFR812" s="217"/>
      <c r="KFS812" s="192"/>
      <c r="KFT812" s="192"/>
      <c r="KFU812" s="192"/>
      <c r="KFV812" s="192"/>
      <c r="KFW812" s="189"/>
      <c r="KFX812" s="193"/>
      <c r="KFY812" s="191"/>
      <c r="KFZ812" s="217"/>
      <c r="KGA812" s="192"/>
      <c r="KGB812" s="192"/>
      <c r="KGC812" s="192"/>
      <c r="KGD812" s="192"/>
      <c r="KGE812" s="189"/>
      <c r="KGF812" s="193"/>
      <c r="KGG812" s="191"/>
      <c r="KGH812" s="217"/>
      <c r="KGI812" s="192"/>
      <c r="KGJ812" s="192"/>
      <c r="KGK812" s="192"/>
      <c r="KGL812" s="192"/>
      <c r="KGM812" s="189"/>
      <c r="KGN812" s="193"/>
      <c r="KGO812" s="191"/>
      <c r="KGP812" s="217"/>
      <c r="KGQ812" s="192"/>
      <c r="KGR812" s="192"/>
      <c r="KGS812" s="192"/>
      <c r="KGT812" s="192"/>
      <c r="KGU812" s="189"/>
      <c r="KGV812" s="193"/>
      <c r="KGW812" s="191"/>
      <c r="KGX812" s="217"/>
      <c r="KGY812" s="192"/>
      <c r="KGZ812" s="192"/>
      <c r="KHA812" s="192"/>
      <c r="KHB812" s="192"/>
      <c r="KHC812" s="189"/>
      <c r="KHD812" s="193"/>
      <c r="KHE812" s="191"/>
      <c r="KHF812" s="217"/>
      <c r="KHG812" s="192"/>
      <c r="KHH812" s="192"/>
      <c r="KHI812" s="192"/>
      <c r="KHJ812" s="192"/>
      <c r="KHK812" s="189"/>
      <c r="KHL812" s="193"/>
      <c r="KHM812" s="191"/>
      <c r="KHN812" s="217"/>
      <c r="KHO812" s="192"/>
      <c r="KHP812" s="192"/>
      <c r="KHQ812" s="192"/>
      <c r="KHR812" s="192"/>
      <c r="KHS812" s="189"/>
      <c r="KHT812" s="193"/>
      <c r="KHU812" s="191"/>
      <c r="KHV812" s="217"/>
      <c r="KHW812" s="192"/>
      <c r="KHX812" s="192"/>
      <c r="KHY812" s="192"/>
      <c r="KHZ812" s="192"/>
      <c r="KIA812" s="189"/>
      <c r="KIB812" s="193"/>
      <c r="KIC812" s="191"/>
      <c r="KID812" s="217"/>
      <c r="KIE812" s="192"/>
      <c r="KIF812" s="192"/>
      <c r="KIG812" s="192"/>
      <c r="KIH812" s="192"/>
      <c r="KII812" s="189"/>
      <c r="KIJ812" s="193"/>
      <c r="KIK812" s="191"/>
      <c r="KIL812" s="217"/>
      <c r="KIM812" s="192"/>
      <c r="KIN812" s="192"/>
      <c r="KIO812" s="192"/>
      <c r="KIP812" s="192"/>
      <c r="KIQ812" s="189"/>
      <c r="KIR812" s="193"/>
      <c r="KIS812" s="191"/>
      <c r="KIT812" s="217"/>
      <c r="KIU812" s="192"/>
      <c r="KIV812" s="192"/>
      <c r="KIW812" s="192"/>
      <c r="KIX812" s="192"/>
      <c r="KIY812" s="189"/>
      <c r="KIZ812" s="193"/>
      <c r="KJA812" s="191"/>
      <c r="KJB812" s="217"/>
      <c r="KJC812" s="192"/>
      <c r="KJD812" s="192"/>
      <c r="KJE812" s="192"/>
      <c r="KJF812" s="192"/>
      <c r="KJG812" s="189"/>
      <c r="KJH812" s="193"/>
      <c r="KJI812" s="191"/>
      <c r="KJJ812" s="217"/>
      <c r="KJK812" s="192"/>
      <c r="KJL812" s="192"/>
      <c r="KJM812" s="192"/>
      <c r="KJN812" s="192"/>
      <c r="KJO812" s="189"/>
      <c r="KJP812" s="193"/>
      <c r="KJQ812" s="191"/>
      <c r="KJR812" s="217"/>
      <c r="KJS812" s="192"/>
      <c r="KJT812" s="192"/>
      <c r="KJU812" s="192"/>
      <c r="KJV812" s="192"/>
      <c r="KJW812" s="189"/>
      <c r="KJX812" s="193"/>
      <c r="KJY812" s="191"/>
      <c r="KJZ812" s="217"/>
      <c r="KKA812" s="192"/>
      <c r="KKB812" s="192"/>
      <c r="KKC812" s="192"/>
      <c r="KKD812" s="192"/>
      <c r="KKE812" s="189"/>
      <c r="KKF812" s="193"/>
      <c r="KKG812" s="191"/>
      <c r="KKH812" s="217"/>
      <c r="KKI812" s="192"/>
      <c r="KKJ812" s="192"/>
      <c r="KKK812" s="192"/>
      <c r="KKL812" s="192"/>
      <c r="KKM812" s="189"/>
      <c r="KKN812" s="193"/>
      <c r="KKO812" s="191"/>
      <c r="KKP812" s="217"/>
      <c r="KKQ812" s="192"/>
      <c r="KKR812" s="192"/>
      <c r="KKS812" s="192"/>
      <c r="KKT812" s="192"/>
      <c r="KKU812" s="189"/>
      <c r="KKV812" s="193"/>
      <c r="KKW812" s="191"/>
      <c r="KKX812" s="217"/>
      <c r="KKY812" s="192"/>
      <c r="KKZ812" s="192"/>
      <c r="KLA812" s="192"/>
      <c r="KLB812" s="192"/>
      <c r="KLC812" s="189"/>
      <c r="KLD812" s="193"/>
      <c r="KLE812" s="191"/>
      <c r="KLF812" s="217"/>
      <c r="KLG812" s="192"/>
      <c r="KLH812" s="192"/>
      <c r="KLI812" s="192"/>
      <c r="KLJ812" s="192"/>
      <c r="KLK812" s="189"/>
      <c r="KLL812" s="193"/>
      <c r="KLM812" s="191"/>
      <c r="KLN812" s="217"/>
      <c r="KLO812" s="192"/>
      <c r="KLP812" s="192"/>
      <c r="KLQ812" s="192"/>
      <c r="KLR812" s="192"/>
      <c r="KLS812" s="189"/>
      <c r="KLT812" s="193"/>
      <c r="KLU812" s="191"/>
      <c r="KLV812" s="217"/>
      <c r="KLW812" s="192"/>
      <c r="KLX812" s="192"/>
      <c r="KLY812" s="192"/>
      <c r="KLZ812" s="192"/>
      <c r="KMA812" s="189"/>
      <c r="KMB812" s="193"/>
      <c r="KMC812" s="191"/>
      <c r="KMD812" s="217"/>
      <c r="KME812" s="192"/>
      <c r="KMF812" s="192"/>
      <c r="KMG812" s="192"/>
      <c r="KMH812" s="192"/>
      <c r="KMI812" s="189"/>
      <c r="KMJ812" s="193"/>
      <c r="KMK812" s="191"/>
      <c r="KML812" s="217"/>
      <c r="KMM812" s="192"/>
      <c r="KMN812" s="192"/>
      <c r="KMO812" s="192"/>
      <c r="KMP812" s="192"/>
      <c r="KMQ812" s="189"/>
      <c r="KMR812" s="193"/>
      <c r="KMS812" s="191"/>
      <c r="KMT812" s="217"/>
      <c r="KMU812" s="192"/>
      <c r="KMV812" s="192"/>
      <c r="KMW812" s="192"/>
      <c r="KMX812" s="192"/>
      <c r="KMY812" s="189"/>
      <c r="KMZ812" s="193"/>
      <c r="KNA812" s="191"/>
      <c r="KNB812" s="217"/>
      <c r="KNC812" s="192"/>
      <c r="KND812" s="192"/>
      <c r="KNE812" s="192"/>
      <c r="KNF812" s="192"/>
      <c r="KNG812" s="189"/>
      <c r="KNH812" s="193"/>
      <c r="KNI812" s="191"/>
      <c r="KNJ812" s="217"/>
      <c r="KNK812" s="192"/>
      <c r="KNL812" s="192"/>
      <c r="KNM812" s="192"/>
      <c r="KNN812" s="192"/>
      <c r="KNO812" s="189"/>
      <c r="KNP812" s="193"/>
      <c r="KNQ812" s="191"/>
      <c r="KNR812" s="217"/>
      <c r="KNS812" s="192"/>
      <c r="KNT812" s="192"/>
      <c r="KNU812" s="192"/>
      <c r="KNV812" s="192"/>
      <c r="KNW812" s="189"/>
      <c r="KNX812" s="193"/>
      <c r="KNY812" s="191"/>
      <c r="KNZ812" s="217"/>
      <c r="KOA812" s="192"/>
      <c r="KOB812" s="192"/>
      <c r="KOC812" s="192"/>
      <c r="KOD812" s="192"/>
      <c r="KOE812" s="189"/>
      <c r="KOF812" s="193"/>
      <c r="KOG812" s="191"/>
      <c r="KOH812" s="217"/>
      <c r="KOI812" s="192"/>
      <c r="KOJ812" s="192"/>
      <c r="KOK812" s="192"/>
      <c r="KOL812" s="192"/>
      <c r="KOM812" s="189"/>
      <c r="KON812" s="193"/>
      <c r="KOO812" s="191"/>
      <c r="KOP812" s="217"/>
      <c r="KOQ812" s="192"/>
      <c r="KOR812" s="192"/>
      <c r="KOS812" s="192"/>
      <c r="KOT812" s="192"/>
      <c r="KOU812" s="189"/>
      <c r="KOV812" s="193"/>
      <c r="KOW812" s="191"/>
      <c r="KOX812" s="217"/>
      <c r="KOY812" s="192"/>
      <c r="KOZ812" s="192"/>
      <c r="KPA812" s="192"/>
      <c r="KPB812" s="192"/>
      <c r="KPC812" s="189"/>
      <c r="KPD812" s="193"/>
      <c r="KPE812" s="191"/>
      <c r="KPF812" s="217"/>
      <c r="KPG812" s="192"/>
      <c r="KPH812" s="192"/>
      <c r="KPI812" s="192"/>
      <c r="KPJ812" s="192"/>
      <c r="KPK812" s="189"/>
      <c r="KPL812" s="193"/>
      <c r="KPM812" s="191"/>
      <c r="KPN812" s="217"/>
      <c r="KPO812" s="192"/>
      <c r="KPP812" s="192"/>
      <c r="KPQ812" s="192"/>
      <c r="KPR812" s="192"/>
      <c r="KPS812" s="189"/>
      <c r="KPT812" s="193"/>
      <c r="KPU812" s="191"/>
      <c r="KPV812" s="217"/>
      <c r="KPW812" s="192"/>
      <c r="KPX812" s="192"/>
      <c r="KPY812" s="192"/>
      <c r="KPZ812" s="192"/>
      <c r="KQA812" s="189"/>
      <c r="KQB812" s="193"/>
      <c r="KQC812" s="191"/>
      <c r="KQD812" s="217"/>
      <c r="KQE812" s="192"/>
      <c r="KQF812" s="192"/>
      <c r="KQG812" s="192"/>
      <c r="KQH812" s="192"/>
      <c r="KQI812" s="189"/>
      <c r="KQJ812" s="193"/>
      <c r="KQK812" s="191"/>
      <c r="KQL812" s="217"/>
      <c r="KQM812" s="192"/>
      <c r="KQN812" s="192"/>
      <c r="KQO812" s="192"/>
      <c r="KQP812" s="192"/>
      <c r="KQQ812" s="189"/>
      <c r="KQR812" s="193"/>
      <c r="KQS812" s="191"/>
      <c r="KQT812" s="217"/>
      <c r="KQU812" s="192"/>
      <c r="KQV812" s="192"/>
      <c r="KQW812" s="192"/>
      <c r="KQX812" s="192"/>
      <c r="KQY812" s="189"/>
      <c r="KQZ812" s="193"/>
      <c r="KRA812" s="191"/>
      <c r="KRB812" s="217"/>
      <c r="KRC812" s="192"/>
      <c r="KRD812" s="192"/>
      <c r="KRE812" s="192"/>
      <c r="KRF812" s="192"/>
      <c r="KRG812" s="189"/>
      <c r="KRH812" s="193"/>
      <c r="KRI812" s="191"/>
      <c r="KRJ812" s="217"/>
      <c r="KRK812" s="192"/>
      <c r="KRL812" s="192"/>
      <c r="KRM812" s="192"/>
      <c r="KRN812" s="192"/>
      <c r="KRO812" s="189"/>
      <c r="KRP812" s="193"/>
      <c r="KRQ812" s="191"/>
      <c r="KRR812" s="217"/>
      <c r="KRS812" s="192"/>
      <c r="KRT812" s="192"/>
      <c r="KRU812" s="192"/>
      <c r="KRV812" s="192"/>
      <c r="KRW812" s="189"/>
      <c r="KRX812" s="193"/>
      <c r="KRY812" s="191"/>
      <c r="KRZ812" s="217"/>
      <c r="KSA812" s="192"/>
      <c r="KSB812" s="192"/>
      <c r="KSC812" s="192"/>
      <c r="KSD812" s="192"/>
      <c r="KSE812" s="189"/>
      <c r="KSF812" s="193"/>
      <c r="KSG812" s="191"/>
      <c r="KSH812" s="217"/>
      <c r="KSI812" s="192"/>
      <c r="KSJ812" s="192"/>
      <c r="KSK812" s="192"/>
      <c r="KSL812" s="192"/>
      <c r="KSM812" s="189"/>
      <c r="KSN812" s="193"/>
      <c r="KSO812" s="191"/>
      <c r="KSP812" s="217"/>
      <c r="KSQ812" s="192"/>
      <c r="KSR812" s="192"/>
      <c r="KSS812" s="192"/>
      <c r="KST812" s="192"/>
      <c r="KSU812" s="189"/>
      <c r="KSV812" s="193"/>
      <c r="KSW812" s="191"/>
      <c r="KSX812" s="217"/>
      <c r="KSY812" s="192"/>
      <c r="KSZ812" s="192"/>
      <c r="KTA812" s="192"/>
      <c r="KTB812" s="192"/>
      <c r="KTC812" s="189"/>
      <c r="KTD812" s="193"/>
      <c r="KTE812" s="191"/>
      <c r="KTF812" s="217"/>
      <c r="KTG812" s="192"/>
      <c r="KTH812" s="192"/>
      <c r="KTI812" s="192"/>
      <c r="KTJ812" s="192"/>
      <c r="KTK812" s="189"/>
      <c r="KTL812" s="193"/>
      <c r="KTM812" s="191"/>
      <c r="KTN812" s="217"/>
      <c r="KTO812" s="192"/>
      <c r="KTP812" s="192"/>
      <c r="KTQ812" s="192"/>
      <c r="KTR812" s="192"/>
      <c r="KTS812" s="189"/>
      <c r="KTT812" s="193"/>
      <c r="KTU812" s="191"/>
      <c r="KTV812" s="217"/>
      <c r="KTW812" s="192"/>
      <c r="KTX812" s="192"/>
      <c r="KTY812" s="192"/>
      <c r="KTZ812" s="192"/>
      <c r="KUA812" s="189"/>
      <c r="KUB812" s="193"/>
      <c r="KUC812" s="191"/>
      <c r="KUD812" s="217"/>
      <c r="KUE812" s="192"/>
      <c r="KUF812" s="192"/>
      <c r="KUG812" s="192"/>
      <c r="KUH812" s="192"/>
      <c r="KUI812" s="189"/>
      <c r="KUJ812" s="193"/>
      <c r="KUK812" s="191"/>
      <c r="KUL812" s="217"/>
      <c r="KUM812" s="192"/>
      <c r="KUN812" s="192"/>
      <c r="KUO812" s="192"/>
      <c r="KUP812" s="192"/>
      <c r="KUQ812" s="189"/>
      <c r="KUR812" s="193"/>
      <c r="KUS812" s="191"/>
      <c r="KUT812" s="217"/>
      <c r="KUU812" s="192"/>
      <c r="KUV812" s="192"/>
      <c r="KUW812" s="192"/>
      <c r="KUX812" s="192"/>
      <c r="KUY812" s="189"/>
      <c r="KUZ812" s="193"/>
      <c r="KVA812" s="191"/>
      <c r="KVB812" s="217"/>
      <c r="KVC812" s="192"/>
      <c r="KVD812" s="192"/>
      <c r="KVE812" s="192"/>
      <c r="KVF812" s="192"/>
      <c r="KVG812" s="189"/>
      <c r="KVH812" s="193"/>
      <c r="KVI812" s="191"/>
      <c r="KVJ812" s="217"/>
      <c r="KVK812" s="192"/>
      <c r="KVL812" s="192"/>
      <c r="KVM812" s="192"/>
      <c r="KVN812" s="192"/>
      <c r="KVO812" s="189"/>
      <c r="KVP812" s="193"/>
      <c r="KVQ812" s="191"/>
      <c r="KVR812" s="217"/>
      <c r="KVS812" s="192"/>
      <c r="KVT812" s="192"/>
      <c r="KVU812" s="192"/>
      <c r="KVV812" s="192"/>
      <c r="KVW812" s="189"/>
      <c r="KVX812" s="193"/>
      <c r="KVY812" s="191"/>
      <c r="KVZ812" s="217"/>
      <c r="KWA812" s="192"/>
      <c r="KWB812" s="192"/>
      <c r="KWC812" s="192"/>
      <c r="KWD812" s="192"/>
      <c r="KWE812" s="189"/>
      <c r="KWF812" s="193"/>
      <c r="KWG812" s="191"/>
      <c r="KWH812" s="217"/>
      <c r="KWI812" s="192"/>
      <c r="KWJ812" s="192"/>
      <c r="KWK812" s="192"/>
      <c r="KWL812" s="192"/>
      <c r="KWM812" s="189"/>
      <c r="KWN812" s="193"/>
      <c r="KWO812" s="191"/>
      <c r="KWP812" s="217"/>
      <c r="KWQ812" s="192"/>
      <c r="KWR812" s="192"/>
      <c r="KWS812" s="192"/>
      <c r="KWT812" s="192"/>
      <c r="KWU812" s="189"/>
      <c r="KWV812" s="193"/>
      <c r="KWW812" s="191"/>
      <c r="KWX812" s="217"/>
      <c r="KWY812" s="192"/>
      <c r="KWZ812" s="192"/>
      <c r="KXA812" s="192"/>
      <c r="KXB812" s="192"/>
      <c r="KXC812" s="189"/>
      <c r="KXD812" s="193"/>
      <c r="KXE812" s="191"/>
      <c r="KXF812" s="217"/>
      <c r="KXG812" s="192"/>
      <c r="KXH812" s="192"/>
      <c r="KXI812" s="192"/>
      <c r="KXJ812" s="192"/>
      <c r="KXK812" s="189"/>
      <c r="KXL812" s="193"/>
      <c r="KXM812" s="191"/>
      <c r="KXN812" s="217"/>
      <c r="KXO812" s="192"/>
      <c r="KXP812" s="192"/>
      <c r="KXQ812" s="192"/>
      <c r="KXR812" s="192"/>
      <c r="KXS812" s="189"/>
      <c r="KXT812" s="193"/>
      <c r="KXU812" s="191"/>
      <c r="KXV812" s="217"/>
      <c r="KXW812" s="192"/>
      <c r="KXX812" s="192"/>
      <c r="KXY812" s="192"/>
      <c r="KXZ812" s="192"/>
      <c r="KYA812" s="189"/>
      <c r="KYB812" s="193"/>
      <c r="KYC812" s="191"/>
      <c r="KYD812" s="217"/>
      <c r="KYE812" s="192"/>
      <c r="KYF812" s="192"/>
      <c r="KYG812" s="192"/>
      <c r="KYH812" s="192"/>
      <c r="KYI812" s="189"/>
      <c r="KYJ812" s="193"/>
      <c r="KYK812" s="191"/>
      <c r="KYL812" s="217"/>
      <c r="KYM812" s="192"/>
      <c r="KYN812" s="192"/>
      <c r="KYO812" s="192"/>
      <c r="KYP812" s="192"/>
      <c r="KYQ812" s="189"/>
      <c r="KYR812" s="193"/>
      <c r="KYS812" s="191"/>
      <c r="KYT812" s="217"/>
      <c r="KYU812" s="192"/>
      <c r="KYV812" s="192"/>
      <c r="KYW812" s="192"/>
      <c r="KYX812" s="192"/>
      <c r="KYY812" s="189"/>
      <c r="KYZ812" s="193"/>
      <c r="KZA812" s="191"/>
      <c r="KZB812" s="217"/>
      <c r="KZC812" s="192"/>
      <c r="KZD812" s="192"/>
      <c r="KZE812" s="192"/>
      <c r="KZF812" s="192"/>
      <c r="KZG812" s="189"/>
      <c r="KZH812" s="193"/>
      <c r="KZI812" s="191"/>
      <c r="KZJ812" s="217"/>
      <c r="KZK812" s="192"/>
      <c r="KZL812" s="192"/>
      <c r="KZM812" s="192"/>
      <c r="KZN812" s="192"/>
      <c r="KZO812" s="189"/>
      <c r="KZP812" s="193"/>
      <c r="KZQ812" s="191"/>
      <c r="KZR812" s="217"/>
      <c r="KZS812" s="192"/>
      <c r="KZT812" s="192"/>
      <c r="KZU812" s="192"/>
      <c r="KZV812" s="192"/>
      <c r="KZW812" s="189"/>
      <c r="KZX812" s="193"/>
      <c r="KZY812" s="191"/>
      <c r="KZZ812" s="217"/>
      <c r="LAA812" s="192"/>
      <c r="LAB812" s="192"/>
      <c r="LAC812" s="192"/>
      <c r="LAD812" s="192"/>
      <c r="LAE812" s="189"/>
      <c r="LAF812" s="193"/>
      <c r="LAG812" s="191"/>
      <c r="LAH812" s="217"/>
      <c r="LAI812" s="192"/>
      <c r="LAJ812" s="192"/>
      <c r="LAK812" s="192"/>
      <c r="LAL812" s="192"/>
      <c r="LAM812" s="189"/>
      <c r="LAN812" s="193"/>
      <c r="LAO812" s="191"/>
      <c r="LAP812" s="217"/>
      <c r="LAQ812" s="192"/>
      <c r="LAR812" s="192"/>
      <c r="LAS812" s="192"/>
      <c r="LAT812" s="192"/>
      <c r="LAU812" s="189"/>
      <c r="LAV812" s="193"/>
      <c r="LAW812" s="191"/>
      <c r="LAX812" s="217"/>
      <c r="LAY812" s="192"/>
      <c r="LAZ812" s="192"/>
      <c r="LBA812" s="192"/>
      <c r="LBB812" s="192"/>
      <c r="LBC812" s="189"/>
      <c r="LBD812" s="193"/>
      <c r="LBE812" s="191"/>
      <c r="LBF812" s="217"/>
      <c r="LBG812" s="192"/>
      <c r="LBH812" s="192"/>
      <c r="LBI812" s="192"/>
      <c r="LBJ812" s="192"/>
      <c r="LBK812" s="189"/>
      <c r="LBL812" s="193"/>
      <c r="LBM812" s="191"/>
      <c r="LBN812" s="217"/>
      <c r="LBO812" s="192"/>
      <c r="LBP812" s="192"/>
      <c r="LBQ812" s="192"/>
      <c r="LBR812" s="192"/>
      <c r="LBS812" s="189"/>
      <c r="LBT812" s="193"/>
      <c r="LBU812" s="191"/>
      <c r="LBV812" s="217"/>
      <c r="LBW812" s="192"/>
      <c r="LBX812" s="192"/>
      <c r="LBY812" s="192"/>
      <c r="LBZ812" s="192"/>
      <c r="LCA812" s="189"/>
      <c r="LCB812" s="193"/>
      <c r="LCC812" s="191"/>
      <c r="LCD812" s="217"/>
      <c r="LCE812" s="192"/>
      <c r="LCF812" s="192"/>
      <c r="LCG812" s="192"/>
      <c r="LCH812" s="192"/>
      <c r="LCI812" s="189"/>
      <c r="LCJ812" s="193"/>
      <c r="LCK812" s="191"/>
      <c r="LCL812" s="217"/>
      <c r="LCM812" s="192"/>
      <c r="LCN812" s="192"/>
      <c r="LCO812" s="192"/>
      <c r="LCP812" s="192"/>
      <c r="LCQ812" s="189"/>
      <c r="LCR812" s="193"/>
      <c r="LCS812" s="191"/>
      <c r="LCT812" s="217"/>
      <c r="LCU812" s="192"/>
      <c r="LCV812" s="192"/>
      <c r="LCW812" s="192"/>
      <c r="LCX812" s="192"/>
      <c r="LCY812" s="189"/>
      <c r="LCZ812" s="193"/>
      <c r="LDA812" s="191"/>
      <c r="LDB812" s="217"/>
      <c r="LDC812" s="192"/>
      <c r="LDD812" s="192"/>
      <c r="LDE812" s="192"/>
      <c r="LDF812" s="192"/>
      <c r="LDG812" s="189"/>
      <c r="LDH812" s="193"/>
      <c r="LDI812" s="191"/>
      <c r="LDJ812" s="217"/>
      <c r="LDK812" s="192"/>
      <c r="LDL812" s="192"/>
      <c r="LDM812" s="192"/>
      <c r="LDN812" s="192"/>
      <c r="LDO812" s="189"/>
      <c r="LDP812" s="193"/>
      <c r="LDQ812" s="191"/>
      <c r="LDR812" s="217"/>
      <c r="LDS812" s="192"/>
      <c r="LDT812" s="192"/>
      <c r="LDU812" s="192"/>
      <c r="LDV812" s="192"/>
      <c r="LDW812" s="189"/>
      <c r="LDX812" s="193"/>
      <c r="LDY812" s="191"/>
      <c r="LDZ812" s="217"/>
      <c r="LEA812" s="192"/>
      <c r="LEB812" s="192"/>
      <c r="LEC812" s="192"/>
      <c r="LED812" s="192"/>
      <c r="LEE812" s="189"/>
      <c r="LEF812" s="193"/>
      <c r="LEG812" s="191"/>
      <c r="LEH812" s="217"/>
      <c r="LEI812" s="192"/>
      <c r="LEJ812" s="192"/>
      <c r="LEK812" s="192"/>
      <c r="LEL812" s="192"/>
      <c r="LEM812" s="189"/>
      <c r="LEN812" s="193"/>
      <c r="LEO812" s="191"/>
      <c r="LEP812" s="217"/>
      <c r="LEQ812" s="192"/>
      <c r="LER812" s="192"/>
      <c r="LES812" s="192"/>
      <c r="LET812" s="192"/>
      <c r="LEU812" s="189"/>
      <c r="LEV812" s="193"/>
      <c r="LEW812" s="191"/>
      <c r="LEX812" s="217"/>
      <c r="LEY812" s="192"/>
      <c r="LEZ812" s="192"/>
      <c r="LFA812" s="192"/>
      <c r="LFB812" s="192"/>
      <c r="LFC812" s="189"/>
      <c r="LFD812" s="193"/>
      <c r="LFE812" s="191"/>
      <c r="LFF812" s="217"/>
      <c r="LFG812" s="192"/>
      <c r="LFH812" s="192"/>
      <c r="LFI812" s="192"/>
      <c r="LFJ812" s="192"/>
      <c r="LFK812" s="189"/>
      <c r="LFL812" s="193"/>
      <c r="LFM812" s="191"/>
      <c r="LFN812" s="217"/>
      <c r="LFO812" s="192"/>
      <c r="LFP812" s="192"/>
      <c r="LFQ812" s="192"/>
      <c r="LFR812" s="192"/>
      <c r="LFS812" s="189"/>
      <c r="LFT812" s="193"/>
      <c r="LFU812" s="191"/>
      <c r="LFV812" s="217"/>
      <c r="LFW812" s="192"/>
      <c r="LFX812" s="192"/>
      <c r="LFY812" s="192"/>
      <c r="LFZ812" s="192"/>
      <c r="LGA812" s="189"/>
      <c r="LGB812" s="193"/>
      <c r="LGC812" s="191"/>
      <c r="LGD812" s="217"/>
      <c r="LGE812" s="192"/>
      <c r="LGF812" s="192"/>
      <c r="LGG812" s="192"/>
      <c r="LGH812" s="192"/>
      <c r="LGI812" s="189"/>
      <c r="LGJ812" s="193"/>
      <c r="LGK812" s="191"/>
      <c r="LGL812" s="217"/>
      <c r="LGM812" s="192"/>
      <c r="LGN812" s="192"/>
      <c r="LGO812" s="192"/>
      <c r="LGP812" s="192"/>
      <c r="LGQ812" s="189"/>
      <c r="LGR812" s="193"/>
      <c r="LGS812" s="191"/>
      <c r="LGT812" s="217"/>
      <c r="LGU812" s="192"/>
      <c r="LGV812" s="192"/>
      <c r="LGW812" s="192"/>
      <c r="LGX812" s="192"/>
      <c r="LGY812" s="189"/>
      <c r="LGZ812" s="193"/>
      <c r="LHA812" s="191"/>
      <c r="LHB812" s="217"/>
      <c r="LHC812" s="192"/>
      <c r="LHD812" s="192"/>
      <c r="LHE812" s="192"/>
      <c r="LHF812" s="192"/>
      <c r="LHG812" s="189"/>
      <c r="LHH812" s="193"/>
      <c r="LHI812" s="191"/>
      <c r="LHJ812" s="217"/>
      <c r="LHK812" s="192"/>
      <c r="LHL812" s="192"/>
      <c r="LHM812" s="192"/>
      <c r="LHN812" s="192"/>
      <c r="LHO812" s="189"/>
      <c r="LHP812" s="193"/>
      <c r="LHQ812" s="191"/>
      <c r="LHR812" s="217"/>
      <c r="LHS812" s="192"/>
      <c r="LHT812" s="192"/>
      <c r="LHU812" s="192"/>
      <c r="LHV812" s="192"/>
      <c r="LHW812" s="189"/>
      <c r="LHX812" s="193"/>
      <c r="LHY812" s="191"/>
      <c r="LHZ812" s="217"/>
      <c r="LIA812" s="192"/>
      <c r="LIB812" s="192"/>
      <c r="LIC812" s="192"/>
      <c r="LID812" s="192"/>
      <c r="LIE812" s="189"/>
      <c r="LIF812" s="193"/>
      <c r="LIG812" s="191"/>
      <c r="LIH812" s="217"/>
      <c r="LII812" s="192"/>
      <c r="LIJ812" s="192"/>
      <c r="LIK812" s="192"/>
      <c r="LIL812" s="192"/>
      <c r="LIM812" s="189"/>
      <c r="LIN812" s="193"/>
      <c r="LIO812" s="191"/>
      <c r="LIP812" s="217"/>
      <c r="LIQ812" s="192"/>
      <c r="LIR812" s="192"/>
      <c r="LIS812" s="192"/>
      <c r="LIT812" s="192"/>
      <c r="LIU812" s="189"/>
      <c r="LIV812" s="193"/>
      <c r="LIW812" s="191"/>
      <c r="LIX812" s="217"/>
      <c r="LIY812" s="192"/>
      <c r="LIZ812" s="192"/>
      <c r="LJA812" s="192"/>
      <c r="LJB812" s="192"/>
      <c r="LJC812" s="189"/>
      <c r="LJD812" s="193"/>
      <c r="LJE812" s="191"/>
      <c r="LJF812" s="217"/>
      <c r="LJG812" s="192"/>
      <c r="LJH812" s="192"/>
      <c r="LJI812" s="192"/>
      <c r="LJJ812" s="192"/>
      <c r="LJK812" s="189"/>
      <c r="LJL812" s="193"/>
      <c r="LJM812" s="191"/>
      <c r="LJN812" s="217"/>
      <c r="LJO812" s="192"/>
      <c r="LJP812" s="192"/>
      <c r="LJQ812" s="192"/>
      <c r="LJR812" s="192"/>
      <c r="LJS812" s="189"/>
      <c r="LJT812" s="193"/>
      <c r="LJU812" s="191"/>
      <c r="LJV812" s="217"/>
      <c r="LJW812" s="192"/>
      <c r="LJX812" s="192"/>
      <c r="LJY812" s="192"/>
      <c r="LJZ812" s="192"/>
      <c r="LKA812" s="189"/>
      <c r="LKB812" s="193"/>
      <c r="LKC812" s="191"/>
      <c r="LKD812" s="217"/>
      <c r="LKE812" s="192"/>
      <c r="LKF812" s="192"/>
      <c r="LKG812" s="192"/>
      <c r="LKH812" s="192"/>
      <c r="LKI812" s="189"/>
      <c r="LKJ812" s="193"/>
      <c r="LKK812" s="191"/>
      <c r="LKL812" s="217"/>
      <c r="LKM812" s="192"/>
      <c r="LKN812" s="192"/>
      <c r="LKO812" s="192"/>
      <c r="LKP812" s="192"/>
      <c r="LKQ812" s="189"/>
      <c r="LKR812" s="193"/>
      <c r="LKS812" s="191"/>
      <c r="LKT812" s="217"/>
      <c r="LKU812" s="192"/>
      <c r="LKV812" s="192"/>
      <c r="LKW812" s="192"/>
      <c r="LKX812" s="192"/>
      <c r="LKY812" s="189"/>
      <c r="LKZ812" s="193"/>
      <c r="LLA812" s="191"/>
      <c r="LLB812" s="217"/>
      <c r="LLC812" s="192"/>
      <c r="LLD812" s="192"/>
      <c r="LLE812" s="192"/>
      <c r="LLF812" s="192"/>
      <c r="LLG812" s="189"/>
      <c r="LLH812" s="193"/>
      <c r="LLI812" s="191"/>
      <c r="LLJ812" s="217"/>
      <c r="LLK812" s="192"/>
      <c r="LLL812" s="192"/>
      <c r="LLM812" s="192"/>
      <c r="LLN812" s="192"/>
      <c r="LLO812" s="189"/>
      <c r="LLP812" s="193"/>
      <c r="LLQ812" s="191"/>
      <c r="LLR812" s="217"/>
      <c r="LLS812" s="192"/>
      <c r="LLT812" s="192"/>
      <c r="LLU812" s="192"/>
      <c r="LLV812" s="192"/>
      <c r="LLW812" s="189"/>
      <c r="LLX812" s="193"/>
      <c r="LLY812" s="191"/>
      <c r="LLZ812" s="217"/>
      <c r="LMA812" s="192"/>
      <c r="LMB812" s="192"/>
      <c r="LMC812" s="192"/>
      <c r="LMD812" s="192"/>
      <c r="LME812" s="189"/>
      <c r="LMF812" s="193"/>
      <c r="LMG812" s="191"/>
      <c r="LMH812" s="217"/>
      <c r="LMI812" s="192"/>
      <c r="LMJ812" s="192"/>
      <c r="LMK812" s="192"/>
      <c r="LML812" s="192"/>
      <c r="LMM812" s="189"/>
      <c r="LMN812" s="193"/>
      <c r="LMO812" s="191"/>
      <c r="LMP812" s="217"/>
      <c r="LMQ812" s="192"/>
      <c r="LMR812" s="192"/>
      <c r="LMS812" s="192"/>
      <c r="LMT812" s="192"/>
      <c r="LMU812" s="189"/>
      <c r="LMV812" s="193"/>
      <c r="LMW812" s="191"/>
      <c r="LMX812" s="217"/>
      <c r="LMY812" s="192"/>
      <c r="LMZ812" s="192"/>
      <c r="LNA812" s="192"/>
      <c r="LNB812" s="192"/>
      <c r="LNC812" s="189"/>
      <c r="LND812" s="193"/>
      <c r="LNE812" s="191"/>
      <c r="LNF812" s="217"/>
      <c r="LNG812" s="192"/>
      <c r="LNH812" s="192"/>
      <c r="LNI812" s="192"/>
      <c r="LNJ812" s="192"/>
      <c r="LNK812" s="189"/>
      <c r="LNL812" s="193"/>
      <c r="LNM812" s="191"/>
      <c r="LNN812" s="217"/>
      <c r="LNO812" s="192"/>
      <c r="LNP812" s="192"/>
      <c r="LNQ812" s="192"/>
      <c r="LNR812" s="192"/>
      <c r="LNS812" s="189"/>
      <c r="LNT812" s="193"/>
      <c r="LNU812" s="191"/>
      <c r="LNV812" s="217"/>
      <c r="LNW812" s="192"/>
      <c r="LNX812" s="192"/>
      <c r="LNY812" s="192"/>
      <c r="LNZ812" s="192"/>
      <c r="LOA812" s="189"/>
      <c r="LOB812" s="193"/>
      <c r="LOC812" s="191"/>
      <c r="LOD812" s="217"/>
      <c r="LOE812" s="192"/>
      <c r="LOF812" s="192"/>
      <c r="LOG812" s="192"/>
      <c r="LOH812" s="192"/>
      <c r="LOI812" s="189"/>
      <c r="LOJ812" s="193"/>
      <c r="LOK812" s="191"/>
      <c r="LOL812" s="217"/>
      <c r="LOM812" s="192"/>
      <c r="LON812" s="192"/>
      <c r="LOO812" s="192"/>
      <c r="LOP812" s="192"/>
      <c r="LOQ812" s="189"/>
      <c r="LOR812" s="193"/>
      <c r="LOS812" s="191"/>
      <c r="LOT812" s="217"/>
      <c r="LOU812" s="192"/>
      <c r="LOV812" s="192"/>
      <c r="LOW812" s="192"/>
      <c r="LOX812" s="192"/>
      <c r="LOY812" s="189"/>
      <c r="LOZ812" s="193"/>
      <c r="LPA812" s="191"/>
      <c r="LPB812" s="217"/>
      <c r="LPC812" s="192"/>
      <c r="LPD812" s="192"/>
      <c r="LPE812" s="192"/>
      <c r="LPF812" s="192"/>
      <c r="LPG812" s="189"/>
      <c r="LPH812" s="193"/>
      <c r="LPI812" s="191"/>
      <c r="LPJ812" s="217"/>
      <c r="LPK812" s="192"/>
      <c r="LPL812" s="192"/>
      <c r="LPM812" s="192"/>
      <c r="LPN812" s="192"/>
      <c r="LPO812" s="189"/>
      <c r="LPP812" s="193"/>
      <c r="LPQ812" s="191"/>
      <c r="LPR812" s="217"/>
      <c r="LPS812" s="192"/>
      <c r="LPT812" s="192"/>
      <c r="LPU812" s="192"/>
      <c r="LPV812" s="192"/>
      <c r="LPW812" s="189"/>
      <c r="LPX812" s="193"/>
      <c r="LPY812" s="191"/>
      <c r="LPZ812" s="217"/>
      <c r="LQA812" s="192"/>
      <c r="LQB812" s="192"/>
      <c r="LQC812" s="192"/>
      <c r="LQD812" s="192"/>
      <c r="LQE812" s="189"/>
      <c r="LQF812" s="193"/>
      <c r="LQG812" s="191"/>
      <c r="LQH812" s="217"/>
      <c r="LQI812" s="192"/>
      <c r="LQJ812" s="192"/>
      <c r="LQK812" s="192"/>
      <c r="LQL812" s="192"/>
      <c r="LQM812" s="189"/>
      <c r="LQN812" s="193"/>
      <c r="LQO812" s="191"/>
      <c r="LQP812" s="217"/>
      <c r="LQQ812" s="192"/>
      <c r="LQR812" s="192"/>
      <c r="LQS812" s="192"/>
      <c r="LQT812" s="192"/>
      <c r="LQU812" s="189"/>
      <c r="LQV812" s="193"/>
      <c r="LQW812" s="191"/>
      <c r="LQX812" s="217"/>
      <c r="LQY812" s="192"/>
      <c r="LQZ812" s="192"/>
      <c r="LRA812" s="192"/>
      <c r="LRB812" s="192"/>
      <c r="LRC812" s="189"/>
      <c r="LRD812" s="193"/>
      <c r="LRE812" s="191"/>
      <c r="LRF812" s="217"/>
      <c r="LRG812" s="192"/>
      <c r="LRH812" s="192"/>
      <c r="LRI812" s="192"/>
      <c r="LRJ812" s="192"/>
      <c r="LRK812" s="189"/>
      <c r="LRL812" s="193"/>
      <c r="LRM812" s="191"/>
      <c r="LRN812" s="217"/>
      <c r="LRO812" s="192"/>
      <c r="LRP812" s="192"/>
      <c r="LRQ812" s="192"/>
      <c r="LRR812" s="192"/>
      <c r="LRS812" s="189"/>
      <c r="LRT812" s="193"/>
      <c r="LRU812" s="191"/>
      <c r="LRV812" s="217"/>
      <c r="LRW812" s="192"/>
      <c r="LRX812" s="192"/>
      <c r="LRY812" s="192"/>
      <c r="LRZ812" s="192"/>
      <c r="LSA812" s="189"/>
      <c r="LSB812" s="193"/>
      <c r="LSC812" s="191"/>
      <c r="LSD812" s="217"/>
      <c r="LSE812" s="192"/>
      <c r="LSF812" s="192"/>
      <c r="LSG812" s="192"/>
      <c r="LSH812" s="192"/>
      <c r="LSI812" s="189"/>
      <c r="LSJ812" s="193"/>
      <c r="LSK812" s="191"/>
      <c r="LSL812" s="217"/>
      <c r="LSM812" s="192"/>
      <c r="LSN812" s="192"/>
      <c r="LSO812" s="192"/>
      <c r="LSP812" s="192"/>
      <c r="LSQ812" s="189"/>
      <c r="LSR812" s="193"/>
      <c r="LSS812" s="191"/>
      <c r="LST812" s="217"/>
      <c r="LSU812" s="192"/>
      <c r="LSV812" s="192"/>
      <c r="LSW812" s="192"/>
      <c r="LSX812" s="192"/>
      <c r="LSY812" s="189"/>
      <c r="LSZ812" s="193"/>
      <c r="LTA812" s="191"/>
      <c r="LTB812" s="217"/>
      <c r="LTC812" s="192"/>
      <c r="LTD812" s="192"/>
      <c r="LTE812" s="192"/>
      <c r="LTF812" s="192"/>
      <c r="LTG812" s="189"/>
      <c r="LTH812" s="193"/>
      <c r="LTI812" s="191"/>
      <c r="LTJ812" s="217"/>
      <c r="LTK812" s="192"/>
      <c r="LTL812" s="192"/>
      <c r="LTM812" s="192"/>
      <c r="LTN812" s="192"/>
      <c r="LTO812" s="189"/>
      <c r="LTP812" s="193"/>
      <c r="LTQ812" s="191"/>
      <c r="LTR812" s="217"/>
      <c r="LTS812" s="192"/>
      <c r="LTT812" s="192"/>
      <c r="LTU812" s="192"/>
      <c r="LTV812" s="192"/>
      <c r="LTW812" s="189"/>
      <c r="LTX812" s="193"/>
      <c r="LTY812" s="191"/>
      <c r="LTZ812" s="217"/>
      <c r="LUA812" s="192"/>
      <c r="LUB812" s="192"/>
      <c r="LUC812" s="192"/>
      <c r="LUD812" s="192"/>
      <c r="LUE812" s="189"/>
      <c r="LUF812" s="193"/>
      <c r="LUG812" s="191"/>
      <c r="LUH812" s="217"/>
      <c r="LUI812" s="192"/>
      <c r="LUJ812" s="192"/>
      <c r="LUK812" s="192"/>
      <c r="LUL812" s="192"/>
      <c r="LUM812" s="189"/>
      <c r="LUN812" s="193"/>
      <c r="LUO812" s="191"/>
      <c r="LUP812" s="217"/>
      <c r="LUQ812" s="192"/>
      <c r="LUR812" s="192"/>
      <c r="LUS812" s="192"/>
      <c r="LUT812" s="192"/>
      <c r="LUU812" s="189"/>
      <c r="LUV812" s="193"/>
      <c r="LUW812" s="191"/>
      <c r="LUX812" s="217"/>
      <c r="LUY812" s="192"/>
      <c r="LUZ812" s="192"/>
      <c r="LVA812" s="192"/>
      <c r="LVB812" s="192"/>
      <c r="LVC812" s="189"/>
      <c r="LVD812" s="193"/>
      <c r="LVE812" s="191"/>
      <c r="LVF812" s="217"/>
      <c r="LVG812" s="192"/>
      <c r="LVH812" s="192"/>
      <c r="LVI812" s="192"/>
      <c r="LVJ812" s="192"/>
      <c r="LVK812" s="189"/>
      <c r="LVL812" s="193"/>
      <c r="LVM812" s="191"/>
      <c r="LVN812" s="217"/>
      <c r="LVO812" s="192"/>
      <c r="LVP812" s="192"/>
      <c r="LVQ812" s="192"/>
      <c r="LVR812" s="192"/>
      <c r="LVS812" s="189"/>
      <c r="LVT812" s="193"/>
      <c r="LVU812" s="191"/>
      <c r="LVV812" s="217"/>
      <c r="LVW812" s="192"/>
      <c r="LVX812" s="192"/>
      <c r="LVY812" s="192"/>
      <c r="LVZ812" s="192"/>
      <c r="LWA812" s="189"/>
      <c r="LWB812" s="193"/>
      <c r="LWC812" s="191"/>
      <c r="LWD812" s="217"/>
      <c r="LWE812" s="192"/>
      <c r="LWF812" s="192"/>
      <c r="LWG812" s="192"/>
      <c r="LWH812" s="192"/>
      <c r="LWI812" s="189"/>
      <c r="LWJ812" s="193"/>
      <c r="LWK812" s="191"/>
      <c r="LWL812" s="217"/>
      <c r="LWM812" s="192"/>
      <c r="LWN812" s="192"/>
      <c r="LWO812" s="192"/>
      <c r="LWP812" s="192"/>
      <c r="LWQ812" s="189"/>
      <c r="LWR812" s="193"/>
      <c r="LWS812" s="191"/>
      <c r="LWT812" s="217"/>
      <c r="LWU812" s="192"/>
      <c r="LWV812" s="192"/>
      <c r="LWW812" s="192"/>
      <c r="LWX812" s="192"/>
      <c r="LWY812" s="189"/>
      <c r="LWZ812" s="193"/>
      <c r="LXA812" s="191"/>
      <c r="LXB812" s="217"/>
      <c r="LXC812" s="192"/>
      <c r="LXD812" s="192"/>
      <c r="LXE812" s="192"/>
      <c r="LXF812" s="192"/>
      <c r="LXG812" s="189"/>
      <c r="LXH812" s="193"/>
      <c r="LXI812" s="191"/>
      <c r="LXJ812" s="217"/>
      <c r="LXK812" s="192"/>
      <c r="LXL812" s="192"/>
      <c r="LXM812" s="192"/>
      <c r="LXN812" s="192"/>
      <c r="LXO812" s="189"/>
      <c r="LXP812" s="193"/>
      <c r="LXQ812" s="191"/>
      <c r="LXR812" s="217"/>
      <c r="LXS812" s="192"/>
      <c r="LXT812" s="192"/>
      <c r="LXU812" s="192"/>
      <c r="LXV812" s="192"/>
      <c r="LXW812" s="189"/>
      <c r="LXX812" s="193"/>
      <c r="LXY812" s="191"/>
      <c r="LXZ812" s="217"/>
      <c r="LYA812" s="192"/>
      <c r="LYB812" s="192"/>
      <c r="LYC812" s="192"/>
      <c r="LYD812" s="192"/>
      <c r="LYE812" s="189"/>
      <c r="LYF812" s="193"/>
      <c r="LYG812" s="191"/>
      <c r="LYH812" s="217"/>
      <c r="LYI812" s="192"/>
      <c r="LYJ812" s="192"/>
      <c r="LYK812" s="192"/>
      <c r="LYL812" s="192"/>
      <c r="LYM812" s="189"/>
      <c r="LYN812" s="193"/>
      <c r="LYO812" s="191"/>
      <c r="LYP812" s="217"/>
      <c r="LYQ812" s="192"/>
      <c r="LYR812" s="192"/>
      <c r="LYS812" s="192"/>
      <c r="LYT812" s="192"/>
      <c r="LYU812" s="189"/>
      <c r="LYV812" s="193"/>
      <c r="LYW812" s="191"/>
      <c r="LYX812" s="217"/>
      <c r="LYY812" s="192"/>
      <c r="LYZ812" s="192"/>
      <c r="LZA812" s="192"/>
      <c r="LZB812" s="192"/>
      <c r="LZC812" s="189"/>
      <c r="LZD812" s="193"/>
      <c r="LZE812" s="191"/>
      <c r="LZF812" s="217"/>
      <c r="LZG812" s="192"/>
      <c r="LZH812" s="192"/>
      <c r="LZI812" s="192"/>
      <c r="LZJ812" s="192"/>
      <c r="LZK812" s="189"/>
      <c r="LZL812" s="193"/>
      <c r="LZM812" s="191"/>
      <c r="LZN812" s="217"/>
      <c r="LZO812" s="192"/>
      <c r="LZP812" s="192"/>
      <c r="LZQ812" s="192"/>
      <c r="LZR812" s="192"/>
      <c r="LZS812" s="189"/>
      <c r="LZT812" s="193"/>
      <c r="LZU812" s="191"/>
      <c r="LZV812" s="217"/>
      <c r="LZW812" s="192"/>
      <c r="LZX812" s="192"/>
      <c r="LZY812" s="192"/>
      <c r="LZZ812" s="192"/>
      <c r="MAA812" s="189"/>
      <c r="MAB812" s="193"/>
      <c r="MAC812" s="191"/>
      <c r="MAD812" s="217"/>
      <c r="MAE812" s="192"/>
      <c r="MAF812" s="192"/>
      <c r="MAG812" s="192"/>
      <c r="MAH812" s="192"/>
      <c r="MAI812" s="189"/>
      <c r="MAJ812" s="193"/>
      <c r="MAK812" s="191"/>
      <c r="MAL812" s="217"/>
      <c r="MAM812" s="192"/>
      <c r="MAN812" s="192"/>
      <c r="MAO812" s="192"/>
      <c r="MAP812" s="192"/>
      <c r="MAQ812" s="189"/>
      <c r="MAR812" s="193"/>
      <c r="MAS812" s="191"/>
      <c r="MAT812" s="217"/>
      <c r="MAU812" s="192"/>
      <c r="MAV812" s="192"/>
      <c r="MAW812" s="192"/>
      <c r="MAX812" s="192"/>
      <c r="MAY812" s="189"/>
      <c r="MAZ812" s="193"/>
      <c r="MBA812" s="191"/>
      <c r="MBB812" s="217"/>
      <c r="MBC812" s="192"/>
      <c r="MBD812" s="192"/>
      <c r="MBE812" s="192"/>
      <c r="MBF812" s="192"/>
      <c r="MBG812" s="189"/>
      <c r="MBH812" s="193"/>
      <c r="MBI812" s="191"/>
      <c r="MBJ812" s="217"/>
      <c r="MBK812" s="192"/>
      <c r="MBL812" s="192"/>
      <c r="MBM812" s="192"/>
      <c r="MBN812" s="192"/>
      <c r="MBO812" s="189"/>
      <c r="MBP812" s="193"/>
      <c r="MBQ812" s="191"/>
      <c r="MBR812" s="217"/>
      <c r="MBS812" s="192"/>
      <c r="MBT812" s="192"/>
      <c r="MBU812" s="192"/>
      <c r="MBV812" s="192"/>
      <c r="MBW812" s="189"/>
      <c r="MBX812" s="193"/>
      <c r="MBY812" s="191"/>
      <c r="MBZ812" s="217"/>
      <c r="MCA812" s="192"/>
      <c r="MCB812" s="192"/>
      <c r="MCC812" s="192"/>
      <c r="MCD812" s="192"/>
      <c r="MCE812" s="189"/>
      <c r="MCF812" s="193"/>
      <c r="MCG812" s="191"/>
      <c r="MCH812" s="217"/>
      <c r="MCI812" s="192"/>
      <c r="MCJ812" s="192"/>
      <c r="MCK812" s="192"/>
      <c r="MCL812" s="192"/>
      <c r="MCM812" s="189"/>
      <c r="MCN812" s="193"/>
      <c r="MCO812" s="191"/>
      <c r="MCP812" s="217"/>
      <c r="MCQ812" s="192"/>
      <c r="MCR812" s="192"/>
      <c r="MCS812" s="192"/>
      <c r="MCT812" s="192"/>
      <c r="MCU812" s="189"/>
      <c r="MCV812" s="193"/>
      <c r="MCW812" s="191"/>
      <c r="MCX812" s="217"/>
      <c r="MCY812" s="192"/>
      <c r="MCZ812" s="192"/>
      <c r="MDA812" s="192"/>
      <c r="MDB812" s="192"/>
      <c r="MDC812" s="189"/>
      <c r="MDD812" s="193"/>
      <c r="MDE812" s="191"/>
      <c r="MDF812" s="217"/>
      <c r="MDG812" s="192"/>
      <c r="MDH812" s="192"/>
      <c r="MDI812" s="192"/>
      <c r="MDJ812" s="192"/>
      <c r="MDK812" s="189"/>
      <c r="MDL812" s="193"/>
      <c r="MDM812" s="191"/>
      <c r="MDN812" s="217"/>
      <c r="MDO812" s="192"/>
      <c r="MDP812" s="192"/>
      <c r="MDQ812" s="192"/>
      <c r="MDR812" s="192"/>
      <c r="MDS812" s="189"/>
      <c r="MDT812" s="193"/>
      <c r="MDU812" s="191"/>
      <c r="MDV812" s="217"/>
      <c r="MDW812" s="192"/>
      <c r="MDX812" s="192"/>
      <c r="MDY812" s="192"/>
      <c r="MDZ812" s="192"/>
      <c r="MEA812" s="189"/>
      <c r="MEB812" s="193"/>
      <c r="MEC812" s="191"/>
      <c r="MED812" s="217"/>
      <c r="MEE812" s="192"/>
      <c r="MEF812" s="192"/>
      <c r="MEG812" s="192"/>
      <c r="MEH812" s="192"/>
      <c r="MEI812" s="189"/>
      <c r="MEJ812" s="193"/>
      <c r="MEK812" s="191"/>
      <c r="MEL812" s="217"/>
      <c r="MEM812" s="192"/>
      <c r="MEN812" s="192"/>
      <c r="MEO812" s="192"/>
      <c r="MEP812" s="192"/>
      <c r="MEQ812" s="189"/>
      <c r="MER812" s="193"/>
      <c r="MES812" s="191"/>
      <c r="MET812" s="217"/>
      <c r="MEU812" s="192"/>
      <c r="MEV812" s="192"/>
      <c r="MEW812" s="192"/>
      <c r="MEX812" s="192"/>
      <c r="MEY812" s="189"/>
      <c r="MEZ812" s="193"/>
      <c r="MFA812" s="191"/>
      <c r="MFB812" s="217"/>
      <c r="MFC812" s="192"/>
      <c r="MFD812" s="192"/>
      <c r="MFE812" s="192"/>
      <c r="MFF812" s="192"/>
      <c r="MFG812" s="189"/>
      <c r="MFH812" s="193"/>
      <c r="MFI812" s="191"/>
      <c r="MFJ812" s="217"/>
      <c r="MFK812" s="192"/>
      <c r="MFL812" s="192"/>
      <c r="MFM812" s="192"/>
      <c r="MFN812" s="192"/>
      <c r="MFO812" s="189"/>
      <c r="MFP812" s="193"/>
      <c r="MFQ812" s="191"/>
      <c r="MFR812" s="217"/>
      <c r="MFS812" s="192"/>
      <c r="MFT812" s="192"/>
      <c r="MFU812" s="192"/>
      <c r="MFV812" s="192"/>
      <c r="MFW812" s="189"/>
      <c r="MFX812" s="193"/>
      <c r="MFY812" s="191"/>
      <c r="MFZ812" s="217"/>
      <c r="MGA812" s="192"/>
      <c r="MGB812" s="192"/>
      <c r="MGC812" s="192"/>
      <c r="MGD812" s="192"/>
      <c r="MGE812" s="189"/>
      <c r="MGF812" s="193"/>
      <c r="MGG812" s="191"/>
      <c r="MGH812" s="217"/>
      <c r="MGI812" s="192"/>
      <c r="MGJ812" s="192"/>
      <c r="MGK812" s="192"/>
      <c r="MGL812" s="192"/>
      <c r="MGM812" s="189"/>
      <c r="MGN812" s="193"/>
      <c r="MGO812" s="191"/>
      <c r="MGP812" s="217"/>
      <c r="MGQ812" s="192"/>
      <c r="MGR812" s="192"/>
      <c r="MGS812" s="192"/>
      <c r="MGT812" s="192"/>
      <c r="MGU812" s="189"/>
      <c r="MGV812" s="193"/>
      <c r="MGW812" s="191"/>
      <c r="MGX812" s="217"/>
      <c r="MGY812" s="192"/>
      <c r="MGZ812" s="192"/>
      <c r="MHA812" s="192"/>
      <c r="MHB812" s="192"/>
      <c r="MHC812" s="189"/>
      <c r="MHD812" s="193"/>
      <c r="MHE812" s="191"/>
      <c r="MHF812" s="217"/>
      <c r="MHG812" s="192"/>
      <c r="MHH812" s="192"/>
      <c r="MHI812" s="192"/>
      <c r="MHJ812" s="192"/>
      <c r="MHK812" s="189"/>
      <c r="MHL812" s="193"/>
      <c r="MHM812" s="191"/>
      <c r="MHN812" s="217"/>
      <c r="MHO812" s="192"/>
      <c r="MHP812" s="192"/>
      <c r="MHQ812" s="192"/>
      <c r="MHR812" s="192"/>
      <c r="MHS812" s="189"/>
      <c r="MHT812" s="193"/>
      <c r="MHU812" s="191"/>
      <c r="MHV812" s="217"/>
      <c r="MHW812" s="192"/>
      <c r="MHX812" s="192"/>
      <c r="MHY812" s="192"/>
      <c r="MHZ812" s="192"/>
      <c r="MIA812" s="189"/>
      <c r="MIB812" s="193"/>
      <c r="MIC812" s="191"/>
      <c r="MID812" s="217"/>
      <c r="MIE812" s="192"/>
      <c r="MIF812" s="192"/>
      <c r="MIG812" s="192"/>
      <c r="MIH812" s="192"/>
      <c r="MII812" s="189"/>
      <c r="MIJ812" s="193"/>
      <c r="MIK812" s="191"/>
      <c r="MIL812" s="217"/>
      <c r="MIM812" s="192"/>
      <c r="MIN812" s="192"/>
      <c r="MIO812" s="192"/>
      <c r="MIP812" s="192"/>
      <c r="MIQ812" s="189"/>
      <c r="MIR812" s="193"/>
      <c r="MIS812" s="191"/>
      <c r="MIT812" s="217"/>
      <c r="MIU812" s="192"/>
      <c r="MIV812" s="192"/>
      <c r="MIW812" s="192"/>
      <c r="MIX812" s="192"/>
      <c r="MIY812" s="189"/>
      <c r="MIZ812" s="193"/>
      <c r="MJA812" s="191"/>
      <c r="MJB812" s="217"/>
      <c r="MJC812" s="192"/>
      <c r="MJD812" s="192"/>
      <c r="MJE812" s="192"/>
      <c r="MJF812" s="192"/>
      <c r="MJG812" s="189"/>
      <c r="MJH812" s="193"/>
      <c r="MJI812" s="191"/>
      <c r="MJJ812" s="217"/>
      <c r="MJK812" s="192"/>
      <c r="MJL812" s="192"/>
      <c r="MJM812" s="192"/>
      <c r="MJN812" s="192"/>
      <c r="MJO812" s="189"/>
      <c r="MJP812" s="193"/>
      <c r="MJQ812" s="191"/>
      <c r="MJR812" s="217"/>
      <c r="MJS812" s="192"/>
      <c r="MJT812" s="192"/>
      <c r="MJU812" s="192"/>
      <c r="MJV812" s="192"/>
      <c r="MJW812" s="189"/>
      <c r="MJX812" s="193"/>
      <c r="MJY812" s="191"/>
      <c r="MJZ812" s="217"/>
      <c r="MKA812" s="192"/>
      <c r="MKB812" s="192"/>
      <c r="MKC812" s="192"/>
      <c r="MKD812" s="192"/>
      <c r="MKE812" s="189"/>
      <c r="MKF812" s="193"/>
      <c r="MKG812" s="191"/>
      <c r="MKH812" s="217"/>
      <c r="MKI812" s="192"/>
      <c r="MKJ812" s="192"/>
      <c r="MKK812" s="192"/>
      <c r="MKL812" s="192"/>
      <c r="MKM812" s="189"/>
      <c r="MKN812" s="193"/>
      <c r="MKO812" s="191"/>
      <c r="MKP812" s="217"/>
      <c r="MKQ812" s="192"/>
      <c r="MKR812" s="192"/>
      <c r="MKS812" s="192"/>
      <c r="MKT812" s="192"/>
      <c r="MKU812" s="189"/>
      <c r="MKV812" s="193"/>
      <c r="MKW812" s="191"/>
      <c r="MKX812" s="217"/>
      <c r="MKY812" s="192"/>
      <c r="MKZ812" s="192"/>
      <c r="MLA812" s="192"/>
      <c r="MLB812" s="192"/>
      <c r="MLC812" s="189"/>
      <c r="MLD812" s="193"/>
      <c r="MLE812" s="191"/>
      <c r="MLF812" s="217"/>
      <c r="MLG812" s="192"/>
      <c r="MLH812" s="192"/>
      <c r="MLI812" s="192"/>
      <c r="MLJ812" s="192"/>
      <c r="MLK812" s="189"/>
      <c r="MLL812" s="193"/>
      <c r="MLM812" s="191"/>
      <c r="MLN812" s="217"/>
      <c r="MLO812" s="192"/>
      <c r="MLP812" s="192"/>
      <c r="MLQ812" s="192"/>
      <c r="MLR812" s="192"/>
      <c r="MLS812" s="189"/>
      <c r="MLT812" s="193"/>
      <c r="MLU812" s="191"/>
      <c r="MLV812" s="217"/>
      <c r="MLW812" s="192"/>
      <c r="MLX812" s="192"/>
      <c r="MLY812" s="192"/>
      <c r="MLZ812" s="192"/>
      <c r="MMA812" s="189"/>
      <c r="MMB812" s="193"/>
      <c r="MMC812" s="191"/>
      <c r="MMD812" s="217"/>
      <c r="MME812" s="192"/>
      <c r="MMF812" s="192"/>
      <c r="MMG812" s="192"/>
      <c r="MMH812" s="192"/>
      <c r="MMI812" s="189"/>
      <c r="MMJ812" s="193"/>
      <c r="MMK812" s="191"/>
      <c r="MML812" s="217"/>
      <c r="MMM812" s="192"/>
      <c r="MMN812" s="192"/>
      <c r="MMO812" s="192"/>
      <c r="MMP812" s="192"/>
      <c r="MMQ812" s="189"/>
      <c r="MMR812" s="193"/>
      <c r="MMS812" s="191"/>
      <c r="MMT812" s="217"/>
      <c r="MMU812" s="192"/>
      <c r="MMV812" s="192"/>
      <c r="MMW812" s="192"/>
      <c r="MMX812" s="192"/>
      <c r="MMY812" s="189"/>
      <c r="MMZ812" s="193"/>
      <c r="MNA812" s="191"/>
      <c r="MNB812" s="217"/>
      <c r="MNC812" s="192"/>
      <c r="MND812" s="192"/>
      <c r="MNE812" s="192"/>
      <c r="MNF812" s="192"/>
      <c r="MNG812" s="189"/>
      <c r="MNH812" s="193"/>
      <c r="MNI812" s="191"/>
      <c r="MNJ812" s="217"/>
      <c r="MNK812" s="192"/>
      <c r="MNL812" s="192"/>
      <c r="MNM812" s="192"/>
      <c r="MNN812" s="192"/>
      <c r="MNO812" s="189"/>
      <c r="MNP812" s="193"/>
      <c r="MNQ812" s="191"/>
      <c r="MNR812" s="217"/>
      <c r="MNS812" s="192"/>
      <c r="MNT812" s="192"/>
      <c r="MNU812" s="192"/>
      <c r="MNV812" s="192"/>
      <c r="MNW812" s="189"/>
      <c r="MNX812" s="193"/>
      <c r="MNY812" s="191"/>
      <c r="MNZ812" s="217"/>
      <c r="MOA812" s="192"/>
      <c r="MOB812" s="192"/>
      <c r="MOC812" s="192"/>
      <c r="MOD812" s="192"/>
      <c r="MOE812" s="189"/>
      <c r="MOF812" s="193"/>
      <c r="MOG812" s="191"/>
      <c r="MOH812" s="217"/>
      <c r="MOI812" s="192"/>
      <c r="MOJ812" s="192"/>
      <c r="MOK812" s="192"/>
      <c r="MOL812" s="192"/>
      <c r="MOM812" s="189"/>
      <c r="MON812" s="193"/>
      <c r="MOO812" s="191"/>
      <c r="MOP812" s="217"/>
      <c r="MOQ812" s="192"/>
      <c r="MOR812" s="192"/>
      <c r="MOS812" s="192"/>
      <c r="MOT812" s="192"/>
      <c r="MOU812" s="189"/>
      <c r="MOV812" s="193"/>
      <c r="MOW812" s="191"/>
      <c r="MOX812" s="217"/>
      <c r="MOY812" s="192"/>
      <c r="MOZ812" s="192"/>
      <c r="MPA812" s="192"/>
      <c r="MPB812" s="192"/>
      <c r="MPC812" s="189"/>
      <c r="MPD812" s="193"/>
      <c r="MPE812" s="191"/>
      <c r="MPF812" s="217"/>
      <c r="MPG812" s="192"/>
      <c r="MPH812" s="192"/>
      <c r="MPI812" s="192"/>
      <c r="MPJ812" s="192"/>
      <c r="MPK812" s="189"/>
      <c r="MPL812" s="193"/>
      <c r="MPM812" s="191"/>
      <c r="MPN812" s="217"/>
      <c r="MPO812" s="192"/>
      <c r="MPP812" s="192"/>
      <c r="MPQ812" s="192"/>
      <c r="MPR812" s="192"/>
      <c r="MPS812" s="189"/>
      <c r="MPT812" s="193"/>
      <c r="MPU812" s="191"/>
      <c r="MPV812" s="217"/>
      <c r="MPW812" s="192"/>
      <c r="MPX812" s="192"/>
      <c r="MPY812" s="192"/>
      <c r="MPZ812" s="192"/>
      <c r="MQA812" s="189"/>
      <c r="MQB812" s="193"/>
      <c r="MQC812" s="191"/>
      <c r="MQD812" s="217"/>
      <c r="MQE812" s="192"/>
      <c r="MQF812" s="192"/>
      <c r="MQG812" s="192"/>
      <c r="MQH812" s="192"/>
      <c r="MQI812" s="189"/>
      <c r="MQJ812" s="193"/>
      <c r="MQK812" s="191"/>
      <c r="MQL812" s="217"/>
      <c r="MQM812" s="192"/>
      <c r="MQN812" s="192"/>
      <c r="MQO812" s="192"/>
      <c r="MQP812" s="192"/>
      <c r="MQQ812" s="189"/>
      <c r="MQR812" s="193"/>
      <c r="MQS812" s="191"/>
      <c r="MQT812" s="217"/>
      <c r="MQU812" s="192"/>
      <c r="MQV812" s="192"/>
      <c r="MQW812" s="192"/>
      <c r="MQX812" s="192"/>
      <c r="MQY812" s="189"/>
      <c r="MQZ812" s="193"/>
      <c r="MRA812" s="191"/>
      <c r="MRB812" s="217"/>
      <c r="MRC812" s="192"/>
      <c r="MRD812" s="192"/>
      <c r="MRE812" s="192"/>
      <c r="MRF812" s="192"/>
      <c r="MRG812" s="189"/>
      <c r="MRH812" s="193"/>
      <c r="MRI812" s="191"/>
      <c r="MRJ812" s="217"/>
      <c r="MRK812" s="192"/>
      <c r="MRL812" s="192"/>
      <c r="MRM812" s="192"/>
      <c r="MRN812" s="192"/>
      <c r="MRO812" s="189"/>
      <c r="MRP812" s="193"/>
      <c r="MRQ812" s="191"/>
      <c r="MRR812" s="217"/>
      <c r="MRS812" s="192"/>
      <c r="MRT812" s="192"/>
      <c r="MRU812" s="192"/>
      <c r="MRV812" s="192"/>
      <c r="MRW812" s="189"/>
      <c r="MRX812" s="193"/>
      <c r="MRY812" s="191"/>
      <c r="MRZ812" s="217"/>
      <c r="MSA812" s="192"/>
      <c r="MSB812" s="192"/>
      <c r="MSC812" s="192"/>
      <c r="MSD812" s="192"/>
      <c r="MSE812" s="189"/>
      <c r="MSF812" s="193"/>
      <c r="MSG812" s="191"/>
      <c r="MSH812" s="217"/>
      <c r="MSI812" s="192"/>
      <c r="MSJ812" s="192"/>
      <c r="MSK812" s="192"/>
      <c r="MSL812" s="192"/>
      <c r="MSM812" s="189"/>
      <c r="MSN812" s="193"/>
      <c r="MSO812" s="191"/>
      <c r="MSP812" s="217"/>
      <c r="MSQ812" s="192"/>
      <c r="MSR812" s="192"/>
      <c r="MSS812" s="192"/>
      <c r="MST812" s="192"/>
      <c r="MSU812" s="189"/>
      <c r="MSV812" s="193"/>
      <c r="MSW812" s="191"/>
      <c r="MSX812" s="217"/>
      <c r="MSY812" s="192"/>
      <c r="MSZ812" s="192"/>
      <c r="MTA812" s="192"/>
      <c r="MTB812" s="192"/>
      <c r="MTC812" s="189"/>
      <c r="MTD812" s="193"/>
      <c r="MTE812" s="191"/>
      <c r="MTF812" s="217"/>
      <c r="MTG812" s="192"/>
      <c r="MTH812" s="192"/>
      <c r="MTI812" s="192"/>
      <c r="MTJ812" s="192"/>
      <c r="MTK812" s="189"/>
      <c r="MTL812" s="193"/>
      <c r="MTM812" s="191"/>
      <c r="MTN812" s="217"/>
      <c r="MTO812" s="192"/>
      <c r="MTP812" s="192"/>
      <c r="MTQ812" s="192"/>
      <c r="MTR812" s="192"/>
      <c r="MTS812" s="189"/>
      <c r="MTT812" s="193"/>
      <c r="MTU812" s="191"/>
      <c r="MTV812" s="217"/>
      <c r="MTW812" s="192"/>
      <c r="MTX812" s="192"/>
      <c r="MTY812" s="192"/>
      <c r="MTZ812" s="192"/>
      <c r="MUA812" s="189"/>
      <c r="MUB812" s="193"/>
      <c r="MUC812" s="191"/>
      <c r="MUD812" s="217"/>
      <c r="MUE812" s="192"/>
      <c r="MUF812" s="192"/>
      <c r="MUG812" s="192"/>
      <c r="MUH812" s="192"/>
      <c r="MUI812" s="189"/>
      <c r="MUJ812" s="193"/>
      <c r="MUK812" s="191"/>
      <c r="MUL812" s="217"/>
      <c r="MUM812" s="192"/>
      <c r="MUN812" s="192"/>
      <c r="MUO812" s="192"/>
      <c r="MUP812" s="192"/>
      <c r="MUQ812" s="189"/>
      <c r="MUR812" s="193"/>
      <c r="MUS812" s="191"/>
      <c r="MUT812" s="217"/>
      <c r="MUU812" s="192"/>
      <c r="MUV812" s="192"/>
      <c r="MUW812" s="192"/>
      <c r="MUX812" s="192"/>
      <c r="MUY812" s="189"/>
      <c r="MUZ812" s="193"/>
      <c r="MVA812" s="191"/>
      <c r="MVB812" s="217"/>
      <c r="MVC812" s="192"/>
      <c r="MVD812" s="192"/>
      <c r="MVE812" s="192"/>
      <c r="MVF812" s="192"/>
      <c r="MVG812" s="189"/>
      <c r="MVH812" s="193"/>
      <c r="MVI812" s="191"/>
      <c r="MVJ812" s="217"/>
      <c r="MVK812" s="192"/>
      <c r="MVL812" s="192"/>
      <c r="MVM812" s="192"/>
      <c r="MVN812" s="192"/>
      <c r="MVO812" s="189"/>
      <c r="MVP812" s="193"/>
      <c r="MVQ812" s="191"/>
      <c r="MVR812" s="217"/>
      <c r="MVS812" s="192"/>
      <c r="MVT812" s="192"/>
      <c r="MVU812" s="192"/>
      <c r="MVV812" s="192"/>
      <c r="MVW812" s="189"/>
      <c r="MVX812" s="193"/>
      <c r="MVY812" s="191"/>
      <c r="MVZ812" s="217"/>
      <c r="MWA812" s="192"/>
      <c r="MWB812" s="192"/>
      <c r="MWC812" s="192"/>
      <c r="MWD812" s="192"/>
      <c r="MWE812" s="189"/>
      <c r="MWF812" s="193"/>
      <c r="MWG812" s="191"/>
      <c r="MWH812" s="217"/>
      <c r="MWI812" s="192"/>
      <c r="MWJ812" s="192"/>
      <c r="MWK812" s="192"/>
      <c r="MWL812" s="192"/>
      <c r="MWM812" s="189"/>
      <c r="MWN812" s="193"/>
      <c r="MWO812" s="191"/>
      <c r="MWP812" s="217"/>
      <c r="MWQ812" s="192"/>
      <c r="MWR812" s="192"/>
      <c r="MWS812" s="192"/>
      <c r="MWT812" s="192"/>
      <c r="MWU812" s="189"/>
      <c r="MWV812" s="193"/>
      <c r="MWW812" s="191"/>
      <c r="MWX812" s="217"/>
      <c r="MWY812" s="192"/>
      <c r="MWZ812" s="192"/>
      <c r="MXA812" s="192"/>
      <c r="MXB812" s="192"/>
      <c r="MXC812" s="189"/>
      <c r="MXD812" s="193"/>
      <c r="MXE812" s="191"/>
      <c r="MXF812" s="217"/>
      <c r="MXG812" s="192"/>
      <c r="MXH812" s="192"/>
      <c r="MXI812" s="192"/>
      <c r="MXJ812" s="192"/>
      <c r="MXK812" s="189"/>
      <c r="MXL812" s="193"/>
      <c r="MXM812" s="191"/>
      <c r="MXN812" s="217"/>
      <c r="MXO812" s="192"/>
      <c r="MXP812" s="192"/>
      <c r="MXQ812" s="192"/>
      <c r="MXR812" s="192"/>
      <c r="MXS812" s="189"/>
      <c r="MXT812" s="193"/>
      <c r="MXU812" s="191"/>
      <c r="MXV812" s="217"/>
      <c r="MXW812" s="192"/>
      <c r="MXX812" s="192"/>
      <c r="MXY812" s="192"/>
      <c r="MXZ812" s="192"/>
      <c r="MYA812" s="189"/>
      <c r="MYB812" s="193"/>
      <c r="MYC812" s="191"/>
      <c r="MYD812" s="217"/>
      <c r="MYE812" s="192"/>
      <c r="MYF812" s="192"/>
      <c r="MYG812" s="192"/>
      <c r="MYH812" s="192"/>
      <c r="MYI812" s="189"/>
      <c r="MYJ812" s="193"/>
      <c r="MYK812" s="191"/>
      <c r="MYL812" s="217"/>
      <c r="MYM812" s="192"/>
      <c r="MYN812" s="192"/>
      <c r="MYO812" s="192"/>
      <c r="MYP812" s="192"/>
      <c r="MYQ812" s="189"/>
      <c r="MYR812" s="193"/>
      <c r="MYS812" s="191"/>
      <c r="MYT812" s="217"/>
      <c r="MYU812" s="192"/>
      <c r="MYV812" s="192"/>
      <c r="MYW812" s="192"/>
      <c r="MYX812" s="192"/>
      <c r="MYY812" s="189"/>
      <c r="MYZ812" s="193"/>
      <c r="MZA812" s="191"/>
      <c r="MZB812" s="217"/>
      <c r="MZC812" s="192"/>
      <c r="MZD812" s="192"/>
      <c r="MZE812" s="192"/>
      <c r="MZF812" s="192"/>
      <c r="MZG812" s="189"/>
      <c r="MZH812" s="193"/>
      <c r="MZI812" s="191"/>
      <c r="MZJ812" s="217"/>
      <c r="MZK812" s="192"/>
      <c r="MZL812" s="192"/>
      <c r="MZM812" s="192"/>
      <c r="MZN812" s="192"/>
      <c r="MZO812" s="189"/>
      <c r="MZP812" s="193"/>
      <c r="MZQ812" s="191"/>
      <c r="MZR812" s="217"/>
      <c r="MZS812" s="192"/>
      <c r="MZT812" s="192"/>
      <c r="MZU812" s="192"/>
      <c r="MZV812" s="192"/>
      <c r="MZW812" s="189"/>
      <c r="MZX812" s="193"/>
      <c r="MZY812" s="191"/>
      <c r="MZZ812" s="217"/>
      <c r="NAA812" s="192"/>
      <c r="NAB812" s="192"/>
      <c r="NAC812" s="192"/>
      <c r="NAD812" s="192"/>
      <c r="NAE812" s="189"/>
      <c r="NAF812" s="193"/>
      <c r="NAG812" s="191"/>
      <c r="NAH812" s="217"/>
      <c r="NAI812" s="192"/>
      <c r="NAJ812" s="192"/>
      <c r="NAK812" s="192"/>
      <c r="NAL812" s="192"/>
      <c r="NAM812" s="189"/>
      <c r="NAN812" s="193"/>
      <c r="NAO812" s="191"/>
      <c r="NAP812" s="217"/>
      <c r="NAQ812" s="192"/>
      <c r="NAR812" s="192"/>
      <c r="NAS812" s="192"/>
      <c r="NAT812" s="192"/>
      <c r="NAU812" s="189"/>
      <c r="NAV812" s="193"/>
      <c r="NAW812" s="191"/>
      <c r="NAX812" s="217"/>
      <c r="NAY812" s="192"/>
      <c r="NAZ812" s="192"/>
      <c r="NBA812" s="192"/>
      <c r="NBB812" s="192"/>
      <c r="NBC812" s="189"/>
      <c r="NBD812" s="193"/>
      <c r="NBE812" s="191"/>
      <c r="NBF812" s="217"/>
      <c r="NBG812" s="192"/>
      <c r="NBH812" s="192"/>
      <c r="NBI812" s="192"/>
      <c r="NBJ812" s="192"/>
      <c r="NBK812" s="189"/>
      <c r="NBL812" s="193"/>
      <c r="NBM812" s="191"/>
      <c r="NBN812" s="217"/>
      <c r="NBO812" s="192"/>
      <c r="NBP812" s="192"/>
      <c r="NBQ812" s="192"/>
      <c r="NBR812" s="192"/>
      <c r="NBS812" s="189"/>
      <c r="NBT812" s="193"/>
      <c r="NBU812" s="191"/>
      <c r="NBV812" s="217"/>
      <c r="NBW812" s="192"/>
      <c r="NBX812" s="192"/>
      <c r="NBY812" s="192"/>
      <c r="NBZ812" s="192"/>
      <c r="NCA812" s="189"/>
      <c r="NCB812" s="193"/>
      <c r="NCC812" s="191"/>
      <c r="NCD812" s="217"/>
      <c r="NCE812" s="192"/>
      <c r="NCF812" s="192"/>
      <c r="NCG812" s="192"/>
      <c r="NCH812" s="192"/>
      <c r="NCI812" s="189"/>
      <c r="NCJ812" s="193"/>
      <c r="NCK812" s="191"/>
      <c r="NCL812" s="217"/>
      <c r="NCM812" s="192"/>
      <c r="NCN812" s="192"/>
      <c r="NCO812" s="192"/>
      <c r="NCP812" s="192"/>
      <c r="NCQ812" s="189"/>
      <c r="NCR812" s="193"/>
      <c r="NCS812" s="191"/>
      <c r="NCT812" s="217"/>
      <c r="NCU812" s="192"/>
      <c r="NCV812" s="192"/>
      <c r="NCW812" s="192"/>
      <c r="NCX812" s="192"/>
      <c r="NCY812" s="189"/>
      <c r="NCZ812" s="193"/>
      <c r="NDA812" s="191"/>
      <c r="NDB812" s="217"/>
      <c r="NDC812" s="192"/>
      <c r="NDD812" s="192"/>
      <c r="NDE812" s="192"/>
      <c r="NDF812" s="192"/>
      <c r="NDG812" s="189"/>
      <c r="NDH812" s="193"/>
      <c r="NDI812" s="191"/>
      <c r="NDJ812" s="217"/>
      <c r="NDK812" s="192"/>
      <c r="NDL812" s="192"/>
      <c r="NDM812" s="192"/>
      <c r="NDN812" s="192"/>
      <c r="NDO812" s="189"/>
      <c r="NDP812" s="193"/>
      <c r="NDQ812" s="191"/>
      <c r="NDR812" s="217"/>
      <c r="NDS812" s="192"/>
      <c r="NDT812" s="192"/>
      <c r="NDU812" s="192"/>
      <c r="NDV812" s="192"/>
      <c r="NDW812" s="189"/>
      <c r="NDX812" s="193"/>
      <c r="NDY812" s="191"/>
      <c r="NDZ812" s="217"/>
      <c r="NEA812" s="192"/>
      <c r="NEB812" s="192"/>
      <c r="NEC812" s="192"/>
      <c r="NED812" s="192"/>
      <c r="NEE812" s="189"/>
      <c r="NEF812" s="193"/>
      <c r="NEG812" s="191"/>
      <c r="NEH812" s="217"/>
      <c r="NEI812" s="192"/>
      <c r="NEJ812" s="192"/>
      <c r="NEK812" s="192"/>
      <c r="NEL812" s="192"/>
      <c r="NEM812" s="189"/>
      <c r="NEN812" s="193"/>
      <c r="NEO812" s="191"/>
      <c r="NEP812" s="217"/>
      <c r="NEQ812" s="192"/>
      <c r="NER812" s="192"/>
      <c r="NES812" s="192"/>
      <c r="NET812" s="192"/>
      <c r="NEU812" s="189"/>
      <c r="NEV812" s="193"/>
      <c r="NEW812" s="191"/>
      <c r="NEX812" s="217"/>
      <c r="NEY812" s="192"/>
      <c r="NEZ812" s="192"/>
      <c r="NFA812" s="192"/>
      <c r="NFB812" s="192"/>
      <c r="NFC812" s="189"/>
      <c r="NFD812" s="193"/>
      <c r="NFE812" s="191"/>
      <c r="NFF812" s="217"/>
      <c r="NFG812" s="192"/>
      <c r="NFH812" s="192"/>
      <c r="NFI812" s="192"/>
      <c r="NFJ812" s="192"/>
      <c r="NFK812" s="189"/>
      <c r="NFL812" s="193"/>
      <c r="NFM812" s="191"/>
      <c r="NFN812" s="217"/>
      <c r="NFO812" s="192"/>
      <c r="NFP812" s="192"/>
      <c r="NFQ812" s="192"/>
      <c r="NFR812" s="192"/>
      <c r="NFS812" s="189"/>
      <c r="NFT812" s="193"/>
      <c r="NFU812" s="191"/>
      <c r="NFV812" s="217"/>
      <c r="NFW812" s="192"/>
      <c r="NFX812" s="192"/>
      <c r="NFY812" s="192"/>
      <c r="NFZ812" s="192"/>
      <c r="NGA812" s="189"/>
      <c r="NGB812" s="193"/>
      <c r="NGC812" s="191"/>
      <c r="NGD812" s="217"/>
      <c r="NGE812" s="192"/>
      <c r="NGF812" s="192"/>
      <c r="NGG812" s="192"/>
      <c r="NGH812" s="192"/>
      <c r="NGI812" s="189"/>
      <c r="NGJ812" s="193"/>
      <c r="NGK812" s="191"/>
      <c r="NGL812" s="217"/>
      <c r="NGM812" s="192"/>
      <c r="NGN812" s="192"/>
      <c r="NGO812" s="192"/>
      <c r="NGP812" s="192"/>
      <c r="NGQ812" s="189"/>
      <c r="NGR812" s="193"/>
      <c r="NGS812" s="191"/>
      <c r="NGT812" s="217"/>
      <c r="NGU812" s="192"/>
      <c r="NGV812" s="192"/>
      <c r="NGW812" s="192"/>
      <c r="NGX812" s="192"/>
      <c r="NGY812" s="189"/>
      <c r="NGZ812" s="193"/>
      <c r="NHA812" s="191"/>
      <c r="NHB812" s="217"/>
      <c r="NHC812" s="192"/>
      <c r="NHD812" s="192"/>
      <c r="NHE812" s="192"/>
      <c r="NHF812" s="192"/>
      <c r="NHG812" s="189"/>
      <c r="NHH812" s="193"/>
      <c r="NHI812" s="191"/>
      <c r="NHJ812" s="217"/>
      <c r="NHK812" s="192"/>
      <c r="NHL812" s="192"/>
      <c r="NHM812" s="192"/>
      <c r="NHN812" s="192"/>
      <c r="NHO812" s="189"/>
      <c r="NHP812" s="193"/>
      <c r="NHQ812" s="191"/>
      <c r="NHR812" s="217"/>
      <c r="NHS812" s="192"/>
      <c r="NHT812" s="192"/>
      <c r="NHU812" s="192"/>
      <c r="NHV812" s="192"/>
      <c r="NHW812" s="189"/>
      <c r="NHX812" s="193"/>
      <c r="NHY812" s="191"/>
      <c r="NHZ812" s="217"/>
      <c r="NIA812" s="192"/>
      <c r="NIB812" s="192"/>
      <c r="NIC812" s="192"/>
      <c r="NID812" s="192"/>
      <c r="NIE812" s="189"/>
      <c r="NIF812" s="193"/>
      <c r="NIG812" s="191"/>
      <c r="NIH812" s="217"/>
      <c r="NII812" s="192"/>
      <c r="NIJ812" s="192"/>
      <c r="NIK812" s="192"/>
      <c r="NIL812" s="192"/>
      <c r="NIM812" s="189"/>
      <c r="NIN812" s="193"/>
      <c r="NIO812" s="191"/>
      <c r="NIP812" s="217"/>
      <c r="NIQ812" s="192"/>
      <c r="NIR812" s="192"/>
      <c r="NIS812" s="192"/>
      <c r="NIT812" s="192"/>
      <c r="NIU812" s="189"/>
      <c r="NIV812" s="193"/>
      <c r="NIW812" s="191"/>
      <c r="NIX812" s="217"/>
      <c r="NIY812" s="192"/>
      <c r="NIZ812" s="192"/>
      <c r="NJA812" s="192"/>
      <c r="NJB812" s="192"/>
      <c r="NJC812" s="189"/>
      <c r="NJD812" s="193"/>
      <c r="NJE812" s="191"/>
      <c r="NJF812" s="217"/>
      <c r="NJG812" s="192"/>
      <c r="NJH812" s="192"/>
      <c r="NJI812" s="192"/>
      <c r="NJJ812" s="192"/>
      <c r="NJK812" s="189"/>
      <c r="NJL812" s="193"/>
      <c r="NJM812" s="191"/>
      <c r="NJN812" s="217"/>
      <c r="NJO812" s="192"/>
      <c r="NJP812" s="192"/>
      <c r="NJQ812" s="192"/>
      <c r="NJR812" s="192"/>
      <c r="NJS812" s="189"/>
      <c r="NJT812" s="193"/>
      <c r="NJU812" s="191"/>
      <c r="NJV812" s="217"/>
      <c r="NJW812" s="192"/>
      <c r="NJX812" s="192"/>
      <c r="NJY812" s="192"/>
      <c r="NJZ812" s="192"/>
      <c r="NKA812" s="189"/>
      <c r="NKB812" s="193"/>
      <c r="NKC812" s="191"/>
      <c r="NKD812" s="217"/>
      <c r="NKE812" s="192"/>
      <c r="NKF812" s="192"/>
      <c r="NKG812" s="192"/>
      <c r="NKH812" s="192"/>
      <c r="NKI812" s="189"/>
      <c r="NKJ812" s="193"/>
      <c r="NKK812" s="191"/>
      <c r="NKL812" s="217"/>
      <c r="NKM812" s="192"/>
      <c r="NKN812" s="192"/>
      <c r="NKO812" s="192"/>
      <c r="NKP812" s="192"/>
      <c r="NKQ812" s="189"/>
      <c r="NKR812" s="193"/>
      <c r="NKS812" s="191"/>
      <c r="NKT812" s="217"/>
      <c r="NKU812" s="192"/>
      <c r="NKV812" s="192"/>
      <c r="NKW812" s="192"/>
      <c r="NKX812" s="192"/>
      <c r="NKY812" s="189"/>
      <c r="NKZ812" s="193"/>
      <c r="NLA812" s="191"/>
      <c r="NLB812" s="217"/>
      <c r="NLC812" s="192"/>
      <c r="NLD812" s="192"/>
      <c r="NLE812" s="192"/>
      <c r="NLF812" s="192"/>
      <c r="NLG812" s="189"/>
      <c r="NLH812" s="193"/>
      <c r="NLI812" s="191"/>
      <c r="NLJ812" s="217"/>
      <c r="NLK812" s="192"/>
      <c r="NLL812" s="192"/>
      <c r="NLM812" s="192"/>
      <c r="NLN812" s="192"/>
      <c r="NLO812" s="189"/>
      <c r="NLP812" s="193"/>
      <c r="NLQ812" s="191"/>
      <c r="NLR812" s="217"/>
      <c r="NLS812" s="192"/>
      <c r="NLT812" s="192"/>
      <c r="NLU812" s="192"/>
      <c r="NLV812" s="192"/>
      <c r="NLW812" s="189"/>
      <c r="NLX812" s="193"/>
      <c r="NLY812" s="191"/>
      <c r="NLZ812" s="217"/>
      <c r="NMA812" s="192"/>
      <c r="NMB812" s="192"/>
      <c r="NMC812" s="192"/>
      <c r="NMD812" s="192"/>
      <c r="NME812" s="189"/>
      <c r="NMF812" s="193"/>
      <c r="NMG812" s="191"/>
      <c r="NMH812" s="217"/>
      <c r="NMI812" s="192"/>
      <c r="NMJ812" s="192"/>
      <c r="NMK812" s="192"/>
      <c r="NML812" s="192"/>
      <c r="NMM812" s="189"/>
      <c r="NMN812" s="193"/>
      <c r="NMO812" s="191"/>
      <c r="NMP812" s="217"/>
      <c r="NMQ812" s="192"/>
      <c r="NMR812" s="192"/>
      <c r="NMS812" s="192"/>
      <c r="NMT812" s="192"/>
      <c r="NMU812" s="189"/>
      <c r="NMV812" s="193"/>
      <c r="NMW812" s="191"/>
      <c r="NMX812" s="217"/>
      <c r="NMY812" s="192"/>
      <c r="NMZ812" s="192"/>
      <c r="NNA812" s="192"/>
      <c r="NNB812" s="192"/>
      <c r="NNC812" s="189"/>
      <c r="NND812" s="193"/>
      <c r="NNE812" s="191"/>
      <c r="NNF812" s="217"/>
      <c r="NNG812" s="192"/>
      <c r="NNH812" s="192"/>
      <c r="NNI812" s="192"/>
      <c r="NNJ812" s="192"/>
      <c r="NNK812" s="189"/>
      <c r="NNL812" s="193"/>
      <c r="NNM812" s="191"/>
      <c r="NNN812" s="217"/>
      <c r="NNO812" s="192"/>
      <c r="NNP812" s="192"/>
      <c r="NNQ812" s="192"/>
      <c r="NNR812" s="192"/>
      <c r="NNS812" s="189"/>
      <c r="NNT812" s="193"/>
      <c r="NNU812" s="191"/>
      <c r="NNV812" s="217"/>
      <c r="NNW812" s="192"/>
      <c r="NNX812" s="192"/>
      <c r="NNY812" s="192"/>
      <c r="NNZ812" s="192"/>
      <c r="NOA812" s="189"/>
      <c r="NOB812" s="193"/>
      <c r="NOC812" s="191"/>
      <c r="NOD812" s="217"/>
      <c r="NOE812" s="192"/>
      <c r="NOF812" s="192"/>
      <c r="NOG812" s="192"/>
      <c r="NOH812" s="192"/>
      <c r="NOI812" s="189"/>
      <c r="NOJ812" s="193"/>
      <c r="NOK812" s="191"/>
      <c r="NOL812" s="217"/>
      <c r="NOM812" s="192"/>
      <c r="NON812" s="192"/>
      <c r="NOO812" s="192"/>
      <c r="NOP812" s="192"/>
      <c r="NOQ812" s="189"/>
      <c r="NOR812" s="193"/>
      <c r="NOS812" s="191"/>
      <c r="NOT812" s="217"/>
      <c r="NOU812" s="192"/>
      <c r="NOV812" s="192"/>
      <c r="NOW812" s="192"/>
      <c r="NOX812" s="192"/>
      <c r="NOY812" s="189"/>
      <c r="NOZ812" s="193"/>
      <c r="NPA812" s="191"/>
      <c r="NPB812" s="217"/>
      <c r="NPC812" s="192"/>
      <c r="NPD812" s="192"/>
      <c r="NPE812" s="192"/>
      <c r="NPF812" s="192"/>
      <c r="NPG812" s="189"/>
      <c r="NPH812" s="193"/>
      <c r="NPI812" s="191"/>
      <c r="NPJ812" s="217"/>
      <c r="NPK812" s="192"/>
      <c r="NPL812" s="192"/>
      <c r="NPM812" s="192"/>
      <c r="NPN812" s="192"/>
      <c r="NPO812" s="189"/>
      <c r="NPP812" s="193"/>
      <c r="NPQ812" s="191"/>
      <c r="NPR812" s="217"/>
      <c r="NPS812" s="192"/>
      <c r="NPT812" s="192"/>
      <c r="NPU812" s="192"/>
      <c r="NPV812" s="192"/>
      <c r="NPW812" s="189"/>
      <c r="NPX812" s="193"/>
      <c r="NPY812" s="191"/>
      <c r="NPZ812" s="217"/>
      <c r="NQA812" s="192"/>
      <c r="NQB812" s="192"/>
      <c r="NQC812" s="192"/>
      <c r="NQD812" s="192"/>
      <c r="NQE812" s="189"/>
      <c r="NQF812" s="193"/>
      <c r="NQG812" s="191"/>
      <c r="NQH812" s="217"/>
      <c r="NQI812" s="192"/>
      <c r="NQJ812" s="192"/>
      <c r="NQK812" s="192"/>
      <c r="NQL812" s="192"/>
      <c r="NQM812" s="189"/>
      <c r="NQN812" s="193"/>
      <c r="NQO812" s="191"/>
      <c r="NQP812" s="217"/>
      <c r="NQQ812" s="192"/>
      <c r="NQR812" s="192"/>
      <c r="NQS812" s="192"/>
      <c r="NQT812" s="192"/>
      <c r="NQU812" s="189"/>
      <c r="NQV812" s="193"/>
      <c r="NQW812" s="191"/>
      <c r="NQX812" s="217"/>
      <c r="NQY812" s="192"/>
      <c r="NQZ812" s="192"/>
      <c r="NRA812" s="192"/>
      <c r="NRB812" s="192"/>
      <c r="NRC812" s="189"/>
      <c r="NRD812" s="193"/>
      <c r="NRE812" s="191"/>
      <c r="NRF812" s="217"/>
      <c r="NRG812" s="192"/>
      <c r="NRH812" s="192"/>
      <c r="NRI812" s="192"/>
      <c r="NRJ812" s="192"/>
      <c r="NRK812" s="189"/>
      <c r="NRL812" s="193"/>
      <c r="NRM812" s="191"/>
      <c r="NRN812" s="217"/>
      <c r="NRO812" s="192"/>
      <c r="NRP812" s="192"/>
      <c r="NRQ812" s="192"/>
      <c r="NRR812" s="192"/>
      <c r="NRS812" s="189"/>
      <c r="NRT812" s="193"/>
      <c r="NRU812" s="191"/>
      <c r="NRV812" s="217"/>
      <c r="NRW812" s="192"/>
      <c r="NRX812" s="192"/>
      <c r="NRY812" s="192"/>
      <c r="NRZ812" s="192"/>
      <c r="NSA812" s="189"/>
      <c r="NSB812" s="193"/>
      <c r="NSC812" s="191"/>
      <c r="NSD812" s="217"/>
      <c r="NSE812" s="192"/>
      <c r="NSF812" s="192"/>
      <c r="NSG812" s="192"/>
      <c r="NSH812" s="192"/>
      <c r="NSI812" s="189"/>
      <c r="NSJ812" s="193"/>
      <c r="NSK812" s="191"/>
      <c r="NSL812" s="217"/>
      <c r="NSM812" s="192"/>
      <c r="NSN812" s="192"/>
      <c r="NSO812" s="192"/>
      <c r="NSP812" s="192"/>
      <c r="NSQ812" s="189"/>
      <c r="NSR812" s="193"/>
      <c r="NSS812" s="191"/>
      <c r="NST812" s="217"/>
      <c r="NSU812" s="192"/>
      <c r="NSV812" s="192"/>
      <c r="NSW812" s="192"/>
      <c r="NSX812" s="192"/>
      <c r="NSY812" s="189"/>
      <c r="NSZ812" s="193"/>
      <c r="NTA812" s="191"/>
      <c r="NTB812" s="217"/>
      <c r="NTC812" s="192"/>
      <c r="NTD812" s="192"/>
      <c r="NTE812" s="192"/>
      <c r="NTF812" s="192"/>
      <c r="NTG812" s="189"/>
      <c r="NTH812" s="193"/>
      <c r="NTI812" s="191"/>
      <c r="NTJ812" s="217"/>
      <c r="NTK812" s="192"/>
      <c r="NTL812" s="192"/>
      <c r="NTM812" s="192"/>
      <c r="NTN812" s="192"/>
      <c r="NTO812" s="189"/>
      <c r="NTP812" s="193"/>
      <c r="NTQ812" s="191"/>
      <c r="NTR812" s="217"/>
      <c r="NTS812" s="192"/>
      <c r="NTT812" s="192"/>
      <c r="NTU812" s="192"/>
      <c r="NTV812" s="192"/>
      <c r="NTW812" s="189"/>
      <c r="NTX812" s="193"/>
      <c r="NTY812" s="191"/>
      <c r="NTZ812" s="217"/>
      <c r="NUA812" s="192"/>
      <c r="NUB812" s="192"/>
      <c r="NUC812" s="192"/>
      <c r="NUD812" s="192"/>
      <c r="NUE812" s="189"/>
      <c r="NUF812" s="193"/>
      <c r="NUG812" s="191"/>
      <c r="NUH812" s="217"/>
      <c r="NUI812" s="192"/>
      <c r="NUJ812" s="192"/>
      <c r="NUK812" s="192"/>
      <c r="NUL812" s="192"/>
      <c r="NUM812" s="189"/>
      <c r="NUN812" s="193"/>
      <c r="NUO812" s="191"/>
      <c r="NUP812" s="217"/>
      <c r="NUQ812" s="192"/>
      <c r="NUR812" s="192"/>
      <c r="NUS812" s="192"/>
      <c r="NUT812" s="192"/>
      <c r="NUU812" s="189"/>
      <c r="NUV812" s="193"/>
      <c r="NUW812" s="191"/>
      <c r="NUX812" s="217"/>
      <c r="NUY812" s="192"/>
      <c r="NUZ812" s="192"/>
      <c r="NVA812" s="192"/>
      <c r="NVB812" s="192"/>
      <c r="NVC812" s="189"/>
      <c r="NVD812" s="193"/>
      <c r="NVE812" s="191"/>
      <c r="NVF812" s="217"/>
      <c r="NVG812" s="192"/>
      <c r="NVH812" s="192"/>
      <c r="NVI812" s="192"/>
      <c r="NVJ812" s="192"/>
      <c r="NVK812" s="189"/>
      <c r="NVL812" s="193"/>
      <c r="NVM812" s="191"/>
      <c r="NVN812" s="217"/>
      <c r="NVO812" s="192"/>
      <c r="NVP812" s="192"/>
      <c r="NVQ812" s="192"/>
      <c r="NVR812" s="192"/>
      <c r="NVS812" s="189"/>
      <c r="NVT812" s="193"/>
      <c r="NVU812" s="191"/>
      <c r="NVV812" s="217"/>
      <c r="NVW812" s="192"/>
      <c r="NVX812" s="192"/>
      <c r="NVY812" s="192"/>
      <c r="NVZ812" s="192"/>
      <c r="NWA812" s="189"/>
      <c r="NWB812" s="193"/>
      <c r="NWC812" s="191"/>
      <c r="NWD812" s="217"/>
      <c r="NWE812" s="192"/>
      <c r="NWF812" s="192"/>
      <c r="NWG812" s="192"/>
      <c r="NWH812" s="192"/>
      <c r="NWI812" s="189"/>
      <c r="NWJ812" s="193"/>
      <c r="NWK812" s="191"/>
      <c r="NWL812" s="217"/>
      <c r="NWM812" s="192"/>
      <c r="NWN812" s="192"/>
      <c r="NWO812" s="192"/>
      <c r="NWP812" s="192"/>
      <c r="NWQ812" s="189"/>
      <c r="NWR812" s="193"/>
      <c r="NWS812" s="191"/>
      <c r="NWT812" s="217"/>
      <c r="NWU812" s="192"/>
      <c r="NWV812" s="192"/>
      <c r="NWW812" s="192"/>
      <c r="NWX812" s="192"/>
      <c r="NWY812" s="189"/>
      <c r="NWZ812" s="193"/>
      <c r="NXA812" s="191"/>
      <c r="NXB812" s="217"/>
      <c r="NXC812" s="192"/>
      <c r="NXD812" s="192"/>
      <c r="NXE812" s="192"/>
      <c r="NXF812" s="192"/>
      <c r="NXG812" s="189"/>
      <c r="NXH812" s="193"/>
      <c r="NXI812" s="191"/>
      <c r="NXJ812" s="217"/>
      <c r="NXK812" s="192"/>
      <c r="NXL812" s="192"/>
      <c r="NXM812" s="192"/>
      <c r="NXN812" s="192"/>
      <c r="NXO812" s="189"/>
      <c r="NXP812" s="193"/>
      <c r="NXQ812" s="191"/>
      <c r="NXR812" s="217"/>
      <c r="NXS812" s="192"/>
      <c r="NXT812" s="192"/>
      <c r="NXU812" s="192"/>
      <c r="NXV812" s="192"/>
      <c r="NXW812" s="189"/>
      <c r="NXX812" s="193"/>
      <c r="NXY812" s="191"/>
      <c r="NXZ812" s="217"/>
      <c r="NYA812" s="192"/>
      <c r="NYB812" s="192"/>
      <c r="NYC812" s="192"/>
      <c r="NYD812" s="192"/>
      <c r="NYE812" s="189"/>
      <c r="NYF812" s="193"/>
      <c r="NYG812" s="191"/>
      <c r="NYH812" s="217"/>
      <c r="NYI812" s="192"/>
      <c r="NYJ812" s="192"/>
      <c r="NYK812" s="192"/>
      <c r="NYL812" s="192"/>
      <c r="NYM812" s="189"/>
      <c r="NYN812" s="193"/>
      <c r="NYO812" s="191"/>
      <c r="NYP812" s="217"/>
      <c r="NYQ812" s="192"/>
      <c r="NYR812" s="192"/>
      <c r="NYS812" s="192"/>
      <c r="NYT812" s="192"/>
      <c r="NYU812" s="189"/>
      <c r="NYV812" s="193"/>
      <c r="NYW812" s="191"/>
      <c r="NYX812" s="217"/>
      <c r="NYY812" s="192"/>
      <c r="NYZ812" s="192"/>
      <c r="NZA812" s="192"/>
      <c r="NZB812" s="192"/>
      <c r="NZC812" s="189"/>
      <c r="NZD812" s="193"/>
      <c r="NZE812" s="191"/>
      <c r="NZF812" s="217"/>
      <c r="NZG812" s="192"/>
      <c r="NZH812" s="192"/>
      <c r="NZI812" s="192"/>
      <c r="NZJ812" s="192"/>
      <c r="NZK812" s="189"/>
      <c r="NZL812" s="193"/>
      <c r="NZM812" s="191"/>
      <c r="NZN812" s="217"/>
      <c r="NZO812" s="192"/>
      <c r="NZP812" s="192"/>
      <c r="NZQ812" s="192"/>
      <c r="NZR812" s="192"/>
      <c r="NZS812" s="189"/>
      <c r="NZT812" s="193"/>
      <c r="NZU812" s="191"/>
      <c r="NZV812" s="217"/>
      <c r="NZW812" s="192"/>
      <c r="NZX812" s="192"/>
      <c r="NZY812" s="192"/>
      <c r="NZZ812" s="192"/>
      <c r="OAA812" s="189"/>
      <c r="OAB812" s="193"/>
      <c r="OAC812" s="191"/>
      <c r="OAD812" s="217"/>
      <c r="OAE812" s="192"/>
      <c r="OAF812" s="192"/>
      <c r="OAG812" s="192"/>
      <c r="OAH812" s="192"/>
      <c r="OAI812" s="189"/>
      <c r="OAJ812" s="193"/>
      <c r="OAK812" s="191"/>
      <c r="OAL812" s="217"/>
      <c r="OAM812" s="192"/>
      <c r="OAN812" s="192"/>
      <c r="OAO812" s="192"/>
      <c r="OAP812" s="192"/>
      <c r="OAQ812" s="189"/>
      <c r="OAR812" s="193"/>
      <c r="OAS812" s="191"/>
      <c r="OAT812" s="217"/>
      <c r="OAU812" s="192"/>
      <c r="OAV812" s="192"/>
      <c r="OAW812" s="192"/>
      <c r="OAX812" s="192"/>
      <c r="OAY812" s="189"/>
      <c r="OAZ812" s="193"/>
      <c r="OBA812" s="191"/>
      <c r="OBB812" s="217"/>
      <c r="OBC812" s="192"/>
      <c r="OBD812" s="192"/>
      <c r="OBE812" s="192"/>
      <c r="OBF812" s="192"/>
      <c r="OBG812" s="189"/>
      <c r="OBH812" s="193"/>
      <c r="OBI812" s="191"/>
      <c r="OBJ812" s="217"/>
      <c r="OBK812" s="192"/>
      <c r="OBL812" s="192"/>
      <c r="OBM812" s="192"/>
      <c r="OBN812" s="192"/>
      <c r="OBO812" s="189"/>
      <c r="OBP812" s="193"/>
      <c r="OBQ812" s="191"/>
      <c r="OBR812" s="217"/>
      <c r="OBS812" s="192"/>
      <c r="OBT812" s="192"/>
      <c r="OBU812" s="192"/>
      <c r="OBV812" s="192"/>
      <c r="OBW812" s="189"/>
      <c r="OBX812" s="193"/>
      <c r="OBY812" s="191"/>
      <c r="OBZ812" s="217"/>
      <c r="OCA812" s="192"/>
      <c r="OCB812" s="192"/>
      <c r="OCC812" s="192"/>
      <c r="OCD812" s="192"/>
      <c r="OCE812" s="189"/>
      <c r="OCF812" s="193"/>
      <c r="OCG812" s="191"/>
      <c r="OCH812" s="217"/>
      <c r="OCI812" s="192"/>
      <c r="OCJ812" s="192"/>
      <c r="OCK812" s="192"/>
      <c r="OCL812" s="192"/>
      <c r="OCM812" s="189"/>
      <c r="OCN812" s="193"/>
      <c r="OCO812" s="191"/>
      <c r="OCP812" s="217"/>
      <c r="OCQ812" s="192"/>
      <c r="OCR812" s="192"/>
      <c r="OCS812" s="192"/>
      <c r="OCT812" s="192"/>
      <c r="OCU812" s="189"/>
      <c r="OCV812" s="193"/>
      <c r="OCW812" s="191"/>
      <c r="OCX812" s="217"/>
      <c r="OCY812" s="192"/>
      <c r="OCZ812" s="192"/>
      <c r="ODA812" s="192"/>
      <c r="ODB812" s="192"/>
      <c r="ODC812" s="189"/>
      <c r="ODD812" s="193"/>
      <c r="ODE812" s="191"/>
      <c r="ODF812" s="217"/>
      <c r="ODG812" s="192"/>
      <c r="ODH812" s="192"/>
      <c r="ODI812" s="192"/>
      <c r="ODJ812" s="192"/>
      <c r="ODK812" s="189"/>
      <c r="ODL812" s="193"/>
      <c r="ODM812" s="191"/>
      <c r="ODN812" s="217"/>
      <c r="ODO812" s="192"/>
      <c r="ODP812" s="192"/>
      <c r="ODQ812" s="192"/>
      <c r="ODR812" s="192"/>
      <c r="ODS812" s="189"/>
      <c r="ODT812" s="193"/>
      <c r="ODU812" s="191"/>
      <c r="ODV812" s="217"/>
      <c r="ODW812" s="192"/>
      <c r="ODX812" s="192"/>
      <c r="ODY812" s="192"/>
      <c r="ODZ812" s="192"/>
      <c r="OEA812" s="189"/>
      <c r="OEB812" s="193"/>
      <c r="OEC812" s="191"/>
      <c r="OED812" s="217"/>
      <c r="OEE812" s="192"/>
      <c r="OEF812" s="192"/>
      <c r="OEG812" s="192"/>
      <c r="OEH812" s="192"/>
      <c r="OEI812" s="189"/>
      <c r="OEJ812" s="193"/>
      <c r="OEK812" s="191"/>
      <c r="OEL812" s="217"/>
      <c r="OEM812" s="192"/>
      <c r="OEN812" s="192"/>
      <c r="OEO812" s="192"/>
      <c r="OEP812" s="192"/>
      <c r="OEQ812" s="189"/>
      <c r="OER812" s="193"/>
      <c r="OES812" s="191"/>
      <c r="OET812" s="217"/>
      <c r="OEU812" s="192"/>
      <c r="OEV812" s="192"/>
      <c r="OEW812" s="192"/>
      <c r="OEX812" s="192"/>
      <c r="OEY812" s="189"/>
      <c r="OEZ812" s="193"/>
      <c r="OFA812" s="191"/>
      <c r="OFB812" s="217"/>
      <c r="OFC812" s="192"/>
      <c r="OFD812" s="192"/>
      <c r="OFE812" s="192"/>
      <c r="OFF812" s="192"/>
      <c r="OFG812" s="189"/>
      <c r="OFH812" s="193"/>
      <c r="OFI812" s="191"/>
      <c r="OFJ812" s="217"/>
      <c r="OFK812" s="192"/>
      <c r="OFL812" s="192"/>
      <c r="OFM812" s="192"/>
      <c r="OFN812" s="192"/>
      <c r="OFO812" s="189"/>
      <c r="OFP812" s="193"/>
      <c r="OFQ812" s="191"/>
      <c r="OFR812" s="217"/>
      <c r="OFS812" s="192"/>
      <c r="OFT812" s="192"/>
      <c r="OFU812" s="192"/>
      <c r="OFV812" s="192"/>
      <c r="OFW812" s="189"/>
      <c r="OFX812" s="193"/>
      <c r="OFY812" s="191"/>
      <c r="OFZ812" s="217"/>
      <c r="OGA812" s="192"/>
      <c r="OGB812" s="192"/>
      <c r="OGC812" s="192"/>
      <c r="OGD812" s="192"/>
      <c r="OGE812" s="189"/>
      <c r="OGF812" s="193"/>
      <c r="OGG812" s="191"/>
      <c r="OGH812" s="217"/>
      <c r="OGI812" s="192"/>
      <c r="OGJ812" s="192"/>
      <c r="OGK812" s="192"/>
      <c r="OGL812" s="192"/>
      <c r="OGM812" s="189"/>
      <c r="OGN812" s="193"/>
      <c r="OGO812" s="191"/>
      <c r="OGP812" s="217"/>
      <c r="OGQ812" s="192"/>
      <c r="OGR812" s="192"/>
      <c r="OGS812" s="192"/>
      <c r="OGT812" s="192"/>
      <c r="OGU812" s="189"/>
      <c r="OGV812" s="193"/>
      <c r="OGW812" s="191"/>
      <c r="OGX812" s="217"/>
      <c r="OGY812" s="192"/>
      <c r="OGZ812" s="192"/>
      <c r="OHA812" s="192"/>
      <c r="OHB812" s="192"/>
      <c r="OHC812" s="189"/>
      <c r="OHD812" s="193"/>
      <c r="OHE812" s="191"/>
      <c r="OHF812" s="217"/>
      <c r="OHG812" s="192"/>
      <c r="OHH812" s="192"/>
      <c r="OHI812" s="192"/>
      <c r="OHJ812" s="192"/>
      <c r="OHK812" s="189"/>
      <c r="OHL812" s="193"/>
      <c r="OHM812" s="191"/>
      <c r="OHN812" s="217"/>
      <c r="OHO812" s="192"/>
      <c r="OHP812" s="192"/>
      <c r="OHQ812" s="192"/>
      <c r="OHR812" s="192"/>
      <c r="OHS812" s="189"/>
      <c r="OHT812" s="193"/>
      <c r="OHU812" s="191"/>
      <c r="OHV812" s="217"/>
      <c r="OHW812" s="192"/>
      <c r="OHX812" s="192"/>
      <c r="OHY812" s="192"/>
      <c r="OHZ812" s="192"/>
      <c r="OIA812" s="189"/>
      <c r="OIB812" s="193"/>
      <c r="OIC812" s="191"/>
      <c r="OID812" s="217"/>
      <c r="OIE812" s="192"/>
      <c r="OIF812" s="192"/>
      <c r="OIG812" s="192"/>
      <c r="OIH812" s="192"/>
      <c r="OII812" s="189"/>
      <c r="OIJ812" s="193"/>
      <c r="OIK812" s="191"/>
      <c r="OIL812" s="217"/>
      <c r="OIM812" s="192"/>
      <c r="OIN812" s="192"/>
      <c r="OIO812" s="192"/>
      <c r="OIP812" s="192"/>
      <c r="OIQ812" s="189"/>
      <c r="OIR812" s="193"/>
      <c r="OIS812" s="191"/>
      <c r="OIT812" s="217"/>
      <c r="OIU812" s="192"/>
      <c r="OIV812" s="192"/>
      <c r="OIW812" s="192"/>
      <c r="OIX812" s="192"/>
      <c r="OIY812" s="189"/>
      <c r="OIZ812" s="193"/>
      <c r="OJA812" s="191"/>
      <c r="OJB812" s="217"/>
      <c r="OJC812" s="192"/>
      <c r="OJD812" s="192"/>
      <c r="OJE812" s="192"/>
      <c r="OJF812" s="192"/>
      <c r="OJG812" s="189"/>
      <c r="OJH812" s="193"/>
      <c r="OJI812" s="191"/>
      <c r="OJJ812" s="217"/>
      <c r="OJK812" s="192"/>
      <c r="OJL812" s="192"/>
      <c r="OJM812" s="192"/>
      <c r="OJN812" s="192"/>
      <c r="OJO812" s="189"/>
      <c r="OJP812" s="193"/>
      <c r="OJQ812" s="191"/>
      <c r="OJR812" s="217"/>
      <c r="OJS812" s="192"/>
      <c r="OJT812" s="192"/>
      <c r="OJU812" s="192"/>
      <c r="OJV812" s="192"/>
      <c r="OJW812" s="189"/>
      <c r="OJX812" s="193"/>
      <c r="OJY812" s="191"/>
      <c r="OJZ812" s="217"/>
      <c r="OKA812" s="192"/>
      <c r="OKB812" s="192"/>
      <c r="OKC812" s="192"/>
      <c r="OKD812" s="192"/>
      <c r="OKE812" s="189"/>
      <c r="OKF812" s="193"/>
      <c r="OKG812" s="191"/>
      <c r="OKH812" s="217"/>
      <c r="OKI812" s="192"/>
      <c r="OKJ812" s="192"/>
      <c r="OKK812" s="192"/>
      <c r="OKL812" s="192"/>
      <c r="OKM812" s="189"/>
      <c r="OKN812" s="193"/>
      <c r="OKO812" s="191"/>
      <c r="OKP812" s="217"/>
      <c r="OKQ812" s="192"/>
      <c r="OKR812" s="192"/>
      <c r="OKS812" s="192"/>
      <c r="OKT812" s="192"/>
      <c r="OKU812" s="189"/>
      <c r="OKV812" s="193"/>
      <c r="OKW812" s="191"/>
      <c r="OKX812" s="217"/>
      <c r="OKY812" s="192"/>
      <c r="OKZ812" s="192"/>
      <c r="OLA812" s="192"/>
      <c r="OLB812" s="192"/>
      <c r="OLC812" s="189"/>
      <c r="OLD812" s="193"/>
      <c r="OLE812" s="191"/>
      <c r="OLF812" s="217"/>
      <c r="OLG812" s="192"/>
      <c r="OLH812" s="192"/>
      <c r="OLI812" s="192"/>
      <c r="OLJ812" s="192"/>
      <c r="OLK812" s="189"/>
      <c r="OLL812" s="193"/>
      <c r="OLM812" s="191"/>
      <c r="OLN812" s="217"/>
      <c r="OLO812" s="192"/>
      <c r="OLP812" s="192"/>
      <c r="OLQ812" s="192"/>
      <c r="OLR812" s="192"/>
      <c r="OLS812" s="189"/>
      <c r="OLT812" s="193"/>
      <c r="OLU812" s="191"/>
      <c r="OLV812" s="217"/>
      <c r="OLW812" s="192"/>
      <c r="OLX812" s="192"/>
      <c r="OLY812" s="192"/>
      <c r="OLZ812" s="192"/>
      <c r="OMA812" s="189"/>
      <c r="OMB812" s="193"/>
      <c r="OMC812" s="191"/>
      <c r="OMD812" s="217"/>
      <c r="OME812" s="192"/>
      <c r="OMF812" s="192"/>
      <c r="OMG812" s="192"/>
      <c r="OMH812" s="192"/>
      <c r="OMI812" s="189"/>
      <c r="OMJ812" s="193"/>
      <c r="OMK812" s="191"/>
      <c r="OML812" s="217"/>
      <c r="OMM812" s="192"/>
      <c r="OMN812" s="192"/>
      <c r="OMO812" s="192"/>
      <c r="OMP812" s="192"/>
      <c r="OMQ812" s="189"/>
      <c r="OMR812" s="193"/>
      <c r="OMS812" s="191"/>
      <c r="OMT812" s="217"/>
      <c r="OMU812" s="192"/>
      <c r="OMV812" s="192"/>
      <c r="OMW812" s="192"/>
      <c r="OMX812" s="192"/>
      <c r="OMY812" s="189"/>
      <c r="OMZ812" s="193"/>
      <c r="ONA812" s="191"/>
      <c r="ONB812" s="217"/>
      <c r="ONC812" s="192"/>
      <c r="OND812" s="192"/>
      <c r="ONE812" s="192"/>
      <c r="ONF812" s="192"/>
      <c r="ONG812" s="189"/>
      <c r="ONH812" s="193"/>
      <c r="ONI812" s="191"/>
      <c r="ONJ812" s="217"/>
      <c r="ONK812" s="192"/>
      <c r="ONL812" s="192"/>
      <c r="ONM812" s="192"/>
      <c r="ONN812" s="192"/>
      <c r="ONO812" s="189"/>
      <c r="ONP812" s="193"/>
      <c r="ONQ812" s="191"/>
      <c r="ONR812" s="217"/>
      <c r="ONS812" s="192"/>
      <c r="ONT812" s="192"/>
      <c r="ONU812" s="192"/>
      <c r="ONV812" s="192"/>
      <c r="ONW812" s="189"/>
      <c r="ONX812" s="193"/>
      <c r="ONY812" s="191"/>
      <c r="ONZ812" s="217"/>
      <c r="OOA812" s="192"/>
      <c r="OOB812" s="192"/>
      <c r="OOC812" s="192"/>
      <c r="OOD812" s="192"/>
      <c r="OOE812" s="189"/>
      <c r="OOF812" s="193"/>
      <c r="OOG812" s="191"/>
      <c r="OOH812" s="217"/>
      <c r="OOI812" s="192"/>
      <c r="OOJ812" s="192"/>
      <c r="OOK812" s="192"/>
      <c r="OOL812" s="192"/>
      <c r="OOM812" s="189"/>
      <c r="OON812" s="193"/>
      <c r="OOO812" s="191"/>
      <c r="OOP812" s="217"/>
      <c r="OOQ812" s="192"/>
      <c r="OOR812" s="192"/>
      <c r="OOS812" s="192"/>
      <c r="OOT812" s="192"/>
      <c r="OOU812" s="189"/>
      <c r="OOV812" s="193"/>
      <c r="OOW812" s="191"/>
      <c r="OOX812" s="217"/>
      <c r="OOY812" s="192"/>
      <c r="OOZ812" s="192"/>
      <c r="OPA812" s="192"/>
      <c r="OPB812" s="192"/>
      <c r="OPC812" s="189"/>
      <c r="OPD812" s="193"/>
      <c r="OPE812" s="191"/>
      <c r="OPF812" s="217"/>
      <c r="OPG812" s="192"/>
      <c r="OPH812" s="192"/>
      <c r="OPI812" s="192"/>
      <c r="OPJ812" s="192"/>
      <c r="OPK812" s="189"/>
      <c r="OPL812" s="193"/>
      <c r="OPM812" s="191"/>
      <c r="OPN812" s="217"/>
      <c r="OPO812" s="192"/>
      <c r="OPP812" s="192"/>
      <c r="OPQ812" s="192"/>
      <c r="OPR812" s="192"/>
      <c r="OPS812" s="189"/>
      <c r="OPT812" s="193"/>
      <c r="OPU812" s="191"/>
      <c r="OPV812" s="217"/>
      <c r="OPW812" s="192"/>
      <c r="OPX812" s="192"/>
      <c r="OPY812" s="192"/>
      <c r="OPZ812" s="192"/>
      <c r="OQA812" s="189"/>
      <c r="OQB812" s="193"/>
      <c r="OQC812" s="191"/>
      <c r="OQD812" s="217"/>
      <c r="OQE812" s="192"/>
      <c r="OQF812" s="192"/>
      <c r="OQG812" s="192"/>
      <c r="OQH812" s="192"/>
      <c r="OQI812" s="189"/>
      <c r="OQJ812" s="193"/>
      <c r="OQK812" s="191"/>
      <c r="OQL812" s="217"/>
      <c r="OQM812" s="192"/>
      <c r="OQN812" s="192"/>
      <c r="OQO812" s="192"/>
      <c r="OQP812" s="192"/>
      <c r="OQQ812" s="189"/>
      <c r="OQR812" s="193"/>
      <c r="OQS812" s="191"/>
      <c r="OQT812" s="217"/>
      <c r="OQU812" s="192"/>
      <c r="OQV812" s="192"/>
      <c r="OQW812" s="192"/>
      <c r="OQX812" s="192"/>
      <c r="OQY812" s="189"/>
      <c r="OQZ812" s="193"/>
      <c r="ORA812" s="191"/>
      <c r="ORB812" s="217"/>
      <c r="ORC812" s="192"/>
      <c r="ORD812" s="192"/>
      <c r="ORE812" s="192"/>
      <c r="ORF812" s="192"/>
      <c r="ORG812" s="189"/>
      <c r="ORH812" s="193"/>
      <c r="ORI812" s="191"/>
      <c r="ORJ812" s="217"/>
      <c r="ORK812" s="192"/>
      <c r="ORL812" s="192"/>
      <c r="ORM812" s="192"/>
      <c r="ORN812" s="192"/>
      <c r="ORO812" s="189"/>
      <c r="ORP812" s="193"/>
      <c r="ORQ812" s="191"/>
      <c r="ORR812" s="217"/>
      <c r="ORS812" s="192"/>
      <c r="ORT812" s="192"/>
      <c r="ORU812" s="192"/>
      <c r="ORV812" s="192"/>
      <c r="ORW812" s="189"/>
      <c r="ORX812" s="193"/>
      <c r="ORY812" s="191"/>
      <c r="ORZ812" s="217"/>
      <c r="OSA812" s="192"/>
      <c r="OSB812" s="192"/>
      <c r="OSC812" s="192"/>
      <c r="OSD812" s="192"/>
      <c r="OSE812" s="189"/>
      <c r="OSF812" s="193"/>
      <c r="OSG812" s="191"/>
      <c r="OSH812" s="217"/>
      <c r="OSI812" s="192"/>
      <c r="OSJ812" s="192"/>
      <c r="OSK812" s="192"/>
      <c r="OSL812" s="192"/>
      <c r="OSM812" s="189"/>
      <c r="OSN812" s="193"/>
      <c r="OSO812" s="191"/>
      <c r="OSP812" s="217"/>
      <c r="OSQ812" s="192"/>
      <c r="OSR812" s="192"/>
      <c r="OSS812" s="192"/>
      <c r="OST812" s="192"/>
      <c r="OSU812" s="189"/>
      <c r="OSV812" s="193"/>
      <c r="OSW812" s="191"/>
      <c r="OSX812" s="217"/>
      <c r="OSY812" s="192"/>
      <c r="OSZ812" s="192"/>
      <c r="OTA812" s="192"/>
      <c r="OTB812" s="192"/>
      <c r="OTC812" s="189"/>
      <c r="OTD812" s="193"/>
      <c r="OTE812" s="191"/>
      <c r="OTF812" s="217"/>
      <c r="OTG812" s="192"/>
      <c r="OTH812" s="192"/>
      <c r="OTI812" s="192"/>
      <c r="OTJ812" s="192"/>
      <c r="OTK812" s="189"/>
      <c r="OTL812" s="193"/>
      <c r="OTM812" s="191"/>
      <c r="OTN812" s="217"/>
      <c r="OTO812" s="192"/>
      <c r="OTP812" s="192"/>
      <c r="OTQ812" s="192"/>
      <c r="OTR812" s="192"/>
      <c r="OTS812" s="189"/>
      <c r="OTT812" s="193"/>
      <c r="OTU812" s="191"/>
      <c r="OTV812" s="217"/>
      <c r="OTW812" s="192"/>
      <c r="OTX812" s="192"/>
      <c r="OTY812" s="192"/>
      <c r="OTZ812" s="192"/>
      <c r="OUA812" s="189"/>
      <c r="OUB812" s="193"/>
      <c r="OUC812" s="191"/>
      <c r="OUD812" s="217"/>
      <c r="OUE812" s="192"/>
      <c r="OUF812" s="192"/>
      <c r="OUG812" s="192"/>
      <c r="OUH812" s="192"/>
      <c r="OUI812" s="189"/>
      <c r="OUJ812" s="193"/>
      <c r="OUK812" s="191"/>
      <c r="OUL812" s="217"/>
      <c r="OUM812" s="192"/>
      <c r="OUN812" s="192"/>
      <c r="OUO812" s="192"/>
      <c r="OUP812" s="192"/>
      <c r="OUQ812" s="189"/>
      <c r="OUR812" s="193"/>
      <c r="OUS812" s="191"/>
      <c r="OUT812" s="217"/>
      <c r="OUU812" s="192"/>
      <c r="OUV812" s="192"/>
      <c r="OUW812" s="192"/>
      <c r="OUX812" s="192"/>
      <c r="OUY812" s="189"/>
      <c r="OUZ812" s="193"/>
      <c r="OVA812" s="191"/>
      <c r="OVB812" s="217"/>
      <c r="OVC812" s="192"/>
      <c r="OVD812" s="192"/>
      <c r="OVE812" s="192"/>
      <c r="OVF812" s="192"/>
      <c r="OVG812" s="189"/>
      <c r="OVH812" s="193"/>
      <c r="OVI812" s="191"/>
      <c r="OVJ812" s="217"/>
      <c r="OVK812" s="192"/>
      <c r="OVL812" s="192"/>
      <c r="OVM812" s="192"/>
      <c r="OVN812" s="192"/>
      <c r="OVO812" s="189"/>
      <c r="OVP812" s="193"/>
      <c r="OVQ812" s="191"/>
      <c r="OVR812" s="217"/>
      <c r="OVS812" s="192"/>
      <c r="OVT812" s="192"/>
      <c r="OVU812" s="192"/>
      <c r="OVV812" s="192"/>
      <c r="OVW812" s="189"/>
      <c r="OVX812" s="193"/>
      <c r="OVY812" s="191"/>
      <c r="OVZ812" s="217"/>
      <c r="OWA812" s="192"/>
      <c r="OWB812" s="192"/>
      <c r="OWC812" s="192"/>
      <c r="OWD812" s="192"/>
      <c r="OWE812" s="189"/>
      <c r="OWF812" s="193"/>
      <c r="OWG812" s="191"/>
      <c r="OWH812" s="217"/>
      <c r="OWI812" s="192"/>
      <c r="OWJ812" s="192"/>
      <c r="OWK812" s="192"/>
      <c r="OWL812" s="192"/>
      <c r="OWM812" s="189"/>
      <c r="OWN812" s="193"/>
      <c r="OWO812" s="191"/>
      <c r="OWP812" s="217"/>
      <c r="OWQ812" s="192"/>
      <c r="OWR812" s="192"/>
      <c r="OWS812" s="192"/>
      <c r="OWT812" s="192"/>
      <c r="OWU812" s="189"/>
      <c r="OWV812" s="193"/>
      <c r="OWW812" s="191"/>
      <c r="OWX812" s="217"/>
      <c r="OWY812" s="192"/>
      <c r="OWZ812" s="192"/>
      <c r="OXA812" s="192"/>
      <c r="OXB812" s="192"/>
      <c r="OXC812" s="189"/>
      <c r="OXD812" s="193"/>
      <c r="OXE812" s="191"/>
      <c r="OXF812" s="217"/>
      <c r="OXG812" s="192"/>
      <c r="OXH812" s="192"/>
      <c r="OXI812" s="192"/>
      <c r="OXJ812" s="192"/>
      <c r="OXK812" s="189"/>
      <c r="OXL812" s="193"/>
      <c r="OXM812" s="191"/>
      <c r="OXN812" s="217"/>
      <c r="OXO812" s="192"/>
      <c r="OXP812" s="192"/>
      <c r="OXQ812" s="192"/>
      <c r="OXR812" s="192"/>
      <c r="OXS812" s="189"/>
      <c r="OXT812" s="193"/>
      <c r="OXU812" s="191"/>
      <c r="OXV812" s="217"/>
      <c r="OXW812" s="192"/>
      <c r="OXX812" s="192"/>
      <c r="OXY812" s="192"/>
      <c r="OXZ812" s="192"/>
      <c r="OYA812" s="189"/>
      <c r="OYB812" s="193"/>
      <c r="OYC812" s="191"/>
      <c r="OYD812" s="217"/>
      <c r="OYE812" s="192"/>
      <c r="OYF812" s="192"/>
      <c r="OYG812" s="192"/>
      <c r="OYH812" s="192"/>
      <c r="OYI812" s="189"/>
      <c r="OYJ812" s="193"/>
      <c r="OYK812" s="191"/>
      <c r="OYL812" s="217"/>
      <c r="OYM812" s="192"/>
      <c r="OYN812" s="192"/>
      <c r="OYO812" s="192"/>
      <c r="OYP812" s="192"/>
      <c r="OYQ812" s="189"/>
      <c r="OYR812" s="193"/>
      <c r="OYS812" s="191"/>
      <c r="OYT812" s="217"/>
      <c r="OYU812" s="192"/>
      <c r="OYV812" s="192"/>
      <c r="OYW812" s="192"/>
      <c r="OYX812" s="192"/>
      <c r="OYY812" s="189"/>
      <c r="OYZ812" s="193"/>
      <c r="OZA812" s="191"/>
      <c r="OZB812" s="217"/>
      <c r="OZC812" s="192"/>
      <c r="OZD812" s="192"/>
      <c r="OZE812" s="192"/>
      <c r="OZF812" s="192"/>
      <c r="OZG812" s="189"/>
      <c r="OZH812" s="193"/>
      <c r="OZI812" s="191"/>
      <c r="OZJ812" s="217"/>
      <c r="OZK812" s="192"/>
      <c r="OZL812" s="192"/>
      <c r="OZM812" s="192"/>
      <c r="OZN812" s="192"/>
      <c r="OZO812" s="189"/>
      <c r="OZP812" s="193"/>
      <c r="OZQ812" s="191"/>
      <c r="OZR812" s="217"/>
      <c r="OZS812" s="192"/>
      <c r="OZT812" s="192"/>
      <c r="OZU812" s="192"/>
      <c r="OZV812" s="192"/>
      <c r="OZW812" s="189"/>
      <c r="OZX812" s="193"/>
      <c r="OZY812" s="191"/>
      <c r="OZZ812" s="217"/>
      <c r="PAA812" s="192"/>
      <c r="PAB812" s="192"/>
      <c r="PAC812" s="192"/>
      <c r="PAD812" s="192"/>
      <c r="PAE812" s="189"/>
      <c r="PAF812" s="193"/>
      <c r="PAG812" s="191"/>
      <c r="PAH812" s="217"/>
      <c r="PAI812" s="192"/>
      <c r="PAJ812" s="192"/>
      <c r="PAK812" s="192"/>
      <c r="PAL812" s="192"/>
      <c r="PAM812" s="189"/>
      <c r="PAN812" s="193"/>
      <c r="PAO812" s="191"/>
      <c r="PAP812" s="217"/>
      <c r="PAQ812" s="192"/>
      <c r="PAR812" s="192"/>
      <c r="PAS812" s="192"/>
      <c r="PAT812" s="192"/>
      <c r="PAU812" s="189"/>
      <c r="PAV812" s="193"/>
      <c r="PAW812" s="191"/>
      <c r="PAX812" s="217"/>
      <c r="PAY812" s="192"/>
      <c r="PAZ812" s="192"/>
      <c r="PBA812" s="192"/>
      <c r="PBB812" s="192"/>
      <c r="PBC812" s="189"/>
      <c r="PBD812" s="193"/>
      <c r="PBE812" s="191"/>
      <c r="PBF812" s="217"/>
      <c r="PBG812" s="192"/>
      <c r="PBH812" s="192"/>
      <c r="PBI812" s="192"/>
      <c r="PBJ812" s="192"/>
      <c r="PBK812" s="189"/>
      <c r="PBL812" s="193"/>
      <c r="PBM812" s="191"/>
      <c r="PBN812" s="217"/>
      <c r="PBO812" s="192"/>
      <c r="PBP812" s="192"/>
      <c r="PBQ812" s="192"/>
      <c r="PBR812" s="192"/>
      <c r="PBS812" s="189"/>
      <c r="PBT812" s="193"/>
      <c r="PBU812" s="191"/>
      <c r="PBV812" s="217"/>
      <c r="PBW812" s="192"/>
      <c r="PBX812" s="192"/>
      <c r="PBY812" s="192"/>
      <c r="PBZ812" s="192"/>
      <c r="PCA812" s="189"/>
      <c r="PCB812" s="193"/>
      <c r="PCC812" s="191"/>
      <c r="PCD812" s="217"/>
      <c r="PCE812" s="192"/>
      <c r="PCF812" s="192"/>
      <c r="PCG812" s="192"/>
      <c r="PCH812" s="192"/>
      <c r="PCI812" s="189"/>
      <c r="PCJ812" s="193"/>
      <c r="PCK812" s="191"/>
      <c r="PCL812" s="217"/>
      <c r="PCM812" s="192"/>
      <c r="PCN812" s="192"/>
      <c r="PCO812" s="192"/>
      <c r="PCP812" s="192"/>
      <c r="PCQ812" s="189"/>
      <c r="PCR812" s="193"/>
      <c r="PCS812" s="191"/>
      <c r="PCT812" s="217"/>
      <c r="PCU812" s="192"/>
      <c r="PCV812" s="192"/>
      <c r="PCW812" s="192"/>
      <c r="PCX812" s="192"/>
      <c r="PCY812" s="189"/>
      <c r="PCZ812" s="193"/>
      <c r="PDA812" s="191"/>
      <c r="PDB812" s="217"/>
      <c r="PDC812" s="192"/>
      <c r="PDD812" s="192"/>
      <c r="PDE812" s="192"/>
      <c r="PDF812" s="192"/>
      <c r="PDG812" s="189"/>
      <c r="PDH812" s="193"/>
      <c r="PDI812" s="191"/>
      <c r="PDJ812" s="217"/>
      <c r="PDK812" s="192"/>
      <c r="PDL812" s="192"/>
      <c r="PDM812" s="192"/>
      <c r="PDN812" s="192"/>
      <c r="PDO812" s="189"/>
      <c r="PDP812" s="193"/>
      <c r="PDQ812" s="191"/>
      <c r="PDR812" s="217"/>
      <c r="PDS812" s="192"/>
      <c r="PDT812" s="192"/>
      <c r="PDU812" s="192"/>
      <c r="PDV812" s="192"/>
      <c r="PDW812" s="189"/>
      <c r="PDX812" s="193"/>
      <c r="PDY812" s="191"/>
      <c r="PDZ812" s="217"/>
      <c r="PEA812" s="192"/>
      <c r="PEB812" s="192"/>
      <c r="PEC812" s="192"/>
      <c r="PED812" s="192"/>
      <c r="PEE812" s="189"/>
      <c r="PEF812" s="193"/>
      <c r="PEG812" s="191"/>
      <c r="PEH812" s="217"/>
      <c r="PEI812" s="192"/>
      <c r="PEJ812" s="192"/>
      <c r="PEK812" s="192"/>
      <c r="PEL812" s="192"/>
      <c r="PEM812" s="189"/>
      <c r="PEN812" s="193"/>
      <c r="PEO812" s="191"/>
      <c r="PEP812" s="217"/>
      <c r="PEQ812" s="192"/>
      <c r="PER812" s="192"/>
      <c r="PES812" s="192"/>
      <c r="PET812" s="192"/>
      <c r="PEU812" s="189"/>
      <c r="PEV812" s="193"/>
      <c r="PEW812" s="191"/>
      <c r="PEX812" s="217"/>
      <c r="PEY812" s="192"/>
      <c r="PEZ812" s="192"/>
      <c r="PFA812" s="192"/>
      <c r="PFB812" s="192"/>
      <c r="PFC812" s="189"/>
      <c r="PFD812" s="193"/>
      <c r="PFE812" s="191"/>
      <c r="PFF812" s="217"/>
      <c r="PFG812" s="192"/>
      <c r="PFH812" s="192"/>
      <c r="PFI812" s="192"/>
      <c r="PFJ812" s="192"/>
      <c r="PFK812" s="189"/>
      <c r="PFL812" s="193"/>
      <c r="PFM812" s="191"/>
      <c r="PFN812" s="217"/>
      <c r="PFO812" s="192"/>
      <c r="PFP812" s="192"/>
      <c r="PFQ812" s="192"/>
      <c r="PFR812" s="192"/>
      <c r="PFS812" s="189"/>
      <c r="PFT812" s="193"/>
      <c r="PFU812" s="191"/>
      <c r="PFV812" s="217"/>
      <c r="PFW812" s="192"/>
      <c r="PFX812" s="192"/>
      <c r="PFY812" s="192"/>
      <c r="PFZ812" s="192"/>
      <c r="PGA812" s="189"/>
      <c r="PGB812" s="193"/>
      <c r="PGC812" s="191"/>
      <c r="PGD812" s="217"/>
      <c r="PGE812" s="192"/>
      <c r="PGF812" s="192"/>
      <c r="PGG812" s="192"/>
      <c r="PGH812" s="192"/>
      <c r="PGI812" s="189"/>
      <c r="PGJ812" s="193"/>
      <c r="PGK812" s="191"/>
      <c r="PGL812" s="217"/>
      <c r="PGM812" s="192"/>
      <c r="PGN812" s="192"/>
      <c r="PGO812" s="192"/>
      <c r="PGP812" s="192"/>
      <c r="PGQ812" s="189"/>
      <c r="PGR812" s="193"/>
      <c r="PGS812" s="191"/>
      <c r="PGT812" s="217"/>
      <c r="PGU812" s="192"/>
      <c r="PGV812" s="192"/>
      <c r="PGW812" s="192"/>
      <c r="PGX812" s="192"/>
      <c r="PGY812" s="189"/>
      <c r="PGZ812" s="193"/>
      <c r="PHA812" s="191"/>
      <c r="PHB812" s="217"/>
      <c r="PHC812" s="192"/>
      <c r="PHD812" s="192"/>
      <c r="PHE812" s="192"/>
      <c r="PHF812" s="192"/>
      <c r="PHG812" s="189"/>
      <c r="PHH812" s="193"/>
      <c r="PHI812" s="191"/>
      <c r="PHJ812" s="217"/>
      <c r="PHK812" s="192"/>
      <c r="PHL812" s="192"/>
      <c r="PHM812" s="192"/>
      <c r="PHN812" s="192"/>
      <c r="PHO812" s="189"/>
      <c r="PHP812" s="193"/>
      <c r="PHQ812" s="191"/>
      <c r="PHR812" s="217"/>
      <c r="PHS812" s="192"/>
      <c r="PHT812" s="192"/>
      <c r="PHU812" s="192"/>
      <c r="PHV812" s="192"/>
      <c r="PHW812" s="189"/>
      <c r="PHX812" s="193"/>
      <c r="PHY812" s="191"/>
      <c r="PHZ812" s="217"/>
      <c r="PIA812" s="192"/>
      <c r="PIB812" s="192"/>
      <c r="PIC812" s="192"/>
      <c r="PID812" s="192"/>
      <c r="PIE812" s="189"/>
      <c r="PIF812" s="193"/>
      <c r="PIG812" s="191"/>
      <c r="PIH812" s="217"/>
      <c r="PII812" s="192"/>
      <c r="PIJ812" s="192"/>
      <c r="PIK812" s="192"/>
      <c r="PIL812" s="192"/>
      <c r="PIM812" s="189"/>
      <c r="PIN812" s="193"/>
      <c r="PIO812" s="191"/>
      <c r="PIP812" s="217"/>
      <c r="PIQ812" s="192"/>
      <c r="PIR812" s="192"/>
      <c r="PIS812" s="192"/>
      <c r="PIT812" s="192"/>
      <c r="PIU812" s="189"/>
      <c r="PIV812" s="193"/>
      <c r="PIW812" s="191"/>
      <c r="PIX812" s="217"/>
      <c r="PIY812" s="192"/>
      <c r="PIZ812" s="192"/>
      <c r="PJA812" s="192"/>
      <c r="PJB812" s="192"/>
      <c r="PJC812" s="189"/>
      <c r="PJD812" s="193"/>
      <c r="PJE812" s="191"/>
      <c r="PJF812" s="217"/>
      <c r="PJG812" s="192"/>
      <c r="PJH812" s="192"/>
      <c r="PJI812" s="192"/>
      <c r="PJJ812" s="192"/>
      <c r="PJK812" s="189"/>
      <c r="PJL812" s="193"/>
      <c r="PJM812" s="191"/>
      <c r="PJN812" s="217"/>
      <c r="PJO812" s="192"/>
      <c r="PJP812" s="192"/>
      <c r="PJQ812" s="192"/>
      <c r="PJR812" s="192"/>
      <c r="PJS812" s="189"/>
      <c r="PJT812" s="193"/>
      <c r="PJU812" s="191"/>
      <c r="PJV812" s="217"/>
      <c r="PJW812" s="192"/>
      <c r="PJX812" s="192"/>
      <c r="PJY812" s="192"/>
      <c r="PJZ812" s="192"/>
      <c r="PKA812" s="189"/>
      <c r="PKB812" s="193"/>
      <c r="PKC812" s="191"/>
      <c r="PKD812" s="217"/>
      <c r="PKE812" s="192"/>
      <c r="PKF812" s="192"/>
      <c r="PKG812" s="192"/>
      <c r="PKH812" s="192"/>
      <c r="PKI812" s="189"/>
      <c r="PKJ812" s="193"/>
      <c r="PKK812" s="191"/>
      <c r="PKL812" s="217"/>
      <c r="PKM812" s="192"/>
      <c r="PKN812" s="192"/>
      <c r="PKO812" s="192"/>
      <c r="PKP812" s="192"/>
      <c r="PKQ812" s="189"/>
      <c r="PKR812" s="193"/>
      <c r="PKS812" s="191"/>
      <c r="PKT812" s="217"/>
      <c r="PKU812" s="192"/>
      <c r="PKV812" s="192"/>
      <c r="PKW812" s="192"/>
      <c r="PKX812" s="192"/>
      <c r="PKY812" s="189"/>
      <c r="PKZ812" s="193"/>
      <c r="PLA812" s="191"/>
      <c r="PLB812" s="217"/>
      <c r="PLC812" s="192"/>
      <c r="PLD812" s="192"/>
      <c r="PLE812" s="192"/>
      <c r="PLF812" s="192"/>
      <c r="PLG812" s="189"/>
      <c r="PLH812" s="193"/>
      <c r="PLI812" s="191"/>
      <c r="PLJ812" s="217"/>
      <c r="PLK812" s="192"/>
      <c r="PLL812" s="192"/>
      <c r="PLM812" s="192"/>
      <c r="PLN812" s="192"/>
      <c r="PLO812" s="189"/>
      <c r="PLP812" s="193"/>
      <c r="PLQ812" s="191"/>
      <c r="PLR812" s="217"/>
      <c r="PLS812" s="192"/>
      <c r="PLT812" s="192"/>
      <c r="PLU812" s="192"/>
      <c r="PLV812" s="192"/>
      <c r="PLW812" s="189"/>
      <c r="PLX812" s="193"/>
      <c r="PLY812" s="191"/>
      <c r="PLZ812" s="217"/>
      <c r="PMA812" s="192"/>
      <c r="PMB812" s="192"/>
      <c r="PMC812" s="192"/>
      <c r="PMD812" s="192"/>
      <c r="PME812" s="189"/>
      <c r="PMF812" s="193"/>
      <c r="PMG812" s="191"/>
      <c r="PMH812" s="217"/>
      <c r="PMI812" s="192"/>
      <c r="PMJ812" s="192"/>
      <c r="PMK812" s="192"/>
      <c r="PML812" s="192"/>
      <c r="PMM812" s="189"/>
      <c r="PMN812" s="193"/>
      <c r="PMO812" s="191"/>
      <c r="PMP812" s="217"/>
      <c r="PMQ812" s="192"/>
      <c r="PMR812" s="192"/>
      <c r="PMS812" s="192"/>
      <c r="PMT812" s="192"/>
      <c r="PMU812" s="189"/>
      <c r="PMV812" s="193"/>
      <c r="PMW812" s="191"/>
      <c r="PMX812" s="217"/>
      <c r="PMY812" s="192"/>
      <c r="PMZ812" s="192"/>
      <c r="PNA812" s="192"/>
      <c r="PNB812" s="192"/>
      <c r="PNC812" s="189"/>
      <c r="PND812" s="193"/>
      <c r="PNE812" s="191"/>
      <c r="PNF812" s="217"/>
      <c r="PNG812" s="192"/>
      <c r="PNH812" s="192"/>
      <c r="PNI812" s="192"/>
      <c r="PNJ812" s="192"/>
      <c r="PNK812" s="189"/>
      <c r="PNL812" s="193"/>
      <c r="PNM812" s="191"/>
      <c r="PNN812" s="217"/>
      <c r="PNO812" s="192"/>
      <c r="PNP812" s="192"/>
      <c r="PNQ812" s="192"/>
      <c r="PNR812" s="192"/>
      <c r="PNS812" s="189"/>
      <c r="PNT812" s="193"/>
      <c r="PNU812" s="191"/>
      <c r="PNV812" s="217"/>
      <c r="PNW812" s="192"/>
      <c r="PNX812" s="192"/>
      <c r="PNY812" s="192"/>
      <c r="PNZ812" s="192"/>
      <c r="POA812" s="189"/>
      <c r="POB812" s="193"/>
      <c r="POC812" s="191"/>
      <c r="POD812" s="217"/>
      <c r="POE812" s="192"/>
      <c r="POF812" s="192"/>
      <c r="POG812" s="192"/>
      <c r="POH812" s="192"/>
      <c r="POI812" s="189"/>
      <c r="POJ812" s="193"/>
      <c r="POK812" s="191"/>
      <c r="POL812" s="217"/>
      <c r="POM812" s="192"/>
      <c r="PON812" s="192"/>
      <c r="POO812" s="192"/>
      <c r="POP812" s="192"/>
      <c r="POQ812" s="189"/>
      <c r="POR812" s="193"/>
      <c r="POS812" s="191"/>
      <c r="POT812" s="217"/>
      <c r="POU812" s="192"/>
      <c r="POV812" s="192"/>
      <c r="POW812" s="192"/>
      <c r="POX812" s="192"/>
      <c r="POY812" s="189"/>
      <c r="POZ812" s="193"/>
      <c r="PPA812" s="191"/>
      <c r="PPB812" s="217"/>
      <c r="PPC812" s="192"/>
      <c r="PPD812" s="192"/>
      <c r="PPE812" s="192"/>
      <c r="PPF812" s="192"/>
      <c r="PPG812" s="189"/>
      <c r="PPH812" s="193"/>
      <c r="PPI812" s="191"/>
      <c r="PPJ812" s="217"/>
      <c r="PPK812" s="192"/>
      <c r="PPL812" s="192"/>
      <c r="PPM812" s="192"/>
      <c r="PPN812" s="192"/>
      <c r="PPO812" s="189"/>
      <c r="PPP812" s="193"/>
      <c r="PPQ812" s="191"/>
      <c r="PPR812" s="217"/>
      <c r="PPS812" s="192"/>
      <c r="PPT812" s="192"/>
      <c r="PPU812" s="192"/>
      <c r="PPV812" s="192"/>
      <c r="PPW812" s="189"/>
      <c r="PPX812" s="193"/>
      <c r="PPY812" s="191"/>
      <c r="PPZ812" s="217"/>
      <c r="PQA812" s="192"/>
      <c r="PQB812" s="192"/>
      <c r="PQC812" s="192"/>
      <c r="PQD812" s="192"/>
      <c r="PQE812" s="189"/>
      <c r="PQF812" s="193"/>
      <c r="PQG812" s="191"/>
      <c r="PQH812" s="217"/>
      <c r="PQI812" s="192"/>
      <c r="PQJ812" s="192"/>
      <c r="PQK812" s="192"/>
      <c r="PQL812" s="192"/>
      <c r="PQM812" s="189"/>
      <c r="PQN812" s="193"/>
      <c r="PQO812" s="191"/>
      <c r="PQP812" s="217"/>
      <c r="PQQ812" s="192"/>
      <c r="PQR812" s="192"/>
      <c r="PQS812" s="192"/>
      <c r="PQT812" s="192"/>
      <c r="PQU812" s="189"/>
      <c r="PQV812" s="193"/>
      <c r="PQW812" s="191"/>
      <c r="PQX812" s="217"/>
      <c r="PQY812" s="192"/>
      <c r="PQZ812" s="192"/>
      <c r="PRA812" s="192"/>
      <c r="PRB812" s="192"/>
      <c r="PRC812" s="189"/>
      <c r="PRD812" s="193"/>
      <c r="PRE812" s="191"/>
      <c r="PRF812" s="217"/>
      <c r="PRG812" s="192"/>
      <c r="PRH812" s="192"/>
      <c r="PRI812" s="192"/>
      <c r="PRJ812" s="192"/>
      <c r="PRK812" s="189"/>
      <c r="PRL812" s="193"/>
      <c r="PRM812" s="191"/>
      <c r="PRN812" s="217"/>
      <c r="PRO812" s="192"/>
      <c r="PRP812" s="192"/>
      <c r="PRQ812" s="192"/>
      <c r="PRR812" s="192"/>
      <c r="PRS812" s="189"/>
      <c r="PRT812" s="193"/>
      <c r="PRU812" s="191"/>
      <c r="PRV812" s="217"/>
      <c r="PRW812" s="192"/>
      <c r="PRX812" s="192"/>
      <c r="PRY812" s="192"/>
      <c r="PRZ812" s="192"/>
      <c r="PSA812" s="189"/>
      <c r="PSB812" s="193"/>
      <c r="PSC812" s="191"/>
      <c r="PSD812" s="217"/>
      <c r="PSE812" s="192"/>
      <c r="PSF812" s="192"/>
      <c r="PSG812" s="192"/>
      <c r="PSH812" s="192"/>
      <c r="PSI812" s="189"/>
      <c r="PSJ812" s="193"/>
      <c r="PSK812" s="191"/>
      <c r="PSL812" s="217"/>
      <c r="PSM812" s="192"/>
      <c r="PSN812" s="192"/>
      <c r="PSO812" s="192"/>
      <c r="PSP812" s="192"/>
      <c r="PSQ812" s="189"/>
      <c r="PSR812" s="193"/>
      <c r="PSS812" s="191"/>
      <c r="PST812" s="217"/>
      <c r="PSU812" s="192"/>
      <c r="PSV812" s="192"/>
      <c r="PSW812" s="192"/>
      <c r="PSX812" s="192"/>
      <c r="PSY812" s="189"/>
      <c r="PSZ812" s="193"/>
      <c r="PTA812" s="191"/>
      <c r="PTB812" s="217"/>
      <c r="PTC812" s="192"/>
      <c r="PTD812" s="192"/>
      <c r="PTE812" s="192"/>
      <c r="PTF812" s="192"/>
      <c r="PTG812" s="189"/>
      <c r="PTH812" s="193"/>
      <c r="PTI812" s="191"/>
      <c r="PTJ812" s="217"/>
      <c r="PTK812" s="192"/>
      <c r="PTL812" s="192"/>
      <c r="PTM812" s="192"/>
      <c r="PTN812" s="192"/>
      <c r="PTO812" s="189"/>
      <c r="PTP812" s="193"/>
      <c r="PTQ812" s="191"/>
      <c r="PTR812" s="217"/>
      <c r="PTS812" s="192"/>
      <c r="PTT812" s="192"/>
      <c r="PTU812" s="192"/>
      <c r="PTV812" s="192"/>
      <c r="PTW812" s="189"/>
      <c r="PTX812" s="193"/>
      <c r="PTY812" s="191"/>
      <c r="PTZ812" s="217"/>
      <c r="PUA812" s="192"/>
      <c r="PUB812" s="192"/>
      <c r="PUC812" s="192"/>
      <c r="PUD812" s="192"/>
      <c r="PUE812" s="189"/>
      <c r="PUF812" s="193"/>
      <c r="PUG812" s="191"/>
      <c r="PUH812" s="217"/>
      <c r="PUI812" s="192"/>
      <c r="PUJ812" s="192"/>
      <c r="PUK812" s="192"/>
      <c r="PUL812" s="192"/>
      <c r="PUM812" s="189"/>
      <c r="PUN812" s="193"/>
      <c r="PUO812" s="191"/>
      <c r="PUP812" s="217"/>
      <c r="PUQ812" s="192"/>
      <c r="PUR812" s="192"/>
      <c r="PUS812" s="192"/>
      <c r="PUT812" s="192"/>
      <c r="PUU812" s="189"/>
      <c r="PUV812" s="193"/>
      <c r="PUW812" s="191"/>
      <c r="PUX812" s="217"/>
      <c r="PUY812" s="192"/>
      <c r="PUZ812" s="192"/>
      <c r="PVA812" s="192"/>
      <c r="PVB812" s="192"/>
      <c r="PVC812" s="189"/>
      <c r="PVD812" s="193"/>
      <c r="PVE812" s="191"/>
      <c r="PVF812" s="217"/>
      <c r="PVG812" s="192"/>
      <c r="PVH812" s="192"/>
      <c r="PVI812" s="192"/>
      <c r="PVJ812" s="192"/>
      <c r="PVK812" s="189"/>
      <c r="PVL812" s="193"/>
      <c r="PVM812" s="191"/>
      <c r="PVN812" s="217"/>
      <c r="PVO812" s="192"/>
      <c r="PVP812" s="192"/>
      <c r="PVQ812" s="192"/>
      <c r="PVR812" s="192"/>
      <c r="PVS812" s="189"/>
      <c r="PVT812" s="193"/>
      <c r="PVU812" s="191"/>
      <c r="PVV812" s="217"/>
      <c r="PVW812" s="192"/>
      <c r="PVX812" s="192"/>
      <c r="PVY812" s="192"/>
      <c r="PVZ812" s="192"/>
      <c r="PWA812" s="189"/>
      <c r="PWB812" s="193"/>
      <c r="PWC812" s="191"/>
      <c r="PWD812" s="217"/>
      <c r="PWE812" s="192"/>
      <c r="PWF812" s="192"/>
      <c r="PWG812" s="192"/>
      <c r="PWH812" s="192"/>
      <c r="PWI812" s="189"/>
      <c r="PWJ812" s="193"/>
      <c r="PWK812" s="191"/>
      <c r="PWL812" s="217"/>
      <c r="PWM812" s="192"/>
      <c r="PWN812" s="192"/>
      <c r="PWO812" s="192"/>
      <c r="PWP812" s="192"/>
      <c r="PWQ812" s="189"/>
      <c r="PWR812" s="193"/>
      <c r="PWS812" s="191"/>
      <c r="PWT812" s="217"/>
      <c r="PWU812" s="192"/>
      <c r="PWV812" s="192"/>
      <c r="PWW812" s="192"/>
      <c r="PWX812" s="192"/>
      <c r="PWY812" s="189"/>
      <c r="PWZ812" s="193"/>
      <c r="PXA812" s="191"/>
      <c r="PXB812" s="217"/>
      <c r="PXC812" s="192"/>
      <c r="PXD812" s="192"/>
      <c r="PXE812" s="192"/>
      <c r="PXF812" s="192"/>
      <c r="PXG812" s="189"/>
      <c r="PXH812" s="193"/>
      <c r="PXI812" s="191"/>
      <c r="PXJ812" s="217"/>
      <c r="PXK812" s="192"/>
      <c r="PXL812" s="192"/>
      <c r="PXM812" s="192"/>
      <c r="PXN812" s="192"/>
      <c r="PXO812" s="189"/>
      <c r="PXP812" s="193"/>
      <c r="PXQ812" s="191"/>
      <c r="PXR812" s="217"/>
      <c r="PXS812" s="192"/>
      <c r="PXT812" s="192"/>
      <c r="PXU812" s="192"/>
      <c r="PXV812" s="192"/>
      <c r="PXW812" s="189"/>
      <c r="PXX812" s="193"/>
      <c r="PXY812" s="191"/>
      <c r="PXZ812" s="217"/>
      <c r="PYA812" s="192"/>
      <c r="PYB812" s="192"/>
      <c r="PYC812" s="192"/>
      <c r="PYD812" s="192"/>
      <c r="PYE812" s="189"/>
      <c r="PYF812" s="193"/>
      <c r="PYG812" s="191"/>
      <c r="PYH812" s="217"/>
      <c r="PYI812" s="192"/>
      <c r="PYJ812" s="192"/>
      <c r="PYK812" s="192"/>
      <c r="PYL812" s="192"/>
      <c r="PYM812" s="189"/>
      <c r="PYN812" s="193"/>
      <c r="PYO812" s="191"/>
      <c r="PYP812" s="217"/>
      <c r="PYQ812" s="192"/>
      <c r="PYR812" s="192"/>
      <c r="PYS812" s="192"/>
      <c r="PYT812" s="192"/>
      <c r="PYU812" s="189"/>
      <c r="PYV812" s="193"/>
      <c r="PYW812" s="191"/>
      <c r="PYX812" s="217"/>
      <c r="PYY812" s="192"/>
      <c r="PYZ812" s="192"/>
      <c r="PZA812" s="192"/>
      <c r="PZB812" s="192"/>
      <c r="PZC812" s="189"/>
      <c r="PZD812" s="193"/>
      <c r="PZE812" s="191"/>
      <c r="PZF812" s="217"/>
      <c r="PZG812" s="192"/>
      <c r="PZH812" s="192"/>
      <c r="PZI812" s="192"/>
      <c r="PZJ812" s="192"/>
      <c r="PZK812" s="189"/>
      <c r="PZL812" s="193"/>
      <c r="PZM812" s="191"/>
      <c r="PZN812" s="217"/>
      <c r="PZO812" s="192"/>
      <c r="PZP812" s="192"/>
      <c r="PZQ812" s="192"/>
      <c r="PZR812" s="192"/>
      <c r="PZS812" s="189"/>
      <c r="PZT812" s="193"/>
      <c r="PZU812" s="191"/>
      <c r="PZV812" s="217"/>
      <c r="PZW812" s="192"/>
      <c r="PZX812" s="192"/>
      <c r="PZY812" s="192"/>
      <c r="PZZ812" s="192"/>
      <c r="QAA812" s="189"/>
      <c r="QAB812" s="193"/>
      <c r="QAC812" s="191"/>
      <c r="QAD812" s="217"/>
      <c r="QAE812" s="192"/>
      <c r="QAF812" s="192"/>
      <c r="QAG812" s="192"/>
      <c r="QAH812" s="192"/>
      <c r="QAI812" s="189"/>
      <c r="QAJ812" s="193"/>
      <c r="QAK812" s="191"/>
      <c r="QAL812" s="217"/>
      <c r="QAM812" s="192"/>
      <c r="QAN812" s="192"/>
      <c r="QAO812" s="192"/>
      <c r="QAP812" s="192"/>
      <c r="QAQ812" s="189"/>
      <c r="QAR812" s="193"/>
      <c r="QAS812" s="191"/>
      <c r="QAT812" s="217"/>
      <c r="QAU812" s="192"/>
      <c r="QAV812" s="192"/>
      <c r="QAW812" s="192"/>
      <c r="QAX812" s="192"/>
      <c r="QAY812" s="189"/>
      <c r="QAZ812" s="193"/>
      <c r="QBA812" s="191"/>
      <c r="QBB812" s="217"/>
      <c r="QBC812" s="192"/>
      <c r="QBD812" s="192"/>
      <c r="QBE812" s="192"/>
      <c r="QBF812" s="192"/>
      <c r="QBG812" s="189"/>
      <c r="QBH812" s="193"/>
      <c r="QBI812" s="191"/>
      <c r="QBJ812" s="217"/>
      <c r="QBK812" s="192"/>
      <c r="QBL812" s="192"/>
      <c r="QBM812" s="192"/>
      <c r="QBN812" s="192"/>
      <c r="QBO812" s="189"/>
      <c r="QBP812" s="193"/>
      <c r="QBQ812" s="191"/>
      <c r="QBR812" s="217"/>
      <c r="QBS812" s="192"/>
      <c r="QBT812" s="192"/>
      <c r="QBU812" s="192"/>
      <c r="QBV812" s="192"/>
      <c r="QBW812" s="189"/>
      <c r="QBX812" s="193"/>
      <c r="QBY812" s="191"/>
      <c r="QBZ812" s="217"/>
      <c r="QCA812" s="192"/>
      <c r="QCB812" s="192"/>
      <c r="QCC812" s="192"/>
      <c r="QCD812" s="192"/>
      <c r="QCE812" s="189"/>
      <c r="QCF812" s="193"/>
      <c r="QCG812" s="191"/>
      <c r="QCH812" s="217"/>
      <c r="QCI812" s="192"/>
      <c r="QCJ812" s="192"/>
      <c r="QCK812" s="192"/>
      <c r="QCL812" s="192"/>
      <c r="QCM812" s="189"/>
      <c r="QCN812" s="193"/>
      <c r="QCO812" s="191"/>
      <c r="QCP812" s="217"/>
      <c r="QCQ812" s="192"/>
      <c r="QCR812" s="192"/>
      <c r="QCS812" s="192"/>
      <c r="QCT812" s="192"/>
      <c r="QCU812" s="189"/>
      <c r="QCV812" s="193"/>
      <c r="QCW812" s="191"/>
      <c r="QCX812" s="217"/>
      <c r="QCY812" s="192"/>
      <c r="QCZ812" s="192"/>
      <c r="QDA812" s="192"/>
      <c r="QDB812" s="192"/>
      <c r="QDC812" s="189"/>
      <c r="QDD812" s="193"/>
      <c r="QDE812" s="191"/>
      <c r="QDF812" s="217"/>
      <c r="QDG812" s="192"/>
      <c r="QDH812" s="192"/>
      <c r="QDI812" s="192"/>
      <c r="QDJ812" s="192"/>
      <c r="QDK812" s="189"/>
      <c r="QDL812" s="193"/>
      <c r="QDM812" s="191"/>
      <c r="QDN812" s="217"/>
      <c r="QDO812" s="192"/>
      <c r="QDP812" s="192"/>
      <c r="QDQ812" s="192"/>
      <c r="QDR812" s="192"/>
      <c r="QDS812" s="189"/>
      <c r="QDT812" s="193"/>
      <c r="QDU812" s="191"/>
      <c r="QDV812" s="217"/>
      <c r="QDW812" s="192"/>
      <c r="QDX812" s="192"/>
      <c r="QDY812" s="192"/>
      <c r="QDZ812" s="192"/>
      <c r="QEA812" s="189"/>
      <c r="QEB812" s="193"/>
      <c r="QEC812" s="191"/>
      <c r="QED812" s="217"/>
      <c r="QEE812" s="192"/>
      <c r="QEF812" s="192"/>
      <c r="QEG812" s="192"/>
      <c r="QEH812" s="192"/>
      <c r="QEI812" s="189"/>
      <c r="QEJ812" s="193"/>
      <c r="QEK812" s="191"/>
      <c r="QEL812" s="217"/>
      <c r="QEM812" s="192"/>
      <c r="QEN812" s="192"/>
      <c r="QEO812" s="192"/>
      <c r="QEP812" s="192"/>
      <c r="QEQ812" s="189"/>
      <c r="QER812" s="193"/>
      <c r="QES812" s="191"/>
      <c r="QET812" s="217"/>
      <c r="QEU812" s="192"/>
      <c r="QEV812" s="192"/>
      <c r="QEW812" s="192"/>
      <c r="QEX812" s="192"/>
      <c r="QEY812" s="189"/>
      <c r="QEZ812" s="193"/>
      <c r="QFA812" s="191"/>
      <c r="QFB812" s="217"/>
      <c r="QFC812" s="192"/>
      <c r="QFD812" s="192"/>
      <c r="QFE812" s="192"/>
      <c r="QFF812" s="192"/>
      <c r="QFG812" s="189"/>
      <c r="QFH812" s="193"/>
      <c r="QFI812" s="191"/>
      <c r="QFJ812" s="217"/>
      <c r="QFK812" s="192"/>
      <c r="QFL812" s="192"/>
      <c r="QFM812" s="192"/>
      <c r="QFN812" s="192"/>
      <c r="QFO812" s="189"/>
      <c r="QFP812" s="193"/>
      <c r="QFQ812" s="191"/>
      <c r="QFR812" s="217"/>
      <c r="QFS812" s="192"/>
      <c r="QFT812" s="192"/>
      <c r="QFU812" s="192"/>
      <c r="QFV812" s="192"/>
      <c r="QFW812" s="189"/>
      <c r="QFX812" s="193"/>
      <c r="QFY812" s="191"/>
      <c r="QFZ812" s="217"/>
      <c r="QGA812" s="192"/>
      <c r="QGB812" s="192"/>
      <c r="QGC812" s="192"/>
      <c r="QGD812" s="192"/>
      <c r="QGE812" s="189"/>
      <c r="QGF812" s="193"/>
      <c r="QGG812" s="191"/>
      <c r="QGH812" s="217"/>
      <c r="QGI812" s="192"/>
      <c r="QGJ812" s="192"/>
      <c r="QGK812" s="192"/>
      <c r="QGL812" s="192"/>
      <c r="QGM812" s="189"/>
      <c r="QGN812" s="193"/>
      <c r="QGO812" s="191"/>
      <c r="QGP812" s="217"/>
      <c r="QGQ812" s="192"/>
      <c r="QGR812" s="192"/>
      <c r="QGS812" s="192"/>
      <c r="QGT812" s="192"/>
      <c r="QGU812" s="189"/>
      <c r="QGV812" s="193"/>
      <c r="QGW812" s="191"/>
      <c r="QGX812" s="217"/>
      <c r="QGY812" s="192"/>
      <c r="QGZ812" s="192"/>
      <c r="QHA812" s="192"/>
      <c r="QHB812" s="192"/>
      <c r="QHC812" s="189"/>
      <c r="QHD812" s="193"/>
      <c r="QHE812" s="191"/>
      <c r="QHF812" s="217"/>
      <c r="QHG812" s="192"/>
      <c r="QHH812" s="192"/>
      <c r="QHI812" s="192"/>
      <c r="QHJ812" s="192"/>
      <c r="QHK812" s="189"/>
      <c r="QHL812" s="193"/>
      <c r="QHM812" s="191"/>
      <c r="QHN812" s="217"/>
      <c r="QHO812" s="192"/>
      <c r="QHP812" s="192"/>
      <c r="QHQ812" s="192"/>
      <c r="QHR812" s="192"/>
      <c r="QHS812" s="189"/>
      <c r="QHT812" s="193"/>
      <c r="QHU812" s="191"/>
      <c r="QHV812" s="217"/>
      <c r="QHW812" s="192"/>
      <c r="QHX812" s="192"/>
      <c r="QHY812" s="192"/>
      <c r="QHZ812" s="192"/>
      <c r="QIA812" s="189"/>
      <c r="QIB812" s="193"/>
      <c r="QIC812" s="191"/>
      <c r="QID812" s="217"/>
      <c r="QIE812" s="192"/>
      <c r="QIF812" s="192"/>
      <c r="QIG812" s="192"/>
      <c r="QIH812" s="192"/>
      <c r="QII812" s="189"/>
      <c r="QIJ812" s="193"/>
      <c r="QIK812" s="191"/>
      <c r="QIL812" s="217"/>
      <c r="QIM812" s="192"/>
      <c r="QIN812" s="192"/>
      <c r="QIO812" s="192"/>
      <c r="QIP812" s="192"/>
      <c r="QIQ812" s="189"/>
      <c r="QIR812" s="193"/>
      <c r="QIS812" s="191"/>
      <c r="QIT812" s="217"/>
      <c r="QIU812" s="192"/>
      <c r="QIV812" s="192"/>
      <c r="QIW812" s="192"/>
      <c r="QIX812" s="192"/>
      <c r="QIY812" s="189"/>
      <c r="QIZ812" s="193"/>
      <c r="QJA812" s="191"/>
      <c r="QJB812" s="217"/>
      <c r="QJC812" s="192"/>
      <c r="QJD812" s="192"/>
      <c r="QJE812" s="192"/>
      <c r="QJF812" s="192"/>
      <c r="QJG812" s="189"/>
      <c r="QJH812" s="193"/>
      <c r="QJI812" s="191"/>
      <c r="QJJ812" s="217"/>
      <c r="QJK812" s="192"/>
      <c r="QJL812" s="192"/>
      <c r="QJM812" s="192"/>
      <c r="QJN812" s="192"/>
      <c r="QJO812" s="189"/>
      <c r="QJP812" s="193"/>
      <c r="QJQ812" s="191"/>
      <c r="QJR812" s="217"/>
      <c r="QJS812" s="192"/>
      <c r="QJT812" s="192"/>
      <c r="QJU812" s="192"/>
      <c r="QJV812" s="192"/>
      <c r="QJW812" s="189"/>
      <c r="QJX812" s="193"/>
      <c r="QJY812" s="191"/>
      <c r="QJZ812" s="217"/>
      <c r="QKA812" s="192"/>
      <c r="QKB812" s="192"/>
      <c r="QKC812" s="192"/>
      <c r="QKD812" s="192"/>
      <c r="QKE812" s="189"/>
      <c r="QKF812" s="193"/>
      <c r="QKG812" s="191"/>
      <c r="QKH812" s="217"/>
      <c r="QKI812" s="192"/>
      <c r="QKJ812" s="192"/>
      <c r="QKK812" s="192"/>
      <c r="QKL812" s="192"/>
      <c r="QKM812" s="189"/>
      <c r="QKN812" s="193"/>
      <c r="QKO812" s="191"/>
      <c r="QKP812" s="217"/>
      <c r="QKQ812" s="192"/>
      <c r="QKR812" s="192"/>
      <c r="QKS812" s="192"/>
      <c r="QKT812" s="192"/>
      <c r="QKU812" s="189"/>
      <c r="QKV812" s="193"/>
      <c r="QKW812" s="191"/>
      <c r="QKX812" s="217"/>
      <c r="QKY812" s="192"/>
      <c r="QKZ812" s="192"/>
      <c r="QLA812" s="192"/>
      <c r="QLB812" s="192"/>
      <c r="QLC812" s="189"/>
      <c r="QLD812" s="193"/>
      <c r="QLE812" s="191"/>
      <c r="QLF812" s="217"/>
      <c r="QLG812" s="192"/>
      <c r="QLH812" s="192"/>
      <c r="QLI812" s="192"/>
      <c r="QLJ812" s="192"/>
      <c r="QLK812" s="189"/>
      <c r="QLL812" s="193"/>
      <c r="QLM812" s="191"/>
      <c r="QLN812" s="217"/>
      <c r="QLO812" s="192"/>
      <c r="QLP812" s="192"/>
      <c r="QLQ812" s="192"/>
      <c r="QLR812" s="192"/>
      <c r="QLS812" s="189"/>
      <c r="QLT812" s="193"/>
      <c r="QLU812" s="191"/>
      <c r="QLV812" s="217"/>
      <c r="QLW812" s="192"/>
      <c r="QLX812" s="192"/>
      <c r="QLY812" s="192"/>
      <c r="QLZ812" s="192"/>
      <c r="QMA812" s="189"/>
      <c r="QMB812" s="193"/>
      <c r="QMC812" s="191"/>
      <c r="QMD812" s="217"/>
      <c r="QME812" s="192"/>
      <c r="QMF812" s="192"/>
      <c r="QMG812" s="192"/>
      <c r="QMH812" s="192"/>
      <c r="QMI812" s="189"/>
      <c r="QMJ812" s="193"/>
      <c r="QMK812" s="191"/>
      <c r="QML812" s="217"/>
      <c r="QMM812" s="192"/>
      <c r="QMN812" s="192"/>
      <c r="QMO812" s="192"/>
      <c r="QMP812" s="192"/>
      <c r="QMQ812" s="189"/>
      <c r="QMR812" s="193"/>
      <c r="QMS812" s="191"/>
      <c r="QMT812" s="217"/>
      <c r="QMU812" s="192"/>
      <c r="QMV812" s="192"/>
      <c r="QMW812" s="192"/>
      <c r="QMX812" s="192"/>
      <c r="QMY812" s="189"/>
      <c r="QMZ812" s="193"/>
      <c r="QNA812" s="191"/>
      <c r="QNB812" s="217"/>
      <c r="QNC812" s="192"/>
      <c r="QND812" s="192"/>
      <c r="QNE812" s="192"/>
      <c r="QNF812" s="192"/>
      <c r="QNG812" s="189"/>
      <c r="QNH812" s="193"/>
      <c r="QNI812" s="191"/>
      <c r="QNJ812" s="217"/>
      <c r="QNK812" s="192"/>
      <c r="QNL812" s="192"/>
      <c r="QNM812" s="192"/>
      <c r="QNN812" s="192"/>
      <c r="QNO812" s="189"/>
      <c r="QNP812" s="193"/>
      <c r="QNQ812" s="191"/>
      <c r="QNR812" s="217"/>
      <c r="QNS812" s="192"/>
      <c r="QNT812" s="192"/>
      <c r="QNU812" s="192"/>
      <c r="QNV812" s="192"/>
      <c r="QNW812" s="189"/>
      <c r="QNX812" s="193"/>
      <c r="QNY812" s="191"/>
      <c r="QNZ812" s="217"/>
      <c r="QOA812" s="192"/>
      <c r="QOB812" s="192"/>
      <c r="QOC812" s="192"/>
      <c r="QOD812" s="192"/>
      <c r="QOE812" s="189"/>
      <c r="QOF812" s="193"/>
      <c r="QOG812" s="191"/>
      <c r="QOH812" s="217"/>
      <c r="QOI812" s="192"/>
      <c r="QOJ812" s="192"/>
      <c r="QOK812" s="192"/>
      <c r="QOL812" s="192"/>
      <c r="QOM812" s="189"/>
      <c r="QON812" s="193"/>
      <c r="QOO812" s="191"/>
      <c r="QOP812" s="217"/>
      <c r="QOQ812" s="192"/>
      <c r="QOR812" s="192"/>
      <c r="QOS812" s="192"/>
      <c r="QOT812" s="192"/>
      <c r="QOU812" s="189"/>
      <c r="QOV812" s="193"/>
      <c r="QOW812" s="191"/>
      <c r="QOX812" s="217"/>
      <c r="QOY812" s="192"/>
      <c r="QOZ812" s="192"/>
      <c r="QPA812" s="192"/>
      <c r="QPB812" s="192"/>
      <c r="QPC812" s="189"/>
      <c r="QPD812" s="193"/>
      <c r="QPE812" s="191"/>
      <c r="QPF812" s="217"/>
      <c r="QPG812" s="192"/>
      <c r="QPH812" s="192"/>
      <c r="QPI812" s="192"/>
      <c r="QPJ812" s="192"/>
      <c r="QPK812" s="189"/>
      <c r="QPL812" s="193"/>
      <c r="QPM812" s="191"/>
      <c r="QPN812" s="217"/>
      <c r="QPO812" s="192"/>
      <c r="QPP812" s="192"/>
      <c r="QPQ812" s="192"/>
      <c r="QPR812" s="192"/>
      <c r="QPS812" s="189"/>
      <c r="QPT812" s="193"/>
      <c r="QPU812" s="191"/>
      <c r="QPV812" s="217"/>
      <c r="QPW812" s="192"/>
      <c r="QPX812" s="192"/>
      <c r="QPY812" s="192"/>
      <c r="QPZ812" s="192"/>
      <c r="QQA812" s="189"/>
      <c r="QQB812" s="193"/>
      <c r="QQC812" s="191"/>
      <c r="QQD812" s="217"/>
      <c r="QQE812" s="192"/>
      <c r="QQF812" s="192"/>
      <c r="QQG812" s="192"/>
      <c r="QQH812" s="192"/>
      <c r="QQI812" s="189"/>
      <c r="QQJ812" s="193"/>
      <c r="QQK812" s="191"/>
      <c r="QQL812" s="217"/>
      <c r="QQM812" s="192"/>
      <c r="QQN812" s="192"/>
      <c r="QQO812" s="192"/>
      <c r="QQP812" s="192"/>
      <c r="QQQ812" s="189"/>
      <c r="QQR812" s="193"/>
      <c r="QQS812" s="191"/>
      <c r="QQT812" s="217"/>
      <c r="QQU812" s="192"/>
      <c r="QQV812" s="192"/>
      <c r="QQW812" s="192"/>
      <c r="QQX812" s="192"/>
      <c r="QQY812" s="189"/>
      <c r="QQZ812" s="193"/>
      <c r="QRA812" s="191"/>
      <c r="QRB812" s="217"/>
      <c r="QRC812" s="192"/>
      <c r="QRD812" s="192"/>
      <c r="QRE812" s="192"/>
      <c r="QRF812" s="192"/>
      <c r="QRG812" s="189"/>
      <c r="QRH812" s="193"/>
      <c r="QRI812" s="191"/>
      <c r="QRJ812" s="217"/>
      <c r="QRK812" s="192"/>
      <c r="QRL812" s="192"/>
      <c r="QRM812" s="192"/>
      <c r="QRN812" s="192"/>
      <c r="QRO812" s="189"/>
      <c r="QRP812" s="193"/>
      <c r="QRQ812" s="191"/>
      <c r="QRR812" s="217"/>
      <c r="QRS812" s="192"/>
      <c r="QRT812" s="192"/>
      <c r="QRU812" s="192"/>
      <c r="QRV812" s="192"/>
      <c r="QRW812" s="189"/>
      <c r="QRX812" s="193"/>
      <c r="QRY812" s="191"/>
      <c r="QRZ812" s="217"/>
      <c r="QSA812" s="192"/>
      <c r="QSB812" s="192"/>
      <c r="QSC812" s="192"/>
      <c r="QSD812" s="192"/>
      <c r="QSE812" s="189"/>
      <c r="QSF812" s="193"/>
      <c r="QSG812" s="191"/>
      <c r="QSH812" s="217"/>
      <c r="QSI812" s="192"/>
      <c r="QSJ812" s="192"/>
      <c r="QSK812" s="192"/>
      <c r="QSL812" s="192"/>
      <c r="QSM812" s="189"/>
      <c r="QSN812" s="193"/>
      <c r="QSO812" s="191"/>
      <c r="QSP812" s="217"/>
      <c r="QSQ812" s="192"/>
      <c r="QSR812" s="192"/>
      <c r="QSS812" s="192"/>
      <c r="QST812" s="192"/>
      <c r="QSU812" s="189"/>
      <c r="QSV812" s="193"/>
      <c r="QSW812" s="191"/>
      <c r="QSX812" s="217"/>
      <c r="QSY812" s="192"/>
      <c r="QSZ812" s="192"/>
      <c r="QTA812" s="192"/>
      <c r="QTB812" s="192"/>
      <c r="QTC812" s="189"/>
      <c r="QTD812" s="193"/>
      <c r="QTE812" s="191"/>
      <c r="QTF812" s="217"/>
      <c r="QTG812" s="192"/>
      <c r="QTH812" s="192"/>
      <c r="QTI812" s="192"/>
      <c r="QTJ812" s="192"/>
      <c r="QTK812" s="189"/>
      <c r="QTL812" s="193"/>
      <c r="QTM812" s="191"/>
      <c r="QTN812" s="217"/>
      <c r="QTO812" s="192"/>
      <c r="QTP812" s="192"/>
      <c r="QTQ812" s="192"/>
      <c r="QTR812" s="192"/>
      <c r="QTS812" s="189"/>
      <c r="QTT812" s="193"/>
      <c r="QTU812" s="191"/>
      <c r="QTV812" s="217"/>
      <c r="QTW812" s="192"/>
      <c r="QTX812" s="192"/>
      <c r="QTY812" s="192"/>
      <c r="QTZ812" s="192"/>
      <c r="QUA812" s="189"/>
      <c r="QUB812" s="193"/>
      <c r="QUC812" s="191"/>
      <c r="QUD812" s="217"/>
      <c r="QUE812" s="192"/>
      <c r="QUF812" s="192"/>
      <c r="QUG812" s="192"/>
      <c r="QUH812" s="192"/>
      <c r="QUI812" s="189"/>
      <c r="QUJ812" s="193"/>
      <c r="QUK812" s="191"/>
      <c r="QUL812" s="217"/>
      <c r="QUM812" s="192"/>
      <c r="QUN812" s="192"/>
      <c r="QUO812" s="192"/>
      <c r="QUP812" s="192"/>
      <c r="QUQ812" s="189"/>
      <c r="QUR812" s="193"/>
      <c r="QUS812" s="191"/>
      <c r="QUT812" s="217"/>
      <c r="QUU812" s="192"/>
      <c r="QUV812" s="192"/>
      <c r="QUW812" s="192"/>
      <c r="QUX812" s="192"/>
      <c r="QUY812" s="189"/>
      <c r="QUZ812" s="193"/>
      <c r="QVA812" s="191"/>
      <c r="QVB812" s="217"/>
      <c r="QVC812" s="192"/>
      <c r="QVD812" s="192"/>
      <c r="QVE812" s="192"/>
      <c r="QVF812" s="192"/>
      <c r="QVG812" s="189"/>
      <c r="QVH812" s="193"/>
      <c r="QVI812" s="191"/>
      <c r="QVJ812" s="217"/>
      <c r="QVK812" s="192"/>
      <c r="QVL812" s="192"/>
      <c r="QVM812" s="192"/>
      <c r="QVN812" s="192"/>
      <c r="QVO812" s="189"/>
      <c r="QVP812" s="193"/>
      <c r="QVQ812" s="191"/>
      <c r="QVR812" s="217"/>
      <c r="QVS812" s="192"/>
      <c r="QVT812" s="192"/>
      <c r="QVU812" s="192"/>
      <c r="QVV812" s="192"/>
      <c r="QVW812" s="189"/>
      <c r="QVX812" s="193"/>
      <c r="QVY812" s="191"/>
      <c r="QVZ812" s="217"/>
      <c r="QWA812" s="192"/>
      <c r="QWB812" s="192"/>
      <c r="QWC812" s="192"/>
      <c r="QWD812" s="192"/>
      <c r="QWE812" s="189"/>
      <c r="QWF812" s="193"/>
      <c r="QWG812" s="191"/>
      <c r="QWH812" s="217"/>
      <c r="QWI812" s="192"/>
      <c r="QWJ812" s="192"/>
      <c r="QWK812" s="192"/>
      <c r="QWL812" s="192"/>
      <c r="QWM812" s="189"/>
      <c r="QWN812" s="193"/>
      <c r="QWO812" s="191"/>
      <c r="QWP812" s="217"/>
      <c r="QWQ812" s="192"/>
      <c r="QWR812" s="192"/>
      <c r="QWS812" s="192"/>
      <c r="QWT812" s="192"/>
      <c r="QWU812" s="189"/>
      <c r="QWV812" s="193"/>
      <c r="QWW812" s="191"/>
      <c r="QWX812" s="217"/>
      <c r="QWY812" s="192"/>
      <c r="QWZ812" s="192"/>
      <c r="QXA812" s="192"/>
      <c r="QXB812" s="192"/>
      <c r="QXC812" s="189"/>
      <c r="QXD812" s="193"/>
      <c r="QXE812" s="191"/>
      <c r="QXF812" s="217"/>
      <c r="QXG812" s="192"/>
      <c r="QXH812" s="192"/>
      <c r="QXI812" s="192"/>
      <c r="QXJ812" s="192"/>
      <c r="QXK812" s="189"/>
      <c r="QXL812" s="193"/>
      <c r="QXM812" s="191"/>
      <c r="QXN812" s="217"/>
      <c r="QXO812" s="192"/>
      <c r="QXP812" s="192"/>
      <c r="QXQ812" s="192"/>
      <c r="QXR812" s="192"/>
      <c r="QXS812" s="189"/>
      <c r="QXT812" s="193"/>
      <c r="QXU812" s="191"/>
      <c r="QXV812" s="217"/>
      <c r="QXW812" s="192"/>
      <c r="QXX812" s="192"/>
      <c r="QXY812" s="192"/>
      <c r="QXZ812" s="192"/>
      <c r="QYA812" s="189"/>
      <c r="QYB812" s="193"/>
      <c r="QYC812" s="191"/>
      <c r="QYD812" s="217"/>
      <c r="QYE812" s="192"/>
      <c r="QYF812" s="192"/>
      <c r="QYG812" s="192"/>
      <c r="QYH812" s="192"/>
      <c r="QYI812" s="189"/>
      <c r="QYJ812" s="193"/>
      <c r="QYK812" s="191"/>
      <c r="QYL812" s="217"/>
      <c r="QYM812" s="192"/>
      <c r="QYN812" s="192"/>
      <c r="QYO812" s="192"/>
      <c r="QYP812" s="192"/>
      <c r="QYQ812" s="189"/>
      <c r="QYR812" s="193"/>
      <c r="QYS812" s="191"/>
      <c r="QYT812" s="217"/>
      <c r="QYU812" s="192"/>
      <c r="QYV812" s="192"/>
      <c r="QYW812" s="192"/>
      <c r="QYX812" s="192"/>
      <c r="QYY812" s="189"/>
      <c r="QYZ812" s="193"/>
      <c r="QZA812" s="191"/>
      <c r="QZB812" s="217"/>
      <c r="QZC812" s="192"/>
      <c r="QZD812" s="192"/>
      <c r="QZE812" s="192"/>
      <c r="QZF812" s="192"/>
      <c r="QZG812" s="189"/>
      <c r="QZH812" s="193"/>
      <c r="QZI812" s="191"/>
      <c r="QZJ812" s="217"/>
      <c r="QZK812" s="192"/>
      <c r="QZL812" s="192"/>
      <c r="QZM812" s="192"/>
      <c r="QZN812" s="192"/>
      <c r="QZO812" s="189"/>
      <c r="QZP812" s="193"/>
      <c r="QZQ812" s="191"/>
      <c r="QZR812" s="217"/>
      <c r="QZS812" s="192"/>
      <c r="QZT812" s="192"/>
      <c r="QZU812" s="192"/>
      <c r="QZV812" s="192"/>
      <c r="QZW812" s="189"/>
      <c r="QZX812" s="193"/>
      <c r="QZY812" s="191"/>
      <c r="QZZ812" s="217"/>
      <c r="RAA812" s="192"/>
      <c r="RAB812" s="192"/>
      <c r="RAC812" s="192"/>
      <c r="RAD812" s="192"/>
      <c r="RAE812" s="189"/>
      <c r="RAF812" s="193"/>
      <c r="RAG812" s="191"/>
      <c r="RAH812" s="217"/>
      <c r="RAI812" s="192"/>
      <c r="RAJ812" s="192"/>
      <c r="RAK812" s="192"/>
      <c r="RAL812" s="192"/>
      <c r="RAM812" s="189"/>
      <c r="RAN812" s="193"/>
      <c r="RAO812" s="191"/>
      <c r="RAP812" s="217"/>
      <c r="RAQ812" s="192"/>
      <c r="RAR812" s="192"/>
      <c r="RAS812" s="192"/>
      <c r="RAT812" s="192"/>
      <c r="RAU812" s="189"/>
      <c r="RAV812" s="193"/>
      <c r="RAW812" s="191"/>
      <c r="RAX812" s="217"/>
      <c r="RAY812" s="192"/>
      <c r="RAZ812" s="192"/>
      <c r="RBA812" s="192"/>
      <c r="RBB812" s="192"/>
      <c r="RBC812" s="189"/>
      <c r="RBD812" s="193"/>
      <c r="RBE812" s="191"/>
      <c r="RBF812" s="217"/>
      <c r="RBG812" s="192"/>
      <c r="RBH812" s="192"/>
      <c r="RBI812" s="192"/>
      <c r="RBJ812" s="192"/>
      <c r="RBK812" s="189"/>
      <c r="RBL812" s="193"/>
      <c r="RBM812" s="191"/>
      <c r="RBN812" s="217"/>
      <c r="RBO812" s="192"/>
      <c r="RBP812" s="192"/>
      <c r="RBQ812" s="192"/>
      <c r="RBR812" s="192"/>
      <c r="RBS812" s="189"/>
      <c r="RBT812" s="193"/>
      <c r="RBU812" s="191"/>
      <c r="RBV812" s="217"/>
      <c r="RBW812" s="192"/>
      <c r="RBX812" s="192"/>
      <c r="RBY812" s="192"/>
      <c r="RBZ812" s="192"/>
      <c r="RCA812" s="189"/>
      <c r="RCB812" s="193"/>
      <c r="RCC812" s="191"/>
      <c r="RCD812" s="217"/>
      <c r="RCE812" s="192"/>
      <c r="RCF812" s="192"/>
      <c r="RCG812" s="192"/>
      <c r="RCH812" s="192"/>
      <c r="RCI812" s="189"/>
      <c r="RCJ812" s="193"/>
      <c r="RCK812" s="191"/>
      <c r="RCL812" s="217"/>
      <c r="RCM812" s="192"/>
      <c r="RCN812" s="192"/>
      <c r="RCO812" s="192"/>
      <c r="RCP812" s="192"/>
      <c r="RCQ812" s="189"/>
      <c r="RCR812" s="193"/>
      <c r="RCS812" s="191"/>
      <c r="RCT812" s="217"/>
      <c r="RCU812" s="192"/>
      <c r="RCV812" s="192"/>
      <c r="RCW812" s="192"/>
      <c r="RCX812" s="192"/>
      <c r="RCY812" s="189"/>
      <c r="RCZ812" s="193"/>
      <c r="RDA812" s="191"/>
      <c r="RDB812" s="217"/>
      <c r="RDC812" s="192"/>
      <c r="RDD812" s="192"/>
      <c r="RDE812" s="192"/>
      <c r="RDF812" s="192"/>
      <c r="RDG812" s="189"/>
      <c r="RDH812" s="193"/>
      <c r="RDI812" s="191"/>
      <c r="RDJ812" s="217"/>
      <c r="RDK812" s="192"/>
      <c r="RDL812" s="192"/>
      <c r="RDM812" s="192"/>
      <c r="RDN812" s="192"/>
      <c r="RDO812" s="189"/>
      <c r="RDP812" s="193"/>
      <c r="RDQ812" s="191"/>
      <c r="RDR812" s="217"/>
      <c r="RDS812" s="192"/>
      <c r="RDT812" s="192"/>
      <c r="RDU812" s="192"/>
      <c r="RDV812" s="192"/>
      <c r="RDW812" s="189"/>
      <c r="RDX812" s="193"/>
      <c r="RDY812" s="191"/>
      <c r="RDZ812" s="217"/>
      <c r="REA812" s="192"/>
      <c r="REB812" s="192"/>
      <c r="REC812" s="192"/>
      <c r="RED812" s="192"/>
      <c r="REE812" s="189"/>
      <c r="REF812" s="193"/>
      <c r="REG812" s="191"/>
      <c r="REH812" s="217"/>
      <c r="REI812" s="192"/>
      <c r="REJ812" s="192"/>
      <c r="REK812" s="192"/>
      <c r="REL812" s="192"/>
      <c r="REM812" s="189"/>
      <c r="REN812" s="193"/>
      <c r="REO812" s="191"/>
      <c r="REP812" s="217"/>
      <c r="REQ812" s="192"/>
      <c r="RER812" s="192"/>
      <c r="RES812" s="192"/>
      <c r="RET812" s="192"/>
      <c r="REU812" s="189"/>
      <c r="REV812" s="193"/>
      <c r="REW812" s="191"/>
      <c r="REX812" s="217"/>
      <c r="REY812" s="192"/>
      <c r="REZ812" s="192"/>
      <c r="RFA812" s="192"/>
      <c r="RFB812" s="192"/>
      <c r="RFC812" s="189"/>
      <c r="RFD812" s="193"/>
      <c r="RFE812" s="191"/>
      <c r="RFF812" s="217"/>
      <c r="RFG812" s="192"/>
      <c r="RFH812" s="192"/>
      <c r="RFI812" s="192"/>
      <c r="RFJ812" s="192"/>
      <c r="RFK812" s="189"/>
      <c r="RFL812" s="193"/>
      <c r="RFM812" s="191"/>
      <c r="RFN812" s="217"/>
      <c r="RFO812" s="192"/>
      <c r="RFP812" s="192"/>
      <c r="RFQ812" s="192"/>
      <c r="RFR812" s="192"/>
      <c r="RFS812" s="189"/>
      <c r="RFT812" s="193"/>
      <c r="RFU812" s="191"/>
      <c r="RFV812" s="217"/>
      <c r="RFW812" s="192"/>
      <c r="RFX812" s="192"/>
      <c r="RFY812" s="192"/>
      <c r="RFZ812" s="192"/>
      <c r="RGA812" s="189"/>
      <c r="RGB812" s="193"/>
      <c r="RGC812" s="191"/>
      <c r="RGD812" s="217"/>
      <c r="RGE812" s="192"/>
      <c r="RGF812" s="192"/>
      <c r="RGG812" s="192"/>
      <c r="RGH812" s="192"/>
      <c r="RGI812" s="189"/>
      <c r="RGJ812" s="193"/>
      <c r="RGK812" s="191"/>
      <c r="RGL812" s="217"/>
      <c r="RGM812" s="192"/>
      <c r="RGN812" s="192"/>
      <c r="RGO812" s="192"/>
      <c r="RGP812" s="192"/>
      <c r="RGQ812" s="189"/>
      <c r="RGR812" s="193"/>
      <c r="RGS812" s="191"/>
      <c r="RGT812" s="217"/>
      <c r="RGU812" s="192"/>
      <c r="RGV812" s="192"/>
      <c r="RGW812" s="192"/>
      <c r="RGX812" s="192"/>
      <c r="RGY812" s="189"/>
      <c r="RGZ812" s="193"/>
      <c r="RHA812" s="191"/>
      <c r="RHB812" s="217"/>
      <c r="RHC812" s="192"/>
      <c r="RHD812" s="192"/>
      <c r="RHE812" s="192"/>
      <c r="RHF812" s="192"/>
      <c r="RHG812" s="189"/>
      <c r="RHH812" s="193"/>
      <c r="RHI812" s="191"/>
      <c r="RHJ812" s="217"/>
      <c r="RHK812" s="192"/>
      <c r="RHL812" s="192"/>
      <c r="RHM812" s="192"/>
      <c r="RHN812" s="192"/>
      <c r="RHO812" s="189"/>
      <c r="RHP812" s="193"/>
      <c r="RHQ812" s="191"/>
      <c r="RHR812" s="217"/>
      <c r="RHS812" s="192"/>
      <c r="RHT812" s="192"/>
      <c r="RHU812" s="192"/>
      <c r="RHV812" s="192"/>
      <c r="RHW812" s="189"/>
      <c r="RHX812" s="193"/>
      <c r="RHY812" s="191"/>
      <c r="RHZ812" s="217"/>
      <c r="RIA812" s="192"/>
      <c r="RIB812" s="192"/>
      <c r="RIC812" s="192"/>
      <c r="RID812" s="192"/>
      <c r="RIE812" s="189"/>
      <c r="RIF812" s="193"/>
      <c r="RIG812" s="191"/>
      <c r="RIH812" s="217"/>
      <c r="RII812" s="192"/>
      <c r="RIJ812" s="192"/>
      <c r="RIK812" s="192"/>
      <c r="RIL812" s="192"/>
      <c r="RIM812" s="189"/>
      <c r="RIN812" s="193"/>
      <c r="RIO812" s="191"/>
      <c r="RIP812" s="217"/>
      <c r="RIQ812" s="192"/>
      <c r="RIR812" s="192"/>
      <c r="RIS812" s="192"/>
      <c r="RIT812" s="192"/>
      <c r="RIU812" s="189"/>
      <c r="RIV812" s="193"/>
      <c r="RIW812" s="191"/>
      <c r="RIX812" s="217"/>
      <c r="RIY812" s="192"/>
      <c r="RIZ812" s="192"/>
      <c r="RJA812" s="192"/>
      <c r="RJB812" s="192"/>
      <c r="RJC812" s="189"/>
      <c r="RJD812" s="193"/>
      <c r="RJE812" s="191"/>
      <c r="RJF812" s="217"/>
      <c r="RJG812" s="192"/>
      <c r="RJH812" s="192"/>
      <c r="RJI812" s="192"/>
      <c r="RJJ812" s="192"/>
      <c r="RJK812" s="189"/>
      <c r="RJL812" s="193"/>
      <c r="RJM812" s="191"/>
      <c r="RJN812" s="217"/>
      <c r="RJO812" s="192"/>
      <c r="RJP812" s="192"/>
      <c r="RJQ812" s="192"/>
      <c r="RJR812" s="192"/>
      <c r="RJS812" s="189"/>
      <c r="RJT812" s="193"/>
      <c r="RJU812" s="191"/>
      <c r="RJV812" s="217"/>
      <c r="RJW812" s="192"/>
      <c r="RJX812" s="192"/>
      <c r="RJY812" s="192"/>
      <c r="RJZ812" s="192"/>
      <c r="RKA812" s="189"/>
      <c r="RKB812" s="193"/>
      <c r="RKC812" s="191"/>
      <c r="RKD812" s="217"/>
      <c r="RKE812" s="192"/>
      <c r="RKF812" s="192"/>
      <c r="RKG812" s="192"/>
      <c r="RKH812" s="192"/>
      <c r="RKI812" s="189"/>
      <c r="RKJ812" s="193"/>
      <c r="RKK812" s="191"/>
      <c r="RKL812" s="217"/>
      <c r="RKM812" s="192"/>
      <c r="RKN812" s="192"/>
      <c r="RKO812" s="192"/>
      <c r="RKP812" s="192"/>
      <c r="RKQ812" s="189"/>
      <c r="RKR812" s="193"/>
      <c r="RKS812" s="191"/>
      <c r="RKT812" s="217"/>
      <c r="RKU812" s="192"/>
      <c r="RKV812" s="192"/>
      <c r="RKW812" s="192"/>
      <c r="RKX812" s="192"/>
      <c r="RKY812" s="189"/>
      <c r="RKZ812" s="193"/>
      <c r="RLA812" s="191"/>
      <c r="RLB812" s="217"/>
      <c r="RLC812" s="192"/>
      <c r="RLD812" s="192"/>
      <c r="RLE812" s="192"/>
      <c r="RLF812" s="192"/>
      <c r="RLG812" s="189"/>
      <c r="RLH812" s="193"/>
      <c r="RLI812" s="191"/>
      <c r="RLJ812" s="217"/>
      <c r="RLK812" s="192"/>
      <c r="RLL812" s="192"/>
      <c r="RLM812" s="192"/>
      <c r="RLN812" s="192"/>
      <c r="RLO812" s="189"/>
      <c r="RLP812" s="193"/>
      <c r="RLQ812" s="191"/>
      <c r="RLR812" s="217"/>
      <c r="RLS812" s="192"/>
      <c r="RLT812" s="192"/>
      <c r="RLU812" s="192"/>
      <c r="RLV812" s="192"/>
      <c r="RLW812" s="189"/>
      <c r="RLX812" s="193"/>
      <c r="RLY812" s="191"/>
      <c r="RLZ812" s="217"/>
      <c r="RMA812" s="192"/>
      <c r="RMB812" s="192"/>
      <c r="RMC812" s="192"/>
      <c r="RMD812" s="192"/>
      <c r="RME812" s="189"/>
      <c r="RMF812" s="193"/>
      <c r="RMG812" s="191"/>
      <c r="RMH812" s="217"/>
      <c r="RMI812" s="192"/>
      <c r="RMJ812" s="192"/>
      <c r="RMK812" s="192"/>
      <c r="RML812" s="192"/>
      <c r="RMM812" s="189"/>
      <c r="RMN812" s="193"/>
      <c r="RMO812" s="191"/>
      <c r="RMP812" s="217"/>
      <c r="RMQ812" s="192"/>
      <c r="RMR812" s="192"/>
      <c r="RMS812" s="192"/>
      <c r="RMT812" s="192"/>
      <c r="RMU812" s="189"/>
      <c r="RMV812" s="193"/>
      <c r="RMW812" s="191"/>
      <c r="RMX812" s="217"/>
      <c r="RMY812" s="192"/>
      <c r="RMZ812" s="192"/>
      <c r="RNA812" s="192"/>
      <c r="RNB812" s="192"/>
      <c r="RNC812" s="189"/>
      <c r="RND812" s="193"/>
      <c r="RNE812" s="191"/>
      <c r="RNF812" s="217"/>
      <c r="RNG812" s="192"/>
      <c r="RNH812" s="192"/>
      <c r="RNI812" s="192"/>
      <c r="RNJ812" s="192"/>
      <c r="RNK812" s="189"/>
      <c r="RNL812" s="193"/>
      <c r="RNM812" s="191"/>
      <c r="RNN812" s="217"/>
      <c r="RNO812" s="192"/>
      <c r="RNP812" s="192"/>
      <c r="RNQ812" s="192"/>
      <c r="RNR812" s="192"/>
      <c r="RNS812" s="189"/>
      <c r="RNT812" s="193"/>
      <c r="RNU812" s="191"/>
      <c r="RNV812" s="217"/>
      <c r="RNW812" s="192"/>
      <c r="RNX812" s="192"/>
      <c r="RNY812" s="192"/>
      <c r="RNZ812" s="192"/>
      <c r="ROA812" s="189"/>
      <c r="ROB812" s="193"/>
      <c r="ROC812" s="191"/>
      <c r="ROD812" s="217"/>
      <c r="ROE812" s="192"/>
      <c r="ROF812" s="192"/>
      <c r="ROG812" s="192"/>
      <c r="ROH812" s="192"/>
      <c r="ROI812" s="189"/>
      <c r="ROJ812" s="193"/>
      <c r="ROK812" s="191"/>
      <c r="ROL812" s="217"/>
      <c r="ROM812" s="192"/>
      <c r="RON812" s="192"/>
      <c r="ROO812" s="192"/>
      <c r="ROP812" s="192"/>
      <c r="ROQ812" s="189"/>
      <c r="ROR812" s="193"/>
      <c r="ROS812" s="191"/>
      <c r="ROT812" s="217"/>
      <c r="ROU812" s="192"/>
      <c r="ROV812" s="192"/>
      <c r="ROW812" s="192"/>
      <c r="ROX812" s="192"/>
      <c r="ROY812" s="189"/>
      <c r="ROZ812" s="193"/>
      <c r="RPA812" s="191"/>
      <c r="RPB812" s="217"/>
      <c r="RPC812" s="192"/>
      <c r="RPD812" s="192"/>
      <c r="RPE812" s="192"/>
      <c r="RPF812" s="192"/>
      <c r="RPG812" s="189"/>
      <c r="RPH812" s="193"/>
      <c r="RPI812" s="191"/>
      <c r="RPJ812" s="217"/>
      <c r="RPK812" s="192"/>
      <c r="RPL812" s="192"/>
      <c r="RPM812" s="192"/>
      <c r="RPN812" s="192"/>
      <c r="RPO812" s="189"/>
      <c r="RPP812" s="193"/>
      <c r="RPQ812" s="191"/>
      <c r="RPR812" s="217"/>
      <c r="RPS812" s="192"/>
      <c r="RPT812" s="192"/>
      <c r="RPU812" s="192"/>
      <c r="RPV812" s="192"/>
      <c r="RPW812" s="189"/>
      <c r="RPX812" s="193"/>
      <c r="RPY812" s="191"/>
      <c r="RPZ812" s="217"/>
      <c r="RQA812" s="192"/>
      <c r="RQB812" s="192"/>
      <c r="RQC812" s="192"/>
      <c r="RQD812" s="192"/>
      <c r="RQE812" s="189"/>
      <c r="RQF812" s="193"/>
      <c r="RQG812" s="191"/>
      <c r="RQH812" s="217"/>
      <c r="RQI812" s="192"/>
      <c r="RQJ812" s="192"/>
      <c r="RQK812" s="192"/>
      <c r="RQL812" s="192"/>
      <c r="RQM812" s="189"/>
      <c r="RQN812" s="193"/>
      <c r="RQO812" s="191"/>
      <c r="RQP812" s="217"/>
      <c r="RQQ812" s="192"/>
      <c r="RQR812" s="192"/>
      <c r="RQS812" s="192"/>
      <c r="RQT812" s="192"/>
      <c r="RQU812" s="189"/>
      <c r="RQV812" s="193"/>
      <c r="RQW812" s="191"/>
      <c r="RQX812" s="217"/>
      <c r="RQY812" s="192"/>
      <c r="RQZ812" s="192"/>
      <c r="RRA812" s="192"/>
      <c r="RRB812" s="192"/>
      <c r="RRC812" s="189"/>
      <c r="RRD812" s="193"/>
      <c r="RRE812" s="191"/>
      <c r="RRF812" s="217"/>
      <c r="RRG812" s="192"/>
      <c r="RRH812" s="192"/>
      <c r="RRI812" s="192"/>
      <c r="RRJ812" s="192"/>
      <c r="RRK812" s="189"/>
      <c r="RRL812" s="193"/>
      <c r="RRM812" s="191"/>
      <c r="RRN812" s="217"/>
      <c r="RRO812" s="192"/>
      <c r="RRP812" s="192"/>
      <c r="RRQ812" s="192"/>
      <c r="RRR812" s="192"/>
      <c r="RRS812" s="189"/>
      <c r="RRT812" s="193"/>
      <c r="RRU812" s="191"/>
      <c r="RRV812" s="217"/>
      <c r="RRW812" s="192"/>
      <c r="RRX812" s="192"/>
      <c r="RRY812" s="192"/>
      <c r="RRZ812" s="192"/>
      <c r="RSA812" s="189"/>
      <c r="RSB812" s="193"/>
      <c r="RSC812" s="191"/>
      <c r="RSD812" s="217"/>
      <c r="RSE812" s="192"/>
      <c r="RSF812" s="192"/>
      <c r="RSG812" s="192"/>
      <c r="RSH812" s="192"/>
      <c r="RSI812" s="189"/>
      <c r="RSJ812" s="193"/>
      <c r="RSK812" s="191"/>
      <c r="RSL812" s="217"/>
      <c r="RSM812" s="192"/>
      <c r="RSN812" s="192"/>
      <c r="RSO812" s="192"/>
      <c r="RSP812" s="192"/>
      <c r="RSQ812" s="189"/>
      <c r="RSR812" s="193"/>
      <c r="RSS812" s="191"/>
      <c r="RST812" s="217"/>
      <c r="RSU812" s="192"/>
      <c r="RSV812" s="192"/>
      <c r="RSW812" s="192"/>
      <c r="RSX812" s="192"/>
      <c r="RSY812" s="189"/>
      <c r="RSZ812" s="193"/>
      <c r="RTA812" s="191"/>
      <c r="RTB812" s="217"/>
      <c r="RTC812" s="192"/>
      <c r="RTD812" s="192"/>
      <c r="RTE812" s="192"/>
      <c r="RTF812" s="192"/>
      <c r="RTG812" s="189"/>
      <c r="RTH812" s="193"/>
      <c r="RTI812" s="191"/>
      <c r="RTJ812" s="217"/>
      <c r="RTK812" s="192"/>
      <c r="RTL812" s="192"/>
      <c r="RTM812" s="192"/>
      <c r="RTN812" s="192"/>
      <c r="RTO812" s="189"/>
      <c r="RTP812" s="193"/>
      <c r="RTQ812" s="191"/>
      <c r="RTR812" s="217"/>
      <c r="RTS812" s="192"/>
      <c r="RTT812" s="192"/>
      <c r="RTU812" s="192"/>
      <c r="RTV812" s="192"/>
      <c r="RTW812" s="189"/>
      <c r="RTX812" s="193"/>
      <c r="RTY812" s="191"/>
      <c r="RTZ812" s="217"/>
      <c r="RUA812" s="192"/>
      <c r="RUB812" s="192"/>
      <c r="RUC812" s="192"/>
      <c r="RUD812" s="192"/>
      <c r="RUE812" s="189"/>
      <c r="RUF812" s="193"/>
      <c r="RUG812" s="191"/>
      <c r="RUH812" s="217"/>
      <c r="RUI812" s="192"/>
      <c r="RUJ812" s="192"/>
      <c r="RUK812" s="192"/>
      <c r="RUL812" s="192"/>
      <c r="RUM812" s="189"/>
      <c r="RUN812" s="193"/>
      <c r="RUO812" s="191"/>
      <c r="RUP812" s="217"/>
      <c r="RUQ812" s="192"/>
      <c r="RUR812" s="192"/>
      <c r="RUS812" s="192"/>
      <c r="RUT812" s="192"/>
      <c r="RUU812" s="189"/>
      <c r="RUV812" s="193"/>
      <c r="RUW812" s="191"/>
      <c r="RUX812" s="217"/>
      <c r="RUY812" s="192"/>
      <c r="RUZ812" s="192"/>
      <c r="RVA812" s="192"/>
      <c r="RVB812" s="192"/>
      <c r="RVC812" s="189"/>
      <c r="RVD812" s="193"/>
      <c r="RVE812" s="191"/>
      <c r="RVF812" s="217"/>
      <c r="RVG812" s="192"/>
      <c r="RVH812" s="192"/>
      <c r="RVI812" s="192"/>
      <c r="RVJ812" s="192"/>
      <c r="RVK812" s="189"/>
      <c r="RVL812" s="193"/>
      <c r="RVM812" s="191"/>
      <c r="RVN812" s="217"/>
      <c r="RVO812" s="192"/>
      <c r="RVP812" s="192"/>
      <c r="RVQ812" s="192"/>
      <c r="RVR812" s="192"/>
      <c r="RVS812" s="189"/>
      <c r="RVT812" s="193"/>
      <c r="RVU812" s="191"/>
      <c r="RVV812" s="217"/>
      <c r="RVW812" s="192"/>
      <c r="RVX812" s="192"/>
      <c r="RVY812" s="192"/>
      <c r="RVZ812" s="192"/>
      <c r="RWA812" s="189"/>
      <c r="RWB812" s="193"/>
      <c r="RWC812" s="191"/>
      <c r="RWD812" s="217"/>
      <c r="RWE812" s="192"/>
      <c r="RWF812" s="192"/>
      <c r="RWG812" s="192"/>
      <c r="RWH812" s="192"/>
      <c r="RWI812" s="189"/>
      <c r="RWJ812" s="193"/>
      <c r="RWK812" s="191"/>
      <c r="RWL812" s="217"/>
      <c r="RWM812" s="192"/>
      <c r="RWN812" s="192"/>
      <c r="RWO812" s="192"/>
      <c r="RWP812" s="192"/>
      <c r="RWQ812" s="189"/>
      <c r="RWR812" s="193"/>
      <c r="RWS812" s="191"/>
      <c r="RWT812" s="217"/>
      <c r="RWU812" s="192"/>
      <c r="RWV812" s="192"/>
      <c r="RWW812" s="192"/>
      <c r="RWX812" s="192"/>
      <c r="RWY812" s="189"/>
      <c r="RWZ812" s="193"/>
      <c r="RXA812" s="191"/>
      <c r="RXB812" s="217"/>
      <c r="RXC812" s="192"/>
      <c r="RXD812" s="192"/>
      <c r="RXE812" s="192"/>
      <c r="RXF812" s="192"/>
      <c r="RXG812" s="189"/>
      <c r="RXH812" s="193"/>
      <c r="RXI812" s="191"/>
      <c r="RXJ812" s="217"/>
      <c r="RXK812" s="192"/>
      <c r="RXL812" s="192"/>
      <c r="RXM812" s="192"/>
      <c r="RXN812" s="192"/>
      <c r="RXO812" s="189"/>
      <c r="RXP812" s="193"/>
      <c r="RXQ812" s="191"/>
      <c r="RXR812" s="217"/>
      <c r="RXS812" s="192"/>
      <c r="RXT812" s="192"/>
      <c r="RXU812" s="192"/>
      <c r="RXV812" s="192"/>
      <c r="RXW812" s="189"/>
      <c r="RXX812" s="193"/>
      <c r="RXY812" s="191"/>
      <c r="RXZ812" s="217"/>
      <c r="RYA812" s="192"/>
      <c r="RYB812" s="192"/>
      <c r="RYC812" s="192"/>
      <c r="RYD812" s="192"/>
      <c r="RYE812" s="189"/>
      <c r="RYF812" s="193"/>
      <c r="RYG812" s="191"/>
      <c r="RYH812" s="217"/>
      <c r="RYI812" s="192"/>
      <c r="RYJ812" s="192"/>
      <c r="RYK812" s="192"/>
      <c r="RYL812" s="192"/>
      <c r="RYM812" s="189"/>
      <c r="RYN812" s="193"/>
      <c r="RYO812" s="191"/>
      <c r="RYP812" s="217"/>
      <c r="RYQ812" s="192"/>
      <c r="RYR812" s="192"/>
      <c r="RYS812" s="192"/>
      <c r="RYT812" s="192"/>
      <c r="RYU812" s="189"/>
      <c r="RYV812" s="193"/>
      <c r="RYW812" s="191"/>
      <c r="RYX812" s="217"/>
      <c r="RYY812" s="192"/>
      <c r="RYZ812" s="192"/>
      <c r="RZA812" s="192"/>
      <c r="RZB812" s="192"/>
      <c r="RZC812" s="189"/>
      <c r="RZD812" s="193"/>
      <c r="RZE812" s="191"/>
      <c r="RZF812" s="217"/>
      <c r="RZG812" s="192"/>
      <c r="RZH812" s="192"/>
      <c r="RZI812" s="192"/>
      <c r="RZJ812" s="192"/>
      <c r="RZK812" s="189"/>
      <c r="RZL812" s="193"/>
      <c r="RZM812" s="191"/>
      <c r="RZN812" s="217"/>
      <c r="RZO812" s="192"/>
      <c r="RZP812" s="192"/>
      <c r="RZQ812" s="192"/>
      <c r="RZR812" s="192"/>
      <c r="RZS812" s="189"/>
      <c r="RZT812" s="193"/>
      <c r="RZU812" s="191"/>
      <c r="RZV812" s="217"/>
      <c r="RZW812" s="192"/>
      <c r="RZX812" s="192"/>
      <c r="RZY812" s="192"/>
      <c r="RZZ812" s="192"/>
      <c r="SAA812" s="189"/>
      <c r="SAB812" s="193"/>
      <c r="SAC812" s="191"/>
      <c r="SAD812" s="217"/>
      <c r="SAE812" s="192"/>
      <c r="SAF812" s="192"/>
      <c r="SAG812" s="192"/>
      <c r="SAH812" s="192"/>
      <c r="SAI812" s="189"/>
      <c r="SAJ812" s="193"/>
      <c r="SAK812" s="191"/>
      <c r="SAL812" s="217"/>
      <c r="SAM812" s="192"/>
      <c r="SAN812" s="192"/>
      <c r="SAO812" s="192"/>
      <c r="SAP812" s="192"/>
      <c r="SAQ812" s="189"/>
      <c r="SAR812" s="193"/>
      <c r="SAS812" s="191"/>
      <c r="SAT812" s="217"/>
      <c r="SAU812" s="192"/>
      <c r="SAV812" s="192"/>
      <c r="SAW812" s="192"/>
      <c r="SAX812" s="192"/>
      <c r="SAY812" s="189"/>
      <c r="SAZ812" s="193"/>
      <c r="SBA812" s="191"/>
      <c r="SBB812" s="217"/>
      <c r="SBC812" s="192"/>
      <c r="SBD812" s="192"/>
      <c r="SBE812" s="192"/>
      <c r="SBF812" s="192"/>
      <c r="SBG812" s="189"/>
      <c r="SBH812" s="193"/>
      <c r="SBI812" s="191"/>
      <c r="SBJ812" s="217"/>
      <c r="SBK812" s="192"/>
      <c r="SBL812" s="192"/>
      <c r="SBM812" s="192"/>
      <c r="SBN812" s="192"/>
      <c r="SBO812" s="189"/>
      <c r="SBP812" s="193"/>
      <c r="SBQ812" s="191"/>
      <c r="SBR812" s="217"/>
      <c r="SBS812" s="192"/>
      <c r="SBT812" s="192"/>
      <c r="SBU812" s="192"/>
      <c r="SBV812" s="192"/>
      <c r="SBW812" s="189"/>
      <c r="SBX812" s="193"/>
      <c r="SBY812" s="191"/>
      <c r="SBZ812" s="217"/>
      <c r="SCA812" s="192"/>
      <c r="SCB812" s="192"/>
      <c r="SCC812" s="192"/>
      <c r="SCD812" s="192"/>
      <c r="SCE812" s="189"/>
      <c r="SCF812" s="193"/>
      <c r="SCG812" s="191"/>
      <c r="SCH812" s="217"/>
      <c r="SCI812" s="192"/>
      <c r="SCJ812" s="192"/>
      <c r="SCK812" s="192"/>
      <c r="SCL812" s="192"/>
      <c r="SCM812" s="189"/>
      <c r="SCN812" s="193"/>
      <c r="SCO812" s="191"/>
      <c r="SCP812" s="217"/>
      <c r="SCQ812" s="192"/>
      <c r="SCR812" s="192"/>
      <c r="SCS812" s="192"/>
      <c r="SCT812" s="192"/>
      <c r="SCU812" s="189"/>
      <c r="SCV812" s="193"/>
      <c r="SCW812" s="191"/>
      <c r="SCX812" s="217"/>
      <c r="SCY812" s="192"/>
      <c r="SCZ812" s="192"/>
      <c r="SDA812" s="192"/>
      <c r="SDB812" s="192"/>
      <c r="SDC812" s="189"/>
      <c r="SDD812" s="193"/>
      <c r="SDE812" s="191"/>
      <c r="SDF812" s="217"/>
      <c r="SDG812" s="192"/>
      <c r="SDH812" s="192"/>
      <c r="SDI812" s="192"/>
      <c r="SDJ812" s="192"/>
      <c r="SDK812" s="189"/>
      <c r="SDL812" s="193"/>
      <c r="SDM812" s="191"/>
      <c r="SDN812" s="217"/>
      <c r="SDO812" s="192"/>
      <c r="SDP812" s="192"/>
      <c r="SDQ812" s="192"/>
      <c r="SDR812" s="192"/>
      <c r="SDS812" s="189"/>
      <c r="SDT812" s="193"/>
      <c r="SDU812" s="191"/>
      <c r="SDV812" s="217"/>
      <c r="SDW812" s="192"/>
      <c r="SDX812" s="192"/>
      <c r="SDY812" s="192"/>
      <c r="SDZ812" s="192"/>
      <c r="SEA812" s="189"/>
      <c r="SEB812" s="193"/>
      <c r="SEC812" s="191"/>
      <c r="SED812" s="217"/>
      <c r="SEE812" s="192"/>
      <c r="SEF812" s="192"/>
      <c r="SEG812" s="192"/>
      <c r="SEH812" s="192"/>
      <c r="SEI812" s="189"/>
      <c r="SEJ812" s="193"/>
      <c r="SEK812" s="191"/>
      <c r="SEL812" s="217"/>
      <c r="SEM812" s="192"/>
      <c r="SEN812" s="192"/>
      <c r="SEO812" s="192"/>
      <c r="SEP812" s="192"/>
      <c r="SEQ812" s="189"/>
      <c r="SER812" s="193"/>
      <c r="SES812" s="191"/>
      <c r="SET812" s="217"/>
      <c r="SEU812" s="192"/>
      <c r="SEV812" s="192"/>
      <c r="SEW812" s="192"/>
      <c r="SEX812" s="192"/>
      <c r="SEY812" s="189"/>
      <c r="SEZ812" s="193"/>
      <c r="SFA812" s="191"/>
      <c r="SFB812" s="217"/>
      <c r="SFC812" s="192"/>
      <c r="SFD812" s="192"/>
      <c r="SFE812" s="192"/>
      <c r="SFF812" s="192"/>
      <c r="SFG812" s="189"/>
      <c r="SFH812" s="193"/>
      <c r="SFI812" s="191"/>
      <c r="SFJ812" s="217"/>
      <c r="SFK812" s="192"/>
      <c r="SFL812" s="192"/>
      <c r="SFM812" s="192"/>
      <c r="SFN812" s="192"/>
      <c r="SFO812" s="189"/>
      <c r="SFP812" s="193"/>
      <c r="SFQ812" s="191"/>
      <c r="SFR812" s="217"/>
      <c r="SFS812" s="192"/>
      <c r="SFT812" s="192"/>
      <c r="SFU812" s="192"/>
      <c r="SFV812" s="192"/>
      <c r="SFW812" s="189"/>
      <c r="SFX812" s="193"/>
      <c r="SFY812" s="191"/>
      <c r="SFZ812" s="217"/>
      <c r="SGA812" s="192"/>
      <c r="SGB812" s="192"/>
      <c r="SGC812" s="192"/>
      <c r="SGD812" s="192"/>
      <c r="SGE812" s="189"/>
      <c r="SGF812" s="193"/>
      <c r="SGG812" s="191"/>
      <c r="SGH812" s="217"/>
      <c r="SGI812" s="192"/>
      <c r="SGJ812" s="192"/>
      <c r="SGK812" s="192"/>
      <c r="SGL812" s="192"/>
      <c r="SGM812" s="189"/>
      <c r="SGN812" s="193"/>
      <c r="SGO812" s="191"/>
      <c r="SGP812" s="217"/>
      <c r="SGQ812" s="192"/>
      <c r="SGR812" s="192"/>
      <c r="SGS812" s="192"/>
      <c r="SGT812" s="192"/>
      <c r="SGU812" s="189"/>
      <c r="SGV812" s="193"/>
      <c r="SGW812" s="191"/>
      <c r="SGX812" s="217"/>
      <c r="SGY812" s="192"/>
      <c r="SGZ812" s="192"/>
      <c r="SHA812" s="192"/>
      <c r="SHB812" s="192"/>
      <c r="SHC812" s="189"/>
      <c r="SHD812" s="193"/>
      <c r="SHE812" s="191"/>
      <c r="SHF812" s="217"/>
      <c r="SHG812" s="192"/>
      <c r="SHH812" s="192"/>
      <c r="SHI812" s="192"/>
      <c r="SHJ812" s="192"/>
      <c r="SHK812" s="189"/>
      <c r="SHL812" s="193"/>
      <c r="SHM812" s="191"/>
      <c r="SHN812" s="217"/>
      <c r="SHO812" s="192"/>
      <c r="SHP812" s="192"/>
      <c r="SHQ812" s="192"/>
      <c r="SHR812" s="192"/>
      <c r="SHS812" s="189"/>
      <c r="SHT812" s="193"/>
      <c r="SHU812" s="191"/>
      <c r="SHV812" s="217"/>
      <c r="SHW812" s="192"/>
      <c r="SHX812" s="192"/>
      <c r="SHY812" s="192"/>
      <c r="SHZ812" s="192"/>
      <c r="SIA812" s="189"/>
      <c r="SIB812" s="193"/>
      <c r="SIC812" s="191"/>
      <c r="SID812" s="217"/>
      <c r="SIE812" s="192"/>
      <c r="SIF812" s="192"/>
      <c r="SIG812" s="192"/>
      <c r="SIH812" s="192"/>
      <c r="SII812" s="189"/>
      <c r="SIJ812" s="193"/>
      <c r="SIK812" s="191"/>
      <c r="SIL812" s="217"/>
      <c r="SIM812" s="192"/>
      <c r="SIN812" s="192"/>
      <c r="SIO812" s="192"/>
      <c r="SIP812" s="192"/>
      <c r="SIQ812" s="189"/>
      <c r="SIR812" s="193"/>
      <c r="SIS812" s="191"/>
      <c r="SIT812" s="217"/>
      <c r="SIU812" s="192"/>
      <c r="SIV812" s="192"/>
      <c r="SIW812" s="192"/>
      <c r="SIX812" s="192"/>
      <c r="SIY812" s="189"/>
      <c r="SIZ812" s="193"/>
      <c r="SJA812" s="191"/>
      <c r="SJB812" s="217"/>
      <c r="SJC812" s="192"/>
      <c r="SJD812" s="192"/>
      <c r="SJE812" s="192"/>
      <c r="SJF812" s="192"/>
      <c r="SJG812" s="189"/>
      <c r="SJH812" s="193"/>
      <c r="SJI812" s="191"/>
      <c r="SJJ812" s="217"/>
      <c r="SJK812" s="192"/>
      <c r="SJL812" s="192"/>
      <c r="SJM812" s="192"/>
      <c r="SJN812" s="192"/>
      <c r="SJO812" s="189"/>
      <c r="SJP812" s="193"/>
      <c r="SJQ812" s="191"/>
      <c r="SJR812" s="217"/>
      <c r="SJS812" s="192"/>
      <c r="SJT812" s="192"/>
      <c r="SJU812" s="192"/>
      <c r="SJV812" s="192"/>
      <c r="SJW812" s="189"/>
      <c r="SJX812" s="193"/>
      <c r="SJY812" s="191"/>
      <c r="SJZ812" s="217"/>
      <c r="SKA812" s="192"/>
      <c r="SKB812" s="192"/>
      <c r="SKC812" s="192"/>
      <c r="SKD812" s="192"/>
      <c r="SKE812" s="189"/>
      <c r="SKF812" s="193"/>
      <c r="SKG812" s="191"/>
      <c r="SKH812" s="217"/>
      <c r="SKI812" s="192"/>
      <c r="SKJ812" s="192"/>
      <c r="SKK812" s="192"/>
      <c r="SKL812" s="192"/>
      <c r="SKM812" s="189"/>
      <c r="SKN812" s="193"/>
      <c r="SKO812" s="191"/>
      <c r="SKP812" s="217"/>
      <c r="SKQ812" s="192"/>
      <c r="SKR812" s="192"/>
      <c r="SKS812" s="192"/>
      <c r="SKT812" s="192"/>
      <c r="SKU812" s="189"/>
      <c r="SKV812" s="193"/>
      <c r="SKW812" s="191"/>
      <c r="SKX812" s="217"/>
      <c r="SKY812" s="192"/>
      <c r="SKZ812" s="192"/>
      <c r="SLA812" s="192"/>
      <c r="SLB812" s="192"/>
      <c r="SLC812" s="189"/>
      <c r="SLD812" s="193"/>
      <c r="SLE812" s="191"/>
      <c r="SLF812" s="217"/>
      <c r="SLG812" s="192"/>
      <c r="SLH812" s="192"/>
      <c r="SLI812" s="192"/>
      <c r="SLJ812" s="192"/>
      <c r="SLK812" s="189"/>
      <c r="SLL812" s="193"/>
      <c r="SLM812" s="191"/>
      <c r="SLN812" s="217"/>
      <c r="SLO812" s="192"/>
      <c r="SLP812" s="192"/>
      <c r="SLQ812" s="192"/>
      <c r="SLR812" s="192"/>
      <c r="SLS812" s="189"/>
      <c r="SLT812" s="193"/>
      <c r="SLU812" s="191"/>
      <c r="SLV812" s="217"/>
      <c r="SLW812" s="192"/>
      <c r="SLX812" s="192"/>
      <c r="SLY812" s="192"/>
      <c r="SLZ812" s="192"/>
      <c r="SMA812" s="189"/>
      <c r="SMB812" s="193"/>
      <c r="SMC812" s="191"/>
      <c r="SMD812" s="217"/>
      <c r="SME812" s="192"/>
      <c r="SMF812" s="192"/>
      <c r="SMG812" s="192"/>
      <c r="SMH812" s="192"/>
      <c r="SMI812" s="189"/>
      <c r="SMJ812" s="193"/>
      <c r="SMK812" s="191"/>
      <c r="SML812" s="217"/>
      <c r="SMM812" s="192"/>
      <c r="SMN812" s="192"/>
      <c r="SMO812" s="192"/>
      <c r="SMP812" s="192"/>
      <c r="SMQ812" s="189"/>
      <c r="SMR812" s="193"/>
      <c r="SMS812" s="191"/>
      <c r="SMT812" s="217"/>
      <c r="SMU812" s="192"/>
      <c r="SMV812" s="192"/>
      <c r="SMW812" s="192"/>
      <c r="SMX812" s="192"/>
      <c r="SMY812" s="189"/>
      <c r="SMZ812" s="193"/>
      <c r="SNA812" s="191"/>
      <c r="SNB812" s="217"/>
      <c r="SNC812" s="192"/>
      <c r="SND812" s="192"/>
      <c r="SNE812" s="192"/>
      <c r="SNF812" s="192"/>
      <c r="SNG812" s="189"/>
      <c r="SNH812" s="193"/>
      <c r="SNI812" s="191"/>
      <c r="SNJ812" s="217"/>
      <c r="SNK812" s="192"/>
      <c r="SNL812" s="192"/>
      <c r="SNM812" s="192"/>
      <c r="SNN812" s="192"/>
      <c r="SNO812" s="189"/>
      <c r="SNP812" s="193"/>
      <c r="SNQ812" s="191"/>
      <c r="SNR812" s="217"/>
      <c r="SNS812" s="192"/>
      <c r="SNT812" s="192"/>
      <c r="SNU812" s="192"/>
      <c r="SNV812" s="192"/>
      <c r="SNW812" s="189"/>
      <c r="SNX812" s="193"/>
      <c r="SNY812" s="191"/>
      <c r="SNZ812" s="217"/>
      <c r="SOA812" s="192"/>
      <c r="SOB812" s="192"/>
      <c r="SOC812" s="192"/>
      <c r="SOD812" s="192"/>
      <c r="SOE812" s="189"/>
      <c r="SOF812" s="193"/>
      <c r="SOG812" s="191"/>
      <c r="SOH812" s="217"/>
      <c r="SOI812" s="192"/>
      <c r="SOJ812" s="192"/>
      <c r="SOK812" s="192"/>
      <c r="SOL812" s="192"/>
      <c r="SOM812" s="189"/>
      <c r="SON812" s="193"/>
      <c r="SOO812" s="191"/>
      <c r="SOP812" s="217"/>
      <c r="SOQ812" s="192"/>
      <c r="SOR812" s="192"/>
      <c r="SOS812" s="192"/>
      <c r="SOT812" s="192"/>
      <c r="SOU812" s="189"/>
      <c r="SOV812" s="193"/>
      <c r="SOW812" s="191"/>
      <c r="SOX812" s="217"/>
      <c r="SOY812" s="192"/>
      <c r="SOZ812" s="192"/>
      <c r="SPA812" s="192"/>
      <c r="SPB812" s="192"/>
      <c r="SPC812" s="189"/>
      <c r="SPD812" s="193"/>
      <c r="SPE812" s="191"/>
      <c r="SPF812" s="217"/>
      <c r="SPG812" s="192"/>
      <c r="SPH812" s="192"/>
      <c r="SPI812" s="192"/>
      <c r="SPJ812" s="192"/>
      <c r="SPK812" s="189"/>
      <c r="SPL812" s="193"/>
      <c r="SPM812" s="191"/>
      <c r="SPN812" s="217"/>
      <c r="SPO812" s="192"/>
      <c r="SPP812" s="192"/>
      <c r="SPQ812" s="192"/>
      <c r="SPR812" s="192"/>
      <c r="SPS812" s="189"/>
      <c r="SPT812" s="193"/>
      <c r="SPU812" s="191"/>
      <c r="SPV812" s="217"/>
      <c r="SPW812" s="192"/>
      <c r="SPX812" s="192"/>
      <c r="SPY812" s="192"/>
      <c r="SPZ812" s="192"/>
      <c r="SQA812" s="189"/>
      <c r="SQB812" s="193"/>
      <c r="SQC812" s="191"/>
      <c r="SQD812" s="217"/>
      <c r="SQE812" s="192"/>
      <c r="SQF812" s="192"/>
      <c r="SQG812" s="192"/>
      <c r="SQH812" s="192"/>
      <c r="SQI812" s="189"/>
      <c r="SQJ812" s="193"/>
      <c r="SQK812" s="191"/>
      <c r="SQL812" s="217"/>
      <c r="SQM812" s="192"/>
      <c r="SQN812" s="192"/>
      <c r="SQO812" s="192"/>
      <c r="SQP812" s="192"/>
      <c r="SQQ812" s="189"/>
      <c r="SQR812" s="193"/>
      <c r="SQS812" s="191"/>
      <c r="SQT812" s="217"/>
      <c r="SQU812" s="192"/>
      <c r="SQV812" s="192"/>
      <c r="SQW812" s="192"/>
      <c r="SQX812" s="192"/>
      <c r="SQY812" s="189"/>
      <c r="SQZ812" s="193"/>
      <c r="SRA812" s="191"/>
      <c r="SRB812" s="217"/>
      <c r="SRC812" s="192"/>
      <c r="SRD812" s="192"/>
      <c r="SRE812" s="192"/>
      <c r="SRF812" s="192"/>
      <c r="SRG812" s="189"/>
      <c r="SRH812" s="193"/>
      <c r="SRI812" s="191"/>
      <c r="SRJ812" s="217"/>
      <c r="SRK812" s="192"/>
      <c r="SRL812" s="192"/>
      <c r="SRM812" s="192"/>
      <c r="SRN812" s="192"/>
      <c r="SRO812" s="189"/>
      <c r="SRP812" s="193"/>
      <c r="SRQ812" s="191"/>
      <c r="SRR812" s="217"/>
      <c r="SRS812" s="192"/>
      <c r="SRT812" s="192"/>
      <c r="SRU812" s="192"/>
      <c r="SRV812" s="192"/>
      <c r="SRW812" s="189"/>
      <c r="SRX812" s="193"/>
      <c r="SRY812" s="191"/>
      <c r="SRZ812" s="217"/>
      <c r="SSA812" s="192"/>
      <c r="SSB812" s="192"/>
      <c r="SSC812" s="192"/>
      <c r="SSD812" s="192"/>
      <c r="SSE812" s="189"/>
      <c r="SSF812" s="193"/>
      <c r="SSG812" s="191"/>
      <c r="SSH812" s="217"/>
      <c r="SSI812" s="192"/>
      <c r="SSJ812" s="192"/>
      <c r="SSK812" s="192"/>
      <c r="SSL812" s="192"/>
      <c r="SSM812" s="189"/>
      <c r="SSN812" s="193"/>
      <c r="SSO812" s="191"/>
      <c r="SSP812" s="217"/>
      <c r="SSQ812" s="192"/>
      <c r="SSR812" s="192"/>
      <c r="SSS812" s="192"/>
      <c r="SST812" s="192"/>
      <c r="SSU812" s="189"/>
      <c r="SSV812" s="193"/>
      <c r="SSW812" s="191"/>
      <c r="SSX812" s="217"/>
      <c r="SSY812" s="192"/>
      <c r="SSZ812" s="192"/>
      <c r="STA812" s="192"/>
      <c r="STB812" s="192"/>
      <c r="STC812" s="189"/>
      <c r="STD812" s="193"/>
      <c r="STE812" s="191"/>
      <c r="STF812" s="217"/>
      <c r="STG812" s="192"/>
      <c r="STH812" s="192"/>
      <c r="STI812" s="192"/>
      <c r="STJ812" s="192"/>
      <c r="STK812" s="189"/>
      <c r="STL812" s="193"/>
      <c r="STM812" s="191"/>
      <c r="STN812" s="217"/>
      <c r="STO812" s="192"/>
      <c r="STP812" s="192"/>
      <c r="STQ812" s="192"/>
      <c r="STR812" s="192"/>
      <c r="STS812" s="189"/>
      <c r="STT812" s="193"/>
      <c r="STU812" s="191"/>
      <c r="STV812" s="217"/>
      <c r="STW812" s="192"/>
      <c r="STX812" s="192"/>
      <c r="STY812" s="192"/>
      <c r="STZ812" s="192"/>
      <c r="SUA812" s="189"/>
      <c r="SUB812" s="193"/>
      <c r="SUC812" s="191"/>
      <c r="SUD812" s="217"/>
      <c r="SUE812" s="192"/>
      <c r="SUF812" s="192"/>
      <c r="SUG812" s="192"/>
      <c r="SUH812" s="192"/>
      <c r="SUI812" s="189"/>
      <c r="SUJ812" s="193"/>
      <c r="SUK812" s="191"/>
      <c r="SUL812" s="217"/>
      <c r="SUM812" s="192"/>
      <c r="SUN812" s="192"/>
      <c r="SUO812" s="192"/>
      <c r="SUP812" s="192"/>
      <c r="SUQ812" s="189"/>
      <c r="SUR812" s="193"/>
      <c r="SUS812" s="191"/>
      <c r="SUT812" s="217"/>
      <c r="SUU812" s="192"/>
      <c r="SUV812" s="192"/>
      <c r="SUW812" s="192"/>
      <c r="SUX812" s="192"/>
      <c r="SUY812" s="189"/>
      <c r="SUZ812" s="193"/>
      <c r="SVA812" s="191"/>
      <c r="SVB812" s="217"/>
      <c r="SVC812" s="192"/>
      <c r="SVD812" s="192"/>
      <c r="SVE812" s="192"/>
      <c r="SVF812" s="192"/>
      <c r="SVG812" s="189"/>
      <c r="SVH812" s="193"/>
      <c r="SVI812" s="191"/>
      <c r="SVJ812" s="217"/>
      <c r="SVK812" s="192"/>
      <c r="SVL812" s="192"/>
      <c r="SVM812" s="192"/>
      <c r="SVN812" s="192"/>
      <c r="SVO812" s="189"/>
      <c r="SVP812" s="193"/>
      <c r="SVQ812" s="191"/>
      <c r="SVR812" s="217"/>
      <c r="SVS812" s="192"/>
      <c r="SVT812" s="192"/>
      <c r="SVU812" s="192"/>
      <c r="SVV812" s="192"/>
      <c r="SVW812" s="189"/>
      <c r="SVX812" s="193"/>
      <c r="SVY812" s="191"/>
      <c r="SVZ812" s="217"/>
      <c r="SWA812" s="192"/>
      <c r="SWB812" s="192"/>
      <c r="SWC812" s="192"/>
      <c r="SWD812" s="192"/>
      <c r="SWE812" s="189"/>
      <c r="SWF812" s="193"/>
      <c r="SWG812" s="191"/>
      <c r="SWH812" s="217"/>
      <c r="SWI812" s="192"/>
      <c r="SWJ812" s="192"/>
      <c r="SWK812" s="192"/>
      <c r="SWL812" s="192"/>
      <c r="SWM812" s="189"/>
      <c r="SWN812" s="193"/>
      <c r="SWO812" s="191"/>
      <c r="SWP812" s="217"/>
      <c r="SWQ812" s="192"/>
      <c r="SWR812" s="192"/>
      <c r="SWS812" s="192"/>
      <c r="SWT812" s="192"/>
      <c r="SWU812" s="189"/>
      <c r="SWV812" s="193"/>
      <c r="SWW812" s="191"/>
      <c r="SWX812" s="217"/>
      <c r="SWY812" s="192"/>
      <c r="SWZ812" s="192"/>
      <c r="SXA812" s="192"/>
      <c r="SXB812" s="192"/>
      <c r="SXC812" s="189"/>
      <c r="SXD812" s="193"/>
      <c r="SXE812" s="191"/>
      <c r="SXF812" s="217"/>
      <c r="SXG812" s="192"/>
      <c r="SXH812" s="192"/>
      <c r="SXI812" s="192"/>
      <c r="SXJ812" s="192"/>
      <c r="SXK812" s="189"/>
      <c r="SXL812" s="193"/>
      <c r="SXM812" s="191"/>
      <c r="SXN812" s="217"/>
      <c r="SXO812" s="192"/>
      <c r="SXP812" s="192"/>
      <c r="SXQ812" s="192"/>
      <c r="SXR812" s="192"/>
      <c r="SXS812" s="189"/>
      <c r="SXT812" s="193"/>
      <c r="SXU812" s="191"/>
      <c r="SXV812" s="217"/>
      <c r="SXW812" s="192"/>
      <c r="SXX812" s="192"/>
      <c r="SXY812" s="192"/>
      <c r="SXZ812" s="192"/>
      <c r="SYA812" s="189"/>
      <c r="SYB812" s="193"/>
      <c r="SYC812" s="191"/>
      <c r="SYD812" s="217"/>
      <c r="SYE812" s="192"/>
      <c r="SYF812" s="192"/>
      <c r="SYG812" s="192"/>
      <c r="SYH812" s="192"/>
      <c r="SYI812" s="189"/>
      <c r="SYJ812" s="193"/>
      <c r="SYK812" s="191"/>
      <c r="SYL812" s="217"/>
      <c r="SYM812" s="192"/>
      <c r="SYN812" s="192"/>
      <c r="SYO812" s="192"/>
      <c r="SYP812" s="192"/>
      <c r="SYQ812" s="189"/>
      <c r="SYR812" s="193"/>
      <c r="SYS812" s="191"/>
      <c r="SYT812" s="217"/>
      <c r="SYU812" s="192"/>
      <c r="SYV812" s="192"/>
      <c r="SYW812" s="192"/>
      <c r="SYX812" s="192"/>
      <c r="SYY812" s="189"/>
      <c r="SYZ812" s="193"/>
      <c r="SZA812" s="191"/>
      <c r="SZB812" s="217"/>
      <c r="SZC812" s="192"/>
      <c r="SZD812" s="192"/>
      <c r="SZE812" s="192"/>
      <c r="SZF812" s="192"/>
      <c r="SZG812" s="189"/>
      <c r="SZH812" s="193"/>
      <c r="SZI812" s="191"/>
      <c r="SZJ812" s="217"/>
      <c r="SZK812" s="192"/>
      <c r="SZL812" s="192"/>
      <c r="SZM812" s="192"/>
      <c r="SZN812" s="192"/>
      <c r="SZO812" s="189"/>
      <c r="SZP812" s="193"/>
      <c r="SZQ812" s="191"/>
      <c r="SZR812" s="217"/>
      <c r="SZS812" s="192"/>
      <c r="SZT812" s="192"/>
      <c r="SZU812" s="192"/>
      <c r="SZV812" s="192"/>
      <c r="SZW812" s="189"/>
      <c r="SZX812" s="193"/>
      <c r="SZY812" s="191"/>
      <c r="SZZ812" s="217"/>
      <c r="TAA812" s="192"/>
      <c r="TAB812" s="192"/>
      <c r="TAC812" s="192"/>
      <c r="TAD812" s="192"/>
      <c r="TAE812" s="189"/>
      <c r="TAF812" s="193"/>
      <c r="TAG812" s="191"/>
      <c r="TAH812" s="217"/>
      <c r="TAI812" s="192"/>
      <c r="TAJ812" s="192"/>
      <c r="TAK812" s="192"/>
      <c r="TAL812" s="192"/>
      <c r="TAM812" s="189"/>
      <c r="TAN812" s="193"/>
      <c r="TAO812" s="191"/>
      <c r="TAP812" s="217"/>
      <c r="TAQ812" s="192"/>
      <c r="TAR812" s="192"/>
      <c r="TAS812" s="192"/>
      <c r="TAT812" s="192"/>
      <c r="TAU812" s="189"/>
      <c r="TAV812" s="193"/>
      <c r="TAW812" s="191"/>
      <c r="TAX812" s="217"/>
      <c r="TAY812" s="192"/>
      <c r="TAZ812" s="192"/>
      <c r="TBA812" s="192"/>
      <c r="TBB812" s="192"/>
      <c r="TBC812" s="189"/>
      <c r="TBD812" s="193"/>
      <c r="TBE812" s="191"/>
      <c r="TBF812" s="217"/>
      <c r="TBG812" s="192"/>
      <c r="TBH812" s="192"/>
      <c r="TBI812" s="192"/>
      <c r="TBJ812" s="192"/>
      <c r="TBK812" s="189"/>
      <c r="TBL812" s="193"/>
      <c r="TBM812" s="191"/>
      <c r="TBN812" s="217"/>
      <c r="TBO812" s="192"/>
      <c r="TBP812" s="192"/>
      <c r="TBQ812" s="192"/>
      <c r="TBR812" s="192"/>
      <c r="TBS812" s="189"/>
      <c r="TBT812" s="193"/>
      <c r="TBU812" s="191"/>
      <c r="TBV812" s="217"/>
      <c r="TBW812" s="192"/>
      <c r="TBX812" s="192"/>
      <c r="TBY812" s="192"/>
      <c r="TBZ812" s="192"/>
      <c r="TCA812" s="189"/>
      <c r="TCB812" s="193"/>
      <c r="TCC812" s="191"/>
      <c r="TCD812" s="217"/>
      <c r="TCE812" s="192"/>
      <c r="TCF812" s="192"/>
      <c r="TCG812" s="192"/>
      <c r="TCH812" s="192"/>
      <c r="TCI812" s="189"/>
      <c r="TCJ812" s="193"/>
      <c r="TCK812" s="191"/>
      <c r="TCL812" s="217"/>
      <c r="TCM812" s="192"/>
      <c r="TCN812" s="192"/>
      <c r="TCO812" s="192"/>
      <c r="TCP812" s="192"/>
      <c r="TCQ812" s="189"/>
      <c r="TCR812" s="193"/>
      <c r="TCS812" s="191"/>
      <c r="TCT812" s="217"/>
      <c r="TCU812" s="192"/>
      <c r="TCV812" s="192"/>
      <c r="TCW812" s="192"/>
      <c r="TCX812" s="192"/>
      <c r="TCY812" s="189"/>
      <c r="TCZ812" s="193"/>
      <c r="TDA812" s="191"/>
      <c r="TDB812" s="217"/>
      <c r="TDC812" s="192"/>
      <c r="TDD812" s="192"/>
      <c r="TDE812" s="192"/>
      <c r="TDF812" s="192"/>
      <c r="TDG812" s="189"/>
      <c r="TDH812" s="193"/>
      <c r="TDI812" s="191"/>
      <c r="TDJ812" s="217"/>
      <c r="TDK812" s="192"/>
      <c r="TDL812" s="192"/>
      <c r="TDM812" s="192"/>
      <c r="TDN812" s="192"/>
      <c r="TDO812" s="189"/>
      <c r="TDP812" s="193"/>
      <c r="TDQ812" s="191"/>
      <c r="TDR812" s="217"/>
      <c r="TDS812" s="192"/>
      <c r="TDT812" s="192"/>
      <c r="TDU812" s="192"/>
      <c r="TDV812" s="192"/>
      <c r="TDW812" s="189"/>
      <c r="TDX812" s="193"/>
      <c r="TDY812" s="191"/>
      <c r="TDZ812" s="217"/>
      <c r="TEA812" s="192"/>
      <c r="TEB812" s="192"/>
      <c r="TEC812" s="192"/>
      <c r="TED812" s="192"/>
      <c r="TEE812" s="189"/>
      <c r="TEF812" s="193"/>
      <c r="TEG812" s="191"/>
      <c r="TEH812" s="217"/>
      <c r="TEI812" s="192"/>
      <c r="TEJ812" s="192"/>
      <c r="TEK812" s="192"/>
      <c r="TEL812" s="192"/>
      <c r="TEM812" s="189"/>
      <c r="TEN812" s="193"/>
      <c r="TEO812" s="191"/>
      <c r="TEP812" s="217"/>
      <c r="TEQ812" s="192"/>
      <c r="TER812" s="192"/>
      <c r="TES812" s="192"/>
      <c r="TET812" s="192"/>
      <c r="TEU812" s="189"/>
      <c r="TEV812" s="193"/>
      <c r="TEW812" s="191"/>
      <c r="TEX812" s="217"/>
      <c r="TEY812" s="192"/>
      <c r="TEZ812" s="192"/>
      <c r="TFA812" s="192"/>
      <c r="TFB812" s="192"/>
      <c r="TFC812" s="189"/>
      <c r="TFD812" s="193"/>
      <c r="TFE812" s="191"/>
      <c r="TFF812" s="217"/>
      <c r="TFG812" s="192"/>
      <c r="TFH812" s="192"/>
      <c r="TFI812" s="192"/>
      <c r="TFJ812" s="192"/>
      <c r="TFK812" s="189"/>
      <c r="TFL812" s="193"/>
      <c r="TFM812" s="191"/>
      <c r="TFN812" s="217"/>
      <c r="TFO812" s="192"/>
      <c r="TFP812" s="192"/>
      <c r="TFQ812" s="192"/>
      <c r="TFR812" s="192"/>
      <c r="TFS812" s="189"/>
      <c r="TFT812" s="193"/>
      <c r="TFU812" s="191"/>
      <c r="TFV812" s="217"/>
      <c r="TFW812" s="192"/>
      <c r="TFX812" s="192"/>
      <c r="TFY812" s="192"/>
      <c r="TFZ812" s="192"/>
      <c r="TGA812" s="189"/>
      <c r="TGB812" s="193"/>
      <c r="TGC812" s="191"/>
      <c r="TGD812" s="217"/>
      <c r="TGE812" s="192"/>
      <c r="TGF812" s="192"/>
      <c r="TGG812" s="192"/>
      <c r="TGH812" s="192"/>
      <c r="TGI812" s="189"/>
      <c r="TGJ812" s="193"/>
      <c r="TGK812" s="191"/>
      <c r="TGL812" s="217"/>
      <c r="TGM812" s="192"/>
      <c r="TGN812" s="192"/>
      <c r="TGO812" s="192"/>
      <c r="TGP812" s="192"/>
      <c r="TGQ812" s="189"/>
      <c r="TGR812" s="193"/>
      <c r="TGS812" s="191"/>
      <c r="TGT812" s="217"/>
      <c r="TGU812" s="192"/>
      <c r="TGV812" s="192"/>
      <c r="TGW812" s="192"/>
      <c r="TGX812" s="192"/>
      <c r="TGY812" s="189"/>
      <c r="TGZ812" s="193"/>
      <c r="THA812" s="191"/>
      <c r="THB812" s="217"/>
      <c r="THC812" s="192"/>
      <c r="THD812" s="192"/>
      <c r="THE812" s="192"/>
      <c r="THF812" s="192"/>
      <c r="THG812" s="189"/>
      <c r="THH812" s="193"/>
      <c r="THI812" s="191"/>
      <c r="THJ812" s="217"/>
      <c r="THK812" s="192"/>
      <c r="THL812" s="192"/>
      <c r="THM812" s="192"/>
      <c r="THN812" s="192"/>
      <c r="THO812" s="189"/>
      <c r="THP812" s="193"/>
      <c r="THQ812" s="191"/>
      <c r="THR812" s="217"/>
      <c r="THS812" s="192"/>
      <c r="THT812" s="192"/>
      <c r="THU812" s="192"/>
      <c r="THV812" s="192"/>
      <c r="THW812" s="189"/>
      <c r="THX812" s="193"/>
      <c r="THY812" s="191"/>
      <c r="THZ812" s="217"/>
      <c r="TIA812" s="192"/>
      <c r="TIB812" s="192"/>
      <c r="TIC812" s="192"/>
      <c r="TID812" s="192"/>
      <c r="TIE812" s="189"/>
      <c r="TIF812" s="193"/>
      <c r="TIG812" s="191"/>
      <c r="TIH812" s="217"/>
      <c r="TII812" s="192"/>
      <c r="TIJ812" s="192"/>
      <c r="TIK812" s="192"/>
      <c r="TIL812" s="192"/>
      <c r="TIM812" s="189"/>
      <c r="TIN812" s="193"/>
      <c r="TIO812" s="191"/>
      <c r="TIP812" s="217"/>
      <c r="TIQ812" s="192"/>
      <c r="TIR812" s="192"/>
      <c r="TIS812" s="192"/>
      <c r="TIT812" s="192"/>
      <c r="TIU812" s="189"/>
      <c r="TIV812" s="193"/>
      <c r="TIW812" s="191"/>
      <c r="TIX812" s="217"/>
      <c r="TIY812" s="192"/>
      <c r="TIZ812" s="192"/>
      <c r="TJA812" s="192"/>
      <c r="TJB812" s="192"/>
      <c r="TJC812" s="189"/>
      <c r="TJD812" s="193"/>
      <c r="TJE812" s="191"/>
      <c r="TJF812" s="217"/>
      <c r="TJG812" s="192"/>
      <c r="TJH812" s="192"/>
      <c r="TJI812" s="192"/>
      <c r="TJJ812" s="192"/>
      <c r="TJK812" s="189"/>
      <c r="TJL812" s="193"/>
      <c r="TJM812" s="191"/>
      <c r="TJN812" s="217"/>
      <c r="TJO812" s="192"/>
      <c r="TJP812" s="192"/>
      <c r="TJQ812" s="192"/>
      <c r="TJR812" s="192"/>
      <c r="TJS812" s="189"/>
      <c r="TJT812" s="193"/>
      <c r="TJU812" s="191"/>
      <c r="TJV812" s="217"/>
      <c r="TJW812" s="192"/>
      <c r="TJX812" s="192"/>
      <c r="TJY812" s="192"/>
      <c r="TJZ812" s="192"/>
      <c r="TKA812" s="189"/>
      <c r="TKB812" s="193"/>
      <c r="TKC812" s="191"/>
      <c r="TKD812" s="217"/>
      <c r="TKE812" s="192"/>
      <c r="TKF812" s="192"/>
      <c r="TKG812" s="192"/>
      <c r="TKH812" s="192"/>
      <c r="TKI812" s="189"/>
      <c r="TKJ812" s="193"/>
      <c r="TKK812" s="191"/>
      <c r="TKL812" s="217"/>
      <c r="TKM812" s="192"/>
      <c r="TKN812" s="192"/>
      <c r="TKO812" s="192"/>
      <c r="TKP812" s="192"/>
      <c r="TKQ812" s="189"/>
      <c r="TKR812" s="193"/>
      <c r="TKS812" s="191"/>
      <c r="TKT812" s="217"/>
      <c r="TKU812" s="192"/>
      <c r="TKV812" s="192"/>
      <c r="TKW812" s="192"/>
      <c r="TKX812" s="192"/>
      <c r="TKY812" s="189"/>
      <c r="TKZ812" s="193"/>
      <c r="TLA812" s="191"/>
      <c r="TLB812" s="217"/>
      <c r="TLC812" s="192"/>
      <c r="TLD812" s="192"/>
      <c r="TLE812" s="192"/>
      <c r="TLF812" s="192"/>
      <c r="TLG812" s="189"/>
      <c r="TLH812" s="193"/>
      <c r="TLI812" s="191"/>
      <c r="TLJ812" s="217"/>
      <c r="TLK812" s="192"/>
      <c r="TLL812" s="192"/>
      <c r="TLM812" s="192"/>
      <c r="TLN812" s="192"/>
      <c r="TLO812" s="189"/>
      <c r="TLP812" s="193"/>
      <c r="TLQ812" s="191"/>
      <c r="TLR812" s="217"/>
      <c r="TLS812" s="192"/>
      <c r="TLT812" s="192"/>
      <c r="TLU812" s="192"/>
      <c r="TLV812" s="192"/>
      <c r="TLW812" s="189"/>
      <c r="TLX812" s="193"/>
      <c r="TLY812" s="191"/>
      <c r="TLZ812" s="217"/>
      <c r="TMA812" s="192"/>
      <c r="TMB812" s="192"/>
      <c r="TMC812" s="192"/>
      <c r="TMD812" s="192"/>
      <c r="TME812" s="189"/>
      <c r="TMF812" s="193"/>
      <c r="TMG812" s="191"/>
      <c r="TMH812" s="217"/>
      <c r="TMI812" s="192"/>
      <c r="TMJ812" s="192"/>
      <c r="TMK812" s="192"/>
      <c r="TML812" s="192"/>
      <c r="TMM812" s="189"/>
      <c r="TMN812" s="193"/>
      <c r="TMO812" s="191"/>
      <c r="TMP812" s="217"/>
      <c r="TMQ812" s="192"/>
      <c r="TMR812" s="192"/>
      <c r="TMS812" s="192"/>
      <c r="TMT812" s="192"/>
      <c r="TMU812" s="189"/>
      <c r="TMV812" s="193"/>
      <c r="TMW812" s="191"/>
      <c r="TMX812" s="217"/>
      <c r="TMY812" s="192"/>
      <c r="TMZ812" s="192"/>
      <c r="TNA812" s="192"/>
      <c r="TNB812" s="192"/>
      <c r="TNC812" s="189"/>
      <c r="TND812" s="193"/>
      <c r="TNE812" s="191"/>
      <c r="TNF812" s="217"/>
      <c r="TNG812" s="192"/>
      <c r="TNH812" s="192"/>
      <c r="TNI812" s="192"/>
      <c r="TNJ812" s="192"/>
      <c r="TNK812" s="189"/>
      <c r="TNL812" s="193"/>
      <c r="TNM812" s="191"/>
      <c r="TNN812" s="217"/>
      <c r="TNO812" s="192"/>
      <c r="TNP812" s="192"/>
      <c r="TNQ812" s="192"/>
      <c r="TNR812" s="192"/>
      <c r="TNS812" s="189"/>
      <c r="TNT812" s="193"/>
      <c r="TNU812" s="191"/>
      <c r="TNV812" s="217"/>
      <c r="TNW812" s="192"/>
      <c r="TNX812" s="192"/>
      <c r="TNY812" s="192"/>
      <c r="TNZ812" s="192"/>
      <c r="TOA812" s="189"/>
      <c r="TOB812" s="193"/>
      <c r="TOC812" s="191"/>
      <c r="TOD812" s="217"/>
      <c r="TOE812" s="192"/>
      <c r="TOF812" s="192"/>
      <c r="TOG812" s="192"/>
      <c r="TOH812" s="192"/>
      <c r="TOI812" s="189"/>
      <c r="TOJ812" s="193"/>
      <c r="TOK812" s="191"/>
      <c r="TOL812" s="217"/>
      <c r="TOM812" s="192"/>
      <c r="TON812" s="192"/>
      <c r="TOO812" s="192"/>
      <c r="TOP812" s="192"/>
      <c r="TOQ812" s="189"/>
      <c r="TOR812" s="193"/>
      <c r="TOS812" s="191"/>
      <c r="TOT812" s="217"/>
      <c r="TOU812" s="192"/>
      <c r="TOV812" s="192"/>
      <c r="TOW812" s="192"/>
      <c r="TOX812" s="192"/>
      <c r="TOY812" s="189"/>
      <c r="TOZ812" s="193"/>
      <c r="TPA812" s="191"/>
      <c r="TPB812" s="217"/>
      <c r="TPC812" s="192"/>
      <c r="TPD812" s="192"/>
      <c r="TPE812" s="192"/>
      <c r="TPF812" s="192"/>
      <c r="TPG812" s="189"/>
      <c r="TPH812" s="193"/>
      <c r="TPI812" s="191"/>
      <c r="TPJ812" s="217"/>
      <c r="TPK812" s="192"/>
      <c r="TPL812" s="192"/>
      <c r="TPM812" s="192"/>
      <c r="TPN812" s="192"/>
      <c r="TPO812" s="189"/>
      <c r="TPP812" s="193"/>
      <c r="TPQ812" s="191"/>
      <c r="TPR812" s="217"/>
      <c r="TPS812" s="192"/>
      <c r="TPT812" s="192"/>
      <c r="TPU812" s="192"/>
      <c r="TPV812" s="192"/>
      <c r="TPW812" s="189"/>
      <c r="TPX812" s="193"/>
      <c r="TPY812" s="191"/>
      <c r="TPZ812" s="217"/>
      <c r="TQA812" s="192"/>
      <c r="TQB812" s="192"/>
      <c r="TQC812" s="192"/>
      <c r="TQD812" s="192"/>
      <c r="TQE812" s="189"/>
      <c r="TQF812" s="193"/>
      <c r="TQG812" s="191"/>
      <c r="TQH812" s="217"/>
      <c r="TQI812" s="192"/>
      <c r="TQJ812" s="192"/>
      <c r="TQK812" s="192"/>
      <c r="TQL812" s="192"/>
      <c r="TQM812" s="189"/>
      <c r="TQN812" s="193"/>
      <c r="TQO812" s="191"/>
      <c r="TQP812" s="217"/>
      <c r="TQQ812" s="192"/>
      <c r="TQR812" s="192"/>
      <c r="TQS812" s="192"/>
      <c r="TQT812" s="192"/>
      <c r="TQU812" s="189"/>
      <c r="TQV812" s="193"/>
      <c r="TQW812" s="191"/>
      <c r="TQX812" s="217"/>
      <c r="TQY812" s="192"/>
      <c r="TQZ812" s="192"/>
      <c r="TRA812" s="192"/>
      <c r="TRB812" s="192"/>
      <c r="TRC812" s="189"/>
      <c r="TRD812" s="193"/>
      <c r="TRE812" s="191"/>
      <c r="TRF812" s="217"/>
      <c r="TRG812" s="192"/>
      <c r="TRH812" s="192"/>
      <c r="TRI812" s="192"/>
      <c r="TRJ812" s="192"/>
      <c r="TRK812" s="189"/>
      <c r="TRL812" s="193"/>
      <c r="TRM812" s="191"/>
      <c r="TRN812" s="217"/>
      <c r="TRO812" s="192"/>
      <c r="TRP812" s="192"/>
      <c r="TRQ812" s="192"/>
      <c r="TRR812" s="192"/>
      <c r="TRS812" s="189"/>
      <c r="TRT812" s="193"/>
      <c r="TRU812" s="191"/>
      <c r="TRV812" s="217"/>
      <c r="TRW812" s="192"/>
      <c r="TRX812" s="192"/>
      <c r="TRY812" s="192"/>
      <c r="TRZ812" s="192"/>
      <c r="TSA812" s="189"/>
      <c r="TSB812" s="193"/>
      <c r="TSC812" s="191"/>
      <c r="TSD812" s="217"/>
      <c r="TSE812" s="192"/>
      <c r="TSF812" s="192"/>
      <c r="TSG812" s="192"/>
      <c r="TSH812" s="192"/>
      <c r="TSI812" s="189"/>
      <c r="TSJ812" s="193"/>
      <c r="TSK812" s="191"/>
      <c r="TSL812" s="217"/>
      <c r="TSM812" s="192"/>
      <c r="TSN812" s="192"/>
      <c r="TSO812" s="192"/>
      <c r="TSP812" s="192"/>
      <c r="TSQ812" s="189"/>
      <c r="TSR812" s="193"/>
      <c r="TSS812" s="191"/>
      <c r="TST812" s="217"/>
      <c r="TSU812" s="192"/>
      <c r="TSV812" s="192"/>
      <c r="TSW812" s="192"/>
      <c r="TSX812" s="192"/>
      <c r="TSY812" s="189"/>
      <c r="TSZ812" s="193"/>
      <c r="TTA812" s="191"/>
      <c r="TTB812" s="217"/>
      <c r="TTC812" s="192"/>
      <c r="TTD812" s="192"/>
      <c r="TTE812" s="192"/>
      <c r="TTF812" s="192"/>
      <c r="TTG812" s="189"/>
      <c r="TTH812" s="193"/>
      <c r="TTI812" s="191"/>
      <c r="TTJ812" s="217"/>
      <c r="TTK812" s="192"/>
      <c r="TTL812" s="192"/>
      <c r="TTM812" s="192"/>
      <c r="TTN812" s="192"/>
      <c r="TTO812" s="189"/>
      <c r="TTP812" s="193"/>
      <c r="TTQ812" s="191"/>
      <c r="TTR812" s="217"/>
      <c r="TTS812" s="192"/>
      <c r="TTT812" s="192"/>
      <c r="TTU812" s="192"/>
      <c r="TTV812" s="192"/>
      <c r="TTW812" s="189"/>
      <c r="TTX812" s="193"/>
      <c r="TTY812" s="191"/>
      <c r="TTZ812" s="217"/>
      <c r="TUA812" s="192"/>
      <c r="TUB812" s="192"/>
      <c r="TUC812" s="192"/>
      <c r="TUD812" s="192"/>
      <c r="TUE812" s="189"/>
      <c r="TUF812" s="193"/>
      <c r="TUG812" s="191"/>
      <c r="TUH812" s="217"/>
      <c r="TUI812" s="192"/>
      <c r="TUJ812" s="192"/>
      <c r="TUK812" s="192"/>
      <c r="TUL812" s="192"/>
      <c r="TUM812" s="189"/>
      <c r="TUN812" s="193"/>
      <c r="TUO812" s="191"/>
      <c r="TUP812" s="217"/>
      <c r="TUQ812" s="192"/>
      <c r="TUR812" s="192"/>
      <c r="TUS812" s="192"/>
      <c r="TUT812" s="192"/>
      <c r="TUU812" s="189"/>
      <c r="TUV812" s="193"/>
      <c r="TUW812" s="191"/>
      <c r="TUX812" s="217"/>
      <c r="TUY812" s="192"/>
      <c r="TUZ812" s="192"/>
      <c r="TVA812" s="192"/>
      <c r="TVB812" s="192"/>
      <c r="TVC812" s="189"/>
      <c r="TVD812" s="193"/>
      <c r="TVE812" s="191"/>
      <c r="TVF812" s="217"/>
      <c r="TVG812" s="192"/>
      <c r="TVH812" s="192"/>
      <c r="TVI812" s="192"/>
      <c r="TVJ812" s="192"/>
      <c r="TVK812" s="189"/>
      <c r="TVL812" s="193"/>
      <c r="TVM812" s="191"/>
      <c r="TVN812" s="217"/>
      <c r="TVO812" s="192"/>
      <c r="TVP812" s="192"/>
      <c r="TVQ812" s="192"/>
      <c r="TVR812" s="192"/>
      <c r="TVS812" s="189"/>
      <c r="TVT812" s="193"/>
      <c r="TVU812" s="191"/>
      <c r="TVV812" s="217"/>
      <c r="TVW812" s="192"/>
      <c r="TVX812" s="192"/>
      <c r="TVY812" s="192"/>
      <c r="TVZ812" s="192"/>
      <c r="TWA812" s="189"/>
      <c r="TWB812" s="193"/>
      <c r="TWC812" s="191"/>
      <c r="TWD812" s="217"/>
      <c r="TWE812" s="192"/>
      <c r="TWF812" s="192"/>
      <c r="TWG812" s="192"/>
      <c r="TWH812" s="192"/>
      <c r="TWI812" s="189"/>
      <c r="TWJ812" s="193"/>
      <c r="TWK812" s="191"/>
      <c r="TWL812" s="217"/>
      <c r="TWM812" s="192"/>
      <c r="TWN812" s="192"/>
      <c r="TWO812" s="192"/>
      <c r="TWP812" s="192"/>
      <c r="TWQ812" s="189"/>
      <c r="TWR812" s="193"/>
      <c r="TWS812" s="191"/>
      <c r="TWT812" s="217"/>
      <c r="TWU812" s="192"/>
      <c r="TWV812" s="192"/>
      <c r="TWW812" s="192"/>
      <c r="TWX812" s="192"/>
      <c r="TWY812" s="189"/>
      <c r="TWZ812" s="193"/>
      <c r="TXA812" s="191"/>
      <c r="TXB812" s="217"/>
      <c r="TXC812" s="192"/>
      <c r="TXD812" s="192"/>
      <c r="TXE812" s="192"/>
      <c r="TXF812" s="192"/>
      <c r="TXG812" s="189"/>
      <c r="TXH812" s="193"/>
      <c r="TXI812" s="191"/>
      <c r="TXJ812" s="217"/>
      <c r="TXK812" s="192"/>
      <c r="TXL812" s="192"/>
      <c r="TXM812" s="192"/>
      <c r="TXN812" s="192"/>
      <c r="TXO812" s="189"/>
      <c r="TXP812" s="193"/>
      <c r="TXQ812" s="191"/>
      <c r="TXR812" s="217"/>
      <c r="TXS812" s="192"/>
      <c r="TXT812" s="192"/>
      <c r="TXU812" s="192"/>
      <c r="TXV812" s="192"/>
      <c r="TXW812" s="189"/>
      <c r="TXX812" s="193"/>
      <c r="TXY812" s="191"/>
      <c r="TXZ812" s="217"/>
      <c r="TYA812" s="192"/>
      <c r="TYB812" s="192"/>
      <c r="TYC812" s="192"/>
      <c r="TYD812" s="192"/>
      <c r="TYE812" s="189"/>
      <c r="TYF812" s="193"/>
      <c r="TYG812" s="191"/>
      <c r="TYH812" s="217"/>
      <c r="TYI812" s="192"/>
      <c r="TYJ812" s="192"/>
      <c r="TYK812" s="192"/>
      <c r="TYL812" s="192"/>
      <c r="TYM812" s="189"/>
      <c r="TYN812" s="193"/>
      <c r="TYO812" s="191"/>
      <c r="TYP812" s="217"/>
      <c r="TYQ812" s="192"/>
      <c r="TYR812" s="192"/>
      <c r="TYS812" s="192"/>
      <c r="TYT812" s="192"/>
      <c r="TYU812" s="189"/>
      <c r="TYV812" s="193"/>
      <c r="TYW812" s="191"/>
      <c r="TYX812" s="217"/>
      <c r="TYY812" s="192"/>
      <c r="TYZ812" s="192"/>
      <c r="TZA812" s="192"/>
      <c r="TZB812" s="192"/>
      <c r="TZC812" s="189"/>
      <c r="TZD812" s="193"/>
      <c r="TZE812" s="191"/>
      <c r="TZF812" s="217"/>
      <c r="TZG812" s="192"/>
      <c r="TZH812" s="192"/>
      <c r="TZI812" s="192"/>
      <c r="TZJ812" s="192"/>
      <c r="TZK812" s="189"/>
      <c r="TZL812" s="193"/>
      <c r="TZM812" s="191"/>
      <c r="TZN812" s="217"/>
      <c r="TZO812" s="192"/>
      <c r="TZP812" s="192"/>
      <c r="TZQ812" s="192"/>
      <c r="TZR812" s="192"/>
      <c r="TZS812" s="189"/>
      <c r="TZT812" s="193"/>
      <c r="TZU812" s="191"/>
      <c r="TZV812" s="217"/>
      <c r="TZW812" s="192"/>
      <c r="TZX812" s="192"/>
      <c r="TZY812" s="192"/>
      <c r="TZZ812" s="192"/>
      <c r="UAA812" s="189"/>
      <c r="UAB812" s="193"/>
      <c r="UAC812" s="191"/>
      <c r="UAD812" s="217"/>
      <c r="UAE812" s="192"/>
      <c r="UAF812" s="192"/>
      <c r="UAG812" s="192"/>
      <c r="UAH812" s="192"/>
      <c r="UAI812" s="189"/>
      <c r="UAJ812" s="193"/>
      <c r="UAK812" s="191"/>
      <c r="UAL812" s="217"/>
      <c r="UAM812" s="192"/>
      <c r="UAN812" s="192"/>
      <c r="UAO812" s="192"/>
      <c r="UAP812" s="192"/>
      <c r="UAQ812" s="189"/>
      <c r="UAR812" s="193"/>
      <c r="UAS812" s="191"/>
      <c r="UAT812" s="217"/>
      <c r="UAU812" s="192"/>
      <c r="UAV812" s="192"/>
      <c r="UAW812" s="192"/>
      <c r="UAX812" s="192"/>
      <c r="UAY812" s="189"/>
      <c r="UAZ812" s="193"/>
      <c r="UBA812" s="191"/>
      <c r="UBB812" s="217"/>
      <c r="UBC812" s="192"/>
      <c r="UBD812" s="192"/>
      <c r="UBE812" s="192"/>
      <c r="UBF812" s="192"/>
      <c r="UBG812" s="189"/>
      <c r="UBH812" s="193"/>
      <c r="UBI812" s="191"/>
      <c r="UBJ812" s="217"/>
      <c r="UBK812" s="192"/>
      <c r="UBL812" s="192"/>
      <c r="UBM812" s="192"/>
      <c r="UBN812" s="192"/>
      <c r="UBO812" s="189"/>
      <c r="UBP812" s="193"/>
      <c r="UBQ812" s="191"/>
      <c r="UBR812" s="217"/>
      <c r="UBS812" s="192"/>
      <c r="UBT812" s="192"/>
      <c r="UBU812" s="192"/>
      <c r="UBV812" s="192"/>
      <c r="UBW812" s="189"/>
      <c r="UBX812" s="193"/>
      <c r="UBY812" s="191"/>
      <c r="UBZ812" s="217"/>
      <c r="UCA812" s="192"/>
      <c r="UCB812" s="192"/>
      <c r="UCC812" s="192"/>
      <c r="UCD812" s="192"/>
      <c r="UCE812" s="189"/>
      <c r="UCF812" s="193"/>
      <c r="UCG812" s="191"/>
      <c r="UCH812" s="217"/>
      <c r="UCI812" s="192"/>
      <c r="UCJ812" s="192"/>
      <c r="UCK812" s="192"/>
      <c r="UCL812" s="192"/>
      <c r="UCM812" s="189"/>
      <c r="UCN812" s="193"/>
      <c r="UCO812" s="191"/>
      <c r="UCP812" s="217"/>
      <c r="UCQ812" s="192"/>
      <c r="UCR812" s="192"/>
      <c r="UCS812" s="192"/>
      <c r="UCT812" s="192"/>
      <c r="UCU812" s="189"/>
      <c r="UCV812" s="193"/>
      <c r="UCW812" s="191"/>
      <c r="UCX812" s="217"/>
      <c r="UCY812" s="192"/>
      <c r="UCZ812" s="192"/>
      <c r="UDA812" s="192"/>
      <c r="UDB812" s="192"/>
      <c r="UDC812" s="189"/>
      <c r="UDD812" s="193"/>
      <c r="UDE812" s="191"/>
      <c r="UDF812" s="217"/>
      <c r="UDG812" s="192"/>
      <c r="UDH812" s="192"/>
      <c r="UDI812" s="192"/>
      <c r="UDJ812" s="192"/>
      <c r="UDK812" s="189"/>
      <c r="UDL812" s="193"/>
      <c r="UDM812" s="191"/>
      <c r="UDN812" s="217"/>
      <c r="UDO812" s="192"/>
      <c r="UDP812" s="192"/>
      <c r="UDQ812" s="192"/>
      <c r="UDR812" s="192"/>
      <c r="UDS812" s="189"/>
      <c r="UDT812" s="193"/>
      <c r="UDU812" s="191"/>
      <c r="UDV812" s="217"/>
      <c r="UDW812" s="192"/>
      <c r="UDX812" s="192"/>
      <c r="UDY812" s="192"/>
      <c r="UDZ812" s="192"/>
      <c r="UEA812" s="189"/>
      <c r="UEB812" s="193"/>
      <c r="UEC812" s="191"/>
      <c r="UED812" s="217"/>
      <c r="UEE812" s="192"/>
      <c r="UEF812" s="192"/>
      <c r="UEG812" s="192"/>
      <c r="UEH812" s="192"/>
      <c r="UEI812" s="189"/>
      <c r="UEJ812" s="193"/>
      <c r="UEK812" s="191"/>
      <c r="UEL812" s="217"/>
      <c r="UEM812" s="192"/>
      <c r="UEN812" s="192"/>
      <c r="UEO812" s="192"/>
      <c r="UEP812" s="192"/>
      <c r="UEQ812" s="189"/>
      <c r="UER812" s="193"/>
      <c r="UES812" s="191"/>
      <c r="UET812" s="217"/>
      <c r="UEU812" s="192"/>
      <c r="UEV812" s="192"/>
      <c r="UEW812" s="192"/>
      <c r="UEX812" s="192"/>
      <c r="UEY812" s="189"/>
      <c r="UEZ812" s="193"/>
      <c r="UFA812" s="191"/>
      <c r="UFB812" s="217"/>
      <c r="UFC812" s="192"/>
      <c r="UFD812" s="192"/>
      <c r="UFE812" s="192"/>
      <c r="UFF812" s="192"/>
      <c r="UFG812" s="189"/>
      <c r="UFH812" s="193"/>
      <c r="UFI812" s="191"/>
      <c r="UFJ812" s="217"/>
      <c r="UFK812" s="192"/>
      <c r="UFL812" s="192"/>
      <c r="UFM812" s="192"/>
      <c r="UFN812" s="192"/>
      <c r="UFO812" s="189"/>
      <c r="UFP812" s="193"/>
      <c r="UFQ812" s="191"/>
      <c r="UFR812" s="217"/>
      <c r="UFS812" s="192"/>
      <c r="UFT812" s="192"/>
      <c r="UFU812" s="192"/>
      <c r="UFV812" s="192"/>
      <c r="UFW812" s="189"/>
      <c r="UFX812" s="193"/>
      <c r="UFY812" s="191"/>
      <c r="UFZ812" s="217"/>
      <c r="UGA812" s="192"/>
      <c r="UGB812" s="192"/>
      <c r="UGC812" s="192"/>
      <c r="UGD812" s="192"/>
      <c r="UGE812" s="189"/>
      <c r="UGF812" s="193"/>
      <c r="UGG812" s="191"/>
      <c r="UGH812" s="217"/>
      <c r="UGI812" s="192"/>
      <c r="UGJ812" s="192"/>
      <c r="UGK812" s="192"/>
      <c r="UGL812" s="192"/>
      <c r="UGM812" s="189"/>
      <c r="UGN812" s="193"/>
      <c r="UGO812" s="191"/>
      <c r="UGP812" s="217"/>
      <c r="UGQ812" s="192"/>
      <c r="UGR812" s="192"/>
      <c r="UGS812" s="192"/>
      <c r="UGT812" s="192"/>
      <c r="UGU812" s="189"/>
      <c r="UGV812" s="193"/>
      <c r="UGW812" s="191"/>
      <c r="UGX812" s="217"/>
      <c r="UGY812" s="192"/>
      <c r="UGZ812" s="192"/>
      <c r="UHA812" s="192"/>
      <c r="UHB812" s="192"/>
      <c r="UHC812" s="189"/>
      <c r="UHD812" s="193"/>
      <c r="UHE812" s="191"/>
      <c r="UHF812" s="217"/>
      <c r="UHG812" s="192"/>
      <c r="UHH812" s="192"/>
      <c r="UHI812" s="192"/>
      <c r="UHJ812" s="192"/>
      <c r="UHK812" s="189"/>
      <c r="UHL812" s="193"/>
      <c r="UHM812" s="191"/>
      <c r="UHN812" s="217"/>
      <c r="UHO812" s="192"/>
      <c r="UHP812" s="192"/>
      <c r="UHQ812" s="192"/>
      <c r="UHR812" s="192"/>
      <c r="UHS812" s="189"/>
      <c r="UHT812" s="193"/>
      <c r="UHU812" s="191"/>
      <c r="UHV812" s="217"/>
      <c r="UHW812" s="192"/>
      <c r="UHX812" s="192"/>
      <c r="UHY812" s="192"/>
      <c r="UHZ812" s="192"/>
      <c r="UIA812" s="189"/>
      <c r="UIB812" s="193"/>
      <c r="UIC812" s="191"/>
      <c r="UID812" s="217"/>
      <c r="UIE812" s="192"/>
      <c r="UIF812" s="192"/>
      <c r="UIG812" s="192"/>
      <c r="UIH812" s="192"/>
      <c r="UII812" s="189"/>
      <c r="UIJ812" s="193"/>
      <c r="UIK812" s="191"/>
      <c r="UIL812" s="217"/>
      <c r="UIM812" s="192"/>
      <c r="UIN812" s="192"/>
      <c r="UIO812" s="192"/>
      <c r="UIP812" s="192"/>
      <c r="UIQ812" s="189"/>
      <c r="UIR812" s="193"/>
      <c r="UIS812" s="191"/>
      <c r="UIT812" s="217"/>
      <c r="UIU812" s="192"/>
      <c r="UIV812" s="192"/>
      <c r="UIW812" s="192"/>
      <c r="UIX812" s="192"/>
      <c r="UIY812" s="189"/>
      <c r="UIZ812" s="193"/>
      <c r="UJA812" s="191"/>
      <c r="UJB812" s="217"/>
      <c r="UJC812" s="192"/>
      <c r="UJD812" s="192"/>
      <c r="UJE812" s="192"/>
      <c r="UJF812" s="192"/>
      <c r="UJG812" s="189"/>
      <c r="UJH812" s="193"/>
      <c r="UJI812" s="191"/>
      <c r="UJJ812" s="217"/>
      <c r="UJK812" s="192"/>
      <c r="UJL812" s="192"/>
      <c r="UJM812" s="192"/>
      <c r="UJN812" s="192"/>
      <c r="UJO812" s="189"/>
      <c r="UJP812" s="193"/>
      <c r="UJQ812" s="191"/>
      <c r="UJR812" s="217"/>
      <c r="UJS812" s="192"/>
      <c r="UJT812" s="192"/>
      <c r="UJU812" s="192"/>
      <c r="UJV812" s="192"/>
      <c r="UJW812" s="189"/>
      <c r="UJX812" s="193"/>
      <c r="UJY812" s="191"/>
      <c r="UJZ812" s="217"/>
      <c r="UKA812" s="192"/>
      <c r="UKB812" s="192"/>
      <c r="UKC812" s="192"/>
      <c r="UKD812" s="192"/>
      <c r="UKE812" s="189"/>
      <c r="UKF812" s="193"/>
      <c r="UKG812" s="191"/>
      <c r="UKH812" s="217"/>
      <c r="UKI812" s="192"/>
      <c r="UKJ812" s="192"/>
      <c r="UKK812" s="192"/>
      <c r="UKL812" s="192"/>
      <c r="UKM812" s="189"/>
      <c r="UKN812" s="193"/>
      <c r="UKO812" s="191"/>
      <c r="UKP812" s="217"/>
      <c r="UKQ812" s="192"/>
      <c r="UKR812" s="192"/>
      <c r="UKS812" s="192"/>
      <c r="UKT812" s="192"/>
      <c r="UKU812" s="189"/>
      <c r="UKV812" s="193"/>
      <c r="UKW812" s="191"/>
      <c r="UKX812" s="217"/>
      <c r="UKY812" s="192"/>
      <c r="UKZ812" s="192"/>
      <c r="ULA812" s="192"/>
      <c r="ULB812" s="192"/>
      <c r="ULC812" s="189"/>
      <c r="ULD812" s="193"/>
      <c r="ULE812" s="191"/>
      <c r="ULF812" s="217"/>
      <c r="ULG812" s="192"/>
      <c r="ULH812" s="192"/>
      <c r="ULI812" s="192"/>
      <c r="ULJ812" s="192"/>
      <c r="ULK812" s="189"/>
      <c r="ULL812" s="193"/>
      <c r="ULM812" s="191"/>
      <c r="ULN812" s="217"/>
      <c r="ULO812" s="192"/>
      <c r="ULP812" s="192"/>
      <c r="ULQ812" s="192"/>
      <c r="ULR812" s="192"/>
      <c r="ULS812" s="189"/>
      <c r="ULT812" s="193"/>
      <c r="ULU812" s="191"/>
      <c r="ULV812" s="217"/>
      <c r="ULW812" s="192"/>
      <c r="ULX812" s="192"/>
      <c r="ULY812" s="192"/>
      <c r="ULZ812" s="192"/>
      <c r="UMA812" s="189"/>
      <c r="UMB812" s="193"/>
      <c r="UMC812" s="191"/>
      <c r="UMD812" s="217"/>
      <c r="UME812" s="192"/>
      <c r="UMF812" s="192"/>
      <c r="UMG812" s="192"/>
      <c r="UMH812" s="192"/>
      <c r="UMI812" s="189"/>
      <c r="UMJ812" s="193"/>
      <c r="UMK812" s="191"/>
      <c r="UML812" s="217"/>
      <c r="UMM812" s="192"/>
      <c r="UMN812" s="192"/>
      <c r="UMO812" s="192"/>
      <c r="UMP812" s="192"/>
      <c r="UMQ812" s="189"/>
      <c r="UMR812" s="193"/>
      <c r="UMS812" s="191"/>
      <c r="UMT812" s="217"/>
      <c r="UMU812" s="192"/>
      <c r="UMV812" s="192"/>
      <c r="UMW812" s="192"/>
      <c r="UMX812" s="192"/>
      <c r="UMY812" s="189"/>
      <c r="UMZ812" s="193"/>
      <c r="UNA812" s="191"/>
      <c r="UNB812" s="217"/>
      <c r="UNC812" s="192"/>
      <c r="UND812" s="192"/>
      <c r="UNE812" s="192"/>
      <c r="UNF812" s="192"/>
      <c r="UNG812" s="189"/>
      <c r="UNH812" s="193"/>
      <c r="UNI812" s="191"/>
      <c r="UNJ812" s="217"/>
      <c r="UNK812" s="192"/>
      <c r="UNL812" s="192"/>
      <c r="UNM812" s="192"/>
      <c r="UNN812" s="192"/>
      <c r="UNO812" s="189"/>
      <c r="UNP812" s="193"/>
      <c r="UNQ812" s="191"/>
      <c r="UNR812" s="217"/>
      <c r="UNS812" s="192"/>
      <c r="UNT812" s="192"/>
      <c r="UNU812" s="192"/>
      <c r="UNV812" s="192"/>
      <c r="UNW812" s="189"/>
      <c r="UNX812" s="193"/>
      <c r="UNY812" s="191"/>
      <c r="UNZ812" s="217"/>
      <c r="UOA812" s="192"/>
      <c r="UOB812" s="192"/>
      <c r="UOC812" s="192"/>
      <c r="UOD812" s="192"/>
      <c r="UOE812" s="189"/>
      <c r="UOF812" s="193"/>
      <c r="UOG812" s="191"/>
      <c r="UOH812" s="217"/>
      <c r="UOI812" s="192"/>
      <c r="UOJ812" s="192"/>
      <c r="UOK812" s="192"/>
      <c r="UOL812" s="192"/>
      <c r="UOM812" s="189"/>
      <c r="UON812" s="193"/>
      <c r="UOO812" s="191"/>
      <c r="UOP812" s="217"/>
      <c r="UOQ812" s="192"/>
      <c r="UOR812" s="192"/>
      <c r="UOS812" s="192"/>
      <c r="UOT812" s="192"/>
      <c r="UOU812" s="189"/>
      <c r="UOV812" s="193"/>
      <c r="UOW812" s="191"/>
      <c r="UOX812" s="217"/>
      <c r="UOY812" s="192"/>
      <c r="UOZ812" s="192"/>
      <c r="UPA812" s="192"/>
      <c r="UPB812" s="192"/>
      <c r="UPC812" s="189"/>
      <c r="UPD812" s="193"/>
      <c r="UPE812" s="191"/>
      <c r="UPF812" s="217"/>
      <c r="UPG812" s="192"/>
      <c r="UPH812" s="192"/>
      <c r="UPI812" s="192"/>
      <c r="UPJ812" s="192"/>
      <c r="UPK812" s="189"/>
      <c r="UPL812" s="193"/>
      <c r="UPM812" s="191"/>
      <c r="UPN812" s="217"/>
      <c r="UPO812" s="192"/>
      <c r="UPP812" s="192"/>
      <c r="UPQ812" s="192"/>
      <c r="UPR812" s="192"/>
      <c r="UPS812" s="189"/>
      <c r="UPT812" s="193"/>
      <c r="UPU812" s="191"/>
      <c r="UPV812" s="217"/>
      <c r="UPW812" s="192"/>
      <c r="UPX812" s="192"/>
      <c r="UPY812" s="192"/>
      <c r="UPZ812" s="192"/>
      <c r="UQA812" s="189"/>
      <c r="UQB812" s="193"/>
      <c r="UQC812" s="191"/>
      <c r="UQD812" s="217"/>
      <c r="UQE812" s="192"/>
      <c r="UQF812" s="192"/>
      <c r="UQG812" s="192"/>
      <c r="UQH812" s="192"/>
      <c r="UQI812" s="189"/>
      <c r="UQJ812" s="193"/>
      <c r="UQK812" s="191"/>
      <c r="UQL812" s="217"/>
      <c r="UQM812" s="192"/>
      <c r="UQN812" s="192"/>
      <c r="UQO812" s="192"/>
      <c r="UQP812" s="192"/>
      <c r="UQQ812" s="189"/>
      <c r="UQR812" s="193"/>
      <c r="UQS812" s="191"/>
      <c r="UQT812" s="217"/>
      <c r="UQU812" s="192"/>
      <c r="UQV812" s="192"/>
      <c r="UQW812" s="192"/>
      <c r="UQX812" s="192"/>
      <c r="UQY812" s="189"/>
      <c r="UQZ812" s="193"/>
      <c r="URA812" s="191"/>
      <c r="URB812" s="217"/>
      <c r="URC812" s="192"/>
      <c r="URD812" s="192"/>
      <c r="URE812" s="192"/>
      <c r="URF812" s="192"/>
      <c r="URG812" s="189"/>
      <c r="URH812" s="193"/>
      <c r="URI812" s="191"/>
      <c r="URJ812" s="217"/>
      <c r="URK812" s="192"/>
      <c r="URL812" s="192"/>
      <c r="URM812" s="192"/>
      <c r="URN812" s="192"/>
      <c r="URO812" s="189"/>
      <c r="URP812" s="193"/>
      <c r="URQ812" s="191"/>
      <c r="URR812" s="217"/>
      <c r="URS812" s="192"/>
      <c r="URT812" s="192"/>
      <c r="URU812" s="192"/>
      <c r="URV812" s="192"/>
      <c r="URW812" s="189"/>
      <c r="URX812" s="193"/>
      <c r="URY812" s="191"/>
      <c r="URZ812" s="217"/>
      <c r="USA812" s="192"/>
      <c r="USB812" s="192"/>
      <c r="USC812" s="192"/>
      <c r="USD812" s="192"/>
      <c r="USE812" s="189"/>
      <c r="USF812" s="193"/>
      <c r="USG812" s="191"/>
      <c r="USH812" s="217"/>
      <c r="USI812" s="192"/>
      <c r="USJ812" s="192"/>
      <c r="USK812" s="192"/>
      <c r="USL812" s="192"/>
      <c r="USM812" s="189"/>
      <c r="USN812" s="193"/>
      <c r="USO812" s="191"/>
      <c r="USP812" s="217"/>
      <c r="USQ812" s="192"/>
      <c r="USR812" s="192"/>
      <c r="USS812" s="192"/>
      <c r="UST812" s="192"/>
      <c r="USU812" s="189"/>
      <c r="USV812" s="193"/>
      <c r="USW812" s="191"/>
      <c r="USX812" s="217"/>
      <c r="USY812" s="192"/>
      <c r="USZ812" s="192"/>
      <c r="UTA812" s="192"/>
      <c r="UTB812" s="192"/>
      <c r="UTC812" s="189"/>
      <c r="UTD812" s="193"/>
      <c r="UTE812" s="191"/>
      <c r="UTF812" s="217"/>
      <c r="UTG812" s="192"/>
      <c r="UTH812" s="192"/>
      <c r="UTI812" s="192"/>
      <c r="UTJ812" s="192"/>
      <c r="UTK812" s="189"/>
      <c r="UTL812" s="193"/>
      <c r="UTM812" s="191"/>
      <c r="UTN812" s="217"/>
      <c r="UTO812" s="192"/>
      <c r="UTP812" s="192"/>
      <c r="UTQ812" s="192"/>
      <c r="UTR812" s="192"/>
      <c r="UTS812" s="189"/>
      <c r="UTT812" s="193"/>
      <c r="UTU812" s="191"/>
      <c r="UTV812" s="217"/>
      <c r="UTW812" s="192"/>
      <c r="UTX812" s="192"/>
      <c r="UTY812" s="192"/>
      <c r="UTZ812" s="192"/>
      <c r="UUA812" s="189"/>
      <c r="UUB812" s="193"/>
      <c r="UUC812" s="191"/>
      <c r="UUD812" s="217"/>
      <c r="UUE812" s="192"/>
      <c r="UUF812" s="192"/>
      <c r="UUG812" s="192"/>
      <c r="UUH812" s="192"/>
      <c r="UUI812" s="189"/>
      <c r="UUJ812" s="193"/>
      <c r="UUK812" s="191"/>
      <c r="UUL812" s="217"/>
      <c r="UUM812" s="192"/>
      <c r="UUN812" s="192"/>
      <c r="UUO812" s="192"/>
      <c r="UUP812" s="192"/>
      <c r="UUQ812" s="189"/>
      <c r="UUR812" s="193"/>
      <c r="UUS812" s="191"/>
      <c r="UUT812" s="217"/>
      <c r="UUU812" s="192"/>
      <c r="UUV812" s="192"/>
      <c r="UUW812" s="192"/>
      <c r="UUX812" s="192"/>
      <c r="UUY812" s="189"/>
      <c r="UUZ812" s="193"/>
      <c r="UVA812" s="191"/>
      <c r="UVB812" s="217"/>
      <c r="UVC812" s="192"/>
      <c r="UVD812" s="192"/>
      <c r="UVE812" s="192"/>
      <c r="UVF812" s="192"/>
      <c r="UVG812" s="189"/>
      <c r="UVH812" s="193"/>
      <c r="UVI812" s="191"/>
      <c r="UVJ812" s="217"/>
      <c r="UVK812" s="192"/>
      <c r="UVL812" s="192"/>
      <c r="UVM812" s="192"/>
      <c r="UVN812" s="192"/>
      <c r="UVO812" s="189"/>
      <c r="UVP812" s="193"/>
      <c r="UVQ812" s="191"/>
      <c r="UVR812" s="217"/>
      <c r="UVS812" s="192"/>
      <c r="UVT812" s="192"/>
      <c r="UVU812" s="192"/>
      <c r="UVV812" s="192"/>
      <c r="UVW812" s="189"/>
      <c r="UVX812" s="193"/>
      <c r="UVY812" s="191"/>
      <c r="UVZ812" s="217"/>
      <c r="UWA812" s="192"/>
      <c r="UWB812" s="192"/>
      <c r="UWC812" s="192"/>
      <c r="UWD812" s="192"/>
      <c r="UWE812" s="189"/>
      <c r="UWF812" s="193"/>
      <c r="UWG812" s="191"/>
      <c r="UWH812" s="217"/>
      <c r="UWI812" s="192"/>
      <c r="UWJ812" s="192"/>
      <c r="UWK812" s="192"/>
      <c r="UWL812" s="192"/>
      <c r="UWM812" s="189"/>
      <c r="UWN812" s="193"/>
      <c r="UWO812" s="191"/>
      <c r="UWP812" s="217"/>
      <c r="UWQ812" s="192"/>
      <c r="UWR812" s="192"/>
      <c r="UWS812" s="192"/>
      <c r="UWT812" s="192"/>
      <c r="UWU812" s="189"/>
      <c r="UWV812" s="193"/>
      <c r="UWW812" s="191"/>
      <c r="UWX812" s="217"/>
      <c r="UWY812" s="192"/>
      <c r="UWZ812" s="192"/>
      <c r="UXA812" s="192"/>
      <c r="UXB812" s="192"/>
      <c r="UXC812" s="189"/>
      <c r="UXD812" s="193"/>
      <c r="UXE812" s="191"/>
      <c r="UXF812" s="217"/>
      <c r="UXG812" s="192"/>
      <c r="UXH812" s="192"/>
      <c r="UXI812" s="192"/>
      <c r="UXJ812" s="192"/>
      <c r="UXK812" s="189"/>
      <c r="UXL812" s="193"/>
      <c r="UXM812" s="191"/>
      <c r="UXN812" s="217"/>
      <c r="UXO812" s="192"/>
      <c r="UXP812" s="192"/>
      <c r="UXQ812" s="192"/>
      <c r="UXR812" s="192"/>
      <c r="UXS812" s="189"/>
      <c r="UXT812" s="193"/>
      <c r="UXU812" s="191"/>
      <c r="UXV812" s="217"/>
      <c r="UXW812" s="192"/>
      <c r="UXX812" s="192"/>
      <c r="UXY812" s="192"/>
      <c r="UXZ812" s="192"/>
      <c r="UYA812" s="189"/>
      <c r="UYB812" s="193"/>
      <c r="UYC812" s="191"/>
      <c r="UYD812" s="217"/>
      <c r="UYE812" s="192"/>
      <c r="UYF812" s="192"/>
      <c r="UYG812" s="192"/>
      <c r="UYH812" s="192"/>
      <c r="UYI812" s="189"/>
      <c r="UYJ812" s="193"/>
      <c r="UYK812" s="191"/>
      <c r="UYL812" s="217"/>
      <c r="UYM812" s="192"/>
      <c r="UYN812" s="192"/>
      <c r="UYO812" s="192"/>
      <c r="UYP812" s="192"/>
      <c r="UYQ812" s="189"/>
      <c r="UYR812" s="193"/>
      <c r="UYS812" s="191"/>
      <c r="UYT812" s="217"/>
      <c r="UYU812" s="192"/>
      <c r="UYV812" s="192"/>
      <c r="UYW812" s="192"/>
      <c r="UYX812" s="192"/>
      <c r="UYY812" s="189"/>
      <c r="UYZ812" s="193"/>
      <c r="UZA812" s="191"/>
      <c r="UZB812" s="217"/>
      <c r="UZC812" s="192"/>
      <c r="UZD812" s="192"/>
      <c r="UZE812" s="192"/>
      <c r="UZF812" s="192"/>
      <c r="UZG812" s="189"/>
      <c r="UZH812" s="193"/>
      <c r="UZI812" s="191"/>
      <c r="UZJ812" s="217"/>
      <c r="UZK812" s="192"/>
      <c r="UZL812" s="192"/>
      <c r="UZM812" s="192"/>
      <c r="UZN812" s="192"/>
      <c r="UZO812" s="189"/>
      <c r="UZP812" s="193"/>
      <c r="UZQ812" s="191"/>
      <c r="UZR812" s="217"/>
      <c r="UZS812" s="192"/>
      <c r="UZT812" s="192"/>
      <c r="UZU812" s="192"/>
      <c r="UZV812" s="192"/>
      <c r="UZW812" s="189"/>
      <c r="UZX812" s="193"/>
      <c r="UZY812" s="191"/>
      <c r="UZZ812" s="217"/>
      <c r="VAA812" s="192"/>
      <c r="VAB812" s="192"/>
      <c r="VAC812" s="192"/>
      <c r="VAD812" s="192"/>
      <c r="VAE812" s="189"/>
      <c r="VAF812" s="193"/>
      <c r="VAG812" s="191"/>
      <c r="VAH812" s="217"/>
      <c r="VAI812" s="192"/>
      <c r="VAJ812" s="192"/>
      <c r="VAK812" s="192"/>
      <c r="VAL812" s="192"/>
      <c r="VAM812" s="189"/>
      <c r="VAN812" s="193"/>
      <c r="VAO812" s="191"/>
      <c r="VAP812" s="217"/>
      <c r="VAQ812" s="192"/>
      <c r="VAR812" s="192"/>
      <c r="VAS812" s="192"/>
      <c r="VAT812" s="192"/>
      <c r="VAU812" s="189"/>
      <c r="VAV812" s="193"/>
      <c r="VAW812" s="191"/>
      <c r="VAX812" s="217"/>
      <c r="VAY812" s="192"/>
      <c r="VAZ812" s="192"/>
      <c r="VBA812" s="192"/>
      <c r="VBB812" s="192"/>
      <c r="VBC812" s="189"/>
      <c r="VBD812" s="193"/>
      <c r="VBE812" s="191"/>
      <c r="VBF812" s="217"/>
      <c r="VBG812" s="192"/>
      <c r="VBH812" s="192"/>
      <c r="VBI812" s="192"/>
      <c r="VBJ812" s="192"/>
      <c r="VBK812" s="189"/>
      <c r="VBL812" s="193"/>
      <c r="VBM812" s="191"/>
      <c r="VBN812" s="217"/>
      <c r="VBO812" s="192"/>
      <c r="VBP812" s="192"/>
      <c r="VBQ812" s="192"/>
      <c r="VBR812" s="192"/>
      <c r="VBS812" s="189"/>
      <c r="VBT812" s="193"/>
      <c r="VBU812" s="191"/>
      <c r="VBV812" s="217"/>
      <c r="VBW812" s="192"/>
      <c r="VBX812" s="192"/>
      <c r="VBY812" s="192"/>
      <c r="VBZ812" s="192"/>
      <c r="VCA812" s="189"/>
      <c r="VCB812" s="193"/>
      <c r="VCC812" s="191"/>
      <c r="VCD812" s="217"/>
      <c r="VCE812" s="192"/>
      <c r="VCF812" s="192"/>
      <c r="VCG812" s="192"/>
      <c r="VCH812" s="192"/>
      <c r="VCI812" s="189"/>
      <c r="VCJ812" s="193"/>
      <c r="VCK812" s="191"/>
      <c r="VCL812" s="217"/>
      <c r="VCM812" s="192"/>
      <c r="VCN812" s="192"/>
      <c r="VCO812" s="192"/>
      <c r="VCP812" s="192"/>
      <c r="VCQ812" s="189"/>
      <c r="VCR812" s="193"/>
      <c r="VCS812" s="191"/>
      <c r="VCT812" s="217"/>
      <c r="VCU812" s="192"/>
      <c r="VCV812" s="192"/>
      <c r="VCW812" s="192"/>
      <c r="VCX812" s="192"/>
      <c r="VCY812" s="189"/>
      <c r="VCZ812" s="193"/>
      <c r="VDA812" s="191"/>
      <c r="VDB812" s="217"/>
      <c r="VDC812" s="192"/>
      <c r="VDD812" s="192"/>
      <c r="VDE812" s="192"/>
      <c r="VDF812" s="192"/>
      <c r="VDG812" s="189"/>
      <c r="VDH812" s="193"/>
      <c r="VDI812" s="191"/>
      <c r="VDJ812" s="217"/>
      <c r="VDK812" s="192"/>
      <c r="VDL812" s="192"/>
      <c r="VDM812" s="192"/>
      <c r="VDN812" s="192"/>
      <c r="VDO812" s="189"/>
      <c r="VDP812" s="193"/>
      <c r="VDQ812" s="191"/>
      <c r="VDR812" s="217"/>
      <c r="VDS812" s="192"/>
      <c r="VDT812" s="192"/>
      <c r="VDU812" s="192"/>
      <c r="VDV812" s="192"/>
      <c r="VDW812" s="189"/>
      <c r="VDX812" s="193"/>
      <c r="VDY812" s="191"/>
      <c r="VDZ812" s="217"/>
      <c r="VEA812" s="192"/>
      <c r="VEB812" s="192"/>
      <c r="VEC812" s="192"/>
      <c r="VED812" s="192"/>
      <c r="VEE812" s="189"/>
      <c r="VEF812" s="193"/>
      <c r="VEG812" s="191"/>
      <c r="VEH812" s="217"/>
      <c r="VEI812" s="192"/>
      <c r="VEJ812" s="192"/>
      <c r="VEK812" s="192"/>
      <c r="VEL812" s="192"/>
      <c r="VEM812" s="189"/>
      <c r="VEN812" s="193"/>
      <c r="VEO812" s="191"/>
      <c r="VEP812" s="217"/>
      <c r="VEQ812" s="192"/>
      <c r="VER812" s="192"/>
      <c r="VES812" s="192"/>
      <c r="VET812" s="192"/>
      <c r="VEU812" s="189"/>
      <c r="VEV812" s="193"/>
      <c r="VEW812" s="191"/>
      <c r="VEX812" s="217"/>
      <c r="VEY812" s="192"/>
      <c r="VEZ812" s="192"/>
      <c r="VFA812" s="192"/>
      <c r="VFB812" s="192"/>
      <c r="VFC812" s="189"/>
      <c r="VFD812" s="193"/>
      <c r="VFE812" s="191"/>
      <c r="VFF812" s="217"/>
      <c r="VFG812" s="192"/>
      <c r="VFH812" s="192"/>
      <c r="VFI812" s="192"/>
      <c r="VFJ812" s="192"/>
      <c r="VFK812" s="189"/>
      <c r="VFL812" s="193"/>
      <c r="VFM812" s="191"/>
      <c r="VFN812" s="217"/>
      <c r="VFO812" s="192"/>
      <c r="VFP812" s="192"/>
      <c r="VFQ812" s="192"/>
      <c r="VFR812" s="192"/>
      <c r="VFS812" s="189"/>
      <c r="VFT812" s="193"/>
      <c r="VFU812" s="191"/>
      <c r="VFV812" s="217"/>
      <c r="VFW812" s="192"/>
      <c r="VFX812" s="192"/>
      <c r="VFY812" s="192"/>
      <c r="VFZ812" s="192"/>
      <c r="VGA812" s="189"/>
      <c r="VGB812" s="193"/>
      <c r="VGC812" s="191"/>
      <c r="VGD812" s="217"/>
      <c r="VGE812" s="192"/>
      <c r="VGF812" s="192"/>
      <c r="VGG812" s="192"/>
      <c r="VGH812" s="192"/>
      <c r="VGI812" s="189"/>
      <c r="VGJ812" s="193"/>
      <c r="VGK812" s="191"/>
      <c r="VGL812" s="217"/>
      <c r="VGM812" s="192"/>
      <c r="VGN812" s="192"/>
      <c r="VGO812" s="192"/>
      <c r="VGP812" s="192"/>
      <c r="VGQ812" s="189"/>
      <c r="VGR812" s="193"/>
      <c r="VGS812" s="191"/>
      <c r="VGT812" s="217"/>
      <c r="VGU812" s="192"/>
      <c r="VGV812" s="192"/>
      <c r="VGW812" s="192"/>
      <c r="VGX812" s="192"/>
      <c r="VGY812" s="189"/>
      <c r="VGZ812" s="193"/>
      <c r="VHA812" s="191"/>
      <c r="VHB812" s="217"/>
      <c r="VHC812" s="192"/>
      <c r="VHD812" s="192"/>
      <c r="VHE812" s="192"/>
      <c r="VHF812" s="192"/>
      <c r="VHG812" s="189"/>
      <c r="VHH812" s="193"/>
      <c r="VHI812" s="191"/>
      <c r="VHJ812" s="217"/>
      <c r="VHK812" s="192"/>
      <c r="VHL812" s="192"/>
      <c r="VHM812" s="192"/>
      <c r="VHN812" s="192"/>
      <c r="VHO812" s="189"/>
      <c r="VHP812" s="193"/>
      <c r="VHQ812" s="191"/>
      <c r="VHR812" s="217"/>
      <c r="VHS812" s="192"/>
      <c r="VHT812" s="192"/>
      <c r="VHU812" s="192"/>
      <c r="VHV812" s="192"/>
      <c r="VHW812" s="189"/>
      <c r="VHX812" s="193"/>
      <c r="VHY812" s="191"/>
      <c r="VHZ812" s="217"/>
      <c r="VIA812" s="192"/>
      <c r="VIB812" s="192"/>
      <c r="VIC812" s="192"/>
      <c r="VID812" s="192"/>
      <c r="VIE812" s="189"/>
      <c r="VIF812" s="193"/>
      <c r="VIG812" s="191"/>
      <c r="VIH812" s="217"/>
      <c r="VII812" s="192"/>
      <c r="VIJ812" s="192"/>
      <c r="VIK812" s="192"/>
      <c r="VIL812" s="192"/>
      <c r="VIM812" s="189"/>
      <c r="VIN812" s="193"/>
      <c r="VIO812" s="191"/>
      <c r="VIP812" s="217"/>
      <c r="VIQ812" s="192"/>
      <c r="VIR812" s="192"/>
      <c r="VIS812" s="192"/>
      <c r="VIT812" s="192"/>
      <c r="VIU812" s="189"/>
      <c r="VIV812" s="193"/>
      <c r="VIW812" s="191"/>
      <c r="VIX812" s="217"/>
      <c r="VIY812" s="192"/>
      <c r="VIZ812" s="192"/>
      <c r="VJA812" s="192"/>
      <c r="VJB812" s="192"/>
      <c r="VJC812" s="189"/>
      <c r="VJD812" s="193"/>
      <c r="VJE812" s="191"/>
      <c r="VJF812" s="217"/>
      <c r="VJG812" s="192"/>
      <c r="VJH812" s="192"/>
      <c r="VJI812" s="192"/>
      <c r="VJJ812" s="192"/>
      <c r="VJK812" s="189"/>
      <c r="VJL812" s="193"/>
      <c r="VJM812" s="191"/>
      <c r="VJN812" s="217"/>
      <c r="VJO812" s="192"/>
      <c r="VJP812" s="192"/>
      <c r="VJQ812" s="192"/>
      <c r="VJR812" s="192"/>
      <c r="VJS812" s="189"/>
      <c r="VJT812" s="193"/>
      <c r="VJU812" s="191"/>
      <c r="VJV812" s="217"/>
      <c r="VJW812" s="192"/>
      <c r="VJX812" s="192"/>
      <c r="VJY812" s="192"/>
      <c r="VJZ812" s="192"/>
      <c r="VKA812" s="189"/>
      <c r="VKB812" s="193"/>
      <c r="VKC812" s="191"/>
      <c r="VKD812" s="217"/>
      <c r="VKE812" s="192"/>
      <c r="VKF812" s="192"/>
      <c r="VKG812" s="192"/>
      <c r="VKH812" s="192"/>
      <c r="VKI812" s="189"/>
      <c r="VKJ812" s="193"/>
      <c r="VKK812" s="191"/>
      <c r="VKL812" s="217"/>
      <c r="VKM812" s="192"/>
      <c r="VKN812" s="192"/>
      <c r="VKO812" s="192"/>
      <c r="VKP812" s="192"/>
      <c r="VKQ812" s="189"/>
      <c r="VKR812" s="193"/>
      <c r="VKS812" s="191"/>
      <c r="VKT812" s="217"/>
      <c r="VKU812" s="192"/>
      <c r="VKV812" s="192"/>
      <c r="VKW812" s="192"/>
      <c r="VKX812" s="192"/>
      <c r="VKY812" s="189"/>
      <c r="VKZ812" s="193"/>
      <c r="VLA812" s="191"/>
      <c r="VLB812" s="217"/>
      <c r="VLC812" s="192"/>
      <c r="VLD812" s="192"/>
      <c r="VLE812" s="192"/>
      <c r="VLF812" s="192"/>
      <c r="VLG812" s="189"/>
      <c r="VLH812" s="193"/>
      <c r="VLI812" s="191"/>
      <c r="VLJ812" s="217"/>
      <c r="VLK812" s="192"/>
      <c r="VLL812" s="192"/>
      <c r="VLM812" s="192"/>
      <c r="VLN812" s="192"/>
      <c r="VLO812" s="189"/>
      <c r="VLP812" s="193"/>
      <c r="VLQ812" s="191"/>
      <c r="VLR812" s="217"/>
      <c r="VLS812" s="192"/>
      <c r="VLT812" s="192"/>
      <c r="VLU812" s="192"/>
      <c r="VLV812" s="192"/>
      <c r="VLW812" s="189"/>
      <c r="VLX812" s="193"/>
      <c r="VLY812" s="191"/>
      <c r="VLZ812" s="217"/>
      <c r="VMA812" s="192"/>
      <c r="VMB812" s="192"/>
      <c r="VMC812" s="192"/>
      <c r="VMD812" s="192"/>
      <c r="VME812" s="189"/>
      <c r="VMF812" s="193"/>
      <c r="VMG812" s="191"/>
      <c r="VMH812" s="217"/>
      <c r="VMI812" s="192"/>
      <c r="VMJ812" s="192"/>
      <c r="VMK812" s="192"/>
      <c r="VML812" s="192"/>
      <c r="VMM812" s="189"/>
      <c r="VMN812" s="193"/>
      <c r="VMO812" s="191"/>
      <c r="VMP812" s="217"/>
      <c r="VMQ812" s="192"/>
      <c r="VMR812" s="192"/>
      <c r="VMS812" s="192"/>
      <c r="VMT812" s="192"/>
      <c r="VMU812" s="189"/>
      <c r="VMV812" s="193"/>
      <c r="VMW812" s="191"/>
      <c r="VMX812" s="217"/>
      <c r="VMY812" s="192"/>
      <c r="VMZ812" s="192"/>
      <c r="VNA812" s="192"/>
      <c r="VNB812" s="192"/>
      <c r="VNC812" s="189"/>
      <c r="VND812" s="193"/>
      <c r="VNE812" s="191"/>
      <c r="VNF812" s="217"/>
      <c r="VNG812" s="192"/>
      <c r="VNH812" s="192"/>
      <c r="VNI812" s="192"/>
      <c r="VNJ812" s="192"/>
      <c r="VNK812" s="189"/>
      <c r="VNL812" s="193"/>
      <c r="VNM812" s="191"/>
      <c r="VNN812" s="217"/>
      <c r="VNO812" s="192"/>
      <c r="VNP812" s="192"/>
      <c r="VNQ812" s="192"/>
      <c r="VNR812" s="192"/>
      <c r="VNS812" s="189"/>
      <c r="VNT812" s="193"/>
      <c r="VNU812" s="191"/>
      <c r="VNV812" s="217"/>
      <c r="VNW812" s="192"/>
      <c r="VNX812" s="192"/>
      <c r="VNY812" s="192"/>
      <c r="VNZ812" s="192"/>
      <c r="VOA812" s="189"/>
      <c r="VOB812" s="193"/>
      <c r="VOC812" s="191"/>
      <c r="VOD812" s="217"/>
      <c r="VOE812" s="192"/>
      <c r="VOF812" s="192"/>
      <c r="VOG812" s="192"/>
      <c r="VOH812" s="192"/>
      <c r="VOI812" s="189"/>
      <c r="VOJ812" s="193"/>
      <c r="VOK812" s="191"/>
      <c r="VOL812" s="217"/>
      <c r="VOM812" s="192"/>
      <c r="VON812" s="192"/>
      <c r="VOO812" s="192"/>
      <c r="VOP812" s="192"/>
      <c r="VOQ812" s="189"/>
      <c r="VOR812" s="193"/>
      <c r="VOS812" s="191"/>
      <c r="VOT812" s="217"/>
      <c r="VOU812" s="192"/>
      <c r="VOV812" s="192"/>
      <c r="VOW812" s="192"/>
      <c r="VOX812" s="192"/>
      <c r="VOY812" s="189"/>
      <c r="VOZ812" s="193"/>
      <c r="VPA812" s="191"/>
      <c r="VPB812" s="217"/>
      <c r="VPC812" s="192"/>
      <c r="VPD812" s="192"/>
      <c r="VPE812" s="192"/>
      <c r="VPF812" s="192"/>
      <c r="VPG812" s="189"/>
      <c r="VPH812" s="193"/>
      <c r="VPI812" s="191"/>
      <c r="VPJ812" s="217"/>
      <c r="VPK812" s="192"/>
      <c r="VPL812" s="192"/>
      <c r="VPM812" s="192"/>
      <c r="VPN812" s="192"/>
      <c r="VPO812" s="189"/>
      <c r="VPP812" s="193"/>
      <c r="VPQ812" s="191"/>
      <c r="VPR812" s="217"/>
      <c r="VPS812" s="192"/>
      <c r="VPT812" s="192"/>
      <c r="VPU812" s="192"/>
      <c r="VPV812" s="192"/>
      <c r="VPW812" s="189"/>
      <c r="VPX812" s="193"/>
      <c r="VPY812" s="191"/>
      <c r="VPZ812" s="217"/>
      <c r="VQA812" s="192"/>
      <c r="VQB812" s="192"/>
      <c r="VQC812" s="192"/>
      <c r="VQD812" s="192"/>
      <c r="VQE812" s="189"/>
      <c r="VQF812" s="193"/>
      <c r="VQG812" s="191"/>
      <c r="VQH812" s="217"/>
      <c r="VQI812" s="192"/>
      <c r="VQJ812" s="192"/>
      <c r="VQK812" s="192"/>
      <c r="VQL812" s="192"/>
      <c r="VQM812" s="189"/>
      <c r="VQN812" s="193"/>
      <c r="VQO812" s="191"/>
      <c r="VQP812" s="217"/>
      <c r="VQQ812" s="192"/>
      <c r="VQR812" s="192"/>
      <c r="VQS812" s="192"/>
      <c r="VQT812" s="192"/>
      <c r="VQU812" s="189"/>
      <c r="VQV812" s="193"/>
      <c r="VQW812" s="191"/>
      <c r="VQX812" s="217"/>
      <c r="VQY812" s="192"/>
      <c r="VQZ812" s="192"/>
      <c r="VRA812" s="192"/>
      <c r="VRB812" s="192"/>
      <c r="VRC812" s="189"/>
      <c r="VRD812" s="193"/>
      <c r="VRE812" s="191"/>
      <c r="VRF812" s="217"/>
      <c r="VRG812" s="192"/>
      <c r="VRH812" s="192"/>
      <c r="VRI812" s="192"/>
      <c r="VRJ812" s="192"/>
      <c r="VRK812" s="189"/>
      <c r="VRL812" s="193"/>
      <c r="VRM812" s="191"/>
      <c r="VRN812" s="217"/>
      <c r="VRO812" s="192"/>
      <c r="VRP812" s="192"/>
      <c r="VRQ812" s="192"/>
      <c r="VRR812" s="192"/>
      <c r="VRS812" s="189"/>
      <c r="VRT812" s="193"/>
      <c r="VRU812" s="191"/>
      <c r="VRV812" s="217"/>
      <c r="VRW812" s="192"/>
      <c r="VRX812" s="192"/>
      <c r="VRY812" s="192"/>
      <c r="VRZ812" s="192"/>
      <c r="VSA812" s="189"/>
      <c r="VSB812" s="193"/>
      <c r="VSC812" s="191"/>
      <c r="VSD812" s="217"/>
      <c r="VSE812" s="192"/>
      <c r="VSF812" s="192"/>
      <c r="VSG812" s="192"/>
      <c r="VSH812" s="192"/>
      <c r="VSI812" s="189"/>
      <c r="VSJ812" s="193"/>
      <c r="VSK812" s="191"/>
      <c r="VSL812" s="217"/>
      <c r="VSM812" s="192"/>
      <c r="VSN812" s="192"/>
      <c r="VSO812" s="192"/>
      <c r="VSP812" s="192"/>
      <c r="VSQ812" s="189"/>
      <c r="VSR812" s="193"/>
      <c r="VSS812" s="191"/>
      <c r="VST812" s="217"/>
      <c r="VSU812" s="192"/>
      <c r="VSV812" s="192"/>
      <c r="VSW812" s="192"/>
      <c r="VSX812" s="192"/>
      <c r="VSY812" s="189"/>
      <c r="VSZ812" s="193"/>
      <c r="VTA812" s="191"/>
      <c r="VTB812" s="217"/>
      <c r="VTC812" s="192"/>
      <c r="VTD812" s="192"/>
      <c r="VTE812" s="192"/>
      <c r="VTF812" s="192"/>
      <c r="VTG812" s="189"/>
      <c r="VTH812" s="193"/>
      <c r="VTI812" s="191"/>
      <c r="VTJ812" s="217"/>
      <c r="VTK812" s="192"/>
      <c r="VTL812" s="192"/>
      <c r="VTM812" s="192"/>
      <c r="VTN812" s="192"/>
      <c r="VTO812" s="189"/>
      <c r="VTP812" s="193"/>
      <c r="VTQ812" s="191"/>
      <c r="VTR812" s="217"/>
      <c r="VTS812" s="192"/>
      <c r="VTT812" s="192"/>
      <c r="VTU812" s="192"/>
      <c r="VTV812" s="192"/>
      <c r="VTW812" s="189"/>
      <c r="VTX812" s="193"/>
      <c r="VTY812" s="191"/>
      <c r="VTZ812" s="217"/>
      <c r="VUA812" s="192"/>
      <c r="VUB812" s="192"/>
      <c r="VUC812" s="192"/>
      <c r="VUD812" s="192"/>
      <c r="VUE812" s="189"/>
      <c r="VUF812" s="193"/>
      <c r="VUG812" s="191"/>
      <c r="VUH812" s="217"/>
      <c r="VUI812" s="192"/>
      <c r="VUJ812" s="192"/>
      <c r="VUK812" s="192"/>
      <c r="VUL812" s="192"/>
      <c r="VUM812" s="189"/>
      <c r="VUN812" s="193"/>
      <c r="VUO812" s="191"/>
      <c r="VUP812" s="217"/>
      <c r="VUQ812" s="192"/>
      <c r="VUR812" s="192"/>
      <c r="VUS812" s="192"/>
      <c r="VUT812" s="192"/>
      <c r="VUU812" s="189"/>
      <c r="VUV812" s="193"/>
      <c r="VUW812" s="191"/>
      <c r="VUX812" s="217"/>
      <c r="VUY812" s="192"/>
      <c r="VUZ812" s="192"/>
      <c r="VVA812" s="192"/>
      <c r="VVB812" s="192"/>
      <c r="VVC812" s="189"/>
      <c r="VVD812" s="193"/>
      <c r="VVE812" s="191"/>
      <c r="VVF812" s="217"/>
      <c r="VVG812" s="192"/>
      <c r="VVH812" s="192"/>
      <c r="VVI812" s="192"/>
      <c r="VVJ812" s="192"/>
      <c r="VVK812" s="189"/>
      <c r="VVL812" s="193"/>
      <c r="VVM812" s="191"/>
      <c r="VVN812" s="217"/>
      <c r="VVO812" s="192"/>
      <c r="VVP812" s="192"/>
      <c r="VVQ812" s="192"/>
      <c r="VVR812" s="192"/>
      <c r="VVS812" s="189"/>
      <c r="VVT812" s="193"/>
      <c r="VVU812" s="191"/>
      <c r="VVV812" s="217"/>
      <c r="VVW812" s="192"/>
      <c r="VVX812" s="192"/>
      <c r="VVY812" s="192"/>
      <c r="VVZ812" s="192"/>
      <c r="VWA812" s="189"/>
      <c r="VWB812" s="193"/>
      <c r="VWC812" s="191"/>
      <c r="VWD812" s="217"/>
      <c r="VWE812" s="192"/>
      <c r="VWF812" s="192"/>
      <c r="VWG812" s="192"/>
      <c r="VWH812" s="192"/>
      <c r="VWI812" s="189"/>
      <c r="VWJ812" s="193"/>
      <c r="VWK812" s="191"/>
      <c r="VWL812" s="217"/>
      <c r="VWM812" s="192"/>
      <c r="VWN812" s="192"/>
      <c r="VWO812" s="192"/>
      <c r="VWP812" s="192"/>
      <c r="VWQ812" s="189"/>
      <c r="VWR812" s="193"/>
      <c r="VWS812" s="191"/>
      <c r="VWT812" s="217"/>
      <c r="VWU812" s="192"/>
      <c r="VWV812" s="192"/>
      <c r="VWW812" s="192"/>
      <c r="VWX812" s="192"/>
      <c r="VWY812" s="189"/>
      <c r="VWZ812" s="193"/>
      <c r="VXA812" s="191"/>
      <c r="VXB812" s="217"/>
      <c r="VXC812" s="192"/>
      <c r="VXD812" s="192"/>
      <c r="VXE812" s="192"/>
      <c r="VXF812" s="192"/>
      <c r="VXG812" s="189"/>
      <c r="VXH812" s="193"/>
      <c r="VXI812" s="191"/>
      <c r="VXJ812" s="217"/>
      <c r="VXK812" s="192"/>
      <c r="VXL812" s="192"/>
      <c r="VXM812" s="192"/>
      <c r="VXN812" s="192"/>
      <c r="VXO812" s="189"/>
      <c r="VXP812" s="193"/>
      <c r="VXQ812" s="191"/>
      <c r="VXR812" s="217"/>
      <c r="VXS812" s="192"/>
      <c r="VXT812" s="192"/>
      <c r="VXU812" s="192"/>
      <c r="VXV812" s="192"/>
      <c r="VXW812" s="189"/>
      <c r="VXX812" s="193"/>
      <c r="VXY812" s="191"/>
      <c r="VXZ812" s="217"/>
      <c r="VYA812" s="192"/>
      <c r="VYB812" s="192"/>
      <c r="VYC812" s="192"/>
      <c r="VYD812" s="192"/>
      <c r="VYE812" s="189"/>
      <c r="VYF812" s="193"/>
      <c r="VYG812" s="191"/>
      <c r="VYH812" s="217"/>
      <c r="VYI812" s="192"/>
      <c r="VYJ812" s="192"/>
      <c r="VYK812" s="192"/>
      <c r="VYL812" s="192"/>
      <c r="VYM812" s="189"/>
      <c r="VYN812" s="193"/>
      <c r="VYO812" s="191"/>
      <c r="VYP812" s="217"/>
      <c r="VYQ812" s="192"/>
      <c r="VYR812" s="192"/>
      <c r="VYS812" s="192"/>
      <c r="VYT812" s="192"/>
      <c r="VYU812" s="189"/>
      <c r="VYV812" s="193"/>
      <c r="VYW812" s="191"/>
      <c r="VYX812" s="217"/>
      <c r="VYY812" s="192"/>
      <c r="VYZ812" s="192"/>
      <c r="VZA812" s="192"/>
      <c r="VZB812" s="192"/>
      <c r="VZC812" s="189"/>
      <c r="VZD812" s="193"/>
      <c r="VZE812" s="191"/>
      <c r="VZF812" s="217"/>
      <c r="VZG812" s="192"/>
      <c r="VZH812" s="192"/>
      <c r="VZI812" s="192"/>
      <c r="VZJ812" s="192"/>
      <c r="VZK812" s="189"/>
      <c r="VZL812" s="193"/>
      <c r="VZM812" s="191"/>
      <c r="VZN812" s="217"/>
      <c r="VZO812" s="192"/>
      <c r="VZP812" s="192"/>
      <c r="VZQ812" s="192"/>
      <c r="VZR812" s="192"/>
      <c r="VZS812" s="189"/>
      <c r="VZT812" s="193"/>
      <c r="VZU812" s="191"/>
      <c r="VZV812" s="217"/>
      <c r="VZW812" s="192"/>
      <c r="VZX812" s="192"/>
      <c r="VZY812" s="192"/>
      <c r="VZZ812" s="192"/>
      <c r="WAA812" s="189"/>
      <c r="WAB812" s="193"/>
      <c r="WAC812" s="191"/>
      <c r="WAD812" s="217"/>
      <c r="WAE812" s="192"/>
      <c r="WAF812" s="192"/>
      <c r="WAG812" s="192"/>
      <c r="WAH812" s="192"/>
      <c r="WAI812" s="189"/>
      <c r="WAJ812" s="193"/>
      <c r="WAK812" s="191"/>
      <c r="WAL812" s="217"/>
      <c r="WAM812" s="192"/>
      <c r="WAN812" s="192"/>
      <c r="WAO812" s="192"/>
      <c r="WAP812" s="192"/>
      <c r="WAQ812" s="189"/>
      <c r="WAR812" s="193"/>
      <c r="WAS812" s="191"/>
      <c r="WAT812" s="217"/>
      <c r="WAU812" s="192"/>
      <c r="WAV812" s="192"/>
      <c r="WAW812" s="192"/>
      <c r="WAX812" s="192"/>
      <c r="WAY812" s="189"/>
      <c r="WAZ812" s="193"/>
      <c r="WBA812" s="191"/>
      <c r="WBB812" s="217"/>
      <c r="WBC812" s="192"/>
      <c r="WBD812" s="192"/>
      <c r="WBE812" s="192"/>
      <c r="WBF812" s="192"/>
      <c r="WBG812" s="189"/>
      <c r="WBH812" s="193"/>
      <c r="WBI812" s="191"/>
      <c r="WBJ812" s="217"/>
      <c r="WBK812" s="192"/>
      <c r="WBL812" s="192"/>
      <c r="WBM812" s="192"/>
      <c r="WBN812" s="192"/>
      <c r="WBO812" s="189"/>
      <c r="WBP812" s="193"/>
      <c r="WBQ812" s="191"/>
      <c r="WBR812" s="217"/>
      <c r="WBS812" s="192"/>
      <c r="WBT812" s="192"/>
      <c r="WBU812" s="192"/>
      <c r="WBV812" s="192"/>
      <c r="WBW812" s="189"/>
      <c r="WBX812" s="193"/>
      <c r="WBY812" s="191"/>
      <c r="WBZ812" s="217"/>
      <c r="WCA812" s="192"/>
      <c r="WCB812" s="192"/>
      <c r="WCC812" s="192"/>
      <c r="WCD812" s="192"/>
      <c r="WCE812" s="189"/>
      <c r="WCF812" s="193"/>
      <c r="WCG812" s="191"/>
      <c r="WCH812" s="217"/>
      <c r="WCI812" s="192"/>
      <c r="WCJ812" s="192"/>
      <c r="WCK812" s="192"/>
      <c r="WCL812" s="192"/>
      <c r="WCM812" s="189"/>
      <c r="WCN812" s="193"/>
      <c r="WCO812" s="191"/>
      <c r="WCP812" s="217"/>
      <c r="WCQ812" s="192"/>
      <c r="WCR812" s="192"/>
      <c r="WCS812" s="192"/>
      <c r="WCT812" s="192"/>
      <c r="WCU812" s="189"/>
      <c r="WCV812" s="193"/>
      <c r="WCW812" s="191"/>
      <c r="WCX812" s="217"/>
      <c r="WCY812" s="192"/>
      <c r="WCZ812" s="192"/>
      <c r="WDA812" s="192"/>
      <c r="WDB812" s="192"/>
      <c r="WDC812" s="189"/>
      <c r="WDD812" s="193"/>
      <c r="WDE812" s="191"/>
      <c r="WDF812" s="217"/>
      <c r="WDG812" s="192"/>
      <c r="WDH812" s="192"/>
      <c r="WDI812" s="192"/>
      <c r="WDJ812" s="192"/>
      <c r="WDK812" s="189"/>
      <c r="WDL812" s="193"/>
      <c r="WDM812" s="191"/>
      <c r="WDN812" s="217"/>
      <c r="WDO812" s="192"/>
      <c r="WDP812" s="192"/>
      <c r="WDQ812" s="192"/>
      <c r="WDR812" s="192"/>
      <c r="WDS812" s="189"/>
      <c r="WDT812" s="193"/>
      <c r="WDU812" s="191"/>
      <c r="WDV812" s="217"/>
      <c r="WDW812" s="192"/>
      <c r="WDX812" s="192"/>
      <c r="WDY812" s="192"/>
      <c r="WDZ812" s="192"/>
      <c r="WEA812" s="189"/>
      <c r="WEB812" s="193"/>
      <c r="WEC812" s="191"/>
      <c r="WED812" s="217"/>
      <c r="WEE812" s="192"/>
      <c r="WEF812" s="192"/>
      <c r="WEG812" s="192"/>
      <c r="WEH812" s="192"/>
      <c r="WEI812" s="189"/>
      <c r="WEJ812" s="193"/>
      <c r="WEK812" s="191"/>
      <c r="WEL812" s="217"/>
      <c r="WEM812" s="192"/>
      <c r="WEN812" s="192"/>
      <c r="WEO812" s="192"/>
      <c r="WEP812" s="192"/>
      <c r="WEQ812" s="189"/>
      <c r="WER812" s="193"/>
      <c r="WES812" s="191"/>
      <c r="WET812" s="217"/>
      <c r="WEU812" s="192"/>
      <c r="WEV812" s="192"/>
      <c r="WEW812" s="192"/>
      <c r="WEX812" s="192"/>
      <c r="WEY812" s="189"/>
      <c r="WEZ812" s="193"/>
      <c r="WFA812" s="191"/>
      <c r="WFB812" s="217"/>
      <c r="WFC812" s="192"/>
      <c r="WFD812" s="192"/>
      <c r="WFE812" s="192"/>
      <c r="WFF812" s="192"/>
      <c r="WFG812" s="189"/>
      <c r="WFH812" s="193"/>
      <c r="WFI812" s="191"/>
      <c r="WFJ812" s="217"/>
      <c r="WFK812" s="192"/>
      <c r="WFL812" s="192"/>
      <c r="WFM812" s="192"/>
      <c r="WFN812" s="192"/>
      <c r="WFO812" s="189"/>
      <c r="WFP812" s="193"/>
      <c r="WFQ812" s="191"/>
      <c r="WFR812" s="217"/>
      <c r="WFS812" s="192"/>
      <c r="WFT812" s="192"/>
      <c r="WFU812" s="192"/>
      <c r="WFV812" s="192"/>
      <c r="WFW812" s="189"/>
      <c r="WFX812" s="193"/>
      <c r="WFY812" s="191"/>
      <c r="WFZ812" s="217"/>
      <c r="WGA812" s="192"/>
      <c r="WGB812" s="192"/>
      <c r="WGC812" s="192"/>
      <c r="WGD812" s="192"/>
      <c r="WGE812" s="189"/>
      <c r="WGF812" s="193"/>
      <c r="WGG812" s="191"/>
      <c r="WGH812" s="217"/>
      <c r="WGI812" s="192"/>
      <c r="WGJ812" s="192"/>
      <c r="WGK812" s="192"/>
      <c r="WGL812" s="192"/>
      <c r="WGM812" s="189"/>
      <c r="WGN812" s="193"/>
      <c r="WGO812" s="191"/>
      <c r="WGP812" s="217"/>
      <c r="WGQ812" s="192"/>
      <c r="WGR812" s="192"/>
      <c r="WGS812" s="192"/>
      <c r="WGT812" s="192"/>
      <c r="WGU812" s="189"/>
      <c r="WGV812" s="193"/>
      <c r="WGW812" s="191"/>
      <c r="WGX812" s="217"/>
      <c r="WGY812" s="192"/>
      <c r="WGZ812" s="192"/>
      <c r="WHA812" s="192"/>
      <c r="WHB812" s="192"/>
      <c r="WHC812" s="189"/>
      <c r="WHD812" s="193"/>
      <c r="WHE812" s="191"/>
      <c r="WHF812" s="217"/>
      <c r="WHG812" s="192"/>
      <c r="WHH812" s="192"/>
      <c r="WHI812" s="192"/>
      <c r="WHJ812" s="192"/>
      <c r="WHK812" s="189"/>
      <c r="WHL812" s="193"/>
      <c r="WHM812" s="191"/>
      <c r="WHN812" s="217"/>
      <c r="WHO812" s="192"/>
      <c r="WHP812" s="192"/>
      <c r="WHQ812" s="192"/>
      <c r="WHR812" s="192"/>
      <c r="WHS812" s="189"/>
      <c r="WHT812" s="193"/>
      <c r="WHU812" s="191"/>
      <c r="WHV812" s="217"/>
      <c r="WHW812" s="192"/>
      <c r="WHX812" s="192"/>
      <c r="WHY812" s="192"/>
      <c r="WHZ812" s="192"/>
      <c r="WIA812" s="189"/>
      <c r="WIB812" s="193"/>
      <c r="WIC812" s="191"/>
      <c r="WID812" s="217"/>
      <c r="WIE812" s="192"/>
      <c r="WIF812" s="192"/>
      <c r="WIG812" s="192"/>
      <c r="WIH812" s="192"/>
      <c r="WII812" s="189"/>
      <c r="WIJ812" s="193"/>
      <c r="WIK812" s="191"/>
      <c r="WIL812" s="217"/>
      <c r="WIM812" s="192"/>
      <c r="WIN812" s="192"/>
      <c r="WIO812" s="192"/>
      <c r="WIP812" s="192"/>
      <c r="WIQ812" s="189"/>
      <c r="WIR812" s="193"/>
      <c r="WIS812" s="191"/>
      <c r="WIT812" s="217"/>
      <c r="WIU812" s="192"/>
      <c r="WIV812" s="192"/>
      <c r="WIW812" s="192"/>
      <c r="WIX812" s="192"/>
      <c r="WIY812" s="189"/>
      <c r="WIZ812" s="193"/>
      <c r="WJA812" s="191"/>
      <c r="WJB812" s="217"/>
      <c r="WJC812" s="192"/>
      <c r="WJD812" s="192"/>
      <c r="WJE812" s="192"/>
      <c r="WJF812" s="192"/>
      <c r="WJG812" s="189"/>
      <c r="WJH812" s="193"/>
      <c r="WJI812" s="191"/>
      <c r="WJJ812" s="217"/>
      <c r="WJK812" s="192"/>
      <c r="WJL812" s="192"/>
      <c r="WJM812" s="192"/>
      <c r="WJN812" s="192"/>
      <c r="WJO812" s="189"/>
      <c r="WJP812" s="193"/>
      <c r="WJQ812" s="191"/>
      <c r="WJR812" s="217"/>
      <c r="WJS812" s="192"/>
      <c r="WJT812" s="192"/>
      <c r="WJU812" s="192"/>
      <c r="WJV812" s="192"/>
      <c r="WJW812" s="189"/>
      <c r="WJX812" s="193"/>
      <c r="WJY812" s="191"/>
      <c r="WJZ812" s="217"/>
      <c r="WKA812" s="192"/>
      <c r="WKB812" s="192"/>
      <c r="WKC812" s="192"/>
      <c r="WKD812" s="192"/>
      <c r="WKE812" s="189"/>
      <c r="WKF812" s="193"/>
      <c r="WKG812" s="191"/>
      <c r="WKH812" s="217"/>
      <c r="WKI812" s="192"/>
      <c r="WKJ812" s="192"/>
      <c r="WKK812" s="192"/>
      <c r="WKL812" s="192"/>
      <c r="WKM812" s="189"/>
      <c r="WKN812" s="193"/>
      <c r="WKO812" s="191"/>
      <c r="WKP812" s="217"/>
      <c r="WKQ812" s="192"/>
      <c r="WKR812" s="192"/>
      <c r="WKS812" s="192"/>
      <c r="WKT812" s="192"/>
      <c r="WKU812" s="189"/>
      <c r="WKV812" s="193"/>
      <c r="WKW812" s="191"/>
      <c r="WKX812" s="217"/>
      <c r="WKY812" s="192"/>
      <c r="WKZ812" s="192"/>
      <c r="WLA812" s="192"/>
      <c r="WLB812" s="192"/>
      <c r="WLC812" s="189"/>
      <c r="WLD812" s="193"/>
      <c r="WLE812" s="191"/>
      <c r="WLF812" s="217"/>
      <c r="WLG812" s="192"/>
      <c r="WLH812" s="192"/>
      <c r="WLI812" s="192"/>
      <c r="WLJ812" s="192"/>
      <c r="WLK812" s="189"/>
      <c r="WLL812" s="193"/>
      <c r="WLM812" s="191"/>
      <c r="WLN812" s="217"/>
      <c r="WLO812" s="192"/>
      <c r="WLP812" s="192"/>
      <c r="WLQ812" s="192"/>
      <c r="WLR812" s="192"/>
      <c r="WLS812" s="189"/>
      <c r="WLT812" s="193"/>
      <c r="WLU812" s="191"/>
      <c r="WLV812" s="217"/>
      <c r="WLW812" s="192"/>
      <c r="WLX812" s="192"/>
      <c r="WLY812" s="192"/>
      <c r="WLZ812" s="192"/>
      <c r="WMA812" s="189"/>
      <c r="WMB812" s="193"/>
      <c r="WMC812" s="191"/>
      <c r="WMD812" s="217"/>
      <c r="WME812" s="192"/>
      <c r="WMF812" s="192"/>
      <c r="WMG812" s="192"/>
      <c r="WMH812" s="192"/>
      <c r="WMI812" s="189"/>
      <c r="WMJ812" s="193"/>
      <c r="WMK812" s="191"/>
      <c r="WML812" s="217"/>
      <c r="WMM812" s="192"/>
      <c r="WMN812" s="192"/>
      <c r="WMO812" s="192"/>
      <c r="WMP812" s="192"/>
      <c r="WMQ812" s="189"/>
      <c r="WMR812" s="193"/>
      <c r="WMS812" s="191"/>
      <c r="WMT812" s="217"/>
      <c r="WMU812" s="192"/>
      <c r="WMV812" s="192"/>
      <c r="WMW812" s="192"/>
      <c r="WMX812" s="192"/>
      <c r="WMY812" s="189"/>
      <c r="WMZ812" s="193"/>
      <c r="WNA812" s="191"/>
      <c r="WNB812" s="217"/>
      <c r="WNC812" s="192"/>
      <c r="WND812" s="192"/>
      <c r="WNE812" s="192"/>
      <c r="WNF812" s="192"/>
      <c r="WNG812" s="189"/>
      <c r="WNH812" s="193"/>
      <c r="WNI812" s="191"/>
      <c r="WNJ812" s="217"/>
      <c r="WNK812" s="192"/>
      <c r="WNL812" s="192"/>
      <c r="WNM812" s="192"/>
      <c r="WNN812" s="192"/>
      <c r="WNO812" s="189"/>
      <c r="WNP812" s="193"/>
      <c r="WNQ812" s="191"/>
      <c r="WNR812" s="217"/>
      <c r="WNS812" s="192"/>
      <c r="WNT812" s="192"/>
      <c r="WNU812" s="192"/>
      <c r="WNV812" s="192"/>
      <c r="WNW812" s="189"/>
      <c r="WNX812" s="193"/>
      <c r="WNY812" s="191"/>
      <c r="WNZ812" s="217"/>
      <c r="WOA812" s="192"/>
      <c r="WOB812" s="192"/>
      <c r="WOC812" s="192"/>
      <c r="WOD812" s="192"/>
      <c r="WOE812" s="189"/>
      <c r="WOF812" s="193"/>
      <c r="WOG812" s="191"/>
      <c r="WOH812" s="217"/>
      <c r="WOI812" s="192"/>
      <c r="WOJ812" s="192"/>
      <c r="WOK812" s="192"/>
      <c r="WOL812" s="192"/>
      <c r="WOM812" s="189"/>
      <c r="WON812" s="193"/>
      <c r="WOO812" s="191"/>
      <c r="WOP812" s="217"/>
      <c r="WOQ812" s="192"/>
      <c r="WOR812" s="192"/>
      <c r="WOS812" s="192"/>
      <c r="WOT812" s="192"/>
      <c r="WOU812" s="189"/>
      <c r="WOV812" s="193"/>
      <c r="WOW812" s="191"/>
      <c r="WOX812" s="217"/>
      <c r="WOY812" s="192"/>
      <c r="WOZ812" s="192"/>
      <c r="WPA812" s="192"/>
      <c r="WPB812" s="192"/>
      <c r="WPC812" s="189"/>
      <c r="WPD812" s="193"/>
      <c r="WPE812" s="191"/>
      <c r="WPF812" s="217"/>
      <c r="WPG812" s="192"/>
      <c r="WPH812" s="192"/>
      <c r="WPI812" s="192"/>
      <c r="WPJ812" s="192"/>
      <c r="WPK812" s="189"/>
      <c r="WPL812" s="193"/>
      <c r="WPM812" s="191"/>
      <c r="WPN812" s="217"/>
      <c r="WPO812" s="192"/>
      <c r="WPP812" s="192"/>
      <c r="WPQ812" s="192"/>
      <c r="WPR812" s="192"/>
      <c r="WPS812" s="189"/>
      <c r="WPT812" s="193"/>
      <c r="WPU812" s="191"/>
      <c r="WPV812" s="217"/>
      <c r="WPW812" s="192"/>
      <c r="WPX812" s="192"/>
      <c r="WPY812" s="192"/>
      <c r="WPZ812" s="192"/>
      <c r="WQA812" s="189"/>
      <c r="WQB812" s="193"/>
      <c r="WQC812" s="191"/>
      <c r="WQD812" s="217"/>
      <c r="WQE812" s="192"/>
      <c r="WQF812" s="192"/>
      <c r="WQG812" s="192"/>
      <c r="WQH812" s="192"/>
      <c r="WQI812" s="189"/>
      <c r="WQJ812" s="193"/>
      <c r="WQK812" s="191"/>
      <c r="WQL812" s="217"/>
      <c r="WQM812" s="192"/>
      <c r="WQN812" s="192"/>
      <c r="WQO812" s="192"/>
      <c r="WQP812" s="192"/>
      <c r="WQQ812" s="189"/>
      <c r="WQR812" s="193"/>
      <c r="WQS812" s="191"/>
      <c r="WQT812" s="217"/>
      <c r="WQU812" s="192"/>
      <c r="WQV812" s="192"/>
      <c r="WQW812" s="192"/>
      <c r="WQX812" s="192"/>
      <c r="WQY812" s="189"/>
      <c r="WQZ812" s="193"/>
      <c r="WRA812" s="191"/>
      <c r="WRB812" s="217"/>
      <c r="WRC812" s="192"/>
      <c r="WRD812" s="192"/>
      <c r="WRE812" s="192"/>
      <c r="WRF812" s="192"/>
      <c r="WRG812" s="189"/>
      <c r="WRH812" s="193"/>
      <c r="WRI812" s="191"/>
      <c r="WRJ812" s="217"/>
      <c r="WRK812" s="192"/>
      <c r="WRL812" s="192"/>
      <c r="WRM812" s="192"/>
      <c r="WRN812" s="192"/>
      <c r="WRO812" s="189"/>
      <c r="WRP812" s="193"/>
      <c r="WRQ812" s="191"/>
      <c r="WRR812" s="217"/>
      <c r="WRS812" s="192"/>
      <c r="WRT812" s="192"/>
      <c r="WRU812" s="192"/>
      <c r="WRV812" s="192"/>
      <c r="WRW812" s="189"/>
      <c r="WRX812" s="193"/>
      <c r="WRY812" s="191"/>
      <c r="WRZ812" s="217"/>
      <c r="WSA812" s="192"/>
      <c r="WSB812" s="192"/>
      <c r="WSC812" s="192"/>
      <c r="WSD812" s="192"/>
      <c r="WSE812" s="189"/>
      <c r="WSF812" s="193"/>
      <c r="WSG812" s="191"/>
      <c r="WSH812" s="217"/>
      <c r="WSI812" s="192"/>
      <c r="WSJ812" s="192"/>
      <c r="WSK812" s="192"/>
      <c r="WSL812" s="192"/>
      <c r="WSM812" s="189"/>
      <c r="WSN812" s="193"/>
      <c r="WSO812" s="191"/>
      <c r="WSP812" s="217"/>
      <c r="WSQ812" s="192"/>
      <c r="WSR812" s="192"/>
      <c r="WSS812" s="192"/>
      <c r="WST812" s="192"/>
      <c r="WSU812" s="189"/>
      <c r="WSV812" s="193"/>
      <c r="WSW812" s="191"/>
      <c r="WSX812" s="217"/>
      <c r="WSY812" s="192"/>
      <c r="WSZ812" s="192"/>
      <c r="WTA812" s="192"/>
      <c r="WTB812" s="192"/>
      <c r="WTC812" s="189"/>
      <c r="WTD812" s="193"/>
      <c r="WTE812" s="191"/>
      <c r="WTF812" s="217"/>
      <c r="WTG812" s="192"/>
      <c r="WTH812" s="192"/>
      <c r="WTI812" s="192"/>
      <c r="WTJ812" s="192"/>
      <c r="WTK812" s="189"/>
      <c r="WTL812" s="193"/>
      <c r="WTM812" s="191"/>
      <c r="WTN812" s="217"/>
      <c r="WTO812" s="192"/>
      <c r="WTP812" s="192"/>
      <c r="WTQ812" s="192"/>
      <c r="WTR812" s="192"/>
      <c r="WTS812" s="189"/>
      <c r="WTT812" s="193"/>
      <c r="WTU812" s="191"/>
      <c r="WTV812" s="217"/>
      <c r="WTW812" s="192"/>
      <c r="WTX812" s="192"/>
      <c r="WTY812" s="192"/>
      <c r="WTZ812" s="192"/>
      <c r="WUA812" s="189"/>
      <c r="WUB812" s="193"/>
      <c r="WUC812" s="191"/>
      <c r="WUD812" s="217"/>
      <c r="WUE812" s="192"/>
      <c r="WUF812" s="192"/>
      <c r="WUG812" s="192"/>
      <c r="WUH812" s="192"/>
      <c r="WUI812" s="189"/>
      <c r="WUJ812" s="193"/>
      <c r="WUK812" s="191"/>
      <c r="WUL812" s="217"/>
      <c r="WUM812" s="192"/>
      <c r="WUN812" s="192"/>
      <c r="WUO812" s="192"/>
      <c r="WUP812" s="192"/>
      <c r="WUQ812" s="189"/>
      <c r="WUR812" s="193"/>
      <c r="WUS812" s="191"/>
      <c r="WUT812" s="217"/>
      <c r="WUU812" s="192"/>
      <c r="WUV812" s="192"/>
      <c r="WUW812" s="192"/>
      <c r="WUX812" s="192"/>
      <c r="WUY812" s="189"/>
      <c r="WUZ812" s="193"/>
      <c r="WVA812" s="191"/>
      <c r="WVB812" s="217"/>
      <c r="WVC812" s="192"/>
      <c r="WVD812" s="192"/>
      <c r="WVE812" s="192"/>
      <c r="WVF812" s="192"/>
      <c r="WVG812" s="189"/>
      <c r="WVH812" s="193"/>
      <c r="WVI812" s="191"/>
      <c r="WVJ812" s="217"/>
      <c r="WVK812" s="192"/>
      <c r="WVL812" s="192"/>
      <c r="WVM812" s="192"/>
      <c r="WVN812" s="192"/>
      <c r="WVO812" s="189"/>
      <c r="WVP812" s="193"/>
      <c r="WVQ812" s="191"/>
      <c r="WVR812" s="217"/>
      <c r="WVS812" s="192"/>
      <c r="WVT812" s="192"/>
      <c r="WVU812" s="192"/>
      <c r="WVV812" s="192"/>
      <c r="WVW812" s="189"/>
      <c r="WVX812" s="193"/>
      <c r="WVY812" s="191"/>
      <c r="WVZ812" s="217"/>
      <c r="WWA812" s="192"/>
      <c r="WWB812" s="192"/>
      <c r="WWC812" s="192"/>
      <c r="WWD812" s="192"/>
      <c r="WWE812" s="189"/>
      <c r="WWF812" s="193"/>
      <c r="WWG812" s="191"/>
      <c r="WWH812" s="217"/>
      <c r="WWI812" s="192"/>
      <c r="WWJ812" s="192"/>
      <c r="WWK812" s="192"/>
      <c r="WWL812" s="192"/>
      <c r="WWM812" s="189"/>
      <c r="WWN812" s="193"/>
      <c r="WWO812" s="191"/>
      <c r="WWP812" s="217"/>
      <c r="WWQ812" s="192"/>
      <c r="WWR812" s="192"/>
      <c r="WWS812" s="192"/>
      <c r="WWT812" s="192"/>
      <c r="WWU812" s="189"/>
      <c r="WWV812" s="193"/>
      <c r="WWW812" s="191"/>
      <c r="WWX812" s="217"/>
      <c r="WWY812" s="192"/>
      <c r="WWZ812" s="192"/>
      <c r="WXA812" s="192"/>
      <c r="WXB812" s="192"/>
      <c r="WXC812" s="189"/>
      <c r="WXD812" s="193"/>
      <c r="WXE812" s="191"/>
      <c r="WXF812" s="217"/>
      <c r="WXG812" s="192"/>
      <c r="WXH812" s="192"/>
      <c r="WXI812" s="192"/>
      <c r="WXJ812" s="192"/>
      <c r="WXK812" s="189"/>
      <c r="WXL812" s="193"/>
      <c r="WXM812" s="191"/>
      <c r="WXN812" s="217"/>
      <c r="WXO812" s="192"/>
      <c r="WXP812" s="192"/>
      <c r="WXQ812" s="192"/>
      <c r="WXR812" s="192"/>
      <c r="WXS812" s="189"/>
      <c r="WXT812" s="193"/>
      <c r="WXU812" s="191"/>
      <c r="WXV812" s="217"/>
      <c r="WXW812" s="192"/>
      <c r="WXX812" s="192"/>
      <c r="WXY812" s="192"/>
      <c r="WXZ812" s="192"/>
      <c r="WYA812" s="189"/>
      <c r="WYB812" s="193"/>
      <c r="WYC812" s="191"/>
      <c r="WYD812" s="217"/>
      <c r="WYE812" s="192"/>
      <c r="WYF812" s="192"/>
      <c r="WYG812" s="192"/>
      <c r="WYH812" s="192"/>
      <c r="WYI812" s="189"/>
      <c r="WYJ812" s="193"/>
      <c r="WYK812" s="191"/>
      <c r="WYL812" s="217"/>
      <c r="WYM812" s="192"/>
      <c r="WYN812" s="192"/>
      <c r="WYO812" s="192"/>
      <c r="WYP812" s="192"/>
      <c r="WYQ812" s="189"/>
      <c r="WYR812" s="193"/>
      <c r="WYS812" s="191"/>
      <c r="WYT812" s="217"/>
      <c r="WYU812" s="192"/>
      <c r="WYV812" s="192"/>
      <c r="WYW812" s="192"/>
      <c r="WYX812" s="192"/>
      <c r="WYY812" s="189"/>
      <c r="WYZ812" s="193"/>
      <c r="WZA812" s="191"/>
      <c r="WZB812" s="217"/>
      <c r="WZC812" s="192"/>
      <c r="WZD812" s="192"/>
      <c r="WZE812" s="192"/>
      <c r="WZF812" s="192"/>
      <c r="WZG812" s="189"/>
      <c r="WZH812" s="193"/>
      <c r="WZI812" s="191"/>
      <c r="WZJ812" s="217"/>
      <c r="WZK812" s="192"/>
      <c r="WZL812" s="192"/>
      <c r="WZM812" s="192"/>
      <c r="WZN812" s="192"/>
      <c r="WZO812" s="189"/>
      <c r="WZP812" s="193"/>
      <c r="WZQ812" s="191"/>
      <c r="WZR812" s="217"/>
      <c r="WZS812" s="192"/>
      <c r="WZT812" s="192"/>
      <c r="WZU812" s="192"/>
      <c r="WZV812" s="192"/>
      <c r="WZW812" s="189"/>
      <c r="WZX812" s="193"/>
      <c r="WZY812" s="191"/>
      <c r="WZZ812" s="217"/>
      <c r="XAA812" s="192"/>
      <c r="XAB812" s="192"/>
      <c r="XAC812" s="192"/>
      <c r="XAD812" s="192"/>
      <c r="XAE812" s="189"/>
      <c r="XAF812" s="193"/>
      <c r="XAG812" s="191"/>
      <c r="XAH812" s="217"/>
      <c r="XAI812" s="192"/>
      <c r="XAJ812" s="192"/>
      <c r="XAK812" s="192"/>
      <c r="XAL812" s="192"/>
      <c r="XAM812" s="189"/>
      <c r="XAN812" s="193"/>
      <c r="XAO812" s="191"/>
      <c r="XAP812" s="217"/>
      <c r="XAQ812" s="192"/>
      <c r="XAR812" s="192"/>
      <c r="XAS812" s="192"/>
      <c r="XAT812" s="192"/>
      <c r="XAU812" s="189"/>
      <c r="XAV812" s="193"/>
      <c r="XAW812" s="191"/>
      <c r="XAX812" s="217"/>
      <c r="XAY812" s="192"/>
      <c r="XAZ812" s="192"/>
      <c r="XBA812" s="192"/>
      <c r="XBB812" s="192"/>
      <c r="XBC812" s="189"/>
      <c r="XBD812" s="193"/>
      <c r="XBE812" s="191"/>
      <c r="XBF812" s="217"/>
      <c r="XBG812" s="192"/>
      <c r="XBH812" s="192"/>
      <c r="XBI812" s="192"/>
      <c r="XBJ812" s="192"/>
      <c r="XBK812" s="189"/>
      <c r="XBL812" s="193"/>
      <c r="XBM812" s="191"/>
      <c r="XBN812" s="217"/>
      <c r="XBO812" s="192"/>
      <c r="XBP812" s="192"/>
      <c r="XBQ812" s="192"/>
      <c r="XBR812" s="192"/>
      <c r="XBS812" s="189"/>
      <c r="XBT812" s="193"/>
      <c r="XBU812" s="191"/>
      <c r="XBV812" s="217"/>
      <c r="XBW812" s="192"/>
      <c r="XBX812" s="192"/>
      <c r="XBY812" s="192"/>
      <c r="XBZ812" s="192"/>
      <c r="XCA812" s="189"/>
      <c r="XCB812" s="193"/>
      <c r="XCC812" s="191"/>
      <c r="XCD812" s="217"/>
      <c r="XCE812" s="192"/>
      <c r="XCF812" s="192"/>
      <c r="XCG812" s="192"/>
      <c r="XCH812" s="192"/>
      <c r="XCI812" s="189"/>
      <c r="XCJ812" s="193"/>
      <c r="XCK812" s="191"/>
      <c r="XCL812" s="217"/>
      <c r="XCM812" s="192"/>
      <c r="XCN812" s="192"/>
      <c r="XCO812" s="192"/>
      <c r="XCP812" s="192"/>
      <c r="XCQ812" s="189"/>
      <c r="XCR812" s="193"/>
      <c r="XCS812" s="191"/>
      <c r="XCT812" s="217"/>
      <c r="XCU812" s="192"/>
      <c r="XCV812" s="192"/>
      <c r="XCW812" s="192"/>
      <c r="XCX812" s="192"/>
      <c r="XCY812" s="189"/>
      <c r="XCZ812" s="193"/>
      <c r="XDA812" s="191"/>
      <c r="XDB812" s="217"/>
      <c r="XDC812" s="192"/>
      <c r="XDD812" s="192"/>
      <c r="XDE812" s="192"/>
      <c r="XDF812" s="192"/>
      <c r="XDG812" s="189"/>
      <c r="XDH812" s="193"/>
      <c r="XDI812" s="191"/>
      <c r="XDJ812" s="217"/>
      <c r="XDK812" s="192"/>
      <c r="XDL812" s="192"/>
      <c r="XDM812" s="192"/>
      <c r="XDN812" s="192"/>
      <c r="XDO812" s="189"/>
      <c r="XDP812" s="193"/>
      <c r="XDQ812" s="191"/>
      <c r="XDR812" s="217"/>
      <c r="XDS812" s="192"/>
      <c r="XDT812" s="192"/>
      <c r="XDU812" s="192"/>
      <c r="XDV812" s="192"/>
      <c r="XDW812" s="189"/>
      <c r="XDX812" s="193"/>
      <c r="XDY812" s="191"/>
      <c r="XDZ812" s="217"/>
      <c r="XEA812" s="192"/>
      <c r="XEB812" s="192"/>
      <c r="XEC812" s="192"/>
      <c r="XED812" s="192"/>
      <c r="XEE812" s="189"/>
      <c r="XEF812" s="193"/>
      <c r="XEG812" s="191"/>
      <c r="XEH812" s="217"/>
      <c r="XEI812" s="192"/>
      <c r="XEJ812" s="192"/>
      <c r="XEK812" s="192"/>
      <c r="XEL812" s="192"/>
      <c r="XEM812" s="189"/>
      <c r="XEN812" s="193"/>
      <c r="XEO812" s="191"/>
      <c r="XEP812" s="217"/>
      <c r="XEQ812" s="192"/>
      <c r="XER812" s="192"/>
      <c r="XES812" s="192"/>
      <c r="XET812" s="192"/>
      <c r="XEU812" s="189"/>
      <c r="XEV812" s="193"/>
      <c r="XEW812" s="191"/>
      <c r="XEX812" s="217"/>
      <c r="XEY812" s="192"/>
      <c r="XEZ812" s="192"/>
      <c r="XFA812" s="192"/>
      <c r="XFB812" s="192"/>
      <c r="XFC812" s="189"/>
      <c r="XFD812" s="193"/>
    </row>
    <row r="813" spans="1:16384" ht="52">
      <c r="A813" s="249" t="s">
        <v>3026</v>
      </c>
      <c r="B813" s="249" t="s">
        <v>2219</v>
      </c>
      <c r="C813" s="393" t="s">
        <v>3027</v>
      </c>
      <c r="D813" s="496" t="s">
        <v>3460</v>
      </c>
      <c r="E813" s="393" t="s">
        <v>3031</v>
      </c>
      <c r="F813" s="249" t="s">
        <v>624</v>
      </c>
      <c r="G813" s="316">
        <v>50</v>
      </c>
      <c r="H813" s="394">
        <v>16.66</v>
      </c>
      <c r="I813" s="66" t="s">
        <v>3025</v>
      </c>
    </row>
    <row r="814" spans="1:16384" ht="39">
      <c r="A814" s="249" t="s">
        <v>3026</v>
      </c>
      <c r="B814" s="249" t="s">
        <v>2219</v>
      </c>
      <c r="C814" s="393" t="s">
        <v>3027</v>
      </c>
      <c r="D814" s="461" t="s">
        <v>3032</v>
      </c>
      <c r="E814" s="393" t="s">
        <v>3033</v>
      </c>
      <c r="F814" s="249" t="s">
        <v>3034</v>
      </c>
      <c r="G814" s="316">
        <v>15</v>
      </c>
      <c r="H814" s="394">
        <v>5</v>
      </c>
      <c r="I814" s="66" t="s">
        <v>3025</v>
      </c>
    </row>
    <row r="815" spans="1:16384" ht="54">
      <c r="A815" s="249" t="s">
        <v>3026</v>
      </c>
      <c r="B815" s="249" t="s">
        <v>2219</v>
      </c>
      <c r="C815" s="393" t="s">
        <v>3027</v>
      </c>
      <c r="D815" s="497" t="s">
        <v>3461</v>
      </c>
      <c r="E815" s="249" t="s">
        <v>3035</v>
      </c>
      <c r="F815" s="249" t="s">
        <v>3036</v>
      </c>
      <c r="G815" s="316">
        <v>15</v>
      </c>
      <c r="H815" s="394">
        <v>5</v>
      </c>
      <c r="I815" s="66" t="s">
        <v>3025</v>
      </c>
    </row>
    <row r="816" spans="1:16384" ht="39">
      <c r="A816" s="249" t="s">
        <v>3026</v>
      </c>
      <c r="B816" s="249" t="s">
        <v>2219</v>
      </c>
      <c r="C816" s="393" t="s">
        <v>3027</v>
      </c>
      <c r="D816" s="461" t="s">
        <v>3037</v>
      </c>
      <c r="E816" s="249" t="s">
        <v>3038</v>
      </c>
      <c r="F816" s="249"/>
      <c r="G816" s="316">
        <v>15</v>
      </c>
      <c r="H816" s="394">
        <v>5</v>
      </c>
      <c r="I816" s="66" t="s">
        <v>3025</v>
      </c>
    </row>
    <row r="817" spans="1:9" ht="26">
      <c r="A817" s="249" t="s">
        <v>3026</v>
      </c>
      <c r="B817" s="249" t="s">
        <v>2219</v>
      </c>
      <c r="C817" s="393" t="s">
        <v>3027</v>
      </c>
      <c r="D817" s="121" t="s">
        <v>3039</v>
      </c>
      <c r="E817" s="393" t="s">
        <v>3040</v>
      </c>
      <c r="F817" s="276" t="s">
        <v>3030</v>
      </c>
      <c r="G817" s="316">
        <v>50</v>
      </c>
      <c r="H817" s="394">
        <v>16.66</v>
      </c>
      <c r="I817" s="66" t="s">
        <v>3025</v>
      </c>
    </row>
    <row r="818" spans="1:9" ht="65">
      <c r="A818" s="249" t="s">
        <v>3026</v>
      </c>
      <c r="B818" s="249" t="s">
        <v>2219</v>
      </c>
      <c r="C818" s="393" t="s">
        <v>3027</v>
      </c>
      <c r="D818" s="121" t="s">
        <v>3041</v>
      </c>
      <c r="E818" s="249" t="s">
        <v>3042</v>
      </c>
      <c r="F818" s="249"/>
      <c r="G818" s="316">
        <v>15</v>
      </c>
      <c r="H818" s="394">
        <v>5</v>
      </c>
      <c r="I818" s="66" t="s">
        <v>3025</v>
      </c>
    </row>
    <row r="819" spans="1:9" ht="39">
      <c r="A819" s="249" t="s">
        <v>3026</v>
      </c>
      <c r="B819" s="249" t="s">
        <v>2219</v>
      </c>
      <c r="C819" s="393" t="s">
        <v>3027</v>
      </c>
      <c r="D819" s="393" t="s">
        <v>3043</v>
      </c>
      <c r="E819" s="249" t="s">
        <v>3044</v>
      </c>
      <c r="F819" s="249"/>
      <c r="G819" s="316">
        <v>15</v>
      </c>
      <c r="H819" s="394">
        <v>5</v>
      </c>
      <c r="I819" s="66" t="s">
        <v>3025</v>
      </c>
    </row>
    <row r="820" spans="1:9" ht="39">
      <c r="A820" s="249" t="s">
        <v>3026</v>
      </c>
      <c r="B820" s="249" t="s">
        <v>2219</v>
      </c>
      <c r="C820" s="393" t="s">
        <v>3027</v>
      </c>
      <c r="D820" s="498" t="s">
        <v>3388</v>
      </c>
      <c r="E820" s="393" t="s">
        <v>3045</v>
      </c>
      <c r="F820" s="249" t="s">
        <v>624</v>
      </c>
      <c r="G820" s="316">
        <v>50</v>
      </c>
      <c r="H820" s="394">
        <v>16.66</v>
      </c>
      <c r="I820" s="66" t="s">
        <v>3025</v>
      </c>
    </row>
    <row r="821" spans="1:9" ht="52">
      <c r="A821" s="249" t="s">
        <v>3026</v>
      </c>
      <c r="B821" s="249" t="s">
        <v>2219</v>
      </c>
      <c r="C821" s="393" t="s">
        <v>3027</v>
      </c>
      <c r="D821" s="499" t="s">
        <v>3046</v>
      </c>
      <c r="E821" s="249" t="s">
        <v>3047</v>
      </c>
      <c r="F821" s="249" t="s">
        <v>3048</v>
      </c>
      <c r="G821" s="316">
        <v>15</v>
      </c>
      <c r="H821" s="394">
        <v>5</v>
      </c>
      <c r="I821" s="66" t="s">
        <v>3025</v>
      </c>
    </row>
    <row r="822" spans="1:9" ht="78">
      <c r="A822" s="249" t="s">
        <v>3026</v>
      </c>
      <c r="B822" s="249" t="s">
        <v>2219</v>
      </c>
      <c r="C822" s="393" t="s">
        <v>3027</v>
      </c>
      <c r="D822" s="462" t="s">
        <v>3049</v>
      </c>
      <c r="E822" s="393" t="s">
        <v>3050</v>
      </c>
      <c r="F822" s="249" t="s">
        <v>624</v>
      </c>
      <c r="G822" s="316">
        <v>50</v>
      </c>
      <c r="H822" s="394">
        <v>16.66</v>
      </c>
      <c r="I822" s="66" t="s">
        <v>3025</v>
      </c>
    </row>
    <row r="823" spans="1:9" ht="65">
      <c r="A823" s="249" t="s">
        <v>3026</v>
      </c>
      <c r="B823" s="249" t="s">
        <v>2219</v>
      </c>
      <c r="C823" s="393" t="s">
        <v>3027</v>
      </c>
      <c r="D823" s="121" t="s">
        <v>3051</v>
      </c>
      <c r="E823" s="249" t="s">
        <v>3052</v>
      </c>
      <c r="F823" s="249" t="s">
        <v>3053</v>
      </c>
      <c r="G823" s="316">
        <v>15</v>
      </c>
      <c r="H823" s="394">
        <v>5</v>
      </c>
      <c r="I823" s="66" t="s">
        <v>3025</v>
      </c>
    </row>
    <row r="824" spans="1:9" ht="65">
      <c r="A824" s="249" t="s">
        <v>3026</v>
      </c>
      <c r="B824" s="249" t="s">
        <v>2219</v>
      </c>
      <c r="C824" s="393" t="s">
        <v>3027</v>
      </c>
      <c r="D824" s="500" t="s">
        <v>3054</v>
      </c>
      <c r="E824" s="249" t="s">
        <v>3055</v>
      </c>
      <c r="F824" s="249"/>
      <c r="G824" s="316">
        <v>15</v>
      </c>
      <c r="H824" s="394">
        <v>5</v>
      </c>
      <c r="I824" s="66" t="s">
        <v>3025</v>
      </c>
    </row>
    <row r="825" spans="1:9" ht="39">
      <c r="A825" s="249" t="s">
        <v>3026</v>
      </c>
      <c r="B825" s="249" t="s">
        <v>2219</v>
      </c>
      <c r="C825" s="393" t="s">
        <v>3027</v>
      </c>
      <c r="D825" s="121" t="s">
        <v>3056</v>
      </c>
      <c r="E825" s="393" t="s">
        <v>3057</v>
      </c>
      <c r="F825" s="249" t="s">
        <v>3058</v>
      </c>
      <c r="G825" s="316">
        <v>50</v>
      </c>
      <c r="H825" s="394">
        <v>16.66</v>
      </c>
      <c r="I825" s="66" t="s">
        <v>3025</v>
      </c>
    </row>
    <row r="826" spans="1:9" ht="52">
      <c r="A826" s="249" t="s">
        <v>3026</v>
      </c>
      <c r="B826" s="249" t="s">
        <v>2219</v>
      </c>
      <c r="C826" s="393" t="s">
        <v>3027</v>
      </c>
      <c r="D826" s="121" t="s">
        <v>3059</v>
      </c>
      <c r="E826" s="121" t="s">
        <v>3060</v>
      </c>
      <c r="F826" s="249"/>
      <c r="G826" s="316">
        <v>15</v>
      </c>
      <c r="H826" s="394">
        <v>5</v>
      </c>
      <c r="I826" s="66" t="s">
        <v>3025</v>
      </c>
    </row>
    <row r="827" spans="1:9" ht="26">
      <c r="A827" s="249" t="s">
        <v>3026</v>
      </c>
      <c r="B827" s="249" t="s">
        <v>2219</v>
      </c>
      <c r="C827" s="393" t="s">
        <v>3027</v>
      </c>
      <c r="D827" s="501" t="s">
        <v>3061</v>
      </c>
      <c r="E827" s="393" t="s">
        <v>3062</v>
      </c>
      <c r="F827" s="249"/>
      <c r="G827" s="316">
        <v>15</v>
      </c>
      <c r="H827" s="394">
        <v>5</v>
      </c>
      <c r="I827" s="66" t="s">
        <v>3025</v>
      </c>
    </row>
    <row r="828" spans="1:9" ht="26">
      <c r="A828" s="249" t="s">
        <v>3026</v>
      </c>
      <c r="B828" s="249" t="s">
        <v>2219</v>
      </c>
      <c r="C828" s="393" t="s">
        <v>3027</v>
      </c>
      <c r="D828" s="502" t="s">
        <v>3063</v>
      </c>
      <c r="E828" s="393" t="s">
        <v>3064</v>
      </c>
      <c r="F828" s="249"/>
      <c r="G828" s="316">
        <v>15</v>
      </c>
      <c r="H828" s="394">
        <v>5</v>
      </c>
      <c r="I828" s="66" t="s">
        <v>3025</v>
      </c>
    </row>
    <row r="829" spans="1:9" ht="26">
      <c r="A829" s="249" t="s">
        <v>3026</v>
      </c>
      <c r="B829" s="249" t="s">
        <v>2219</v>
      </c>
      <c r="C829" s="393" t="s">
        <v>3027</v>
      </c>
      <c r="D829" s="503" t="s">
        <v>3065</v>
      </c>
      <c r="E829" s="393" t="s">
        <v>3066</v>
      </c>
      <c r="F829" s="249"/>
      <c r="G829" s="316">
        <v>15</v>
      </c>
      <c r="H829" s="394">
        <v>5</v>
      </c>
      <c r="I829" s="66" t="s">
        <v>3025</v>
      </c>
    </row>
    <row r="830" spans="1:9" ht="78">
      <c r="A830" s="249" t="s">
        <v>3026</v>
      </c>
      <c r="B830" s="249" t="s">
        <v>2219</v>
      </c>
      <c r="C830" s="393" t="s">
        <v>3027</v>
      </c>
      <c r="D830" s="121" t="s">
        <v>3067</v>
      </c>
      <c r="E830" s="393" t="s">
        <v>3052</v>
      </c>
      <c r="F830" s="249"/>
      <c r="G830" s="316">
        <v>15</v>
      </c>
      <c r="H830" s="394">
        <v>5</v>
      </c>
      <c r="I830" s="66" t="s">
        <v>3025</v>
      </c>
    </row>
    <row r="831" spans="1:9" ht="39">
      <c r="A831" s="249" t="s">
        <v>3026</v>
      </c>
      <c r="B831" s="249" t="s">
        <v>2219</v>
      </c>
      <c r="C831" s="393" t="s">
        <v>3027</v>
      </c>
      <c r="D831" s="500" t="s">
        <v>3068</v>
      </c>
      <c r="E831" s="393" t="s">
        <v>3069</v>
      </c>
      <c r="F831" s="249"/>
      <c r="G831" s="316">
        <v>15</v>
      </c>
      <c r="H831" s="394">
        <v>5</v>
      </c>
      <c r="I831" s="66" t="s">
        <v>3025</v>
      </c>
    </row>
    <row r="832" spans="1:9" ht="39">
      <c r="A832" s="249" t="s">
        <v>3026</v>
      </c>
      <c r="B832" s="249" t="s">
        <v>2219</v>
      </c>
      <c r="C832" s="393" t="s">
        <v>3027</v>
      </c>
      <c r="D832" s="121" t="s">
        <v>3070</v>
      </c>
      <c r="E832" s="393" t="s">
        <v>3071</v>
      </c>
      <c r="F832" s="249"/>
      <c r="G832" s="316">
        <v>15</v>
      </c>
      <c r="H832" s="394">
        <v>5</v>
      </c>
      <c r="I832" s="66" t="s">
        <v>3025</v>
      </c>
    </row>
    <row r="833" spans="1:9" ht="52">
      <c r="A833" s="249" t="s">
        <v>3026</v>
      </c>
      <c r="B833" s="249" t="s">
        <v>2219</v>
      </c>
      <c r="C833" s="393" t="s">
        <v>3027</v>
      </c>
      <c r="D833" s="121" t="s">
        <v>3072</v>
      </c>
      <c r="E833" s="393" t="s">
        <v>3073</v>
      </c>
      <c r="F833" s="249" t="s">
        <v>3074</v>
      </c>
      <c r="G833" s="316">
        <v>15</v>
      </c>
      <c r="H833" s="394">
        <v>5</v>
      </c>
      <c r="I833" s="66" t="s">
        <v>3025</v>
      </c>
    </row>
    <row r="834" spans="1:9" ht="65">
      <c r="A834" s="249" t="s">
        <v>3026</v>
      </c>
      <c r="B834" s="249" t="s">
        <v>2219</v>
      </c>
      <c r="C834" s="393" t="s">
        <v>3027</v>
      </c>
      <c r="D834" s="121" t="s">
        <v>3075</v>
      </c>
      <c r="E834" s="121" t="s">
        <v>3076</v>
      </c>
      <c r="F834" s="249" t="s">
        <v>3074</v>
      </c>
      <c r="G834" s="316">
        <v>15</v>
      </c>
      <c r="H834" s="394">
        <v>5</v>
      </c>
      <c r="I834" s="66" t="s">
        <v>3025</v>
      </c>
    </row>
    <row r="835" spans="1:9" ht="52">
      <c r="A835" s="249" t="s">
        <v>3026</v>
      </c>
      <c r="B835" s="249" t="s">
        <v>2219</v>
      </c>
      <c r="C835" s="393" t="s">
        <v>3027</v>
      </c>
      <c r="D835" s="121" t="s">
        <v>3077</v>
      </c>
      <c r="E835" s="393" t="s">
        <v>3078</v>
      </c>
      <c r="F835" s="249"/>
      <c r="G835" s="316">
        <v>15</v>
      </c>
      <c r="H835" s="394">
        <v>5</v>
      </c>
      <c r="I835" s="66" t="s">
        <v>3025</v>
      </c>
    </row>
    <row r="836" spans="1:9" ht="39">
      <c r="A836" s="249" t="s">
        <v>3026</v>
      </c>
      <c r="B836" s="249" t="s">
        <v>2219</v>
      </c>
      <c r="C836" s="393" t="s">
        <v>3027</v>
      </c>
      <c r="D836" s="496" t="s">
        <v>3079</v>
      </c>
      <c r="E836" s="393" t="s">
        <v>3080</v>
      </c>
      <c r="F836" s="249"/>
      <c r="G836" s="316">
        <v>15</v>
      </c>
      <c r="H836" s="394">
        <v>5</v>
      </c>
      <c r="I836" s="66" t="s">
        <v>3025</v>
      </c>
    </row>
    <row r="837" spans="1:9" ht="52">
      <c r="A837" s="249" t="s">
        <v>3026</v>
      </c>
      <c r="B837" s="249" t="s">
        <v>2219</v>
      </c>
      <c r="C837" s="393" t="s">
        <v>3027</v>
      </c>
      <c r="D837" s="461" t="s">
        <v>3081</v>
      </c>
      <c r="E837" s="393" t="s">
        <v>3082</v>
      </c>
      <c r="F837" s="249"/>
      <c r="G837" s="316">
        <v>15</v>
      </c>
      <c r="H837" s="394">
        <v>5</v>
      </c>
      <c r="I837" s="66" t="s">
        <v>3025</v>
      </c>
    </row>
    <row r="838" spans="1:9" ht="78">
      <c r="A838" s="249" t="s">
        <v>3026</v>
      </c>
      <c r="B838" s="249" t="s">
        <v>2219</v>
      </c>
      <c r="C838" s="393" t="s">
        <v>3027</v>
      </c>
      <c r="D838" s="121" t="s">
        <v>3083</v>
      </c>
      <c r="E838" s="393" t="s">
        <v>3084</v>
      </c>
      <c r="F838" s="249"/>
      <c r="G838" s="316">
        <v>15</v>
      </c>
      <c r="H838" s="394">
        <v>5</v>
      </c>
      <c r="I838" s="66" t="s">
        <v>3025</v>
      </c>
    </row>
    <row r="839" spans="1:9" ht="39">
      <c r="A839" s="249" t="s">
        <v>3026</v>
      </c>
      <c r="B839" s="249" t="s">
        <v>2219</v>
      </c>
      <c r="C839" s="393" t="s">
        <v>3027</v>
      </c>
      <c r="D839" s="121" t="s">
        <v>3085</v>
      </c>
      <c r="E839" s="393" t="s">
        <v>3086</v>
      </c>
      <c r="F839" s="249" t="s">
        <v>624</v>
      </c>
      <c r="G839" s="316"/>
      <c r="H839" s="394">
        <v>15</v>
      </c>
      <c r="I839" s="66" t="s">
        <v>3025</v>
      </c>
    </row>
    <row r="840" spans="1:9" ht="39">
      <c r="A840" s="249" t="s">
        <v>3026</v>
      </c>
      <c r="B840" s="249" t="s">
        <v>2219</v>
      </c>
      <c r="C840" s="393" t="s">
        <v>3027</v>
      </c>
      <c r="D840" s="504" t="s">
        <v>3087</v>
      </c>
      <c r="E840" s="393" t="s">
        <v>3088</v>
      </c>
      <c r="F840" s="249" t="s">
        <v>2954</v>
      </c>
      <c r="G840" s="316">
        <v>15</v>
      </c>
      <c r="H840" s="394">
        <v>5</v>
      </c>
      <c r="I840" s="66" t="s">
        <v>3025</v>
      </c>
    </row>
    <row r="841" spans="1:9" ht="39">
      <c r="A841" s="249" t="s">
        <v>3026</v>
      </c>
      <c r="B841" s="249" t="s">
        <v>2219</v>
      </c>
      <c r="C841" s="393" t="s">
        <v>3027</v>
      </c>
      <c r="D841" s="121" t="s">
        <v>3089</v>
      </c>
      <c r="E841" s="393" t="s">
        <v>3090</v>
      </c>
      <c r="F841" s="249"/>
      <c r="G841" s="316">
        <v>15</v>
      </c>
      <c r="H841" s="394">
        <v>5</v>
      </c>
      <c r="I841" s="66" t="s">
        <v>3025</v>
      </c>
    </row>
    <row r="842" spans="1:9" ht="39">
      <c r="A842" s="249" t="s">
        <v>3026</v>
      </c>
      <c r="B842" s="249" t="s">
        <v>2219</v>
      </c>
      <c r="C842" s="393" t="s">
        <v>3027</v>
      </c>
      <c r="D842" s="461" t="s">
        <v>3091</v>
      </c>
      <c r="E842" s="393" t="s">
        <v>3092</v>
      </c>
      <c r="F842" s="249"/>
      <c r="G842" s="316">
        <v>15</v>
      </c>
      <c r="H842" s="394">
        <v>5</v>
      </c>
      <c r="I842" s="66" t="s">
        <v>3025</v>
      </c>
    </row>
    <row r="843" spans="1:9" ht="52">
      <c r="A843" s="249" t="s">
        <v>3026</v>
      </c>
      <c r="B843" s="249" t="s">
        <v>2219</v>
      </c>
      <c r="C843" s="393" t="s">
        <v>3027</v>
      </c>
      <c r="D843" s="393" t="s">
        <v>3093</v>
      </c>
      <c r="E843" s="276" t="s">
        <v>3094</v>
      </c>
      <c r="F843" s="249"/>
      <c r="G843" s="316">
        <v>15</v>
      </c>
      <c r="H843" s="394">
        <v>5</v>
      </c>
      <c r="I843" s="66" t="s">
        <v>3025</v>
      </c>
    </row>
    <row r="844" spans="1:9" ht="39">
      <c r="A844" s="249" t="s">
        <v>3026</v>
      </c>
      <c r="B844" s="249" t="s">
        <v>2219</v>
      </c>
      <c r="C844" s="393" t="s">
        <v>3027</v>
      </c>
      <c r="D844" s="121" t="s">
        <v>3095</v>
      </c>
      <c r="E844" s="393" t="s">
        <v>3096</v>
      </c>
      <c r="F844" s="249" t="s">
        <v>2954</v>
      </c>
      <c r="G844" s="316">
        <v>15</v>
      </c>
      <c r="H844" s="394">
        <v>5</v>
      </c>
      <c r="I844" s="66" t="s">
        <v>3025</v>
      </c>
    </row>
    <row r="845" spans="1:9" ht="39">
      <c r="A845" s="249" t="s">
        <v>3026</v>
      </c>
      <c r="B845" s="249" t="s">
        <v>2219</v>
      </c>
      <c r="C845" s="393" t="s">
        <v>3027</v>
      </c>
      <c r="D845" s="121" t="s">
        <v>3097</v>
      </c>
      <c r="E845" s="393" t="s">
        <v>3098</v>
      </c>
      <c r="F845" s="249" t="s">
        <v>3034</v>
      </c>
      <c r="G845" s="316">
        <v>15</v>
      </c>
      <c r="H845" s="394">
        <v>5</v>
      </c>
      <c r="I845" s="66" t="s">
        <v>3025</v>
      </c>
    </row>
    <row r="846" spans="1:9" ht="52">
      <c r="A846" s="249" t="s">
        <v>3026</v>
      </c>
      <c r="B846" s="249" t="s">
        <v>2219</v>
      </c>
      <c r="C846" s="393" t="s">
        <v>3027</v>
      </c>
      <c r="D846" s="499" t="s">
        <v>3099</v>
      </c>
      <c r="E846" s="393" t="s">
        <v>3100</v>
      </c>
      <c r="F846" s="249"/>
      <c r="G846" s="316">
        <v>15</v>
      </c>
      <c r="H846" s="394">
        <v>5</v>
      </c>
      <c r="I846" s="66" t="s">
        <v>3025</v>
      </c>
    </row>
    <row r="847" spans="1:9" ht="26">
      <c r="A847" s="249" t="s">
        <v>3026</v>
      </c>
      <c r="B847" s="249" t="s">
        <v>2219</v>
      </c>
      <c r="C847" s="393" t="s">
        <v>3027</v>
      </c>
      <c r="D847" s="121" t="s">
        <v>3101</v>
      </c>
      <c r="E847" s="393" t="s">
        <v>3102</v>
      </c>
      <c r="F847" s="249"/>
      <c r="G847" s="316">
        <v>15</v>
      </c>
      <c r="H847" s="394">
        <v>5</v>
      </c>
      <c r="I847" s="66" t="s">
        <v>3025</v>
      </c>
    </row>
    <row r="848" spans="1:9" ht="26">
      <c r="A848" s="249" t="s">
        <v>3026</v>
      </c>
      <c r="B848" s="249" t="s">
        <v>2219</v>
      </c>
      <c r="C848" s="393" t="s">
        <v>3027</v>
      </c>
      <c r="D848" s="503" t="s">
        <v>3103</v>
      </c>
      <c r="E848" s="393" t="s">
        <v>3104</v>
      </c>
      <c r="F848" s="249"/>
      <c r="G848" s="316">
        <v>15</v>
      </c>
      <c r="H848" s="394">
        <v>5</v>
      </c>
      <c r="I848" s="66" t="s">
        <v>3025</v>
      </c>
    </row>
    <row r="849" spans="1:9" ht="26">
      <c r="A849" s="249" t="s">
        <v>3026</v>
      </c>
      <c r="B849" s="249" t="s">
        <v>2219</v>
      </c>
      <c r="C849" s="393" t="s">
        <v>3027</v>
      </c>
      <c r="D849" s="503" t="s">
        <v>3105</v>
      </c>
      <c r="E849" s="393" t="s">
        <v>3066</v>
      </c>
      <c r="F849" s="249"/>
      <c r="G849" s="316">
        <v>15</v>
      </c>
      <c r="H849" s="394">
        <v>5</v>
      </c>
      <c r="I849" s="66" t="s">
        <v>3025</v>
      </c>
    </row>
    <row r="850" spans="1:9" ht="52">
      <c r="A850" s="249" t="s">
        <v>3026</v>
      </c>
      <c r="B850" s="249" t="s">
        <v>2219</v>
      </c>
      <c r="C850" s="393" t="s">
        <v>3027</v>
      </c>
      <c r="D850" s="505" t="s">
        <v>3106</v>
      </c>
      <c r="E850" s="393" t="s">
        <v>3107</v>
      </c>
      <c r="F850" s="249"/>
      <c r="G850" s="316">
        <v>15</v>
      </c>
      <c r="H850" s="394">
        <v>5</v>
      </c>
      <c r="I850" s="66" t="s">
        <v>3025</v>
      </c>
    </row>
    <row r="851" spans="1:9" ht="26">
      <c r="A851" s="249" t="s">
        <v>3026</v>
      </c>
      <c r="B851" s="249" t="s">
        <v>2219</v>
      </c>
      <c r="C851" s="393" t="s">
        <v>3027</v>
      </c>
      <c r="D851" s="496" t="s">
        <v>3108</v>
      </c>
      <c r="E851" s="393" t="s">
        <v>3109</v>
      </c>
      <c r="F851" s="249" t="s">
        <v>3034</v>
      </c>
      <c r="G851" s="316">
        <v>15</v>
      </c>
      <c r="H851" s="394">
        <v>5</v>
      </c>
      <c r="I851" s="66" t="s">
        <v>3025</v>
      </c>
    </row>
    <row r="852" spans="1:9" ht="39">
      <c r="A852" s="249" t="s">
        <v>3026</v>
      </c>
      <c r="B852" s="249" t="s">
        <v>2219</v>
      </c>
      <c r="C852" s="393" t="s">
        <v>3027</v>
      </c>
      <c r="D852" s="499" t="s">
        <v>3110</v>
      </c>
      <c r="E852" s="393" t="s">
        <v>3111</v>
      </c>
      <c r="F852" s="249"/>
      <c r="G852" s="316">
        <v>15</v>
      </c>
      <c r="H852" s="394">
        <v>5</v>
      </c>
      <c r="I852" s="66" t="s">
        <v>3025</v>
      </c>
    </row>
    <row r="853" spans="1:9" ht="39">
      <c r="A853" s="249" t="s">
        <v>3026</v>
      </c>
      <c r="B853" s="249" t="s">
        <v>2219</v>
      </c>
      <c r="C853" s="393" t="s">
        <v>3027</v>
      </c>
      <c r="D853" s="506" t="s">
        <v>3389</v>
      </c>
      <c r="E853" s="393" t="s">
        <v>3112</v>
      </c>
      <c r="F853" s="249"/>
      <c r="G853" s="316">
        <v>15</v>
      </c>
      <c r="H853" s="394">
        <v>5</v>
      </c>
      <c r="I853" s="66" t="s">
        <v>3025</v>
      </c>
    </row>
    <row r="854" spans="1:9" ht="65">
      <c r="A854" s="249" t="s">
        <v>3026</v>
      </c>
      <c r="B854" s="249" t="s">
        <v>2219</v>
      </c>
      <c r="C854" s="393" t="s">
        <v>3027</v>
      </c>
      <c r="D854" s="393" t="s">
        <v>3113</v>
      </c>
      <c r="E854" s="393" t="s">
        <v>3114</v>
      </c>
      <c r="F854" s="249"/>
      <c r="G854" s="316">
        <v>15</v>
      </c>
      <c r="H854" s="394">
        <v>5</v>
      </c>
      <c r="I854" s="66" t="s">
        <v>3025</v>
      </c>
    </row>
    <row r="855" spans="1:9" ht="65">
      <c r="A855" s="249" t="s">
        <v>3026</v>
      </c>
      <c r="B855" s="249" t="s">
        <v>2219</v>
      </c>
      <c r="C855" s="393" t="s">
        <v>3027</v>
      </c>
      <c r="D855" s="499" t="s">
        <v>3115</v>
      </c>
      <c r="E855" s="393" t="s">
        <v>3116</v>
      </c>
      <c r="F855" s="249"/>
      <c r="G855" s="316">
        <v>15</v>
      </c>
      <c r="H855" s="394">
        <v>5</v>
      </c>
      <c r="I855" s="66" t="s">
        <v>3025</v>
      </c>
    </row>
    <row r="856" spans="1:9" ht="78">
      <c r="A856" s="236" t="s">
        <v>3131</v>
      </c>
      <c r="B856" s="236" t="s">
        <v>2219</v>
      </c>
      <c r="C856" s="236" t="s">
        <v>3132</v>
      </c>
      <c r="D856" s="236" t="s">
        <v>3133</v>
      </c>
      <c r="E856" s="290" t="s">
        <v>2269</v>
      </c>
      <c r="F856" s="236" t="s">
        <v>3134</v>
      </c>
      <c r="G856" s="400">
        <v>15</v>
      </c>
      <c r="H856" s="392">
        <v>7.5</v>
      </c>
      <c r="I856" s="121" t="s">
        <v>3130</v>
      </c>
    </row>
    <row r="857" spans="1:9" ht="78">
      <c r="A857" s="236" t="s">
        <v>3135</v>
      </c>
      <c r="B857" s="236" t="s">
        <v>2219</v>
      </c>
      <c r="C857" s="236" t="s">
        <v>3136</v>
      </c>
      <c r="D857" s="236" t="s">
        <v>3137</v>
      </c>
      <c r="E857" s="290" t="s">
        <v>3138</v>
      </c>
      <c r="F857" s="236" t="s">
        <v>3139</v>
      </c>
      <c r="G857" s="400">
        <v>50</v>
      </c>
      <c r="H857" s="392">
        <v>50</v>
      </c>
      <c r="I857" s="121" t="s">
        <v>3130</v>
      </c>
    </row>
    <row r="858" spans="1:9" ht="52">
      <c r="A858" s="236" t="s">
        <v>3135</v>
      </c>
      <c r="B858" s="236" t="s">
        <v>2219</v>
      </c>
      <c r="C858" s="236" t="s">
        <v>3136</v>
      </c>
      <c r="D858" s="236" t="s">
        <v>3140</v>
      </c>
      <c r="E858" s="290" t="s">
        <v>3141</v>
      </c>
      <c r="F858" s="236" t="s">
        <v>610</v>
      </c>
      <c r="G858" s="400">
        <v>15</v>
      </c>
      <c r="H858" s="392">
        <v>15</v>
      </c>
      <c r="I858" s="121" t="s">
        <v>3130</v>
      </c>
    </row>
    <row r="859" spans="1:9" ht="65">
      <c r="A859" s="236" t="s">
        <v>3131</v>
      </c>
      <c r="B859" s="236" t="s">
        <v>2219</v>
      </c>
      <c r="C859" s="236" t="s">
        <v>3142</v>
      </c>
      <c r="D859" s="236" t="s">
        <v>3143</v>
      </c>
      <c r="E859" s="290" t="s">
        <v>3144</v>
      </c>
      <c r="F859" s="236" t="s">
        <v>3145</v>
      </c>
      <c r="G859" s="400">
        <v>15</v>
      </c>
      <c r="H859" s="392">
        <v>7.5</v>
      </c>
      <c r="I859" s="121" t="s">
        <v>3130</v>
      </c>
    </row>
    <row r="860" spans="1:9" ht="65">
      <c r="A860" s="236" t="s">
        <v>3131</v>
      </c>
      <c r="B860" s="236" t="s">
        <v>2219</v>
      </c>
      <c r="C860" s="236" t="s">
        <v>3142</v>
      </c>
      <c r="D860" s="236" t="s">
        <v>3146</v>
      </c>
      <c r="E860" s="290" t="s">
        <v>3147</v>
      </c>
      <c r="F860" s="236" t="s">
        <v>3148</v>
      </c>
      <c r="G860" s="400">
        <v>15</v>
      </c>
      <c r="H860" s="392">
        <v>7.5</v>
      </c>
      <c r="I860" s="121" t="s">
        <v>3130</v>
      </c>
    </row>
    <row r="861" spans="1:9" ht="221">
      <c r="A861" s="236" t="s">
        <v>3131</v>
      </c>
      <c r="B861" s="236" t="s">
        <v>2219</v>
      </c>
      <c r="C861" s="236" t="s">
        <v>3142</v>
      </c>
      <c r="D861" s="236" t="s">
        <v>3149</v>
      </c>
      <c r="E861" s="290" t="s">
        <v>3150</v>
      </c>
      <c r="F861" s="236" t="s">
        <v>3151</v>
      </c>
      <c r="G861" s="400">
        <v>15</v>
      </c>
      <c r="H861" s="392">
        <v>7.5</v>
      </c>
      <c r="I861" s="121" t="s">
        <v>3130</v>
      </c>
    </row>
    <row r="862" spans="1:9" ht="65">
      <c r="A862" s="249" t="s">
        <v>3157</v>
      </c>
      <c r="B862" s="249" t="s">
        <v>2219</v>
      </c>
      <c r="C862" s="237" t="s">
        <v>3159</v>
      </c>
      <c r="D862" s="249" t="s">
        <v>3160</v>
      </c>
      <c r="E862" s="237" t="s">
        <v>3161</v>
      </c>
      <c r="F862" s="237" t="s">
        <v>3162</v>
      </c>
      <c r="G862" s="316">
        <v>15</v>
      </c>
      <c r="H862" s="394">
        <v>15</v>
      </c>
      <c r="I862" s="249" t="s">
        <v>3157</v>
      </c>
    </row>
    <row r="863" spans="1:9" ht="65">
      <c r="A863" s="249" t="s">
        <v>3157</v>
      </c>
      <c r="B863" s="249" t="s">
        <v>2219</v>
      </c>
      <c r="C863" s="237" t="s">
        <v>3159</v>
      </c>
      <c r="D863" s="249" t="s">
        <v>3163</v>
      </c>
      <c r="E863" s="249" t="s">
        <v>3164</v>
      </c>
      <c r="F863" s="249" t="s">
        <v>2954</v>
      </c>
      <c r="G863" s="316">
        <v>15</v>
      </c>
      <c r="H863" s="394">
        <v>15</v>
      </c>
      <c r="I863" s="249" t="s">
        <v>3157</v>
      </c>
    </row>
    <row r="864" spans="1:9" ht="26">
      <c r="A864" s="249" t="s">
        <v>3157</v>
      </c>
      <c r="B864" s="249" t="s">
        <v>197</v>
      </c>
      <c r="C864" s="249" t="s">
        <v>3165</v>
      </c>
      <c r="D864" s="236" t="s">
        <v>3166</v>
      </c>
      <c r="E864" s="249" t="s">
        <v>3167</v>
      </c>
      <c r="F864" s="249" t="s">
        <v>3168</v>
      </c>
      <c r="G864" s="316">
        <v>15</v>
      </c>
      <c r="H864" s="394">
        <v>15</v>
      </c>
      <c r="I864" s="249" t="s">
        <v>3157</v>
      </c>
    </row>
    <row r="865" spans="1:9" ht="52">
      <c r="A865" s="249" t="s">
        <v>3169</v>
      </c>
      <c r="B865" s="249" t="s">
        <v>2219</v>
      </c>
      <c r="C865" s="249" t="s">
        <v>3170</v>
      </c>
      <c r="D865" s="236" t="s">
        <v>2459</v>
      </c>
      <c r="E865" s="249" t="s">
        <v>2460</v>
      </c>
      <c r="F865" s="249" t="s">
        <v>2461</v>
      </c>
      <c r="G865" s="316">
        <v>15</v>
      </c>
      <c r="H865" s="394">
        <v>2.14</v>
      </c>
      <c r="I865" s="249" t="s">
        <v>3157</v>
      </c>
    </row>
    <row r="866" spans="1:9" ht="65">
      <c r="A866" s="249" t="s">
        <v>3169</v>
      </c>
      <c r="B866" s="249" t="s">
        <v>2219</v>
      </c>
      <c r="C866" s="249" t="s">
        <v>3170</v>
      </c>
      <c r="D866" s="236" t="s">
        <v>3171</v>
      </c>
      <c r="E866" s="249" t="s">
        <v>2462</v>
      </c>
      <c r="F866" s="249" t="s">
        <v>2463</v>
      </c>
      <c r="G866" s="316">
        <v>15</v>
      </c>
      <c r="H866" s="394">
        <v>2.14</v>
      </c>
      <c r="I866" s="249" t="s">
        <v>3157</v>
      </c>
    </row>
    <row r="867" spans="1:9" ht="52">
      <c r="A867" s="249" t="s">
        <v>3169</v>
      </c>
      <c r="B867" s="249" t="s">
        <v>2219</v>
      </c>
      <c r="C867" s="249" t="s">
        <v>3170</v>
      </c>
      <c r="D867" s="249" t="s">
        <v>2464</v>
      </c>
      <c r="E867" s="249" t="s">
        <v>2465</v>
      </c>
      <c r="F867" s="249" t="s">
        <v>2466</v>
      </c>
      <c r="G867" s="316">
        <v>15</v>
      </c>
      <c r="H867" s="394">
        <v>2.14</v>
      </c>
      <c r="I867" s="249" t="s">
        <v>3157</v>
      </c>
    </row>
    <row r="868" spans="1:9" ht="78">
      <c r="A868" s="306" t="s">
        <v>3172</v>
      </c>
      <c r="B868" s="306" t="s">
        <v>2219</v>
      </c>
      <c r="C868" s="507" t="s">
        <v>3173</v>
      </c>
      <c r="D868" s="306" t="s">
        <v>3390</v>
      </c>
      <c r="E868" s="249" t="s">
        <v>2728</v>
      </c>
      <c r="F868" s="249" t="s">
        <v>2729</v>
      </c>
      <c r="G868" s="316">
        <v>15</v>
      </c>
      <c r="H868" s="394">
        <v>5</v>
      </c>
      <c r="I868" s="249" t="s">
        <v>3157</v>
      </c>
    </row>
    <row r="869" spans="1:9" ht="78">
      <c r="A869" s="306" t="s">
        <v>3172</v>
      </c>
      <c r="B869" s="306" t="s">
        <v>197</v>
      </c>
      <c r="C869" s="507" t="s">
        <v>3173</v>
      </c>
      <c r="D869" s="121" t="s">
        <v>3174</v>
      </c>
      <c r="E869" s="249" t="s">
        <v>3175</v>
      </c>
      <c r="F869" s="249" t="s">
        <v>3176</v>
      </c>
      <c r="G869" s="316">
        <v>15</v>
      </c>
      <c r="H869" s="394">
        <v>5</v>
      </c>
      <c r="I869" s="249" t="s">
        <v>3157</v>
      </c>
    </row>
    <row r="870" spans="1:9" ht="39">
      <c r="A870" s="306" t="s">
        <v>3157</v>
      </c>
      <c r="B870" s="306" t="s">
        <v>2219</v>
      </c>
      <c r="C870" s="507" t="s">
        <v>3177</v>
      </c>
      <c r="D870" s="121" t="s">
        <v>2464</v>
      </c>
      <c r="E870" s="393" t="s">
        <v>2465</v>
      </c>
      <c r="F870" s="393" t="s">
        <v>2466</v>
      </c>
      <c r="G870" s="316">
        <v>15</v>
      </c>
      <c r="H870" s="394">
        <v>15</v>
      </c>
      <c r="I870" s="249" t="s">
        <v>3157</v>
      </c>
    </row>
    <row r="871" spans="1:9" ht="39">
      <c r="A871" s="306" t="s">
        <v>3157</v>
      </c>
      <c r="B871" s="306" t="s">
        <v>2219</v>
      </c>
      <c r="C871" s="507" t="s">
        <v>3178</v>
      </c>
      <c r="D871" s="121" t="s">
        <v>2464</v>
      </c>
      <c r="E871" s="393" t="s">
        <v>2465</v>
      </c>
      <c r="F871" s="393" t="s">
        <v>2466</v>
      </c>
      <c r="G871" s="316">
        <v>15</v>
      </c>
      <c r="H871" s="394">
        <v>15</v>
      </c>
      <c r="I871" s="249" t="s">
        <v>3157</v>
      </c>
    </row>
    <row r="872" spans="1:9" ht="39">
      <c r="A872" s="306" t="s">
        <v>3179</v>
      </c>
      <c r="B872" s="306" t="s">
        <v>2219</v>
      </c>
      <c r="C872" s="507" t="s">
        <v>3180</v>
      </c>
      <c r="D872" s="121" t="s">
        <v>2464</v>
      </c>
      <c r="E872" s="393" t="s">
        <v>2465</v>
      </c>
      <c r="F872" s="393" t="s">
        <v>2466</v>
      </c>
      <c r="G872" s="316">
        <v>15</v>
      </c>
      <c r="H872" s="394">
        <v>7.5</v>
      </c>
      <c r="I872" s="249" t="s">
        <v>3157</v>
      </c>
    </row>
    <row r="873" spans="1:9" ht="91">
      <c r="A873" s="249" t="s">
        <v>3182</v>
      </c>
      <c r="B873" s="249" t="s">
        <v>2219</v>
      </c>
      <c r="C873" s="249" t="s">
        <v>3191</v>
      </c>
      <c r="D873" s="249" t="s">
        <v>3192</v>
      </c>
      <c r="E873" s="249" t="s">
        <v>3193</v>
      </c>
      <c r="F873" s="249" t="s">
        <v>3194</v>
      </c>
      <c r="G873" s="316">
        <v>15</v>
      </c>
      <c r="H873" s="394">
        <v>15</v>
      </c>
      <c r="I873" s="249" t="s">
        <v>3182</v>
      </c>
    </row>
    <row r="874" spans="1:9" ht="26">
      <c r="A874" s="249" t="s">
        <v>3202</v>
      </c>
      <c r="B874" s="249" t="s">
        <v>2219</v>
      </c>
      <c r="C874" s="249" t="s">
        <v>3203</v>
      </c>
      <c r="D874" s="249" t="s">
        <v>3204</v>
      </c>
      <c r="E874" s="249" t="s">
        <v>3205</v>
      </c>
      <c r="F874" s="249" t="s">
        <v>1090</v>
      </c>
      <c r="G874" s="316">
        <v>50</v>
      </c>
      <c r="H874" s="394">
        <v>16.666666666666668</v>
      </c>
      <c r="I874" s="121" t="s">
        <v>3201</v>
      </c>
    </row>
    <row r="875" spans="1:9" ht="65">
      <c r="A875" s="249" t="s">
        <v>3206</v>
      </c>
      <c r="B875" s="249" t="s">
        <v>2219</v>
      </c>
      <c r="C875" s="249" t="s">
        <v>3207</v>
      </c>
      <c r="D875" s="249" t="s">
        <v>3208</v>
      </c>
      <c r="E875" s="249" t="s">
        <v>3209</v>
      </c>
      <c r="F875" s="249" t="s">
        <v>3210</v>
      </c>
      <c r="G875" s="316">
        <v>50</v>
      </c>
      <c r="H875" s="394">
        <v>50</v>
      </c>
      <c r="I875" s="121" t="s">
        <v>3201</v>
      </c>
    </row>
    <row r="876" spans="1:9" ht="52">
      <c r="A876" s="249" t="s">
        <v>3206</v>
      </c>
      <c r="B876" s="249" t="s">
        <v>2219</v>
      </c>
      <c r="C876" s="249" t="s">
        <v>3207</v>
      </c>
      <c r="D876" s="249" t="s">
        <v>3211</v>
      </c>
      <c r="E876" s="249" t="s">
        <v>3212</v>
      </c>
      <c r="F876" s="249" t="s">
        <v>1090</v>
      </c>
      <c r="G876" s="316">
        <v>50</v>
      </c>
      <c r="H876" s="394">
        <v>50</v>
      </c>
      <c r="I876" s="121" t="s">
        <v>3201</v>
      </c>
    </row>
    <row r="877" spans="1:9" ht="78">
      <c r="A877" s="249" t="s">
        <v>3213</v>
      </c>
      <c r="B877" s="249" t="s">
        <v>2219</v>
      </c>
      <c r="C877" s="249" t="s">
        <v>3214</v>
      </c>
      <c r="D877" s="249" t="s">
        <v>3215</v>
      </c>
      <c r="E877" s="249" t="s">
        <v>3216</v>
      </c>
      <c r="F877" s="249" t="s">
        <v>3217</v>
      </c>
      <c r="G877" s="316">
        <v>50</v>
      </c>
      <c r="H877" s="394">
        <v>25</v>
      </c>
      <c r="I877" s="121" t="s">
        <v>3201</v>
      </c>
    </row>
    <row r="878" spans="1:9" ht="65">
      <c r="A878" s="249" t="s">
        <v>3213</v>
      </c>
      <c r="B878" s="249" t="s">
        <v>2219</v>
      </c>
      <c r="C878" s="249" t="s">
        <v>3218</v>
      </c>
      <c r="D878" s="249" t="s">
        <v>3219</v>
      </c>
      <c r="E878" s="249" t="s">
        <v>3220</v>
      </c>
      <c r="F878" s="249" t="s">
        <v>3217</v>
      </c>
      <c r="G878" s="316">
        <v>50</v>
      </c>
      <c r="H878" s="394">
        <v>25</v>
      </c>
      <c r="I878" s="121" t="s">
        <v>3201</v>
      </c>
    </row>
    <row r="879" spans="1:9" ht="39">
      <c r="A879" s="249" t="s">
        <v>3221</v>
      </c>
      <c r="B879" s="249" t="s">
        <v>2219</v>
      </c>
      <c r="C879" s="249" t="s">
        <v>2354</v>
      </c>
      <c r="D879" s="249" t="s">
        <v>3222</v>
      </c>
      <c r="E879" s="249" t="s">
        <v>3223</v>
      </c>
      <c r="F879" s="249" t="s">
        <v>3224</v>
      </c>
      <c r="G879" s="316">
        <v>15</v>
      </c>
      <c r="H879" s="394">
        <v>7.5</v>
      </c>
      <c r="I879" s="121" t="s">
        <v>3201</v>
      </c>
    </row>
    <row r="880" spans="1:9" ht="26">
      <c r="A880" s="302" t="s">
        <v>3282</v>
      </c>
      <c r="B880" s="249" t="s">
        <v>2219</v>
      </c>
      <c r="C880" s="302" t="s">
        <v>3283</v>
      </c>
      <c r="D880" s="302" t="s">
        <v>3284</v>
      </c>
      <c r="E880" s="305" t="s">
        <v>3285</v>
      </c>
      <c r="F880" s="236" t="s">
        <v>3286</v>
      </c>
      <c r="G880" s="316">
        <v>15</v>
      </c>
      <c r="H880" s="394">
        <v>7.5</v>
      </c>
      <c r="I880" s="121" t="s">
        <v>3294</v>
      </c>
    </row>
    <row r="881" spans="1:9" ht="52">
      <c r="A881" s="249" t="s">
        <v>3287</v>
      </c>
      <c r="B881" s="249" t="s">
        <v>3288</v>
      </c>
      <c r="C881" s="445" t="s">
        <v>3395</v>
      </c>
      <c r="D881" s="446" t="s">
        <v>3462</v>
      </c>
      <c r="E881" s="305" t="s">
        <v>1154</v>
      </c>
      <c r="F881" s="249"/>
      <c r="G881" s="316">
        <v>15</v>
      </c>
      <c r="H881" s="394">
        <v>7.5</v>
      </c>
      <c r="I881" s="121" t="s">
        <v>3294</v>
      </c>
    </row>
    <row r="882" spans="1:9" ht="78">
      <c r="A882" s="249" t="s">
        <v>3289</v>
      </c>
      <c r="B882" s="249" t="s">
        <v>2219</v>
      </c>
      <c r="C882" s="249" t="s">
        <v>3290</v>
      </c>
      <c r="D882" s="249" t="s">
        <v>3291</v>
      </c>
      <c r="E882" s="305" t="s">
        <v>3292</v>
      </c>
      <c r="F882" s="249" t="s">
        <v>3293</v>
      </c>
      <c r="G882" s="316">
        <v>15</v>
      </c>
      <c r="H882" s="394">
        <v>5</v>
      </c>
      <c r="I882" s="121" t="s">
        <v>3294</v>
      </c>
    </row>
    <row r="883" spans="1:9">
      <c r="A883" s="223" t="s">
        <v>2</v>
      </c>
      <c r="G883" s="223"/>
      <c r="H883" s="270">
        <f>SUM(H9:H882)</f>
        <v>9690.0899999999929</v>
      </c>
    </row>
    <row r="885" spans="1:9">
      <c r="A885" s="747" t="s">
        <v>12</v>
      </c>
      <c r="B885" s="747"/>
      <c r="C885" s="747"/>
      <c r="D885" s="747"/>
      <c r="E885" s="747"/>
      <c r="F885" s="747"/>
      <c r="G885" s="747"/>
      <c r="H885" s="747"/>
    </row>
  </sheetData>
  <mergeCells count="5">
    <mergeCell ref="A2:H2"/>
    <mergeCell ref="A5:H5"/>
    <mergeCell ref="A885:H885"/>
    <mergeCell ref="A6:H6"/>
    <mergeCell ref="A4:H4"/>
  </mergeCells>
  <phoneticPr fontId="15" type="noConversion"/>
  <hyperlinks>
    <hyperlink ref="E9" display="https://www.researchgate.net/profile/Yuangga_Yahya/publication/329275914_Understanding_The_Study_of_Religions_in_Middle-East_Through_Arabic_Linguistics_Allah_in_Qur'an_and_Gospels/links/5bffe905299bf1a3c155fc40/Understanding-The-Study-of-Religions-in-Midd"/>
    <hyperlink ref="E10" r:id="rId1"/>
    <hyperlink ref="E11" r:id="rId2"/>
    <hyperlink ref="E12" r:id="rId3"/>
    <hyperlink ref="E16" r:id="rId4"/>
    <hyperlink ref="E18" r:id="rId5"/>
    <hyperlink ref="E17" r:id="rId6" location="citeas"/>
    <hyperlink ref="E19" r:id="rId7"/>
    <hyperlink ref="E22" r:id="rId8"/>
    <hyperlink ref="E21" r:id="rId9"/>
    <hyperlink ref="E20" r:id="rId10"/>
    <hyperlink ref="E29" r:id="rId11"/>
    <hyperlink ref="E30" r:id="rId12" location="v=onepage&amp;q&amp;f=false"/>
    <hyperlink ref="E31" r:id="rId13"/>
    <hyperlink ref="E32" r:id="rId14"/>
    <hyperlink ref="E35" r:id="rId15"/>
    <hyperlink ref="E33" r:id="rId16"/>
    <hyperlink ref="F31" r:id="rId17"/>
    <hyperlink ref="F32" r:id="rId18" display="http://amsacta.unibo.it/6112/1/Deliverable_6_1_Report on causal qualitative model.pdf"/>
    <hyperlink ref="F29" r:id="rId19"/>
    <hyperlink ref="F30" r:id="rId20" location="v=onepage&amp;q&amp;f=false" display="https://books.google.ro/books?hl=ro&amp;lr=&amp;id=-W9GDwAAQBAJ&amp;oi=fnd&amp;pg=PA93&amp;ots=yBpb01EsH5&amp;sig=1jj6KtGRNNWGVJxp4dl8PqlRbsI&amp;redir_esc=y - v=onepage&amp;q&amp;f=false"/>
    <hyperlink ref="F33" r:id="rId21" display="../Downloads/Zr%25C3%25B3wnowa%25C5%25BCony_rozw%25C3%25B3j_www (2).pdf"/>
    <hyperlink ref="F34" r:id="rId22"/>
    <hyperlink ref="F35" r:id="rId23"/>
    <hyperlink ref="E36" r:id="rId24"/>
    <hyperlink ref="E37" r:id="rId25"/>
    <hyperlink ref="E38" r:id="rId26" display="https://tel.archives-ouvertes.fr/tel-01635268/document"/>
    <hyperlink ref="E48" r:id="rId27"/>
    <hyperlink ref="E54" r:id="rId28"/>
    <hyperlink ref="E59" r:id="rId29"/>
    <hyperlink ref="E64" r:id="rId30"/>
    <hyperlink ref="E66" display="https://web.a.ebscohost.com/abstract?direct=true&amp;profile=ehost&amp;scope=site&amp;authtype=crawler&amp;jrnl=15822559&amp;AN=127607702&amp;h=YRAVazdS4NsxvHCab%2bOt47PHyJiDdu6h7SIJ2qBN%2fpnvyxsRrbBGGOGqz4L7XG%2fGQMZcJNiQcljlE6fACGcFMQ%3d%3d&amp;crl=c&amp;resultNs=AdminWebAuth&amp;resultLo"/>
    <hyperlink ref="E67" r:id="rId31"/>
    <hyperlink ref="E72" r:id="rId32"/>
    <hyperlink ref="E70" r:id="rId33"/>
    <hyperlink ref="E71" r:id="rId34"/>
    <hyperlink ref="E69" r:id="rId35"/>
    <hyperlink ref="E74" r:id="rId36"/>
    <hyperlink ref="E75" r:id="rId37"/>
    <hyperlink ref="E76" r:id="rId38"/>
    <hyperlink ref="E77" r:id="rId39"/>
    <hyperlink ref="E78" r:id="rId40" display="http://www.actapharmsci.com/uploads/pdf/pdf_574.pdf"/>
    <hyperlink ref="E79" r:id="rId41"/>
    <hyperlink ref="E80" r:id="rId42"/>
    <hyperlink ref="E81" r:id="rId43"/>
    <hyperlink ref="E83" r:id="rId44"/>
    <hyperlink ref="E84" r:id="rId45"/>
    <hyperlink ref="E85" r:id="rId46"/>
    <hyperlink ref="E87" r:id="rId47" display="http://eds.a.ebscohost.com/abstract?site=eds&amp;scope=site&amp;jrnl=15822559&amp;AN=127607702&amp;h=YRAVazdS4NsxvHCab%2bOt47PHyJiDdu6h7SIJ2qBN%2fpnvyxsRrbBGGOGqz4L7XG%2fGQMZcJNiQcljlE6fACGcFMQ%3d%3d&amp;crl=c&amp;resultLocal=ErrCrlNoResults&amp;resultNs=Ehost&amp;crlhashurl=login.aspx%3fdirect%3dtrue%26profile%3dehost%26scope%3dsite%26authtype%3dcrawler%26jrnl%3d15822559%26AN%3d127607702"/>
    <hyperlink ref="E86" r:id="rId48"/>
    <hyperlink ref="E82" r:id="rId49"/>
    <hyperlink ref="E88" r:id="rId50"/>
    <hyperlink ref="E89" r:id="rId51"/>
    <hyperlink ref="E90" r:id="rId52" location="citeas"/>
    <hyperlink ref="E91" r:id="rId53" location="page=336" display="https://www.researchgate.net/profile/Huenkar_Gueler/publication/330421844_Turkiye%27nin_Mali_Kirilganliklarinin_Olcumu_ve_Avrupa_Birligi_Ulkeleriyle_Karsilastirilmasi_Measuring_the_Fiscal_Vulnerabilities_in_Turkey_And_Comparing_Turkey%27_Results_With_European_Union_Countries/links/5c3f245092851c22a3797a03/Tuerkiyenin-Mali-Kirilganliklarinin-Oelcuemue-ve-Avrupa-Birligi-Uelkeleriyle-Karsilastirilmasi-Measuring-the-Fiscal-Vulnerabilities-in-Turkey-And-Comparing-Turkey-Results-With-European-Union-Countries.pdf#page=336"/>
    <hyperlink ref="E92" r:id="rId54"/>
    <hyperlink ref="E93" r:id="rId55"/>
    <hyperlink ref="E94" r:id="rId56"/>
    <hyperlink ref="E95" r:id="rId57"/>
    <hyperlink ref="E96" r:id="rId58"/>
    <hyperlink ref="E97" r:id="rId59"/>
    <hyperlink ref="E98" r:id="rId60"/>
    <hyperlink ref="E99" r:id="rId61" location="page=143"/>
    <hyperlink ref="E100" r:id="rId62"/>
    <hyperlink ref="E101" r:id="rId63"/>
    <hyperlink ref="E102" r:id="rId64"/>
    <hyperlink ref="E103" r:id="rId65"/>
    <hyperlink ref="E104" r:id="rId66"/>
    <hyperlink ref="E105" r:id="rId67"/>
    <hyperlink ref="E106" r:id="rId68"/>
    <hyperlink ref="E107" r:id="rId69"/>
    <hyperlink ref="E109" r:id="rId70"/>
    <hyperlink ref="E110" r:id="rId71"/>
    <hyperlink ref="E113" r:id="rId72"/>
    <hyperlink ref="E114" r:id="rId73"/>
    <hyperlink ref="E115" r:id="rId74"/>
    <hyperlink ref="E116" r:id="rId75"/>
    <hyperlink ref="E117" r:id="rId76"/>
    <hyperlink ref="E118" r:id="rId77"/>
    <hyperlink ref="E119" r:id="rId78"/>
    <hyperlink ref="E120" r:id="rId79"/>
    <hyperlink ref="E121" r:id="rId80"/>
    <hyperlink ref="E122" r:id="rId81"/>
    <hyperlink ref="E123" r:id="rId82"/>
    <hyperlink ref="E124" r:id="rId83"/>
    <hyperlink ref="E125" r:id="rId84"/>
    <hyperlink ref="E126" r:id="rId85" display="https://www.researchgate.net/profile/Chrishankar_Janathanan3/publication/326827333_Impact_of_digital_marketing_on_consumer_purchase_behaviour_A_case_study_on_Dialog_Axiata_with_specific_reference_to_social_media_marketing/links/5b657d57aca2724c1f20d3f7/Impact-of-digital-marketing-on-consumer-purchase-behaviour-A-case-study-on-Dialog-Axiata-with-specific-reference-to-social-media-marketing.pdf"/>
    <hyperlink ref="E127" r:id="rId86"/>
    <hyperlink ref="E128" r:id="rId87"/>
    <hyperlink ref="E129" r:id="rId88"/>
    <hyperlink ref="E130" r:id="rId89"/>
    <hyperlink ref="E131" r:id="rId90"/>
    <hyperlink ref="E133" r:id="rId91"/>
    <hyperlink ref="E132" r:id="rId92"/>
    <hyperlink ref="E134" r:id="rId93"/>
    <hyperlink ref="E135" r:id="rId94"/>
    <hyperlink ref="E136" r:id="rId95"/>
    <hyperlink ref="E137" r:id="rId96"/>
    <hyperlink ref="E138" r:id="rId97"/>
    <hyperlink ref="E139" r:id="rId98"/>
    <hyperlink ref="E140" r:id="rId99"/>
    <hyperlink ref="E141" r:id="rId100"/>
    <hyperlink ref="E142" r:id="rId101"/>
    <hyperlink ref="E143" r:id="rId102"/>
    <hyperlink ref="E144" r:id="rId103"/>
    <hyperlink ref="E145" r:id="rId104"/>
    <hyperlink ref="E146" r:id="rId105"/>
    <hyperlink ref="E147" r:id="rId106"/>
    <hyperlink ref="E148" r:id="rId107"/>
    <hyperlink ref="E151" r:id="rId108"/>
    <hyperlink ref="E149" r:id="rId109"/>
    <hyperlink ref="E150" r:id="rId110"/>
    <hyperlink ref="E152" r:id="rId111"/>
    <hyperlink ref="E153" r:id="rId112"/>
    <hyperlink ref="E154" r:id="rId113"/>
    <hyperlink ref="E155" r:id="rId114"/>
    <hyperlink ref="E156" r:id="rId115"/>
    <hyperlink ref="E157" r:id="rId116"/>
    <hyperlink ref="E158" r:id="rId117"/>
    <hyperlink ref="E159" display="https://www.researchgate.net/profile/Scott_Williams32/publication/329629270_Social_responsibility_and_potential_management_interventions_to_address_employees'_post-traumatic_stress/links/5c12aa22299bf139c756bcc6/Social-responsibility-and-potential-managem"/>
    <hyperlink ref="E160" r:id="rId118"/>
    <hyperlink ref="E161" r:id="rId119"/>
    <hyperlink ref="E162" r:id="rId120"/>
    <hyperlink ref="E163" r:id="rId121" location="/documents/4d243df4-bcca-4d01-b69e-35fbe19f2e58/page/1"/>
    <hyperlink ref="E164" r:id="rId122"/>
    <hyperlink ref="E165" r:id="rId123"/>
    <hyperlink ref="E166" r:id="rId124"/>
    <hyperlink ref="E167" r:id="rId125"/>
    <hyperlink ref="E168" r:id="rId126"/>
    <hyperlink ref="E169" r:id="rId127" location="citeas"/>
    <hyperlink ref="E171" r:id="rId128" location="page=336" display="https://www.researchgate.net/profile/Huenkar_Gueler/publication/330421844_Turkiye%27nin_Mali_Kirilganliklarinin_Olcumu_ve_Avrupa_Birligi_Ulkeleriyle_Karsilastirilmasi_Measuring_the_Fiscal_Vulnerabilities_in_Turkey_And_Comparing_Turkey%27_Results_With_European_Union_Countries/links/5c3f245092851c22a3797a03/Tuerkiyenin-Mali-Kirilganliklarinin-Oelcuemue-ve-Avrupa-Birligi-Uelkeleriyle-Karsilastirilmasi-Measuring-the-Fiscal-Vulnerabilities-in-Turkey-And-Comparing-Turkey-Results-With-European-Union-Countries.pdf#page=336"/>
    <hyperlink ref="E172" r:id="rId129"/>
    <hyperlink ref="E177" r:id="rId130"/>
    <hyperlink ref="E174" r:id="rId131"/>
    <hyperlink ref="E175" r:id="rId132" display="https://www.scopus.com/record/display.uri?eid=2-s2.0-85052993921&amp;origin=resultslist&amp;sort=plf-f&amp;src=s&amp;st1=Towards+the+Realisation+of+Vision+2030+and+Beyond+in+Saudi+Arabia%3a+A+Causality+Analysis+between+Education+and+Economic+Growth+&amp;st2=&amp;sid=0768cc8e1796d1e26242c10d48aeaa6f&amp;sot=b&amp;sdt=b&amp;sl=133&amp;s=TITLE%28Towards+the+Realisation+of+Vision+2030+and+Beyond+in+Saudi+Arabia%3a+A+Causality+Analysis+between+Education+and+Economic+Growth+%29&amp;relpos=0&amp;citeCnt=0&amp;searchTerm="/>
    <hyperlink ref="E178" r:id="rId133"/>
    <hyperlink ref="E179" r:id="rId134"/>
    <hyperlink ref="E176" r:id="rId135"/>
    <hyperlink ref="E182" r:id="rId136"/>
    <hyperlink ref="E180" r:id="rId137"/>
    <hyperlink ref="E181" r:id="rId138"/>
    <hyperlink ref="E183" r:id="rId139"/>
    <hyperlink ref="E185" r:id="rId140" location="citeas" display="https://link.springer.com/chapter/10.1007/978-3-030-01878-8_3 - citeas"/>
    <hyperlink ref="E187" r:id="rId141"/>
    <hyperlink ref="E188" r:id="rId142"/>
    <hyperlink ref="E189" r:id="rId143"/>
    <hyperlink ref="E190" r:id="rId144"/>
    <hyperlink ref="E191" r:id="rId145"/>
    <hyperlink ref="E192" r:id="rId146"/>
    <hyperlink ref="E193" r:id="rId147"/>
    <hyperlink ref="E194" r:id="rId148"/>
    <hyperlink ref="E195" r:id="rId149" location="v=onepage&amp;q&amp;f=false"/>
    <hyperlink ref="E196" r:id="rId150"/>
    <hyperlink ref="E186" r:id="rId151"/>
    <hyperlink ref="E184" r:id="rId152" display="https://www.scopus.com/record/display.uri?eid=2-s2.0-85056657251&amp;origin=resultslist&amp;sort=plf-f&amp;src=s&amp;st1=Concentration+and+competition+among+NBFC-MFI%27S+in+India&amp;st2=&amp;sid=3f3cffedeb2b4ae273ccc7db07b17964&amp;sot=b&amp;sdt=b&amp;sl=70&amp;s=TITLE-ABS-KEY%28Concentration+and+competition+among+NBFC-MFI%27S+in+India%29&amp;relpos=0&amp;citeCnt=0&amp;searchTerm="/>
    <hyperlink ref="E197" r:id="rId153"/>
    <hyperlink ref="E198" r:id="rId154"/>
    <hyperlink ref="E199" r:id="rId155"/>
    <hyperlink ref="E202" r:id="rId156"/>
    <hyperlink ref="C203" r:id="rId157" display="https://scholar.google.ro/scholar?cluster=15053899917247608322&amp;hl=en&amp;as_sdt=0,5&amp;sciodt=0,5&amp;as_ylo=2018&amp;authuser=1"/>
    <hyperlink ref="F205" r:id="rId158"/>
    <hyperlink ref="C204" r:id="rId159" display="https://scholar.google.ro/scholar?cluster=6428644943565464404&amp;hl=en&amp;as_sdt=0,5&amp;sciodt=0,5&amp;as_ylo=2018&amp;authuser=1"/>
    <hyperlink ref="E204" r:id="rId160"/>
    <hyperlink ref="A204" r:id="rId161" display="http://elartu.tntu.edu.ua/browse?type=author&amp;value=%D0%9C%D0%B5%D0%BB%D1%8C%D0%BD%D0%B8%D0%BA%2C+%D0%9B%D1%96%D0%BB%D1%96%D1%8F+%D0%9C%D0%B8%D0%BA%D0%BE%D0%BB%D0%B0%D1%97%D0%B2%D0%BD%D0%B0"/>
    <hyperlink ref="A205" r:id="rId162" display="http://elartu.tntu.edu.ua/browse?type=author&amp;value=Melnyk%2C+L.M."/>
    <hyperlink ref="F204" r:id="rId163"/>
    <hyperlink ref="C200" r:id="rId164" display="https://scholar.google.ro/scholar?cluster=9934723947928571895&amp;hl=en&amp;as_sdt=0,5&amp;sciodt=0,5&amp;authuser=1"/>
    <hyperlink ref="D200" r:id="rId165" display="http://stec.univ-ovidius.ro/html/anale/RO/wp-content/uploads/2019/02/12-3.pdf"/>
    <hyperlink ref="C201" r:id="rId166" display="https://scholar.google.ro/scholar?cluster=8454198062109904374&amp;hl=en&amp;as_sdt=0,5&amp;sciodt=0,5&amp;authuser=1"/>
    <hyperlink ref="F197" r:id="rId167"/>
    <hyperlink ref="F198" r:id="rId168"/>
    <hyperlink ref="E236" r:id="rId169"/>
    <hyperlink ref="E230" r:id="rId170"/>
    <hyperlink ref="E280" r:id="rId171"/>
    <hyperlink ref="E281" r:id="rId172" display="https://osuva.uwasa.fi/bitstream/handle/10024/8128/Osifo_A Network Perspective and Hidden Corruption Copy.pdf?sequence=1&amp;isAllowed=y"/>
    <hyperlink ref="E282" r:id="rId173"/>
    <hyperlink ref="E232" r:id="rId174" display="http://fuojournals.org/Archive/CAREER OPPORTUNITIES AND JOB PERFORMANCE OF POST-GRADUATE STUDENTS IN RIVERS STATE.pdf"/>
    <hyperlink ref="E245" r:id="rId175" display="http://repositorio.uem.br:8080/jspui/bitstream/1/4701/2/MARCEL MOREIRA DE BRITO.pdf"/>
    <hyperlink ref="E233" r:id="rId176" display="http://acikerisim.ikc.edu.tr:8080/xmlui/bitstream/handle/11469/377/256-DR Burhan %C3%87APAN - 13.04.2018.pdf?sequence=1&amp;isAllowed=y"/>
    <hyperlink ref="E284" r:id="rId177"/>
    <hyperlink ref="E285" r:id="rId178"/>
    <hyperlink ref="E286" r:id="rId179"/>
    <hyperlink ref="E287" r:id="rId180"/>
    <hyperlink ref="E288" r:id="rId181"/>
    <hyperlink ref="E289" r:id="rId182"/>
    <hyperlink ref="E290" r:id="rId183"/>
    <hyperlink ref="E291" r:id="rId184"/>
    <hyperlink ref="E292" r:id="rId185" location="v=onepage&amp;q&amp;f=false"/>
    <hyperlink ref="E293" r:id="rId186"/>
    <hyperlink ref="E294" r:id="rId187"/>
    <hyperlink ref="E295" r:id="rId188"/>
    <hyperlink ref="E296" r:id="rId189"/>
    <hyperlink ref="E297" r:id="rId190"/>
    <hyperlink ref="E299" r:id="rId191"/>
    <hyperlink ref="E300" r:id="rId192"/>
    <hyperlink ref="E301" r:id="rId193"/>
    <hyperlink ref="E302" r:id="rId194" location="page=209"/>
    <hyperlink ref="E304" r:id="rId195"/>
    <hyperlink ref="E305" r:id="rId196"/>
    <hyperlink ref="E306" r:id="rId197"/>
    <hyperlink ref="E307" r:id="rId198"/>
    <hyperlink ref="E308" r:id="rId199"/>
    <hyperlink ref="E310" r:id="rId200"/>
    <hyperlink ref="E311" r:id="rId201"/>
    <hyperlink ref="E312" r:id="rId202"/>
    <hyperlink ref="E313" r:id="rId203"/>
    <hyperlink ref="E314" r:id="rId204"/>
    <hyperlink ref="E316" r:id="rId205"/>
    <hyperlink ref="E317" r:id="rId206"/>
    <hyperlink ref="E318" r:id="rId207"/>
    <hyperlink ref="E319" r:id="rId208"/>
    <hyperlink ref="E320" r:id="rId209"/>
    <hyperlink ref="E321" r:id="rId210"/>
    <hyperlink ref="E322" display="https://www.researchgate.net/profile/Adejuwon_Kehinde_David/publication/325909078_THE_IMPERATIVE_OF_AFTER_ACTION_REVIEW_AS_A_MECHANISM_FOR_ENHANCING_PUBLIC_SERVICE_PERFORMANCE_AND_EFFICIENCY_IN_NIGERIA/links/5b2c32bd0f7e9b0df5ba51c0/THE-IMPERATIVE-OF-AFTE"/>
    <hyperlink ref="E323" r:id="rId211"/>
    <hyperlink ref="E324" r:id="rId212"/>
    <hyperlink ref="E325" r:id="rId213"/>
    <hyperlink ref="E326" r:id="rId214"/>
    <hyperlink ref="E327" r:id="rId215"/>
    <hyperlink ref="E328" r:id="rId216"/>
    <hyperlink ref="E329" r:id="rId217" location="page=100"/>
    <hyperlink ref="E330" r:id="rId218"/>
    <hyperlink ref="E331" r:id="rId219"/>
    <hyperlink ref="E332" r:id="rId220"/>
    <hyperlink ref="E333" r:id="rId221"/>
    <hyperlink ref="E335" r:id="rId222"/>
    <hyperlink ref="E336" r:id="rId223"/>
    <hyperlink ref="E337" r:id="rId224"/>
    <hyperlink ref="E338" r:id="rId225"/>
    <hyperlink ref="E339" r:id="rId226"/>
    <hyperlink ref="E340" r:id="rId227"/>
    <hyperlink ref="E341" r:id="rId228"/>
    <hyperlink ref="E342" r:id="rId229"/>
    <hyperlink ref="E343" r:id="rId230"/>
    <hyperlink ref="E344" r:id="rId231"/>
    <hyperlink ref="E345" r:id="rId232"/>
    <hyperlink ref="E346" r:id="rId233"/>
    <hyperlink ref="E347" r:id="rId234"/>
    <hyperlink ref="E348" r:id="rId235"/>
    <hyperlink ref="E350" r:id="rId236"/>
    <hyperlink ref="E351" r:id="rId237"/>
    <hyperlink ref="E355" r:id="rId238"/>
    <hyperlink ref="E356" r:id="rId239"/>
    <hyperlink ref="E357" r:id="rId240"/>
    <hyperlink ref="E353" r:id="rId241"/>
    <hyperlink ref="E354" r:id="rId242"/>
    <hyperlink ref="E349" r:id="rId243"/>
    <hyperlink ref="E352" r:id="rId244"/>
    <hyperlink ref="E361" r:id="rId245"/>
    <hyperlink ref="E369" display="https://www.researchgate.net/profile/Zuhair_Barhamzaid/publication/327667012_The_Impact_of_Behavioral_Factors_and_War_on_Decision_Making_under_Political_Conflict_Evidence_from_Palestine/links/5b9cddc245851574f7cbb849/The-Impact-of-Behavioral-Factors-and-W"/>
    <hyperlink ref="E370" display="https://web.b.ebscohost.com/abstract?direct=true&amp;profile=ehost&amp;scope=site&amp;authtype=crawler&amp;jrnl=18993192&amp;AN=134369156&amp;h=LXOa5X5qdLpwCbUNJNNt8BDrXhs0KjN7MGZ9lhLLIIksGAFhTcaYr8YkZRdqax%2bDKCXAni5o01qps3uG3%2fUseA%3d%3d&amp;crl=c&amp;resultNs=AdminWebAuth&amp;resultLoca"/>
    <hyperlink ref="E375" r:id="rId246"/>
    <hyperlink ref="E376" r:id="rId247"/>
    <hyperlink ref="E374" r:id="rId248" location="page=33"/>
    <hyperlink ref="E377" r:id="rId249"/>
    <hyperlink ref="E385" r:id="rId250"/>
    <hyperlink ref="E386" r:id="rId251"/>
    <hyperlink ref="E387" r:id="rId252"/>
    <hyperlink ref="E388" r:id="rId253"/>
    <hyperlink ref="E389" r:id="rId254"/>
    <hyperlink ref="E390" r:id="rId255"/>
    <hyperlink ref="E391" r:id="rId256"/>
    <hyperlink ref="E392" r:id="rId257"/>
    <hyperlink ref="E393" r:id="rId258"/>
    <hyperlink ref="E394" r:id="rId259"/>
    <hyperlink ref="E395" r:id="rId260" display="https://www.researchgate.net/profile/Chrishankar_Janathanan3/publication/326827333_Impact_of_digital_marketing_on_consumer_purchase_behaviour_A_case_study_on_Dialog_Axiata_with_specific_reference_to_social_media_marketing/links/5b657d57aca2724c1f20d3f7/Impact-of-digital-marketing-on-consumer-purchase-behaviour-A-case-study-on-Dialog-Axiata-with-specific-reference-to-social-media-marketing.pdf"/>
    <hyperlink ref="E396" r:id="rId261"/>
    <hyperlink ref="E397" r:id="rId262"/>
    <hyperlink ref="E399" r:id="rId263"/>
    <hyperlink ref="E400" r:id="rId264"/>
    <hyperlink ref="E402" r:id="rId265"/>
    <hyperlink ref="E401" r:id="rId266"/>
    <hyperlink ref="E403" r:id="rId267"/>
    <hyperlink ref="E404" r:id="rId268"/>
    <hyperlink ref="E405" r:id="rId269"/>
    <hyperlink ref="E406" r:id="rId270"/>
    <hyperlink ref="E407" r:id="rId271"/>
    <hyperlink ref="E408" r:id="rId272"/>
    <hyperlink ref="E409" r:id="rId273"/>
    <hyperlink ref="E410" r:id="rId274"/>
    <hyperlink ref="E411" r:id="rId275"/>
    <hyperlink ref="E412" r:id="rId276"/>
    <hyperlink ref="E413" r:id="rId277"/>
    <hyperlink ref="E426" r:id="rId278"/>
    <hyperlink ref="E427" r:id="rId279"/>
    <hyperlink ref="E428" r:id="rId280"/>
    <hyperlink ref="E429" r:id="rId281"/>
    <hyperlink ref="E430" r:id="rId282"/>
    <hyperlink ref="E431" r:id="rId283"/>
    <hyperlink ref="E432" r:id="rId284" display="https://www.researchgate.net/profile/Sulaimon_Adebiyi/publication/328269372_Customer_Loyalty_and_Integrated_Marketing_Communications_among_Subscribers_of_Telecommunication_Firms_in_Lagos_Metropolis_Nigeria/links/5c0a2a01a6fdcc494fdfcef0/Customer-Loyalty-and-Integrated-Marketing-Communications-among-Subscribers-of-Telecommunication-Firms-in-Lagos-Metropolis-Nigeria.pdf"/>
    <hyperlink ref="E398" r:id="rId285"/>
    <hyperlink ref="E435" r:id="rId286"/>
    <hyperlink ref="E436" r:id="rId287"/>
    <hyperlink ref="E437" r:id="rId288"/>
    <hyperlink ref="G437" r:id="rId289" display="https://repository.mruni.eu/bitstream/handle/007/15317/Mindaugas_Deksnys_MRU_disertacija_WEB.pdf?sequence=2"/>
    <hyperlink ref="E438" r:id="rId290"/>
    <hyperlink ref="G438" r:id="rId291" display="https://search.proquest.com/openview/aaa08e06a0ed4c022b9579a10c196aa3/1?pq-origsite=gscholar&amp;cbl=18750&amp;diss=y"/>
    <hyperlink ref="C439" r:id="rId292" display="https://scholar.google.ro/scholar?cluster=6876820340757078398&amp;hl=ro&amp;as_sdt=2005&amp;as_ylo=2018&amp;as_yhi=2018"/>
    <hyperlink ref="E439" r:id="rId293"/>
    <hyperlink ref="E440" r:id="rId294"/>
    <hyperlink ref="E441" r:id="rId295"/>
    <hyperlink ref="E448" r:id="rId296"/>
    <hyperlink ref="D446" r:id="rId297" display="https://www.ceeol.com/search/journal-detail?id=816"/>
    <hyperlink ref="E446" r:id="rId298"/>
    <hyperlink ref="E442" r:id="rId299"/>
    <hyperlink ref="C445" r:id="rId300" display="https://scholar.google.ro/scholar?cluster=15591874266735879691&amp;hl=ro&amp;as_sdt=2005&amp;as_ylo=2018&amp;as_yhi=2018"/>
    <hyperlink ref="E445" r:id="rId301"/>
    <hyperlink ref="E444" r:id="rId302"/>
    <hyperlink ref="C444" r:id="rId303" display="https://scholar.google.ro/scholar?cluster=15591874266735879691&amp;hl=ro&amp;as_sdt=2005&amp;as_ylo=2018&amp;as_yhi=2018"/>
    <hyperlink ref="C443" r:id="rId304" display="https://scholar.google.ro/scholar?cluster=15591874266735879691&amp;hl=ro&amp;as_sdt=2005&amp;as_ylo=2018&amp;as_yhi=2018"/>
    <hyperlink ref="E443" r:id="rId305"/>
    <hyperlink ref="C447" r:id="rId306" display="https://scholar.google.ro/scholar?cluster=11895788495792031017&amp;hl=ro&amp;as_sdt=2005&amp;as_ylo=2018&amp;as_yhi=2018"/>
    <hyperlink ref="D447" r:id="rId307" tooltip="Click to search for more items from this journal" display="https://search.proquest.com/pubidlinkhandler/sng/pubtitle/European+Conference+on+Knowledge+Management/$N/1796412/DocView/2117335648/fulltext/36B8FB54A7E041C9PQ/1?accountid=8083"/>
    <hyperlink ref="E447" r:id="rId308"/>
    <hyperlink ref="E456" r:id="rId309"/>
    <hyperlink ref="C456" r:id="rId310" display="http://eccsf.ulbsibiu.ro/articole/vol73/7315vacar&amp;dumitrascu.pdf"/>
    <hyperlink ref="E455" r:id="rId311"/>
    <hyperlink ref="C455" r:id="rId312" display="https://www.sciencedirect.com/science/article/pii/S2212567113001597"/>
    <hyperlink ref="E454" r:id="rId313"/>
    <hyperlink ref="D454" r:id="rId314" display="http://search.proquest.com/openview/7ed82b2cb208cac4d7dd57de3daabce8/1?pq-origsite=gscholar&amp;cbl=18750&amp;diss=y"/>
    <hyperlink ref="E453" r:id="rId315" location="v=onepage&amp;q&amp;f=false" display="https://books.google.ro/books?hl=ro&amp;lr=&amp;id=BQNDDwAAQBAJ&amp;oi=fnd&amp;pg=PA215&amp;ots=EIUUBDikTM&amp;sig=44t9r1z6lBes9JUceS49rDYUMsw&amp;redir_esc=y - v=onepage&amp;q&amp;f=false"/>
    <hyperlink ref="C454" r:id="rId316" display="https://www.degruyter.com/downloadpdf/j/sbe.2015.10.issue-2/sbe-2015-0030/sbe-2015-0030.xml"/>
    <hyperlink ref="C453" r:id="rId317" display="https://www.degruyter.com/downloadpdf/j/sbe.2015.10.issue-2/sbe-2015-0030/sbe-2015-0030.xml"/>
    <hyperlink ref="E452" r:id="rId318"/>
    <hyperlink ref="C452" r:id="rId319" display="https://www.degruyter.com/downloadpdf/j/sbe.2015.10.issue-2/sbe-2015-0030/sbe-2015-0030.xml"/>
    <hyperlink ref="E451" r:id="rId320"/>
    <hyperlink ref="C451" r:id="rId321" display="https://scholar.google.ro/scholar?cluster=3234887456854290079&amp;hl=ro&amp;as_sdt=2005&amp;as_ylo=2018&amp;as_yhi=2018"/>
    <hyperlink ref="E450" r:id="rId322"/>
    <hyperlink ref="C450" r:id="rId323" display="https://scholar.google.ro/scholar?cluster=17006564636191940501&amp;hl=ro&amp;as_sdt=2005&amp;as_ylo=2018&amp;as_yhi=2018"/>
    <hyperlink ref="E449" r:id="rId324"/>
    <hyperlink ref="C449" r:id="rId325" display="https://scholar.google.ro/scholar?cluster=13181967370461627229&amp;hl=ro&amp;as_sdt=0,5&amp;sciodt=0,5&amp;as_ylo=2018"/>
    <hyperlink ref="E508" r:id="rId326"/>
    <hyperlink ref="E509" r:id="rId327"/>
    <hyperlink ref="E510" r:id="rId328"/>
    <hyperlink ref="E511" r:id="rId329"/>
    <hyperlink ref="E512" r:id="rId330"/>
    <hyperlink ref="E513" r:id="rId331"/>
    <hyperlink ref="E514" r:id="rId332"/>
    <hyperlink ref="E515" r:id="rId333"/>
    <hyperlink ref="E516" r:id="rId334"/>
    <hyperlink ref="E517" r:id="rId335"/>
    <hyperlink ref="E518" r:id="rId336" display="https://www.researchgate.net/profile/Chrishankar_Janathanan3/publication/326827333_Impact_of_digital_marketing_on_consumer_purchase_behaviour_A_case_study_on_Dialog_Axiata_with_specific_reference_to_social_media_marketing/links/5b657d57aca2724c1f20d3f7/Impact-of-digital-marketing-on-consumer-purchase-behaviour-A-case-study-on-Dialog-Axiata-with-specific-reference-to-social-media-marketing.pdf"/>
    <hyperlink ref="E519" r:id="rId337"/>
    <hyperlink ref="E520" r:id="rId338"/>
    <hyperlink ref="E521" r:id="rId339"/>
    <hyperlink ref="E522" r:id="rId340"/>
    <hyperlink ref="E523" r:id="rId341"/>
    <hyperlink ref="E525" r:id="rId342"/>
    <hyperlink ref="E524" r:id="rId343"/>
    <hyperlink ref="E526" r:id="rId344"/>
    <hyperlink ref="E527" r:id="rId345"/>
    <hyperlink ref="E528" r:id="rId346"/>
    <hyperlink ref="E529" r:id="rId347"/>
    <hyperlink ref="E530" r:id="rId348"/>
    <hyperlink ref="E531" r:id="rId349"/>
    <hyperlink ref="E532" r:id="rId350"/>
    <hyperlink ref="E533" r:id="rId351"/>
    <hyperlink ref="E534" r:id="rId352"/>
    <hyperlink ref="E535" r:id="rId353"/>
    <hyperlink ref="E536" r:id="rId354"/>
    <hyperlink ref="E457" r:id="rId355"/>
    <hyperlink ref="E458" r:id="rId356"/>
    <hyperlink ref="E459" r:id="rId357"/>
    <hyperlink ref="E460" r:id="rId358"/>
    <hyperlink ref="E461" r:id="rId359"/>
    <hyperlink ref="E462" r:id="rId360"/>
    <hyperlink ref="E463" r:id="rId361"/>
    <hyperlink ref="E464" r:id="rId362" location="page=143"/>
    <hyperlink ref="E465" r:id="rId363"/>
    <hyperlink ref="E466" r:id="rId364"/>
    <hyperlink ref="E467" r:id="rId365"/>
    <hyperlink ref="E468" r:id="rId366"/>
    <hyperlink ref="E469" r:id="rId367"/>
    <hyperlink ref="E470" r:id="rId368"/>
    <hyperlink ref="E472" r:id="rId369"/>
    <hyperlink ref="E473" r:id="rId370"/>
    <hyperlink ref="E474" r:id="rId371"/>
    <hyperlink ref="E475" r:id="rId372"/>
    <hyperlink ref="E477" r:id="rId373"/>
    <hyperlink ref="E478" r:id="rId374"/>
    <hyperlink ref="E479" r:id="rId375"/>
    <hyperlink ref="E480" r:id="rId376"/>
    <hyperlink ref="E481" r:id="rId377"/>
    <hyperlink ref="E482" r:id="rId378"/>
    <hyperlink ref="E483" r:id="rId379"/>
    <hyperlink ref="E484" r:id="rId380"/>
    <hyperlink ref="E485" r:id="rId381"/>
    <hyperlink ref="E486" r:id="rId382"/>
    <hyperlink ref="E487" r:id="rId383"/>
    <hyperlink ref="E489" r:id="rId384"/>
    <hyperlink ref="E490" r:id="rId385"/>
    <hyperlink ref="E491" r:id="rId386"/>
    <hyperlink ref="E492" r:id="rId387"/>
    <hyperlink ref="E495" r:id="rId388"/>
    <hyperlink ref="E496" r:id="rId389"/>
    <hyperlink ref="E499" r:id="rId390"/>
    <hyperlink ref="E500" r:id="rId391"/>
    <hyperlink ref="E501" r:id="rId392"/>
    <hyperlink ref="E502" r:id="rId393"/>
    <hyperlink ref="E503" r:id="rId394"/>
    <hyperlink ref="E504" r:id="rId395"/>
    <hyperlink ref="E505" r:id="rId396"/>
    <hyperlink ref="E506" r:id="rId397"/>
    <hyperlink ref="E507" r:id="rId398"/>
    <hyperlink ref="E471" r:id="rId399" location="page=100"/>
    <hyperlink ref="D537" r:id="rId400" display="https://content.sciendo.com/search?f_0=author&amp;q_0=Alina-Teodora+Ciuhureanu"/>
    <hyperlink ref="E537" r:id="rId401"/>
    <hyperlink ref="E538" r:id="rId402"/>
    <hyperlink ref="E539" r:id="rId403"/>
    <hyperlink ref="E540" r:id="rId404"/>
    <hyperlink ref="E550" r:id="rId405"/>
    <hyperlink ref="E554" r:id="rId406"/>
    <hyperlink ref="E555" r:id="rId407"/>
    <hyperlink ref="E558" r:id="rId408"/>
    <hyperlink ref="E559" r:id="rId409"/>
    <hyperlink ref="E560" r:id="rId410"/>
    <hyperlink ref="E564" r:id="rId411"/>
    <hyperlink ref="E565" r:id="rId412"/>
    <hyperlink ref="E573" r:id="rId413"/>
    <hyperlink ref="E577" r:id="rId414"/>
    <hyperlink ref="C579" r:id="rId415" display="https://scholar.google.ro/scholar?cluster=7308847989677119470&amp;hl=ro&amp;as_sdt=2005&amp;as_ylo=2017&amp;as_yhi=2017"/>
    <hyperlink ref="C580" r:id="rId416" display="https://scholar.google.ro/scholar?cluster=7308847989677119470&amp;hl=ro&amp;as_sdt=2005&amp;as_ylo=2017&amp;as_yhi=2017"/>
    <hyperlink ref="C581" r:id="rId417" display="https://scholar.google.ro/scholar?cluster=7308847989677119470&amp;hl=ro&amp;as_sdt=2005&amp;as_ylo=2017&amp;as_yhi=2017"/>
    <hyperlink ref="C590" r:id="rId418" display="https://scholar.google.ro/scholar?cluster=751337888896601444&amp;hl=ro&amp;as_sdt=0,5&amp;sciodt=0,5&amp;as_ylo=2017"/>
    <hyperlink ref="E591" r:id="rId419"/>
    <hyperlink ref="E592" r:id="rId420"/>
    <hyperlink ref="E593" r:id="rId421"/>
    <hyperlink ref="E594" r:id="rId422"/>
    <hyperlink ref="E595" r:id="rId423"/>
    <hyperlink ref="E596" r:id="rId424"/>
    <hyperlink ref="E597" r:id="rId425" location="v=onepage&amp;q&amp;f=false"/>
    <hyperlink ref="E598" r:id="rId426"/>
    <hyperlink ref="E599" r:id="rId427"/>
    <hyperlink ref="E600" r:id="rId428"/>
    <hyperlink ref="E601" r:id="rId429"/>
    <hyperlink ref="E602" r:id="rId430"/>
    <hyperlink ref="E604" r:id="rId431"/>
    <hyperlink ref="E605" r:id="rId432"/>
    <hyperlink ref="E606" r:id="rId433"/>
    <hyperlink ref="E607" r:id="rId434" location="page=209"/>
    <hyperlink ref="E609" r:id="rId435"/>
    <hyperlink ref="E610" r:id="rId436"/>
    <hyperlink ref="E611" r:id="rId437"/>
    <hyperlink ref="E612" r:id="rId438"/>
    <hyperlink ref="E613" r:id="rId439"/>
    <hyperlink ref="E615" r:id="rId440"/>
    <hyperlink ref="E616" r:id="rId441"/>
    <hyperlink ref="E617" r:id="rId442"/>
    <hyperlink ref="E618" r:id="rId443"/>
    <hyperlink ref="E619" r:id="rId444"/>
    <hyperlink ref="E621" r:id="rId445"/>
    <hyperlink ref="E622" r:id="rId446"/>
    <hyperlink ref="E579" r:id="rId447"/>
    <hyperlink ref="E582" r:id="rId448"/>
    <hyperlink ref="E588" r:id="rId449"/>
    <hyperlink ref="E580" r:id="rId450"/>
    <hyperlink ref="E585" r:id="rId451"/>
    <hyperlink ref="E589" r:id="rId452"/>
    <hyperlink ref="E631" r:id="rId453"/>
    <hyperlink ref="E669" r:id="rId454"/>
    <hyperlink ref="E671" r:id="rId455"/>
    <hyperlink ref="E640" r:id="rId456" display="http://repositorio.uem.br:8080/jspui/bitstream/1/4701/2/MARCEL MOREIRA DE BRITO.pdf"/>
    <hyperlink ref="E627" r:id="rId457" display="http://fuojournals.org/Archive/CAREER OPPORTUNITIES AND JOB PERFORMANCE OF POST-GRADUATE STUDENTS IN RIVERS STATE.pdf"/>
    <hyperlink ref="E628" r:id="rId458" display="http://acikerisim.ikc.edu.tr:8080/xmlui/bitstream/handle/11469/377/256-DR Burhan %C3%87APAN - 13.04.2018.pdf?sequence=1&amp;isAllowed=y"/>
    <hyperlink ref="E688" r:id="rId459"/>
    <hyperlink ref="E690" r:id="rId460" location="page=45"/>
    <hyperlink ref="E678" r:id="rId461"/>
    <hyperlink ref="E691" r:id="rId462"/>
    <hyperlink ref="E693" r:id="rId463"/>
    <hyperlink ref="E694" r:id="rId464"/>
    <hyperlink ref="E695" r:id="rId465" display="https://link.springer.com/chapter/10.1007/978-3-319-58841-4_11"/>
    <hyperlink ref="E696" r:id="rId466"/>
    <hyperlink ref="E697" r:id="rId467"/>
    <hyperlink ref="E698" r:id="rId468"/>
    <hyperlink ref="E692" r:id="rId469"/>
    <hyperlink ref="E700" r:id="rId470"/>
    <hyperlink ref="E699" r:id="rId471" display="https://tel.archives-ouvertes.fr/tel-01635268/document"/>
    <hyperlink ref="E701" r:id="rId472"/>
    <hyperlink ref="E702" r:id="rId473"/>
    <hyperlink ref="E703" r:id="rId474"/>
    <hyperlink ref="E704" r:id="rId475"/>
    <hyperlink ref="E705" r:id="rId476"/>
    <hyperlink ref="E706" r:id="rId477"/>
    <hyperlink ref="E707" r:id="rId478"/>
    <hyperlink ref="E708" r:id="rId479"/>
    <hyperlink ref="E709" r:id="rId480"/>
    <hyperlink ref="E710" r:id="rId481"/>
    <hyperlink ref="E711" r:id="rId482" location="v=onepage&amp;q&amp;f=false"/>
    <hyperlink ref="E712" r:id="rId483" location="v=onepage&amp;q&amp;f=false"/>
    <hyperlink ref="E713" r:id="rId484"/>
    <hyperlink ref="E714" r:id="rId485"/>
    <hyperlink ref="E715" r:id="rId486"/>
    <hyperlink ref="E716" r:id="rId487"/>
    <hyperlink ref="E717" r:id="rId488"/>
    <hyperlink ref="E718" r:id="rId489"/>
    <hyperlink ref="E719" r:id="rId490" location="v=onepage&amp;q&amp;f=false"/>
    <hyperlink ref="E720" r:id="rId491"/>
    <hyperlink ref="E721" r:id="rId492"/>
    <hyperlink ref="E722" r:id="rId493"/>
    <hyperlink ref="E723" r:id="rId494"/>
    <hyperlink ref="E724" r:id="rId495"/>
    <hyperlink ref="E726" r:id="rId496"/>
    <hyperlink ref="E727" r:id="rId497"/>
    <hyperlink ref="E728" r:id="rId498"/>
    <hyperlink ref="E729" r:id="rId499" location="page=209"/>
    <hyperlink ref="E731" r:id="rId500"/>
    <hyperlink ref="E732" r:id="rId501"/>
    <hyperlink ref="E733" r:id="rId502"/>
    <hyperlink ref="E734" r:id="rId503"/>
    <hyperlink ref="E735" r:id="rId504"/>
    <hyperlink ref="E737" r:id="rId505"/>
    <hyperlink ref="E738" r:id="rId506"/>
    <hyperlink ref="E739" r:id="rId507"/>
    <hyperlink ref="E740" r:id="rId508"/>
    <hyperlink ref="E741" r:id="rId509"/>
    <hyperlink ref="E743" r:id="rId510"/>
    <hyperlink ref="E744" r:id="rId511"/>
    <hyperlink ref="E745" r:id="rId512"/>
    <hyperlink ref="E746" r:id="rId513"/>
    <hyperlink ref="E747" r:id="rId514"/>
    <hyperlink ref="E748" r:id="rId515"/>
    <hyperlink ref="E749" r:id="rId516"/>
    <hyperlink ref="E750" r:id="rId517"/>
    <hyperlink ref="E751" display="https://www.researchgate.net/profile/Adejuwon_Kehinde_David/publication/325909078_THE_IMPERATIVE_OF_AFTER_ACTION_REVIEW_AS_A_MECHANISM_FOR_ENHANCING_PUBLIC_SERVICE_PERFORMANCE_AND_EFFICIENCY_IN_NIGERIA/links/5b2c32bd0f7e9b0df5ba51c0/THE-IMPERATIVE-OF-AFTE"/>
    <hyperlink ref="E752" r:id="rId518"/>
    <hyperlink ref="E753" r:id="rId519"/>
    <hyperlink ref="C756" r:id="rId520" display="https://scholar.google.ro/scholar?cluster=1409918225018163718&amp;hl=ro&amp;as_sdt=0,5&amp;sciodt=0,5"/>
    <hyperlink ref="E756" r:id="rId521"/>
    <hyperlink ref="M757" display="https://www.researchgate.net/profile/Zuhair_Barhamzaid/publication/327667012_The_Impact_of_Behavioral_Factors_and_War_on_Decision_Making_under_Political_Conflict_Evidence_from_Palestine/links/5b9cddc245851574f7cbb849/The-Impact-of-Behavioral-Factors-and-W"/>
    <hyperlink ref="M758" display="https://web.b.ebscohost.com/abstract?direct=true&amp;profile=ehost&amp;scope=site&amp;authtype=crawler&amp;jrnl=18993192&amp;AN=134369156&amp;h=LXOa5X5qdLpwCbUNJNNt8BDrXhs0KjN7MGZ9lhLLIIksGAFhTcaYr8YkZRdqax%2bDKCXAni5o01qps3uG3%2fUseA%3d%3d&amp;crl=c&amp;resultNs=AdminWebAuth&amp;resultLoca"/>
    <hyperlink ref="M763" r:id="rId522" display="http://www.scielo.org.co/scielo.php?script=sci_arttext&amp;pid=S0121-47722018000100095"/>
    <hyperlink ref="M764" r:id="rId523" display="https://www.sciencedirect.com/science/article/abs/pii/S0264837717305380"/>
    <hyperlink ref="M765" r:id="rId524" display="http://dspace.ase.md:8080/xmlui/handle/123456789/452"/>
    <hyperlink ref="M766" r:id="rId525" display="https://www.emeraldinsight.com/doi/abs/10.1108/IJMF-10-2017-0235"/>
    <hyperlink ref="M767" r:id="rId526" display="https://scholar.google.ro/scholar?oi=bibs&amp;hl=ro&amp;cites=10907974913144297713&amp;as_sdt=5&amp;as_ylo=2018&amp;as_yhi=2018"/>
    <hyperlink ref="M770" r:id="rId527" display="https://www.emeraldinsight.com/doi/abs/10.1108/QRFM-04-2017-0028"/>
    <hyperlink ref="M811" r:id="rId528" location="page_scan_tab_contents" display="page_scan_tab_contents"/>
    <hyperlink ref="U811" r:id="rId529" location="page_scan_tab_contents" display="page_scan_tab_contents"/>
    <hyperlink ref="AC811" r:id="rId530" location="page_scan_tab_contents" display="page_scan_tab_contents"/>
    <hyperlink ref="AK811" r:id="rId531" location="page_scan_tab_contents" display="page_scan_tab_contents"/>
    <hyperlink ref="AS811" r:id="rId532" location="page_scan_tab_contents" display="page_scan_tab_contents"/>
    <hyperlink ref="BA811" r:id="rId533" location="page_scan_tab_contents" display="page_scan_tab_contents"/>
    <hyperlink ref="BI811" r:id="rId534" location="page_scan_tab_contents" display="page_scan_tab_contents"/>
    <hyperlink ref="BQ811" r:id="rId535" location="page_scan_tab_contents" display="page_scan_tab_contents"/>
    <hyperlink ref="BY811" r:id="rId536" location="page_scan_tab_contents" display="page_scan_tab_contents"/>
    <hyperlink ref="CG811" r:id="rId537" location="page_scan_tab_contents" display="page_scan_tab_contents"/>
    <hyperlink ref="CO811" r:id="rId538" location="page_scan_tab_contents" display="page_scan_tab_contents"/>
    <hyperlink ref="CW811" r:id="rId539" location="page_scan_tab_contents" display="page_scan_tab_contents"/>
    <hyperlink ref="DE811" r:id="rId540" location="page_scan_tab_contents" display="page_scan_tab_contents"/>
    <hyperlink ref="DM811" r:id="rId541" location="page_scan_tab_contents" display="page_scan_tab_contents"/>
    <hyperlink ref="DU811" r:id="rId542" location="page_scan_tab_contents" display="page_scan_tab_contents"/>
    <hyperlink ref="EC811" r:id="rId543" location="page_scan_tab_contents" display="page_scan_tab_contents"/>
    <hyperlink ref="EK811" r:id="rId544" location="page_scan_tab_contents" display="page_scan_tab_contents"/>
    <hyperlink ref="ES811" r:id="rId545" location="page_scan_tab_contents" display="page_scan_tab_contents"/>
    <hyperlink ref="FA811" r:id="rId546" location="page_scan_tab_contents" display="page_scan_tab_contents"/>
    <hyperlink ref="FI811" r:id="rId547" location="page_scan_tab_contents" display="page_scan_tab_contents"/>
    <hyperlink ref="FQ811" r:id="rId548" location="page_scan_tab_contents" display="page_scan_tab_contents"/>
    <hyperlink ref="FY811" r:id="rId549" location="page_scan_tab_contents" display="page_scan_tab_contents"/>
    <hyperlink ref="GG811" r:id="rId550" location="page_scan_tab_contents" display="page_scan_tab_contents"/>
    <hyperlink ref="GO811" r:id="rId551" location="page_scan_tab_contents" display="page_scan_tab_contents"/>
    <hyperlink ref="GW811" r:id="rId552" location="page_scan_tab_contents" display="page_scan_tab_contents"/>
    <hyperlink ref="HE811" r:id="rId553" location="page_scan_tab_contents" display="page_scan_tab_contents"/>
    <hyperlink ref="HM811" r:id="rId554" location="page_scan_tab_contents" display="page_scan_tab_contents"/>
    <hyperlink ref="HU811" r:id="rId555" location="page_scan_tab_contents" display="page_scan_tab_contents"/>
    <hyperlink ref="IC811" r:id="rId556" location="page_scan_tab_contents" display="page_scan_tab_contents"/>
    <hyperlink ref="IK811" r:id="rId557" location="page_scan_tab_contents" display="page_scan_tab_contents"/>
    <hyperlink ref="IS811" r:id="rId558" location="page_scan_tab_contents" display="page_scan_tab_contents"/>
    <hyperlink ref="JA811" r:id="rId559" location="page_scan_tab_contents" display="page_scan_tab_contents"/>
    <hyperlink ref="JI811" r:id="rId560" location="page_scan_tab_contents" display="page_scan_tab_contents"/>
    <hyperlink ref="JQ811" r:id="rId561" location="page_scan_tab_contents" display="page_scan_tab_contents"/>
    <hyperlink ref="JY811" r:id="rId562" location="page_scan_tab_contents" display="page_scan_tab_contents"/>
    <hyperlink ref="KG811" r:id="rId563" location="page_scan_tab_contents" display="page_scan_tab_contents"/>
    <hyperlink ref="KO811" r:id="rId564" location="page_scan_tab_contents" display="page_scan_tab_contents"/>
    <hyperlink ref="KW811" r:id="rId565" location="page_scan_tab_contents" display="page_scan_tab_contents"/>
    <hyperlink ref="LE811" r:id="rId566" location="page_scan_tab_contents" display="page_scan_tab_contents"/>
    <hyperlink ref="LM811" r:id="rId567" location="page_scan_tab_contents" display="page_scan_tab_contents"/>
    <hyperlink ref="LU811" r:id="rId568" location="page_scan_tab_contents" display="page_scan_tab_contents"/>
    <hyperlink ref="MC811" r:id="rId569" location="page_scan_tab_contents" display="page_scan_tab_contents"/>
    <hyperlink ref="MK811" r:id="rId570" location="page_scan_tab_contents" display="page_scan_tab_contents"/>
    <hyperlink ref="MS811" r:id="rId571" location="page_scan_tab_contents" display="page_scan_tab_contents"/>
    <hyperlink ref="NA811" r:id="rId572" location="page_scan_tab_contents" display="page_scan_tab_contents"/>
    <hyperlink ref="NI811" r:id="rId573" location="page_scan_tab_contents" display="page_scan_tab_contents"/>
    <hyperlink ref="NQ811" r:id="rId574" location="page_scan_tab_contents" display="page_scan_tab_contents"/>
    <hyperlink ref="NY811" r:id="rId575" location="page_scan_tab_contents" display="page_scan_tab_contents"/>
    <hyperlink ref="OG811" r:id="rId576" location="page_scan_tab_contents" display="page_scan_tab_contents"/>
    <hyperlink ref="OO811" r:id="rId577" location="page_scan_tab_contents" display="page_scan_tab_contents"/>
    <hyperlink ref="OW811" r:id="rId578" location="page_scan_tab_contents" display="page_scan_tab_contents"/>
    <hyperlink ref="PE811" r:id="rId579" location="page_scan_tab_contents" display="page_scan_tab_contents"/>
    <hyperlink ref="PM811" r:id="rId580" location="page_scan_tab_contents" display="page_scan_tab_contents"/>
    <hyperlink ref="PU811" r:id="rId581" location="page_scan_tab_contents" display="page_scan_tab_contents"/>
    <hyperlink ref="QC811" r:id="rId582" location="page_scan_tab_contents" display="page_scan_tab_contents"/>
    <hyperlink ref="QK811" r:id="rId583" location="page_scan_tab_contents" display="page_scan_tab_contents"/>
    <hyperlink ref="QS811" r:id="rId584" location="page_scan_tab_contents" display="page_scan_tab_contents"/>
    <hyperlink ref="RA811" r:id="rId585" location="page_scan_tab_contents" display="page_scan_tab_contents"/>
    <hyperlink ref="RI811" r:id="rId586" location="page_scan_tab_contents" display="page_scan_tab_contents"/>
    <hyperlink ref="RQ811" r:id="rId587" location="page_scan_tab_contents" display="page_scan_tab_contents"/>
    <hyperlink ref="RY811" r:id="rId588" location="page_scan_tab_contents" display="page_scan_tab_contents"/>
    <hyperlink ref="SG811" r:id="rId589" location="page_scan_tab_contents" display="page_scan_tab_contents"/>
    <hyperlink ref="SO811" r:id="rId590" location="page_scan_tab_contents" display="page_scan_tab_contents"/>
    <hyperlink ref="SW811" r:id="rId591" location="page_scan_tab_contents" display="page_scan_tab_contents"/>
    <hyperlink ref="TE811" r:id="rId592" location="page_scan_tab_contents" display="page_scan_tab_contents"/>
    <hyperlink ref="TM811" r:id="rId593" location="page_scan_tab_contents" display="page_scan_tab_contents"/>
    <hyperlink ref="TU811" r:id="rId594" location="page_scan_tab_contents" display="page_scan_tab_contents"/>
    <hyperlink ref="UC811" r:id="rId595" location="page_scan_tab_contents" display="page_scan_tab_contents"/>
    <hyperlink ref="UK811" r:id="rId596" location="page_scan_tab_contents" display="page_scan_tab_contents"/>
    <hyperlink ref="US811" r:id="rId597" location="page_scan_tab_contents" display="page_scan_tab_contents"/>
    <hyperlink ref="VA811" r:id="rId598" location="page_scan_tab_contents" display="page_scan_tab_contents"/>
    <hyperlink ref="VI811" r:id="rId599" location="page_scan_tab_contents" display="page_scan_tab_contents"/>
    <hyperlink ref="VQ811" r:id="rId600" location="page_scan_tab_contents" display="page_scan_tab_contents"/>
    <hyperlink ref="VY811" r:id="rId601" location="page_scan_tab_contents" display="page_scan_tab_contents"/>
    <hyperlink ref="WG811" r:id="rId602" location="page_scan_tab_contents" display="page_scan_tab_contents"/>
    <hyperlink ref="WO811" r:id="rId603" location="page_scan_tab_contents" display="page_scan_tab_contents"/>
    <hyperlink ref="WW811" r:id="rId604" location="page_scan_tab_contents" display="page_scan_tab_contents"/>
    <hyperlink ref="XE811" r:id="rId605" location="page_scan_tab_contents" display="page_scan_tab_contents"/>
    <hyperlink ref="XM811" r:id="rId606" location="page_scan_tab_contents" display="page_scan_tab_contents"/>
    <hyperlink ref="XU811" r:id="rId607" location="page_scan_tab_contents" display="page_scan_tab_contents"/>
    <hyperlink ref="YC811" r:id="rId608" location="page_scan_tab_contents" display="page_scan_tab_contents"/>
    <hyperlink ref="YK811" r:id="rId609" location="page_scan_tab_contents" display="page_scan_tab_contents"/>
    <hyperlink ref="YS811" r:id="rId610" location="page_scan_tab_contents" display="page_scan_tab_contents"/>
    <hyperlink ref="ZA811" r:id="rId611" location="page_scan_tab_contents" display="page_scan_tab_contents"/>
    <hyperlink ref="ZI811" r:id="rId612" location="page_scan_tab_contents" display="page_scan_tab_contents"/>
    <hyperlink ref="ZQ811" r:id="rId613" location="page_scan_tab_contents" display="page_scan_tab_contents"/>
    <hyperlink ref="ZY811" r:id="rId614" location="page_scan_tab_contents" display="page_scan_tab_contents"/>
    <hyperlink ref="AAG811" r:id="rId615" location="page_scan_tab_contents" display="page_scan_tab_contents"/>
    <hyperlink ref="AAO811" r:id="rId616" location="page_scan_tab_contents" display="page_scan_tab_contents"/>
    <hyperlink ref="AAW811" r:id="rId617" location="page_scan_tab_contents" display="page_scan_tab_contents"/>
    <hyperlink ref="ABE811" r:id="rId618" location="page_scan_tab_contents" display="page_scan_tab_contents"/>
    <hyperlink ref="ABM811" r:id="rId619" location="page_scan_tab_contents" display="page_scan_tab_contents"/>
    <hyperlink ref="ABU811" r:id="rId620" location="page_scan_tab_contents" display="page_scan_tab_contents"/>
    <hyperlink ref="ACC811" r:id="rId621" location="page_scan_tab_contents" display="page_scan_tab_contents"/>
    <hyperlink ref="ACK811" r:id="rId622" location="page_scan_tab_contents" display="page_scan_tab_contents"/>
    <hyperlink ref="ACS811" r:id="rId623" location="page_scan_tab_contents" display="page_scan_tab_contents"/>
    <hyperlink ref="ADA811" r:id="rId624" location="page_scan_tab_contents" display="page_scan_tab_contents"/>
    <hyperlink ref="ADI811" r:id="rId625" location="page_scan_tab_contents" display="page_scan_tab_contents"/>
    <hyperlink ref="ADQ811" r:id="rId626" location="page_scan_tab_contents" display="page_scan_tab_contents"/>
    <hyperlink ref="ADY811" r:id="rId627" location="page_scan_tab_contents" display="page_scan_tab_contents"/>
    <hyperlink ref="AEG811" r:id="rId628" location="page_scan_tab_contents" display="page_scan_tab_contents"/>
    <hyperlink ref="AEO811" r:id="rId629" location="page_scan_tab_contents" display="page_scan_tab_contents"/>
    <hyperlink ref="AEW811" r:id="rId630" location="page_scan_tab_contents" display="page_scan_tab_contents"/>
    <hyperlink ref="AFE811" r:id="rId631" location="page_scan_tab_contents" display="page_scan_tab_contents"/>
    <hyperlink ref="AFM811" r:id="rId632" location="page_scan_tab_contents" display="page_scan_tab_contents"/>
    <hyperlink ref="AFU811" r:id="rId633" location="page_scan_tab_contents" display="page_scan_tab_contents"/>
    <hyperlink ref="AGC811" r:id="rId634" location="page_scan_tab_contents" display="page_scan_tab_contents"/>
    <hyperlink ref="AGK811" r:id="rId635" location="page_scan_tab_contents" display="page_scan_tab_contents"/>
    <hyperlink ref="AGS811" r:id="rId636" location="page_scan_tab_contents" display="page_scan_tab_contents"/>
    <hyperlink ref="AHA811" r:id="rId637" location="page_scan_tab_contents" display="page_scan_tab_contents"/>
    <hyperlink ref="AHI811" r:id="rId638" location="page_scan_tab_contents" display="page_scan_tab_contents"/>
    <hyperlink ref="AHQ811" r:id="rId639" location="page_scan_tab_contents" display="page_scan_tab_contents"/>
    <hyperlink ref="AHY811" r:id="rId640" location="page_scan_tab_contents" display="page_scan_tab_contents"/>
    <hyperlink ref="AIG811" r:id="rId641" location="page_scan_tab_contents" display="page_scan_tab_contents"/>
    <hyperlink ref="AIO811" r:id="rId642" location="page_scan_tab_contents" display="page_scan_tab_contents"/>
    <hyperlink ref="AIW811" r:id="rId643" location="page_scan_tab_contents" display="page_scan_tab_contents"/>
    <hyperlink ref="AJE811" r:id="rId644" location="page_scan_tab_contents" display="page_scan_tab_contents"/>
    <hyperlink ref="AJM811" r:id="rId645" location="page_scan_tab_contents" display="page_scan_tab_contents"/>
    <hyperlink ref="AJU811" r:id="rId646" location="page_scan_tab_contents" display="page_scan_tab_contents"/>
    <hyperlink ref="AKC811" r:id="rId647" location="page_scan_tab_contents" display="page_scan_tab_contents"/>
    <hyperlink ref="AKK811" r:id="rId648" location="page_scan_tab_contents" display="page_scan_tab_contents"/>
    <hyperlink ref="AKS811" r:id="rId649" location="page_scan_tab_contents" display="page_scan_tab_contents"/>
    <hyperlink ref="ALA811" r:id="rId650" location="page_scan_tab_contents" display="page_scan_tab_contents"/>
    <hyperlink ref="ALI811" r:id="rId651" location="page_scan_tab_contents" display="page_scan_tab_contents"/>
    <hyperlink ref="ALQ811" r:id="rId652" location="page_scan_tab_contents" display="page_scan_tab_contents"/>
    <hyperlink ref="ALY811" r:id="rId653" location="page_scan_tab_contents" display="page_scan_tab_contents"/>
    <hyperlink ref="AMG811" r:id="rId654" location="page_scan_tab_contents" display="page_scan_tab_contents"/>
    <hyperlink ref="AMO811" r:id="rId655" location="page_scan_tab_contents" display="page_scan_tab_contents"/>
    <hyperlink ref="AMW811" r:id="rId656" location="page_scan_tab_contents" display="page_scan_tab_contents"/>
    <hyperlink ref="ANE811" r:id="rId657" location="page_scan_tab_contents" display="page_scan_tab_contents"/>
    <hyperlink ref="ANM811" r:id="rId658" location="page_scan_tab_contents" display="page_scan_tab_contents"/>
    <hyperlink ref="ANU811" r:id="rId659" location="page_scan_tab_contents" display="page_scan_tab_contents"/>
    <hyperlink ref="AOC811" r:id="rId660" location="page_scan_tab_contents" display="page_scan_tab_contents"/>
    <hyperlink ref="AOK811" r:id="rId661" location="page_scan_tab_contents" display="page_scan_tab_contents"/>
    <hyperlink ref="AOS811" r:id="rId662" location="page_scan_tab_contents" display="page_scan_tab_contents"/>
    <hyperlink ref="APA811" r:id="rId663" location="page_scan_tab_contents" display="page_scan_tab_contents"/>
    <hyperlink ref="API811" r:id="rId664" location="page_scan_tab_contents" display="page_scan_tab_contents"/>
    <hyperlink ref="APQ811" r:id="rId665" location="page_scan_tab_contents" display="page_scan_tab_contents"/>
    <hyperlink ref="APY811" r:id="rId666" location="page_scan_tab_contents" display="page_scan_tab_contents"/>
    <hyperlink ref="AQG811" r:id="rId667" location="page_scan_tab_contents" display="page_scan_tab_contents"/>
    <hyperlink ref="AQO811" r:id="rId668" location="page_scan_tab_contents" display="page_scan_tab_contents"/>
    <hyperlink ref="AQW811" r:id="rId669" location="page_scan_tab_contents" display="page_scan_tab_contents"/>
    <hyperlink ref="ARE811" r:id="rId670" location="page_scan_tab_contents" display="page_scan_tab_contents"/>
    <hyperlink ref="ARM811" r:id="rId671" location="page_scan_tab_contents" display="page_scan_tab_contents"/>
    <hyperlink ref="ARU811" r:id="rId672" location="page_scan_tab_contents" display="page_scan_tab_contents"/>
    <hyperlink ref="ASC811" r:id="rId673" location="page_scan_tab_contents" display="page_scan_tab_contents"/>
    <hyperlink ref="ASK811" r:id="rId674" location="page_scan_tab_contents" display="page_scan_tab_contents"/>
    <hyperlink ref="ASS811" r:id="rId675" location="page_scan_tab_contents" display="page_scan_tab_contents"/>
    <hyperlink ref="ATA811" r:id="rId676" location="page_scan_tab_contents" display="page_scan_tab_contents"/>
    <hyperlink ref="ATI811" r:id="rId677" location="page_scan_tab_contents" display="page_scan_tab_contents"/>
    <hyperlink ref="ATQ811" r:id="rId678" location="page_scan_tab_contents" display="page_scan_tab_contents"/>
    <hyperlink ref="ATY811" r:id="rId679" location="page_scan_tab_contents" display="page_scan_tab_contents"/>
    <hyperlink ref="AUG811" r:id="rId680" location="page_scan_tab_contents" display="page_scan_tab_contents"/>
    <hyperlink ref="AUO811" r:id="rId681" location="page_scan_tab_contents" display="page_scan_tab_contents"/>
    <hyperlink ref="AUW811" r:id="rId682" location="page_scan_tab_contents" display="page_scan_tab_contents"/>
    <hyperlink ref="AVE811" r:id="rId683" location="page_scan_tab_contents" display="page_scan_tab_contents"/>
    <hyperlink ref="AVM811" r:id="rId684" location="page_scan_tab_contents" display="page_scan_tab_contents"/>
    <hyperlink ref="AVU811" r:id="rId685" location="page_scan_tab_contents" display="page_scan_tab_contents"/>
    <hyperlink ref="AWC811" r:id="rId686" location="page_scan_tab_contents" display="page_scan_tab_contents"/>
    <hyperlink ref="AWK811" r:id="rId687" location="page_scan_tab_contents" display="page_scan_tab_contents"/>
    <hyperlink ref="AWS811" r:id="rId688" location="page_scan_tab_contents" display="page_scan_tab_contents"/>
    <hyperlink ref="AXA811" r:id="rId689" location="page_scan_tab_contents" display="page_scan_tab_contents"/>
    <hyperlink ref="AXI811" r:id="rId690" location="page_scan_tab_contents" display="page_scan_tab_contents"/>
    <hyperlink ref="AXQ811" r:id="rId691" location="page_scan_tab_contents" display="page_scan_tab_contents"/>
    <hyperlink ref="AXY811" r:id="rId692" location="page_scan_tab_contents" display="page_scan_tab_contents"/>
    <hyperlink ref="AYG811" r:id="rId693" location="page_scan_tab_contents" display="page_scan_tab_contents"/>
    <hyperlink ref="AYO811" r:id="rId694" location="page_scan_tab_contents" display="page_scan_tab_contents"/>
    <hyperlink ref="AYW811" r:id="rId695" location="page_scan_tab_contents" display="page_scan_tab_contents"/>
    <hyperlink ref="AZE811" r:id="rId696" location="page_scan_tab_contents" display="page_scan_tab_contents"/>
    <hyperlink ref="AZM811" r:id="rId697" location="page_scan_tab_contents" display="page_scan_tab_contents"/>
    <hyperlink ref="AZU811" r:id="rId698" location="page_scan_tab_contents" display="page_scan_tab_contents"/>
    <hyperlink ref="BAC811" r:id="rId699" location="page_scan_tab_contents" display="page_scan_tab_contents"/>
    <hyperlink ref="BAK811" r:id="rId700" location="page_scan_tab_contents" display="page_scan_tab_contents"/>
    <hyperlink ref="BAS811" r:id="rId701" location="page_scan_tab_contents" display="page_scan_tab_contents"/>
    <hyperlink ref="BBA811" r:id="rId702" location="page_scan_tab_contents" display="page_scan_tab_contents"/>
    <hyperlink ref="BBI811" r:id="rId703" location="page_scan_tab_contents" display="page_scan_tab_contents"/>
    <hyperlink ref="BBQ811" r:id="rId704" location="page_scan_tab_contents" display="page_scan_tab_contents"/>
    <hyperlink ref="BBY811" r:id="rId705" location="page_scan_tab_contents" display="page_scan_tab_contents"/>
    <hyperlink ref="BCG811" r:id="rId706" location="page_scan_tab_contents" display="page_scan_tab_contents"/>
    <hyperlink ref="BCO811" r:id="rId707" location="page_scan_tab_contents" display="page_scan_tab_contents"/>
    <hyperlink ref="BCW811" r:id="rId708" location="page_scan_tab_contents" display="page_scan_tab_contents"/>
    <hyperlink ref="BDE811" r:id="rId709" location="page_scan_tab_contents" display="page_scan_tab_contents"/>
    <hyperlink ref="BDM811" r:id="rId710" location="page_scan_tab_contents" display="page_scan_tab_contents"/>
    <hyperlink ref="BDU811" r:id="rId711" location="page_scan_tab_contents" display="page_scan_tab_contents"/>
    <hyperlink ref="BEC811" r:id="rId712" location="page_scan_tab_contents" display="page_scan_tab_contents"/>
    <hyperlink ref="BEK811" r:id="rId713" location="page_scan_tab_contents" display="page_scan_tab_contents"/>
    <hyperlink ref="BES811" r:id="rId714" location="page_scan_tab_contents" display="page_scan_tab_contents"/>
    <hyperlink ref="BFA811" r:id="rId715" location="page_scan_tab_contents" display="page_scan_tab_contents"/>
    <hyperlink ref="BFI811" r:id="rId716" location="page_scan_tab_contents" display="page_scan_tab_contents"/>
    <hyperlink ref="BFQ811" r:id="rId717" location="page_scan_tab_contents" display="page_scan_tab_contents"/>
    <hyperlink ref="BFY811" r:id="rId718" location="page_scan_tab_contents" display="page_scan_tab_contents"/>
    <hyperlink ref="BGG811" r:id="rId719" location="page_scan_tab_contents" display="page_scan_tab_contents"/>
    <hyperlink ref="BGO811" r:id="rId720" location="page_scan_tab_contents" display="page_scan_tab_contents"/>
    <hyperlink ref="BGW811" r:id="rId721" location="page_scan_tab_contents" display="page_scan_tab_contents"/>
    <hyperlink ref="BHE811" r:id="rId722" location="page_scan_tab_contents" display="page_scan_tab_contents"/>
    <hyperlink ref="BHM811" r:id="rId723" location="page_scan_tab_contents" display="page_scan_tab_contents"/>
    <hyperlink ref="BHU811" r:id="rId724" location="page_scan_tab_contents" display="page_scan_tab_contents"/>
    <hyperlink ref="BIC811" r:id="rId725" location="page_scan_tab_contents" display="page_scan_tab_contents"/>
    <hyperlink ref="BIK811" r:id="rId726" location="page_scan_tab_contents" display="page_scan_tab_contents"/>
    <hyperlink ref="BIS811" r:id="rId727" location="page_scan_tab_contents" display="page_scan_tab_contents"/>
    <hyperlink ref="BJA811" r:id="rId728" location="page_scan_tab_contents" display="page_scan_tab_contents"/>
    <hyperlink ref="BJI811" r:id="rId729" location="page_scan_tab_contents" display="page_scan_tab_contents"/>
    <hyperlink ref="BJQ811" r:id="rId730" location="page_scan_tab_contents" display="page_scan_tab_contents"/>
    <hyperlink ref="BJY811" r:id="rId731" location="page_scan_tab_contents" display="page_scan_tab_contents"/>
    <hyperlink ref="BKG811" r:id="rId732" location="page_scan_tab_contents" display="page_scan_tab_contents"/>
    <hyperlink ref="BKO811" r:id="rId733" location="page_scan_tab_contents" display="page_scan_tab_contents"/>
    <hyperlink ref="BKW811" r:id="rId734" location="page_scan_tab_contents" display="page_scan_tab_contents"/>
    <hyperlink ref="BLE811" r:id="rId735" location="page_scan_tab_contents" display="page_scan_tab_contents"/>
    <hyperlink ref="BLM811" r:id="rId736" location="page_scan_tab_contents" display="page_scan_tab_contents"/>
    <hyperlink ref="BLU811" r:id="rId737" location="page_scan_tab_contents" display="page_scan_tab_contents"/>
    <hyperlink ref="BMC811" r:id="rId738" location="page_scan_tab_contents" display="page_scan_tab_contents"/>
    <hyperlink ref="BMK811" r:id="rId739" location="page_scan_tab_contents" display="page_scan_tab_contents"/>
    <hyperlink ref="BMS811" r:id="rId740" location="page_scan_tab_contents" display="page_scan_tab_contents"/>
    <hyperlink ref="BNA811" r:id="rId741" location="page_scan_tab_contents" display="page_scan_tab_contents"/>
    <hyperlink ref="BNI811" r:id="rId742" location="page_scan_tab_contents" display="page_scan_tab_contents"/>
    <hyperlink ref="BNQ811" r:id="rId743" location="page_scan_tab_contents" display="page_scan_tab_contents"/>
    <hyperlink ref="BNY811" r:id="rId744" location="page_scan_tab_contents" display="page_scan_tab_contents"/>
    <hyperlink ref="BOG811" r:id="rId745" location="page_scan_tab_contents" display="page_scan_tab_contents"/>
    <hyperlink ref="BOO811" r:id="rId746" location="page_scan_tab_contents" display="page_scan_tab_contents"/>
    <hyperlink ref="BOW811" r:id="rId747" location="page_scan_tab_contents" display="page_scan_tab_contents"/>
    <hyperlink ref="BPE811" r:id="rId748" location="page_scan_tab_contents" display="page_scan_tab_contents"/>
    <hyperlink ref="BPM811" r:id="rId749" location="page_scan_tab_contents" display="page_scan_tab_contents"/>
    <hyperlink ref="BPU811" r:id="rId750" location="page_scan_tab_contents" display="page_scan_tab_contents"/>
    <hyperlink ref="BQC811" r:id="rId751" location="page_scan_tab_contents" display="page_scan_tab_contents"/>
    <hyperlink ref="BQK811" r:id="rId752" location="page_scan_tab_contents" display="page_scan_tab_contents"/>
    <hyperlink ref="BQS811" r:id="rId753" location="page_scan_tab_contents" display="page_scan_tab_contents"/>
    <hyperlink ref="BRA811" r:id="rId754" location="page_scan_tab_contents" display="page_scan_tab_contents"/>
    <hyperlink ref="BRI811" r:id="rId755" location="page_scan_tab_contents" display="page_scan_tab_contents"/>
    <hyperlink ref="BRQ811" r:id="rId756" location="page_scan_tab_contents" display="page_scan_tab_contents"/>
    <hyperlink ref="BRY811" r:id="rId757" location="page_scan_tab_contents" display="page_scan_tab_contents"/>
    <hyperlink ref="BSG811" r:id="rId758" location="page_scan_tab_contents" display="page_scan_tab_contents"/>
    <hyperlink ref="BSO811" r:id="rId759" location="page_scan_tab_contents" display="page_scan_tab_contents"/>
    <hyperlink ref="BSW811" r:id="rId760" location="page_scan_tab_contents" display="page_scan_tab_contents"/>
    <hyperlink ref="BTE811" r:id="rId761" location="page_scan_tab_contents" display="page_scan_tab_contents"/>
    <hyperlink ref="BTM811" r:id="rId762" location="page_scan_tab_contents" display="page_scan_tab_contents"/>
    <hyperlink ref="BTU811" r:id="rId763" location="page_scan_tab_contents" display="page_scan_tab_contents"/>
    <hyperlink ref="BUC811" r:id="rId764" location="page_scan_tab_contents" display="page_scan_tab_contents"/>
    <hyperlink ref="BUK811" r:id="rId765" location="page_scan_tab_contents" display="page_scan_tab_contents"/>
    <hyperlink ref="BUS811" r:id="rId766" location="page_scan_tab_contents" display="page_scan_tab_contents"/>
    <hyperlink ref="BVA811" r:id="rId767" location="page_scan_tab_contents" display="page_scan_tab_contents"/>
    <hyperlink ref="BVI811" r:id="rId768" location="page_scan_tab_contents" display="page_scan_tab_contents"/>
    <hyperlink ref="BVQ811" r:id="rId769" location="page_scan_tab_contents" display="page_scan_tab_contents"/>
    <hyperlink ref="BVY811" r:id="rId770" location="page_scan_tab_contents" display="page_scan_tab_contents"/>
    <hyperlink ref="BWG811" r:id="rId771" location="page_scan_tab_contents" display="page_scan_tab_contents"/>
    <hyperlink ref="BWO811" r:id="rId772" location="page_scan_tab_contents" display="page_scan_tab_contents"/>
    <hyperlink ref="BWW811" r:id="rId773" location="page_scan_tab_contents" display="page_scan_tab_contents"/>
    <hyperlink ref="BXE811" r:id="rId774" location="page_scan_tab_contents" display="page_scan_tab_contents"/>
    <hyperlink ref="BXM811" r:id="rId775" location="page_scan_tab_contents" display="page_scan_tab_contents"/>
    <hyperlink ref="BXU811" r:id="rId776" location="page_scan_tab_contents" display="page_scan_tab_contents"/>
    <hyperlink ref="BYC811" r:id="rId777" location="page_scan_tab_contents" display="page_scan_tab_contents"/>
    <hyperlink ref="BYK811" r:id="rId778" location="page_scan_tab_contents" display="page_scan_tab_contents"/>
    <hyperlink ref="BYS811" r:id="rId779" location="page_scan_tab_contents" display="page_scan_tab_contents"/>
    <hyperlink ref="BZA811" r:id="rId780" location="page_scan_tab_contents" display="page_scan_tab_contents"/>
    <hyperlink ref="BZI811" r:id="rId781" location="page_scan_tab_contents" display="page_scan_tab_contents"/>
    <hyperlink ref="BZQ811" r:id="rId782" location="page_scan_tab_contents" display="page_scan_tab_contents"/>
    <hyperlink ref="BZY811" r:id="rId783" location="page_scan_tab_contents" display="page_scan_tab_contents"/>
    <hyperlink ref="CAG811" r:id="rId784" location="page_scan_tab_contents" display="page_scan_tab_contents"/>
    <hyperlink ref="CAO811" r:id="rId785" location="page_scan_tab_contents" display="page_scan_tab_contents"/>
    <hyperlink ref="CAW811" r:id="rId786" location="page_scan_tab_contents" display="page_scan_tab_contents"/>
    <hyperlink ref="CBE811" r:id="rId787" location="page_scan_tab_contents" display="page_scan_tab_contents"/>
    <hyperlink ref="CBM811" r:id="rId788" location="page_scan_tab_contents" display="page_scan_tab_contents"/>
    <hyperlink ref="CBU811" r:id="rId789" location="page_scan_tab_contents" display="page_scan_tab_contents"/>
    <hyperlink ref="CCC811" r:id="rId790" location="page_scan_tab_contents" display="page_scan_tab_contents"/>
    <hyperlink ref="CCK811" r:id="rId791" location="page_scan_tab_contents" display="page_scan_tab_contents"/>
    <hyperlink ref="CCS811" r:id="rId792" location="page_scan_tab_contents" display="page_scan_tab_contents"/>
    <hyperlink ref="CDA811" r:id="rId793" location="page_scan_tab_contents" display="page_scan_tab_contents"/>
    <hyperlink ref="CDI811" r:id="rId794" location="page_scan_tab_contents" display="page_scan_tab_contents"/>
    <hyperlink ref="CDQ811" r:id="rId795" location="page_scan_tab_contents" display="page_scan_tab_contents"/>
    <hyperlink ref="CDY811" r:id="rId796" location="page_scan_tab_contents" display="page_scan_tab_contents"/>
    <hyperlink ref="CEG811" r:id="rId797" location="page_scan_tab_contents" display="page_scan_tab_contents"/>
    <hyperlink ref="CEO811" r:id="rId798" location="page_scan_tab_contents" display="page_scan_tab_contents"/>
    <hyperlink ref="CEW811" r:id="rId799" location="page_scan_tab_contents" display="page_scan_tab_contents"/>
    <hyperlink ref="CFE811" r:id="rId800" location="page_scan_tab_contents" display="page_scan_tab_contents"/>
    <hyperlink ref="CFM811" r:id="rId801" location="page_scan_tab_contents" display="page_scan_tab_contents"/>
    <hyperlink ref="CFU811" r:id="rId802" location="page_scan_tab_contents" display="page_scan_tab_contents"/>
    <hyperlink ref="CGC811" r:id="rId803" location="page_scan_tab_contents" display="page_scan_tab_contents"/>
    <hyperlink ref="CGK811" r:id="rId804" location="page_scan_tab_contents" display="page_scan_tab_contents"/>
    <hyperlink ref="CGS811" r:id="rId805" location="page_scan_tab_contents" display="page_scan_tab_contents"/>
    <hyperlink ref="CHA811" r:id="rId806" location="page_scan_tab_contents" display="page_scan_tab_contents"/>
    <hyperlink ref="CHI811" r:id="rId807" location="page_scan_tab_contents" display="page_scan_tab_contents"/>
    <hyperlink ref="CHQ811" r:id="rId808" location="page_scan_tab_contents" display="page_scan_tab_contents"/>
    <hyperlink ref="CHY811" r:id="rId809" location="page_scan_tab_contents" display="page_scan_tab_contents"/>
    <hyperlink ref="CIG811" r:id="rId810" location="page_scan_tab_contents" display="page_scan_tab_contents"/>
    <hyperlink ref="CIO811" r:id="rId811" location="page_scan_tab_contents" display="page_scan_tab_contents"/>
    <hyperlink ref="CIW811" r:id="rId812" location="page_scan_tab_contents" display="page_scan_tab_contents"/>
    <hyperlink ref="CJE811" r:id="rId813" location="page_scan_tab_contents" display="page_scan_tab_contents"/>
    <hyperlink ref="CJM811" r:id="rId814" location="page_scan_tab_contents" display="page_scan_tab_contents"/>
    <hyperlink ref="CJU811" r:id="rId815" location="page_scan_tab_contents" display="page_scan_tab_contents"/>
    <hyperlink ref="CKC811" r:id="rId816" location="page_scan_tab_contents" display="page_scan_tab_contents"/>
    <hyperlink ref="CKK811" r:id="rId817" location="page_scan_tab_contents" display="page_scan_tab_contents"/>
    <hyperlink ref="CKS811" r:id="rId818" location="page_scan_tab_contents" display="page_scan_tab_contents"/>
    <hyperlink ref="CLA811" r:id="rId819" location="page_scan_tab_contents" display="page_scan_tab_contents"/>
    <hyperlink ref="CLI811" r:id="rId820" location="page_scan_tab_contents" display="page_scan_tab_contents"/>
    <hyperlink ref="CLQ811" r:id="rId821" location="page_scan_tab_contents" display="page_scan_tab_contents"/>
    <hyperlink ref="CLY811" r:id="rId822" location="page_scan_tab_contents" display="page_scan_tab_contents"/>
    <hyperlink ref="CMG811" r:id="rId823" location="page_scan_tab_contents" display="page_scan_tab_contents"/>
    <hyperlink ref="CMO811" r:id="rId824" location="page_scan_tab_contents" display="page_scan_tab_contents"/>
    <hyperlink ref="CMW811" r:id="rId825" location="page_scan_tab_contents" display="page_scan_tab_contents"/>
    <hyperlink ref="CNE811" r:id="rId826" location="page_scan_tab_contents" display="page_scan_tab_contents"/>
    <hyperlink ref="CNM811" r:id="rId827" location="page_scan_tab_contents" display="page_scan_tab_contents"/>
    <hyperlink ref="CNU811" r:id="rId828" location="page_scan_tab_contents" display="page_scan_tab_contents"/>
    <hyperlink ref="COC811" r:id="rId829" location="page_scan_tab_contents" display="page_scan_tab_contents"/>
    <hyperlink ref="COK811" r:id="rId830" location="page_scan_tab_contents" display="page_scan_tab_contents"/>
    <hyperlink ref="COS811" r:id="rId831" location="page_scan_tab_contents" display="page_scan_tab_contents"/>
    <hyperlink ref="CPA811" r:id="rId832" location="page_scan_tab_contents" display="page_scan_tab_contents"/>
    <hyperlink ref="CPI811" r:id="rId833" location="page_scan_tab_contents" display="page_scan_tab_contents"/>
    <hyperlink ref="CPQ811" r:id="rId834" location="page_scan_tab_contents" display="page_scan_tab_contents"/>
    <hyperlink ref="CPY811" r:id="rId835" location="page_scan_tab_contents" display="page_scan_tab_contents"/>
    <hyperlink ref="CQG811" r:id="rId836" location="page_scan_tab_contents" display="page_scan_tab_contents"/>
    <hyperlink ref="CQO811" r:id="rId837" location="page_scan_tab_contents" display="page_scan_tab_contents"/>
    <hyperlink ref="CQW811" r:id="rId838" location="page_scan_tab_contents" display="page_scan_tab_contents"/>
    <hyperlink ref="CRE811" r:id="rId839" location="page_scan_tab_contents" display="page_scan_tab_contents"/>
    <hyperlink ref="CRM811" r:id="rId840" location="page_scan_tab_contents" display="page_scan_tab_contents"/>
    <hyperlink ref="CRU811" r:id="rId841" location="page_scan_tab_contents" display="page_scan_tab_contents"/>
    <hyperlink ref="CSC811" r:id="rId842" location="page_scan_tab_contents" display="page_scan_tab_contents"/>
    <hyperlink ref="CSK811" r:id="rId843" location="page_scan_tab_contents" display="page_scan_tab_contents"/>
    <hyperlink ref="CSS811" r:id="rId844" location="page_scan_tab_contents" display="page_scan_tab_contents"/>
    <hyperlink ref="CTA811" r:id="rId845" location="page_scan_tab_contents" display="page_scan_tab_contents"/>
    <hyperlink ref="CTI811" r:id="rId846" location="page_scan_tab_contents" display="page_scan_tab_contents"/>
    <hyperlink ref="CTQ811" r:id="rId847" location="page_scan_tab_contents" display="page_scan_tab_contents"/>
    <hyperlink ref="CTY811" r:id="rId848" location="page_scan_tab_contents" display="page_scan_tab_contents"/>
    <hyperlink ref="CUG811" r:id="rId849" location="page_scan_tab_contents" display="page_scan_tab_contents"/>
    <hyperlink ref="CUO811" r:id="rId850" location="page_scan_tab_contents" display="page_scan_tab_contents"/>
    <hyperlink ref="CUW811" r:id="rId851" location="page_scan_tab_contents" display="page_scan_tab_contents"/>
    <hyperlink ref="CVE811" r:id="rId852" location="page_scan_tab_contents" display="page_scan_tab_contents"/>
    <hyperlink ref="CVM811" r:id="rId853" location="page_scan_tab_contents" display="page_scan_tab_contents"/>
    <hyperlink ref="CVU811" r:id="rId854" location="page_scan_tab_contents" display="page_scan_tab_contents"/>
    <hyperlink ref="CWC811" r:id="rId855" location="page_scan_tab_contents" display="page_scan_tab_contents"/>
    <hyperlink ref="CWK811" r:id="rId856" location="page_scan_tab_contents" display="page_scan_tab_contents"/>
    <hyperlink ref="CWS811" r:id="rId857" location="page_scan_tab_contents" display="page_scan_tab_contents"/>
    <hyperlink ref="CXA811" r:id="rId858" location="page_scan_tab_contents" display="page_scan_tab_contents"/>
    <hyperlink ref="CXI811" r:id="rId859" location="page_scan_tab_contents" display="page_scan_tab_contents"/>
    <hyperlink ref="CXQ811" r:id="rId860" location="page_scan_tab_contents" display="page_scan_tab_contents"/>
    <hyperlink ref="CXY811" r:id="rId861" location="page_scan_tab_contents" display="page_scan_tab_contents"/>
    <hyperlink ref="CYG811" r:id="rId862" location="page_scan_tab_contents" display="page_scan_tab_contents"/>
    <hyperlink ref="CYO811" r:id="rId863" location="page_scan_tab_contents" display="page_scan_tab_contents"/>
    <hyperlink ref="CYW811" r:id="rId864" location="page_scan_tab_contents" display="page_scan_tab_contents"/>
    <hyperlink ref="CZE811" r:id="rId865" location="page_scan_tab_contents" display="page_scan_tab_contents"/>
    <hyperlink ref="CZM811" r:id="rId866" location="page_scan_tab_contents" display="page_scan_tab_contents"/>
    <hyperlink ref="CZU811" r:id="rId867" location="page_scan_tab_contents" display="page_scan_tab_contents"/>
    <hyperlink ref="DAC811" r:id="rId868" location="page_scan_tab_contents" display="page_scan_tab_contents"/>
    <hyperlink ref="DAK811" r:id="rId869" location="page_scan_tab_contents" display="page_scan_tab_contents"/>
    <hyperlink ref="DAS811" r:id="rId870" location="page_scan_tab_contents" display="page_scan_tab_contents"/>
    <hyperlink ref="DBA811" r:id="rId871" location="page_scan_tab_contents" display="page_scan_tab_contents"/>
    <hyperlink ref="DBI811" r:id="rId872" location="page_scan_tab_contents" display="page_scan_tab_contents"/>
    <hyperlink ref="DBQ811" r:id="rId873" location="page_scan_tab_contents" display="page_scan_tab_contents"/>
    <hyperlink ref="DBY811" r:id="rId874" location="page_scan_tab_contents" display="page_scan_tab_contents"/>
    <hyperlink ref="DCG811" r:id="rId875" location="page_scan_tab_contents" display="page_scan_tab_contents"/>
    <hyperlink ref="DCO811" r:id="rId876" location="page_scan_tab_contents" display="page_scan_tab_contents"/>
    <hyperlink ref="DCW811" r:id="rId877" location="page_scan_tab_contents" display="page_scan_tab_contents"/>
    <hyperlink ref="DDE811" r:id="rId878" location="page_scan_tab_contents" display="page_scan_tab_contents"/>
    <hyperlink ref="DDM811" r:id="rId879" location="page_scan_tab_contents" display="page_scan_tab_contents"/>
    <hyperlink ref="DDU811" r:id="rId880" location="page_scan_tab_contents" display="page_scan_tab_contents"/>
    <hyperlink ref="DEC811" r:id="rId881" location="page_scan_tab_contents" display="page_scan_tab_contents"/>
    <hyperlink ref="DEK811" r:id="rId882" location="page_scan_tab_contents" display="page_scan_tab_contents"/>
    <hyperlink ref="DES811" r:id="rId883" location="page_scan_tab_contents" display="page_scan_tab_contents"/>
    <hyperlink ref="DFA811" r:id="rId884" location="page_scan_tab_contents" display="page_scan_tab_contents"/>
    <hyperlink ref="DFI811" r:id="rId885" location="page_scan_tab_contents" display="page_scan_tab_contents"/>
    <hyperlink ref="DFQ811" r:id="rId886" location="page_scan_tab_contents" display="page_scan_tab_contents"/>
    <hyperlink ref="DFY811" r:id="rId887" location="page_scan_tab_contents" display="page_scan_tab_contents"/>
    <hyperlink ref="DGG811" r:id="rId888" location="page_scan_tab_contents" display="page_scan_tab_contents"/>
    <hyperlink ref="DGO811" r:id="rId889" location="page_scan_tab_contents" display="page_scan_tab_contents"/>
    <hyperlink ref="DGW811" r:id="rId890" location="page_scan_tab_contents" display="page_scan_tab_contents"/>
    <hyperlink ref="DHE811" r:id="rId891" location="page_scan_tab_contents" display="page_scan_tab_contents"/>
    <hyperlink ref="DHM811" r:id="rId892" location="page_scan_tab_contents" display="page_scan_tab_contents"/>
    <hyperlink ref="DHU811" r:id="rId893" location="page_scan_tab_contents" display="page_scan_tab_contents"/>
    <hyperlink ref="DIC811" r:id="rId894" location="page_scan_tab_contents" display="page_scan_tab_contents"/>
    <hyperlink ref="DIK811" r:id="rId895" location="page_scan_tab_contents" display="page_scan_tab_contents"/>
    <hyperlink ref="DIS811" r:id="rId896" location="page_scan_tab_contents" display="page_scan_tab_contents"/>
    <hyperlink ref="DJA811" r:id="rId897" location="page_scan_tab_contents" display="page_scan_tab_contents"/>
    <hyperlink ref="DJI811" r:id="rId898" location="page_scan_tab_contents" display="page_scan_tab_contents"/>
    <hyperlink ref="DJQ811" r:id="rId899" location="page_scan_tab_contents" display="page_scan_tab_contents"/>
    <hyperlink ref="DJY811" r:id="rId900" location="page_scan_tab_contents" display="page_scan_tab_contents"/>
    <hyperlink ref="DKG811" r:id="rId901" location="page_scan_tab_contents" display="page_scan_tab_contents"/>
    <hyperlink ref="DKO811" r:id="rId902" location="page_scan_tab_contents" display="page_scan_tab_contents"/>
    <hyperlink ref="DKW811" r:id="rId903" location="page_scan_tab_contents" display="page_scan_tab_contents"/>
    <hyperlink ref="DLE811" r:id="rId904" location="page_scan_tab_contents" display="page_scan_tab_contents"/>
    <hyperlink ref="DLM811" r:id="rId905" location="page_scan_tab_contents" display="page_scan_tab_contents"/>
    <hyperlink ref="DLU811" r:id="rId906" location="page_scan_tab_contents" display="page_scan_tab_contents"/>
    <hyperlink ref="DMC811" r:id="rId907" location="page_scan_tab_contents" display="page_scan_tab_contents"/>
    <hyperlink ref="DMK811" r:id="rId908" location="page_scan_tab_contents" display="page_scan_tab_contents"/>
    <hyperlink ref="DMS811" r:id="rId909" location="page_scan_tab_contents" display="page_scan_tab_contents"/>
    <hyperlink ref="DNA811" r:id="rId910" location="page_scan_tab_contents" display="page_scan_tab_contents"/>
    <hyperlink ref="DNI811" r:id="rId911" location="page_scan_tab_contents" display="page_scan_tab_contents"/>
    <hyperlink ref="DNQ811" r:id="rId912" location="page_scan_tab_contents" display="page_scan_tab_contents"/>
    <hyperlink ref="DNY811" r:id="rId913" location="page_scan_tab_contents" display="page_scan_tab_contents"/>
    <hyperlink ref="DOG811" r:id="rId914" location="page_scan_tab_contents" display="page_scan_tab_contents"/>
    <hyperlink ref="DOO811" r:id="rId915" location="page_scan_tab_contents" display="page_scan_tab_contents"/>
    <hyperlink ref="DOW811" r:id="rId916" location="page_scan_tab_contents" display="page_scan_tab_contents"/>
    <hyperlink ref="DPE811" r:id="rId917" location="page_scan_tab_contents" display="page_scan_tab_contents"/>
    <hyperlink ref="DPM811" r:id="rId918" location="page_scan_tab_contents" display="page_scan_tab_contents"/>
    <hyperlink ref="DPU811" r:id="rId919" location="page_scan_tab_contents" display="page_scan_tab_contents"/>
    <hyperlink ref="DQC811" r:id="rId920" location="page_scan_tab_contents" display="page_scan_tab_contents"/>
    <hyperlink ref="DQK811" r:id="rId921" location="page_scan_tab_contents" display="page_scan_tab_contents"/>
    <hyperlink ref="DQS811" r:id="rId922" location="page_scan_tab_contents" display="page_scan_tab_contents"/>
    <hyperlink ref="DRA811" r:id="rId923" location="page_scan_tab_contents" display="page_scan_tab_contents"/>
    <hyperlink ref="DRI811" r:id="rId924" location="page_scan_tab_contents" display="page_scan_tab_contents"/>
    <hyperlink ref="DRQ811" r:id="rId925" location="page_scan_tab_contents" display="page_scan_tab_contents"/>
    <hyperlink ref="DRY811" r:id="rId926" location="page_scan_tab_contents" display="page_scan_tab_contents"/>
    <hyperlink ref="DSG811" r:id="rId927" location="page_scan_tab_contents" display="page_scan_tab_contents"/>
    <hyperlink ref="DSO811" r:id="rId928" location="page_scan_tab_contents" display="page_scan_tab_contents"/>
    <hyperlink ref="DSW811" r:id="rId929" location="page_scan_tab_contents" display="page_scan_tab_contents"/>
    <hyperlink ref="DTE811" r:id="rId930" location="page_scan_tab_contents" display="page_scan_tab_contents"/>
    <hyperlink ref="DTM811" r:id="rId931" location="page_scan_tab_contents" display="page_scan_tab_contents"/>
    <hyperlink ref="DTU811" r:id="rId932" location="page_scan_tab_contents" display="page_scan_tab_contents"/>
    <hyperlink ref="DUC811" r:id="rId933" location="page_scan_tab_contents" display="page_scan_tab_contents"/>
    <hyperlink ref="DUK811" r:id="rId934" location="page_scan_tab_contents" display="page_scan_tab_contents"/>
    <hyperlink ref="DUS811" r:id="rId935" location="page_scan_tab_contents" display="page_scan_tab_contents"/>
    <hyperlink ref="DVA811" r:id="rId936" location="page_scan_tab_contents" display="page_scan_tab_contents"/>
    <hyperlink ref="DVI811" r:id="rId937" location="page_scan_tab_contents" display="page_scan_tab_contents"/>
    <hyperlink ref="DVQ811" r:id="rId938" location="page_scan_tab_contents" display="page_scan_tab_contents"/>
    <hyperlink ref="DVY811" r:id="rId939" location="page_scan_tab_contents" display="page_scan_tab_contents"/>
    <hyperlink ref="DWG811" r:id="rId940" location="page_scan_tab_contents" display="page_scan_tab_contents"/>
    <hyperlink ref="DWO811" r:id="rId941" location="page_scan_tab_contents" display="page_scan_tab_contents"/>
    <hyperlink ref="DWW811" r:id="rId942" location="page_scan_tab_contents" display="page_scan_tab_contents"/>
    <hyperlink ref="DXE811" r:id="rId943" location="page_scan_tab_contents" display="page_scan_tab_contents"/>
    <hyperlink ref="DXM811" r:id="rId944" location="page_scan_tab_contents" display="page_scan_tab_contents"/>
    <hyperlink ref="DXU811" r:id="rId945" location="page_scan_tab_contents" display="page_scan_tab_contents"/>
    <hyperlink ref="DYC811" r:id="rId946" location="page_scan_tab_contents" display="page_scan_tab_contents"/>
    <hyperlink ref="DYK811" r:id="rId947" location="page_scan_tab_contents" display="page_scan_tab_contents"/>
    <hyperlink ref="DYS811" r:id="rId948" location="page_scan_tab_contents" display="page_scan_tab_contents"/>
    <hyperlink ref="DZA811" r:id="rId949" location="page_scan_tab_contents" display="page_scan_tab_contents"/>
    <hyperlink ref="DZI811" r:id="rId950" location="page_scan_tab_contents" display="page_scan_tab_contents"/>
    <hyperlink ref="DZQ811" r:id="rId951" location="page_scan_tab_contents" display="page_scan_tab_contents"/>
    <hyperlink ref="DZY811" r:id="rId952" location="page_scan_tab_contents" display="page_scan_tab_contents"/>
    <hyperlink ref="EAG811" r:id="rId953" location="page_scan_tab_contents" display="page_scan_tab_contents"/>
    <hyperlink ref="EAO811" r:id="rId954" location="page_scan_tab_contents" display="page_scan_tab_contents"/>
    <hyperlink ref="EAW811" r:id="rId955" location="page_scan_tab_contents" display="page_scan_tab_contents"/>
    <hyperlink ref="EBE811" r:id="rId956" location="page_scan_tab_contents" display="page_scan_tab_contents"/>
    <hyperlink ref="EBM811" r:id="rId957" location="page_scan_tab_contents" display="page_scan_tab_contents"/>
    <hyperlink ref="EBU811" r:id="rId958" location="page_scan_tab_contents" display="page_scan_tab_contents"/>
    <hyperlink ref="ECC811" r:id="rId959" location="page_scan_tab_contents" display="page_scan_tab_contents"/>
    <hyperlink ref="ECK811" r:id="rId960" location="page_scan_tab_contents" display="page_scan_tab_contents"/>
    <hyperlink ref="ECS811" r:id="rId961" location="page_scan_tab_contents" display="page_scan_tab_contents"/>
    <hyperlink ref="EDA811" r:id="rId962" location="page_scan_tab_contents" display="page_scan_tab_contents"/>
    <hyperlink ref="EDI811" r:id="rId963" location="page_scan_tab_contents" display="page_scan_tab_contents"/>
    <hyperlink ref="EDQ811" r:id="rId964" location="page_scan_tab_contents" display="page_scan_tab_contents"/>
    <hyperlink ref="EDY811" r:id="rId965" location="page_scan_tab_contents" display="page_scan_tab_contents"/>
    <hyperlink ref="EEG811" r:id="rId966" location="page_scan_tab_contents" display="page_scan_tab_contents"/>
    <hyperlink ref="EEO811" r:id="rId967" location="page_scan_tab_contents" display="page_scan_tab_contents"/>
    <hyperlink ref="EEW811" r:id="rId968" location="page_scan_tab_contents" display="page_scan_tab_contents"/>
    <hyperlink ref="EFE811" r:id="rId969" location="page_scan_tab_contents" display="page_scan_tab_contents"/>
    <hyperlink ref="EFM811" r:id="rId970" location="page_scan_tab_contents" display="page_scan_tab_contents"/>
    <hyperlink ref="EFU811" r:id="rId971" location="page_scan_tab_contents" display="page_scan_tab_contents"/>
    <hyperlink ref="EGC811" r:id="rId972" location="page_scan_tab_contents" display="page_scan_tab_contents"/>
    <hyperlink ref="EGK811" r:id="rId973" location="page_scan_tab_contents" display="page_scan_tab_contents"/>
    <hyperlink ref="EGS811" r:id="rId974" location="page_scan_tab_contents" display="page_scan_tab_contents"/>
    <hyperlink ref="EHA811" r:id="rId975" location="page_scan_tab_contents" display="page_scan_tab_contents"/>
    <hyperlink ref="EHI811" r:id="rId976" location="page_scan_tab_contents" display="page_scan_tab_contents"/>
    <hyperlink ref="EHQ811" r:id="rId977" location="page_scan_tab_contents" display="page_scan_tab_contents"/>
    <hyperlink ref="EHY811" r:id="rId978" location="page_scan_tab_contents" display="page_scan_tab_contents"/>
    <hyperlink ref="EIG811" r:id="rId979" location="page_scan_tab_contents" display="page_scan_tab_contents"/>
    <hyperlink ref="EIO811" r:id="rId980" location="page_scan_tab_contents" display="page_scan_tab_contents"/>
    <hyperlink ref="EIW811" r:id="rId981" location="page_scan_tab_contents" display="page_scan_tab_contents"/>
    <hyperlink ref="EJE811" r:id="rId982" location="page_scan_tab_contents" display="page_scan_tab_contents"/>
    <hyperlink ref="EJM811" r:id="rId983" location="page_scan_tab_contents" display="page_scan_tab_contents"/>
    <hyperlink ref="EJU811" r:id="rId984" location="page_scan_tab_contents" display="page_scan_tab_contents"/>
    <hyperlink ref="EKC811" r:id="rId985" location="page_scan_tab_contents" display="page_scan_tab_contents"/>
    <hyperlink ref="EKK811" r:id="rId986" location="page_scan_tab_contents" display="page_scan_tab_contents"/>
    <hyperlink ref="EKS811" r:id="rId987" location="page_scan_tab_contents" display="page_scan_tab_contents"/>
    <hyperlink ref="ELA811" r:id="rId988" location="page_scan_tab_contents" display="page_scan_tab_contents"/>
    <hyperlink ref="ELI811" r:id="rId989" location="page_scan_tab_contents" display="page_scan_tab_contents"/>
    <hyperlink ref="ELQ811" r:id="rId990" location="page_scan_tab_contents" display="page_scan_tab_contents"/>
    <hyperlink ref="ELY811" r:id="rId991" location="page_scan_tab_contents" display="page_scan_tab_contents"/>
    <hyperlink ref="EMG811" r:id="rId992" location="page_scan_tab_contents" display="page_scan_tab_contents"/>
    <hyperlink ref="EMO811" r:id="rId993" location="page_scan_tab_contents" display="page_scan_tab_contents"/>
    <hyperlink ref="EMW811" r:id="rId994" location="page_scan_tab_contents" display="page_scan_tab_contents"/>
    <hyperlink ref="ENE811" r:id="rId995" location="page_scan_tab_contents" display="page_scan_tab_contents"/>
    <hyperlink ref="ENM811" r:id="rId996" location="page_scan_tab_contents" display="page_scan_tab_contents"/>
    <hyperlink ref="ENU811" r:id="rId997" location="page_scan_tab_contents" display="page_scan_tab_contents"/>
    <hyperlink ref="EOC811" r:id="rId998" location="page_scan_tab_contents" display="page_scan_tab_contents"/>
    <hyperlink ref="EOK811" r:id="rId999" location="page_scan_tab_contents" display="page_scan_tab_contents"/>
    <hyperlink ref="EOS811" r:id="rId1000" location="page_scan_tab_contents" display="page_scan_tab_contents"/>
    <hyperlink ref="EPA811" r:id="rId1001" location="page_scan_tab_contents" display="page_scan_tab_contents"/>
    <hyperlink ref="EPI811" r:id="rId1002" location="page_scan_tab_contents" display="page_scan_tab_contents"/>
    <hyperlink ref="EPQ811" r:id="rId1003" location="page_scan_tab_contents" display="page_scan_tab_contents"/>
    <hyperlink ref="EPY811" r:id="rId1004" location="page_scan_tab_contents" display="page_scan_tab_contents"/>
    <hyperlink ref="EQG811" r:id="rId1005" location="page_scan_tab_contents" display="page_scan_tab_contents"/>
    <hyperlink ref="EQO811" r:id="rId1006" location="page_scan_tab_contents" display="page_scan_tab_contents"/>
    <hyperlink ref="EQW811" r:id="rId1007" location="page_scan_tab_contents" display="page_scan_tab_contents"/>
    <hyperlink ref="ERE811" r:id="rId1008" location="page_scan_tab_contents" display="page_scan_tab_contents"/>
    <hyperlink ref="ERM811" r:id="rId1009" location="page_scan_tab_contents" display="page_scan_tab_contents"/>
    <hyperlink ref="ERU811" r:id="rId1010" location="page_scan_tab_contents" display="page_scan_tab_contents"/>
    <hyperlink ref="ESC811" r:id="rId1011" location="page_scan_tab_contents" display="page_scan_tab_contents"/>
    <hyperlink ref="ESK811" r:id="rId1012" location="page_scan_tab_contents" display="page_scan_tab_contents"/>
    <hyperlink ref="ESS811" r:id="rId1013" location="page_scan_tab_contents" display="page_scan_tab_contents"/>
    <hyperlink ref="ETA811" r:id="rId1014" location="page_scan_tab_contents" display="page_scan_tab_contents"/>
    <hyperlink ref="ETI811" r:id="rId1015" location="page_scan_tab_contents" display="page_scan_tab_contents"/>
    <hyperlink ref="ETQ811" r:id="rId1016" location="page_scan_tab_contents" display="page_scan_tab_contents"/>
    <hyperlink ref="ETY811" r:id="rId1017" location="page_scan_tab_contents" display="page_scan_tab_contents"/>
    <hyperlink ref="EUG811" r:id="rId1018" location="page_scan_tab_contents" display="page_scan_tab_contents"/>
    <hyperlink ref="EUO811" r:id="rId1019" location="page_scan_tab_contents" display="page_scan_tab_contents"/>
    <hyperlink ref="EUW811" r:id="rId1020" location="page_scan_tab_contents" display="page_scan_tab_contents"/>
    <hyperlink ref="EVE811" r:id="rId1021" location="page_scan_tab_contents" display="page_scan_tab_contents"/>
    <hyperlink ref="EVM811" r:id="rId1022" location="page_scan_tab_contents" display="page_scan_tab_contents"/>
    <hyperlink ref="EVU811" r:id="rId1023" location="page_scan_tab_contents" display="page_scan_tab_contents"/>
    <hyperlink ref="EWC811" r:id="rId1024" location="page_scan_tab_contents" display="page_scan_tab_contents"/>
    <hyperlink ref="EWK811" r:id="rId1025" location="page_scan_tab_contents" display="page_scan_tab_contents"/>
    <hyperlink ref="EWS811" r:id="rId1026" location="page_scan_tab_contents" display="page_scan_tab_contents"/>
    <hyperlink ref="EXA811" r:id="rId1027" location="page_scan_tab_contents" display="page_scan_tab_contents"/>
    <hyperlink ref="EXI811" r:id="rId1028" location="page_scan_tab_contents" display="page_scan_tab_contents"/>
    <hyperlink ref="EXQ811" r:id="rId1029" location="page_scan_tab_contents" display="page_scan_tab_contents"/>
    <hyperlink ref="EXY811" r:id="rId1030" location="page_scan_tab_contents" display="page_scan_tab_contents"/>
    <hyperlink ref="EYG811" r:id="rId1031" location="page_scan_tab_contents" display="page_scan_tab_contents"/>
    <hyperlink ref="EYO811" r:id="rId1032" location="page_scan_tab_contents" display="page_scan_tab_contents"/>
    <hyperlink ref="EYW811" r:id="rId1033" location="page_scan_tab_contents" display="page_scan_tab_contents"/>
    <hyperlink ref="EZE811" r:id="rId1034" location="page_scan_tab_contents" display="page_scan_tab_contents"/>
    <hyperlink ref="EZM811" r:id="rId1035" location="page_scan_tab_contents" display="page_scan_tab_contents"/>
    <hyperlink ref="EZU811" r:id="rId1036" location="page_scan_tab_contents" display="page_scan_tab_contents"/>
    <hyperlink ref="FAC811" r:id="rId1037" location="page_scan_tab_contents" display="page_scan_tab_contents"/>
    <hyperlink ref="FAK811" r:id="rId1038" location="page_scan_tab_contents" display="page_scan_tab_contents"/>
    <hyperlink ref="FAS811" r:id="rId1039" location="page_scan_tab_contents" display="page_scan_tab_contents"/>
    <hyperlink ref="FBA811" r:id="rId1040" location="page_scan_tab_contents" display="page_scan_tab_contents"/>
    <hyperlink ref="FBI811" r:id="rId1041" location="page_scan_tab_contents" display="page_scan_tab_contents"/>
    <hyperlink ref="FBQ811" r:id="rId1042" location="page_scan_tab_contents" display="page_scan_tab_contents"/>
    <hyperlink ref="FBY811" r:id="rId1043" location="page_scan_tab_contents" display="page_scan_tab_contents"/>
    <hyperlink ref="FCG811" r:id="rId1044" location="page_scan_tab_contents" display="page_scan_tab_contents"/>
    <hyperlink ref="FCO811" r:id="rId1045" location="page_scan_tab_contents" display="page_scan_tab_contents"/>
    <hyperlink ref="FCW811" r:id="rId1046" location="page_scan_tab_contents" display="page_scan_tab_contents"/>
    <hyperlink ref="FDE811" r:id="rId1047" location="page_scan_tab_contents" display="page_scan_tab_contents"/>
    <hyperlink ref="FDM811" r:id="rId1048" location="page_scan_tab_contents" display="page_scan_tab_contents"/>
    <hyperlink ref="FDU811" r:id="rId1049" location="page_scan_tab_contents" display="page_scan_tab_contents"/>
    <hyperlink ref="FEC811" r:id="rId1050" location="page_scan_tab_contents" display="page_scan_tab_contents"/>
    <hyperlink ref="FEK811" r:id="rId1051" location="page_scan_tab_contents" display="page_scan_tab_contents"/>
    <hyperlink ref="FES811" r:id="rId1052" location="page_scan_tab_contents" display="page_scan_tab_contents"/>
    <hyperlink ref="FFA811" r:id="rId1053" location="page_scan_tab_contents" display="page_scan_tab_contents"/>
    <hyperlink ref="FFI811" r:id="rId1054" location="page_scan_tab_contents" display="page_scan_tab_contents"/>
    <hyperlink ref="FFQ811" r:id="rId1055" location="page_scan_tab_contents" display="page_scan_tab_contents"/>
    <hyperlink ref="FFY811" r:id="rId1056" location="page_scan_tab_contents" display="page_scan_tab_contents"/>
    <hyperlink ref="FGG811" r:id="rId1057" location="page_scan_tab_contents" display="page_scan_tab_contents"/>
    <hyperlink ref="FGO811" r:id="rId1058" location="page_scan_tab_contents" display="page_scan_tab_contents"/>
    <hyperlink ref="FGW811" r:id="rId1059" location="page_scan_tab_contents" display="page_scan_tab_contents"/>
    <hyperlink ref="FHE811" r:id="rId1060" location="page_scan_tab_contents" display="page_scan_tab_contents"/>
    <hyperlink ref="FHM811" r:id="rId1061" location="page_scan_tab_contents" display="page_scan_tab_contents"/>
    <hyperlink ref="FHU811" r:id="rId1062" location="page_scan_tab_contents" display="page_scan_tab_contents"/>
    <hyperlink ref="FIC811" r:id="rId1063" location="page_scan_tab_contents" display="page_scan_tab_contents"/>
    <hyperlink ref="FIK811" r:id="rId1064" location="page_scan_tab_contents" display="page_scan_tab_contents"/>
    <hyperlink ref="FIS811" r:id="rId1065" location="page_scan_tab_contents" display="page_scan_tab_contents"/>
    <hyperlink ref="FJA811" r:id="rId1066" location="page_scan_tab_contents" display="page_scan_tab_contents"/>
    <hyperlink ref="FJI811" r:id="rId1067" location="page_scan_tab_contents" display="page_scan_tab_contents"/>
    <hyperlink ref="FJQ811" r:id="rId1068" location="page_scan_tab_contents" display="page_scan_tab_contents"/>
    <hyperlink ref="FJY811" r:id="rId1069" location="page_scan_tab_contents" display="page_scan_tab_contents"/>
    <hyperlink ref="FKG811" r:id="rId1070" location="page_scan_tab_contents" display="page_scan_tab_contents"/>
    <hyperlink ref="FKO811" r:id="rId1071" location="page_scan_tab_contents" display="page_scan_tab_contents"/>
    <hyperlink ref="FKW811" r:id="rId1072" location="page_scan_tab_contents" display="page_scan_tab_contents"/>
    <hyperlink ref="FLE811" r:id="rId1073" location="page_scan_tab_contents" display="page_scan_tab_contents"/>
    <hyperlink ref="FLM811" r:id="rId1074" location="page_scan_tab_contents" display="page_scan_tab_contents"/>
    <hyperlink ref="FLU811" r:id="rId1075" location="page_scan_tab_contents" display="page_scan_tab_contents"/>
    <hyperlink ref="FMC811" r:id="rId1076" location="page_scan_tab_contents" display="page_scan_tab_contents"/>
    <hyperlink ref="FMK811" r:id="rId1077" location="page_scan_tab_contents" display="page_scan_tab_contents"/>
    <hyperlink ref="FMS811" r:id="rId1078" location="page_scan_tab_contents" display="page_scan_tab_contents"/>
    <hyperlink ref="FNA811" r:id="rId1079" location="page_scan_tab_contents" display="page_scan_tab_contents"/>
    <hyperlink ref="FNI811" r:id="rId1080" location="page_scan_tab_contents" display="page_scan_tab_contents"/>
    <hyperlink ref="FNQ811" r:id="rId1081" location="page_scan_tab_contents" display="page_scan_tab_contents"/>
    <hyperlink ref="FNY811" r:id="rId1082" location="page_scan_tab_contents" display="page_scan_tab_contents"/>
    <hyperlink ref="FOG811" r:id="rId1083" location="page_scan_tab_contents" display="page_scan_tab_contents"/>
    <hyperlink ref="FOO811" r:id="rId1084" location="page_scan_tab_contents" display="page_scan_tab_contents"/>
    <hyperlink ref="FOW811" r:id="rId1085" location="page_scan_tab_contents" display="page_scan_tab_contents"/>
    <hyperlink ref="FPE811" r:id="rId1086" location="page_scan_tab_contents" display="page_scan_tab_contents"/>
    <hyperlink ref="FPM811" r:id="rId1087" location="page_scan_tab_contents" display="page_scan_tab_contents"/>
    <hyperlink ref="FPU811" r:id="rId1088" location="page_scan_tab_contents" display="page_scan_tab_contents"/>
    <hyperlink ref="FQC811" r:id="rId1089" location="page_scan_tab_contents" display="page_scan_tab_contents"/>
    <hyperlink ref="FQK811" r:id="rId1090" location="page_scan_tab_contents" display="page_scan_tab_contents"/>
    <hyperlink ref="FQS811" r:id="rId1091" location="page_scan_tab_contents" display="page_scan_tab_contents"/>
    <hyperlink ref="FRA811" r:id="rId1092" location="page_scan_tab_contents" display="page_scan_tab_contents"/>
    <hyperlink ref="FRI811" r:id="rId1093" location="page_scan_tab_contents" display="page_scan_tab_contents"/>
    <hyperlink ref="FRQ811" r:id="rId1094" location="page_scan_tab_contents" display="page_scan_tab_contents"/>
    <hyperlink ref="FRY811" r:id="rId1095" location="page_scan_tab_contents" display="page_scan_tab_contents"/>
    <hyperlink ref="FSG811" r:id="rId1096" location="page_scan_tab_contents" display="page_scan_tab_contents"/>
    <hyperlink ref="FSO811" r:id="rId1097" location="page_scan_tab_contents" display="page_scan_tab_contents"/>
    <hyperlink ref="FSW811" r:id="rId1098" location="page_scan_tab_contents" display="page_scan_tab_contents"/>
    <hyperlink ref="FTE811" r:id="rId1099" location="page_scan_tab_contents" display="page_scan_tab_contents"/>
    <hyperlink ref="FTM811" r:id="rId1100" location="page_scan_tab_contents" display="page_scan_tab_contents"/>
    <hyperlink ref="FTU811" r:id="rId1101" location="page_scan_tab_contents" display="page_scan_tab_contents"/>
    <hyperlink ref="FUC811" r:id="rId1102" location="page_scan_tab_contents" display="page_scan_tab_contents"/>
    <hyperlink ref="FUK811" r:id="rId1103" location="page_scan_tab_contents" display="page_scan_tab_contents"/>
    <hyperlink ref="FUS811" r:id="rId1104" location="page_scan_tab_contents" display="page_scan_tab_contents"/>
    <hyperlink ref="FVA811" r:id="rId1105" location="page_scan_tab_contents" display="page_scan_tab_contents"/>
    <hyperlink ref="FVI811" r:id="rId1106" location="page_scan_tab_contents" display="page_scan_tab_contents"/>
    <hyperlink ref="FVQ811" r:id="rId1107" location="page_scan_tab_contents" display="page_scan_tab_contents"/>
    <hyperlink ref="FVY811" r:id="rId1108" location="page_scan_tab_contents" display="page_scan_tab_contents"/>
    <hyperlink ref="FWG811" r:id="rId1109" location="page_scan_tab_contents" display="page_scan_tab_contents"/>
    <hyperlink ref="FWO811" r:id="rId1110" location="page_scan_tab_contents" display="page_scan_tab_contents"/>
    <hyperlink ref="FWW811" r:id="rId1111" location="page_scan_tab_contents" display="page_scan_tab_contents"/>
    <hyperlink ref="FXE811" r:id="rId1112" location="page_scan_tab_contents" display="page_scan_tab_contents"/>
    <hyperlink ref="FXM811" r:id="rId1113" location="page_scan_tab_contents" display="page_scan_tab_contents"/>
    <hyperlink ref="FXU811" r:id="rId1114" location="page_scan_tab_contents" display="page_scan_tab_contents"/>
    <hyperlink ref="FYC811" r:id="rId1115" location="page_scan_tab_contents" display="page_scan_tab_contents"/>
    <hyperlink ref="FYK811" r:id="rId1116" location="page_scan_tab_contents" display="page_scan_tab_contents"/>
    <hyperlink ref="FYS811" r:id="rId1117" location="page_scan_tab_contents" display="page_scan_tab_contents"/>
    <hyperlink ref="FZA811" r:id="rId1118" location="page_scan_tab_contents" display="page_scan_tab_contents"/>
    <hyperlink ref="FZI811" r:id="rId1119" location="page_scan_tab_contents" display="page_scan_tab_contents"/>
    <hyperlink ref="FZQ811" r:id="rId1120" location="page_scan_tab_contents" display="page_scan_tab_contents"/>
    <hyperlink ref="FZY811" r:id="rId1121" location="page_scan_tab_contents" display="page_scan_tab_contents"/>
    <hyperlink ref="GAG811" r:id="rId1122" location="page_scan_tab_contents" display="page_scan_tab_contents"/>
    <hyperlink ref="GAO811" r:id="rId1123" location="page_scan_tab_contents" display="page_scan_tab_contents"/>
    <hyperlink ref="GAW811" r:id="rId1124" location="page_scan_tab_contents" display="page_scan_tab_contents"/>
    <hyperlink ref="GBE811" r:id="rId1125" location="page_scan_tab_contents" display="page_scan_tab_contents"/>
    <hyperlink ref="GBM811" r:id="rId1126" location="page_scan_tab_contents" display="page_scan_tab_contents"/>
    <hyperlink ref="GBU811" r:id="rId1127" location="page_scan_tab_contents" display="page_scan_tab_contents"/>
    <hyperlink ref="GCC811" r:id="rId1128" location="page_scan_tab_contents" display="page_scan_tab_contents"/>
    <hyperlink ref="GCK811" r:id="rId1129" location="page_scan_tab_contents" display="page_scan_tab_contents"/>
    <hyperlink ref="GCS811" r:id="rId1130" location="page_scan_tab_contents" display="page_scan_tab_contents"/>
    <hyperlink ref="GDA811" r:id="rId1131" location="page_scan_tab_contents" display="page_scan_tab_contents"/>
    <hyperlink ref="GDI811" r:id="rId1132" location="page_scan_tab_contents" display="page_scan_tab_contents"/>
    <hyperlink ref="GDQ811" r:id="rId1133" location="page_scan_tab_contents" display="page_scan_tab_contents"/>
    <hyperlink ref="GDY811" r:id="rId1134" location="page_scan_tab_contents" display="page_scan_tab_contents"/>
    <hyperlink ref="GEG811" r:id="rId1135" location="page_scan_tab_contents" display="page_scan_tab_contents"/>
    <hyperlink ref="GEO811" r:id="rId1136" location="page_scan_tab_contents" display="page_scan_tab_contents"/>
    <hyperlink ref="GEW811" r:id="rId1137" location="page_scan_tab_contents" display="page_scan_tab_contents"/>
    <hyperlink ref="GFE811" r:id="rId1138" location="page_scan_tab_contents" display="page_scan_tab_contents"/>
    <hyperlink ref="GFM811" r:id="rId1139" location="page_scan_tab_contents" display="page_scan_tab_contents"/>
    <hyperlink ref="GFU811" r:id="rId1140" location="page_scan_tab_contents" display="page_scan_tab_contents"/>
    <hyperlink ref="GGC811" r:id="rId1141" location="page_scan_tab_contents" display="page_scan_tab_contents"/>
    <hyperlink ref="GGK811" r:id="rId1142" location="page_scan_tab_contents" display="page_scan_tab_contents"/>
    <hyperlink ref="GGS811" r:id="rId1143" location="page_scan_tab_contents" display="page_scan_tab_contents"/>
    <hyperlink ref="GHA811" r:id="rId1144" location="page_scan_tab_contents" display="page_scan_tab_contents"/>
    <hyperlink ref="GHI811" r:id="rId1145" location="page_scan_tab_contents" display="page_scan_tab_contents"/>
    <hyperlink ref="GHQ811" r:id="rId1146" location="page_scan_tab_contents" display="page_scan_tab_contents"/>
    <hyperlink ref="GHY811" r:id="rId1147" location="page_scan_tab_contents" display="page_scan_tab_contents"/>
    <hyperlink ref="GIG811" r:id="rId1148" location="page_scan_tab_contents" display="page_scan_tab_contents"/>
    <hyperlink ref="GIO811" r:id="rId1149" location="page_scan_tab_contents" display="page_scan_tab_contents"/>
    <hyperlink ref="GIW811" r:id="rId1150" location="page_scan_tab_contents" display="page_scan_tab_contents"/>
    <hyperlink ref="GJE811" r:id="rId1151" location="page_scan_tab_contents" display="page_scan_tab_contents"/>
    <hyperlink ref="GJM811" r:id="rId1152" location="page_scan_tab_contents" display="page_scan_tab_contents"/>
    <hyperlink ref="GJU811" r:id="rId1153" location="page_scan_tab_contents" display="page_scan_tab_contents"/>
    <hyperlink ref="GKC811" r:id="rId1154" location="page_scan_tab_contents" display="page_scan_tab_contents"/>
    <hyperlink ref="GKK811" r:id="rId1155" location="page_scan_tab_contents" display="page_scan_tab_contents"/>
    <hyperlink ref="GKS811" r:id="rId1156" location="page_scan_tab_contents" display="page_scan_tab_contents"/>
    <hyperlink ref="GLA811" r:id="rId1157" location="page_scan_tab_contents" display="page_scan_tab_contents"/>
    <hyperlink ref="GLI811" r:id="rId1158" location="page_scan_tab_contents" display="page_scan_tab_contents"/>
    <hyperlink ref="GLQ811" r:id="rId1159" location="page_scan_tab_contents" display="page_scan_tab_contents"/>
    <hyperlink ref="GLY811" r:id="rId1160" location="page_scan_tab_contents" display="page_scan_tab_contents"/>
    <hyperlink ref="GMG811" r:id="rId1161" location="page_scan_tab_contents" display="page_scan_tab_contents"/>
    <hyperlink ref="GMO811" r:id="rId1162" location="page_scan_tab_contents" display="page_scan_tab_contents"/>
    <hyperlink ref="GMW811" r:id="rId1163" location="page_scan_tab_contents" display="page_scan_tab_contents"/>
    <hyperlink ref="GNE811" r:id="rId1164" location="page_scan_tab_contents" display="page_scan_tab_contents"/>
    <hyperlink ref="GNM811" r:id="rId1165" location="page_scan_tab_contents" display="page_scan_tab_contents"/>
    <hyperlink ref="GNU811" r:id="rId1166" location="page_scan_tab_contents" display="page_scan_tab_contents"/>
    <hyperlink ref="GOC811" r:id="rId1167" location="page_scan_tab_contents" display="page_scan_tab_contents"/>
    <hyperlink ref="GOK811" r:id="rId1168" location="page_scan_tab_contents" display="page_scan_tab_contents"/>
    <hyperlink ref="GOS811" r:id="rId1169" location="page_scan_tab_contents" display="page_scan_tab_contents"/>
    <hyperlink ref="GPA811" r:id="rId1170" location="page_scan_tab_contents" display="page_scan_tab_contents"/>
    <hyperlink ref="GPI811" r:id="rId1171" location="page_scan_tab_contents" display="page_scan_tab_contents"/>
    <hyperlink ref="GPQ811" r:id="rId1172" location="page_scan_tab_contents" display="page_scan_tab_contents"/>
    <hyperlink ref="GPY811" r:id="rId1173" location="page_scan_tab_contents" display="page_scan_tab_contents"/>
    <hyperlink ref="GQG811" r:id="rId1174" location="page_scan_tab_contents" display="page_scan_tab_contents"/>
    <hyperlink ref="GQO811" r:id="rId1175" location="page_scan_tab_contents" display="page_scan_tab_contents"/>
    <hyperlink ref="GQW811" r:id="rId1176" location="page_scan_tab_contents" display="page_scan_tab_contents"/>
    <hyperlink ref="GRE811" r:id="rId1177" location="page_scan_tab_contents" display="page_scan_tab_contents"/>
    <hyperlink ref="GRM811" r:id="rId1178" location="page_scan_tab_contents" display="page_scan_tab_contents"/>
    <hyperlink ref="GRU811" r:id="rId1179" location="page_scan_tab_contents" display="page_scan_tab_contents"/>
    <hyperlink ref="GSC811" r:id="rId1180" location="page_scan_tab_contents" display="page_scan_tab_contents"/>
    <hyperlink ref="GSK811" r:id="rId1181" location="page_scan_tab_contents" display="page_scan_tab_contents"/>
    <hyperlink ref="GSS811" r:id="rId1182" location="page_scan_tab_contents" display="page_scan_tab_contents"/>
    <hyperlink ref="GTA811" r:id="rId1183" location="page_scan_tab_contents" display="page_scan_tab_contents"/>
    <hyperlink ref="GTI811" r:id="rId1184" location="page_scan_tab_contents" display="page_scan_tab_contents"/>
    <hyperlink ref="GTQ811" r:id="rId1185" location="page_scan_tab_contents" display="page_scan_tab_contents"/>
    <hyperlink ref="GTY811" r:id="rId1186" location="page_scan_tab_contents" display="page_scan_tab_contents"/>
    <hyperlink ref="GUG811" r:id="rId1187" location="page_scan_tab_contents" display="page_scan_tab_contents"/>
    <hyperlink ref="GUO811" r:id="rId1188" location="page_scan_tab_contents" display="page_scan_tab_contents"/>
    <hyperlink ref="GUW811" r:id="rId1189" location="page_scan_tab_contents" display="page_scan_tab_contents"/>
    <hyperlink ref="GVE811" r:id="rId1190" location="page_scan_tab_contents" display="page_scan_tab_contents"/>
    <hyperlink ref="GVM811" r:id="rId1191" location="page_scan_tab_contents" display="page_scan_tab_contents"/>
    <hyperlink ref="GVU811" r:id="rId1192" location="page_scan_tab_contents" display="page_scan_tab_contents"/>
    <hyperlink ref="GWC811" r:id="rId1193" location="page_scan_tab_contents" display="page_scan_tab_contents"/>
    <hyperlink ref="GWK811" r:id="rId1194" location="page_scan_tab_contents" display="page_scan_tab_contents"/>
    <hyperlink ref="GWS811" r:id="rId1195" location="page_scan_tab_contents" display="page_scan_tab_contents"/>
    <hyperlink ref="GXA811" r:id="rId1196" location="page_scan_tab_contents" display="page_scan_tab_contents"/>
    <hyperlink ref="GXI811" r:id="rId1197" location="page_scan_tab_contents" display="page_scan_tab_contents"/>
    <hyperlink ref="GXQ811" r:id="rId1198" location="page_scan_tab_contents" display="page_scan_tab_contents"/>
    <hyperlink ref="GXY811" r:id="rId1199" location="page_scan_tab_contents" display="page_scan_tab_contents"/>
    <hyperlink ref="GYG811" r:id="rId1200" location="page_scan_tab_contents" display="page_scan_tab_contents"/>
    <hyperlink ref="GYO811" r:id="rId1201" location="page_scan_tab_contents" display="page_scan_tab_contents"/>
    <hyperlink ref="GYW811" r:id="rId1202" location="page_scan_tab_contents" display="page_scan_tab_contents"/>
    <hyperlink ref="GZE811" r:id="rId1203" location="page_scan_tab_contents" display="page_scan_tab_contents"/>
    <hyperlink ref="GZM811" r:id="rId1204" location="page_scan_tab_contents" display="page_scan_tab_contents"/>
    <hyperlink ref="GZU811" r:id="rId1205" location="page_scan_tab_contents" display="page_scan_tab_contents"/>
    <hyperlink ref="HAC811" r:id="rId1206" location="page_scan_tab_contents" display="page_scan_tab_contents"/>
    <hyperlink ref="HAK811" r:id="rId1207" location="page_scan_tab_contents" display="page_scan_tab_contents"/>
    <hyperlink ref="HAS811" r:id="rId1208" location="page_scan_tab_contents" display="page_scan_tab_contents"/>
    <hyperlink ref="HBA811" r:id="rId1209" location="page_scan_tab_contents" display="page_scan_tab_contents"/>
    <hyperlink ref="HBI811" r:id="rId1210" location="page_scan_tab_contents" display="page_scan_tab_contents"/>
    <hyperlink ref="HBQ811" r:id="rId1211" location="page_scan_tab_contents" display="page_scan_tab_contents"/>
    <hyperlink ref="HBY811" r:id="rId1212" location="page_scan_tab_contents" display="page_scan_tab_contents"/>
    <hyperlink ref="HCG811" r:id="rId1213" location="page_scan_tab_contents" display="page_scan_tab_contents"/>
    <hyperlink ref="HCO811" r:id="rId1214" location="page_scan_tab_contents" display="page_scan_tab_contents"/>
    <hyperlink ref="HCW811" r:id="rId1215" location="page_scan_tab_contents" display="page_scan_tab_contents"/>
    <hyperlink ref="HDE811" r:id="rId1216" location="page_scan_tab_contents" display="page_scan_tab_contents"/>
    <hyperlink ref="HDM811" r:id="rId1217" location="page_scan_tab_contents" display="page_scan_tab_contents"/>
    <hyperlink ref="HDU811" r:id="rId1218" location="page_scan_tab_contents" display="page_scan_tab_contents"/>
    <hyperlink ref="HEC811" r:id="rId1219" location="page_scan_tab_contents" display="page_scan_tab_contents"/>
    <hyperlink ref="HEK811" r:id="rId1220" location="page_scan_tab_contents" display="page_scan_tab_contents"/>
    <hyperlink ref="HES811" r:id="rId1221" location="page_scan_tab_contents" display="page_scan_tab_contents"/>
    <hyperlink ref="HFA811" r:id="rId1222" location="page_scan_tab_contents" display="page_scan_tab_contents"/>
    <hyperlink ref="HFI811" r:id="rId1223" location="page_scan_tab_contents" display="page_scan_tab_contents"/>
    <hyperlink ref="HFQ811" r:id="rId1224" location="page_scan_tab_contents" display="page_scan_tab_contents"/>
    <hyperlink ref="HFY811" r:id="rId1225" location="page_scan_tab_contents" display="page_scan_tab_contents"/>
    <hyperlink ref="HGG811" r:id="rId1226" location="page_scan_tab_contents" display="page_scan_tab_contents"/>
    <hyperlink ref="HGO811" r:id="rId1227" location="page_scan_tab_contents" display="page_scan_tab_contents"/>
    <hyperlink ref="HGW811" r:id="rId1228" location="page_scan_tab_contents" display="page_scan_tab_contents"/>
    <hyperlink ref="HHE811" r:id="rId1229" location="page_scan_tab_contents" display="page_scan_tab_contents"/>
    <hyperlink ref="HHM811" r:id="rId1230" location="page_scan_tab_contents" display="page_scan_tab_contents"/>
    <hyperlink ref="HHU811" r:id="rId1231" location="page_scan_tab_contents" display="page_scan_tab_contents"/>
    <hyperlink ref="HIC811" r:id="rId1232" location="page_scan_tab_contents" display="page_scan_tab_contents"/>
    <hyperlink ref="HIK811" r:id="rId1233" location="page_scan_tab_contents" display="page_scan_tab_contents"/>
    <hyperlink ref="HIS811" r:id="rId1234" location="page_scan_tab_contents" display="page_scan_tab_contents"/>
    <hyperlink ref="HJA811" r:id="rId1235" location="page_scan_tab_contents" display="page_scan_tab_contents"/>
    <hyperlink ref="HJI811" r:id="rId1236" location="page_scan_tab_contents" display="page_scan_tab_contents"/>
    <hyperlink ref="HJQ811" r:id="rId1237" location="page_scan_tab_contents" display="page_scan_tab_contents"/>
    <hyperlink ref="HJY811" r:id="rId1238" location="page_scan_tab_contents" display="page_scan_tab_contents"/>
    <hyperlink ref="HKG811" r:id="rId1239" location="page_scan_tab_contents" display="page_scan_tab_contents"/>
    <hyperlink ref="HKO811" r:id="rId1240" location="page_scan_tab_contents" display="page_scan_tab_contents"/>
    <hyperlink ref="HKW811" r:id="rId1241" location="page_scan_tab_contents" display="page_scan_tab_contents"/>
    <hyperlink ref="HLE811" r:id="rId1242" location="page_scan_tab_contents" display="page_scan_tab_contents"/>
    <hyperlink ref="HLM811" r:id="rId1243" location="page_scan_tab_contents" display="page_scan_tab_contents"/>
    <hyperlink ref="HLU811" r:id="rId1244" location="page_scan_tab_contents" display="page_scan_tab_contents"/>
    <hyperlink ref="HMC811" r:id="rId1245" location="page_scan_tab_contents" display="page_scan_tab_contents"/>
    <hyperlink ref="HMK811" r:id="rId1246" location="page_scan_tab_contents" display="page_scan_tab_contents"/>
    <hyperlink ref="HMS811" r:id="rId1247" location="page_scan_tab_contents" display="page_scan_tab_contents"/>
    <hyperlink ref="HNA811" r:id="rId1248" location="page_scan_tab_contents" display="page_scan_tab_contents"/>
    <hyperlink ref="HNI811" r:id="rId1249" location="page_scan_tab_contents" display="page_scan_tab_contents"/>
    <hyperlink ref="HNQ811" r:id="rId1250" location="page_scan_tab_contents" display="page_scan_tab_contents"/>
    <hyperlink ref="HNY811" r:id="rId1251" location="page_scan_tab_contents" display="page_scan_tab_contents"/>
    <hyperlink ref="HOG811" r:id="rId1252" location="page_scan_tab_contents" display="page_scan_tab_contents"/>
    <hyperlink ref="HOO811" r:id="rId1253" location="page_scan_tab_contents" display="page_scan_tab_contents"/>
    <hyperlink ref="HOW811" r:id="rId1254" location="page_scan_tab_contents" display="page_scan_tab_contents"/>
    <hyperlink ref="HPE811" r:id="rId1255" location="page_scan_tab_contents" display="page_scan_tab_contents"/>
    <hyperlink ref="HPM811" r:id="rId1256" location="page_scan_tab_contents" display="page_scan_tab_contents"/>
    <hyperlink ref="HPU811" r:id="rId1257" location="page_scan_tab_contents" display="page_scan_tab_contents"/>
    <hyperlink ref="HQC811" r:id="rId1258" location="page_scan_tab_contents" display="page_scan_tab_contents"/>
    <hyperlink ref="HQK811" r:id="rId1259" location="page_scan_tab_contents" display="page_scan_tab_contents"/>
    <hyperlink ref="HQS811" r:id="rId1260" location="page_scan_tab_contents" display="page_scan_tab_contents"/>
    <hyperlink ref="HRA811" r:id="rId1261" location="page_scan_tab_contents" display="page_scan_tab_contents"/>
    <hyperlink ref="HRI811" r:id="rId1262" location="page_scan_tab_contents" display="page_scan_tab_contents"/>
    <hyperlink ref="HRQ811" r:id="rId1263" location="page_scan_tab_contents" display="page_scan_tab_contents"/>
    <hyperlink ref="HRY811" r:id="rId1264" location="page_scan_tab_contents" display="page_scan_tab_contents"/>
    <hyperlink ref="HSG811" r:id="rId1265" location="page_scan_tab_contents" display="page_scan_tab_contents"/>
    <hyperlink ref="HSO811" r:id="rId1266" location="page_scan_tab_contents" display="page_scan_tab_contents"/>
    <hyperlink ref="HSW811" r:id="rId1267" location="page_scan_tab_contents" display="page_scan_tab_contents"/>
    <hyperlink ref="HTE811" r:id="rId1268" location="page_scan_tab_contents" display="page_scan_tab_contents"/>
    <hyperlink ref="HTM811" r:id="rId1269" location="page_scan_tab_contents" display="page_scan_tab_contents"/>
    <hyperlink ref="HTU811" r:id="rId1270" location="page_scan_tab_contents" display="page_scan_tab_contents"/>
    <hyperlink ref="HUC811" r:id="rId1271" location="page_scan_tab_contents" display="page_scan_tab_contents"/>
    <hyperlink ref="HUK811" r:id="rId1272" location="page_scan_tab_contents" display="page_scan_tab_contents"/>
    <hyperlink ref="HUS811" r:id="rId1273" location="page_scan_tab_contents" display="page_scan_tab_contents"/>
    <hyperlink ref="HVA811" r:id="rId1274" location="page_scan_tab_contents" display="page_scan_tab_contents"/>
    <hyperlink ref="HVI811" r:id="rId1275" location="page_scan_tab_contents" display="page_scan_tab_contents"/>
    <hyperlink ref="HVQ811" r:id="rId1276" location="page_scan_tab_contents" display="page_scan_tab_contents"/>
    <hyperlink ref="HVY811" r:id="rId1277" location="page_scan_tab_contents" display="page_scan_tab_contents"/>
    <hyperlink ref="HWG811" r:id="rId1278" location="page_scan_tab_contents" display="page_scan_tab_contents"/>
    <hyperlink ref="HWO811" r:id="rId1279" location="page_scan_tab_contents" display="page_scan_tab_contents"/>
    <hyperlink ref="HWW811" r:id="rId1280" location="page_scan_tab_contents" display="page_scan_tab_contents"/>
    <hyperlink ref="HXE811" r:id="rId1281" location="page_scan_tab_contents" display="page_scan_tab_contents"/>
    <hyperlink ref="HXM811" r:id="rId1282" location="page_scan_tab_contents" display="page_scan_tab_contents"/>
    <hyperlink ref="HXU811" r:id="rId1283" location="page_scan_tab_contents" display="page_scan_tab_contents"/>
    <hyperlink ref="HYC811" r:id="rId1284" location="page_scan_tab_contents" display="page_scan_tab_contents"/>
    <hyperlink ref="HYK811" r:id="rId1285" location="page_scan_tab_contents" display="page_scan_tab_contents"/>
    <hyperlink ref="HYS811" r:id="rId1286" location="page_scan_tab_contents" display="page_scan_tab_contents"/>
    <hyperlink ref="HZA811" r:id="rId1287" location="page_scan_tab_contents" display="page_scan_tab_contents"/>
    <hyperlink ref="HZI811" r:id="rId1288" location="page_scan_tab_contents" display="page_scan_tab_contents"/>
    <hyperlink ref="HZQ811" r:id="rId1289" location="page_scan_tab_contents" display="page_scan_tab_contents"/>
    <hyperlink ref="HZY811" r:id="rId1290" location="page_scan_tab_contents" display="page_scan_tab_contents"/>
    <hyperlink ref="IAG811" r:id="rId1291" location="page_scan_tab_contents" display="page_scan_tab_contents"/>
    <hyperlink ref="IAO811" r:id="rId1292" location="page_scan_tab_contents" display="page_scan_tab_contents"/>
    <hyperlink ref="IAW811" r:id="rId1293" location="page_scan_tab_contents" display="page_scan_tab_contents"/>
    <hyperlink ref="IBE811" r:id="rId1294" location="page_scan_tab_contents" display="page_scan_tab_contents"/>
    <hyperlink ref="IBM811" r:id="rId1295" location="page_scan_tab_contents" display="page_scan_tab_contents"/>
    <hyperlink ref="IBU811" r:id="rId1296" location="page_scan_tab_contents" display="page_scan_tab_contents"/>
    <hyperlink ref="ICC811" r:id="rId1297" location="page_scan_tab_contents" display="page_scan_tab_contents"/>
    <hyperlink ref="ICK811" r:id="rId1298" location="page_scan_tab_contents" display="page_scan_tab_contents"/>
    <hyperlink ref="ICS811" r:id="rId1299" location="page_scan_tab_contents" display="page_scan_tab_contents"/>
    <hyperlink ref="IDA811" r:id="rId1300" location="page_scan_tab_contents" display="page_scan_tab_contents"/>
    <hyperlink ref="IDI811" r:id="rId1301" location="page_scan_tab_contents" display="page_scan_tab_contents"/>
    <hyperlink ref="IDQ811" r:id="rId1302" location="page_scan_tab_contents" display="page_scan_tab_contents"/>
    <hyperlink ref="IDY811" r:id="rId1303" location="page_scan_tab_contents" display="page_scan_tab_contents"/>
    <hyperlink ref="IEG811" r:id="rId1304" location="page_scan_tab_contents" display="page_scan_tab_contents"/>
    <hyperlink ref="IEO811" r:id="rId1305" location="page_scan_tab_contents" display="page_scan_tab_contents"/>
    <hyperlink ref="IEW811" r:id="rId1306" location="page_scan_tab_contents" display="page_scan_tab_contents"/>
    <hyperlink ref="IFE811" r:id="rId1307" location="page_scan_tab_contents" display="page_scan_tab_contents"/>
    <hyperlink ref="IFM811" r:id="rId1308" location="page_scan_tab_contents" display="page_scan_tab_contents"/>
    <hyperlink ref="IFU811" r:id="rId1309" location="page_scan_tab_contents" display="page_scan_tab_contents"/>
    <hyperlink ref="IGC811" r:id="rId1310" location="page_scan_tab_contents" display="page_scan_tab_contents"/>
    <hyperlink ref="IGK811" r:id="rId1311" location="page_scan_tab_contents" display="page_scan_tab_contents"/>
    <hyperlink ref="IGS811" r:id="rId1312" location="page_scan_tab_contents" display="page_scan_tab_contents"/>
    <hyperlink ref="IHA811" r:id="rId1313" location="page_scan_tab_contents" display="page_scan_tab_contents"/>
    <hyperlink ref="IHI811" r:id="rId1314" location="page_scan_tab_contents" display="page_scan_tab_contents"/>
    <hyperlink ref="IHQ811" r:id="rId1315" location="page_scan_tab_contents" display="page_scan_tab_contents"/>
    <hyperlink ref="IHY811" r:id="rId1316" location="page_scan_tab_contents" display="page_scan_tab_contents"/>
    <hyperlink ref="IIG811" r:id="rId1317" location="page_scan_tab_contents" display="page_scan_tab_contents"/>
    <hyperlink ref="IIO811" r:id="rId1318" location="page_scan_tab_contents" display="page_scan_tab_contents"/>
    <hyperlink ref="IIW811" r:id="rId1319" location="page_scan_tab_contents" display="page_scan_tab_contents"/>
    <hyperlink ref="IJE811" r:id="rId1320" location="page_scan_tab_contents" display="page_scan_tab_contents"/>
    <hyperlink ref="IJM811" r:id="rId1321" location="page_scan_tab_contents" display="page_scan_tab_contents"/>
    <hyperlink ref="IJU811" r:id="rId1322" location="page_scan_tab_contents" display="page_scan_tab_contents"/>
    <hyperlink ref="IKC811" r:id="rId1323" location="page_scan_tab_contents" display="page_scan_tab_contents"/>
    <hyperlink ref="IKK811" r:id="rId1324" location="page_scan_tab_contents" display="page_scan_tab_contents"/>
    <hyperlink ref="IKS811" r:id="rId1325" location="page_scan_tab_contents" display="page_scan_tab_contents"/>
    <hyperlink ref="ILA811" r:id="rId1326" location="page_scan_tab_contents" display="page_scan_tab_contents"/>
    <hyperlink ref="ILI811" r:id="rId1327" location="page_scan_tab_contents" display="page_scan_tab_contents"/>
    <hyperlink ref="ILQ811" r:id="rId1328" location="page_scan_tab_contents" display="page_scan_tab_contents"/>
    <hyperlink ref="ILY811" r:id="rId1329" location="page_scan_tab_contents" display="page_scan_tab_contents"/>
    <hyperlink ref="IMG811" r:id="rId1330" location="page_scan_tab_contents" display="page_scan_tab_contents"/>
    <hyperlink ref="IMO811" r:id="rId1331" location="page_scan_tab_contents" display="page_scan_tab_contents"/>
    <hyperlink ref="IMW811" r:id="rId1332" location="page_scan_tab_contents" display="page_scan_tab_contents"/>
    <hyperlink ref="INE811" r:id="rId1333" location="page_scan_tab_contents" display="page_scan_tab_contents"/>
    <hyperlink ref="INM811" r:id="rId1334" location="page_scan_tab_contents" display="page_scan_tab_contents"/>
    <hyperlink ref="INU811" r:id="rId1335" location="page_scan_tab_contents" display="page_scan_tab_contents"/>
    <hyperlink ref="IOC811" r:id="rId1336" location="page_scan_tab_contents" display="page_scan_tab_contents"/>
    <hyperlink ref="IOK811" r:id="rId1337" location="page_scan_tab_contents" display="page_scan_tab_contents"/>
    <hyperlink ref="IOS811" r:id="rId1338" location="page_scan_tab_contents" display="page_scan_tab_contents"/>
    <hyperlink ref="IPA811" r:id="rId1339" location="page_scan_tab_contents" display="page_scan_tab_contents"/>
    <hyperlink ref="IPI811" r:id="rId1340" location="page_scan_tab_contents" display="page_scan_tab_contents"/>
    <hyperlink ref="IPQ811" r:id="rId1341" location="page_scan_tab_contents" display="page_scan_tab_contents"/>
    <hyperlink ref="IPY811" r:id="rId1342" location="page_scan_tab_contents" display="page_scan_tab_contents"/>
    <hyperlink ref="IQG811" r:id="rId1343" location="page_scan_tab_contents" display="page_scan_tab_contents"/>
    <hyperlink ref="IQO811" r:id="rId1344" location="page_scan_tab_contents" display="page_scan_tab_contents"/>
    <hyperlink ref="IQW811" r:id="rId1345" location="page_scan_tab_contents" display="page_scan_tab_contents"/>
    <hyperlink ref="IRE811" r:id="rId1346" location="page_scan_tab_contents" display="page_scan_tab_contents"/>
    <hyperlink ref="IRM811" r:id="rId1347" location="page_scan_tab_contents" display="page_scan_tab_contents"/>
    <hyperlink ref="IRU811" r:id="rId1348" location="page_scan_tab_contents" display="page_scan_tab_contents"/>
    <hyperlink ref="ISC811" r:id="rId1349" location="page_scan_tab_contents" display="page_scan_tab_contents"/>
    <hyperlink ref="ISK811" r:id="rId1350" location="page_scan_tab_contents" display="page_scan_tab_contents"/>
    <hyperlink ref="ISS811" r:id="rId1351" location="page_scan_tab_contents" display="page_scan_tab_contents"/>
    <hyperlink ref="ITA811" r:id="rId1352" location="page_scan_tab_contents" display="page_scan_tab_contents"/>
    <hyperlink ref="ITI811" r:id="rId1353" location="page_scan_tab_contents" display="page_scan_tab_contents"/>
    <hyperlink ref="ITQ811" r:id="rId1354" location="page_scan_tab_contents" display="page_scan_tab_contents"/>
    <hyperlink ref="ITY811" r:id="rId1355" location="page_scan_tab_contents" display="page_scan_tab_contents"/>
    <hyperlink ref="IUG811" r:id="rId1356" location="page_scan_tab_contents" display="page_scan_tab_contents"/>
    <hyperlink ref="IUO811" r:id="rId1357" location="page_scan_tab_contents" display="page_scan_tab_contents"/>
    <hyperlink ref="IUW811" r:id="rId1358" location="page_scan_tab_contents" display="page_scan_tab_contents"/>
    <hyperlink ref="IVE811" r:id="rId1359" location="page_scan_tab_contents" display="page_scan_tab_contents"/>
    <hyperlink ref="IVM811" r:id="rId1360" location="page_scan_tab_contents" display="page_scan_tab_contents"/>
    <hyperlink ref="IVU811" r:id="rId1361" location="page_scan_tab_contents" display="page_scan_tab_contents"/>
    <hyperlink ref="IWC811" r:id="rId1362" location="page_scan_tab_contents" display="page_scan_tab_contents"/>
    <hyperlink ref="IWK811" r:id="rId1363" location="page_scan_tab_contents" display="page_scan_tab_contents"/>
    <hyperlink ref="IWS811" r:id="rId1364" location="page_scan_tab_contents" display="page_scan_tab_contents"/>
    <hyperlink ref="IXA811" r:id="rId1365" location="page_scan_tab_contents" display="page_scan_tab_contents"/>
    <hyperlink ref="IXI811" r:id="rId1366" location="page_scan_tab_contents" display="page_scan_tab_contents"/>
    <hyperlink ref="IXQ811" r:id="rId1367" location="page_scan_tab_contents" display="page_scan_tab_contents"/>
    <hyperlink ref="IXY811" r:id="rId1368" location="page_scan_tab_contents" display="page_scan_tab_contents"/>
    <hyperlink ref="IYG811" r:id="rId1369" location="page_scan_tab_contents" display="page_scan_tab_contents"/>
    <hyperlink ref="IYO811" r:id="rId1370" location="page_scan_tab_contents" display="page_scan_tab_contents"/>
    <hyperlink ref="IYW811" r:id="rId1371" location="page_scan_tab_contents" display="page_scan_tab_contents"/>
    <hyperlink ref="IZE811" r:id="rId1372" location="page_scan_tab_contents" display="page_scan_tab_contents"/>
    <hyperlink ref="IZM811" r:id="rId1373" location="page_scan_tab_contents" display="page_scan_tab_contents"/>
    <hyperlink ref="IZU811" r:id="rId1374" location="page_scan_tab_contents" display="page_scan_tab_contents"/>
    <hyperlink ref="JAC811" r:id="rId1375" location="page_scan_tab_contents" display="page_scan_tab_contents"/>
    <hyperlink ref="JAK811" r:id="rId1376" location="page_scan_tab_contents" display="page_scan_tab_contents"/>
    <hyperlink ref="JAS811" r:id="rId1377" location="page_scan_tab_contents" display="page_scan_tab_contents"/>
    <hyperlink ref="JBA811" r:id="rId1378" location="page_scan_tab_contents" display="page_scan_tab_contents"/>
    <hyperlink ref="JBI811" r:id="rId1379" location="page_scan_tab_contents" display="page_scan_tab_contents"/>
    <hyperlink ref="JBQ811" r:id="rId1380" location="page_scan_tab_contents" display="page_scan_tab_contents"/>
    <hyperlink ref="JBY811" r:id="rId1381" location="page_scan_tab_contents" display="page_scan_tab_contents"/>
    <hyperlink ref="JCG811" r:id="rId1382" location="page_scan_tab_contents" display="page_scan_tab_contents"/>
    <hyperlink ref="JCO811" r:id="rId1383" location="page_scan_tab_contents" display="page_scan_tab_contents"/>
    <hyperlink ref="JCW811" r:id="rId1384" location="page_scan_tab_contents" display="page_scan_tab_contents"/>
    <hyperlink ref="JDE811" r:id="rId1385" location="page_scan_tab_contents" display="page_scan_tab_contents"/>
    <hyperlink ref="JDM811" r:id="rId1386" location="page_scan_tab_contents" display="page_scan_tab_contents"/>
    <hyperlink ref="JDU811" r:id="rId1387" location="page_scan_tab_contents" display="page_scan_tab_contents"/>
    <hyperlink ref="JEC811" r:id="rId1388" location="page_scan_tab_contents" display="page_scan_tab_contents"/>
    <hyperlink ref="JEK811" r:id="rId1389" location="page_scan_tab_contents" display="page_scan_tab_contents"/>
    <hyperlink ref="JES811" r:id="rId1390" location="page_scan_tab_contents" display="page_scan_tab_contents"/>
    <hyperlink ref="JFA811" r:id="rId1391" location="page_scan_tab_contents" display="page_scan_tab_contents"/>
    <hyperlink ref="JFI811" r:id="rId1392" location="page_scan_tab_contents" display="page_scan_tab_contents"/>
    <hyperlink ref="JFQ811" r:id="rId1393" location="page_scan_tab_contents" display="page_scan_tab_contents"/>
    <hyperlink ref="JFY811" r:id="rId1394" location="page_scan_tab_contents" display="page_scan_tab_contents"/>
    <hyperlink ref="JGG811" r:id="rId1395" location="page_scan_tab_contents" display="page_scan_tab_contents"/>
    <hyperlink ref="JGO811" r:id="rId1396" location="page_scan_tab_contents" display="page_scan_tab_contents"/>
    <hyperlink ref="JGW811" r:id="rId1397" location="page_scan_tab_contents" display="page_scan_tab_contents"/>
    <hyperlink ref="JHE811" r:id="rId1398" location="page_scan_tab_contents" display="page_scan_tab_contents"/>
    <hyperlink ref="JHM811" r:id="rId1399" location="page_scan_tab_contents" display="page_scan_tab_contents"/>
    <hyperlink ref="JHU811" r:id="rId1400" location="page_scan_tab_contents" display="page_scan_tab_contents"/>
    <hyperlink ref="JIC811" r:id="rId1401" location="page_scan_tab_contents" display="page_scan_tab_contents"/>
    <hyperlink ref="JIK811" r:id="rId1402" location="page_scan_tab_contents" display="page_scan_tab_contents"/>
    <hyperlink ref="JIS811" r:id="rId1403" location="page_scan_tab_contents" display="page_scan_tab_contents"/>
    <hyperlink ref="JJA811" r:id="rId1404" location="page_scan_tab_contents" display="page_scan_tab_contents"/>
    <hyperlink ref="JJI811" r:id="rId1405" location="page_scan_tab_contents" display="page_scan_tab_contents"/>
    <hyperlink ref="JJQ811" r:id="rId1406" location="page_scan_tab_contents" display="page_scan_tab_contents"/>
    <hyperlink ref="JJY811" r:id="rId1407" location="page_scan_tab_contents" display="page_scan_tab_contents"/>
    <hyperlink ref="JKG811" r:id="rId1408" location="page_scan_tab_contents" display="page_scan_tab_contents"/>
    <hyperlink ref="JKO811" r:id="rId1409" location="page_scan_tab_contents" display="page_scan_tab_contents"/>
    <hyperlink ref="JKW811" r:id="rId1410" location="page_scan_tab_contents" display="page_scan_tab_contents"/>
    <hyperlink ref="JLE811" r:id="rId1411" location="page_scan_tab_contents" display="page_scan_tab_contents"/>
    <hyperlink ref="JLM811" r:id="rId1412" location="page_scan_tab_contents" display="page_scan_tab_contents"/>
    <hyperlink ref="JLU811" r:id="rId1413" location="page_scan_tab_contents" display="page_scan_tab_contents"/>
    <hyperlink ref="JMC811" r:id="rId1414" location="page_scan_tab_contents" display="page_scan_tab_contents"/>
    <hyperlink ref="JMK811" r:id="rId1415" location="page_scan_tab_contents" display="page_scan_tab_contents"/>
    <hyperlink ref="JMS811" r:id="rId1416" location="page_scan_tab_contents" display="page_scan_tab_contents"/>
    <hyperlink ref="JNA811" r:id="rId1417" location="page_scan_tab_contents" display="page_scan_tab_contents"/>
    <hyperlink ref="JNI811" r:id="rId1418" location="page_scan_tab_contents" display="page_scan_tab_contents"/>
    <hyperlink ref="JNQ811" r:id="rId1419" location="page_scan_tab_contents" display="page_scan_tab_contents"/>
    <hyperlink ref="JNY811" r:id="rId1420" location="page_scan_tab_contents" display="page_scan_tab_contents"/>
    <hyperlink ref="JOG811" r:id="rId1421" location="page_scan_tab_contents" display="page_scan_tab_contents"/>
    <hyperlink ref="JOO811" r:id="rId1422" location="page_scan_tab_contents" display="page_scan_tab_contents"/>
    <hyperlink ref="JOW811" r:id="rId1423" location="page_scan_tab_contents" display="page_scan_tab_contents"/>
    <hyperlink ref="JPE811" r:id="rId1424" location="page_scan_tab_contents" display="page_scan_tab_contents"/>
    <hyperlink ref="JPM811" r:id="rId1425" location="page_scan_tab_contents" display="page_scan_tab_contents"/>
    <hyperlink ref="JPU811" r:id="rId1426" location="page_scan_tab_contents" display="page_scan_tab_contents"/>
    <hyperlink ref="JQC811" r:id="rId1427" location="page_scan_tab_contents" display="page_scan_tab_contents"/>
    <hyperlink ref="JQK811" r:id="rId1428" location="page_scan_tab_contents" display="page_scan_tab_contents"/>
    <hyperlink ref="JQS811" r:id="rId1429" location="page_scan_tab_contents" display="page_scan_tab_contents"/>
    <hyperlink ref="JRA811" r:id="rId1430" location="page_scan_tab_contents" display="page_scan_tab_contents"/>
    <hyperlink ref="JRI811" r:id="rId1431" location="page_scan_tab_contents" display="page_scan_tab_contents"/>
    <hyperlink ref="JRQ811" r:id="rId1432" location="page_scan_tab_contents" display="page_scan_tab_contents"/>
    <hyperlink ref="JRY811" r:id="rId1433" location="page_scan_tab_contents" display="page_scan_tab_contents"/>
    <hyperlink ref="JSG811" r:id="rId1434" location="page_scan_tab_contents" display="page_scan_tab_contents"/>
    <hyperlink ref="JSO811" r:id="rId1435" location="page_scan_tab_contents" display="page_scan_tab_contents"/>
    <hyperlink ref="JSW811" r:id="rId1436" location="page_scan_tab_contents" display="page_scan_tab_contents"/>
    <hyperlink ref="JTE811" r:id="rId1437" location="page_scan_tab_contents" display="page_scan_tab_contents"/>
    <hyperlink ref="JTM811" r:id="rId1438" location="page_scan_tab_contents" display="page_scan_tab_contents"/>
    <hyperlink ref="JTU811" r:id="rId1439" location="page_scan_tab_contents" display="page_scan_tab_contents"/>
    <hyperlink ref="JUC811" r:id="rId1440" location="page_scan_tab_contents" display="page_scan_tab_contents"/>
    <hyperlink ref="JUK811" r:id="rId1441" location="page_scan_tab_contents" display="page_scan_tab_contents"/>
    <hyperlink ref="JUS811" r:id="rId1442" location="page_scan_tab_contents" display="page_scan_tab_contents"/>
    <hyperlink ref="JVA811" r:id="rId1443" location="page_scan_tab_contents" display="page_scan_tab_contents"/>
    <hyperlink ref="JVI811" r:id="rId1444" location="page_scan_tab_contents" display="page_scan_tab_contents"/>
    <hyperlink ref="JVQ811" r:id="rId1445" location="page_scan_tab_contents" display="page_scan_tab_contents"/>
    <hyperlink ref="JVY811" r:id="rId1446" location="page_scan_tab_contents" display="page_scan_tab_contents"/>
    <hyperlink ref="JWG811" r:id="rId1447" location="page_scan_tab_contents" display="page_scan_tab_contents"/>
    <hyperlink ref="JWO811" r:id="rId1448" location="page_scan_tab_contents" display="page_scan_tab_contents"/>
    <hyperlink ref="JWW811" r:id="rId1449" location="page_scan_tab_contents" display="page_scan_tab_contents"/>
    <hyperlink ref="JXE811" r:id="rId1450" location="page_scan_tab_contents" display="page_scan_tab_contents"/>
    <hyperlink ref="JXM811" r:id="rId1451" location="page_scan_tab_contents" display="page_scan_tab_contents"/>
    <hyperlink ref="JXU811" r:id="rId1452" location="page_scan_tab_contents" display="page_scan_tab_contents"/>
    <hyperlink ref="JYC811" r:id="rId1453" location="page_scan_tab_contents" display="page_scan_tab_contents"/>
    <hyperlink ref="JYK811" r:id="rId1454" location="page_scan_tab_contents" display="page_scan_tab_contents"/>
    <hyperlink ref="JYS811" r:id="rId1455" location="page_scan_tab_contents" display="page_scan_tab_contents"/>
    <hyperlink ref="JZA811" r:id="rId1456" location="page_scan_tab_contents" display="page_scan_tab_contents"/>
    <hyperlink ref="JZI811" r:id="rId1457" location="page_scan_tab_contents" display="page_scan_tab_contents"/>
    <hyperlink ref="JZQ811" r:id="rId1458" location="page_scan_tab_contents" display="page_scan_tab_contents"/>
    <hyperlink ref="JZY811" r:id="rId1459" location="page_scan_tab_contents" display="page_scan_tab_contents"/>
    <hyperlink ref="KAG811" r:id="rId1460" location="page_scan_tab_contents" display="page_scan_tab_contents"/>
    <hyperlink ref="KAO811" r:id="rId1461" location="page_scan_tab_contents" display="page_scan_tab_contents"/>
    <hyperlink ref="KAW811" r:id="rId1462" location="page_scan_tab_contents" display="page_scan_tab_contents"/>
    <hyperlink ref="KBE811" r:id="rId1463" location="page_scan_tab_contents" display="page_scan_tab_contents"/>
    <hyperlink ref="KBM811" r:id="rId1464" location="page_scan_tab_contents" display="page_scan_tab_contents"/>
    <hyperlink ref="KBU811" r:id="rId1465" location="page_scan_tab_contents" display="page_scan_tab_contents"/>
    <hyperlink ref="KCC811" r:id="rId1466" location="page_scan_tab_contents" display="page_scan_tab_contents"/>
    <hyperlink ref="KCK811" r:id="rId1467" location="page_scan_tab_contents" display="page_scan_tab_contents"/>
    <hyperlink ref="KCS811" r:id="rId1468" location="page_scan_tab_contents" display="page_scan_tab_contents"/>
    <hyperlink ref="KDA811" r:id="rId1469" location="page_scan_tab_contents" display="page_scan_tab_contents"/>
    <hyperlink ref="KDI811" r:id="rId1470" location="page_scan_tab_contents" display="page_scan_tab_contents"/>
    <hyperlink ref="KDQ811" r:id="rId1471" location="page_scan_tab_contents" display="page_scan_tab_contents"/>
    <hyperlink ref="KDY811" r:id="rId1472" location="page_scan_tab_contents" display="page_scan_tab_contents"/>
    <hyperlink ref="KEG811" r:id="rId1473" location="page_scan_tab_contents" display="page_scan_tab_contents"/>
    <hyperlink ref="KEO811" r:id="rId1474" location="page_scan_tab_contents" display="page_scan_tab_contents"/>
    <hyperlink ref="KEW811" r:id="rId1475" location="page_scan_tab_contents" display="page_scan_tab_contents"/>
    <hyperlink ref="KFE811" r:id="rId1476" location="page_scan_tab_contents" display="page_scan_tab_contents"/>
    <hyperlink ref="KFM811" r:id="rId1477" location="page_scan_tab_contents" display="page_scan_tab_contents"/>
    <hyperlink ref="KFU811" r:id="rId1478" location="page_scan_tab_contents" display="page_scan_tab_contents"/>
    <hyperlink ref="KGC811" r:id="rId1479" location="page_scan_tab_contents" display="page_scan_tab_contents"/>
    <hyperlink ref="KGK811" r:id="rId1480" location="page_scan_tab_contents" display="page_scan_tab_contents"/>
    <hyperlink ref="KGS811" r:id="rId1481" location="page_scan_tab_contents" display="page_scan_tab_contents"/>
    <hyperlink ref="KHA811" r:id="rId1482" location="page_scan_tab_contents" display="page_scan_tab_contents"/>
    <hyperlink ref="KHI811" r:id="rId1483" location="page_scan_tab_contents" display="page_scan_tab_contents"/>
    <hyperlink ref="KHQ811" r:id="rId1484" location="page_scan_tab_contents" display="page_scan_tab_contents"/>
    <hyperlink ref="KHY811" r:id="rId1485" location="page_scan_tab_contents" display="page_scan_tab_contents"/>
    <hyperlink ref="KIG811" r:id="rId1486" location="page_scan_tab_contents" display="page_scan_tab_contents"/>
    <hyperlink ref="KIO811" r:id="rId1487" location="page_scan_tab_contents" display="page_scan_tab_contents"/>
    <hyperlink ref="KIW811" r:id="rId1488" location="page_scan_tab_contents" display="page_scan_tab_contents"/>
    <hyperlink ref="KJE811" r:id="rId1489" location="page_scan_tab_contents" display="page_scan_tab_contents"/>
    <hyperlink ref="KJM811" r:id="rId1490" location="page_scan_tab_contents" display="page_scan_tab_contents"/>
    <hyperlink ref="KJU811" r:id="rId1491" location="page_scan_tab_contents" display="page_scan_tab_contents"/>
    <hyperlink ref="KKC811" r:id="rId1492" location="page_scan_tab_contents" display="page_scan_tab_contents"/>
    <hyperlink ref="KKK811" r:id="rId1493" location="page_scan_tab_contents" display="page_scan_tab_contents"/>
    <hyperlink ref="KKS811" r:id="rId1494" location="page_scan_tab_contents" display="page_scan_tab_contents"/>
    <hyperlink ref="KLA811" r:id="rId1495" location="page_scan_tab_contents" display="page_scan_tab_contents"/>
    <hyperlink ref="KLI811" r:id="rId1496" location="page_scan_tab_contents" display="page_scan_tab_contents"/>
    <hyperlink ref="KLQ811" r:id="rId1497" location="page_scan_tab_contents" display="page_scan_tab_contents"/>
    <hyperlink ref="KLY811" r:id="rId1498" location="page_scan_tab_contents" display="page_scan_tab_contents"/>
    <hyperlink ref="KMG811" r:id="rId1499" location="page_scan_tab_contents" display="page_scan_tab_contents"/>
    <hyperlink ref="KMO811" r:id="rId1500" location="page_scan_tab_contents" display="page_scan_tab_contents"/>
    <hyperlink ref="KMW811" r:id="rId1501" location="page_scan_tab_contents" display="page_scan_tab_contents"/>
    <hyperlink ref="KNE811" r:id="rId1502" location="page_scan_tab_contents" display="page_scan_tab_contents"/>
    <hyperlink ref="KNM811" r:id="rId1503" location="page_scan_tab_contents" display="page_scan_tab_contents"/>
    <hyperlink ref="KNU811" r:id="rId1504" location="page_scan_tab_contents" display="page_scan_tab_contents"/>
    <hyperlink ref="KOC811" r:id="rId1505" location="page_scan_tab_contents" display="page_scan_tab_contents"/>
    <hyperlink ref="KOK811" r:id="rId1506" location="page_scan_tab_contents" display="page_scan_tab_contents"/>
    <hyperlink ref="KOS811" r:id="rId1507" location="page_scan_tab_contents" display="page_scan_tab_contents"/>
    <hyperlink ref="KPA811" r:id="rId1508" location="page_scan_tab_contents" display="page_scan_tab_contents"/>
    <hyperlink ref="KPI811" r:id="rId1509" location="page_scan_tab_contents" display="page_scan_tab_contents"/>
    <hyperlink ref="KPQ811" r:id="rId1510" location="page_scan_tab_contents" display="page_scan_tab_contents"/>
    <hyperlink ref="KPY811" r:id="rId1511" location="page_scan_tab_contents" display="page_scan_tab_contents"/>
    <hyperlink ref="KQG811" r:id="rId1512" location="page_scan_tab_contents" display="page_scan_tab_contents"/>
    <hyperlink ref="KQO811" r:id="rId1513" location="page_scan_tab_contents" display="page_scan_tab_contents"/>
    <hyperlink ref="KQW811" r:id="rId1514" location="page_scan_tab_contents" display="page_scan_tab_contents"/>
    <hyperlink ref="KRE811" r:id="rId1515" location="page_scan_tab_contents" display="page_scan_tab_contents"/>
    <hyperlink ref="KRM811" r:id="rId1516" location="page_scan_tab_contents" display="page_scan_tab_contents"/>
    <hyperlink ref="KRU811" r:id="rId1517" location="page_scan_tab_contents" display="page_scan_tab_contents"/>
    <hyperlink ref="KSC811" r:id="rId1518" location="page_scan_tab_contents" display="page_scan_tab_contents"/>
    <hyperlink ref="KSK811" r:id="rId1519" location="page_scan_tab_contents" display="page_scan_tab_contents"/>
    <hyperlink ref="KSS811" r:id="rId1520" location="page_scan_tab_contents" display="page_scan_tab_contents"/>
    <hyperlink ref="KTA811" r:id="rId1521" location="page_scan_tab_contents" display="page_scan_tab_contents"/>
    <hyperlink ref="KTI811" r:id="rId1522" location="page_scan_tab_contents" display="page_scan_tab_contents"/>
    <hyperlink ref="KTQ811" r:id="rId1523" location="page_scan_tab_contents" display="page_scan_tab_contents"/>
    <hyperlink ref="KTY811" r:id="rId1524" location="page_scan_tab_contents" display="page_scan_tab_contents"/>
    <hyperlink ref="KUG811" r:id="rId1525" location="page_scan_tab_contents" display="page_scan_tab_contents"/>
    <hyperlink ref="KUO811" r:id="rId1526" location="page_scan_tab_contents" display="page_scan_tab_contents"/>
    <hyperlink ref="KUW811" r:id="rId1527" location="page_scan_tab_contents" display="page_scan_tab_contents"/>
    <hyperlink ref="KVE811" r:id="rId1528" location="page_scan_tab_contents" display="page_scan_tab_contents"/>
    <hyperlink ref="KVM811" r:id="rId1529" location="page_scan_tab_contents" display="page_scan_tab_contents"/>
    <hyperlink ref="KVU811" r:id="rId1530" location="page_scan_tab_contents" display="page_scan_tab_contents"/>
    <hyperlink ref="KWC811" r:id="rId1531" location="page_scan_tab_contents" display="page_scan_tab_contents"/>
    <hyperlink ref="KWK811" r:id="rId1532" location="page_scan_tab_contents" display="page_scan_tab_contents"/>
    <hyperlink ref="KWS811" r:id="rId1533" location="page_scan_tab_contents" display="page_scan_tab_contents"/>
    <hyperlink ref="KXA811" r:id="rId1534" location="page_scan_tab_contents" display="page_scan_tab_contents"/>
    <hyperlink ref="KXI811" r:id="rId1535" location="page_scan_tab_contents" display="page_scan_tab_contents"/>
    <hyperlink ref="KXQ811" r:id="rId1536" location="page_scan_tab_contents" display="page_scan_tab_contents"/>
    <hyperlink ref="KXY811" r:id="rId1537" location="page_scan_tab_contents" display="page_scan_tab_contents"/>
    <hyperlink ref="KYG811" r:id="rId1538" location="page_scan_tab_contents" display="page_scan_tab_contents"/>
    <hyperlink ref="KYO811" r:id="rId1539" location="page_scan_tab_contents" display="page_scan_tab_contents"/>
    <hyperlink ref="KYW811" r:id="rId1540" location="page_scan_tab_contents" display="page_scan_tab_contents"/>
    <hyperlink ref="KZE811" r:id="rId1541" location="page_scan_tab_contents" display="page_scan_tab_contents"/>
    <hyperlink ref="KZM811" r:id="rId1542" location="page_scan_tab_contents" display="page_scan_tab_contents"/>
    <hyperlink ref="KZU811" r:id="rId1543" location="page_scan_tab_contents" display="page_scan_tab_contents"/>
    <hyperlink ref="LAC811" r:id="rId1544" location="page_scan_tab_contents" display="page_scan_tab_contents"/>
    <hyperlink ref="LAK811" r:id="rId1545" location="page_scan_tab_contents" display="page_scan_tab_contents"/>
    <hyperlink ref="LAS811" r:id="rId1546" location="page_scan_tab_contents" display="page_scan_tab_contents"/>
    <hyperlink ref="LBA811" r:id="rId1547" location="page_scan_tab_contents" display="page_scan_tab_contents"/>
    <hyperlink ref="LBI811" r:id="rId1548" location="page_scan_tab_contents" display="page_scan_tab_contents"/>
    <hyperlink ref="LBQ811" r:id="rId1549" location="page_scan_tab_contents" display="page_scan_tab_contents"/>
    <hyperlink ref="LBY811" r:id="rId1550" location="page_scan_tab_contents" display="page_scan_tab_contents"/>
    <hyperlink ref="LCG811" r:id="rId1551" location="page_scan_tab_contents" display="page_scan_tab_contents"/>
    <hyperlink ref="LCO811" r:id="rId1552" location="page_scan_tab_contents" display="page_scan_tab_contents"/>
    <hyperlink ref="LCW811" r:id="rId1553" location="page_scan_tab_contents" display="page_scan_tab_contents"/>
    <hyperlink ref="LDE811" r:id="rId1554" location="page_scan_tab_contents" display="page_scan_tab_contents"/>
    <hyperlink ref="LDM811" r:id="rId1555" location="page_scan_tab_contents" display="page_scan_tab_contents"/>
    <hyperlink ref="LDU811" r:id="rId1556" location="page_scan_tab_contents" display="page_scan_tab_contents"/>
    <hyperlink ref="LEC811" r:id="rId1557" location="page_scan_tab_contents" display="page_scan_tab_contents"/>
    <hyperlink ref="LEK811" r:id="rId1558" location="page_scan_tab_contents" display="page_scan_tab_contents"/>
    <hyperlink ref="LES811" r:id="rId1559" location="page_scan_tab_contents" display="page_scan_tab_contents"/>
    <hyperlink ref="LFA811" r:id="rId1560" location="page_scan_tab_contents" display="page_scan_tab_contents"/>
    <hyperlink ref="LFI811" r:id="rId1561" location="page_scan_tab_contents" display="page_scan_tab_contents"/>
    <hyperlink ref="LFQ811" r:id="rId1562" location="page_scan_tab_contents" display="page_scan_tab_contents"/>
    <hyperlink ref="LFY811" r:id="rId1563" location="page_scan_tab_contents" display="page_scan_tab_contents"/>
    <hyperlink ref="LGG811" r:id="rId1564" location="page_scan_tab_contents" display="page_scan_tab_contents"/>
    <hyperlink ref="LGO811" r:id="rId1565" location="page_scan_tab_contents" display="page_scan_tab_contents"/>
    <hyperlink ref="LGW811" r:id="rId1566" location="page_scan_tab_contents" display="page_scan_tab_contents"/>
    <hyperlink ref="LHE811" r:id="rId1567" location="page_scan_tab_contents" display="page_scan_tab_contents"/>
    <hyperlink ref="LHM811" r:id="rId1568" location="page_scan_tab_contents" display="page_scan_tab_contents"/>
    <hyperlink ref="LHU811" r:id="rId1569" location="page_scan_tab_contents" display="page_scan_tab_contents"/>
    <hyperlink ref="LIC811" r:id="rId1570" location="page_scan_tab_contents" display="page_scan_tab_contents"/>
    <hyperlink ref="LIK811" r:id="rId1571" location="page_scan_tab_contents" display="page_scan_tab_contents"/>
    <hyperlink ref="LIS811" r:id="rId1572" location="page_scan_tab_contents" display="page_scan_tab_contents"/>
    <hyperlink ref="LJA811" r:id="rId1573" location="page_scan_tab_contents" display="page_scan_tab_contents"/>
    <hyperlink ref="LJI811" r:id="rId1574" location="page_scan_tab_contents" display="page_scan_tab_contents"/>
    <hyperlink ref="LJQ811" r:id="rId1575" location="page_scan_tab_contents" display="page_scan_tab_contents"/>
    <hyperlink ref="LJY811" r:id="rId1576" location="page_scan_tab_contents" display="page_scan_tab_contents"/>
    <hyperlink ref="LKG811" r:id="rId1577" location="page_scan_tab_contents" display="page_scan_tab_contents"/>
    <hyperlink ref="LKO811" r:id="rId1578" location="page_scan_tab_contents" display="page_scan_tab_contents"/>
    <hyperlink ref="LKW811" r:id="rId1579" location="page_scan_tab_contents" display="page_scan_tab_contents"/>
    <hyperlink ref="LLE811" r:id="rId1580" location="page_scan_tab_contents" display="page_scan_tab_contents"/>
    <hyperlink ref="LLM811" r:id="rId1581" location="page_scan_tab_contents" display="page_scan_tab_contents"/>
    <hyperlink ref="LLU811" r:id="rId1582" location="page_scan_tab_contents" display="page_scan_tab_contents"/>
    <hyperlink ref="LMC811" r:id="rId1583" location="page_scan_tab_contents" display="page_scan_tab_contents"/>
    <hyperlink ref="LMK811" r:id="rId1584" location="page_scan_tab_contents" display="page_scan_tab_contents"/>
    <hyperlink ref="LMS811" r:id="rId1585" location="page_scan_tab_contents" display="page_scan_tab_contents"/>
    <hyperlink ref="LNA811" r:id="rId1586" location="page_scan_tab_contents" display="page_scan_tab_contents"/>
    <hyperlink ref="LNI811" r:id="rId1587" location="page_scan_tab_contents" display="page_scan_tab_contents"/>
    <hyperlink ref="LNQ811" r:id="rId1588" location="page_scan_tab_contents" display="page_scan_tab_contents"/>
    <hyperlink ref="LNY811" r:id="rId1589" location="page_scan_tab_contents" display="page_scan_tab_contents"/>
    <hyperlink ref="LOG811" r:id="rId1590" location="page_scan_tab_contents" display="page_scan_tab_contents"/>
    <hyperlink ref="LOO811" r:id="rId1591" location="page_scan_tab_contents" display="page_scan_tab_contents"/>
    <hyperlink ref="LOW811" r:id="rId1592" location="page_scan_tab_contents" display="page_scan_tab_contents"/>
    <hyperlink ref="LPE811" r:id="rId1593" location="page_scan_tab_contents" display="page_scan_tab_contents"/>
    <hyperlink ref="LPM811" r:id="rId1594" location="page_scan_tab_contents" display="page_scan_tab_contents"/>
    <hyperlink ref="LPU811" r:id="rId1595" location="page_scan_tab_contents" display="page_scan_tab_contents"/>
    <hyperlink ref="LQC811" r:id="rId1596" location="page_scan_tab_contents" display="page_scan_tab_contents"/>
    <hyperlink ref="LQK811" r:id="rId1597" location="page_scan_tab_contents" display="page_scan_tab_contents"/>
    <hyperlink ref="LQS811" r:id="rId1598" location="page_scan_tab_contents" display="page_scan_tab_contents"/>
    <hyperlink ref="LRA811" r:id="rId1599" location="page_scan_tab_contents" display="page_scan_tab_contents"/>
    <hyperlink ref="LRI811" r:id="rId1600" location="page_scan_tab_contents" display="page_scan_tab_contents"/>
    <hyperlink ref="LRQ811" r:id="rId1601" location="page_scan_tab_contents" display="page_scan_tab_contents"/>
    <hyperlink ref="LRY811" r:id="rId1602" location="page_scan_tab_contents" display="page_scan_tab_contents"/>
    <hyperlink ref="LSG811" r:id="rId1603" location="page_scan_tab_contents" display="page_scan_tab_contents"/>
    <hyperlink ref="LSO811" r:id="rId1604" location="page_scan_tab_contents" display="page_scan_tab_contents"/>
    <hyperlink ref="LSW811" r:id="rId1605" location="page_scan_tab_contents" display="page_scan_tab_contents"/>
    <hyperlink ref="LTE811" r:id="rId1606" location="page_scan_tab_contents" display="page_scan_tab_contents"/>
    <hyperlink ref="LTM811" r:id="rId1607" location="page_scan_tab_contents" display="page_scan_tab_contents"/>
    <hyperlink ref="LTU811" r:id="rId1608" location="page_scan_tab_contents" display="page_scan_tab_contents"/>
    <hyperlink ref="LUC811" r:id="rId1609" location="page_scan_tab_contents" display="page_scan_tab_contents"/>
    <hyperlink ref="LUK811" r:id="rId1610" location="page_scan_tab_contents" display="page_scan_tab_contents"/>
    <hyperlink ref="LUS811" r:id="rId1611" location="page_scan_tab_contents" display="page_scan_tab_contents"/>
    <hyperlink ref="LVA811" r:id="rId1612" location="page_scan_tab_contents" display="page_scan_tab_contents"/>
    <hyperlink ref="LVI811" r:id="rId1613" location="page_scan_tab_contents" display="page_scan_tab_contents"/>
    <hyperlink ref="LVQ811" r:id="rId1614" location="page_scan_tab_contents" display="page_scan_tab_contents"/>
    <hyperlink ref="LVY811" r:id="rId1615" location="page_scan_tab_contents" display="page_scan_tab_contents"/>
    <hyperlink ref="LWG811" r:id="rId1616" location="page_scan_tab_contents" display="page_scan_tab_contents"/>
    <hyperlink ref="LWO811" r:id="rId1617" location="page_scan_tab_contents" display="page_scan_tab_contents"/>
    <hyperlink ref="LWW811" r:id="rId1618" location="page_scan_tab_contents" display="page_scan_tab_contents"/>
    <hyperlink ref="LXE811" r:id="rId1619" location="page_scan_tab_contents" display="page_scan_tab_contents"/>
    <hyperlink ref="LXM811" r:id="rId1620" location="page_scan_tab_contents" display="page_scan_tab_contents"/>
    <hyperlink ref="LXU811" r:id="rId1621" location="page_scan_tab_contents" display="page_scan_tab_contents"/>
    <hyperlink ref="LYC811" r:id="rId1622" location="page_scan_tab_contents" display="page_scan_tab_contents"/>
    <hyperlink ref="LYK811" r:id="rId1623" location="page_scan_tab_contents" display="page_scan_tab_contents"/>
    <hyperlink ref="LYS811" r:id="rId1624" location="page_scan_tab_contents" display="page_scan_tab_contents"/>
    <hyperlink ref="LZA811" r:id="rId1625" location="page_scan_tab_contents" display="page_scan_tab_contents"/>
    <hyperlink ref="LZI811" r:id="rId1626" location="page_scan_tab_contents" display="page_scan_tab_contents"/>
    <hyperlink ref="LZQ811" r:id="rId1627" location="page_scan_tab_contents" display="page_scan_tab_contents"/>
    <hyperlink ref="LZY811" r:id="rId1628" location="page_scan_tab_contents" display="page_scan_tab_contents"/>
    <hyperlink ref="MAG811" r:id="rId1629" location="page_scan_tab_contents" display="page_scan_tab_contents"/>
    <hyperlink ref="MAO811" r:id="rId1630" location="page_scan_tab_contents" display="page_scan_tab_contents"/>
    <hyperlink ref="MAW811" r:id="rId1631" location="page_scan_tab_contents" display="page_scan_tab_contents"/>
    <hyperlink ref="MBE811" r:id="rId1632" location="page_scan_tab_contents" display="page_scan_tab_contents"/>
    <hyperlink ref="MBM811" r:id="rId1633" location="page_scan_tab_contents" display="page_scan_tab_contents"/>
    <hyperlink ref="MBU811" r:id="rId1634" location="page_scan_tab_contents" display="page_scan_tab_contents"/>
    <hyperlink ref="MCC811" r:id="rId1635" location="page_scan_tab_contents" display="page_scan_tab_contents"/>
    <hyperlink ref="MCK811" r:id="rId1636" location="page_scan_tab_contents" display="page_scan_tab_contents"/>
    <hyperlink ref="MCS811" r:id="rId1637" location="page_scan_tab_contents" display="page_scan_tab_contents"/>
    <hyperlink ref="MDA811" r:id="rId1638" location="page_scan_tab_contents" display="page_scan_tab_contents"/>
    <hyperlink ref="MDI811" r:id="rId1639" location="page_scan_tab_contents" display="page_scan_tab_contents"/>
    <hyperlink ref="MDQ811" r:id="rId1640" location="page_scan_tab_contents" display="page_scan_tab_contents"/>
    <hyperlink ref="MDY811" r:id="rId1641" location="page_scan_tab_contents" display="page_scan_tab_contents"/>
    <hyperlink ref="MEG811" r:id="rId1642" location="page_scan_tab_contents" display="page_scan_tab_contents"/>
    <hyperlink ref="MEO811" r:id="rId1643" location="page_scan_tab_contents" display="page_scan_tab_contents"/>
    <hyperlink ref="MEW811" r:id="rId1644" location="page_scan_tab_contents" display="page_scan_tab_contents"/>
    <hyperlink ref="MFE811" r:id="rId1645" location="page_scan_tab_contents" display="page_scan_tab_contents"/>
    <hyperlink ref="MFM811" r:id="rId1646" location="page_scan_tab_contents" display="page_scan_tab_contents"/>
    <hyperlink ref="MFU811" r:id="rId1647" location="page_scan_tab_contents" display="page_scan_tab_contents"/>
    <hyperlink ref="MGC811" r:id="rId1648" location="page_scan_tab_contents" display="page_scan_tab_contents"/>
    <hyperlink ref="MGK811" r:id="rId1649" location="page_scan_tab_contents" display="page_scan_tab_contents"/>
    <hyperlink ref="MGS811" r:id="rId1650" location="page_scan_tab_contents" display="page_scan_tab_contents"/>
    <hyperlink ref="MHA811" r:id="rId1651" location="page_scan_tab_contents" display="page_scan_tab_contents"/>
    <hyperlink ref="MHI811" r:id="rId1652" location="page_scan_tab_contents" display="page_scan_tab_contents"/>
    <hyperlink ref="MHQ811" r:id="rId1653" location="page_scan_tab_contents" display="page_scan_tab_contents"/>
    <hyperlink ref="MHY811" r:id="rId1654" location="page_scan_tab_contents" display="page_scan_tab_contents"/>
    <hyperlink ref="MIG811" r:id="rId1655" location="page_scan_tab_contents" display="page_scan_tab_contents"/>
    <hyperlink ref="MIO811" r:id="rId1656" location="page_scan_tab_contents" display="page_scan_tab_contents"/>
    <hyperlink ref="MIW811" r:id="rId1657" location="page_scan_tab_contents" display="page_scan_tab_contents"/>
    <hyperlink ref="MJE811" r:id="rId1658" location="page_scan_tab_contents" display="page_scan_tab_contents"/>
    <hyperlink ref="MJM811" r:id="rId1659" location="page_scan_tab_contents" display="page_scan_tab_contents"/>
    <hyperlink ref="MJU811" r:id="rId1660" location="page_scan_tab_contents" display="page_scan_tab_contents"/>
    <hyperlink ref="MKC811" r:id="rId1661" location="page_scan_tab_contents" display="page_scan_tab_contents"/>
    <hyperlink ref="MKK811" r:id="rId1662" location="page_scan_tab_contents" display="page_scan_tab_contents"/>
    <hyperlink ref="MKS811" r:id="rId1663" location="page_scan_tab_contents" display="page_scan_tab_contents"/>
    <hyperlink ref="MLA811" r:id="rId1664" location="page_scan_tab_contents" display="page_scan_tab_contents"/>
    <hyperlink ref="MLI811" r:id="rId1665" location="page_scan_tab_contents" display="page_scan_tab_contents"/>
    <hyperlink ref="MLQ811" r:id="rId1666" location="page_scan_tab_contents" display="page_scan_tab_contents"/>
    <hyperlink ref="MLY811" r:id="rId1667" location="page_scan_tab_contents" display="page_scan_tab_contents"/>
    <hyperlink ref="MMG811" r:id="rId1668" location="page_scan_tab_contents" display="page_scan_tab_contents"/>
    <hyperlink ref="MMO811" r:id="rId1669" location="page_scan_tab_contents" display="page_scan_tab_contents"/>
    <hyperlink ref="MMW811" r:id="rId1670" location="page_scan_tab_contents" display="page_scan_tab_contents"/>
    <hyperlink ref="MNE811" r:id="rId1671" location="page_scan_tab_contents" display="page_scan_tab_contents"/>
    <hyperlink ref="MNM811" r:id="rId1672" location="page_scan_tab_contents" display="page_scan_tab_contents"/>
    <hyperlink ref="MNU811" r:id="rId1673" location="page_scan_tab_contents" display="page_scan_tab_contents"/>
    <hyperlink ref="MOC811" r:id="rId1674" location="page_scan_tab_contents" display="page_scan_tab_contents"/>
    <hyperlink ref="MOK811" r:id="rId1675" location="page_scan_tab_contents" display="page_scan_tab_contents"/>
    <hyperlink ref="MOS811" r:id="rId1676" location="page_scan_tab_contents" display="page_scan_tab_contents"/>
    <hyperlink ref="MPA811" r:id="rId1677" location="page_scan_tab_contents" display="page_scan_tab_contents"/>
    <hyperlink ref="MPI811" r:id="rId1678" location="page_scan_tab_contents" display="page_scan_tab_contents"/>
    <hyperlink ref="MPQ811" r:id="rId1679" location="page_scan_tab_contents" display="page_scan_tab_contents"/>
    <hyperlink ref="MPY811" r:id="rId1680" location="page_scan_tab_contents" display="page_scan_tab_contents"/>
    <hyperlink ref="MQG811" r:id="rId1681" location="page_scan_tab_contents" display="page_scan_tab_contents"/>
    <hyperlink ref="MQO811" r:id="rId1682" location="page_scan_tab_contents" display="page_scan_tab_contents"/>
    <hyperlink ref="MQW811" r:id="rId1683" location="page_scan_tab_contents" display="page_scan_tab_contents"/>
    <hyperlink ref="MRE811" r:id="rId1684" location="page_scan_tab_contents" display="page_scan_tab_contents"/>
    <hyperlink ref="MRM811" r:id="rId1685" location="page_scan_tab_contents" display="page_scan_tab_contents"/>
    <hyperlink ref="MRU811" r:id="rId1686" location="page_scan_tab_contents" display="page_scan_tab_contents"/>
    <hyperlink ref="MSC811" r:id="rId1687" location="page_scan_tab_contents" display="page_scan_tab_contents"/>
    <hyperlink ref="MSK811" r:id="rId1688" location="page_scan_tab_contents" display="page_scan_tab_contents"/>
    <hyperlink ref="MSS811" r:id="rId1689" location="page_scan_tab_contents" display="page_scan_tab_contents"/>
    <hyperlink ref="MTA811" r:id="rId1690" location="page_scan_tab_contents" display="page_scan_tab_contents"/>
    <hyperlink ref="MTI811" r:id="rId1691" location="page_scan_tab_contents" display="page_scan_tab_contents"/>
    <hyperlink ref="MTQ811" r:id="rId1692" location="page_scan_tab_contents" display="page_scan_tab_contents"/>
    <hyperlink ref="MTY811" r:id="rId1693" location="page_scan_tab_contents" display="page_scan_tab_contents"/>
    <hyperlink ref="MUG811" r:id="rId1694" location="page_scan_tab_contents" display="page_scan_tab_contents"/>
    <hyperlink ref="MUO811" r:id="rId1695" location="page_scan_tab_contents" display="page_scan_tab_contents"/>
    <hyperlink ref="MUW811" r:id="rId1696" location="page_scan_tab_contents" display="page_scan_tab_contents"/>
    <hyperlink ref="MVE811" r:id="rId1697" location="page_scan_tab_contents" display="page_scan_tab_contents"/>
    <hyperlink ref="MVM811" r:id="rId1698" location="page_scan_tab_contents" display="page_scan_tab_contents"/>
    <hyperlink ref="MVU811" r:id="rId1699" location="page_scan_tab_contents" display="page_scan_tab_contents"/>
    <hyperlink ref="MWC811" r:id="rId1700" location="page_scan_tab_contents" display="page_scan_tab_contents"/>
    <hyperlink ref="MWK811" r:id="rId1701" location="page_scan_tab_contents" display="page_scan_tab_contents"/>
    <hyperlink ref="MWS811" r:id="rId1702" location="page_scan_tab_contents" display="page_scan_tab_contents"/>
    <hyperlink ref="MXA811" r:id="rId1703" location="page_scan_tab_contents" display="page_scan_tab_contents"/>
    <hyperlink ref="MXI811" r:id="rId1704" location="page_scan_tab_contents" display="page_scan_tab_contents"/>
    <hyperlink ref="MXQ811" r:id="rId1705" location="page_scan_tab_contents" display="page_scan_tab_contents"/>
    <hyperlink ref="MXY811" r:id="rId1706" location="page_scan_tab_contents" display="page_scan_tab_contents"/>
    <hyperlink ref="MYG811" r:id="rId1707" location="page_scan_tab_contents" display="page_scan_tab_contents"/>
    <hyperlink ref="MYO811" r:id="rId1708" location="page_scan_tab_contents" display="page_scan_tab_contents"/>
    <hyperlink ref="MYW811" r:id="rId1709" location="page_scan_tab_contents" display="page_scan_tab_contents"/>
    <hyperlink ref="MZE811" r:id="rId1710" location="page_scan_tab_contents" display="page_scan_tab_contents"/>
    <hyperlink ref="MZM811" r:id="rId1711" location="page_scan_tab_contents" display="page_scan_tab_contents"/>
    <hyperlink ref="MZU811" r:id="rId1712" location="page_scan_tab_contents" display="page_scan_tab_contents"/>
    <hyperlink ref="NAC811" r:id="rId1713" location="page_scan_tab_contents" display="page_scan_tab_contents"/>
    <hyperlink ref="NAK811" r:id="rId1714" location="page_scan_tab_contents" display="page_scan_tab_contents"/>
    <hyperlink ref="NAS811" r:id="rId1715" location="page_scan_tab_contents" display="page_scan_tab_contents"/>
    <hyperlink ref="NBA811" r:id="rId1716" location="page_scan_tab_contents" display="page_scan_tab_contents"/>
    <hyperlink ref="NBI811" r:id="rId1717" location="page_scan_tab_contents" display="page_scan_tab_contents"/>
    <hyperlink ref="NBQ811" r:id="rId1718" location="page_scan_tab_contents" display="page_scan_tab_contents"/>
    <hyperlink ref="NBY811" r:id="rId1719" location="page_scan_tab_contents" display="page_scan_tab_contents"/>
    <hyperlink ref="NCG811" r:id="rId1720" location="page_scan_tab_contents" display="page_scan_tab_contents"/>
    <hyperlink ref="NCO811" r:id="rId1721" location="page_scan_tab_contents" display="page_scan_tab_contents"/>
    <hyperlink ref="NCW811" r:id="rId1722" location="page_scan_tab_contents" display="page_scan_tab_contents"/>
    <hyperlink ref="NDE811" r:id="rId1723" location="page_scan_tab_contents" display="page_scan_tab_contents"/>
    <hyperlink ref="NDM811" r:id="rId1724" location="page_scan_tab_contents" display="page_scan_tab_contents"/>
    <hyperlink ref="NDU811" r:id="rId1725" location="page_scan_tab_contents" display="page_scan_tab_contents"/>
    <hyperlink ref="NEC811" r:id="rId1726" location="page_scan_tab_contents" display="page_scan_tab_contents"/>
    <hyperlink ref="NEK811" r:id="rId1727" location="page_scan_tab_contents" display="page_scan_tab_contents"/>
    <hyperlink ref="NES811" r:id="rId1728" location="page_scan_tab_contents" display="page_scan_tab_contents"/>
    <hyperlink ref="NFA811" r:id="rId1729" location="page_scan_tab_contents" display="page_scan_tab_contents"/>
    <hyperlink ref="NFI811" r:id="rId1730" location="page_scan_tab_contents" display="page_scan_tab_contents"/>
    <hyperlink ref="NFQ811" r:id="rId1731" location="page_scan_tab_contents" display="page_scan_tab_contents"/>
    <hyperlink ref="NFY811" r:id="rId1732" location="page_scan_tab_contents" display="page_scan_tab_contents"/>
    <hyperlink ref="NGG811" r:id="rId1733" location="page_scan_tab_contents" display="page_scan_tab_contents"/>
    <hyperlink ref="NGO811" r:id="rId1734" location="page_scan_tab_contents" display="page_scan_tab_contents"/>
    <hyperlink ref="NGW811" r:id="rId1735" location="page_scan_tab_contents" display="page_scan_tab_contents"/>
    <hyperlink ref="NHE811" r:id="rId1736" location="page_scan_tab_contents" display="page_scan_tab_contents"/>
    <hyperlink ref="NHM811" r:id="rId1737" location="page_scan_tab_contents" display="page_scan_tab_contents"/>
    <hyperlink ref="NHU811" r:id="rId1738" location="page_scan_tab_contents" display="page_scan_tab_contents"/>
    <hyperlink ref="NIC811" r:id="rId1739" location="page_scan_tab_contents" display="page_scan_tab_contents"/>
    <hyperlink ref="NIK811" r:id="rId1740" location="page_scan_tab_contents" display="page_scan_tab_contents"/>
    <hyperlink ref="NIS811" r:id="rId1741" location="page_scan_tab_contents" display="page_scan_tab_contents"/>
    <hyperlink ref="NJA811" r:id="rId1742" location="page_scan_tab_contents" display="page_scan_tab_contents"/>
    <hyperlink ref="NJI811" r:id="rId1743" location="page_scan_tab_contents" display="page_scan_tab_contents"/>
    <hyperlink ref="NJQ811" r:id="rId1744" location="page_scan_tab_contents" display="page_scan_tab_contents"/>
    <hyperlink ref="NJY811" r:id="rId1745" location="page_scan_tab_contents" display="page_scan_tab_contents"/>
    <hyperlink ref="NKG811" r:id="rId1746" location="page_scan_tab_contents" display="page_scan_tab_contents"/>
    <hyperlink ref="NKO811" r:id="rId1747" location="page_scan_tab_contents" display="page_scan_tab_contents"/>
    <hyperlink ref="NKW811" r:id="rId1748" location="page_scan_tab_contents" display="page_scan_tab_contents"/>
    <hyperlink ref="NLE811" r:id="rId1749" location="page_scan_tab_contents" display="page_scan_tab_contents"/>
    <hyperlink ref="NLM811" r:id="rId1750" location="page_scan_tab_contents" display="page_scan_tab_contents"/>
    <hyperlink ref="NLU811" r:id="rId1751" location="page_scan_tab_contents" display="page_scan_tab_contents"/>
    <hyperlink ref="NMC811" r:id="rId1752" location="page_scan_tab_contents" display="page_scan_tab_contents"/>
    <hyperlink ref="NMK811" r:id="rId1753" location="page_scan_tab_contents" display="page_scan_tab_contents"/>
    <hyperlink ref="NMS811" r:id="rId1754" location="page_scan_tab_contents" display="page_scan_tab_contents"/>
    <hyperlink ref="NNA811" r:id="rId1755" location="page_scan_tab_contents" display="page_scan_tab_contents"/>
    <hyperlink ref="NNI811" r:id="rId1756" location="page_scan_tab_contents" display="page_scan_tab_contents"/>
    <hyperlink ref="NNQ811" r:id="rId1757" location="page_scan_tab_contents" display="page_scan_tab_contents"/>
    <hyperlink ref="NNY811" r:id="rId1758" location="page_scan_tab_contents" display="page_scan_tab_contents"/>
    <hyperlink ref="NOG811" r:id="rId1759" location="page_scan_tab_contents" display="page_scan_tab_contents"/>
    <hyperlink ref="NOO811" r:id="rId1760" location="page_scan_tab_contents" display="page_scan_tab_contents"/>
    <hyperlink ref="NOW811" r:id="rId1761" location="page_scan_tab_contents" display="page_scan_tab_contents"/>
    <hyperlink ref="NPE811" r:id="rId1762" location="page_scan_tab_contents" display="page_scan_tab_contents"/>
    <hyperlink ref="NPM811" r:id="rId1763" location="page_scan_tab_contents" display="page_scan_tab_contents"/>
    <hyperlink ref="NPU811" r:id="rId1764" location="page_scan_tab_contents" display="page_scan_tab_contents"/>
    <hyperlink ref="NQC811" r:id="rId1765" location="page_scan_tab_contents" display="page_scan_tab_contents"/>
    <hyperlink ref="NQK811" r:id="rId1766" location="page_scan_tab_contents" display="page_scan_tab_contents"/>
    <hyperlink ref="NQS811" r:id="rId1767" location="page_scan_tab_contents" display="page_scan_tab_contents"/>
    <hyperlink ref="NRA811" r:id="rId1768" location="page_scan_tab_contents" display="page_scan_tab_contents"/>
    <hyperlink ref="NRI811" r:id="rId1769" location="page_scan_tab_contents" display="page_scan_tab_contents"/>
    <hyperlink ref="NRQ811" r:id="rId1770" location="page_scan_tab_contents" display="page_scan_tab_contents"/>
    <hyperlink ref="NRY811" r:id="rId1771" location="page_scan_tab_contents" display="page_scan_tab_contents"/>
    <hyperlink ref="NSG811" r:id="rId1772" location="page_scan_tab_contents" display="page_scan_tab_contents"/>
    <hyperlink ref="NSO811" r:id="rId1773" location="page_scan_tab_contents" display="page_scan_tab_contents"/>
    <hyperlink ref="NSW811" r:id="rId1774" location="page_scan_tab_contents" display="page_scan_tab_contents"/>
    <hyperlink ref="NTE811" r:id="rId1775" location="page_scan_tab_contents" display="page_scan_tab_contents"/>
    <hyperlink ref="NTM811" r:id="rId1776" location="page_scan_tab_contents" display="page_scan_tab_contents"/>
    <hyperlink ref="NTU811" r:id="rId1777" location="page_scan_tab_contents" display="page_scan_tab_contents"/>
    <hyperlink ref="NUC811" r:id="rId1778" location="page_scan_tab_contents" display="page_scan_tab_contents"/>
    <hyperlink ref="NUK811" r:id="rId1779" location="page_scan_tab_contents" display="page_scan_tab_contents"/>
    <hyperlink ref="NUS811" r:id="rId1780" location="page_scan_tab_contents" display="page_scan_tab_contents"/>
    <hyperlink ref="NVA811" r:id="rId1781" location="page_scan_tab_contents" display="page_scan_tab_contents"/>
    <hyperlink ref="NVI811" r:id="rId1782" location="page_scan_tab_contents" display="page_scan_tab_contents"/>
    <hyperlink ref="NVQ811" r:id="rId1783" location="page_scan_tab_contents" display="page_scan_tab_contents"/>
    <hyperlink ref="NVY811" r:id="rId1784" location="page_scan_tab_contents" display="page_scan_tab_contents"/>
    <hyperlink ref="NWG811" r:id="rId1785" location="page_scan_tab_contents" display="page_scan_tab_contents"/>
    <hyperlink ref="NWO811" r:id="rId1786" location="page_scan_tab_contents" display="page_scan_tab_contents"/>
    <hyperlink ref="NWW811" r:id="rId1787" location="page_scan_tab_contents" display="page_scan_tab_contents"/>
    <hyperlink ref="NXE811" r:id="rId1788" location="page_scan_tab_contents" display="page_scan_tab_contents"/>
    <hyperlink ref="NXM811" r:id="rId1789" location="page_scan_tab_contents" display="page_scan_tab_contents"/>
    <hyperlink ref="NXU811" r:id="rId1790" location="page_scan_tab_contents" display="page_scan_tab_contents"/>
    <hyperlink ref="NYC811" r:id="rId1791" location="page_scan_tab_contents" display="page_scan_tab_contents"/>
    <hyperlink ref="NYK811" r:id="rId1792" location="page_scan_tab_contents" display="page_scan_tab_contents"/>
    <hyperlink ref="NYS811" r:id="rId1793" location="page_scan_tab_contents" display="page_scan_tab_contents"/>
    <hyperlink ref="NZA811" r:id="rId1794" location="page_scan_tab_contents" display="page_scan_tab_contents"/>
    <hyperlink ref="NZI811" r:id="rId1795" location="page_scan_tab_contents" display="page_scan_tab_contents"/>
    <hyperlink ref="NZQ811" r:id="rId1796" location="page_scan_tab_contents" display="page_scan_tab_contents"/>
    <hyperlink ref="NZY811" r:id="rId1797" location="page_scan_tab_contents" display="page_scan_tab_contents"/>
    <hyperlink ref="OAG811" r:id="rId1798" location="page_scan_tab_contents" display="page_scan_tab_contents"/>
    <hyperlink ref="OAO811" r:id="rId1799" location="page_scan_tab_contents" display="page_scan_tab_contents"/>
    <hyperlink ref="OAW811" r:id="rId1800" location="page_scan_tab_contents" display="page_scan_tab_contents"/>
    <hyperlink ref="OBE811" r:id="rId1801" location="page_scan_tab_contents" display="page_scan_tab_contents"/>
    <hyperlink ref="OBM811" r:id="rId1802" location="page_scan_tab_contents" display="page_scan_tab_contents"/>
    <hyperlink ref="OBU811" r:id="rId1803" location="page_scan_tab_contents" display="page_scan_tab_contents"/>
    <hyperlink ref="OCC811" r:id="rId1804" location="page_scan_tab_contents" display="page_scan_tab_contents"/>
    <hyperlink ref="OCK811" r:id="rId1805" location="page_scan_tab_contents" display="page_scan_tab_contents"/>
    <hyperlink ref="OCS811" r:id="rId1806" location="page_scan_tab_contents" display="page_scan_tab_contents"/>
    <hyperlink ref="ODA811" r:id="rId1807" location="page_scan_tab_contents" display="page_scan_tab_contents"/>
    <hyperlink ref="ODI811" r:id="rId1808" location="page_scan_tab_contents" display="page_scan_tab_contents"/>
    <hyperlink ref="ODQ811" r:id="rId1809" location="page_scan_tab_contents" display="page_scan_tab_contents"/>
    <hyperlink ref="ODY811" r:id="rId1810" location="page_scan_tab_contents" display="page_scan_tab_contents"/>
    <hyperlink ref="OEG811" r:id="rId1811" location="page_scan_tab_contents" display="page_scan_tab_contents"/>
    <hyperlink ref="OEO811" r:id="rId1812" location="page_scan_tab_contents" display="page_scan_tab_contents"/>
    <hyperlink ref="OEW811" r:id="rId1813" location="page_scan_tab_contents" display="page_scan_tab_contents"/>
    <hyperlink ref="OFE811" r:id="rId1814" location="page_scan_tab_contents" display="page_scan_tab_contents"/>
    <hyperlink ref="OFM811" r:id="rId1815" location="page_scan_tab_contents" display="page_scan_tab_contents"/>
    <hyperlink ref="OFU811" r:id="rId1816" location="page_scan_tab_contents" display="page_scan_tab_contents"/>
    <hyperlink ref="OGC811" r:id="rId1817" location="page_scan_tab_contents" display="page_scan_tab_contents"/>
    <hyperlink ref="OGK811" r:id="rId1818" location="page_scan_tab_contents" display="page_scan_tab_contents"/>
    <hyperlink ref="OGS811" r:id="rId1819" location="page_scan_tab_contents" display="page_scan_tab_contents"/>
    <hyperlink ref="OHA811" r:id="rId1820" location="page_scan_tab_contents" display="page_scan_tab_contents"/>
    <hyperlink ref="OHI811" r:id="rId1821" location="page_scan_tab_contents" display="page_scan_tab_contents"/>
    <hyperlink ref="OHQ811" r:id="rId1822" location="page_scan_tab_contents" display="page_scan_tab_contents"/>
    <hyperlink ref="OHY811" r:id="rId1823" location="page_scan_tab_contents" display="page_scan_tab_contents"/>
    <hyperlink ref="OIG811" r:id="rId1824" location="page_scan_tab_contents" display="page_scan_tab_contents"/>
    <hyperlink ref="OIO811" r:id="rId1825" location="page_scan_tab_contents" display="page_scan_tab_contents"/>
    <hyperlink ref="OIW811" r:id="rId1826" location="page_scan_tab_contents" display="page_scan_tab_contents"/>
    <hyperlink ref="OJE811" r:id="rId1827" location="page_scan_tab_contents" display="page_scan_tab_contents"/>
    <hyperlink ref="OJM811" r:id="rId1828" location="page_scan_tab_contents" display="page_scan_tab_contents"/>
    <hyperlink ref="OJU811" r:id="rId1829" location="page_scan_tab_contents" display="page_scan_tab_contents"/>
    <hyperlink ref="OKC811" r:id="rId1830" location="page_scan_tab_contents" display="page_scan_tab_contents"/>
    <hyperlink ref="OKK811" r:id="rId1831" location="page_scan_tab_contents" display="page_scan_tab_contents"/>
    <hyperlink ref="OKS811" r:id="rId1832" location="page_scan_tab_contents" display="page_scan_tab_contents"/>
    <hyperlink ref="OLA811" r:id="rId1833" location="page_scan_tab_contents" display="page_scan_tab_contents"/>
    <hyperlink ref="OLI811" r:id="rId1834" location="page_scan_tab_contents" display="page_scan_tab_contents"/>
    <hyperlink ref="OLQ811" r:id="rId1835" location="page_scan_tab_contents" display="page_scan_tab_contents"/>
    <hyperlink ref="OLY811" r:id="rId1836" location="page_scan_tab_contents" display="page_scan_tab_contents"/>
    <hyperlink ref="OMG811" r:id="rId1837" location="page_scan_tab_contents" display="page_scan_tab_contents"/>
    <hyperlink ref="OMO811" r:id="rId1838" location="page_scan_tab_contents" display="page_scan_tab_contents"/>
    <hyperlink ref="OMW811" r:id="rId1839" location="page_scan_tab_contents" display="page_scan_tab_contents"/>
    <hyperlink ref="ONE811" r:id="rId1840" location="page_scan_tab_contents" display="page_scan_tab_contents"/>
    <hyperlink ref="ONM811" r:id="rId1841" location="page_scan_tab_contents" display="page_scan_tab_contents"/>
    <hyperlink ref="ONU811" r:id="rId1842" location="page_scan_tab_contents" display="page_scan_tab_contents"/>
    <hyperlink ref="OOC811" r:id="rId1843" location="page_scan_tab_contents" display="page_scan_tab_contents"/>
    <hyperlink ref="OOK811" r:id="rId1844" location="page_scan_tab_contents" display="page_scan_tab_contents"/>
    <hyperlink ref="OOS811" r:id="rId1845" location="page_scan_tab_contents" display="page_scan_tab_contents"/>
    <hyperlink ref="OPA811" r:id="rId1846" location="page_scan_tab_contents" display="page_scan_tab_contents"/>
    <hyperlink ref="OPI811" r:id="rId1847" location="page_scan_tab_contents" display="page_scan_tab_contents"/>
    <hyperlink ref="OPQ811" r:id="rId1848" location="page_scan_tab_contents" display="page_scan_tab_contents"/>
    <hyperlink ref="OPY811" r:id="rId1849" location="page_scan_tab_contents" display="page_scan_tab_contents"/>
    <hyperlink ref="OQG811" r:id="rId1850" location="page_scan_tab_contents" display="page_scan_tab_contents"/>
    <hyperlink ref="OQO811" r:id="rId1851" location="page_scan_tab_contents" display="page_scan_tab_contents"/>
    <hyperlink ref="OQW811" r:id="rId1852" location="page_scan_tab_contents" display="page_scan_tab_contents"/>
    <hyperlink ref="ORE811" r:id="rId1853" location="page_scan_tab_contents" display="page_scan_tab_contents"/>
    <hyperlink ref="ORM811" r:id="rId1854" location="page_scan_tab_contents" display="page_scan_tab_contents"/>
    <hyperlink ref="ORU811" r:id="rId1855" location="page_scan_tab_contents" display="page_scan_tab_contents"/>
    <hyperlink ref="OSC811" r:id="rId1856" location="page_scan_tab_contents" display="page_scan_tab_contents"/>
    <hyperlink ref="OSK811" r:id="rId1857" location="page_scan_tab_contents" display="page_scan_tab_contents"/>
    <hyperlink ref="OSS811" r:id="rId1858" location="page_scan_tab_contents" display="page_scan_tab_contents"/>
    <hyperlink ref="OTA811" r:id="rId1859" location="page_scan_tab_contents" display="page_scan_tab_contents"/>
    <hyperlink ref="OTI811" r:id="rId1860" location="page_scan_tab_contents" display="page_scan_tab_contents"/>
    <hyperlink ref="OTQ811" r:id="rId1861" location="page_scan_tab_contents" display="page_scan_tab_contents"/>
    <hyperlink ref="OTY811" r:id="rId1862" location="page_scan_tab_contents" display="page_scan_tab_contents"/>
    <hyperlink ref="OUG811" r:id="rId1863" location="page_scan_tab_contents" display="page_scan_tab_contents"/>
    <hyperlink ref="OUO811" r:id="rId1864" location="page_scan_tab_contents" display="page_scan_tab_contents"/>
    <hyperlink ref="OUW811" r:id="rId1865" location="page_scan_tab_contents" display="page_scan_tab_contents"/>
    <hyperlink ref="OVE811" r:id="rId1866" location="page_scan_tab_contents" display="page_scan_tab_contents"/>
    <hyperlink ref="OVM811" r:id="rId1867" location="page_scan_tab_contents" display="page_scan_tab_contents"/>
    <hyperlink ref="OVU811" r:id="rId1868" location="page_scan_tab_contents" display="page_scan_tab_contents"/>
    <hyperlink ref="OWC811" r:id="rId1869" location="page_scan_tab_contents" display="page_scan_tab_contents"/>
    <hyperlink ref="OWK811" r:id="rId1870" location="page_scan_tab_contents" display="page_scan_tab_contents"/>
    <hyperlink ref="OWS811" r:id="rId1871" location="page_scan_tab_contents" display="page_scan_tab_contents"/>
    <hyperlink ref="OXA811" r:id="rId1872" location="page_scan_tab_contents" display="page_scan_tab_contents"/>
    <hyperlink ref="OXI811" r:id="rId1873" location="page_scan_tab_contents" display="page_scan_tab_contents"/>
    <hyperlink ref="OXQ811" r:id="rId1874" location="page_scan_tab_contents" display="page_scan_tab_contents"/>
    <hyperlink ref="OXY811" r:id="rId1875" location="page_scan_tab_contents" display="page_scan_tab_contents"/>
    <hyperlink ref="OYG811" r:id="rId1876" location="page_scan_tab_contents" display="page_scan_tab_contents"/>
    <hyperlink ref="OYO811" r:id="rId1877" location="page_scan_tab_contents" display="page_scan_tab_contents"/>
    <hyperlink ref="OYW811" r:id="rId1878" location="page_scan_tab_contents" display="page_scan_tab_contents"/>
    <hyperlink ref="OZE811" r:id="rId1879" location="page_scan_tab_contents" display="page_scan_tab_contents"/>
    <hyperlink ref="OZM811" r:id="rId1880" location="page_scan_tab_contents" display="page_scan_tab_contents"/>
    <hyperlink ref="OZU811" r:id="rId1881" location="page_scan_tab_contents" display="page_scan_tab_contents"/>
    <hyperlink ref="PAC811" r:id="rId1882" location="page_scan_tab_contents" display="page_scan_tab_contents"/>
    <hyperlink ref="PAK811" r:id="rId1883" location="page_scan_tab_contents" display="page_scan_tab_contents"/>
    <hyperlink ref="PAS811" r:id="rId1884" location="page_scan_tab_contents" display="page_scan_tab_contents"/>
    <hyperlink ref="PBA811" r:id="rId1885" location="page_scan_tab_contents" display="page_scan_tab_contents"/>
    <hyperlink ref="PBI811" r:id="rId1886" location="page_scan_tab_contents" display="page_scan_tab_contents"/>
    <hyperlink ref="PBQ811" r:id="rId1887" location="page_scan_tab_contents" display="page_scan_tab_contents"/>
    <hyperlink ref="PBY811" r:id="rId1888" location="page_scan_tab_contents" display="page_scan_tab_contents"/>
    <hyperlink ref="PCG811" r:id="rId1889" location="page_scan_tab_contents" display="page_scan_tab_contents"/>
    <hyperlink ref="PCO811" r:id="rId1890" location="page_scan_tab_contents" display="page_scan_tab_contents"/>
    <hyperlink ref="PCW811" r:id="rId1891" location="page_scan_tab_contents" display="page_scan_tab_contents"/>
    <hyperlink ref="PDE811" r:id="rId1892" location="page_scan_tab_contents" display="page_scan_tab_contents"/>
    <hyperlink ref="PDM811" r:id="rId1893" location="page_scan_tab_contents" display="page_scan_tab_contents"/>
    <hyperlink ref="PDU811" r:id="rId1894" location="page_scan_tab_contents" display="page_scan_tab_contents"/>
    <hyperlink ref="PEC811" r:id="rId1895" location="page_scan_tab_contents" display="page_scan_tab_contents"/>
    <hyperlink ref="PEK811" r:id="rId1896" location="page_scan_tab_contents" display="page_scan_tab_contents"/>
    <hyperlink ref="PES811" r:id="rId1897" location="page_scan_tab_contents" display="page_scan_tab_contents"/>
    <hyperlink ref="PFA811" r:id="rId1898" location="page_scan_tab_contents" display="page_scan_tab_contents"/>
    <hyperlink ref="PFI811" r:id="rId1899" location="page_scan_tab_contents" display="page_scan_tab_contents"/>
    <hyperlink ref="PFQ811" r:id="rId1900" location="page_scan_tab_contents" display="page_scan_tab_contents"/>
    <hyperlink ref="PFY811" r:id="rId1901" location="page_scan_tab_contents" display="page_scan_tab_contents"/>
    <hyperlink ref="PGG811" r:id="rId1902" location="page_scan_tab_contents" display="page_scan_tab_contents"/>
    <hyperlink ref="PGO811" r:id="rId1903" location="page_scan_tab_contents" display="page_scan_tab_contents"/>
    <hyperlink ref="PGW811" r:id="rId1904" location="page_scan_tab_contents" display="page_scan_tab_contents"/>
    <hyperlink ref="PHE811" r:id="rId1905" location="page_scan_tab_contents" display="page_scan_tab_contents"/>
    <hyperlink ref="PHM811" r:id="rId1906" location="page_scan_tab_contents" display="page_scan_tab_contents"/>
    <hyperlink ref="PHU811" r:id="rId1907" location="page_scan_tab_contents" display="page_scan_tab_contents"/>
    <hyperlink ref="PIC811" r:id="rId1908" location="page_scan_tab_contents" display="page_scan_tab_contents"/>
    <hyperlink ref="PIK811" r:id="rId1909" location="page_scan_tab_contents" display="page_scan_tab_contents"/>
    <hyperlink ref="PIS811" r:id="rId1910" location="page_scan_tab_contents" display="page_scan_tab_contents"/>
    <hyperlink ref="PJA811" r:id="rId1911" location="page_scan_tab_contents" display="page_scan_tab_contents"/>
    <hyperlink ref="PJI811" r:id="rId1912" location="page_scan_tab_contents" display="page_scan_tab_contents"/>
    <hyperlink ref="PJQ811" r:id="rId1913" location="page_scan_tab_contents" display="page_scan_tab_contents"/>
    <hyperlink ref="PJY811" r:id="rId1914" location="page_scan_tab_contents" display="page_scan_tab_contents"/>
    <hyperlink ref="PKG811" r:id="rId1915" location="page_scan_tab_contents" display="page_scan_tab_contents"/>
    <hyperlink ref="PKO811" r:id="rId1916" location="page_scan_tab_contents" display="page_scan_tab_contents"/>
    <hyperlink ref="PKW811" r:id="rId1917" location="page_scan_tab_contents" display="page_scan_tab_contents"/>
    <hyperlink ref="PLE811" r:id="rId1918" location="page_scan_tab_contents" display="page_scan_tab_contents"/>
    <hyperlink ref="PLM811" r:id="rId1919" location="page_scan_tab_contents" display="page_scan_tab_contents"/>
    <hyperlink ref="PLU811" r:id="rId1920" location="page_scan_tab_contents" display="page_scan_tab_contents"/>
    <hyperlink ref="PMC811" r:id="rId1921" location="page_scan_tab_contents" display="page_scan_tab_contents"/>
    <hyperlink ref="PMK811" r:id="rId1922" location="page_scan_tab_contents" display="page_scan_tab_contents"/>
    <hyperlink ref="PMS811" r:id="rId1923" location="page_scan_tab_contents" display="page_scan_tab_contents"/>
    <hyperlink ref="PNA811" r:id="rId1924" location="page_scan_tab_contents" display="page_scan_tab_contents"/>
    <hyperlink ref="PNI811" r:id="rId1925" location="page_scan_tab_contents" display="page_scan_tab_contents"/>
    <hyperlink ref="PNQ811" r:id="rId1926" location="page_scan_tab_contents" display="page_scan_tab_contents"/>
    <hyperlink ref="PNY811" r:id="rId1927" location="page_scan_tab_contents" display="page_scan_tab_contents"/>
    <hyperlink ref="POG811" r:id="rId1928" location="page_scan_tab_contents" display="page_scan_tab_contents"/>
    <hyperlink ref="POO811" r:id="rId1929" location="page_scan_tab_contents" display="page_scan_tab_contents"/>
    <hyperlink ref="POW811" r:id="rId1930" location="page_scan_tab_contents" display="page_scan_tab_contents"/>
    <hyperlink ref="PPE811" r:id="rId1931" location="page_scan_tab_contents" display="page_scan_tab_contents"/>
    <hyperlink ref="PPM811" r:id="rId1932" location="page_scan_tab_contents" display="page_scan_tab_contents"/>
    <hyperlink ref="PPU811" r:id="rId1933" location="page_scan_tab_contents" display="page_scan_tab_contents"/>
    <hyperlink ref="PQC811" r:id="rId1934" location="page_scan_tab_contents" display="page_scan_tab_contents"/>
    <hyperlink ref="PQK811" r:id="rId1935" location="page_scan_tab_contents" display="page_scan_tab_contents"/>
    <hyperlink ref="PQS811" r:id="rId1936" location="page_scan_tab_contents" display="page_scan_tab_contents"/>
    <hyperlink ref="PRA811" r:id="rId1937" location="page_scan_tab_contents" display="page_scan_tab_contents"/>
    <hyperlink ref="PRI811" r:id="rId1938" location="page_scan_tab_contents" display="page_scan_tab_contents"/>
    <hyperlink ref="PRQ811" r:id="rId1939" location="page_scan_tab_contents" display="page_scan_tab_contents"/>
    <hyperlink ref="PRY811" r:id="rId1940" location="page_scan_tab_contents" display="page_scan_tab_contents"/>
    <hyperlink ref="PSG811" r:id="rId1941" location="page_scan_tab_contents" display="page_scan_tab_contents"/>
    <hyperlink ref="PSO811" r:id="rId1942" location="page_scan_tab_contents" display="page_scan_tab_contents"/>
    <hyperlink ref="PSW811" r:id="rId1943" location="page_scan_tab_contents" display="page_scan_tab_contents"/>
    <hyperlink ref="PTE811" r:id="rId1944" location="page_scan_tab_contents" display="page_scan_tab_contents"/>
    <hyperlink ref="PTM811" r:id="rId1945" location="page_scan_tab_contents" display="page_scan_tab_contents"/>
    <hyperlink ref="PTU811" r:id="rId1946" location="page_scan_tab_contents" display="page_scan_tab_contents"/>
    <hyperlink ref="PUC811" r:id="rId1947" location="page_scan_tab_contents" display="page_scan_tab_contents"/>
    <hyperlink ref="PUK811" r:id="rId1948" location="page_scan_tab_contents" display="page_scan_tab_contents"/>
    <hyperlink ref="PUS811" r:id="rId1949" location="page_scan_tab_contents" display="page_scan_tab_contents"/>
    <hyperlink ref="PVA811" r:id="rId1950" location="page_scan_tab_contents" display="page_scan_tab_contents"/>
    <hyperlink ref="PVI811" r:id="rId1951" location="page_scan_tab_contents" display="page_scan_tab_contents"/>
    <hyperlink ref="PVQ811" r:id="rId1952" location="page_scan_tab_contents" display="page_scan_tab_contents"/>
    <hyperlink ref="PVY811" r:id="rId1953" location="page_scan_tab_contents" display="page_scan_tab_contents"/>
    <hyperlink ref="PWG811" r:id="rId1954" location="page_scan_tab_contents" display="page_scan_tab_contents"/>
    <hyperlink ref="PWO811" r:id="rId1955" location="page_scan_tab_contents" display="page_scan_tab_contents"/>
    <hyperlink ref="PWW811" r:id="rId1956" location="page_scan_tab_contents" display="page_scan_tab_contents"/>
    <hyperlink ref="PXE811" r:id="rId1957" location="page_scan_tab_contents" display="page_scan_tab_contents"/>
    <hyperlink ref="PXM811" r:id="rId1958" location="page_scan_tab_contents" display="page_scan_tab_contents"/>
    <hyperlink ref="PXU811" r:id="rId1959" location="page_scan_tab_contents" display="page_scan_tab_contents"/>
    <hyperlink ref="PYC811" r:id="rId1960" location="page_scan_tab_contents" display="page_scan_tab_contents"/>
    <hyperlink ref="PYK811" r:id="rId1961" location="page_scan_tab_contents" display="page_scan_tab_contents"/>
    <hyperlink ref="PYS811" r:id="rId1962" location="page_scan_tab_contents" display="page_scan_tab_contents"/>
    <hyperlink ref="PZA811" r:id="rId1963" location="page_scan_tab_contents" display="page_scan_tab_contents"/>
    <hyperlink ref="PZI811" r:id="rId1964" location="page_scan_tab_contents" display="page_scan_tab_contents"/>
    <hyperlink ref="PZQ811" r:id="rId1965" location="page_scan_tab_contents" display="page_scan_tab_contents"/>
    <hyperlink ref="PZY811" r:id="rId1966" location="page_scan_tab_contents" display="page_scan_tab_contents"/>
    <hyperlink ref="QAG811" r:id="rId1967" location="page_scan_tab_contents" display="page_scan_tab_contents"/>
    <hyperlink ref="QAO811" r:id="rId1968" location="page_scan_tab_contents" display="page_scan_tab_contents"/>
    <hyperlink ref="QAW811" r:id="rId1969" location="page_scan_tab_contents" display="page_scan_tab_contents"/>
    <hyperlink ref="QBE811" r:id="rId1970" location="page_scan_tab_contents" display="page_scan_tab_contents"/>
    <hyperlink ref="QBM811" r:id="rId1971" location="page_scan_tab_contents" display="page_scan_tab_contents"/>
    <hyperlink ref="QBU811" r:id="rId1972" location="page_scan_tab_contents" display="page_scan_tab_contents"/>
    <hyperlink ref="QCC811" r:id="rId1973" location="page_scan_tab_contents" display="page_scan_tab_contents"/>
    <hyperlink ref="QCK811" r:id="rId1974" location="page_scan_tab_contents" display="page_scan_tab_contents"/>
    <hyperlink ref="QCS811" r:id="rId1975" location="page_scan_tab_contents" display="page_scan_tab_contents"/>
    <hyperlink ref="QDA811" r:id="rId1976" location="page_scan_tab_contents" display="page_scan_tab_contents"/>
    <hyperlink ref="QDI811" r:id="rId1977" location="page_scan_tab_contents" display="page_scan_tab_contents"/>
    <hyperlink ref="QDQ811" r:id="rId1978" location="page_scan_tab_contents" display="page_scan_tab_contents"/>
    <hyperlink ref="QDY811" r:id="rId1979" location="page_scan_tab_contents" display="page_scan_tab_contents"/>
    <hyperlink ref="QEG811" r:id="rId1980" location="page_scan_tab_contents" display="page_scan_tab_contents"/>
    <hyperlink ref="QEO811" r:id="rId1981" location="page_scan_tab_contents" display="page_scan_tab_contents"/>
    <hyperlink ref="QEW811" r:id="rId1982" location="page_scan_tab_contents" display="page_scan_tab_contents"/>
    <hyperlink ref="QFE811" r:id="rId1983" location="page_scan_tab_contents" display="page_scan_tab_contents"/>
    <hyperlink ref="QFM811" r:id="rId1984" location="page_scan_tab_contents" display="page_scan_tab_contents"/>
    <hyperlink ref="QFU811" r:id="rId1985" location="page_scan_tab_contents" display="page_scan_tab_contents"/>
    <hyperlink ref="QGC811" r:id="rId1986" location="page_scan_tab_contents" display="page_scan_tab_contents"/>
    <hyperlink ref="QGK811" r:id="rId1987" location="page_scan_tab_contents" display="page_scan_tab_contents"/>
    <hyperlink ref="QGS811" r:id="rId1988" location="page_scan_tab_contents" display="page_scan_tab_contents"/>
    <hyperlink ref="QHA811" r:id="rId1989" location="page_scan_tab_contents" display="page_scan_tab_contents"/>
    <hyperlink ref="QHI811" r:id="rId1990" location="page_scan_tab_contents" display="page_scan_tab_contents"/>
    <hyperlink ref="QHQ811" r:id="rId1991" location="page_scan_tab_contents" display="page_scan_tab_contents"/>
    <hyperlink ref="QHY811" r:id="rId1992" location="page_scan_tab_contents" display="page_scan_tab_contents"/>
    <hyperlink ref="QIG811" r:id="rId1993" location="page_scan_tab_contents" display="page_scan_tab_contents"/>
    <hyperlink ref="QIO811" r:id="rId1994" location="page_scan_tab_contents" display="page_scan_tab_contents"/>
    <hyperlink ref="QIW811" r:id="rId1995" location="page_scan_tab_contents" display="page_scan_tab_contents"/>
    <hyperlink ref="QJE811" r:id="rId1996" location="page_scan_tab_contents" display="page_scan_tab_contents"/>
    <hyperlink ref="QJM811" r:id="rId1997" location="page_scan_tab_contents" display="page_scan_tab_contents"/>
    <hyperlink ref="QJU811" r:id="rId1998" location="page_scan_tab_contents" display="page_scan_tab_contents"/>
    <hyperlink ref="QKC811" r:id="rId1999" location="page_scan_tab_contents" display="page_scan_tab_contents"/>
    <hyperlink ref="QKK811" r:id="rId2000" location="page_scan_tab_contents" display="page_scan_tab_contents"/>
    <hyperlink ref="QKS811" r:id="rId2001" location="page_scan_tab_contents" display="page_scan_tab_contents"/>
    <hyperlink ref="QLA811" r:id="rId2002" location="page_scan_tab_contents" display="page_scan_tab_contents"/>
    <hyperlink ref="QLI811" r:id="rId2003" location="page_scan_tab_contents" display="page_scan_tab_contents"/>
    <hyperlink ref="QLQ811" r:id="rId2004" location="page_scan_tab_contents" display="page_scan_tab_contents"/>
    <hyperlink ref="QLY811" r:id="rId2005" location="page_scan_tab_contents" display="page_scan_tab_contents"/>
    <hyperlink ref="QMG811" r:id="rId2006" location="page_scan_tab_contents" display="page_scan_tab_contents"/>
    <hyperlink ref="QMO811" r:id="rId2007" location="page_scan_tab_contents" display="page_scan_tab_contents"/>
    <hyperlink ref="QMW811" r:id="rId2008" location="page_scan_tab_contents" display="page_scan_tab_contents"/>
    <hyperlink ref="QNE811" r:id="rId2009" location="page_scan_tab_contents" display="page_scan_tab_contents"/>
    <hyperlink ref="QNM811" r:id="rId2010" location="page_scan_tab_contents" display="page_scan_tab_contents"/>
    <hyperlink ref="QNU811" r:id="rId2011" location="page_scan_tab_contents" display="page_scan_tab_contents"/>
    <hyperlink ref="QOC811" r:id="rId2012" location="page_scan_tab_contents" display="page_scan_tab_contents"/>
    <hyperlink ref="QOK811" r:id="rId2013" location="page_scan_tab_contents" display="page_scan_tab_contents"/>
    <hyperlink ref="QOS811" r:id="rId2014" location="page_scan_tab_contents" display="page_scan_tab_contents"/>
    <hyperlink ref="QPA811" r:id="rId2015" location="page_scan_tab_contents" display="page_scan_tab_contents"/>
    <hyperlink ref="QPI811" r:id="rId2016" location="page_scan_tab_contents" display="page_scan_tab_contents"/>
    <hyperlink ref="QPQ811" r:id="rId2017" location="page_scan_tab_contents" display="page_scan_tab_contents"/>
    <hyperlink ref="QPY811" r:id="rId2018" location="page_scan_tab_contents" display="page_scan_tab_contents"/>
    <hyperlink ref="QQG811" r:id="rId2019" location="page_scan_tab_contents" display="page_scan_tab_contents"/>
    <hyperlink ref="QQO811" r:id="rId2020" location="page_scan_tab_contents" display="page_scan_tab_contents"/>
    <hyperlink ref="QQW811" r:id="rId2021" location="page_scan_tab_contents" display="page_scan_tab_contents"/>
    <hyperlink ref="QRE811" r:id="rId2022" location="page_scan_tab_contents" display="page_scan_tab_contents"/>
    <hyperlink ref="QRM811" r:id="rId2023" location="page_scan_tab_contents" display="page_scan_tab_contents"/>
    <hyperlink ref="QRU811" r:id="rId2024" location="page_scan_tab_contents" display="page_scan_tab_contents"/>
    <hyperlink ref="QSC811" r:id="rId2025" location="page_scan_tab_contents" display="page_scan_tab_contents"/>
    <hyperlink ref="QSK811" r:id="rId2026" location="page_scan_tab_contents" display="page_scan_tab_contents"/>
    <hyperlink ref="QSS811" r:id="rId2027" location="page_scan_tab_contents" display="page_scan_tab_contents"/>
    <hyperlink ref="QTA811" r:id="rId2028" location="page_scan_tab_contents" display="page_scan_tab_contents"/>
    <hyperlink ref="QTI811" r:id="rId2029" location="page_scan_tab_contents" display="page_scan_tab_contents"/>
    <hyperlink ref="QTQ811" r:id="rId2030" location="page_scan_tab_contents" display="page_scan_tab_contents"/>
    <hyperlink ref="QTY811" r:id="rId2031" location="page_scan_tab_contents" display="page_scan_tab_contents"/>
    <hyperlink ref="QUG811" r:id="rId2032" location="page_scan_tab_contents" display="page_scan_tab_contents"/>
    <hyperlink ref="QUO811" r:id="rId2033" location="page_scan_tab_contents" display="page_scan_tab_contents"/>
    <hyperlink ref="QUW811" r:id="rId2034" location="page_scan_tab_contents" display="page_scan_tab_contents"/>
    <hyperlink ref="QVE811" r:id="rId2035" location="page_scan_tab_contents" display="page_scan_tab_contents"/>
    <hyperlink ref="QVM811" r:id="rId2036" location="page_scan_tab_contents" display="page_scan_tab_contents"/>
    <hyperlink ref="QVU811" r:id="rId2037" location="page_scan_tab_contents" display="page_scan_tab_contents"/>
    <hyperlink ref="QWC811" r:id="rId2038" location="page_scan_tab_contents" display="page_scan_tab_contents"/>
    <hyperlink ref="QWK811" r:id="rId2039" location="page_scan_tab_contents" display="page_scan_tab_contents"/>
    <hyperlink ref="QWS811" r:id="rId2040" location="page_scan_tab_contents" display="page_scan_tab_contents"/>
    <hyperlink ref="QXA811" r:id="rId2041" location="page_scan_tab_contents" display="page_scan_tab_contents"/>
    <hyperlink ref="QXI811" r:id="rId2042" location="page_scan_tab_contents" display="page_scan_tab_contents"/>
    <hyperlink ref="QXQ811" r:id="rId2043" location="page_scan_tab_contents" display="page_scan_tab_contents"/>
    <hyperlink ref="QXY811" r:id="rId2044" location="page_scan_tab_contents" display="page_scan_tab_contents"/>
    <hyperlink ref="QYG811" r:id="rId2045" location="page_scan_tab_contents" display="page_scan_tab_contents"/>
    <hyperlink ref="QYO811" r:id="rId2046" location="page_scan_tab_contents" display="page_scan_tab_contents"/>
    <hyperlink ref="QYW811" r:id="rId2047" location="page_scan_tab_contents" display="page_scan_tab_contents"/>
    <hyperlink ref="QZE811" r:id="rId2048" location="page_scan_tab_contents" display="page_scan_tab_contents"/>
    <hyperlink ref="QZM811" r:id="rId2049" location="page_scan_tab_contents" display="page_scan_tab_contents"/>
    <hyperlink ref="QZU811" r:id="rId2050" location="page_scan_tab_contents" display="page_scan_tab_contents"/>
    <hyperlink ref="RAC811" r:id="rId2051" location="page_scan_tab_contents" display="page_scan_tab_contents"/>
    <hyperlink ref="RAK811" r:id="rId2052" location="page_scan_tab_contents" display="page_scan_tab_contents"/>
    <hyperlink ref="RAS811" r:id="rId2053" location="page_scan_tab_contents" display="page_scan_tab_contents"/>
    <hyperlink ref="RBA811" r:id="rId2054" location="page_scan_tab_contents" display="page_scan_tab_contents"/>
    <hyperlink ref="RBI811" r:id="rId2055" location="page_scan_tab_contents" display="page_scan_tab_contents"/>
    <hyperlink ref="RBQ811" r:id="rId2056" location="page_scan_tab_contents" display="page_scan_tab_contents"/>
    <hyperlink ref="RBY811" r:id="rId2057" location="page_scan_tab_contents" display="page_scan_tab_contents"/>
    <hyperlink ref="RCG811" r:id="rId2058" location="page_scan_tab_contents" display="page_scan_tab_contents"/>
    <hyperlink ref="RCO811" r:id="rId2059" location="page_scan_tab_contents" display="page_scan_tab_contents"/>
    <hyperlink ref="RCW811" r:id="rId2060" location="page_scan_tab_contents" display="page_scan_tab_contents"/>
    <hyperlink ref="RDE811" r:id="rId2061" location="page_scan_tab_contents" display="page_scan_tab_contents"/>
    <hyperlink ref="RDM811" r:id="rId2062" location="page_scan_tab_contents" display="page_scan_tab_contents"/>
    <hyperlink ref="RDU811" r:id="rId2063" location="page_scan_tab_contents" display="page_scan_tab_contents"/>
    <hyperlink ref="REC811" r:id="rId2064" location="page_scan_tab_contents" display="page_scan_tab_contents"/>
    <hyperlink ref="REK811" r:id="rId2065" location="page_scan_tab_contents" display="page_scan_tab_contents"/>
    <hyperlink ref="RES811" r:id="rId2066" location="page_scan_tab_contents" display="page_scan_tab_contents"/>
    <hyperlink ref="RFA811" r:id="rId2067" location="page_scan_tab_contents" display="page_scan_tab_contents"/>
    <hyperlink ref="RFI811" r:id="rId2068" location="page_scan_tab_contents" display="page_scan_tab_contents"/>
    <hyperlink ref="RFQ811" r:id="rId2069" location="page_scan_tab_contents" display="page_scan_tab_contents"/>
    <hyperlink ref="RFY811" r:id="rId2070" location="page_scan_tab_contents" display="page_scan_tab_contents"/>
    <hyperlink ref="RGG811" r:id="rId2071" location="page_scan_tab_contents" display="page_scan_tab_contents"/>
    <hyperlink ref="RGO811" r:id="rId2072" location="page_scan_tab_contents" display="page_scan_tab_contents"/>
    <hyperlink ref="RGW811" r:id="rId2073" location="page_scan_tab_contents" display="page_scan_tab_contents"/>
    <hyperlink ref="RHE811" r:id="rId2074" location="page_scan_tab_contents" display="page_scan_tab_contents"/>
    <hyperlink ref="RHM811" r:id="rId2075" location="page_scan_tab_contents" display="page_scan_tab_contents"/>
    <hyperlink ref="RHU811" r:id="rId2076" location="page_scan_tab_contents" display="page_scan_tab_contents"/>
    <hyperlink ref="RIC811" r:id="rId2077" location="page_scan_tab_contents" display="page_scan_tab_contents"/>
    <hyperlink ref="RIK811" r:id="rId2078" location="page_scan_tab_contents" display="page_scan_tab_contents"/>
    <hyperlink ref="RIS811" r:id="rId2079" location="page_scan_tab_contents" display="page_scan_tab_contents"/>
    <hyperlink ref="RJA811" r:id="rId2080" location="page_scan_tab_contents" display="page_scan_tab_contents"/>
    <hyperlink ref="RJI811" r:id="rId2081" location="page_scan_tab_contents" display="page_scan_tab_contents"/>
    <hyperlink ref="RJQ811" r:id="rId2082" location="page_scan_tab_contents" display="page_scan_tab_contents"/>
    <hyperlink ref="RJY811" r:id="rId2083" location="page_scan_tab_contents" display="page_scan_tab_contents"/>
    <hyperlink ref="RKG811" r:id="rId2084" location="page_scan_tab_contents" display="page_scan_tab_contents"/>
    <hyperlink ref="RKO811" r:id="rId2085" location="page_scan_tab_contents" display="page_scan_tab_contents"/>
    <hyperlink ref="RKW811" r:id="rId2086" location="page_scan_tab_contents" display="page_scan_tab_contents"/>
    <hyperlink ref="RLE811" r:id="rId2087" location="page_scan_tab_contents" display="page_scan_tab_contents"/>
    <hyperlink ref="RLM811" r:id="rId2088" location="page_scan_tab_contents" display="page_scan_tab_contents"/>
    <hyperlink ref="RLU811" r:id="rId2089" location="page_scan_tab_contents" display="page_scan_tab_contents"/>
    <hyperlink ref="RMC811" r:id="rId2090" location="page_scan_tab_contents" display="page_scan_tab_contents"/>
    <hyperlink ref="RMK811" r:id="rId2091" location="page_scan_tab_contents" display="page_scan_tab_contents"/>
    <hyperlink ref="RMS811" r:id="rId2092" location="page_scan_tab_contents" display="page_scan_tab_contents"/>
    <hyperlink ref="RNA811" r:id="rId2093" location="page_scan_tab_contents" display="page_scan_tab_contents"/>
    <hyperlink ref="RNI811" r:id="rId2094" location="page_scan_tab_contents" display="page_scan_tab_contents"/>
    <hyperlink ref="RNQ811" r:id="rId2095" location="page_scan_tab_contents" display="page_scan_tab_contents"/>
    <hyperlink ref="RNY811" r:id="rId2096" location="page_scan_tab_contents" display="page_scan_tab_contents"/>
    <hyperlink ref="ROG811" r:id="rId2097" location="page_scan_tab_contents" display="page_scan_tab_contents"/>
    <hyperlink ref="ROO811" r:id="rId2098" location="page_scan_tab_contents" display="page_scan_tab_contents"/>
    <hyperlink ref="ROW811" r:id="rId2099" location="page_scan_tab_contents" display="page_scan_tab_contents"/>
    <hyperlink ref="RPE811" r:id="rId2100" location="page_scan_tab_contents" display="page_scan_tab_contents"/>
    <hyperlink ref="RPM811" r:id="rId2101" location="page_scan_tab_contents" display="page_scan_tab_contents"/>
    <hyperlink ref="RPU811" r:id="rId2102" location="page_scan_tab_contents" display="page_scan_tab_contents"/>
    <hyperlink ref="RQC811" r:id="rId2103" location="page_scan_tab_contents" display="page_scan_tab_contents"/>
    <hyperlink ref="RQK811" r:id="rId2104" location="page_scan_tab_contents" display="page_scan_tab_contents"/>
    <hyperlink ref="RQS811" r:id="rId2105" location="page_scan_tab_contents" display="page_scan_tab_contents"/>
    <hyperlink ref="RRA811" r:id="rId2106" location="page_scan_tab_contents" display="page_scan_tab_contents"/>
    <hyperlink ref="RRI811" r:id="rId2107" location="page_scan_tab_contents" display="page_scan_tab_contents"/>
    <hyperlink ref="RRQ811" r:id="rId2108" location="page_scan_tab_contents" display="page_scan_tab_contents"/>
    <hyperlink ref="RRY811" r:id="rId2109" location="page_scan_tab_contents" display="page_scan_tab_contents"/>
    <hyperlink ref="RSG811" r:id="rId2110" location="page_scan_tab_contents" display="page_scan_tab_contents"/>
    <hyperlink ref="RSO811" r:id="rId2111" location="page_scan_tab_contents" display="page_scan_tab_contents"/>
    <hyperlink ref="RSW811" r:id="rId2112" location="page_scan_tab_contents" display="page_scan_tab_contents"/>
    <hyperlink ref="RTE811" r:id="rId2113" location="page_scan_tab_contents" display="page_scan_tab_contents"/>
    <hyperlink ref="RTM811" r:id="rId2114" location="page_scan_tab_contents" display="page_scan_tab_contents"/>
    <hyperlink ref="RTU811" r:id="rId2115" location="page_scan_tab_contents" display="page_scan_tab_contents"/>
    <hyperlink ref="RUC811" r:id="rId2116" location="page_scan_tab_contents" display="page_scan_tab_contents"/>
    <hyperlink ref="RUK811" r:id="rId2117" location="page_scan_tab_contents" display="page_scan_tab_contents"/>
    <hyperlink ref="RUS811" r:id="rId2118" location="page_scan_tab_contents" display="page_scan_tab_contents"/>
    <hyperlink ref="RVA811" r:id="rId2119" location="page_scan_tab_contents" display="page_scan_tab_contents"/>
    <hyperlink ref="RVI811" r:id="rId2120" location="page_scan_tab_contents" display="page_scan_tab_contents"/>
    <hyperlink ref="RVQ811" r:id="rId2121" location="page_scan_tab_contents" display="page_scan_tab_contents"/>
    <hyperlink ref="RVY811" r:id="rId2122" location="page_scan_tab_contents" display="page_scan_tab_contents"/>
    <hyperlink ref="RWG811" r:id="rId2123" location="page_scan_tab_contents" display="page_scan_tab_contents"/>
    <hyperlink ref="RWO811" r:id="rId2124" location="page_scan_tab_contents" display="page_scan_tab_contents"/>
    <hyperlink ref="RWW811" r:id="rId2125" location="page_scan_tab_contents" display="page_scan_tab_contents"/>
    <hyperlink ref="RXE811" r:id="rId2126" location="page_scan_tab_contents" display="page_scan_tab_contents"/>
    <hyperlink ref="RXM811" r:id="rId2127" location="page_scan_tab_contents" display="page_scan_tab_contents"/>
    <hyperlink ref="RXU811" r:id="rId2128" location="page_scan_tab_contents" display="page_scan_tab_contents"/>
    <hyperlink ref="RYC811" r:id="rId2129" location="page_scan_tab_contents" display="page_scan_tab_contents"/>
    <hyperlink ref="RYK811" r:id="rId2130" location="page_scan_tab_contents" display="page_scan_tab_contents"/>
    <hyperlink ref="RYS811" r:id="rId2131" location="page_scan_tab_contents" display="page_scan_tab_contents"/>
    <hyperlink ref="RZA811" r:id="rId2132" location="page_scan_tab_contents" display="page_scan_tab_contents"/>
    <hyperlink ref="RZI811" r:id="rId2133" location="page_scan_tab_contents" display="page_scan_tab_contents"/>
    <hyperlink ref="RZQ811" r:id="rId2134" location="page_scan_tab_contents" display="page_scan_tab_contents"/>
    <hyperlink ref="RZY811" r:id="rId2135" location="page_scan_tab_contents" display="page_scan_tab_contents"/>
    <hyperlink ref="SAG811" r:id="rId2136" location="page_scan_tab_contents" display="page_scan_tab_contents"/>
    <hyperlink ref="SAO811" r:id="rId2137" location="page_scan_tab_contents" display="page_scan_tab_contents"/>
    <hyperlink ref="SAW811" r:id="rId2138" location="page_scan_tab_contents" display="page_scan_tab_contents"/>
    <hyperlink ref="SBE811" r:id="rId2139" location="page_scan_tab_contents" display="page_scan_tab_contents"/>
    <hyperlink ref="SBM811" r:id="rId2140" location="page_scan_tab_contents" display="page_scan_tab_contents"/>
    <hyperlink ref="SBU811" r:id="rId2141" location="page_scan_tab_contents" display="page_scan_tab_contents"/>
    <hyperlink ref="SCC811" r:id="rId2142" location="page_scan_tab_contents" display="page_scan_tab_contents"/>
    <hyperlink ref="SCK811" r:id="rId2143" location="page_scan_tab_contents" display="page_scan_tab_contents"/>
    <hyperlink ref="SCS811" r:id="rId2144" location="page_scan_tab_contents" display="page_scan_tab_contents"/>
    <hyperlink ref="SDA811" r:id="rId2145" location="page_scan_tab_contents" display="page_scan_tab_contents"/>
    <hyperlink ref="SDI811" r:id="rId2146" location="page_scan_tab_contents" display="page_scan_tab_contents"/>
    <hyperlink ref="SDQ811" r:id="rId2147" location="page_scan_tab_contents" display="page_scan_tab_contents"/>
    <hyperlink ref="SDY811" r:id="rId2148" location="page_scan_tab_contents" display="page_scan_tab_contents"/>
    <hyperlink ref="SEG811" r:id="rId2149" location="page_scan_tab_contents" display="page_scan_tab_contents"/>
    <hyperlink ref="SEO811" r:id="rId2150" location="page_scan_tab_contents" display="page_scan_tab_contents"/>
    <hyperlink ref="SEW811" r:id="rId2151" location="page_scan_tab_contents" display="page_scan_tab_contents"/>
    <hyperlink ref="SFE811" r:id="rId2152" location="page_scan_tab_contents" display="page_scan_tab_contents"/>
    <hyperlink ref="SFM811" r:id="rId2153" location="page_scan_tab_contents" display="page_scan_tab_contents"/>
    <hyperlink ref="SFU811" r:id="rId2154" location="page_scan_tab_contents" display="page_scan_tab_contents"/>
    <hyperlink ref="SGC811" r:id="rId2155" location="page_scan_tab_contents" display="page_scan_tab_contents"/>
    <hyperlink ref="SGK811" r:id="rId2156" location="page_scan_tab_contents" display="page_scan_tab_contents"/>
    <hyperlink ref="SGS811" r:id="rId2157" location="page_scan_tab_contents" display="page_scan_tab_contents"/>
    <hyperlink ref="SHA811" r:id="rId2158" location="page_scan_tab_contents" display="page_scan_tab_contents"/>
    <hyperlink ref="SHI811" r:id="rId2159" location="page_scan_tab_contents" display="page_scan_tab_contents"/>
    <hyperlink ref="SHQ811" r:id="rId2160" location="page_scan_tab_contents" display="page_scan_tab_contents"/>
    <hyperlink ref="SHY811" r:id="rId2161" location="page_scan_tab_contents" display="page_scan_tab_contents"/>
    <hyperlink ref="SIG811" r:id="rId2162" location="page_scan_tab_contents" display="page_scan_tab_contents"/>
    <hyperlink ref="SIO811" r:id="rId2163" location="page_scan_tab_contents" display="page_scan_tab_contents"/>
    <hyperlink ref="SIW811" r:id="rId2164" location="page_scan_tab_contents" display="page_scan_tab_contents"/>
    <hyperlink ref="SJE811" r:id="rId2165" location="page_scan_tab_contents" display="page_scan_tab_contents"/>
    <hyperlink ref="SJM811" r:id="rId2166" location="page_scan_tab_contents" display="page_scan_tab_contents"/>
    <hyperlink ref="SJU811" r:id="rId2167" location="page_scan_tab_contents" display="page_scan_tab_contents"/>
    <hyperlink ref="SKC811" r:id="rId2168" location="page_scan_tab_contents" display="page_scan_tab_contents"/>
    <hyperlink ref="SKK811" r:id="rId2169" location="page_scan_tab_contents" display="page_scan_tab_contents"/>
    <hyperlink ref="SKS811" r:id="rId2170" location="page_scan_tab_contents" display="page_scan_tab_contents"/>
    <hyperlink ref="SLA811" r:id="rId2171" location="page_scan_tab_contents" display="page_scan_tab_contents"/>
    <hyperlink ref="SLI811" r:id="rId2172" location="page_scan_tab_contents" display="page_scan_tab_contents"/>
    <hyperlink ref="SLQ811" r:id="rId2173" location="page_scan_tab_contents" display="page_scan_tab_contents"/>
    <hyperlink ref="SLY811" r:id="rId2174" location="page_scan_tab_contents" display="page_scan_tab_contents"/>
    <hyperlink ref="SMG811" r:id="rId2175" location="page_scan_tab_contents" display="page_scan_tab_contents"/>
    <hyperlink ref="SMO811" r:id="rId2176" location="page_scan_tab_contents" display="page_scan_tab_contents"/>
    <hyperlink ref="SMW811" r:id="rId2177" location="page_scan_tab_contents" display="page_scan_tab_contents"/>
    <hyperlink ref="SNE811" r:id="rId2178" location="page_scan_tab_contents" display="page_scan_tab_contents"/>
    <hyperlink ref="SNM811" r:id="rId2179" location="page_scan_tab_contents" display="page_scan_tab_contents"/>
    <hyperlink ref="SNU811" r:id="rId2180" location="page_scan_tab_contents" display="page_scan_tab_contents"/>
    <hyperlink ref="SOC811" r:id="rId2181" location="page_scan_tab_contents" display="page_scan_tab_contents"/>
    <hyperlink ref="SOK811" r:id="rId2182" location="page_scan_tab_contents" display="page_scan_tab_contents"/>
    <hyperlink ref="SOS811" r:id="rId2183" location="page_scan_tab_contents" display="page_scan_tab_contents"/>
    <hyperlink ref="SPA811" r:id="rId2184" location="page_scan_tab_contents" display="page_scan_tab_contents"/>
    <hyperlink ref="SPI811" r:id="rId2185" location="page_scan_tab_contents" display="page_scan_tab_contents"/>
    <hyperlink ref="SPQ811" r:id="rId2186" location="page_scan_tab_contents" display="page_scan_tab_contents"/>
    <hyperlink ref="SPY811" r:id="rId2187" location="page_scan_tab_contents" display="page_scan_tab_contents"/>
    <hyperlink ref="SQG811" r:id="rId2188" location="page_scan_tab_contents" display="page_scan_tab_contents"/>
    <hyperlink ref="SQO811" r:id="rId2189" location="page_scan_tab_contents" display="page_scan_tab_contents"/>
    <hyperlink ref="SQW811" r:id="rId2190" location="page_scan_tab_contents" display="page_scan_tab_contents"/>
    <hyperlink ref="SRE811" r:id="rId2191" location="page_scan_tab_contents" display="page_scan_tab_contents"/>
    <hyperlink ref="SRM811" r:id="rId2192" location="page_scan_tab_contents" display="page_scan_tab_contents"/>
    <hyperlink ref="SRU811" r:id="rId2193" location="page_scan_tab_contents" display="page_scan_tab_contents"/>
    <hyperlink ref="SSC811" r:id="rId2194" location="page_scan_tab_contents" display="page_scan_tab_contents"/>
    <hyperlink ref="SSK811" r:id="rId2195" location="page_scan_tab_contents" display="page_scan_tab_contents"/>
    <hyperlink ref="SSS811" r:id="rId2196" location="page_scan_tab_contents" display="page_scan_tab_contents"/>
    <hyperlink ref="STA811" r:id="rId2197" location="page_scan_tab_contents" display="page_scan_tab_contents"/>
    <hyperlink ref="STI811" r:id="rId2198" location="page_scan_tab_contents" display="page_scan_tab_contents"/>
    <hyperlink ref="STQ811" r:id="rId2199" location="page_scan_tab_contents" display="page_scan_tab_contents"/>
    <hyperlink ref="STY811" r:id="rId2200" location="page_scan_tab_contents" display="page_scan_tab_contents"/>
    <hyperlink ref="SUG811" r:id="rId2201" location="page_scan_tab_contents" display="page_scan_tab_contents"/>
    <hyperlink ref="SUO811" r:id="rId2202" location="page_scan_tab_contents" display="page_scan_tab_contents"/>
    <hyperlink ref="SUW811" r:id="rId2203" location="page_scan_tab_contents" display="page_scan_tab_contents"/>
    <hyperlink ref="SVE811" r:id="rId2204" location="page_scan_tab_contents" display="page_scan_tab_contents"/>
    <hyperlink ref="SVM811" r:id="rId2205" location="page_scan_tab_contents" display="page_scan_tab_contents"/>
    <hyperlink ref="SVU811" r:id="rId2206" location="page_scan_tab_contents" display="page_scan_tab_contents"/>
    <hyperlink ref="SWC811" r:id="rId2207" location="page_scan_tab_contents" display="page_scan_tab_contents"/>
    <hyperlink ref="SWK811" r:id="rId2208" location="page_scan_tab_contents" display="page_scan_tab_contents"/>
    <hyperlink ref="SWS811" r:id="rId2209" location="page_scan_tab_contents" display="page_scan_tab_contents"/>
    <hyperlink ref="SXA811" r:id="rId2210" location="page_scan_tab_contents" display="page_scan_tab_contents"/>
    <hyperlink ref="SXI811" r:id="rId2211" location="page_scan_tab_contents" display="page_scan_tab_contents"/>
    <hyperlink ref="SXQ811" r:id="rId2212" location="page_scan_tab_contents" display="page_scan_tab_contents"/>
    <hyperlink ref="SXY811" r:id="rId2213" location="page_scan_tab_contents" display="page_scan_tab_contents"/>
    <hyperlink ref="SYG811" r:id="rId2214" location="page_scan_tab_contents" display="page_scan_tab_contents"/>
    <hyperlink ref="SYO811" r:id="rId2215" location="page_scan_tab_contents" display="page_scan_tab_contents"/>
    <hyperlink ref="SYW811" r:id="rId2216" location="page_scan_tab_contents" display="page_scan_tab_contents"/>
    <hyperlink ref="SZE811" r:id="rId2217" location="page_scan_tab_contents" display="page_scan_tab_contents"/>
    <hyperlink ref="SZM811" r:id="rId2218" location="page_scan_tab_contents" display="page_scan_tab_contents"/>
    <hyperlink ref="SZU811" r:id="rId2219" location="page_scan_tab_contents" display="page_scan_tab_contents"/>
    <hyperlink ref="TAC811" r:id="rId2220" location="page_scan_tab_contents" display="page_scan_tab_contents"/>
    <hyperlink ref="TAK811" r:id="rId2221" location="page_scan_tab_contents" display="page_scan_tab_contents"/>
    <hyperlink ref="TAS811" r:id="rId2222" location="page_scan_tab_contents" display="page_scan_tab_contents"/>
    <hyperlink ref="TBA811" r:id="rId2223" location="page_scan_tab_contents" display="page_scan_tab_contents"/>
    <hyperlink ref="TBI811" r:id="rId2224" location="page_scan_tab_contents" display="page_scan_tab_contents"/>
    <hyperlink ref="TBQ811" r:id="rId2225" location="page_scan_tab_contents" display="page_scan_tab_contents"/>
    <hyperlink ref="TBY811" r:id="rId2226" location="page_scan_tab_contents" display="page_scan_tab_contents"/>
    <hyperlink ref="TCG811" r:id="rId2227" location="page_scan_tab_contents" display="page_scan_tab_contents"/>
    <hyperlink ref="TCO811" r:id="rId2228" location="page_scan_tab_contents" display="page_scan_tab_contents"/>
    <hyperlink ref="TCW811" r:id="rId2229" location="page_scan_tab_contents" display="page_scan_tab_contents"/>
    <hyperlink ref="TDE811" r:id="rId2230" location="page_scan_tab_contents" display="page_scan_tab_contents"/>
    <hyperlink ref="TDM811" r:id="rId2231" location="page_scan_tab_contents" display="page_scan_tab_contents"/>
    <hyperlink ref="TDU811" r:id="rId2232" location="page_scan_tab_contents" display="page_scan_tab_contents"/>
    <hyperlink ref="TEC811" r:id="rId2233" location="page_scan_tab_contents" display="page_scan_tab_contents"/>
    <hyperlink ref="TEK811" r:id="rId2234" location="page_scan_tab_contents" display="page_scan_tab_contents"/>
    <hyperlink ref="TES811" r:id="rId2235" location="page_scan_tab_contents" display="page_scan_tab_contents"/>
    <hyperlink ref="TFA811" r:id="rId2236" location="page_scan_tab_contents" display="page_scan_tab_contents"/>
    <hyperlink ref="TFI811" r:id="rId2237" location="page_scan_tab_contents" display="page_scan_tab_contents"/>
    <hyperlink ref="TFQ811" r:id="rId2238" location="page_scan_tab_contents" display="page_scan_tab_contents"/>
    <hyperlink ref="TFY811" r:id="rId2239" location="page_scan_tab_contents" display="page_scan_tab_contents"/>
    <hyperlink ref="TGG811" r:id="rId2240" location="page_scan_tab_contents" display="page_scan_tab_contents"/>
    <hyperlink ref="TGO811" r:id="rId2241" location="page_scan_tab_contents" display="page_scan_tab_contents"/>
    <hyperlink ref="TGW811" r:id="rId2242" location="page_scan_tab_contents" display="page_scan_tab_contents"/>
    <hyperlink ref="THE811" r:id="rId2243" location="page_scan_tab_contents" display="page_scan_tab_contents"/>
    <hyperlink ref="THM811" r:id="rId2244" location="page_scan_tab_contents" display="page_scan_tab_contents"/>
    <hyperlink ref="THU811" r:id="rId2245" location="page_scan_tab_contents" display="page_scan_tab_contents"/>
    <hyperlink ref="TIC811" r:id="rId2246" location="page_scan_tab_contents" display="page_scan_tab_contents"/>
    <hyperlink ref="TIK811" r:id="rId2247" location="page_scan_tab_contents" display="page_scan_tab_contents"/>
    <hyperlink ref="TIS811" r:id="rId2248" location="page_scan_tab_contents" display="page_scan_tab_contents"/>
    <hyperlink ref="TJA811" r:id="rId2249" location="page_scan_tab_contents" display="page_scan_tab_contents"/>
    <hyperlink ref="TJI811" r:id="rId2250" location="page_scan_tab_contents" display="page_scan_tab_contents"/>
    <hyperlink ref="TJQ811" r:id="rId2251" location="page_scan_tab_contents" display="page_scan_tab_contents"/>
    <hyperlink ref="TJY811" r:id="rId2252" location="page_scan_tab_contents" display="page_scan_tab_contents"/>
    <hyperlink ref="TKG811" r:id="rId2253" location="page_scan_tab_contents" display="page_scan_tab_contents"/>
    <hyperlink ref="TKO811" r:id="rId2254" location="page_scan_tab_contents" display="page_scan_tab_contents"/>
    <hyperlink ref="TKW811" r:id="rId2255" location="page_scan_tab_contents" display="page_scan_tab_contents"/>
    <hyperlink ref="TLE811" r:id="rId2256" location="page_scan_tab_contents" display="page_scan_tab_contents"/>
    <hyperlink ref="TLM811" r:id="rId2257" location="page_scan_tab_contents" display="page_scan_tab_contents"/>
    <hyperlink ref="TLU811" r:id="rId2258" location="page_scan_tab_contents" display="page_scan_tab_contents"/>
    <hyperlink ref="TMC811" r:id="rId2259" location="page_scan_tab_contents" display="page_scan_tab_contents"/>
    <hyperlink ref="TMK811" r:id="rId2260" location="page_scan_tab_contents" display="page_scan_tab_contents"/>
    <hyperlink ref="TMS811" r:id="rId2261" location="page_scan_tab_contents" display="page_scan_tab_contents"/>
    <hyperlink ref="TNA811" r:id="rId2262" location="page_scan_tab_contents" display="page_scan_tab_contents"/>
    <hyperlink ref="TNI811" r:id="rId2263" location="page_scan_tab_contents" display="page_scan_tab_contents"/>
    <hyperlink ref="TNQ811" r:id="rId2264" location="page_scan_tab_contents" display="page_scan_tab_contents"/>
    <hyperlink ref="TNY811" r:id="rId2265" location="page_scan_tab_contents" display="page_scan_tab_contents"/>
    <hyperlink ref="TOG811" r:id="rId2266" location="page_scan_tab_contents" display="page_scan_tab_contents"/>
    <hyperlink ref="TOO811" r:id="rId2267" location="page_scan_tab_contents" display="page_scan_tab_contents"/>
    <hyperlink ref="TOW811" r:id="rId2268" location="page_scan_tab_contents" display="page_scan_tab_contents"/>
    <hyperlink ref="TPE811" r:id="rId2269" location="page_scan_tab_contents" display="page_scan_tab_contents"/>
    <hyperlink ref="TPM811" r:id="rId2270" location="page_scan_tab_contents" display="page_scan_tab_contents"/>
    <hyperlink ref="TPU811" r:id="rId2271" location="page_scan_tab_contents" display="page_scan_tab_contents"/>
    <hyperlink ref="TQC811" r:id="rId2272" location="page_scan_tab_contents" display="page_scan_tab_contents"/>
    <hyperlink ref="TQK811" r:id="rId2273" location="page_scan_tab_contents" display="page_scan_tab_contents"/>
    <hyperlink ref="TQS811" r:id="rId2274" location="page_scan_tab_contents" display="page_scan_tab_contents"/>
    <hyperlink ref="TRA811" r:id="rId2275" location="page_scan_tab_contents" display="page_scan_tab_contents"/>
    <hyperlink ref="TRI811" r:id="rId2276" location="page_scan_tab_contents" display="page_scan_tab_contents"/>
    <hyperlink ref="TRQ811" r:id="rId2277" location="page_scan_tab_contents" display="page_scan_tab_contents"/>
    <hyperlink ref="TRY811" r:id="rId2278" location="page_scan_tab_contents" display="page_scan_tab_contents"/>
    <hyperlink ref="TSG811" r:id="rId2279" location="page_scan_tab_contents" display="page_scan_tab_contents"/>
    <hyperlink ref="TSO811" r:id="rId2280" location="page_scan_tab_contents" display="page_scan_tab_contents"/>
    <hyperlink ref="TSW811" r:id="rId2281" location="page_scan_tab_contents" display="page_scan_tab_contents"/>
    <hyperlink ref="TTE811" r:id="rId2282" location="page_scan_tab_contents" display="page_scan_tab_contents"/>
    <hyperlink ref="TTM811" r:id="rId2283" location="page_scan_tab_contents" display="page_scan_tab_contents"/>
    <hyperlink ref="TTU811" r:id="rId2284" location="page_scan_tab_contents" display="page_scan_tab_contents"/>
    <hyperlink ref="TUC811" r:id="rId2285" location="page_scan_tab_contents" display="page_scan_tab_contents"/>
    <hyperlink ref="TUK811" r:id="rId2286" location="page_scan_tab_contents" display="page_scan_tab_contents"/>
    <hyperlink ref="TUS811" r:id="rId2287" location="page_scan_tab_contents" display="page_scan_tab_contents"/>
    <hyperlink ref="TVA811" r:id="rId2288" location="page_scan_tab_contents" display="page_scan_tab_contents"/>
    <hyperlink ref="TVI811" r:id="rId2289" location="page_scan_tab_contents" display="page_scan_tab_contents"/>
    <hyperlink ref="TVQ811" r:id="rId2290" location="page_scan_tab_contents" display="page_scan_tab_contents"/>
    <hyperlink ref="TVY811" r:id="rId2291" location="page_scan_tab_contents" display="page_scan_tab_contents"/>
    <hyperlink ref="TWG811" r:id="rId2292" location="page_scan_tab_contents" display="page_scan_tab_contents"/>
    <hyperlink ref="TWO811" r:id="rId2293" location="page_scan_tab_contents" display="page_scan_tab_contents"/>
    <hyperlink ref="TWW811" r:id="rId2294" location="page_scan_tab_contents" display="page_scan_tab_contents"/>
    <hyperlink ref="TXE811" r:id="rId2295" location="page_scan_tab_contents" display="page_scan_tab_contents"/>
    <hyperlink ref="TXM811" r:id="rId2296" location="page_scan_tab_contents" display="page_scan_tab_contents"/>
    <hyperlink ref="TXU811" r:id="rId2297" location="page_scan_tab_contents" display="page_scan_tab_contents"/>
    <hyperlink ref="TYC811" r:id="rId2298" location="page_scan_tab_contents" display="page_scan_tab_contents"/>
    <hyperlink ref="TYK811" r:id="rId2299" location="page_scan_tab_contents" display="page_scan_tab_contents"/>
    <hyperlink ref="TYS811" r:id="rId2300" location="page_scan_tab_contents" display="page_scan_tab_contents"/>
    <hyperlink ref="TZA811" r:id="rId2301" location="page_scan_tab_contents" display="page_scan_tab_contents"/>
    <hyperlink ref="TZI811" r:id="rId2302" location="page_scan_tab_contents" display="page_scan_tab_contents"/>
    <hyperlink ref="TZQ811" r:id="rId2303" location="page_scan_tab_contents" display="page_scan_tab_contents"/>
    <hyperlink ref="TZY811" r:id="rId2304" location="page_scan_tab_contents" display="page_scan_tab_contents"/>
    <hyperlink ref="UAG811" r:id="rId2305" location="page_scan_tab_contents" display="page_scan_tab_contents"/>
    <hyperlink ref="UAO811" r:id="rId2306" location="page_scan_tab_contents" display="page_scan_tab_contents"/>
    <hyperlink ref="UAW811" r:id="rId2307" location="page_scan_tab_contents" display="page_scan_tab_contents"/>
    <hyperlink ref="UBE811" r:id="rId2308" location="page_scan_tab_contents" display="page_scan_tab_contents"/>
    <hyperlink ref="UBM811" r:id="rId2309" location="page_scan_tab_contents" display="page_scan_tab_contents"/>
    <hyperlink ref="UBU811" r:id="rId2310" location="page_scan_tab_contents" display="page_scan_tab_contents"/>
    <hyperlink ref="UCC811" r:id="rId2311" location="page_scan_tab_contents" display="page_scan_tab_contents"/>
    <hyperlink ref="UCK811" r:id="rId2312" location="page_scan_tab_contents" display="page_scan_tab_contents"/>
    <hyperlink ref="UCS811" r:id="rId2313" location="page_scan_tab_contents" display="page_scan_tab_contents"/>
    <hyperlink ref="UDA811" r:id="rId2314" location="page_scan_tab_contents" display="page_scan_tab_contents"/>
    <hyperlink ref="UDI811" r:id="rId2315" location="page_scan_tab_contents" display="page_scan_tab_contents"/>
    <hyperlink ref="UDQ811" r:id="rId2316" location="page_scan_tab_contents" display="page_scan_tab_contents"/>
    <hyperlink ref="UDY811" r:id="rId2317" location="page_scan_tab_contents" display="page_scan_tab_contents"/>
    <hyperlink ref="UEG811" r:id="rId2318" location="page_scan_tab_contents" display="page_scan_tab_contents"/>
    <hyperlink ref="UEO811" r:id="rId2319" location="page_scan_tab_contents" display="page_scan_tab_contents"/>
    <hyperlink ref="UEW811" r:id="rId2320" location="page_scan_tab_contents" display="page_scan_tab_contents"/>
    <hyperlink ref="UFE811" r:id="rId2321" location="page_scan_tab_contents" display="page_scan_tab_contents"/>
    <hyperlink ref="UFM811" r:id="rId2322" location="page_scan_tab_contents" display="page_scan_tab_contents"/>
    <hyperlink ref="UFU811" r:id="rId2323" location="page_scan_tab_contents" display="page_scan_tab_contents"/>
    <hyperlink ref="UGC811" r:id="rId2324" location="page_scan_tab_contents" display="page_scan_tab_contents"/>
    <hyperlink ref="UGK811" r:id="rId2325" location="page_scan_tab_contents" display="page_scan_tab_contents"/>
    <hyperlink ref="UGS811" r:id="rId2326" location="page_scan_tab_contents" display="page_scan_tab_contents"/>
    <hyperlink ref="UHA811" r:id="rId2327" location="page_scan_tab_contents" display="page_scan_tab_contents"/>
    <hyperlink ref="UHI811" r:id="rId2328" location="page_scan_tab_contents" display="page_scan_tab_contents"/>
    <hyperlink ref="UHQ811" r:id="rId2329" location="page_scan_tab_contents" display="page_scan_tab_contents"/>
    <hyperlink ref="UHY811" r:id="rId2330" location="page_scan_tab_contents" display="page_scan_tab_contents"/>
    <hyperlink ref="UIG811" r:id="rId2331" location="page_scan_tab_contents" display="page_scan_tab_contents"/>
    <hyperlink ref="UIO811" r:id="rId2332" location="page_scan_tab_contents" display="page_scan_tab_contents"/>
    <hyperlink ref="UIW811" r:id="rId2333" location="page_scan_tab_contents" display="page_scan_tab_contents"/>
    <hyperlink ref="UJE811" r:id="rId2334" location="page_scan_tab_contents" display="page_scan_tab_contents"/>
    <hyperlink ref="UJM811" r:id="rId2335" location="page_scan_tab_contents" display="page_scan_tab_contents"/>
    <hyperlink ref="UJU811" r:id="rId2336" location="page_scan_tab_contents" display="page_scan_tab_contents"/>
    <hyperlink ref="UKC811" r:id="rId2337" location="page_scan_tab_contents" display="page_scan_tab_contents"/>
    <hyperlink ref="UKK811" r:id="rId2338" location="page_scan_tab_contents" display="page_scan_tab_contents"/>
    <hyperlink ref="UKS811" r:id="rId2339" location="page_scan_tab_contents" display="page_scan_tab_contents"/>
    <hyperlink ref="ULA811" r:id="rId2340" location="page_scan_tab_contents" display="page_scan_tab_contents"/>
    <hyperlink ref="ULI811" r:id="rId2341" location="page_scan_tab_contents" display="page_scan_tab_contents"/>
    <hyperlink ref="ULQ811" r:id="rId2342" location="page_scan_tab_contents" display="page_scan_tab_contents"/>
    <hyperlink ref="ULY811" r:id="rId2343" location="page_scan_tab_contents" display="page_scan_tab_contents"/>
    <hyperlink ref="UMG811" r:id="rId2344" location="page_scan_tab_contents" display="page_scan_tab_contents"/>
    <hyperlink ref="UMO811" r:id="rId2345" location="page_scan_tab_contents" display="page_scan_tab_contents"/>
    <hyperlink ref="UMW811" r:id="rId2346" location="page_scan_tab_contents" display="page_scan_tab_contents"/>
    <hyperlink ref="UNE811" r:id="rId2347" location="page_scan_tab_contents" display="page_scan_tab_contents"/>
    <hyperlink ref="UNM811" r:id="rId2348" location="page_scan_tab_contents" display="page_scan_tab_contents"/>
    <hyperlink ref="UNU811" r:id="rId2349" location="page_scan_tab_contents" display="page_scan_tab_contents"/>
    <hyperlink ref="UOC811" r:id="rId2350" location="page_scan_tab_contents" display="page_scan_tab_contents"/>
    <hyperlink ref="UOK811" r:id="rId2351" location="page_scan_tab_contents" display="page_scan_tab_contents"/>
    <hyperlink ref="UOS811" r:id="rId2352" location="page_scan_tab_contents" display="page_scan_tab_contents"/>
    <hyperlink ref="UPA811" r:id="rId2353" location="page_scan_tab_contents" display="page_scan_tab_contents"/>
    <hyperlink ref="UPI811" r:id="rId2354" location="page_scan_tab_contents" display="page_scan_tab_contents"/>
    <hyperlink ref="UPQ811" r:id="rId2355" location="page_scan_tab_contents" display="page_scan_tab_contents"/>
    <hyperlink ref="UPY811" r:id="rId2356" location="page_scan_tab_contents" display="page_scan_tab_contents"/>
    <hyperlink ref="UQG811" r:id="rId2357" location="page_scan_tab_contents" display="page_scan_tab_contents"/>
    <hyperlink ref="UQO811" r:id="rId2358" location="page_scan_tab_contents" display="page_scan_tab_contents"/>
    <hyperlink ref="UQW811" r:id="rId2359" location="page_scan_tab_contents" display="page_scan_tab_contents"/>
    <hyperlink ref="URE811" r:id="rId2360" location="page_scan_tab_contents" display="page_scan_tab_contents"/>
    <hyperlink ref="URM811" r:id="rId2361" location="page_scan_tab_contents" display="page_scan_tab_contents"/>
    <hyperlink ref="URU811" r:id="rId2362" location="page_scan_tab_contents" display="page_scan_tab_contents"/>
    <hyperlink ref="USC811" r:id="rId2363" location="page_scan_tab_contents" display="page_scan_tab_contents"/>
    <hyperlink ref="USK811" r:id="rId2364" location="page_scan_tab_contents" display="page_scan_tab_contents"/>
    <hyperlink ref="USS811" r:id="rId2365" location="page_scan_tab_contents" display="page_scan_tab_contents"/>
    <hyperlink ref="UTA811" r:id="rId2366" location="page_scan_tab_contents" display="page_scan_tab_contents"/>
    <hyperlink ref="UTI811" r:id="rId2367" location="page_scan_tab_contents" display="page_scan_tab_contents"/>
    <hyperlink ref="UTQ811" r:id="rId2368" location="page_scan_tab_contents" display="page_scan_tab_contents"/>
    <hyperlink ref="UTY811" r:id="rId2369" location="page_scan_tab_contents" display="page_scan_tab_contents"/>
    <hyperlink ref="UUG811" r:id="rId2370" location="page_scan_tab_contents" display="page_scan_tab_contents"/>
    <hyperlink ref="UUO811" r:id="rId2371" location="page_scan_tab_contents" display="page_scan_tab_contents"/>
    <hyperlink ref="UUW811" r:id="rId2372" location="page_scan_tab_contents" display="page_scan_tab_contents"/>
    <hyperlink ref="UVE811" r:id="rId2373" location="page_scan_tab_contents" display="page_scan_tab_contents"/>
    <hyperlink ref="UVM811" r:id="rId2374" location="page_scan_tab_contents" display="page_scan_tab_contents"/>
    <hyperlink ref="UVU811" r:id="rId2375" location="page_scan_tab_contents" display="page_scan_tab_contents"/>
    <hyperlink ref="UWC811" r:id="rId2376" location="page_scan_tab_contents" display="page_scan_tab_contents"/>
    <hyperlink ref="UWK811" r:id="rId2377" location="page_scan_tab_contents" display="page_scan_tab_contents"/>
    <hyperlink ref="UWS811" r:id="rId2378" location="page_scan_tab_contents" display="page_scan_tab_contents"/>
    <hyperlink ref="UXA811" r:id="rId2379" location="page_scan_tab_contents" display="page_scan_tab_contents"/>
    <hyperlink ref="UXI811" r:id="rId2380" location="page_scan_tab_contents" display="page_scan_tab_contents"/>
    <hyperlink ref="UXQ811" r:id="rId2381" location="page_scan_tab_contents" display="page_scan_tab_contents"/>
    <hyperlink ref="UXY811" r:id="rId2382" location="page_scan_tab_contents" display="page_scan_tab_contents"/>
    <hyperlink ref="UYG811" r:id="rId2383" location="page_scan_tab_contents" display="page_scan_tab_contents"/>
    <hyperlink ref="UYO811" r:id="rId2384" location="page_scan_tab_contents" display="page_scan_tab_contents"/>
    <hyperlink ref="UYW811" r:id="rId2385" location="page_scan_tab_contents" display="page_scan_tab_contents"/>
    <hyperlink ref="UZE811" r:id="rId2386" location="page_scan_tab_contents" display="page_scan_tab_contents"/>
    <hyperlink ref="UZM811" r:id="rId2387" location="page_scan_tab_contents" display="page_scan_tab_contents"/>
    <hyperlink ref="UZU811" r:id="rId2388" location="page_scan_tab_contents" display="page_scan_tab_contents"/>
    <hyperlink ref="VAC811" r:id="rId2389" location="page_scan_tab_contents" display="page_scan_tab_contents"/>
    <hyperlink ref="VAK811" r:id="rId2390" location="page_scan_tab_contents" display="page_scan_tab_contents"/>
    <hyperlink ref="VAS811" r:id="rId2391" location="page_scan_tab_contents" display="page_scan_tab_contents"/>
    <hyperlink ref="VBA811" r:id="rId2392" location="page_scan_tab_contents" display="page_scan_tab_contents"/>
    <hyperlink ref="VBI811" r:id="rId2393" location="page_scan_tab_contents" display="page_scan_tab_contents"/>
    <hyperlink ref="VBQ811" r:id="rId2394" location="page_scan_tab_contents" display="page_scan_tab_contents"/>
    <hyperlink ref="VBY811" r:id="rId2395" location="page_scan_tab_contents" display="page_scan_tab_contents"/>
    <hyperlink ref="VCG811" r:id="rId2396" location="page_scan_tab_contents" display="page_scan_tab_contents"/>
    <hyperlink ref="VCO811" r:id="rId2397" location="page_scan_tab_contents" display="page_scan_tab_contents"/>
    <hyperlink ref="VCW811" r:id="rId2398" location="page_scan_tab_contents" display="page_scan_tab_contents"/>
    <hyperlink ref="VDE811" r:id="rId2399" location="page_scan_tab_contents" display="page_scan_tab_contents"/>
    <hyperlink ref="VDM811" r:id="rId2400" location="page_scan_tab_contents" display="page_scan_tab_contents"/>
    <hyperlink ref="VDU811" r:id="rId2401" location="page_scan_tab_contents" display="page_scan_tab_contents"/>
    <hyperlink ref="VEC811" r:id="rId2402" location="page_scan_tab_contents" display="page_scan_tab_contents"/>
    <hyperlink ref="VEK811" r:id="rId2403" location="page_scan_tab_contents" display="page_scan_tab_contents"/>
    <hyperlink ref="VES811" r:id="rId2404" location="page_scan_tab_contents" display="page_scan_tab_contents"/>
    <hyperlink ref="VFA811" r:id="rId2405" location="page_scan_tab_contents" display="page_scan_tab_contents"/>
    <hyperlink ref="VFI811" r:id="rId2406" location="page_scan_tab_contents" display="page_scan_tab_contents"/>
    <hyperlink ref="VFQ811" r:id="rId2407" location="page_scan_tab_contents" display="page_scan_tab_contents"/>
    <hyperlink ref="VFY811" r:id="rId2408" location="page_scan_tab_contents" display="page_scan_tab_contents"/>
    <hyperlink ref="VGG811" r:id="rId2409" location="page_scan_tab_contents" display="page_scan_tab_contents"/>
    <hyperlink ref="VGO811" r:id="rId2410" location="page_scan_tab_contents" display="page_scan_tab_contents"/>
    <hyperlink ref="VGW811" r:id="rId2411" location="page_scan_tab_contents" display="page_scan_tab_contents"/>
    <hyperlink ref="VHE811" r:id="rId2412" location="page_scan_tab_contents" display="page_scan_tab_contents"/>
    <hyperlink ref="VHM811" r:id="rId2413" location="page_scan_tab_contents" display="page_scan_tab_contents"/>
    <hyperlink ref="VHU811" r:id="rId2414" location="page_scan_tab_contents" display="page_scan_tab_contents"/>
    <hyperlink ref="VIC811" r:id="rId2415" location="page_scan_tab_contents" display="page_scan_tab_contents"/>
    <hyperlink ref="VIK811" r:id="rId2416" location="page_scan_tab_contents" display="page_scan_tab_contents"/>
    <hyperlink ref="VIS811" r:id="rId2417" location="page_scan_tab_contents" display="page_scan_tab_contents"/>
    <hyperlink ref="VJA811" r:id="rId2418" location="page_scan_tab_contents" display="page_scan_tab_contents"/>
    <hyperlink ref="VJI811" r:id="rId2419" location="page_scan_tab_contents" display="page_scan_tab_contents"/>
    <hyperlink ref="VJQ811" r:id="rId2420" location="page_scan_tab_contents" display="page_scan_tab_contents"/>
    <hyperlink ref="VJY811" r:id="rId2421" location="page_scan_tab_contents" display="page_scan_tab_contents"/>
    <hyperlink ref="VKG811" r:id="rId2422" location="page_scan_tab_contents" display="page_scan_tab_contents"/>
    <hyperlink ref="VKO811" r:id="rId2423" location="page_scan_tab_contents" display="page_scan_tab_contents"/>
    <hyperlink ref="VKW811" r:id="rId2424" location="page_scan_tab_contents" display="page_scan_tab_contents"/>
    <hyperlink ref="VLE811" r:id="rId2425" location="page_scan_tab_contents" display="page_scan_tab_contents"/>
    <hyperlink ref="VLM811" r:id="rId2426" location="page_scan_tab_contents" display="page_scan_tab_contents"/>
    <hyperlink ref="VLU811" r:id="rId2427" location="page_scan_tab_contents" display="page_scan_tab_contents"/>
    <hyperlink ref="VMC811" r:id="rId2428" location="page_scan_tab_contents" display="page_scan_tab_contents"/>
    <hyperlink ref="VMK811" r:id="rId2429" location="page_scan_tab_contents" display="page_scan_tab_contents"/>
    <hyperlink ref="VMS811" r:id="rId2430" location="page_scan_tab_contents" display="page_scan_tab_contents"/>
    <hyperlink ref="VNA811" r:id="rId2431" location="page_scan_tab_contents" display="page_scan_tab_contents"/>
    <hyperlink ref="VNI811" r:id="rId2432" location="page_scan_tab_contents" display="page_scan_tab_contents"/>
    <hyperlink ref="VNQ811" r:id="rId2433" location="page_scan_tab_contents" display="page_scan_tab_contents"/>
    <hyperlink ref="VNY811" r:id="rId2434" location="page_scan_tab_contents" display="page_scan_tab_contents"/>
    <hyperlink ref="VOG811" r:id="rId2435" location="page_scan_tab_contents" display="page_scan_tab_contents"/>
    <hyperlink ref="VOO811" r:id="rId2436" location="page_scan_tab_contents" display="page_scan_tab_contents"/>
    <hyperlink ref="VOW811" r:id="rId2437" location="page_scan_tab_contents" display="page_scan_tab_contents"/>
    <hyperlink ref="VPE811" r:id="rId2438" location="page_scan_tab_contents" display="page_scan_tab_contents"/>
    <hyperlink ref="VPM811" r:id="rId2439" location="page_scan_tab_contents" display="page_scan_tab_contents"/>
    <hyperlink ref="VPU811" r:id="rId2440" location="page_scan_tab_contents" display="page_scan_tab_contents"/>
    <hyperlink ref="VQC811" r:id="rId2441" location="page_scan_tab_contents" display="page_scan_tab_contents"/>
    <hyperlink ref="VQK811" r:id="rId2442" location="page_scan_tab_contents" display="page_scan_tab_contents"/>
    <hyperlink ref="VQS811" r:id="rId2443" location="page_scan_tab_contents" display="page_scan_tab_contents"/>
    <hyperlink ref="VRA811" r:id="rId2444" location="page_scan_tab_contents" display="page_scan_tab_contents"/>
    <hyperlink ref="VRI811" r:id="rId2445" location="page_scan_tab_contents" display="page_scan_tab_contents"/>
    <hyperlink ref="VRQ811" r:id="rId2446" location="page_scan_tab_contents" display="page_scan_tab_contents"/>
    <hyperlink ref="VRY811" r:id="rId2447" location="page_scan_tab_contents" display="page_scan_tab_contents"/>
    <hyperlink ref="VSG811" r:id="rId2448" location="page_scan_tab_contents" display="page_scan_tab_contents"/>
    <hyperlink ref="VSO811" r:id="rId2449" location="page_scan_tab_contents" display="page_scan_tab_contents"/>
    <hyperlink ref="VSW811" r:id="rId2450" location="page_scan_tab_contents" display="page_scan_tab_contents"/>
    <hyperlink ref="VTE811" r:id="rId2451" location="page_scan_tab_contents" display="page_scan_tab_contents"/>
    <hyperlink ref="VTM811" r:id="rId2452" location="page_scan_tab_contents" display="page_scan_tab_contents"/>
    <hyperlink ref="VTU811" r:id="rId2453" location="page_scan_tab_contents" display="page_scan_tab_contents"/>
    <hyperlink ref="VUC811" r:id="rId2454" location="page_scan_tab_contents" display="page_scan_tab_contents"/>
    <hyperlink ref="VUK811" r:id="rId2455" location="page_scan_tab_contents" display="page_scan_tab_contents"/>
    <hyperlink ref="VUS811" r:id="rId2456" location="page_scan_tab_contents" display="page_scan_tab_contents"/>
    <hyperlink ref="VVA811" r:id="rId2457" location="page_scan_tab_contents" display="page_scan_tab_contents"/>
    <hyperlink ref="VVI811" r:id="rId2458" location="page_scan_tab_contents" display="page_scan_tab_contents"/>
    <hyperlink ref="VVQ811" r:id="rId2459" location="page_scan_tab_contents" display="page_scan_tab_contents"/>
    <hyperlink ref="VVY811" r:id="rId2460" location="page_scan_tab_contents" display="page_scan_tab_contents"/>
    <hyperlink ref="VWG811" r:id="rId2461" location="page_scan_tab_contents" display="page_scan_tab_contents"/>
    <hyperlink ref="VWO811" r:id="rId2462" location="page_scan_tab_contents" display="page_scan_tab_contents"/>
    <hyperlink ref="VWW811" r:id="rId2463" location="page_scan_tab_contents" display="page_scan_tab_contents"/>
    <hyperlink ref="VXE811" r:id="rId2464" location="page_scan_tab_contents" display="page_scan_tab_contents"/>
    <hyperlink ref="VXM811" r:id="rId2465" location="page_scan_tab_contents" display="page_scan_tab_contents"/>
    <hyperlink ref="VXU811" r:id="rId2466" location="page_scan_tab_contents" display="page_scan_tab_contents"/>
    <hyperlink ref="VYC811" r:id="rId2467" location="page_scan_tab_contents" display="page_scan_tab_contents"/>
    <hyperlink ref="VYK811" r:id="rId2468" location="page_scan_tab_contents" display="page_scan_tab_contents"/>
    <hyperlink ref="VYS811" r:id="rId2469" location="page_scan_tab_contents" display="page_scan_tab_contents"/>
    <hyperlink ref="VZA811" r:id="rId2470" location="page_scan_tab_contents" display="page_scan_tab_contents"/>
    <hyperlink ref="VZI811" r:id="rId2471" location="page_scan_tab_contents" display="page_scan_tab_contents"/>
    <hyperlink ref="VZQ811" r:id="rId2472" location="page_scan_tab_contents" display="page_scan_tab_contents"/>
    <hyperlink ref="VZY811" r:id="rId2473" location="page_scan_tab_contents" display="page_scan_tab_contents"/>
    <hyperlink ref="WAG811" r:id="rId2474" location="page_scan_tab_contents" display="page_scan_tab_contents"/>
    <hyperlink ref="WAO811" r:id="rId2475" location="page_scan_tab_contents" display="page_scan_tab_contents"/>
    <hyperlink ref="WAW811" r:id="rId2476" location="page_scan_tab_contents" display="page_scan_tab_contents"/>
    <hyperlink ref="WBE811" r:id="rId2477" location="page_scan_tab_contents" display="page_scan_tab_contents"/>
    <hyperlink ref="WBM811" r:id="rId2478" location="page_scan_tab_contents" display="page_scan_tab_contents"/>
    <hyperlink ref="WBU811" r:id="rId2479" location="page_scan_tab_contents" display="page_scan_tab_contents"/>
    <hyperlink ref="WCC811" r:id="rId2480" location="page_scan_tab_contents" display="page_scan_tab_contents"/>
    <hyperlink ref="WCK811" r:id="rId2481" location="page_scan_tab_contents" display="page_scan_tab_contents"/>
    <hyperlink ref="WCS811" r:id="rId2482" location="page_scan_tab_contents" display="page_scan_tab_contents"/>
    <hyperlink ref="WDA811" r:id="rId2483" location="page_scan_tab_contents" display="page_scan_tab_contents"/>
    <hyperlink ref="WDI811" r:id="rId2484" location="page_scan_tab_contents" display="page_scan_tab_contents"/>
    <hyperlink ref="WDQ811" r:id="rId2485" location="page_scan_tab_contents" display="page_scan_tab_contents"/>
    <hyperlink ref="WDY811" r:id="rId2486" location="page_scan_tab_contents" display="page_scan_tab_contents"/>
    <hyperlink ref="WEG811" r:id="rId2487" location="page_scan_tab_contents" display="page_scan_tab_contents"/>
    <hyperlink ref="WEO811" r:id="rId2488" location="page_scan_tab_contents" display="page_scan_tab_contents"/>
    <hyperlink ref="WEW811" r:id="rId2489" location="page_scan_tab_contents" display="page_scan_tab_contents"/>
    <hyperlink ref="WFE811" r:id="rId2490" location="page_scan_tab_contents" display="page_scan_tab_contents"/>
    <hyperlink ref="WFM811" r:id="rId2491" location="page_scan_tab_contents" display="page_scan_tab_contents"/>
    <hyperlink ref="WFU811" r:id="rId2492" location="page_scan_tab_contents" display="page_scan_tab_contents"/>
    <hyperlink ref="WGC811" r:id="rId2493" location="page_scan_tab_contents" display="page_scan_tab_contents"/>
    <hyperlink ref="WGK811" r:id="rId2494" location="page_scan_tab_contents" display="page_scan_tab_contents"/>
    <hyperlink ref="WGS811" r:id="rId2495" location="page_scan_tab_contents" display="page_scan_tab_contents"/>
    <hyperlink ref="WHA811" r:id="rId2496" location="page_scan_tab_contents" display="page_scan_tab_contents"/>
    <hyperlink ref="WHI811" r:id="rId2497" location="page_scan_tab_contents" display="page_scan_tab_contents"/>
    <hyperlink ref="WHQ811" r:id="rId2498" location="page_scan_tab_contents" display="page_scan_tab_contents"/>
    <hyperlink ref="WHY811" r:id="rId2499" location="page_scan_tab_contents" display="page_scan_tab_contents"/>
    <hyperlink ref="WIG811" r:id="rId2500" location="page_scan_tab_contents" display="page_scan_tab_contents"/>
    <hyperlink ref="WIO811" r:id="rId2501" location="page_scan_tab_contents" display="page_scan_tab_contents"/>
    <hyperlink ref="WIW811" r:id="rId2502" location="page_scan_tab_contents" display="page_scan_tab_contents"/>
    <hyperlink ref="WJE811" r:id="rId2503" location="page_scan_tab_contents" display="page_scan_tab_contents"/>
    <hyperlink ref="WJM811" r:id="rId2504" location="page_scan_tab_contents" display="page_scan_tab_contents"/>
    <hyperlink ref="WJU811" r:id="rId2505" location="page_scan_tab_contents" display="page_scan_tab_contents"/>
    <hyperlink ref="WKC811" r:id="rId2506" location="page_scan_tab_contents" display="page_scan_tab_contents"/>
    <hyperlink ref="WKK811" r:id="rId2507" location="page_scan_tab_contents" display="page_scan_tab_contents"/>
    <hyperlink ref="WKS811" r:id="rId2508" location="page_scan_tab_contents" display="page_scan_tab_contents"/>
    <hyperlink ref="WLA811" r:id="rId2509" location="page_scan_tab_contents" display="page_scan_tab_contents"/>
    <hyperlink ref="WLI811" r:id="rId2510" location="page_scan_tab_contents" display="page_scan_tab_contents"/>
    <hyperlink ref="WLQ811" r:id="rId2511" location="page_scan_tab_contents" display="page_scan_tab_contents"/>
    <hyperlink ref="WLY811" r:id="rId2512" location="page_scan_tab_contents" display="page_scan_tab_contents"/>
    <hyperlink ref="WMG811" r:id="rId2513" location="page_scan_tab_contents" display="page_scan_tab_contents"/>
    <hyperlink ref="WMO811" r:id="rId2514" location="page_scan_tab_contents" display="page_scan_tab_contents"/>
    <hyperlink ref="WMW811" r:id="rId2515" location="page_scan_tab_contents" display="page_scan_tab_contents"/>
    <hyperlink ref="WNE811" r:id="rId2516" location="page_scan_tab_contents" display="page_scan_tab_contents"/>
    <hyperlink ref="WNM811" r:id="rId2517" location="page_scan_tab_contents" display="page_scan_tab_contents"/>
    <hyperlink ref="WNU811" r:id="rId2518" location="page_scan_tab_contents" display="page_scan_tab_contents"/>
    <hyperlink ref="WOC811" r:id="rId2519" location="page_scan_tab_contents" display="page_scan_tab_contents"/>
    <hyperlink ref="WOK811" r:id="rId2520" location="page_scan_tab_contents" display="page_scan_tab_contents"/>
    <hyperlink ref="WOS811" r:id="rId2521" location="page_scan_tab_contents" display="page_scan_tab_contents"/>
    <hyperlink ref="WPA811" r:id="rId2522" location="page_scan_tab_contents" display="page_scan_tab_contents"/>
    <hyperlink ref="WPI811" r:id="rId2523" location="page_scan_tab_contents" display="page_scan_tab_contents"/>
    <hyperlink ref="WPQ811" r:id="rId2524" location="page_scan_tab_contents" display="page_scan_tab_contents"/>
    <hyperlink ref="WPY811" r:id="rId2525" location="page_scan_tab_contents" display="page_scan_tab_contents"/>
    <hyperlink ref="WQG811" r:id="rId2526" location="page_scan_tab_contents" display="page_scan_tab_contents"/>
    <hyperlink ref="WQO811" r:id="rId2527" location="page_scan_tab_contents" display="page_scan_tab_contents"/>
    <hyperlink ref="WQW811" r:id="rId2528" location="page_scan_tab_contents" display="page_scan_tab_contents"/>
    <hyperlink ref="WRE811" r:id="rId2529" location="page_scan_tab_contents" display="page_scan_tab_contents"/>
    <hyperlink ref="WRM811" r:id="rId2530" location="page_scan_tab_contents" display="page_scan_tab_contents"/>
    <hyperlink ref="WRU811" r:id="rId2531" location="page_scan_tab_contents" display="page_scan_tab_contents"/>
    <hyperlink ref="WSC811" r:id="rId2532" location="page_scan_tab_contents" display="page_scan_tab_contents"/>
    <hyperlink ref="WSK811" r:id="rId2533" location="page_scan_tab_contents" display="page_scan_tab_contents"/>
    <hyperlink ref="WSS811" r:id="rId2534" location="page_scan_tab_contents" display="page_scan_tab_contents"/>
    <hyperlink ref="WTA811" r:id="rId2535" location="page_scan_tab_contents" display="page_scan_tab_contents"/>
    <hyperlink ref="WTI811" r:id="rId2536" location="page_scan_tab_contents" display="page_scan_tab_contents"/>
    <hyperlink ref="WTQ811" r:id="rId2537" location="page_scan_tab_contents" display="page_scan_tab_contents"/>
    <hyperlink ref="WTY811" r:id="rId2538" location="page_scan_tab_contents" display="page_scan_tab_contents"/>
    <hyperlink ref="WUG811" r:id="rId2539" location="page_scan_tab_contents" display="page_scan_tab_contents"/>
    <hyperlink ref="WUO811" r:id="rId2540" location="page_scan_tab_contents" display="page_scan_tab_contents"/>
    <hyperlink ref="WUW811" r:id="rId2541" location="page_scan_tab_contents" display="page_scan_tab_contents"/>
    <hyperlink ref="WVE811" r:id="rId2542" location="page_scan_tab_contents" display="page_scan_tab_contents"/>
    <hyperlink ref="WVM811" r:id="rId2543" location="page_scan_tab_contents" display="page_scan_tab_contents"/>
    <hyperlink ref="WVU811" r:id="rId2544" location="page_scan_tab_contents" display="page_scan_tab_contents"/>
    <hyperlink ref="WWC811" r:id="rId2545" location="page_scan_tab_contents" display="page_scan_tab_contents"/>
    <hyperlink ref="WWK811" r:id="rId2546" location="page_scan_tab_contents" display="page_scan_tab_contents"/>
    <hyperlink ref="WWS811" r:id="rId2547" location="page_scan_tab_contents" display="page_scan_tab_contents"/>
    <hyperlink ref="WXA811" r:id="rId2548" location="page_scan_tab_contents" display="page_scan_tab_contents"/>
    <hyperlink ref="WXI811" r:id="rId2549" location="page_scan_tab_contents" display="page_scan_tab_contents"/>
    <hyperlink ref="WXQ811" r:id="rId2550" location="page_scan_tab_contents" display="page_scan_tab_contents"/>
    <hyperlink ref="WXY811" r:id="rId2551" location="page_scan_tab_contents" display="page_scan_tab_contents"/>
    <hyperlink ref="WYG811" r:id="rId2552" location="page_scan_tab_contents" display="page_scan_tab_contents"/>
    <hyperlink ref="WYO811" r:id="rId2553" location="page_scan_tab_contents" display="page_scan_tab_contents"/>
    <hyperlink ref="WYW811" r:id="rId2554" location="page_scan_tab_contents" display="page_scan_tab_contents"/>
    <hyperlink ref="WZE811" r:id="rId2555" location="page_scan_tab_contents" display="page_scan_tab_contents"/>
    <hyperlink ref="WZM811" r:id="rId2556" location="page_scan_tab_contents" display="page_scan_tab_contents"/>
    <hyperlink ref="WZU811" r:id="rId2557" location="page_scan_tab_contents" display="page_scan_tab_contents"/>
    <hyperlink ref="XAC811" r:id="rId2558" location="page_scan_tab_contents" display="page_scan_tab_contents"/>
    <hyperlink ref="XAK811" r:id="rId2559" location="page_scan_tab_contents" display="page_scan_tab_contents"/>
    <hyperlink ref="XAS811" r:id="rId2560" location="page_scan_tab_contents" display="page_scan_tab_contents"/>
    <hyperlink ref="XBA811" r:id="rId2561" location="page_scan_tab_contents" display="page_scan_tab_contents"/>
    <hyperlink ref="XBI811" r:id="rId2562" location="page_scan_tab_contents" display="page_scan_tab_contents"/>
    <hyperlink ref="XBQ811" r:id="rId2563" location="page_scan_tab_contents" display="page_scan_tab_contents"/>
    <hyperlink ref="XBY811" r:id="rId2564" location="page_scan_tab_contents" display="page_scan_tab_contents"/>
    <hyperlink ref="XCG811" r:id="rId2565" location="page_scan_tab_contents" display="page_scan_tab_contents"/>
    <hyperlink ref="XCO811" r:id="rId2566" location="page_scan_tab_contents" display="page_scan_tab_contents"/>
    <hyperlink ref="XCW811" r:id="rId2567" location="page_scan_tab_contents" display="page_scan_tab_contents"/>
    <hyperlink ref="XDE811" r:id="rId2568" location="page_scan_tab_contents" display="page_scan_tab_contents"/>
    <hyperlink ref="XDM811" r:id="rId2569" location="page_scan_tab_contents" display="page_scan_tab_contents"/>
    <hyperlink ref="XDU811" r:id="rId2570" location="page_scan_tab_contents" display="page_scan_tab_contents"/>
    <hyperlink ref="XEC811" r:id="rId2571" location="page_scan_tab_contents" display="page_scan_tab_contents"/>
    <hyperlink ref="XEK811" r:id="rId2572" location="page_scan_tab_contents" display="page_scan_tab_contents"/>
    <hyperlink ref="XES811" r:id="rId2573" location="page_scan_tab_contents" display="page_scan_tab_contents"/>
    <hyperlink ref="XFA811" r:id="rId2574" location="page_scan_tab_contents" display="page_scan_tab_contents"/>
    <hyperlink ref="M812" r:id="rId2575" display="http://www.sysengi.com/EN/volumn/volumn_6470.shtml"/>
    <hyperlink ref="U812" r:id="rId2576" display="http://www.sysengi.com/EN/volumn/volumn_6470.shtml"/>
    <hyperlink ref="AC812" r:id="rId2577" display="http://www.sysengi.com/EN/volumn/volumn_6470.shtml"/>
    <hyperlink ref="AK812" r:id="rId2578" display="http://www.sysengi.com/EN/volumn/volumn_6470.shtml"/>
    <hyperlink ref="AS812" r:id="rId2579" display="http://www.sysengi.com/EN/volumn/volumn_6470.shtml"/>
    <hyperlink ref="BA812" r:id="rId2580" display="http://www.sysengi.com/EN/volumn/volumn_6470.shtml"/>
    <hyperlink ref="BI812" r:id="rId2581" display="http://www.sysengi.com/EN/volumn/volumn_6470.shtml"/>
    <hyperlink ref="BQ812" r:id="rId2582" display="http://www.sysengi.com/EN/volumn/volumn_6470.shtml"/>
    <hyperlink ref="BY812" r:id="rId2583" display="http://www.sysengi.com/EN/volumn/volumn_6470.shtml"/>
    <hyperlink ref="CG812" r:id="rId2584" display="http://www.sysengi.com/EN/volumn/volumn_6470.shtml"/>
    <hyperlink ref="CO812" r:id="rId2585" display="http://www.sysengi.com/EN/volumn/volumn_6470.shtml"/>
    <hyperlink ref="CW812" r:id="rId2586" display="http://www.sysengi.com/EN/volumn/volumn_6470.shtml"/>
    <hyperlink ref="DE812" r:id="rId2587" display="http://www.sysengi.com/EN/volumn/volumn_6470.shtml"/>
    <hyperlink ref="DM812" r:id="rId2588" display="http://www.sysengi.com/EN/volumn/volumn_6470.shtml"/>
    <hyperlink ref="DU812" r:id="rId2589" display="http://www.sysengi.com/EN/volumn/volumn_6470.shtml"/>
    <hyperlink ref="EC812" r:id="rId2590" display="http://www.sysengi.com/EN/volumn/volumn_6470.shtml"/>
    <hyperlink ref="EK812" r:id="rId2591" display="http://www.sysengi.com/EN/volumn/volumn_6470.shtml"/>
    <hyperlink ref="ES812" r:id="rId2592" display="http://www.sysengi.com/EN/volumn/volumn_6470.shtml"/>
    <hyperlink ref="FA812" r:id="rId2593" display="http://www.sysengi.com/EN/volumn/volumn_6470.shtml"/>
    <hyperlink ref="FI812" r:id="rId2594" display="http://www.sysengi.com/EN/volumn/volumn_6470.shtml"/>
    <hyperlink ref="FQ812" r:id="rId2595" display="http://www.sysengi.com/EN/volumn/volumn_6470.shtml"/>
    <hyperlink ref="FY812" r:id="rId2596" display="http://www.sysengi.com/EN/volumn/volumn_6470.shtml"/>
    <hyperlink ref="GG812" r:id="rId2597" display="http://www.sysengi.com/EN/volumn/volumn_6470.shtml"/>
    <hyperlink ref="GO812" r:id="rId2598" display="http://www.sysengi.com/EN/volumn/volumn_6470.shtml"/>
    <hyperlink ref="GW812" r:id="rId2599" display="http://www.sysengi.com/EN/volumn/volumn_6470.shtml"/>
    <hyperlink ref="HE812" r:id="rId2600" display="http://www.sysengi.com/EN/volumn/volumn_6470.shtml"/>
    <hyperlink ref="HM812" r:id="rId2601" display="http://www.sysengi.com/EN/volumn/volumn_6470.shtml"/>
    <hyperlink ref="HU812" r:id="rId2602" display="http://www.sysengi.com/EN/volumn/volumn_6470.shtml"/>
    <hyperlink ref="IC812" r:id="rId2603" display="http://www.sysengi.com/EN/volumn/volumn_6470.shtml"/>
    <hyperlink ref="IK812" r:id="rId2604" display="http://www.sysengi.com/EN/volumn/volumn_6470.shtml"/>
    <hyperlink ref="IS812" r:id="rId2605" display="http://www.sysengi.com/EN/volumn/volumn_6470.shtml"/>
    <hyperlink ref="JA812" r:id="rId2606" display="http://www.sysengi.com/EN/volumn/volumn_6470.shtml"/>
    <hyperlink ref="JI812" r:id="rId2607" display="http://www.sysengi.com/EN/volumn/volumn_6470.shtml"/>
    <hyperlink ref="JQ812" r:id="rId2608" display="http://www.sysengi.com/EN/volumn/volumn_6470.shtml"/>
    <hyperlink ref="JY812" r:id="rId2609" display="http://www.sysengi.com/EN/volumn/volumn_6470.shtml"/>
    <hyperlink ref="KG812" r:id="rId2610" display="http://www.sysengi.com/EN/volumn/volumn_6470.shtml"/>
    <hyperlink ref="KO812" r:id="rId2611" display="http://www.sysengi.com/EN/volumn/volumn_6470.shtml"/>
    <hyperlink ref="KW812" r:id="rId2612" display="http://www.sysengi.com/EN/volumn/volumn_6470.shtml"/>
    <hyperlink ref="LE812" r:id="rId2613" display="http://www.sysengi.com/EN/volumn/volumn_6470.shtml"/>
    <hyperlink ref="LM812" r:id="rId2614" display="http://www.sysengi.com/EN/volumn/volumn_6470.shtml"/>
    <hyperlink ref="LU812" r:id="rId2615" display="http://www.sysengi.com/EN/volumn/volumn_6470.shtml"/>
    <hyperlink ref="MC812" r:id="rId2616" display="http://www.sysengi.com/EN/volumn/volumn_6470.shtml"/>
    <hyperlink ref="MK812" r:id="rId2617" display="http://www.sysengi.com/EN/volumn/volumn_6470.shtml"/>
    <hyperlink ref="MS812" r:id="rId2618" display="http://www.sysengi.com/EN/volumn/volumn_6470.shtml"/>
    <hyperlink ref="NA812" r:id="rId2619" display="http://www.sysengi.com/EN/volumn/volumn_6470.shtml"/>
    <hyperlink ref="NI812" r:id="rId2620" display="http://www.sysengi.com/EN/volumn/volumn_6470.shtml"/>
    <hyperlink ref="NQ812" r:id="rId2621" display="http://www.sysengi.com/EN/volumn/volumn_6470.shtml"/>
    <hyperlink ref="NY812" r:id="rId2622" display="http://www.sysengi.com/EN/volumn/volumn_6470.shtml"/>
    <hyperlink ref="OG812" r:id="rId2623" display="http://www.sysengi.com/EN/volumn/volumn_6470.shtml"/>
    <hyperlink ref="OO812" r:id="rId2624" display="http://www.sysengi.com/EN/volumn/volumn_6470.shtml"/>
    <hyperlink ref="OW812" r:id="rId2625" display="http://www.sysengi.com/EN/volumn/volumn_6470.shtml"/>
    <hyperlink ref="PE812" r:id="rId2626" display="http://www.sysengi.com/EN/volumn/volumn_6470.shtml"/>
    <hyperlink ref="PM812" r:id="rId2627" display="http://www.sysengi.com/EN/volumn/volumn_6470.shtml"/>
    <hyperlink ref="PU812" r:id="rId2628" display="http://www.sysengi.com/EN/volumn/volumn_6470.shtml"/>
    <hyperlink ref="QC812" r:id="rId2629" display="http://www.sysengi.com/EN/volumn/volumn_6470.shtml"/>
    <hyperlink ref="QK812" r:id="rId2630" display="http://www.sysengi.com/EN/volumn/volumn_6470.shtml"/>
    <hyperlink ref="QS812" r:id="rId2631" display="http://www.sysengi.com/EN/volumn/volumn_6470.shtml"/>
    <hyperlink ref="RA812" r:id="rId2632" display="http://www.sysengi.com/EN/volumn/volumn_6470.shtml"/>
    <hyperlink ref="RI812" r:id="rId2633" display="http://www.sysengi.com/EN/volumn/volumn_6470.shtml"/>
    <hyperlink ref="RQ812" r:id="rId2634" display="http://www.sysengi.com/EN/volumn/volumn_6470.shtml"/>
    <hyperlink ref="RY812" r:id="rId2635" display="http://www.sysengi.com/EN/volumn/volumn_6470.shtml"/>
    <hyperlink ref="SG812" r:id="rId2636" display="http://www.sysengi.com/EN/volumn/volumn_6470.shtml"/>
    <hyperlink ref="SO812" r:id="rId2637" display="http://www.sysengi.com/EN/volumn/volumn_6470.shtml"/>
    <hyperlink ref="SW812" r:id="rId2638" display="http://www.sysengi.com/EN/volumn/volumn_6470.shtml"/>
    <hyperlink ref="TE812" r:id="rId2639" display="http://www.sysengi.com/EN/volumn/volumn_6470.shtml"/>
    <hyperlink ref="TM812" r:id="rId2640" display="http://www.sysengi.com/EN/volumn/volumn_6470.shtml"/>
    <hyperlink ref="TU812" r:id="rId2641" display="http://www.sysengi.com/EN/volumn/volumn_6470.shtml"/>
    <hyperlink ref="UC812" r:id="rId2642" display="http://www.sysengi.com/EN/volumn/volumn_6470.shtml"/>
    <hyperlink ref="UK812" r:id="rId2643" display="http://www.sysengi.com/EN/volumn/volumn_6470.shtml"/>
    <hyperlink ref="US812" r:id="rId2644" display="http://www.sysengi.com/EN/volumn/volumn_6470.shtml"/>
    <hyperlink ref="VA812" r:id="rId2645" display="http://www.sysengi.com/EN/volumn/volumn_6470.shtml"/>
    <hyperlink ref="VI812" r:id="rId2646" display="http://www.sysengi.com/EN/volumn/volumn_6470.shtml"/>
    <hyperlink ref="VQ812" r:id="rId2647" display="http://www.sysengi.com/EN/volumn/volumn_6470.shtml"/>
    <hyperlink ref="VY812" r:id="rId2648" display="http://www.sysengi.com/EN/volumn/volumn_6470.shtml"/>
    <hyperlink ref="WG812" r:id="rId2649" display="http://www.sysengi.com/EN/volumn/volumn_6470.shtml"/>
    <hyperlink ref="WO812" r:id="rId2650" display="http://www.sysengi.com/EN/volumn/volumn_6470.shtml"/>
    <hyperlink ref="WW812" r:id="rId2651" display="http://www.sysengi.com/EN/volumn/volumn_6470.shtml"/>
    <hyperlink ref="XE812" r:id="rId2652" display="http://www.sysengi.com/EN/volumn/volumn_6470.shtml"/>
    <hyperlink ref="XM812" r:id="rId2653" display="http://www.sysengi.com/EN/volumn/volumn_6470.shtml"/>
    <hyperlink ref="XU812" r:id="rId2654" display="http://www.sysengi.com/EN/volumn/volumn_6470.shtml"/>
    <hyperlink ref="YC812" r:id="rId2655" display="http://www.sysengi.com/EN/volumn/volumn_6470.shtml"/>
    <hyperlink ref="YK812" r:id="rId2656" display="http://www.sysengi.com/EN/volumn/volumn_6470.shtml"/>
    <hyperlink ref="YS812" r:id="rId2657" display="http://www.sysengi.com/EN/volumn/volumn_6470.shtml"/>
    <hyperlink ref="ZA812" r:id="rId2658" display="http://www.sysengi.com/EN/volumn/volumn_6470.shtml"/>
    <hyperlink ref="ZI812" r:id="rId2659" display="http://www.sysengi.com/EN/volumn/volumn_6470.shtml"/>
    <hyperlink ref="ZQ812" r:id="rId2660" display="http://www.sysengi.com/EN/volumn/volumn_6470.shtml"/>
    <hyperlink ref="ZY812" r:id="rId2661" display="http://www.sysengi.com/EN/volumn/volumn_6470.shtml"/>
    <hyperlink ref="AAG812" r:id="rId2662" display="http://www.sysengi.com/EN/volumn/volumn_6470.shtml"/>
    <hyperlink ref="AAO812" r:id="rId2663" display="http://www.sysengi.com/EN/volumn/volumn_6470.shtml"/>
    <hyperlink ref="AAW812" r:id="rId2664" display="http://www.sysengi.com/EN/volumn/volumn_6470.shtml"/>
    <hyperlink ref="ABE812" r:id="rId2665" display="http://www.sysengi.com/EN/volumn/volumn_6470.shtml"/>
    <hyperlink ref="ABM812" r:id="rId2666" display="http://www.sysengi.com/EN/volumn/volumn_6470.shtml"/>
    <hyperlink ref="ABU812" r:id="rId2667" display="http://www.sysengi.com/EN/volumn/volumn_6470.shtml"/>
    <hyperlink ref="ACC812" r:id="rId2668" display="http://www.sysengi.com/EN/volumn/volumn_6470.shtml"/>
    <hyperlink ref="ACK812" r:id="rId2669" display="http://www.sysengi.com/EN/volumn/volumn_6470.shtml"/>
    <hyperlink ref="ACS812" r:id="rId2670" display="http://www.sysengi.com/EN/volumn/volumn_6470.shtml"/>
    <hyperlink ref="ADA812" r:id="rId2671" display="http://www.sysengi.com/EN/volumn/volumn_6470.shtml"/>
    <hyperlink ref="ADI812" r:id="rId2672" display="http://www.sysengi.com/EN/volumn/volumn_6470.shtml"/>
    <hyperlink ref="ADQ812" r:id="rId2673" display="http://www.sysengi.com/EN/volumn/volumn_6470.shtml"/>
    <hyperlink ref="ADY812" r:id="rId2674" display="http://www.sysengi.com/EN/volumn/volumn_6470.shtml"/>
    <hyperlink ref="AEG812" r:id="rId2675" display="http://www.sysengi.com/EN/volumn/volumn_6470.shtml"/>
    <hyperlink ref="AEO812" r:id="rId2676" display="http://www.sysengi.com/EN/volumn/volumn_6470.shtml"/>
    <hyperlink ref="AEW812" r:id="rId2677" display="http://www.sysengi.com/EN/volumn/volumn_6470.shtml"/>
    <hyperlink ref="AFE812" r:id="rId2678" display="http://www.sysengi.com/EN/volumn/volumn_6470.shtml"/>
    <hyperlink ref="AFM812" r:id="rId2679" display="http://www.sysengi.com/EN/volumn/volumn_6470.shtml"/>
    <hyperlink ref="AFU812" r:id="rId2680" display="http://www.sysengi.com/EN/volumn/volumn_6470.shtml"/>
    <hyperlink ref="AGC812" r:id="rId2681" display="http://www.sysengi.com/EN/volumn/volumn_6470.shtml"/>
    <hyperlink ref="AGK812" r:id="rId2682" display="http://www.sysengi.com/EN/volumn/volumn_6470.shtml"/>
    <hyperlink ref="AGS812" r:id="rId2683" display="http://www.sysengi.com/EN/volumn/volumn_6470.shtml"/>
    <hyperlink ref="AHA812" r:id="rId2684" display="http://www.sysengi.com/EN/volumn/volumn_6470.shtml"/>
    <hyperlink ref="AHI812" r:id="rId2685" display="http://www.sysengi.com/EN/volumn/volumn_6470.shtml"/>
    <hyperlink ref="AHQ812" r:id="rId2686" display="http://www.sysengi.com/EN/volumn/volumn_6470.shtml"/>
    <hyperlink ref="AHY812" r:id="rId2687" display="http://www.sysengi.com/EN/volumn/volumn_6470.shtml"/>
    <hyperlink ref="AIG812" r:id="rId2688" display="http://www.sysengi.com/EN/volumn/volumn_6470.shtml"/>
    <hyperlink ref="AIO812" r:id="rId2689" display="http://www.sysengi.com/EN/volumn/volumn_6470.shtml"/>
    <hyperlink ref="AIW812" r:id="rId2690" display="http://www.sysengi.com/EN/volumn/volumn_6470.shtml"/>
    <hyperlink ref="AJE812" r:id="rId2691" display="http://www.sysengi.com/EN/volumn/volumn_6470.shtml"/>
    <hyperlink ref="AJM812" r:id="rId2692" display="http://www.sysengi.com/EN/volumn/volumn_6470.shtml"/>
    <hyperlink ref="AJU812" r:id="rId2693" display="http://www.sysengi.com/EN/volumn/volumn_6470.shtml"/>
    <hyperlink ref="AKC812" r:id="rId2694" display="http://www.sysengi.com/EN/volumn/volumn_6470.shtml"/>
    <hyperlink ref="AKK812" r:id="rId2695" display="http://www.sysengi.com/EN/volumn/volumn_6470.shtml"/>
    <hyperlink ref="AKS812" r:id="rId2696" display="http://www.sysengi.com/EN/volumn/volumn_6470.shtml"/>
    <hyperlink ref="ALA812" r:id="rId2697" display="http://www.sysengi.com/EN/volumn/volumn_6470.shtml"/>
    <hyperlink ref="ALI812" r:id="rId2698" display="http://www.sysengi.com/EN/volumn/volumn_6470.shtml"/>
    <hyperlink ref="ALQ812" r:id="rId2699" display="http://www.sysengi.com/EN/volumn/volumn_6470.shtml"/>
    <hyperlink ref="ALY812" r:id="rId2700" display="http://www.sysengi.com/EN/volumn/volumn_6470.shtml"/>
    <hyperlink ref="AMG812" r:id="rId2701" display="http://www.sysengi.com/EN/volumn/volumn_6470.shtml"/>
    <hyperlink ref="AMO812" r:id="rId2702" display="http://www.sysengi.com/EN/volumn/volumn_6470.shtml"/>
    <hyperlink ref="AMW812" r:id="rId2703" display="http://www.sysengi.com/EN/volumn/volumn_6470.shtml"/>
    <hyperlink ref="ANE812" r:id="rId2704" display="http://www.sysengi.com/EN/volumn/volumn_6470.shtml"/>
    <hyperlink ref="ANM812" r:id="rId2705" display="http://www.sysengi.com/EN/volumn/volumn_6470.shtml"/>
    <hyperlink ref="ANU812" r:id="rId2706" display="http://www.sysengi.com/EN/volumn/volumn_6470.shtml"/>
    <hyperlink ref="AOC812" r:id="rId2707" display="http://www.sysengi.com/EN/volumn/volumn_6470.shtml"/>
    <hyperlink ref="AOK812" r:id="rId2708" display="http://www.sysengi.com/EN/volumn/volumn_6470.shtml"/>
    <hyperlink ref="AOS812" r:id="rId2709" display="http://www.sysengi.com/EN/volumn/volumn_6470.shtml"/>
    <hyperlink ref="APA812" r:id="rId2710" display="http://www.sysengi.com/EN/volumn/volumn_6470.shtml"/>
    <hyperlink ref="API812" r:id="rId2711" display="http://www.sysengi.com/EN/volumn/volumn_6470.shtml"/>
    <hyperlink ref="APQ812" r:id="rId2712" display="http://www.sysengi.com/EN/volumn/volumn_6470.shtml"/>
    <hyperlink ref="APY812" r:id="rId2713" display="http://www.sysengi.com/EN/volumn/volumn_6470.shtml"/>
    <hyperlink ref="AQG812" r:id="rId2714" display="http://www.sysengi.com/EN/volumn/volumn_6470.shtml"/>
    <hyperlink ref="AQO812" r:id="rId2715" display="http://www.sysengi.com/EN/volumn/volumn_6470.shtml"/>
    <hyperlink ref="AQW812" r:id="rId2716" display="http://www.sysengi.com/EN/volumn/volumn_6470.shtml"/>
    <hyperlink ref="ARE812" r:id="rId2717" display="http://www.sysengi.com/EN/volumn/volumn_6470.shtml"/>
    <hyperlink ref="ARM812" r:id="rId2718" display="http://www.sysengi.com/EN/volumn/volumn_6470.shtml"/>
    <hyperlink ref="ARU812" r:id="rId2719" display="http://www.sysengi.com/EN/volumn/volumn_6470.shtml"/>
    <hyperlink ref="ASC812" r:id="rId2720" display="http://www.sysengi.com/EN/volumn/volumn_6470.shtml"/>
    <hyperlink ref="ASK812" r:id="rId2721" display="http://www.sysengi.com/EN/volumn/volumn_6470.shtml"/>
    <hyperlink ref="ASS812" r:id="rId2722" display="http://www.sysengi.com/EN/volumn/volumn_6470.shtml"/>
    <hyperlink ref="ATA812" r:id="rId2723" display="http://www.sysengi.com/EN/volumn/volumn_6470.shtml"/>
    <hyperlink ref="ATI812" r:id="rId2724" display="http://www.sysengi.com/EN/volumn/volumn_6470.shtml"/>
    <hyperlink ref="ATQ812" r:id="rId2725" display="http://www.sysengi.com/EN/volumn/volumn_6470.shtml"/>
    <hyperlink ref="ATY812" r:id="rId2726" display="http://www.sysengi.com/EN/volumn/volumn_6470.shtml"/>
    <hyperlink ref="AUG812" r:id="rId2727" display="http://www.sysengi.com/EN/volumn/volumn_6470.shtml"/>
    <hyperlink ref="AUO812" r:id="rId2728" display="http://www.sysengi.com/EN/volumn/volumn_6470.shtml"/>
    <hyperlink ref="AUW812" r:id="rId2729" display="http://www.sysengi.com/EN/volumn/volumn_6470.shtml"/>
    <hyperlink ref="AVE812" r:id="rId2730" display="http://www.sysengi.com/EN/volumn/volumn_6470.shtml"/>
    <hyperlink ref="AVM812" r:id="rId2731" display="http://www.sysengi.com/EN/volumn/volumn_6470.shtml"/>
    <hyperlink ref="AVU812" r:id="rId2732" display="http://www.sysengi.com/EN/volumn/volumn_6470.shtml"/>
    <hyperlink ref="AWC812" r:id="rId2733" display="http://www.sysengi.com/EN/volumn/volumn_6470.shtml"/>
    <hyperlink ref="AWK812" r:id="rId2734" display="http://www.sysengi.com/EN/volumn/volumn_6470.shtml"/>
    <hyperlink ref="AWS812" r:id="rId2735" display="http://www.sysengi.com/EN/volumn/volumn_6470.shtml"/>
    <hyperlink ref="AXA812" r:id="rId2736" display="http://www.sysengi.com/EN/volumn/volumn_6470.shtml"/>
    <hyperlink ref="AXI812" r:id="rId2737" display="http://www.sysengi.com/EN/volumn/volumn_6470.shtml"/>
    <hyperlink ref="AXQ812" r:id="rId2738" display="http://www.sysengi.com/EN/volumn/volumn_6470.shtml"/>
    <hyperlink ref="AXY812" r:id="rId2739" display="http://www.sysengi.com/EN/volumn/volumn_6470.shtml"/>
    <hyperlink ref="AYG812" r:id="rId2740" display="http://www.sysengi.com/EN/volumn/volumn_6470.shtml"/>
    <hyperlink ref="AYO812" r:id="rId2741" display="http://www.sysengi.com/EN/volumn/volumn_6470.shtml"/>
    <hyperlink ref="AYW812" r:id="rId2742" display="http://www.sysengi.com/EN/volumn/volumn_6470.shtml"/>
    <hyperlink ref="AZE812" r:id="rId2743" display="http://www.sysengi.com/EN/volumn/volumn_6470.shtml"/>
    <hyperlink ref="AZM812" r:id="rId2744" display="http://www.sysengi.com/EN/volumn/volumn_6470.shtml"/>
    <hyperlink ref="AZU812" r:id="rId2745" display="http://www.sysengi.com/EN/volumn/volumn_6470.shtml"/>
    <hyperlink ref="BAC812" r:id="rId2746" display="http://www.sysengi.com/EN/volumn/volumn_6470.shtml"/>
    <hyperlink ref="BAK812" r:id="rId2747" display="http://www.sysengi.com/EN/volumn/volumn_6470.shtml"/>
    <hyperlink ref="BAS812" r:id="rId2748" display="http://www.sysengi.com/EN/volumn/volumn_6470.shtml"/>
    <hyperlink ref="BBA812" r:id="rId2749" display="http://www.sysengi.com/EN/volumn/volumn_6470.shtml"/>
    <hyperlink ref="BBI812" r:id="rId2750" display="http://www.sysengi.com/EN/volumn/volumn_6470.shtml"/>
    <hyperlink ref="BBQ812" r:id="rId2751" display="http://www.sysengi.com/EN/volumn/volumn_6470.shtml"/>
    <hyperlink ref="BBY812" r:id="rId2752" display="http://www.sysengi.com/EN/volumn/volumn_6470.shtml"/>
    <hyperlink ref="BCG812" r:id="rId2753" display="http://www.sysengi.com/EN/volumn/volumn_6470.shtml"/>
    <hyperlink ref="BCO812" r:id="rId2754" display="http://www.sysengi.com/EN/volumn/volumn_6470.shtml"/>
    <hyperlink ref="BCW812" r:id="rId2755" display="http://www.sysengi.com/EN/volumn/volumn_6470.shtml"/>
    <hyperlink ref="BDE812" r:id="rId2756" display="http://www.sysengi.com/EN/volumn/volumn_6470.shtml"/>
    <hyperlink ref="BDM812" r:id="rId2757" display="http://www.sysengi.com/EN/volumn/volumn_6470.shtml"/>
    <hyperlink ref="BDU812" r:id="rId2758" display="http://www.sysengi.com/EN/volumn/volumn_6470.shtml"/>
    <hyperlink ref="BEC812" r:id="rId2759" display="http://www.sysengi.com/EN/volumn/volumn_6470.shtml"/>
    <hyperlink ref="BEK812" r:id="rId2760" display="http://www.sysengi.com/EN/volumn/volumn_6470.shtml"/>
    <hyperlink ref="BES812" r:id="rId2761" display="http://www.sysengi.com/EN/volumn/volumn_6470.shtml"/>
    <hyperlink ref="BFA812" r:id="rId2762" display="http://www.sysengi.com/EN/volumn/volumn_6470.shtml"/>
    <hyperlink ref="BFI812" r:id="rId2763" display="http://www.sysengi.com/EN/volumn/volumn_6470.shtml"/>
    <hyperlink ref="BFQ812" r:id="rId2764" display="http://www.sysengi.com/EN/volumn/volumn_6470.shtml"/>
    <hyperlink ref="BFY812" r:id="rId2765" display="http://www.sysengi.com/EN/volumn/volumn_6470.shtml"/>
    <hyperlink ref="BGG812" r:id="rId2766" display="http://www.sysengi.com/EN/volumn/volumn_6470.shtml"/>
    <hyperlink ref="BGO812" r:id="rId2767" display="http://www.sysengi.com/EN/volumn/volumn_6470.shtml"/>
    <hyperlink ref="BGW812" r:id="rId2768" display="http://www.sysengi.com/EN/volumn/volumn_6470.shtml"/>
    <hyperlink ref="BHE812" r:id="rId2769" display="http://www.sysengi.com/EN/volumn/volumn_6470.shtml"/>
    <hyperlink ref="BHM812" r:id="rId2770" display="http://www.sysengi.com/EN/volumn/volumn_6470.shtml"/>
    <hyperlink ref="BHU812" r:id="rId2771" display="http://www.sysengi.com/EN/volumn/volumn_6470.shtml"/>
    <hyperlink ref="BIC812" r:id="rId2772" display="http://www.sysengi.com/EN/volumn/volumn_6470.shtml"/>
    <hyperlink ref="BIK812" r:id="rId2773" display="http://www.sysengi.com/EN/volumn/volumn_6470.shtml"/>
    <hyperlink ref="BIS812" r:id="rId2774" display="http://www.sysengi.com/EN/volumn/volumn_6470.shtml"/>
    <hyperlink ref="BJA812" r:id="rId2775" display="http://www.sysengi.com/EN/volumn/volumn_6470.shtml"/>
    <hyperlink ref="BJI812" r:id="rId2776" display="http://www.sysengi.com/EN/volumn/volumn_6470.shtml"/>
    <hyperlink ref="BJQ812" r:id="rId2777" display="http://www.sysengi.com/EN/volumn/volumn_6470.shtml"/>
    <hyperlink ref="BJY812" r:id="rId2778" display="http://www.sysengi.com/EN/volumn/volumn_6470.shtml"/>
    <hyperlink ref="BKG812" r:id="rId2779" display="http://www.sysengi.com/EN/volumn/volumn_6470.shtml"/>
    <hyperlink ref="BKO812" r:id="rId2780" display="http://www.sysengi.com/EN/volumn/volumn_6470.shtml"/>
    <hyperlink ref="BKW812" r:id="rId2781" display="http://www.sysengi.com/EN/volumn/volumn_6470.shtml"/>
    <hyperlink ref="BLE812" r:id="rId2782" display="http://www.sysengi.com/EN/volumn/volumn_6470.shtml"/>
    <hyperlink ref="BLM812" r:id="rId2783" display="http://www.sysengi.com/EN/volumn/volumn_6470.shtml"/>
    <hyperlink ref="BLU812" r:id="rId2784" display="http://www.sysengi.com/EN/volumn/volumn_6470.shtml"/>
    <hyperlink ref="BMC812" r:id="rId2785" display="http://www.sysengi.com/EN/volumn/volumn_6470.shtml"/>
    <hyperlink ref="BMK812" r:id="rId2786" display="http://www.sysengi.com/EN/volumn/volumn_6470.shtml"/>
    <hyperlink ref="BMS812" r:id="rId2787" display="http://www.sysengi.com/EN/volumn/volumn_6470.shtml"/>
    <hyperlink ref="BNA812" r:id="rId2788" display="http://www.sysengi.com/EN/volumn/volumn_6470.shtml"/>
    <hyperlink ref="BNI812" r:id="rId2789" display="http://www.sysengi.com/EN/volumn/volumn_6470.shtml"/>
    <hyperlink ref="BNQ812" r:id="rId2790" display="http://www.sysengi.com/EN/volumn/volumn_6470.shtml"/>
    <hyperlink ref="BNY812" r:id="rId2791" display="http://www.sysengi.com/EN/volumn/volumn_6470.shtml"/>
    <hyperlink ref="BOG812" r:id="rId2792" display="http://www.sysengi.com/EN/volumn/volumn_6470.shtml"/>
    <hyperlink ref="BOO812" r:id="rId2793" display="http://www.sysengi.com/EN/volumn/volumn_6470.shtml"/>
    <hyperlink ref="BOW812" r:id="rId2794" display="http://www.sysengi.com/EN/volumn/volumn_6470.shtml"/>
    <hyperlink ref="BPE812" r:id="rId2795" display="http://www.sysengi.com/EN/volumn/volumn_6470.shtml"/>
    <hyperlink ref="BPM812" r:id="rId2796" display="http://www.sysengi.com/EN/volumn/volumn_6470.shtml"/>
    <hyperlink ref="BPU812" r:id="rId2797" display="http://www.sysengi.com/EN/volumn/volumn_6470.shtml"/>
    <hyperlink ref="BQC812" r:id="rId2798" display="http://www.sysengi.com/EN/volumn/volumn_6470.shtml"/>
    <hyperlink ref="BQK812" r:id="rId2799" display="http://www.sysengi.com/EN/volumn/volumn_6470.shtml"/>
    <hyperlink ref="BQS812" r:id="rId2800" display="http://www.sysengi.com/EN/volumn/volumn_6470.shtml"/>
    <hyperlink ref="BRA812" r:id="rId2801" display="http://www.sysengi.com/EN/volumn/volumn_6470.shtml"/>
    <hyperlink ref="BRI812" r:id="rId2802" display="http://www.sysengi.com/EN/volumn/volumn_6470.shtml"/>
    <hyperlink ref="BRQ812" r:id="rId2803" display="http://www.sysengi.com/EN/volumn/volumn_6470.shtml"/>
    <hyperlink ref="BRY812" r:id="rId2804" display="http://www.sysengi.com/EN/volumn/volumn_6470.shtml"/>
    <hyperlink ref="BSG812" r:id="rId2805" display="http://www.sysengi.com/EN/volumn/volumn_6470.shtml"/>
    <hyperlink ref="BSO812" r:id="rId2806" display="http://www.sysengi.com/EN/volumn/volumn_6470.shtml"/>
    <hyperlink ref="BSW812" r:id="rId2807" display="http://www.sysengi.com/EN/volumn/volumn_6470.shtml"/>
    <hyperlink ref="BTE812" r:id="rId2808" display="http://www.sysengi.com/EN/volumn/volumn_6470.shtml"/>
    <hyperlink ref="BTM812" r:id="rId2809" display="http://www.sysengi.com/EN/volumn/volumn_6470.shtml"/>
    <hyperlink ref="BTU812" r:id="rId2810" display="http://www.sysengi.com/EN/volumn/volumn_6470.shtml"/>
    <hyperlink ref="BUC812" r:id="rId2811" display="http://www.sysengi.com/EN/volumn/volumn_6470.shtml"/>
    <hyperlink ref="BUK812" r:id="rId2812" display="http://www.sysengi.com/EN/volumn/volumn_6470.shtml"/>
    <hyperlink ref="BUS812" r:id="rId2813" display="http://www.sysengi.com/EN/volumn/volumn_6470.shtml"/>
    <hyperlink ref="BVA812" r:id="rId2814" display="http://www.sysengi.com/EN/volumn/volumn_6470.shtml"/>
    <hyperlink ref="BVI812" r:id="rId2815" display="http://www.sysengi.com/EN/volumn/volumn_6470.shtml"/>
    <hyperlink ref="BVQ812" r:id="rId2816" display="http://www.sysengi.com/EN/volumn/volumn_6470.shtml"/>
    <hyperlink ref="BVY812" r:id="rId2817" display="http://www.sysengi.com/EN/volumn/volumn_6470.shtml"/>
    <hyperlink ref="BWG812" r:id="rId2818" display="http://www.sysengi.com/EN/volumn/volumn_6470.shtml"/>
    <hyperlink ref="BWO812" r:id="rId2819" display="http://www.sysengi.com/EN/volumn/volumn_6470.shtml"/>
    <hyperlink ref="BWW812" r:id="rId2820" display="http://www.sysengi.com/EN/volumn/volumn_6470.shtml"/>
    <hyperlink ref="BXE812" r:id="rId2821" display="http://www.sysengi.com/EN/volumn/volumn_6470.shtml"/>
    <hyperlink ref="BXM812" r:id="rId2822" display="http://www.sysengi.com/EN/volumn/volumn_6470.shtml"/>
    <hyperlink ref="BXU812" r:id="rId2823" display="http://www.sysengi.com/EN/volumn/volumn_6470.shtml"/>
    <hyperlink ref="BYC812" r:id="rId2824" display="http://www.sysengi.com/EN/volumn/volumn_6470.shtml"/>
    <hyperlink ref="BYK812" r:id="rId2825" display="http://www.sysengi.com/EN/volumn/volumn_6470.shtml"/>
    <hyperlink ref="BYS812" r:id="rId2826" display="http://www.sysengi.com/EN/volumn/volumn_6470.shtml"/>
    <hyperlink ref="BZA812" r:id="rId2827" display="http://www.sysengi.com/EN/volumn/volumn_6470.shtml"/>
    <hyperlink ref="BZI812" r:id="rId2828" display="http://www.sysengi.com/EN/volumn/volumn_6470.shtml"/>
    <hyperlink ref="BZQ812" r:id="rId2829" display="http://www.sysengi.com/EN/volumn/volumn_6470.shtml"/>
    <hyperlink ref="BZY812" r:id="rId2830" display="http://www.sysengi.com/EN/volumn/volumn_6470.shtml"/>
    <hyperlink ref="CAG812" r:id="rId2831" display="http://www.sysengi.com/EN/volumn/volumn_6470.shtml"/>
    <hyperlink ref="CAO812" r:id="rId2832" display="http://www.sysengi.com/EN/volumn/volumn_6470.shtml"/>
    <hyperlink ref="CAW812" r:id="rId2833" display="http://www.sysengi.com/EN/volumn/volumn_6470.shtml"/>
    <hyperlink ref="CBE812" r:id="rId2834" display="http://www.sysengi.com/EN/volumn/volumn_6470.shtml"/>
    <hyperlink ref="CBM812" r:id="rId2835" display="http://www.sysengi.com/EN/volumn/volumn_6470.shtml"/>
    <hyperlink ref="CBU812" r:id="rId2836" display="http://www.sysengi.com/EN/volumn/volumn_6470.shtml"/>
    <hyperlink ref="CCC812" r:id="rId2837" display="http://www.sysengi.com/EN/volumn/volumn_6470.shtml"/>
    <hyperlink ref="CCK812" r:id="rId2838" display="http://www.sysengi.com/EN/volumn/volumn_6470.shtml"/>
    <hyperlink ref="CCS812" r:id="rId2839" display="http://www.sysengi.com/EN/volumn/volumn_6470.shtml"/>
    <hyperlink ref="CDA812" r:id="rId2840" display="http://www.sysengi.com/EN/volumn/volumn_6470.shtml"/>
    <hyperlink ref="CDI812" r:id="rId2841" display="http://www.sysengi.com/EN/volumn/volumn_6470.shtml"/>
    <hyperlink ref="CDQ812" r:id="rId2842" display="http://www.sysengi.com/EN/volumn/volumn_6470.shtml"/>
    <hyperlink ref="CDY812" r:id="rId2843" display="http://www.sysengi.com/EN/volumn/volumn_6470.shtml"/>
    <hyperlink ref="CEG812" r:id="rId2844" display="http://www.sysengi.com/EN/volumn/volumn_6470.shtml"/>
    <hyperlink ref="CEO812" r:id="rId2845" display="http://www.sysengi.com/EN/volumn/volumn_6470.shtml"/>
    <hyperlink ref="CEW812" r:id="rId2846" display="http://www.sysengi.com/EN/volumn/volumn_6470.shtml"/>
    <hyperlink ref="CFE812" r:id="rId2847" display="http://www.sysengi.com/EN/volumn/volumn_6470.shtml"/>
    <hyperlink ref="CFM812" r:id="rId2848" display="http://www.sysengi.com/EN/volumn/volumn_6470.shtml"/>
    <hyperlink ref="CFU812" r:id="rId2849" display="http://www.sysengi.com/EN/volumn/volumn_6470.shtml"/>
    <hyperlink ref="CGC812" r:id="rId2850" display="http://www.sysengi.com/EN/volumn/volumn_6470.shtml"/>
    <hyperlink ref="CGK812" r:id="rId2851" display="http://www.sysengi.com/EN/volumn/volumn_6470.shtml"/>
    <hyperlink ref="CGS812" r:id="rId2852" display="http://www.sysengi.com/EN/volumn/volumn_6470.shtml"/>
    <hyperlink ref="CHA812" r:id="rId2853" display="http://www.sysengi.com/EN/volumn/volumn_6470.shtml"/>
    <hyperlink ref="CHI812" r:id="rId2854" display="http://www.sysengi.com/EN/volumn/volumn_6470.shtml"/>
    <hyperlink ref="CHQ812" r:id="rId2855" display="http://www.sysengi.com/EN/volumn/volumn_6470.shtml"/>
    <hyperlink ref="CHY812" r:id="rId2856" display="http://www.sysengi.com/EN/volumn/volumn_6470.shtml"/>
    <hyperlink ref="CIG812" r:id="rId2857" display="http://www.sysengi.com/EN/volumn/volumn_6470.shtml"/>
    <hyperlink ref="CIO812" r:id="rId2858" display="http://www.sysengi.com/EN/volumn/volumn_6470.shtml"/>
    <hyperlink ref="CIW812" r:id="rId2859" display="http://www.sysengi.com/EN/volumn/volumn_6470.shtml"/>
    <hyperlink ref="CJE812" r:id="rId2860" display="http://www.sysengi.com/EN/volumn/volumn_6470.shtml"/>
    <hyperlink ref="CJM812" r:id="rId2861" display="http://www.sysengi.com/EN/volumn/volumn_6470.shtml"/>
    <hyperlink ref="CJU812" r:id="rId2862" display="http://www.sysengi.com/EN/volumn/volumn_6470.shtml"/>
    <hyperlink ref="CKC812" r:id="rId2863" display="http://www.sysengi.com/EN/volumn/volumn_6470.shtml"/>
    <hyperlink ref="CKK812" r:id="rId2864" display="http://www.sysengi.com/EN/volumn/volumn_6470.shtml"/>
    <hyperlink ref="CKS812" r:id="rId2865" display="http://www.sysengi.com/EN/volumn/volumn_6470.shtml"/>
    <hyperlink ref="CLA812" r:id="rId2866" display="http://www.sysengi.com/EN/volumn/volumn_6470.shtml"/>
    <hyperlink ref="CLI812" r:id="rId2867" display="http://www.sysengi.com/EN/volumn/volumn_6470.shtml"/>
    <hyperlink ref="CLQ812" r:id="rId2868" display="http://www.sysengi.com/EN/volumn/volumn_6470.shtml"/>
    <hyperlink ref="CLY812" r:id="rId2869" display="http://www.sysengi.com/EN/volumn/volumn_6470.shtml"/>
    <hyperlink ref="CMG812" r:id="rId2870" display="http://www.sysengi.com/EN/volumn/volumn_6470.shtml"/>
    <hyperlink ref="CMO812" r:id="rId2871" display="http://www.sysengi.com/EN/volumn/volumn_6470.shtml"/>
    <hyperlink ref="CMW812" r:id="rId2872" display="http://www.sysengi.com/EN/volumn/volumn_6470.shtml"/>
    <hyperlink ref="CNE812" r:id="rId2873" display="http://www.sysengi.com/EN/volumn/volumn_6470.shtml"/>
    <hyperlink ref="CNM812" r:id="rId2874" display="http://www.sysengi.com/EN/volumn/volumn_6470.shtml"/>
    <hyperlink ref="CNU812" r:id="rId2875" display="http://www.sysengi.com/EN/volumn/volumn_6470.shtml"/>
    <hyperlink ref="COC812" r:id="rId2876" display="http://www.sysengi.com/EN/volumn/volumn_6470.shtml"/>
    <hyperlink ref="COK812" r:id="rId2877" display="http://www.sysengi.com/EN/volumn/volumn_6470.shtml"/>
    <hyperlink ref="COS812" r:id="rId2878" display="http://www.sysengi.com/EN/volumn/volumn_6470.shtml"/>
    <hyperlink ref="CPA812" r:id="rId2879" display="http://www.sysengi.com/EN/volumn/volumn_6470.shtml"/>
    <hyperlink ref="CPI812" r:id="rId2880" display="http://www.sysengi.com/EN/volumn/volumn_6470.shtml"/>
    <hyperlink ref="CPQ812" r:id="rId2881" display="http://www.sysengi.com/EN/volumn/volumn_6470.shtml"/>
    <hyperlink ref="CPY812" r:id="rId2882" display="http://www.sysengi.com/EN/volumn/volumn_6470.shtml"/>
    <hyperlink ref="CQG812" r:id="rId2883" display="http://www.sysengi.com/EN/volumn/volumn_6470.shtml"/>
    <hyperlink ref="CQO812" r:id="rId2884" display="http://www.sysengi.com/EN/volumn/volumn_6470.shtml"/>
    <hyperlink ref="CQW812" r:id="rId2885" display="http://www.sysengi.com/EN/volumn/volumn_6470.shtml"/>
    <hyperlink ref="CRE812" r:id="rId2886" display="http://www.sysengi.com/EN/volumn/volumn_6470.shtml"/>
    <hyperlink ref="CRM812" r:id="rId2887" display="http://www.sysengi.com/EN/volumn/volumn_6470.shtml"/>
    <hyperlink ref="CRU812" r:id="rId2888" display="http://www.sysengi.com/EN/volumn/volumn_6470.shtml"/>
    <hyperlink ref="CSC812" r:id="rId2889" display="http://www.sysengi.com/EN/volumn/volumn_6470.shtml"/>
    <hyperlink ref="CSK812" r:id="rId2890" display="http://www.sysengi.com/EN/volumn/volumn_6470.shtml"/>
    <hyperlink ref="CSS812" r:id="rId2891" display="http://www.sysengi.com/EN/volumn/volumn_6470.shtml"/>
    <hyperlink ref="CTA812" r:id="rId2892" display="http://www.sysengi.com/EN/volumn/volumn_6470.shtml"/>
    <hyperlink ref="CTI812" r:id="rId2893" display="http://www.sysengi.com/EN/volumn/volumn_6470.shtml"/>
    <hyperlink ref="CTQ812" r:id="rId2894" display="http://www.sysengi.com/EN/volumn/volumn_6470.shtml"/>
    <hyperlink ref="CTY812" r:id="rId2895" display="http://www.sysengi.com/EN/volumn/volumn_6470.shtml"/>
    <hyperlink ref="CUG812" r:id="rId2896" display="http://www.sysengi.com/EN/volumn/volumn_6470.shtml"/>
    <hyperlink ref="CUO812" r:id="rId2897" display="http://www.sysengi.com/EN/volumn/volumn_6470.shtml"/>
    <hyperlink ref="CUW812" r:id="rId2898" display="http://www.sysengi.com/EN/volumn/volumn_6470.shtml"/>
    <hyperlink ref="CVE812" r:id="rId2899" display="http://www.sysengi.com/EN/volumn/volumn_6470.shtml"/>
    <hyperlink ref="CVM812" r:id="rId2900" display="http://www.sysengi.com/EN/volumn/volumn_6470.shtml"/>
    <hyperlink ref="CVU812" r:id="rId2901" display="http://www.sysengi.com/EN/volumn/volumn_6470.shtml"/>
    <hyperlink ref="CWC812" r:id="rId2902" display="http://www.sysengi.com/EN/volumn/volumn_6470.shtml"/>
    <hyperlink ref="CWK812" r:id="rId2903" display="http://www.sysengi.com/EN/volumn/volumn_6470.shtml"/>
    <hyperlink ref="CWS812" r:id="rId2904" display="http://www.sysengi.com/EN/volumn/volumn_6470.shtml"/>
    <hyperlink ref="CXA812" r:id="rId2905" display="http://www.sysengi.com/EN/volumn/volumn_6470.shtml"/>
    <hyperlink ref="CXI812" r:id="rId2906" display="http://www.sysengi.com/EN/volumn/volumn_6470.shtml"/>
    <hyperlink ref="CXQ812" r:id="rId2907" display="http://www.sysengi.com/EN/volumn/volumn_6470.shtml"/>
    <hyperlink ref="CXY812" r:id="rId2908" display="http://www.sysengi.com/EN/volumn/volumn_6470.shtml"/>
    <hyperlink ref="CYG812" r:id="rId2909" display="http://www.sysengi.com/EN/volumn/volumn_6470.shtml"/>
    <hyperlink ref="CYO812" r:id="rId2910" display="http://www.sysengi.com/EN/volumn/volumn_6470.shtml"/>
    <hyperlink ref="CYW812" r:id="rId2911" display="http://www.sysengi.com/EN/volumn/volumn_6470.shtml"/>
    <hyperlink ref="CZE812" r:id="rId2912" display="http://www.sysengi.com/EN/volumn/volumn_6470.shtml"/>
    <hyperlink ref="CZM812" r:id="rId2913" display="http://www.sysengi.com/EN/volumn/volumn_6470.shtml"/>
    <hyperlink ref="CZU812" r:id="rId2914" display="http://www.sysengi.com/EN/volumn/volumn_6470.shtml"/>
    <hyperlink ref="DAC812" r:id="rId2915" display="http://www.sysengi.com/EN/volumn/volumn_6470.shtml"/>
    <hyperlink ref="DAK812" r:id="rId2916" display="http://www.sysengi.com/EN/volumn/volumn_6470.shtml"/>
    <hyperlink ref="DAS812" r:id="rId2917" display="http://www.sysengi.com/EN/volumn/volumn_6470.shtml"/>
    <hyperlink ref="DBA812" r:id="rId2918" display="http://www.sysengi.com/EN/volumn/volumn_6470.shtml"/>
    <hyperlink ref="DBI812" r:id="rId2919" display="http://www.sysengi.com/EN/volumn/volumn_6470.shtml"/>
    <hyperlink ref="DBQ812" r:id="rId2920" display="http://www.sysengi.com/EN/volumn/volumn_6470.shtml"/>
    <hyperlink ref="DBY812" r:id="rId2921" display="http://www.sysengi.com/EN/volumn/volumn_6470.shtml"/>
    <hyperlink ref="DCG812" r:id="rId2922" display="http://www.sysengi.com/EN/volumn/volumn_6470.shtml"/>
    <hyperlink ref="DCO812" r:id="rId2923" display="http://www.sysengi.com/EN/volumn/volumn_6470.shtml"/>
    <hyperlink ref="DCW812" r:id="rId2924" display="http://www.sysengi.com/EN/volumn/volumn_6470.shtml"/>
    <hyperlink ref="DDE812" r:id="rId2925" display="http://www.sysengi.com/EN/volumn/volumn_6470.shtml"/>
    <hyperlink ref="DDM812" r:id="rId2926" display="http://www.sysengi.com/EN/volumn/volumn_6470.shtml"/>
    <hyperlink ref="DDU812" r:id="rId2927" display="http://www.sysengi.com/EN/volumn/volumn_6470.shtml"/>
    <hyperlink ref="DEC812" r:id="rId2928" display="http://www.sysengi.com/EN/volumn/volumn_6470.shtml"/>
    <hyperlink ref="DEK812" r:id="rId2929" display="http://www.sysengi.com/EN/volumn/volumn_6470.shtml"/>
    <hyperlink ref="DES812" r:id="rId2930" display="http://www.sysengi.com/EN/volumn/volumn_6470.shtml"/>
    <hyperlink ref="DFA812" r:id="rId2931" display="http://www.sysengi.com/EN/volumn/volumn_6470.shtml"/>
    <hyperlink ref="DFI812" r:id="rId2932" display="http://www.sysengi.com/EN/volumn/volumn_6470.shtml"/>
    <hyperlink ref="DFQ812" r:id="rId2933" display="http://www.sysengi.com/EN/volumn/volumn_6470.shtml"/>
    <hyperlink ref="DFY812" r:id="rId2934" display="http://www.sysengi.com/EN/volumn/volumn_6470.shtml"/>
    <hyperlink ref="DGG812" r:id="rId2935" display="http://www.sysengi.com/EN/volumn/volumn_6470.shtml"/>
    <hyperlink ref="DGO812" r:id="rId2936" display="http://www.sysengi.com/EN/volumn/volumn_6470.shtml"/>
    <hyperlink ref="DGW812" r:id="rId2937" display="http://www.sysengi.com/EN/volumn/volumn_6470.shtml"/>
    <hyperlink ref="DHE812" r:id="rId2938" display="http://www.sysengi.com/EN/volumn/volumn_6470.shtml"/>
    <hyperlink ref="DHM812" r:id="rId2939" display="http://www.sysengi.com/EN/volumn/volumn_6470.shtml"/>
    <hyperlink ref="DHU812" r:id="rId2940" display="http://www.sysengi.com/EN/volumn/volumn_6470.shtml"/>
    <hyperlink ref="DIC812" r:id="rId2941" display="http://www.sysengi.com/EN/volumn/volumn_6470.shtml"/>
    <hyperlink ref="DIK812" r:id="rId2942" display="http://www.sysengi.com/EN/volumn/volumn_6470.shtml"/>
    <hyperlink ref="DIS812" r:id="rId2943" display="http://www.sysengi.com/EN/volumn/volumn_6470.shtml"/>
    <hyperlink ref="DJA812" r:id="rId2944" display="http://www.sysengi.com/EN/volumn/volumn_6470.shtml"/>
    <hyperlink ref="DJI812" r:id="rId2945" display="http://www.sysengi.com/EN/volumn/volumn_6470.shtml"/>
    <hyperlink ref="DJQ812" r:id="rId2946" display="http://www.sysengi.com/EN/volumn/volumn_6470.shtml"/>
    <hyperlink ref="DJY812" r:id="rId2947" display="http://www.sysengi.com/EN/volumn/volumn_6470.shtml"/>
    <hyperlink ref="DKG812" r:id="rId2948" display="http://www.sysengi.com/EN/volumn/volumn_6470.shtml"/>
    <hyperlink ref="DKO812" r:id="rId2949" display="http://www.sysengi.com/EN/volumn/volumn_6470.shtml"/>
    <hyperlink ref="DKW812" r:id="rId2950" display="http://www.sysengi.com/EN/volumn/volumn_6470.shtml"/>
    <hyperlink ref="DLE812" r:id="rId2951" display="http://www.sysengi.com/EN/volumn/volumn_6470.shtml"/>
    <hyperlink ref="DLM812" r:id="rId2952" display="http://www.sysengi.com/EN/volumn/volumn_6470.shtml"/>
    <hyperlink ref="DLU812" r:id="rId2953" display="http://www.sysengi.com/EN/volumn/volumn_6470.shtml"/>
    <hyperlink ref="DMC812" r:id="rId2954" display="http://www.sysengi.com/EN/volumn/volumn_6470.shtml"/>
    <hyperlink ref="DMK812" r:id="rId2955" display="http://www.sysengi.com/EN/volumn/volumn_6470.shtml"/>
    <hyperlink ref="DMS812" r:id="rId2956" display="http://www.sysengi.com/EN/volumn/volumn_6470.shtml"/>
    <hyperlink ref="DNA812" r:id="rId2957" display="http://www.sysengi.com/EN/volumn/volumn_6470.shtml"/>
    <hyperlink ref="DNI812" r:id="rId2958" display="http://www.sysengi.com/EN/volumn/volumn_6470.shtml"/>
    <hyperlink ref="DNQ812" r:id="rId2959" display="http://www.sysengi.com/EN/volumn/volumn_6470.shtml"/>
    <hyperlink ref="DNY812" r:id="rId2960" display="http://www.sysengi.com/EN/volumn/volumn_6470.shtml"/>
    <hyperlink ref="DOG812" r:id="rId2961" display="http://www.sysengi.com/EN/volumn/volumn_6470.shtml"/>
    <hyperlink ref="DOO812" r:id="rId2962" display="http://www.sysengi.com/EN/volumn/volumn_6470.shtml"/>
    <hyperlink ref="DOW812" r:id="rId2963" display="http://www.sysengi.com/EN/volumn/volumn_6470.shtml"/>
    <hyperlink ref="DPE812" r:id="rId2964" display="http://www.sysengi.com/EN/volumn/volumn_6470.shtml"/>
    <hyperlink ref="DPM812" r:id="rId2965" display="http://www.sysengi.com/EN/volumn/volumn_6470.shtml"/>
    <hyperlink ref="DPU812" r:id="rId2966" display="http://www.sysengi.com/EN/volumn/volumn_6470.shtml"/>
    <hyperlink ref="DQC812" r:id="rId2967" display="http://www.sysengi.com/EN/volumn/volumn_6470.shtml"/>
    <hyperlink ref="DQK812" r:id="rId2968" display="http://www.sysengi.com/EN/volumn/volumn_6470.shtml"/>
    <hyperlink ref="DQS812" r:id="rId2969" display="http://www.sysengi.com/EN/volumn/volumn_6470.shtml"/>
    <hyperlink ref="DRA812" r:id="rId2970" display="http://www.sysengi.com/EN/volumn/volumn_6470.shtml"/>
    <hyperlink ref="DRI812" r:id="rId2971" display="http://www.sysengi.com/EN/volumn/volumn_6470.shtml"/>
    <hyperlink ref="DRQ812" r:id="rId2972" display="http://www.sysengi.com/EN/volumn/volumn_6470.shtml"/>
    <hyperlink ref="DRY812" r:id="rId2973" display="http://www.sysengi.com/EN/volumn/volumn_6470.shtml"/>
    <hyperlink ref="DSG812" r:id="rId2974" display="http://www.sysengi.com/EN/volumn/volumn_6470.shtml"/>
    <hyperlink ref="DSO812" r:id="rId2975" display="http://www.sysengi.com/EN/volumn/volumn_6470.shtml"/>
    <hyperlink ref="DSW812" r:id="rId2976" display="http://www.sysengi.com/EN/volumn/volumn_6470.shtml"/>
    <hyperlink ref="DTE812" r:id="rId2977" display="http://www.sysengi.com/EN/volumn/volumn_6470.shtml"/>
    <hyperlink ref="DTM812" r:id="rId2978" display="http://www.sysengi.com/EN/volumn/volumn_6470.shtml"/>
    <hyperlink ref="DTU812" r:id="rId2979" display="http://www.sysengi.com/EN/volumn/volumn_6470.shtml"/>
    <hyperlink ref="DUC812" r:id="rId2980" display="http://www.sysengi.com/EN/volumn/volumn_6470.shtml"/>
    <hyperlink ref="DUK812" r:id="rId2981" display="http://www.sysengi.com/EN/volumn/volumn_6470.shtml"/>
    <hyperlink ref="DUS812" r:id="rId2982" display="http://www.sysengi.com/EN/volumn/volumn_6470.shtml"/>
    <hyperlink ref="DVA812" r:id="rId2983" display="http://www.sysengi.com/EN/volumn/volumn_6470.shtml"/>
    <hyperlink ref="DVI812" r:id="rId2984" display="http://www.sysengi.com/EN/volumn/volumn_6470.shtml"/>
    <hyperlink ref="DVQ812" r:id="rId2985" display="http://www.sysengi.com/EN/volumn/volumn_6470.shtml"/>
    <hyperlink ref="DVY812" r:id="rId2986" display="http://www.sysengi.com/EN/volumn/volumn_6470.shtml"/>
    <hyperlink ref="DWG812" r:id="rId2987" display="http://www.sysengi.com/EN/volumn/volumn_6470.shtml"/>
    <hyperlink ref="DWO812" r:id="rId2988" display="http://www.sysengi.com/EN/volumn/volumn_6470.shtml"/>
    <hyperlink ref="DWW812" r:id="rId2989" display="http://www.sysengi.com/EN/volumn/volumn_6470.shtml"/>
    <hyperlink ref="DXE812" r:id="rId2990" display="http://www.sysengi.com/EN/volumn/volumn_6470.shtml"/>
    <hyperlink ref="DXM812" r:id="rId2991" display="http://www.sysengi.com/EN/volumn/volumn_6470.shtml"/>
    <hyperlink ref="DXU812" r:id="rId2992" display="http://www.sysengi.com/EN/volumn/volumn_6470.shtml"/>
    <hyperlink ref="DYC812" r:id="rId2993" display="http://www.sysengi.com/EN/volumn/volumn_6470.shtml"/>
    <hyperlink ref="DYK812" r:id="rId2994" display="http://www.sysengi.com/EN/volumn/volumn_6470.shtml"/>
    <hyperlink ref="DYS812" r:id="rId2995" display="http://www.sysengi.com/EN/volumn/volumn_6470.shtml"/>
    <hyperlink ref="DZA812" r:id="rId2996" display="http://www.sysengi.com/EN/volumn/volumn_6470.shtml"/>
    <hyperlink ref="DZI812" r:id="rId2997" display="http://www.sysengi.com/EN/volumn/volumn_6470.shtml"/>
    <hyperlink ref="DZQ812" r:id="rId2998" display="http://www.sysengi.com/EN/volumn/volumn_6470.shtml"/>
    <hyperlink ref="DZY812" r:id="rId2999" display="http://www.sysengi.com/EN/volumn/volumn_6470.shtml"/>
    <hyperlink ref="EAG812" r:id="rId3000" display="http://www.sysengi.com/EN/volumn/volumn_6470.shtml"/>
    <hyperlink ref="EAO812" r:id="rId3001" display="http://www.sysengi.com/EN/volumn/volumn_6470.shtml"/>
    <hyperlink ref="EAW812" r:id="rId3002" display="http://www.sysengi.com/EN/volumn/volumn_6470.shtml"/>
    <hyperlink ref="EBE812" r:id="rId3003" display="http://www.sysengi.com/EN/volumn/volumn_6470.shtml"/>
    <hyperlink ref="EBM812" r:id="rId3004" display="http://www.sysengi.com/EN/volumn/volumn_6470.shtml"/>
    <hyperlink ref="EBU812" r:id="rId3005" display="http://www.sysengi.com/EN/volumn/volumn_6470.shtml"/>
    <hyperlink ref="ECC812" r:id="rId3006" display="http://www.sysengi.com/EN/volumn/volumn_6470.shtml"/>
    <hyperlink ref="ECK812" r:id="rId3007" display="http://www.sysengi.com/EN/volumn/volumn_6470.shtml"/>
    <hyperlink ref="ECS812" r:id="rId3008" display="http://www.sysengi.com/EN/volumn/volumn_6470.shtml"/>
    <hyperlink ref="EDA812" r:id="rId3009" display="http://www.sysengi.com/EN/volumn/volumn_6470.shtml"/>
    <hyperlink ref="EDI812" r:id="rId3010" display="http://www.sysengi.com/EN/volumn/volumn_6470.shtml"/>
    <hyperlink ref="EDQ812" r:id="rId3011" display="http://www.sysengi.com/EN/volumn/volumn_6470.shtml"/>
    <hyperlink ref="EDY812" r:id="rId3012" display="http://www.sysengi.com/EN/volumn/volumn_6470.shtml"/>
    <hyperlink ref="EEG812" r:id="rId3013" display="http://www.sysengi.com/EN/volumn/volumn_6470.shtml"/>
    <hyperlink ref="EEO812" r:id="rId3014" display="http://www.sysengi.com/EN/volumn/volumn_6470.shtml"/>
    <hyperlink ref="EEW812" r:id="rId3015" display="http://www.sysengi.com/EN/volumn/volumn_6470.shtml"/>
    <hyperlink ref="EFE812" r:id="rId3016" display="http://www.sysengi.com/EN/volumn/volumn_6470.shtml"/>
    <hyperlink ref="EFM812" r:id="rId3017" display="http://www.sysengi.com/EN/volumn/volumn_6470.shtml"/>
    <hyperlink ref="EFU812" r:id="rId3018" display="http://www.sysengi.com/EN/volumn/volumn_6470.shtml"/>
    <hyperlink ref="EGC812" r:id="rId3019" display="http://www.sysengi.com/EN/volumn/volumn_6470.shtml"/>
    <hyperlink ref="EGK812" r:id="rId3020" display="http://www.sysengi.com/EN/volumn/volumn_6470.shtml"/>
    <hyperlink ref="EGS812" r:id="rId3021" display="http://www.sysengi.com/EN/volumn/volumn_6470.shtml"/>
    <hyperlink ref="EHA812" r:id="rId3022" display="http://www.sysengi.com/EN/volumn/volumn_6470.shtml"/>
    <hyperlink ref="EHI812" r:id="rId3023" display="http://www.sysengi.com/EN/volumn/volumn_6470.shtml"/>
    <hyperlink ref="EHQ812" r:id="rId3024" display="http://www.sysengi.com/EN/volumn/volumn_6470.shtml"/>
    <hyperlink ref="EHY812" r:id="rId3025" display="http://www.sysengi.com/EN/volumn/volumn_6470.shtml"/>
    <hyperlink ref="EIG812" r:id="rId3026" display="http://www.sysengi.com/EN/volumn/volumn_6470.shtml"/>
    <hyperlink ref="EIO812" r:id="rId3027" display="http://www.sysengi.com/EN/volumn/volumn_6470.shtml"/>
    <hyperlink ref="EIW812" r:id="rId3028" display="http://www.sysengi.com/EN/volumn/volumn_6470.shtml"/>
    <hyperlink ref="EJE812" r:id="rId3029" display="http://www.sysengi.com/EN/volumn/volumn_6470.shtml"/>
    <hyperlink ref="EJM812" r:id="rId3030" display="http://www.sysengi.com/EN/volumn/volumn_6470.shtml"/>
    <hyperlink ref="EJU812" r:id="rId3031" display="http://www.sysengi.com/EN/volumn/volumn_6470.shtml"/>
    <hyperlink ref="EKC812" r:id="rId3032" display="http://www.sysengi.com/EN/volumn/volumn_6470.shtml"/>
    <hyperlink ref="EKK812" r:id="rId3033" display="http://www.sysengi.com/EN/volumn/volumn_6470.shtml"/>
    <hyperlink ref="EKS812" r:id="rId3034" display="http://www.sysengi.com/EN/volumn/volumn_6470.shtml"/>
    <hyperlink ref="ELA812" r:id="rId3035" display="http://www.sysengi.com/EN/volumn/volumn_6470.shtml"/>
    <hyperlink ref="ELI812" r:id="rId3036" display="http://www.sysengi.com/EN/volumn/volumn_6470.shtml"/>
    <hyperlink ref="ELQ812" r:id="rId3037" display="http://www.sysengi.com/EN/volumn/volumn_6470.shtml"/>
    <hyperlink ref="ELY812" r:id="rId3038" display="http://www.sysengi.com/EN/volumn/volumn_6470.shtml"/>
    <hyperlink ref="EMG812" r:id="rId3039" display="http://www.sysengi.com/EN/volumn/volumn_6470.shtml"/>
    <hyperlink ref="EMO812" r:id="rId3040" display="http://www.sysengi.com/EN/volumn/volumn_6470.shtml"/>
    <hyperlink ref="EMW812" r:id="rId3041" display="http://www.sysengi.com/EN/volumn/volumn_6470.shtml"/>
    <hyperlink ref="ENE812" r:id="rId3042" display="http://www.sysengi.com/EN/volumn/volumn_6470.shtml"/>
    <hyperlink ref="ENM812" r:id="rId3043" display="http://www.sysengi.com/EN/volumn/volumn_6470.shtml"/>
    <hyperlink ref="ENU812" r:id="rId3044" display="http://www.sysengi.com/EN/volumn/volumn_6470.shtml"/>
    <hyperlink ref="EOC812" r:id="rId3045" display="http://www.sysengi.com/EN/volumn/volumn_6470.shtml"/>
    <hyperlink ref="EOK812" r:id="rId3046" display="http://www.sysengi.com/EN/volumn/volumn_6470.shtml"/>
    <hyperlink ref="EOS812" r:id="rId3047" display="http://www.sysengi.com/EN/volumn/volumn_6470.shtml"/>
    <hyperlink ref="EPA812" r:id="rId3048" display="http://www.sysengi.com/EN/volumn/volumn_6470.shtml"/>
    <hyperlink ref="EPI812" r:id="rId3049" display="http://www.sysengi.com/EN/volumn/volumn_6470.shtml"/>
    <hyperlink ref="EPQ812" r:id="rId3050" display="http://www.sysengi.com/EN/volumn/volumn_6470.shtml"/>
    <hyperlink ref="EPY812" r:id="rId3051" display="http://www.sysengi.com/EN/volumn/volumn_6470.shtml"/>
    <hyperlink ref="EQG812" r:id="rId3052" display="http://www.sysengi.com/EN/volumn/volumn_6470.shtml"/>
    <hyperlink ref="EQO812" r:id="rId3053" display="http://www.sysengi.com/EN/volumn/volumn_6470.shtml"/>
    <hyperlink ref="EQW812" r:id="rId3054" display="http://www.sysengi.com/EN/volumn/volumn_6470.shtml"/>
    <hyperlink ref="ERE812" r:id="rId3055" display="http://www.sysengi.com/EN/volumn/volumn_6470.shtml"/>
    <hyperlink ref="ERM812" r:id="rId3056" display="http://www.sysengi.com/EN/volumn/volumn_6470.shtml"/>
    <hyperlink ref="ERU812" r:id="rId3057" display="http://www.sysengi.com/EN/volumn/volumn_6470.shtml"/>
    <hyperlink ref="ESC812" r:id="rId3058" display="http://www.sysengi.com/EN/volumn/volumn_6470.shtml"/>
    <hyperlink ref="ESK812" r:id="rId3059" display="http://www.sysengi.com/EN/volumn/volumn_6470.shtml"/>
    <hyperlink ref="ESS812" r:id="rId3060" display="http://www.sysengi.com/EN/volumn/volumn_6470.shtml"/>
    <hyperlink ref="ETA812" r:id="rId3061" display="http://www.sysengi.com/EN/volumn/volumn_6470.shtml"/>
    <hyperlink ref="ETI812" r:id="rId3062" display="http://www.sysengi.com/EN/volumn/volumn_6470.shtml"/>
    <hyperlink ref="ETQ812" r:id="rId3063" display="http://www.sysengi.com/EN/volumn/volumn_6470.shtml"/>
    <hyperlink ref="ETY812" r:id="rId3064" display="http://www.sysengi.com/EN/volumn/volumn_6470.shtml"/>
    <hyperlink ref="EUG812" r:id="rId3065" display="http://www.sysengi.com/EN/volumn/volumn_6470.shtml"/>
    <hyperlink ref="EUO812" r:id="rId3066" display="http://www.sysengi.com/EN/volumn/volumn_6470.shtml"/>
    <hyperlink ref="EUW812" r:id="rId3067" display="http://www.sysengi.com/EN/volumn/volumn_6470.shtml"/>
    <hyperlink ref="EVE812" r:id="rId3068" display="http://www.sysengi.com/EN/volumn/volumn_6470.shtml"/>
    <hyperlink ref="EVM812" r:id="rId3069" display="http://www.sysengi.com/EN/volumn/volumn_6470.shtml"/>
    <hyperlink ref="EVU812" r:id="rId3070" display="http://www.sysengi.com/EN/volumn/volumn_6470.shtml"/>
    <hyperlink ref="EWC812" r:id="rId3071" display="http://www.sysengi.com/EN/volumn/volumn_6470.shtml"/>
    <hyperlink ref="EWK812" r:id="rId3072" display="http://www.sysengi.com/EN/volumn/volumn_6470.shtml"/>
    <hyperlink ref="EWS812" r:id="rId3073" display="http://www.sysengi.com/EN/volumn/volumn_6470.shtml"/>
    <hyperlink ref="EXA812" r:id="rId3074" display="http://www.sysengi.com/EN/volumn/volumn_6470.shtml"/>
    <hyperlink ref="EXI812" r:id="rId3075" display="http://www.sysengi.com/EN/volumn/volumn_6470.shtml"/>
    <hyperlink ref="EXQ812" r:id="rId3076" display="http://www.sysengi.com/EN/volumn/volumn_6470.shtml"/>
    <hyperlink ref="EXY812" r:id="rId3077" display="http://www.sysengi.com/EN/volumn/volumn_6470.shtml"/>
    <hyperlink ref="EYG812" r:id="rId3078" display="http://www.sysengi.com/EN/volumn/volumn_6470.shtml"/>
    <hyperlink ref="EYO812" r:id="rId3079" display="http://www.sysengi.com/EN/volumn/volumn_6470.shtml"/>
    <hyperlink ref="EYW812" r:id="rId3080" display="http://www.sysengi.com/EN/volumn/volumn_6470.shtml"/>
    <hyperlink ref="EZE812" r:id="rId3081" display="http://www.sysengi.com/EN/volumn/volumn_6470.shtml"/>
    <hyperlink ref="EZM812" r:id="rId3082" display="http://www.sysengi.com/EN/volumn/volumn_6470.shtml"/>
    <hyperlink ref="EZU812" r:id="rId3083" display="http://www.sysengi.com/EN/volumn/volumn_6470.shtml"/>
    <hyperlink ref="FAC812" r:id="rId3084" display="http://www.sysengi.com/EN/volumn/volumn_6470.shtml"/>
    <hyperlink ref="FAK812" r:id="rId3085" display="http://www.sysengi.com/EN/volumn/volumn_6470.shtml"/>
    <hyperlink ref="FAS812" r:id="rId3086" display="http://www.sysengi.com/EN/volumn/volumn_6470.shtml"/>
    <hyperlink ref="FBA812" r:id="rId3087" display="http://www.sysengi.com/EN/volumn/volumn_6470.shtml"/>
    <hyperlink ref="FBI812" r:id="rId3088" display="http://www.sysengi.com/EN/volumn/volumn_6470.shtml"/>
    <hyperlink ref="FBQ812" r:id="rId3089" display="http://www.sysengi.com/EN/volumn/volumn_6470.shtml"/>
    <hyperlink ref="FBY812" r:id="rId3090" display="http://www.sysengi.com/EN/volumn/volumn_6470.shtml"/>
    <hyperlink ref="FCG812" r:id="rId3091" display="http://www.sysengi.com/EN/volumn/volumn_6470.shtml"/>
    <hyperlink ref="FCO812" r:id="rId3092" display="http://www.sysengi.com/EN/volumn/volumn_6470.shtml"/>
    <hyperlink ref="FCW812" r:id="rId3093" display="http://www.sysengi.com/EN/volumn/volumn_6470.shtml"/>
    <hyperlink ref="FDE812" r:id="rId3094" display="http://www.sysengi.com/EN/volumn/volumn_6470.shtml"/>
    <hyperlink ref="FDM812" r:id="rId3095" display="http://www.sysengi.com/EN/volumn/volumn_6470.shtml"/>
    <hyperlink ref="FDU812" r:id="rId3096" display="http://www.sysengi.com/EN/volumn/volumn_6470.shtml"/>
    <hyperlink ref="FEC812" r:id="rId3097" display="http://www.sysengi.com/EN/volumn/volumn_6470.shtml"/>
    <hyperlink ref="FEK812" r:id="rId3098" display="http://www.sysengi.com/EN/volumn/volumn_6470.shtml"/>
    <hyperlink ref="FES812" r:id="rId3099" display="http://www.sysengi.com/EN/volumn/volumn_6470.shtml"/>
    <hyperlink ref="FFA812" r:id="rId3100" display="http://www.sysengi.com/EN/volumn/volumn_6470.shtml"/>
    <hyperlink ref="FFI812" r:id="rId3101" display="http://www.sysengi.com/EN/volumn/volumn_6470.shtml"/>
    <hyperlink ref="FFQ812" r:id="rId3102" display="http://www.sysengi.com/EN/volumn/volumn_6470.shtml"/>
    <hyperlink ref="FFY812" r:id="rId3103" display="http://www.sysengi.com/EN/volumn/volumn_6470.shtml"/>
    <hyperlink ref="FGG812" r:id="rId3104" display="http://www.sysengi.com/EN/volumn/volumn_6470.shtml"/>
    <hyperlink ref="FGO812" r:id="rId3105" display="http://www.sysengi.com/EN/volumn/volumn_6470.shtml"/>
    <hyperlink ref="FGW812" r:id="rId3106" display="http://www.sysengi.com/EN/volumn/volumn_6470.shtml"/>
    <hyperlink ref="FHE812" r:id="rId3107" display="http://www.sysengi.com/EN/volumn/volumn_6470.shtml"/>
    <hyperlink ref="FHM812" r:id="rId3108" display="http://www.sysengi.com/EN/volumn/volumn_6470.shtml"/>
    <hyperlink ref="FHU812" r:id="rId3109" display="http://www.sysengi.com/EN/volumn/volumn_6470.shtml"/>
    <hyperlink ref="FIC812" r:id="rId3110" display="http://www.sysengi.com/EN/volumn/volumn_6470.shtml"/>
    <hyperlink ref="FIK812" r:id="rId3111" display="http://www.sysengi.com/EN/volumn/volumn_6470.shtml"/>
    <hyperlink ref="FIS812" r:id="rId3112" display="http://www.sysengi.com/EN/volumn/volumn_6470.shtml"/>
    <hyperlink ref="FJA812" r:id="rId3113" display="http://www.sysengi.com/EN/volumn/volumn_6470.shtml"/>
    <hyperlink ref="FJI812" r:id="rId3114" display="http://www.sysengi.com/EN/volumn/volumn_6470.shtml"/>
    <hyperlink ref="FJQ812" r:id="rId3115" display="http://www.sysengi.com/EN/volumn/volumn_6470.shtml"/>
    <hyperlink ref="FJY812" r:id="rId3116" display="http://www.sysengi.com/EN/volumn/volumn_6470.shtml"/>
    <hyperlink ref="FKG812" r:id="rId3117" display="http://www.sysengi.com/EN/volumn/volumn_6470.shtml"/>
    <hyperlink ref="FKO812" r:id="rId3118" display="http://www.sysengi.com/EN/volumn/volumn_6470.shtml"/>
    <hyperlink ref="FKW812" r:id="rId3119" display="http://www.sysengi.com/EN/volumn/volumn_6470.shtml"/>
    <hyperlink ref="FLE812" r:id="rId3120" display="http://www.sysengi.com/EN/volumn/volumn_6470.shtml"/>
    <hyperlink ref="FLM812" r:id="rId3121" display="http://www.sysengi.com/EN/volumn/volumn_6470.shtml"/>
    <hyperlink ref="FLU812" r:id="rId3122" display="http://www.sysengi.com/EN/volumn/volumn_6470.shtml"/>
    <hyperlink ref="FMC812" r:id="rId3123" display="http://www.sysengi.com/EN/volumn/volumn_6470.shtml"/>
    <hyperlink ref="FMK812" r:id="rId3124" display="http://www.sysengi.com/EN/volumn/volumn_6470.shtml"/>
    <hyperlink ref="FMS812" r:id="rId3125" display="http://www.sysengi.com/EN/volumn/volumn_6470.shtml"/>
    <hyperlink ref="FNA812" r:id="rId3126" display="http://www.sysengi.com/EN/volumn/volumn_6470.shtml"/>
    <hyperlink ref="FNI812" r:id="rId3127" display="http://www.sysengi.com/EN/volumn/volumn_6470.shtml"/>
    <hyperlink ref="FNQ812" r:id="rId3128" display="http://www.sysengi.com/EN/volumn/volumn_6470.shtml"/>
    <hyperlink ref="FNY812" r:id="rId3129" display="http://www.sysengi.com/EN/volumn/volumn_6470.shtml"/>
    <hyperlink ref="FOG812" r:id="rId3130" display="http://www.sysengi.com/EN/volumn/volumn_6470.shtml"/>
    <hyperlink ref="FOO812" r:id="rId3131" display="http://www.sysengi.com/EN/volumn/volumn_6470.shtml"/>
    <hyperlink ref="FOW812" r:id="rId3132" display="http://www.sysengi.com/EN/volumn/volumn_6470.shtml"/>
    <hyperlink ref="FPE812" r:id="rId3133" display="http://www.sysengi.com/EN/volumn/volumn_6470.shtml"/>
    <hyperlink ref="FPM812" r:id="rId3134" display="http://www.sysengi.com/EN/volumn/volumn_6470.shtml"/>
    <hyperlink ref="FPU812" r:id="rId3135" display="http://www.sysengi.com/EN/volumn/volumn_6470.shtml"/>
    <hyperlink ref="FQC812" r:id="rId3136" display="http://www.sysengi.com/EN/volumn/volumn_6470.shtml"/>
    <hyperlink ref="FQK812" r:id="rId3137" display="http://www.sysengi.com/EN/volumn/volumn_6470.shtml"/>
    <hyperlink ref="FQS812" r:id="rId3138" display="http://www.sysengi.com/EN/volumn/volumn_6470.shtml"/>
    <hyperlink ref="FRA812" r:id="rId3139" display="http://www.sysengi.com/EN/volumn/volumn_6470.shtml"/>
    <hyperlink ref="FRI812" r:id="rId3140" display="http://www.sysengi.com/EN/volumn/volumn_6470.shtml"/>
    <hyperlink ref="FRQ812" r:id="rId3141" display="http://www.sysengi.com/EN/volumn/volumn_6470.shtml"/>
    <hyperlink ref="FRY812" r:id="rId3142" display="http://www.sysengi.com/EN/volumn/volumn_6470.shtml"/>
    <hyperlink ref="FSG812" r:id="rId3143" display="http://www.sysengi.com/EN/volumn/volumn_6470.shtml"/>
    <hyperlink ref="FSO812" r:id="rId3144" display="http://www.sysengi.com/EN/volumn/volumn_6470.shtml"/>
    <hyperlink ref="FSW812" r:id="rId3145" display="http://www.sysengi.com/EN/volumn/volumn_6470.shtml"/>
    <hyperlink ref="FTE812" r:id="rId3146" display="http://www.sysengi.com/EN/volumn/volumn_6470.shtml"/>
    <hyperlink ref="FTM812" r:id="rId3147" display="http://www.sysengi.com/EN/volumn/volumn_6470.shtml"/>
    <hyperlink ref="FTU812" r:id="rId3148" display="http://www.sysengi.com/EN/volumn/volumn_6470.shtml"/>
    <hyperlink ref="FUC812" r:id="rId3149" display="http://www.sysengi.com/EN/volumn/volumn_6470.shtml"/>
    <hyperlink ref="FUK812" r:id="rId3150" display="http://www.sysengi.com/EN/volumn/volumn_6470.shtml"/>
    <hyperlink ref="FUS812" r:id="rId3151" display="http://www.sysengi.com/EN/volumn/volumn_6470.shtml"/>
    <hyperlink ref="FVA812" r:id="rId3152" display="http://www.sysengi.com/EN/volumn/volumn_6470.shtml"/>
    <hyperlink ref="FVI812" r:id="rId3153" display="http://www.sysengi.com/EN/volumn/volumn_6470.shtml"/>
    <hyperlink ref="FVQ812" r:id="rId3154" display="http://www.sysengi.com/EN/volumn/volumn_6470.shtml"/>
    <hyperlink ref="FVY812" r:id="rId3155" display="http://www.sysengi.com/EN/volumn/volumn_6470.shtml"/>
    <hyperlink ref="FWG812" r:id="rId3156" display="http://www.sysengi.com/EN/volumn/volumn_6470.shtml"/>
    <hyperlink ref="FWO812" r:id="rId3157" display="http://www.sysengi.com/EN/volumn/volumn_6470.shtml"/>
    <hyperlink ref="FWW812" r:id="rId3158" display="http://www.sysengi.com/EN/volumn/volumn_6470.shtml"/>
    <hyperlink ref="FXE812" r:id="rId3159" display="http://www.sysengi.com/EN/volumn/volumn_6470.shtml"/>
    <hyperlink ref="FXM812" r:id="rId3160" display="http://www.sysengi.com/EN/volumn/volumn_6470.shtml"/>
    <hyperlink ref="FXU812" r:id="rId3161" display="http://www.sysengi.com/EN/volumn/volumn_6470.shtml"/>
    <hyperlink ref="FYC812" r:id="rId3162" display="http://www.sysengi.com/EN/volumn/volumn_6470.shtml"/>
    <hyperlink ref="FYK812" r:id="rId3163" display="http://www.sysengi.com/EN/volumn/volumn_6470.shtml"/>
    <hyperlink ref="FYS812" r:id="rId3164" display="http://www.sysengi.com/EN/volumn/volumn_6470.shtml"/>
    <hyperlink ref="FZA812" r:id="rId3165" display="http://www.sysengi.com/EN/volumn/volumn_6470.shtml"/>
    <hyperlink ref="FZI812" r:id="rId3166" display="http://www.sysengi.com/EN/volumn/volumn_6470.shtml"/>
    <hyperlink ref="FZQ812" r:id="rId3167" display="http://www.sysengi.com/EN/volumn/volumn_6470.shtml"/>
    <hyperlink ref="FZY812" r:id="rId3168" display="http://www.sysengi.com/EN/volumn/volumn_6470.shtml"/>
    <hyperlink ref="GAG812" r:id="rId3169" display="http://www.sysengi.com/EN/volumn/volumn_6470.shtml"/>
    <hyperlink ref="GAO812" r:id="rId3170" display="http://www.sysengi.com/EN/volumn/volumn_6470.shtml"/>
    <hyperlink ref="GAW812" r:id="rId3171" display="http://www.sysengi.com/EN/volumn/volumn_6470.shtml"/>
    <hyperlink ref="GBE812" r:id="rId3172" display="http://www.sysengi.com/EN/volumn/volumn_6470.shtml"/>
    <hyperlink ref="GBM812" r:id="rId3173" display="http://www.sysengi.com/EN/volumn/volumn_6470.shtml"/>
    <hyperlink ref="GBU812" r:id="rId3174" display="http://www.sysengi.com/EN/volumn/volumn_6470.shtml"/>
    <hyperlink ref="GCC812" r:id="rId3175" display="http://www.sysengi.com/EN/volumn/volumn_6470.shtml"/>
    <hyperlink ref="GCK812" r:id="rId3176" display="http://www.sysengi.com/EN/volumn/volumn_6470.shtml"/>
    <hyperlink ref="GCS812" r:id="rId3177" display="http://www.sysengi.com/EN/volumn/volumn_6470.shtml"/>
    <hyperlink ref="GDA812" r:id="rId3178" display="http://www.sysengi.com/EN/volumn/volumn_6470.shtml"/>
    <hyperlink ref="GDI812" r:id="rId3179" display="http://www.sysengi.com/EN/volumn/volumn_6470.shtml"/>
    <hyperlink ref="GDQ812" r:id="rId3180" display="http://www.sysengi.com/EN/volumn/volumn_6470.shtml"/>
    <hyperlink ref="GDY812" r:id="rId3181" display="http://www.sysengi.com/EN/volumn/volumn_6470.shtml"/>
    <hyperlink ref="GEG812" r:id="rId3182" display="http://www.sysengi.com/EN/volumn/volumn_6470.shtml"/>
    <hyperlink ref="GEO812" r:id="rId3183" display="http://www.sysengi.com/EN/volumn/volumn_6470.shtml"/>
    <hyperlink ref="GEW812" r:id="rId3184" display="http://www.sysengi.com/EN/volumn/volumn_6470.shtml"/>
    <hyperlink ref="GFE812" r:id="rId3185" display="http://www.sysengi.com/EN/volumn/volumn_6470.shtml"/>
    <hyperlink ref="GFM812" r:id="rId3186" display="http://www.sysengi.com/EN/volumn/volumn_6470.shtml"/>
    <hyperlink ref="GFU812" r:id="rId3187" display="http://www.sysengi.com/EN/volumn/volumn_6470.shtml"/>
    <hyperlink ref="GGC812" r:id="rId3188" display="http://www.sysengi.com/EN/volumn/volumn_6470.shtml"/>
    <hyperlink ref="GGK812" r:id="rId3189" display="http://www.sysengi.com/EN/volumn/volumn_6470.shtml"/>
    <hyperlink ref="GGS812" r:id="rId3190" display="http://www.sysengi.com/EN/volumn/volumn_6470.shtml"/>
    <hyperlink ref="GHA812" r:id="rId3191" display="http://www.sysengi.com/EN/volumn/volumn_6470.shtml"/>
    <hyperlink ref="GHI812" r:id="rId3192" display="http://www.sysengi.com/EN/volumn/volumn_6470.shtml"/>
    <hyperlink ref="GHQ812" r:id="rId3193" display="http://www.sysengi.com/EN/volumn/volumn_6470.shtml"/>
    <hyperlink ref="GHY812" r:id="rId3194" display="http://www.sysengi.com/EN/volumn/volumn_6470.shtml"/>
    <hyperlink ref="GIG812" r:id="rId3195" display="http://www.sysengi.com/EN/volumn/volumn_6470.shtml"/>
    <hyperlink ref="GIO812" r:id="rId3196" display="http://www.sysengi.com/EN/volumn/volumn_6470.shtml"/>
    <hyperlink ref="GIW812" r:id="rId3197" display="http://www.sysengi.com/EN/volumn/volumn_6470.shtml"/>
    <hyperlink ref="GJE812" r:id="rId3198" display="http://www.sysengi.com/EN/volumn/volumn_6470.shtml"/>
    <hyperlink ref="GJM812" r:id="rId3199" display="http://www.sysengi.com/EN/volumn/volumn_6470.shtml"/>
    <hyperlink ref="GJU812" r:id="rId3200" display="http://www.sysengi.com/EN/volumn/volumn_6470.shtml"/>
    <hyperlink ref="GKC812" r:id="rId3201" display="http://www.sysengi.com/EN/volumn/volumn_6470.shtml"/>
    <hyperlink ref="GKK812" r:id="rId3202" display="http://www.sysengi.com/EN/volumn/volumn_6470.shtml"/>
    <hyperlink ref="GKS812" r:id="rId3203" display="http://www.sysengi.com/EN/volumn/volumn_6470.shtml"/>
    <hyperlink ref="GLA812" r:id="rId3204" display="http://www.sysengi.com/EN/volumn/volumn_6470.shtml"/>
    <hyperlink ref="GLI812" r:id="rId3205" display="http://www.sysengi.com/EN/volumn/volumn_6470.shtml"/>
    <hyperlink ref="GLQ812" r:id="rId3206" display="http://www.sysengi.com/EN/volumn/volumn_6470.shtml"/>
    <hyperlink ref="GLY812" r:id="rId3207" display="http://www.sysengi.com/EN/volumn/volumn_6470.shtml"/>
    <hyperlink ref="GMG812" r:id="rId3208" display="http://www.sysengi.com/EN/volumn/volumn_6470.shtml"/>
    <hyperlink ref="GMO812" r:id="rId3209" display="http://www.sysengi.com/EN/volumn/volumn_6470.shtml"/>
    <hyperlink ref="GMW812" r:id="rId3210" display="http://www.sysengi.com/EN/volumn/volumn_6470.shtml"/>
    <hyperlink ref="GNE812" r:id="rId3211" display="http://www.sysengi.com/EN/volumn/volumn_6470.shtml"/>
    <hyperlink ref="GNM812" r:id="rId3212" display="http://www.sysengi.com/EN/volumn/volumn_6470.shtml"/>
    <hyperlink ref="GNU812" r:id="rId3213" display="http://www.sysengi.com/EN/volumn/volumn_6470.shtml"/>
    <hyperlink ref="GOC812" r:id="rId3214" display="http://www.sysengi.com/EN/volumn/volumn_6470.shtml"/>
    <hyperlink ref="GOK812" r:id="rId3215" display="http://www.sysengi.com/EN/volumn/volumn_6470.shtml"/>
    <hyperlink ref="GOS812" r:id="rId3216" display="http://www.sysengi.com/EN/volumn/volumn_6470.shtml"/>
    <hyperlink ref="GPA812" r:id="rId3217" display="http://www.sysengi.com/EN/volumn/volumn_6470.shtml"/>
    <hyperlink ref="GPI812" r:id="rId3218" display="http://www.sysengi.com/EN/volumn/volumn_6470.shtml"/>
    <hyperlink ref="GPQ812" r:id="rId3219" display="http://www.sysengi.com/EN/volumn/volumn_6470.shtml"/>
    <hyperlink ref="GPY812" r:id="rId3220" display="http://www.sysengi.com/EN/volumn/volumn_6470.shtml"/>
    <hyperlink ref="GQG812" r:id="rId3221" display="http://www.sysengi.com/EN/volumn/volumn_6470.shtml"/>
    <hyperlink ref="GQO812" r:id="rId3222" display="http://www.sysengi.com/EN/volumn/volumn_6470.shtml"/>
    <hyperlink ref="GQW812" r:id="rId3223" display="http://www.sysengi.com/EN/volumn/volumn_6470.shtml"/>
    <hyperlink ref="GRE812" r:id="rId3224" display="http://www.sysengi.com/EN/volumn/volumn_6470.shtml"/>
    <hyperlink ref="GRM812" r:id="rId3225" display="http://www.sysengi.com/EN/volumn/volumn_6470.shtml"/>
    <hyperlink ref="GRU812" r:id="rId3226" display="http://www.sysengi.com/EN/volumn/volumn_6470.shtml"/>
    <hyperlink ref="GSC812" r:id="rId3227" display="http://www.sysengi.com/EN/volumn/volumn_6470.shtml"/>
    <hyperlink ref="GSK812" r:id="rId3228" display="http://www.sysengi.com/EN/volumn/volumn_6470.shtml"/>
    <hyperlink ref="GSS812" r:id="rId3229" display="http://www.sysengi.com/EN/volumn/volumn_6470.shtml"/>
    <hyperlink ref="GTA812" r:id="rId3230" display="http://www.sysengi.com/EN/volumn/volumn_6470.shtml"/>
    <hyperlink ref="GTI812" r:id="rId3231" display="http://www.sysengi.com/EN/volumn/volumn_6470.shtml"/>
    <hyperlink ref="GTQ812" r:id="rId3232" display="http://www.sysengi.com/EN/volumn/volumn_6470.shtml"/>
    <hyperlink ref="GTY812" r:id="rId3233" display="http://www.sysengi.com/EN/volumn/volumn_6470.shtml"/>
    <hyperlink ref="GUG812" r:id="rId3234" display="http://www.sysengi.com/EN/volumn/volumn_6470.shtml"/>
    <hyperlink ref="GUO812" r:id="rId3235" display="http://www.sysengi.com/EN/volumn/volumn_6470.shtml"/>
    <hyperlink ref="GUW812" r:id="rId3236" display="http://www.sysengi.com/EN/volumn/volumn_6470.shtml"/>
    <hyperlink ref="GVE812" r:id="rId3237" display="http://www.sysengi.com/EN/volumn/volumn_6470.shtml"/>
    <hyperlink ref="GVM812" r:id="rId3238" display="http://www.sysengi.com/EN/volumn/volumn_6470.shtml"/>
    <hyperlink ref="GVU812" r:id="rId3239" display="http://www.sysengi.com/EN/volumn/volumn_6470.shtml"/>
    <hyperlink ref="GWC812" r:id="rId3240" display="http://www.sysengi.com/EN/volumn/volumn_6470.shtml"/>
    <hyperlink ref="GWK812" r:id="rId3241" display="http://www.sysengi.com/EN/volumn/volumn_6470.shtml"/>
    <hyperlink ref="GWS812" r:id="rId3242" display="http://www.sysengi.com/EN/volumn/volumn_6470.shtml"/>
    <hyperlink ref="GXA812" r:id="rId3243" display="http://www.sysengi.com/EN/volumn/volumn_6470.shtml"/>
    <hyperlink ref="GXI812" r:id="rId3244" display="http://www.sysengi.com/EN/volumn/volumn_6470.shtml"/>
    <hyperlink ref="GXQ812" r:id="rId3245" display="http://www.sysengi.com/EN/volumn/volumn_6470.shtml"/>
    <hyperlink ref="GXY812" r:id="rId3246" display="http://www.sysengi.com/EN/volumn/volumn_6470.shtml"/>
    <hyperlink ref="GYG812" r:id="rId3247" display="http://www.sysengi.com/EN/volumn/volumn_6470.shtml"/>
    <hyperlink ref="GYO812" r:id="rId3248" display="http://www.sysengi.com/EN/volumn/volumn_6470.shtml"/>
    <hyperlink ref="GYW812" r:id="rId3249" display="http://www.sysengi.com/EN/volumn/volumn_6470.shtml"/>
    <hyperlink ref="GZE812" r:id="rId3250" display="http://www.sysengi.com/EN/volumn/volumn_6470.shtml"/>
    <hyperlink ref="GZM812" r:id="rId3251" display="http://www.sysengi.com/EN/volumn/volumn_6470.shtml"/>
    <hyperlink ref="GZU812" r:id="rId3252" display="http://www.sysengi.com/EN/volumn/volumn_6470.shtml"/>
    <hyperlink ref="HAC812" r:id="rId3253" display="http://www.sysengi.com/EN/volumn/volumn_6470.shtml"/>
    <hyperlink ref="HAK812" r:id="rId3254" display="http://www.sysengi.com/EN/volumn/volumn_6470.shtml"/>
    <hyperlink ref="HAS812" r:id="rId3255" display="http://www.sysengi.com/EN/volumn/volumn_6470.shtml"/>
    <hyperlink ref="HBA812" r:id="rId3256" display="http://www.sysengi.com/EN/volumn/volumn_6470.shtml"/>
    <hyperlink ref="HBI812" r:id="rId3257" display="http://www.sysengi.com/EN/volumn/volumn_6470.shtml"/>
    <hyperlink ref="HBQ812" r:id="rId3258" display="http://www.sysengi.com/EN/volumn/volumn_6470.shtml"/>
    <hyperlink ref="HBY812" r:id="rId3259" display="http://www.sysengi.com/EN/volumn/volumn_6470.shtml"/>
    <hyperlink ref="HCG812" r:id="rId3260" display="http://www.sysengi.com/EN/volumn/volumn_6470.shtml"/>
    <hyperlink ref="HCO812" r:id="rId3261" display="http://www.sysengi.com/EN/volumn/volumn_6470.shtml"/>
    <hyperlink ref="HCW812" r:id="rId3262" display="http://www.sysengi.com/EN/volumn/volumn_6470.shtml"/>
    <hyperlink ref="HDE812" r:id="rId3263" display="http://www.sysengi.com/EN/volumn/volumn_6470.shtml"/>
    <hyperlink ref="HDM812" r:id="rId3264" display="http://www.sysengi.com/EN/volumn/volumn_6470.shtml"/>
    <hyperlink ref="HDU812" r:id="rId3265" display="http://www.sysengi.com/EN/volumn/volumn_6470.shtml"/>
    <hyperlink ref="HEC812" r:id="rId3266" display="http://www.sysengi.com/EN/volumn/volumn_6470.shtml"/>
    <hyperlink ref="HEK812" r:id="rId3267" display="http://www.sysengi.com/EN/volumn/volumn_6470.shtml"/>
    <hyperlink ref="HES812" r:id="rId3268" display="http://www.sysengi.com/EN/volumn/volumn_6470.shtml"/>
    <hyperlink ref="HFA812" r:id="rId3269" display="http://www.sysengi.com/EN/volumn/volumn_6470.shtml"/>
    <hyperlink ref="HFI812" r:id="rId3270" display="http://www.sysengi.com/EN/volumn/volumn_6470.shtml"/>
    <hyperlink ref="HFQ812" r:id="rId3271" display="http://www.sysengi.com/EN/volumn/volumn_6470.shtml"/>
    <hyperlink ref="HFY812" r:id="rId3272" display="http://www.sysengi.com/EN/volumn/volumn_6470.shtml"/>
    <hyperlink ref="HGG812" r:id="rId3273" display="http://www.sysengi.com/EN/volumn/volumn_6470.shtml"/>
    <hyperlink ref="HGO812" r:id="rId3274" display="http://www.sysengi.com/EN/volumn/volumn_6470.shtml"/>
    <hyperlink ref="HGW812" r:id="rId3275" display="http://www.sysengi.com/EN/volumn/volumn_6470.shtml"/>
    <hyperlink ref="HHE812" r:id="rId3276" display="http://www.sysengi.com/EN/volumn/volumn_6470.shtml"/>
    <hyperlink ref="HHM812" r:id="rId3277" display="http://www.sysengi.com/EN/volumn/volumn_6470.shtml"/>
    <hyperlink ref="HHU812" r:id="rId3278" display="http://www.sysengi.com/EN/volumn/volumn_6470.shtml"/>
    <hyperlink ref="HIC812" r:id="rId3279" display="http://www.sysengi.com/EN/volumn/volumn_6470.shtml"/>
    <hyperlink ref="HIK812" r:id="rId3280" display="http://www.sysengi.com/EN/volumn/volumn_6470.shtml"/>
    <hyperlink ref="HIS812" r:id="rId3281" display="http://www.sysengi.com/EN/volumn/volumn_6470.shtml"/>
    <hyperlink ref="HJA812" r:id="rId3282" display="http://www.sysengi.com/EN/volumn/volumn_6470.shtml"/>
    <hyperlink ref="HJI812" r:id="rId3283" display="http://www.sysengi.com/EN/volumn/volumn_6470.shtml"/>
    <hyperlink ref="HJQ812" r:id="rId3284" display="http://www.sysengi.com/EN/volumn/volumn_6470.shtml"/>
    <hyperlink ref="HJY812" r:id="rId3285" display="http://www.sysengi.com/EN/volumn/volumn_6470.shtml"/>
    <hyperlink ref="HKG812" r:id="rId3286" display="http://www.sysengi.com/EN/volumn/volumn_6470.shtml"/>
    <hyperlink ref="HKO812" r:id="rId3287" display="http://www.sysengi.com/EN/volumn/volumn_6470.shtml"/>
    <hyperlink ref="HKW812" r:id="rId3288" display="http://www.sysengi.com/EN/volumn/volumn_6470.shtml"/>
    <hyperlink ref="HLE812" r:id="rId3289" display="http://www.sysengi.com/EN/volumn/volumn_6470.shtml"/>
    <hyperlink ref="HLM812" r:id="rId3290" display="http://www.sysengi.com/EN/volumn/volumn_6470.shtml"/>
    <hyperlink ref="HLU812" r:id="rId3291" display="http://www.sysengi.com/EN/volumn/volumn_6470.shtml"/>
    <hyperlink ref="HMC812" r:id="rId3292" display="http://www.sysengi.com/EN/volumn/volumn_6470.shtml"/>
    <hyperlink ref="HMK812" r:id="rId3293" display="http://www.sysengi.com/EN/volumn/volumn_6470.shtml"/>
    <hyperlink ref="HMS812" r:id="rId3294" display="http://www.sysengi.com/EN/volumn/volumn_6470.shtml"/>
    <hyperlink ref="HNA812" r:id="rId3295" display="http://www.sysengi.com/EN/volumn/volumn_6470.shtml"/>
    <hyperlink ref="HNI812" r:id="rId3296" display="http://www.sysengi.com/EN/volumn/volumn_6470.shtml"/>
    <hyperlink ref="HNQ812" r:id="rId3297" display="http://www.sysengi.com/EN/volumn/volumn_6470.shtml"/>
    <hyperlink ref="HNY812" r:id="rId3298" display="http://www.sysengi.com/EN/volumn/volumn_6470.shtml"/>
    <hyperlink ref="HOG812" r:id="rId3299" display="http://www.sysengi.com/EN/volumn/volumn_6470.shtml"/>
    <hyperlink ref="HOO812" r:id="rId3300" display="http://www.sysengi.com/EN/volumn/volumn_6470.shtml"/>
    <hyperlink ref="HOW812" r:id="rId3301" display="http://www.sysengi.com/EN/volumn/volumn_6470.shtml"/>
    <hyperlink ref="HPE812" r:id="rId3302" display="http://www.sysengi.com/EN/volumn/volumn_6470.shtml"/>
    <hyperlink ref="HPM812" r:id="rId3303" display="http://www.sysengi.com/EN/volumn/volumn_6470.shtml"/>
    <hyperlink ref="HPU812" r:id="rId3304" display="http://www.sysengi.com/EN/volumn/volumn_6470.shtml"/>
    <hyperlink ref="HQC812" r:id="rId3305" display="http://www.sysengi.com/EN/volumn/volumn_6470.shtml"/>
    <hyperlink ref="HQK812" r:id="rId3306" display="http://www.sysengi.com/EN/volumn/volumn_6470.shtml"/>
    <hyperlink ref="HQS812" r:id="rId3307" display="http://www.sysengi.com/EN/volumn/volumn_6470.shtml"/>
    <hyperlink ref="HRA812" r:id="rId3308" display="http://www.sysengi.com/EN/volumn/volumn_6470.shtml"/>
    <hyperlink ref="HRI812" r:id="rId3309" display="http://www.sysengi.com/EN/volumn/volumn_6470.shtml"/>
    <hyperlink ref="HRQ812" r:id="rId3310" display="http://www.sysengi.com/EN/volumn/volumn_6470.shtml"/>
    <hyperlink ref="HRY812" r:id="rId3311" display="http://www.sysengi.com/EN/volumn/volumn_6470.shtml"/>
    <hyperlink ref="HSG812" r:id="rId3312" display="http://www.sysengi.com/EN/volumn/volumn_6470.shtml"/>
    <hyperlink ref="HSO812" r:id="rId3313" display="http://www.sysengi.com/EN/volumn/volumn_6470.shtml"/>
    <hyperlink ref="HSW812" r:id="rId3314" display="http://www.sysengi.com/EN/volumn/volumn_6470.shtml"/>
    <hyperlink ref="HTE812" r:id="rId3315" display="http://www.sysengi.com/EN/volumn/volumn_6470.shtml"/>
    <hyperlink ref="HTM812" r:id="rId3316" display="http://www.sysengi.com/EN/volumn/volumn_6470.shtml"/>
    <hyperlink ref="HTU812" r:id="rId3317" display="http://www.sysengi.com/EN/volumn/volumn_6470.shtml"/>
    <hyperlink ref="HUC812" r:id="rId3318" display="http://www.sysengi.com/EN/volumn/volumn_6470.shtml"/>
    <hyperlink ref="HUK812" r:id="rId3319" display="http://www.sysengi.com/EN/volumn/volumn_6470.shtml"/>
    <hyperlink ref="HUS812" r:id="rId3320" display="http://www.sysengi.com/EN/volumn/volumn_6470.shtml"/>
    <hyperlink ref="HVA812" r:id="rId3321" display="http://www.sysengi.com/EN/volumn/volumn_6470.shtml"/>
    <hyperlink ref="HVI812" r:id="rId3322" display="http://www.sysengi.com/EN/volumn/volumn_6470.shtml"/>
    <hyperlink ref="HVQ812" r:id="rId3323" display="http://www.sysengi.com/EN/volumn/volumn_6470.shtml"/>
    <hyperlink ref="HVY812" r:id="rId3324" display="http://www.sysengi.com/EN/volumn/volumn_6470.shtml"/>
    <hyperlink ref="HWG812" r:id="rId3325" display="http://www.sysengi.com/EN/volumn/volumn_6470.shtml"/>
    <hyperlink ref="HWO812" r:id="rId3326" display="http://www.sysengi.com/EN/volumn/volumn_6470.shtml"/>
    <hyperlink ref="HWW812" r:id="rId3327" display="http://www.sysengi.com/EN/volumn/volumn_6470.shtml"/>
    <hyperlink ref="HXE812" r:id="rId3328" display="http://www.sysengi.com/EN/volumn/volumn_6470.shtml"/>
    <hyperlink ref="HXM812" r:id="rId3329" display="http://www.sysengi.com/EN/volumn/volumn_6470.shtml"/>
    <hyperlink ref="HXU812" r:id="rId3330" display="http://www.sysengi.com/EN/volumn/volumn_6470.shtml"/>
    <hyperlink ref="HYC812" r:id="rId3331" display="http://www.sysengi.com/EN/volumn/volumn_6470.shtml"/>
    <hyperlink ref="HYK812" r:id="rId3332" display="http://www.sysengi.com/EN/volumn/volumn_6470.shtml"/>
    <hyperlink ref="HYS812" r:id="rId3333" display="http://www.sysengi.com/EN/volumn/volumn_6470.shtml"/>
    <hyperlink ref="HZA812" r:id="rId3334" display="http://www.sysengi.com/EN/volumn/volumn_6470.shtml"/>
    <hyperlink ref="HZI812" r:id="rId3335" display="http://www.sysengi.com/EN/volumn/volumn_6470.shtml"/>
    <hyperlink ref="HZQ812" r:id="rId3336" display="http://www.sysengi.com/EN/volumn/volumn_6470.shtml"/>
    <hyperlink ref="HZY812" r:id="rId3337" display="http://www.sysengi.com/EN/volumn/volumn_6470.shtml"/>
    <hyperlink ref="IAG812" r:id="rId3338" display="http://www.sysengi.com/EN/volumn/volumn_6470.shtml"/>
    <hyperlink ref="IAO812" r:id="rId3339" display="http://www.sysengi.com/EN/volumn/volumn_6470.shtml"/>
    <hyperlink ref="IAW812" r:id="rId3340" display="http://www.sysengi.com/EN/volumn/volumn_6470.shtml"/>
    <hyperlink ref="IBE812" r:id="rId3341" display="http://www.sysengi.com/EN/volumn/volumn_6470.shtml"/>
    <hyperlink ref="IBM812" r:id="rId3342" display="http://www.sysengi.com/EN/volumn/volumn_6470.shtml"/>
    <hyperlink ref="IBU812" r:id="rId3343" display="http://www.sysengi.com/EN/volumn/volumn_6470.shtml"/>
    <hyperlink ref="ICC812" r:id="rId3344" display="http://www.sysengi.com/EN/volumn/volumn_6470.shtml"/>
    <hyperlink ref="ICK812" r:id="rId3345" display="http://www.sysengi.com/EN/volumn/volumn_6470.shtml"/>
    <hyperlink ref="ICS812" r:id="rId3346" display="http://www.sysengi.com/EN/volumn/volumn_6470.shtml"/>
    <hyperlink ref="IDA812" r:id="rId3347" display="http://www.sysengi.com/EN/volumn/volumn_6470.shtml"/>
    <hyperlink ref="IDI812" r:id="rId3348" display="http://www.sysengi.com/EN/volumn/volumn_6470.shtml"/>
    <hyperlink ref="IDQ812" r:id="rId3349" display="http://www.sysengi.com/EN/volumn/volumn_6470.shtml"/>
    <hyperlink ref="IDY812" r:id="rId3350" display="http://www.sysengi.com/EN/volumn/volumn_6470.shtml"/>
    <hyperlink ref="IEG812" r:id="rId3351" display="http://www.sysengi.com/EN/volumn/volumn_6470.shtml"/>
    <hyperlink ref="IEO812" r:id="rId3352" display="http://www.sysengi.com/EN/volumn/volumn_6470.shtml"/>
    <hyperlink ref="IEW812" r:id="rId3353" display="http://www.sysengi.com/EN/volumn/volumn_6470.shtml"/>
    <hyperlink ref="IFE812" r:id="rId3354" display="http://www.sysengi.com/EN/volumn/volumn_6470.shtml"/>
    <hyperlink ref="IFM812" r:id="rId3355" display="http://www.sysengi.com/EN/volumn/volumn_6470.shtml"/>
    <hyperlink ref="IFU812" r:id="rId3356" display="http://www.sysengi.com/EN/volumn/volumn_6470.shtml"/>
    <hyperlink ref="IGC812" r:id="rId3357" display="http://www.sysengi.com/EN/volumn/volumn_6470.shtml"/>
    <hyperlink ref="IGK812" r:id="rId3358" display="http://www.sysengi.com/EN/volumn/volumn_6470.shtml"/>
    <hyperlink ref="IGS812" r:id="rId3359" display="http://www.sysengi.com/EN/volumn/volumn_6470.shtml"/>
    <hyperlink ref="IHA812" r:id="rId3360" display="http://www.sysengi.com/EN/volumn/volumn_6470.shtml"/>
    <hyperlink ref="IHI812" r:id="rId3361" display="http://www.sysengi.com/EN/volumn/volumn_6470.shtml"/>
    <hyperlink ref="IHQ812" r:id="rId3362" display="http://www.sysengi.com/EN/volumn/volumn_6470.shtml"/>
    <hyperlink ref="IHY812" r:id="rId3363" display="http://www.sysengi.com/EN/volumn/volumn_6470.shtml"/>
    <hyperlink ref="IIG812" r:id="rId3364" display="http://www.sysengi.com/EN/volumn/volumn_6470.shtml"/>
    <hyperlink ref="IIO812" r:id="rId3365" display="http://www.sysengi.com/EN/volumn/volumn_6470.shtml"/>
    <hyperlink ref="IIW812" r:id="rId3366" display="http://www.sysengi.com/EN/volumn/volumn_6470.shtml"/>
    <hyperlink ref="IJE812" r:id="rId3367" display="http://www.sysengi.com/EN/volumn/volumn_6470.shtml"/>
    <hyperlink ref="IJM812" r:id="rId3368" display="http://www.sysengi.com/EN/volumn/volumn_6470.shtml"/>
    <hyperlink ref="IJU812" r:id="rId3369" display="http://www.sysengi.com/EN/volumn/volumn_6470.shtml"/>
    <hyperlink ref="IKC812" r:id="rId3370" display="http://www.sysengi.com/EN/volumn/volumn_6470.shtml"/>
    <hyperlink ref="IKK812" r:id="rId3371" display="http://www.sysengi.com/EN/volumn/volumn_6470.shtml"/>
    <hyperlink ref="IKS812" r:id="rId3372" display="http://www.sysengi.com/EN/volumn/volumn_6470.shtml"/>
    <hyperlink ref="ILA812" r:id="rId3373" display="http://www.sysengi.com/EN/volumn/volumn_6470.shtml"/>
    <hyperlink ref="ILI812" r:id="rId3374" display="http://www.sysengi.com/EN/volumn/volumn_6470.shtml"/>
    <hyperlink ref="ILQ812" r:id="rId3375" display="http://www.sysengi.com/EN/volumn/volumn_6470.shtml"/>
    <hyperlink ref="ILY812" r:id="rId3376" display="http://www.sysengi.com/EN/volumn/volumn_6470.shtml"/>
    <hyperlink ref="IMG812" r:id="rId3377" display="http://www.sysengi.com/EN/volumn/volumn_6470.shtml"/>
    <hyperlink ref="IMO812" r:id="rId3378" display="http://www.sysengi.com/EN/volumn/volumn_6470.shtml"/>
    <hyperlink ref="IMW812" r:id="rId3379" display="http://www.sysengi.com/EN/volumn/volumn_6470.shtml"/>
    <hyperlink ref="INE812" r:id="rId3380" display="http://www.sysengi.com/EN/volumn/volumn_6470.shtml"/>
    <hyperlink ref="INM812" r:id="rId3381" display="http://www.sysengi.com/EN/volumn/volumn_6470.shtml"/>
    <hyperlink ref="INU812" r:id="rId3382" display="http://www.sysengi.com/EN/volumn/volumn_6470.shtml"/>
    <hyperlink ref="IOC812" r:id="rId3383" display="http://www.sysengi.com/EN/volumn/volumn_6470.shtml"/>
    <hyperlink ref="IOK812" r:id="rId3384" display="http://www.sysengi.com/EN/volumn/volumn_6470.shtml"/>
    <hyperlink ref="IOS812" r:id="rId3385" display="http://www.sysengi.com/EN/volumn/volumn_6470.shtml"/>
    <hyperlink ref="IPA812" r:id="rId3386" display="http://www.sysengi.com/EN/volumn/volumn_6470.shtml"/>
    <hyperlink ref="IPI812" r:id="rId3387" display="http://www.sysengi.com/EN/volumn/volumn_6470.shtml"/>
    <hyperlink ref="IPQ812" r:id="rId3388" display="http://www.sysengi.com/EN/volumn/volumn_6470.shtml"/>
    <hyperlink ref="IPY812" r:id="rId3389" display="http://www.sysengi.com/EN/volumn/volumn_6470.shtml"/>
    <hyperlink ref="IQG812" r:id="rId3390" display="http://www.sysengi.com/EN/volumn/volumn_6470.shtml"/>
    <hyperlink ref="IQO812" r:id="rId3391" display="http://www.sysengi.com/EN/volumn/volumn_6470.shtml"/>
    <hyperlink ref="IQW812" r:id="rId3392" display="http://www.sysengi.com/EN/volumn/volumn_6470.shtml"/>
    <hyperlink ref="IRE812" r:id="rId3393" display="http://www.sysengi.com/EN/volumn/volumn_6470.shtml"/>
    <hyperlink ref="IRM812" r:id="rId3394" display="http://www.sysengi.com/EN/volumn/volumn_6470.shtml"/>
    <hyperlink ref="IRU812" r:id="rId3395" display="http://www.sysengi.com/EN/volumn/volumn_6470.shtml"/>
    <hyperlink ref="ISC812" r:id="rId3396" display="http://www.sysengi.com/EN/volumn/volumn_6470.shtml"/>
    <hyperlink ref="ISK812" r:id="rId3397" display="http://www.sysengi.com/EN/volumn/volumn_6470.shtml"/>
    <hyperlink ref="ISS812" r:id="rId3398" display="http://www.sysengi.com/EN/volumn/volumn_6470.shtml"/>
    <hyperlink ref="ITA812" r:id="rId3399" display="http://www.sysengi.com/EN/volumn/volumn_6470.shtml"/>
    <hyperlink ref="ITI812" r:id="rId3400" display="http://www.sysengi.com/EN/volumn/volumn_6470.shtml"/>
    <hyperlink ref="ITQ812" r:id="rId3401" display="http://www.sysengi.com/EN/volumn/volumn_6470.shtml"/>
    <hyperlink ref="ITY812" r:id="rId3402" display="http://www.sysengi.com/EN/volumn/volumn_6470.shtml"/>
    <hyperlink ref="IUG812" r:id="rId3403" display="http://www.sysengi.com/EN/volumn/volumn_6470.shtml"/>
    <hyperlink ref="IUO812" r:id="rId3404" display="http://www.sysengi.com/EN/volumn/volumn_6470.shtml"/>
    <hyperlink ref="IUW812" r:id="rId3405" display="http://www.sysengi.com/EN/volumn/volumn_6470.shtml"/>
    <hyperlink ref="IVE812" r:id="rId3406" display="http://www.sysengi.com/EN/volumn/volumn_6470.shtml"/>
    <hyperlink ref="IVM812" r:id="rId3407" display="http://www.sysengi.com/EN/volumn/volumn_6470.shtml"/>
    <hyperlink ref="IVU812" r:id="rId3408" display="http://www.sysengi.com/EN/volumn/volumn_6470.shtml"/>
    <hyperlink ref="IWC812" r:id="rId3409" display="http://www.sysengi.com/EN/volumn/volumn_6470.shtml"/>
    <hyperlink ref="IWK812" r:id="rId3410" display="http://www.sysengi.com/EN/volumn/volumn_6470.shtml"/>
    <hyperlink ref="IWS812" r:id="rId3411" display="http://www.sysengi.com/EN/volumn/volumn_6470.shtml"/>
    <hyperlink ref="IXA812" r:id="rId3412" display="http://www.sysengi.com/EN/volumn/volumn_6470.shtml"/>
    <hyperlink ref="IXI812" r:id="rId3413" display="http://www.sysengi.com/EN/volumn/volumn_6470.shtml"/>
    <hyperlink ref="IXQ812" r:id="rId3414" display="http://www.sysengi.com/EN/volumn/volumn_6470.shtml"/>
    <hyperlink ref="IXY812" r:id="rId3415" display="http://www.sysengi.com/EN/volumn/volumn_6470.shtml"/>
    <hyperlink ref="IYG812" r:id="rId3416" display="http://www.sysengi.com/EN/volumn/volumn_6470.shtml"/>
    <hyperlink ref="IYO812" r:id="rId3417" display="http://www.sysengi.com/EN/volumn/volumn_6470.shtml"/>
    <hyperlink ref="IYW812" r:id="rId3418" display="http://www.sysengi.com/EN/volumn/volumn_6470.shtml"/>
    <hyperlink ref="IZE812" r:id="rId3419" display="http://www.sysengi.com/EN/volumn/volumn_6470.shtml"/>
    <hyperlink ref="IZM812" r:id="rId3420" display="http://www.sysengi.com/EN/volumn/volumn_6470.shtml"/>
    <hyperlink ref="IZU812" r:id="rId3421" display="http://www.sysengi.com/EN/volumn/volumn_6470.shtml"/>
    <hyperlink ref="JAC812" r:id="rId3422" display="http://www.sysengi.com/EN/volumn/volumn_6470.shtml"/>
    <hyperlink ref="JAK812" r:id="rId3423" display="http://www.sysengi.com/EN/volumn/volumn_6470.shtml"/>
    <hyperlink ref="JAS812" r:id="rId3424" display="http://www.sysengi.com/EN/volumn/volumn_6470.shtml"/>
    <hyperlink ref="JBA812" r:id="rId3425" display="http://www.sysengi.com/EN/volumn/volumn_6470.shtml"/>
    <hyperlink ref="JBI812" r:id="rId3426" display="http://www.sysengi.com/EN/volumn/volumn_6470.shtml"/>
    <hyperlink ref="JBQ812" r:id="rId3427" display="http://www.sysengi.com/EN/volumn/volumn_6470.shtml"/>
    <hyperlink ref="JBY812" r:id="rId3428" display="http://www.sysengi.com/EN/volumn/volumn_6470.shtml"/>
    <hyperlink ref="JCG812" r:id="rId3429" display="http://www.sysengi.com/EN/volumn/volumn_6470.shtml"/>
    <hyperlink ref="JCO812" r:id="rId3430" display="http://www.sysengi.com/EN/volumn/volumn_6470.shtml"/>
    <hyperlink ref="JCW812" r:id="rId3431" display="http://www.sysengi.com/EN/volumn/volumn_6470.shtml"/>
    <hyperlink ref="JDE812" r:id="rId3432" display="http://www.sysengi.com/EN/volumn/volumn_6470.shtml"/>
    <hyperlink ref="JDM812" r:id="rId3433" display="http://www.sysengi.com/EN/volumn/volumn_6470.shtml"/>
    <hyperlink ref="JDU812" r:id="rId3434" display="http://www.sysengi.com/EN/volumn/volumn_6470.shtml"/>
    <hyperlink ref="JEC812" r:id="rId3435" display="http://www.sysengi.com/EN/volumn/volumn_6470.shtml"/>
    <hyperlink ref="JEK812" r:id="rId3436" display="http://www.sysengi.com/EN/volumn/volumn_6470.shtml"/>
    <hyperlink ref="JES812" r:id="rId3437" display="http://www.sysengi.com/EN/volumn/volumn_6470.shtml"/>
    <hyperlink ref="JFA812" r:id="rId3438" display="http://www.sysengi.com/EN/volumn/volumn_6470.shtml"/>
    <hyperlink ref="JFI812" r:id="rId3439" display="http://www.sysengi.com/EN/volumn/volumn_6470.shtml"/>
    <hyperlink ref="JFQ812" r:id="rId3440" display="http://www.sysengi.com/EN/volumn/volumn_6470.shtml"/>
    <hyperlink ref="JFY812" r:id="rId3441" display="http://www.sysengi.com/EN/volumn/volumn_6470.shtml"/>
    <hyperlink ref="JGG812" r:id="rId3442" display="http://www.sysengi.com/EN/volumn/volumn_6470.shtml"/>
    <hyperlink ref="JGO812" r:id="rId3443" display="http://www.sysengi.com/EN/volumn/volumn_6470.shtml"/>
    <hyperlink ref="JGW812" r:id="rId3444" display="http://www.sysengi.com/EN/volumn/volumn_6470.shtml"/>
    <hyperlink ref="JHE812" r:id="rId3445" display="http://www.sysengi.com/EN/volumn/volumn_6470.shtml"/>
    <hyperlink ref="JHM812" r:id="rId3446" display="http://www.sysengi.com/EN/volumn/volumn_6470.shtml"/>
    <hyperlink ref="JHU812" r:id="rId3447" display="http://www.sysengi.com/EN/volumn/volumn_6470.shtml"/>
    <hyperlink ref="JIC812" r:id="rId3448" display="http://www.sysengi.com/EN/volumn/volumn_6470.shtml"/>
    <hyperlink ref="JIK812" r:id="rId3449" display="http://www.sysengi.com/EN/volumn/volumn_6470.shtml"/>
    <hyperlink ref="JIS812" r:id="rId3450" display="http://www.sysengi.com/EN/volumn/volumn_6470.shtml"/>
    <hyperlink ref="JJA812" r:id="rId3451" display="http://www.sysengi.com/EN/volumn/volumn_6470.shtml"/>
    <hyperlink ref="JJI812" r:id="rId3452" display="http://www.sysengi.com/EN/volumn/volumn_6470.shtml"/>
    <hyperlink ref="JJQ812" r:id="rId3453" display="http://www.sysengi.com/EN/volumn/volumn_6470.shtml"/>
    <hyperlink ref="JJY812" r:id="rId3454" display="http://www.sysengi.com/EN/volumn/volumn_6470.shtml"/>
    <hyperlink ref="JKG812" r:id="rId3455" display="http://www.sysengi.com/EN/volumn/volumn_6470.shtml"/>
    <hyperlink ref="JKO812" r:id="rId3456" display="http://www.sysengi.com/EN/volumn/volumn_6470.shtml"/>
    <hyperlink ref="JKW812" r:id="rId3457" display="http://www.sysengi.com/EN/volumn/volumn_6470.shtml"/>
    <hyperlink ref="JLE812" r:id="rId3458" display="http://www.sysengi.com/EN/volumn/volumn_6470.shtml"/>
    <hyperlink ref="JLM812" r:id="rId3459" display="http://www.sysengi.com/EN/volumn/volumn_6470.shtml"/>
    <hyperlink ref="JLU812" r:id="rId3460" display="http://www.sysengi.com/EN/volumn/volumn_6470.shtml"/>
    <hyperlink ref="JMC812" r:id="rId3461" display="http://www.sysengi.com/EN/volumn/volumn_6470.shtml"/>
    <hyperlink ref="JMK812" r:id="rId3462" display="http://www.sysengi.com/EN/volumn/volumn_6470.shtml"/>
    <hyperlink ref="JMS812" r:id="rId3463" display="http://www.sysengi.com/EN/volumn/volumn_6470.shtml"/>
    <hyperlink ref="JNA812" r:id="rId3464" display="http://www.sysengi.com/EN/volumn/volumn_6470.shtml"/>
    <hyperlink ref="JNI812" r:id="rId3465" display="http://www.sysengi.com/EN/volumn/volumn_6470.shtml"/>
    <hyperlink ref="JNQ812" r:id="rId3466" display="http://www.sysengi.com/EN/volumn/volumn_6470.shtml"/>
    <hyperlink ref="JNY812" r:id="rId3467" display="http://www.sysengi.com/EN/volumn/volumn_6470.shtml"/>
    <hyperlink ref="JOG812" r:id="rId3468" display="http://www.sysengi.com/EN/volumn/volumn_6470.shtml"/>
    <hyperlink ref="JOO812" r:id="rId3469" display="http://www.sysengi.com/EN/volumn/volumn_6470.shtml"/>
    <hyperlink ref="JOW812" r:id="rId3470" display="http://www.sysengi.com/EN/volumn/volumn_6470.shtml"/>
    <hyperlink ref="JPE812" r:id="rId3471" display="http://www.sysengi.com/EN/volumn/volumn_6470.shtml"/>
    <hyperlink ref="JPM812" r:id="rId3472" display="http://www.sysengi.com/EN/volumn/volumn_6470.shtml"/>
    <hyperlink ref="JPU812" r:id="rId3473" display="http://www.sysengi.com/EN/volumn/volumn_6470.shtml"/>
    <hyperlink ref="JQC812" r:id="rId3474" display="http://www.sysengi.com/EN/volumn/volumn_6470.shtml"/>
    <hyperlink ref="JQK812" r:id="rId3475" display="http://www.sysengi.com/EN/volumn/volumn_6470.shtml"/>
    <hyperlink ref="JQS812" r:id="rId3476" display="http://www.sysengi.com/EN/volumn/volumn_6470.shtml"/>
    <hyperlink ref="JRA812" r:id="rId3477" display="http://www.sysengi.com/EN/volumn/volumn_6470.shtml"/>
    <hyperlink ref="JRI812" r:id="rId3478" display="http://www.sysengi.com/EN/volumn/volumn_6470.shtml"/>
    <hyperlink ref="JRQ812" r:id="rId3479" display="http://www.sysengi.com/EN/volumn/volumn_6470.shtml"/>
    <hyperlink ref="JRY812" r:id="rId3480" display="http://www.sysengi.com/EN/volumn/volumn_6470.shtml"/>
    <hyperlink ref="JSG812" r:id="rId3481" display="http://www.sysengi.com/EN/volumn/volumn_6470.shtml"/>
    <hyperlink ref="JSO812" r:id="rId3482" display="http://www.sysengi.com/EN/volumn/volumn_6470.shtml"/>
    <hyperlink ref="JSW812" r:id="rId3483" display="http://www.sysengi.com/EN/volumn/volumn_6470.shtml"/>
    <hyperlink ref="JTE812" r:id="rId3484" display="http://www.sysengi.com/EN/volumn/volumn_6470.shtml"/>
    <hyperlink ref="JTM812" r:id="rId3485" display="http://www.sysengi.com/EN/volumn/volumn_6470.shtml"/>
    <hyperlink ref="JTU812" r:id="rId3486" display="http://www.sysengi.com/EN/volumn/volumn_6470.shtml"/>
    <hyperlink ref="JUC812" r:id="rId3487" display="http://www.sysengi.com/EN/volumn/volumn_6470.shtml"/>
    <hyperlink ref="JUK812" r:id="rId3488" display="http://www.sysengi.com/EN/volumn/volumn_6470.shtml"/>
    <hyperlink ref="JUS812" r:id="rId3489" display="http://www.sysengi.com/EN/volumn/volumn_6470.shtml"/>
    <hyperlink ref="JVA812" r:id="rId3490" display="http://www.sysengi.com/EN/volumn/volumn_6470.shtml"/>
    <hyperlink ref="JVI812" r:id="rId3491" display="http://www.sysengi.com/EN/volumn/volumn_6470.shtml"/>
    <hyperlink ref="JVQ812" r:id="rId3492" display="http://www.sysengi.com/EN/volumn/volumn_6470.shtml"/>
    <hyperlink ref="JVY812" r:id="rId3493" display="http://www.sysengi.com/EN/volumn/volumn_6470.shtml"/>
    <hyperlink ref="JWG812" r:id="rId3494" display="http://www.sysengi.com/EN/volumn/volumn_6470.shtml"/>
    <hyperlink ref="JWO812" r:id="rId3495" display="http://www.sysengi.com/EN/volumn/volumn_6470.shtml"/>
    <hyperlink ref="JWW812" r:id="rId3496" display="http://www.sysengi.com/EN/volumn/volumn_6470.shtml"/>
    <hyperlink ref="JXE812" r:id="rId3497" display="http://www.sysengi.com/EN/volumn/volumn_6470.shtml"/>
    <hyperlink ref="JXM812" r:id="rId3498" display="http://www.sysengi.com/EN/volumn/volumn_6470.shtml"/>
    <hyperlink ref="JXU812" r:id="rId3499" display="http://www.sysengi.com/EN/volumn/volumn_6470.shtml"/>
    <hyperlink ref="JYC812" r:id="rId3500" display="http://www.sysengi.com/EN/volumn/volumn_6470.shtml"/>
    <hyperlink ref="JYK812" r:id="rId3501" display="http://www.sysengi.com/EN/volumn/volumn_6470.shtml"/>
    <hyperlink ref="JYS812" r:id="rId3502" display="http://www.sysengi.com/EN/volumn/volumn_6470.shtml"/>
    <hyperlink ref="JZA812" r:id="rId3503" display="http://www.sysengi.com/EN/volumn/volumn_6470.shtml"/>
    <hyperlink ref="JZI812" r:id="rId3504" display="http://www.sysengi.com/EN/volumn/volumn_6470.shtml"/>
    <hyperlink ref="JZQ812" r:id="rId3505" display="http://www.sysengi.com/EN/volumn/volumn_6470.shtml"/>
    <hyperlink ref="JZY812" r:id="rId3506" display="http://www.sysengi.com/EN/volumn/volumn_6470.shtml"/>
    <hyperlink ref="KAG812" r:id="rId3507" display="http://www.sysengi.com/EN/volumn/volumn_6470.shtml"/>
    <hyperlink ref="KAO812" r:id="rId3508" display="http://www.sysengi.com/EN/volumn/volumn_6470.shtml"/>
    <hyperlink ref="KAW812" r:id="rId3509" display="http://www.sysengi.com/EN/volumn/volumn_6470.shtml"/>
    <hyperlink ref="KBE812" r:id="rId3510" display="http://www.sysengi.com/EN/volumn/volumn_6470.shtml"/>
    <hyperlink ref="KBM812" r:id="rId3511" display="http://www.sysengi.com/EN/volumn/volumn_6470.shtml"/>
    <hyperlink ref="KBU812" r:id="rId3512" display="http://www.sysengi.com/EN/volumn/volumn_6470.shtml"/>
    <hyperlink ref="KCC812" r:id="rId3513" display="http://www.sysengi.com/EN/volumn/volumn_6470.shtml"/>
    <hyperlink ref="KCK812" r:id="rId3514" display="http://www.sysengi.com/EN/volumn/volumn_6470.shtml"/>
    <hyperlink ref="KCS812" r:id="rId3515" display="http://www.sysengi.com/EN/volumn/volumn_6470.shtml"/>
    <hyperlink ref="KDA812" r:id="rId3516" display="http://www.sysengi.com/EN/volumn/volumn_6470.shtml"/>
    <hyperlink ref="KDI812" r:id="rId3517" display="http://www.sysengi.com/EN/volumn/volumn_6470.shtml"/>
    <hyperlink ref="KDQ812" r:id="rId3518" display="http://www.sysengi.com/EN/volumn/volumn_6470.shtml"/>
    <hyperlink ref="KDY812" r:id="rId3519" display="http://www.sysengi.com/EN/volumn/volumn_6470.shtml"/>
    <hyperlink ref="KEG812" r:id="rId3520" display="http://www.sysengi.com/EN/volumn/volumn_6470.shtml"/>
    <hyperlink ref="KEO812" r:id="rId3521" display="http://www.sysengi.com/EN/volumn/volumn_6470.shtml"/>
    <hyperlink ref="KEW812" r:id="rId3522" display="http://www.sysengi.com/EN/volumn/volumn_6470.shtml"/>
    <hyperlink ref="KFE812" r:id="rId3523" display="http://www.sysengi.com/EN/volumn/volumn_6470.shtml"/>
    <hyperlink ref="KFM812" r:id="rId3524" display="http://www.sysengi.com/EN/volumn/volumn_6470.shtml"/>
    <hyperlink ref="KFU812" r:id="rId3525" display="http://www.sysengi.com/EN/volumn/volumn_6470.shtml"/>
    <hyperlink ref="KGC812" r:id="rId3526" display="http://www.sysengi.com/EN/volumn/volumn_6470.shtml"/>
    <hyperlink ref="KGK812" r:id="rId3527" display="http://www.sysengi.com/EN/volumn/volumn_6470.shtml"/>
    <hyperlink ref="KGS812" r:id="rId3528" display="http://www.sysengi.com/EN/volumn/volumn_6470.shtml"/>
    <hyperlink ref="KHA812" r:id="rId3529" display="http://www.sysengi.com/EN/volumn/volumn_6470.shtml"/>
    <hyperlink ref="KHI812" r:id="rId3530" display="http://www.sysengi.com/EN/volumn/volumn_6470.shtml"/>
    <hyperlink ref="KHQ812" r:id="rId3531" display="http://www.sysengi.com/EN/volumn/volumn_6470.shtml"/>
    <hyperlink ref="KHY812" r:id="rId3532" display="http://www.sysengi.com/EN/volumn/volumn_6470.shtml"/>
    <hyperlink ref="KIG812" r:id="rId3533" display="http://www.sysengi.com/EN/volumn/volumn_6470.shtml"/>
    <hyperlink ref="KIO812" r:id="rId3534" display="http://www.sysengi.com/EN/volumn/volumn_6470.shtml"/>
    <hyperlink ref="KIW812" r:id="rId3535" display="http://www.sysengi.com/EN/volumn/volumn_6470.shtml"/>
    <hyperlink ref="KJE812" r:id="rId3536" display="http://www.sysengi.com/EN/volumn/volumn_6470.shtml"/>
    <hyperlink ref="KJM812" r:id="rId3537" display="http://www.sysengi.com/EN/volumn/volumn_6470.shtml"/>
    <hyperlink ref="KJU812" r:id="rId3538" display="http://www.sysengi.com/EN/volumn/volumn_6470.shtml"/>
    <hyperlink ref="KKC812" r:id="rId3539" display="http://www.sysengi.com/EN/volumn/volumn_6470.shtml"/>
    <hyperlink ref="KKK812" r:id="rId3540" display="http://www.sysengi.com/EN/volumn/volumn_6470.shtml"/>
    <hyperlink ref="KKS812" r:id="rId3541" display="http://www.sysengi.com/EN/volumn/volumn_6470.shtml"/>
    <hyperlink ref="KLA812" r:id="rId3542" display="http://www.sysengi.com/EN/volumn/volumn_6470.shtml"/>
    <hyperlink ref="KLI812" r:id="rId3543" display="http://www.sysengi.com/EN/volumn/volumn_6470.shtml"/>
    <hyperlink ref="KLQ812" r:id="rId3544" display="http://www.sysengi.com/EN/volumn/volumn_6470.shtml"/>
    <hyperlink ref="KLY812" r:id="rId3545" display="http://www.sysengi.com/EN/volumn/volumn_6470.shtml"/>
    <hyperlink ref="KMG812" r:id="rId3546" display="http://www.sysengi.com/EN/volumn/volumn_6470.shtml"/>
    <hyperlink ref="KMO812" r:id="rId3547" display="http://www.sysengi.com/EN/volumn/volumn_6470.shtml"/>
    <hyperlink ref="KMW812" r:id="rId3548" display="http://www.sysengi.com/EN/volumn/volumn_6470.shtml"/>
    <hyperlink ref="KNE812" r:id="rId3549" display="http://www.sysengi.com/EN/volumn/volumn_6470.shtml"/>
    <hyperlink ref="KNM812" r:id="rId3550" display="http://www.sysengi.com/EN/volumn/volumn_6470.shtml"/>
    <hyperlink ref="KNU812" r:id="rId3551" display="http://www.sysengi.com/EN/volumn/volumn_6470.shtml"/>
    <hyperlink ref="KOC812" r:id="rId3552" display="http://www.sysengi.com/EN/volumn/volumn_6470.shtml"/>
    <hyperlink ref="KOK812" r:id="rId3553" display="http://www.sysengi.com/EN/volumn/volumn_6470.shtml"/>
    <hyperlink ref="KOS812" r:id="rId3554" display="http://www.sysengi.com/EN/volumn/volumn_6470.shtml"/>
    <hyperlink ref="KPA812" r:id="rId3555" display="http://www.sysengi.com/EN/volumn/volumn_6470.shtml"/>
    <hyperlink ref="KPI812" r:id="rId3556" display="http://www.sysengi.com/EN/volumn/volumn_6470.shtml"/>
    <hyperlink ref="KPQ812" r:id="rId3557" display="http://www.sysengi.com/EN/volumn/volumn_6470.shtml"/>
    <hyperlink ref="KPY812" r:id="rId3558" display="http://www.sysengi.com/EN/volumn/volumn_6470.shtml"/>
    <hyperlink ref="KQG812" r:id="rId3559" display="http://www.sysengi.com/EN/volumn/volumn_6470.shtml"/>
    <hyperlink ref="KQO812" r:id="rId3560" display="http://www.sysengi.com/EN/volumn/volumn_6470.shtml"/>
    <hyperlink ref="KQW812" r:id="rId3561" display="http://www.sysengi.com/EN/volumn/volumn_6470.shtml"/>
    <hyperlink ref="KRE812" r:id="rId3562" display="http://www.sysengi.com/EN/volumn/volumn_6470.shtml"/>
    <hyperlink ref="KRM812" r:id="rId3563" display="http://www.sysengi.com/EN/volumn/volumn_6470.shtml"/>
    <hyperlink ref="KRU812" r:id="rId3564" display="http://www.sysengi.com/EN/volumn/volumn_6470.shtml"/>
    <hyperlink ref="KSC812" r:id="rId3565" display="http://www.sysengi.com/EN/volumn/volumn_6470.shtml"/>
    <hyperlink ref="KSK812" r:id="rId3566" display="http://www.sysengi.com/EN/volumn/volumn_6470.shtml"/>
    <hyperlink ref="KSS812" r:id="rId3567" display="http://www.sysengi.com/EN/volumn/volumn_6470.shtml"/>
    <hyperlink ref="KTA812" r:id="rId3568" display="http://www.sysengi.com/EN/volumn/volumn_6470.shtml"/>
    <hyperlink ref="KTI812" r:id="rId3569" display="http://www.sysengi.com/EN/volumn/volumn_6470.shtml"/>
    <hyperlink ref="KTQ812" r:id="rId3570" display="http://www.sysengi.com/EN/volumn/volumn_6470.shtml"/>
    <hyperlink ref="KTY812" r:id="rId3571" display="http://www.sysengi.com/EN/volumn/volumn_6470.shtml"/>
    <hyperlink ref="KUG812" r:id="rId3572" display="http://www.sysengi.com/EN/volumn/volumn_6470.shtml"/>
    <hyperlink ref="KUO812" r:id="rId3573" display="http://www.sysengi.com/EN/volumn/volumn_6470.shtml"/>
    <hyperlink ref="KUW812" r:id="rId3574" display="http://www.sysengi.com/EN/volumn/volumn_6470.shtml"/>
    <hyperlink ref="KVE812" r:id="rId3575" display="http://www.sysengi.com/EN/volumn/volumn_6470.shtml"/>
    <hyperlink ref="KVM812" r:id="rId3576" display="http://www.sysengi.com/EN/volumn/volumn_6470.shtml"/>
    <hyperlink ref="KVU812" r:id="rId3577" display="http://www.sysengi.com/EN/volumn/volumn_6470.shtml"/>
    <hyperlink ref="KWC812" r:id="rId3578" display="http://www.sysengi.com/EN/volumn/volumn_6470.shtml"/>
    <hyperlink ref="KWK812" r:id="rId3579" display="http://www.sysengi.com/EN/volumn/volumn_6470.shtml"/>
    <hyperlink ref="KWS812" r:id="rId3580" display="http://www.sysengi.com/EN/volumn/volumn_6470.shtml"/>
    <hyperlink ref="KXA812" r:id="rId3581" display="http://www.sysengi.com/EN/volumn/volumn_6470.shtml"/>
    <hyperlink ref="KXI812" r:id="rId3582" display="http://www.sysengi.com/EN/volumn/volumn_6470.shtml"/>
    <hyperlink ref="KXQ812" r:id="rId3583" display="http://www.sysengi.com/EN/volumn/volumn_6470.shtml"/>
    <hyperlink ref="KXY812" r:id="rId3584" display="http://www.sysengi.com/EN/volumn/volumn_6470.shtml"/>
    <hyperlink ref="KYG812" r:id="rId3585" display="http://www.sysengi.com/EN/volumn/volumn_6470.shtml"/>
    <hyperlink ref="KYO812" r:id="rId3586" display="http://www.sysengi.com/EN/volumn/volumn_6470.shtml"/>
    <hyperlink ref="KYW812" r:id="rId3587" display="http://www.sysengi.com/EN/volumn/volumn_6470.shtml"/>
    <hyperlink ref="KZE812" r:id="rId3588" display="http://www.sysengi.com/EN/volumn/volumn_6470.shtml"/>
    <hyperlink ref="KZM812" r:id="rId3589" display="http://www.sysengi.com/EN/volumn/volumn_6470.shtml"/>
    <hyperlink ref="KZU812" r:id="rId3590" display="http://www.sysengi.com/EN/volumn/volumn_6470.shtml"/>
    <hyperlink ref="LAC812" r:id="rId3591" display="http://www.sysengi.com/EN/volumn/volumn_6470.shtml"/>
    <hyperlink ref="LAK812" r:id="rId3592" display="http://www.sysengi.com/EN/volumn/volumn_6470.shtml"/>
    <hyperlink ref="LAS812" r:id="rId3593" display="http://www.sysengi.com/EN/volumn/volumn_6470.shtml"/>
    <hyperlink ref="LBA812" r:id="rId3594" display="http://www.sysengi.com/EN/volumn/volumn_6470.shtml"/>
    <hyperlink ref="LBI812" r:id="rId3595" display="http://www.sysengi.com/EN/volumn/volumn_6470.shtml"/>
    <hyperlink ref="LBQ812" r:id="rId3596" display="http://www.sysengi.com/EN/volumn/volumn_6470.shtml"/>
    <hyperlink ref="LBY812" r:id="rId3597" display="http://www.sysengi.com/EN/volumn/volumn_6470.shtml"/>
    <hyperlink ref="LCG812" r:id="rId3598" display="http://www.sysengi.com/EN/volumn/volumn_6470.shtml"/>
    <hyperlink ref="LCO812" r:id="rId3599" display="http://www.sysengi.com/EN/volumn/volumn_6470.shtml"/>
    <hyperlink ref="LCW812" r:id="rId3600" display="http://www.sysengi.com/EN/volumn/volumn_6470.shtml"/>
    <hyperlink ref="LDE812" r:id="rId3601" display="http://www.sysengi.com/EN/volumn/volumn_6470.shtml"/>
    <hyperlink ref="LDM812" r:id="rId3602" display="http://www.sysengi.com/EN/volumn/volumn_6470.shtml"/>
    <hyperlink ref="LDU812" r:id="rId3603" display="http://www.sysengi.com/EN/volumn/volumn_6470.shtml"/>
    <hyperlink ref="LEC812" r:id="rId3604" display="http://www.sysengi.com/EN/volumn/volumn_6470.shtml"/>
    <hyperlink ref="LEK812" r:id="rId3605" display="http://www.sysengi.com/EN/volumn/volumn_6470.shtml"/>
    <hyperlink ref="LES812" r:id="rId3606" display="http://www.sysengi.com/EN/volumn/volumn_6470.shtml"/>
    <hyperlink ref="LFA812" r:id="rId3607" display="http://www.sysengi.com/EN/volumn/volumn_6470.shtml"/>
    <hyperlink ref="LFI812" r:id="rId3608" display="http://www.sysengi.com/EN/volumn/volumn_6470.shtml"/>
    <hyperlink ref="LFQ812" r:id="rId3609" display="http://www.sysengi.com/EN/volumn/volumn_6470.shtml"/>
    <hyperlink ref="LFY812" r:id="rId3610" display="http://www.sysengi.com/EN/volumn/volumn_6470.shtml"/>
    <hyperlink ref="LGG812" r:id="rId3611" display="http://www.sysengi.com/EN/volumn/volumn_6470.shtml"/>
    <hyperlink ref="LGO812" r:id="rId3612" display="http://www.sysengi.com/EN/volumn/volumn_6470.shtml"/>
    <hyperlink ref="LGW812" r:id="rId3613" display="http://www.sysengi.com/EN/volumn/volumn_6470.shtml"/>
    <hyperlink ref="LHE812" r:id="rId3614" display="http://www.sysengi.com/EN/volumn/volumn_6470.shtml"/>
    <hyperlink ref="LHM812" r:id="rId3615" display="http://www.sysengi.com/EN/volumn/volumn_6470.shtml"/>
    <hyperlink ref="LHU812" r:id="rId3616" display="http://www.sysengi.com/EN/volumn/volumn_6470.shtml"/>
    <hyperlink ref="LIC812" r:id="rId3617" display="http://www.sysengi.com/EN/volumn/volumn_6470.shtml"/>
    <hyperlink ref="LIK812" r:id="rId3618" display="http://www.sysengi.com/EN/volumn/volumn_6470.shtml"/>
    <hyperlink ref="LIS812" r:id="rId3619" display="http://www.sysengi.com/EN/volumn/volumn_6470.shtml"/>
    <hyperlink ref="LJA812" r:id="rId3620" display="http://www.sysengi.com/EN/volumn/volumn_6470.shtml"/>
    <hyperlink ref="LJI812" r:id="rId3621" display="http://www.sysengi.com/EN/volumn/volumn_6470.shtml"/>
    <hyperlink ref="LJQ812" r:id="rId3622" display="http://www.sysengi.com/EN/volumn/volumn_6470.shtml"/>
    <hyperlink ref="LJY812" r:id="rId3623" display="http://www.sysengi.com/EN/volumn/volumn_6470.shtml"/>
    <hyperlink ref="LKG812" r:id="rId3624" display="http://www.sysengi.com/EN/volumn/volumn_6470.shtml"/>
    <hyperlink ref="LKO812" r:id="rId3625" display="http://www.sysengi.com/EN/volumn/volumn_6470.shtml"/>
    <hyperlink ref="LKW812" r:id="rId3626" display="http://www.sysengi.com/EN/volumn/volumn_6470.shtml"/>
    <hyperlink ref="LLE812" r:id="rId3627" display="http://www.sysengi.com/EN/volumn/volumn_6470.shtml"/>
    <hyperlink ref="LLM812" r:id="rId3628" display="http://www.sysengi.com/EN/volumn/volumn_6470.shtml"/>
    <hyperlink ref="LLU812" r:id="rId3629" display="http://www.sysengi.com/EN/volumn/volumn_6470.shtml"/>
    <hyperlink ref="LMC812" r:id="rId3630" display="http://www.sysengi.com/EN/volumn/volumn_6470.shtml"/>
    <hyperlink ref="LMK812" r:id="rId3631" display="http://www.sysengi.com/EN/volumn/volumn_6470.shtml"/>
    <hyperlink ref="LMS812" r:id="rId3632" display="http://www.sysengi.com/EN/volumn/volumn_6470.shtml"/>
    <hyperlink ref="LNA812" r:id="rId3633" display="http://www.sysengi.com/EN/volumn/volumn_6470.shtml"/>
    <hyperlink ref="LNI812" r:id="rId3634" display="http://www.sysengi.com/EN/volumn/volumn_6470.shtml"/>
    <hyperlink ref="LNQ812" r:id="rId3635" display="http://www.sysengi.com/EN/volumn/volumn_6470.shtml"/>
    <hyperlink ref="LNY812" r:id="rId3636" display="http://www.sysengi.com/EN/volumn/volumn_6470.shtml"/>
    <hyperlink ref="LOG812" r:id="rId3637" display="http://www.sysengi.com/EN/volumn/volumn_6470.shtml"/>
    <hyperlink ref="LOO812" r:id="rId3638" display="http://www.sysengi.com/EN/volumn/volumn_6470.shtml"/>
    <hyperlink ref="LOW812" r:id="rId3639" display="http://www.sysengi.com/EN/volumn/volumn_6470.shtml"/>
    <hyperlink ref="LPE812" r:id="rId3640" display="http://www.sysengi.com/EN/volumn/volumn_6470.shtml"/>
    <hyperlink ref="LPM812" r:id="rId3641" display="http://www.sysengi.com/EN/volumn/volumn_6470.shtml"/>
    <hyperlink ref="LPU812" r:id="rId3642" display="http://www.sysengi.com/EN/volumn/volumn_6470.shtml"/>
    <hyperlink ref="LQC812" r:id="rId3643" display="http://www.sysengi.com/EN/volumn/volumn_6470.shtml"/>
    <hyperlink ref="LQK812" r:id="rId3644" display="http://www.sysengi.com/EN/volumn/volumn_6470.shtml"/>
    <hyperlink ref="LQS812" r:id="rId3645" display="http://www.sysengi.com/EN/volumn/volumn_6470.shtml"/>
    <hyperlink ref="LRA812" r:id="rId3646" display="http://www.sysengi.com/EN/volumn/volumn_6470.shtml"/>
    <hyperlink ref="LRI812" r:id="rId3647" display="http://www.sysengi.com/EN/volumn/volumn_6470.shtml"/>
    <hyperlink ref="LRQ812" r:id="rId3648" display="http://www.sysengi.com/EN/volumn/volumn_6470.shtml"/>
    <hyperlink ref="LRY812" r:id="rId3649" display="http://www.sysengi.com/EN/volumn/volumn_6470.shtml"/>
    <hyperlink ref="LSG812" r:id="rId3650" display="http://www.sysengi.com/EN/volumn/volumn_6470.shtml"/>
    <hyperlink ref="LSO812" r:id="rId3651" display="http://www.sysengi.com/EN/volumn/volumn_6470.shtml"/>
    <hyperlink ref="LSW812" r:id="rId3652" display="http://www.sysengi.com/EN/volumn/volumn_6470.shtml"/>
    <hyperlink ref="LTE812" r:id="rId3653" display="http://www.sysengi.com/EN/volumn/volumn_6470.shtml"/>
    <hyperlink ref="LTM812" r:id="rId3654" display="http://www.sysengi.com/EN/volumn/volumn_6470.shtml"/>
    <hyperlink ref="LTU812" r:id="rId3655" display="http://www.sysengi.com/EN/volumn/volumn_6470.shtml"/>
    <hyperlink ref="LUC812" r:id="rId3656" display="http://www.sysengi.com/EN/volumn/volumn_6470.shtml"/>
    <hyperlink ref="LUK812" r:id="rId3657" display="http://www.sysengi.com/EN/volumn/volumn_6470.shtml"/>
    <hyperlink ref="LUS812" r:id="rId3658" display="http://www.sysengi.com/EN/volumn/volumn_6470.shtml"/>
    <hyperlink ref="LVA812" r:id="rId3659" display="http://www.sysengi.com/EN/volumn/volumn_6470.shtml"/>
    <hyperlink ref="LVI812" r:id="rId3660" display="http://www.sysengi.com/EN/volumn/volumn_6470.shtml"/>
    <hyperlink ref="LVQ812" r:id="rId3661" display="http://www.sysengi.com/EN/volumn/volumn_6470.shtml"/>
    <hyperlink ref="LVY812" r:id="rId3662" display="http://www.sysengi.com/EN/volumn/volumn_6470.shtml"/>
    <hyperlink ref="LWG812" r:id="rId3663" display="http://www.sysengi.com/EN/volumn/volumn_6470.shtml"/>
    <hyperlink ref="LWO812" r:id="rId3664" display="http://www.sysengi.com/EN/volumn/volumn_6470.shtml"/>
    <hyperlink ref="LWW812" r:id="rId3665" display="http://www.sysengi.com/EN/volumn/volumn_6470.shtml"/>
    <hyperlink ref="LXE812" r:id="rId3666" display="http://www.sysengi.com/EN/volumn/volumn_6470.shtml"/>
    <hyperlink ref="LXM812" r:id="rId3667" display="http://www.sysengi.com/EN/volumn/volumn_6470.shtml"/>
    <hyperlink ref="LXU812" r:id="rId3668" display="http://www.sysengi.com/EN/volumn/volumn_6470.shtml"/>
    <hyperlink ref="LYC812" r:id="rId3669" display="http://www.sysengi.com/EN/volumn/volumn_6470.shtml"/>
    <hyperlink ref="LYK812" r:id="rId3670" display="http://www.sysengi.com/EN/volumn/volumn_6470.shtml"/>
    <hyperlink ref="LYS812" r:id="rId3671" display="http://www.sysengi.com/EN/volumn/volumn_6470.shtml"/>
    <hyperlink ref="LZA812" r:id="rId3672" display="http://www.sysengi.com/EN/volumn/volumn_6470.shtml"/>
    <hyperlink ref="LZI812" r:id="rId3673" display="http://www.sysengi.com/EN/volumn/volumn_6470.shtml"/>
    <hyperlink ref="LZQ812" r:id="rId3674" display="http://www.sysengi.com/EN/volumn/volumn_6470.shtml"/>
    <hyperlink ref="LZY812" r:id="rId3675" display="http://www.sysengi.com/EN/volumn/volumn_6470.shtml"/>
    <hyperlink ref="MAG812" r:id="rId3676" display="http://www.sysengi.com/EN/volumn/volumn_6470.shtml"/>
    <hyperlink ref="MAO812" r:id="rId3677" display="http://www.sysengi.com/EN/volumn/volumn_6470.shtml"/>
    <hyperlink ref="MAW812" r:id="rId3678" display="http://www.sysengi.com/EN/volumn/volumn_6470.shtml"/>
    <hyperlink ref="MBE812" r:id="rId3679" display="http://www.sysengi.com/EN/volumn/volumn_6470.shtml"/>
    <hyperlink ref="MBM812" r:id="rId3680" display="http://www.sysengi.com/EN/volumn/volumn_6470.shtml"/>
    <hyperlink ref="MBU812" r:id="rId3681" display="http://www.sysengi.com/EN/volumn/volumn_6470.shtml"/>
    <hyperlink ref="MCC812" r:id="rId3682" display="http://www.sysengi.com/EN/volumn/volumn_6470.shtml"/>
    <hyperlink ref="MCK812" r:id="rId3683" display="http://www.sysengi.com/EN/volumn/volumn_6470.shtml"/>
    <hyperlink ref="MCS812" r:id="rId3684" display="http://www.sysengi.com/EN/volumn/volumn_6470.shtml"/>
    <hyperlink ref="MDA812" r:id="rId3685" display="http://www.sysengi.com/EN/volumn/volumn_6470.shtml"/>
    <hyperlink ref="MDI812" r:id="rId3686" display="http://www.sysengi.com/EN/volumn/volumn_6470.shtml"/>
    <hyperlink ref="MDQ812" r:id="rId3687" display="http://www.sysengi.com/EN/volumn/volumn_6470.shtml"/>
    <hyperlink ref="MDY812" r:id="rId3688" display="http://www.sysengi.com/EN/volumn/volumn_6470.shtml"/>
    <hyperlink ref="MEG812" r:id="rId3689" display="http://www.sysengi.com/EN/volumn/volumn_6470.shtml"/>
    <hyperlink ref="MEO812" r:id="rId3690" display="http://www.sysengi.com/EN/volumn/volumn_6470.shtml"/>
    <hyperlink ref="MEW812" r:id="rId3691" display="http://www.sysengi.com/EN/volumn/volumn_6470.shtml"/>
    <hyperlink ref="MFE812" r:id="rId3692" display="http://www.sysengi.com/EN/volumn/volumn_6470.shtml"/>
    <hyperlink ref="MFM812" r:id="rId3693" display="http://www.sysengi.com/EN/volumn/volumn_6470.shtml"/>
    <hyperlink ref="MFU812" r:id="rId3694" display="http://www.sysengi.com/EN/volumn/volumn_6470.shtml"/>
    <hyperlink ref="MGC812" r:id="rId3695" display="http://www.sysengi.com/EN/volumn/volumn_6470.shtml"/>
    <hyperlink ref="MGK812" r:id="rId3696" display="http://www.sysengi.com/EN/volumn/volumn_6470.shtml"/>
    <hyperlink ref="MGS812" r:id="rId3697" display="http://www.sysengi.com/EN/volumn/volumn_6470.shtml"/>
    <hyperlink ref="MHA812" r:id="rId3698" display="http://www.sysengi.com/EN/volumn/volumn_6470.shtml"/>
    <hyperlink ref="MHI812" r:id="rId3699" display="http://www.sysengi.com/EN/volumn/volumn_6470.shtml"/>
    <hyperlink ref="MHQ812" r:id="rId3700" display="http://www.sysengi.com/EN/volumn/volumn_6470.shtml"/>
    <hyperlink ref="MHY812" r:id="rId3701" display="http://www.sysengi.com/EN/volumn/volumn_6470.shtml"/>
    <hyperlink ref="MIG812" r:id="rId3702" display="http://www.sysengi.com/EN/volumn/volumn_6470.shtml"/>
    <hyperlink ref="MIO812" r:id="rId3703" display="http://www.sysengi.com/EN/volumn/volumn_6470.shtml"/>
    <hyperlink ref="MIW812" r:id="rId3704" display="http://www.sysengi.com/EN/volumn/volumn_6470.shtml"/>
    <hyperlink ref="MJE812" r:id="rId3705" display="http://www.sysengi.com/EN/volumn/volumn_6470.shtml"/>
    <hyperlink ref="MJM812" r:id="rId3706" display="http://www.sysengi.com/EN/volumn/volumn_6470.shtml"/>
    <hyperlink ref="MJU812" r:id="rId3707" display="http://www.sysengi.com/EN/volumn/volumn_6470.shtml"/>
    <hyperlink ref="MKC812" r:id="rId3708" display="http://www.sysengi.com/EN/volumn/volumn_6470.shtml"/>
    <hyperlink ref="MKK812" r:id="rId3709" display="http://www.sysengi.com/EN/volumn/volumn_6470.shtml"/>
    <hyperlink ref="MKS812" r:id="rId3710" display="http://www.sysengi.com/EN/volumn/volumn_6470.shtml"/>
    <hyperlink ref="MLA812" r:id="rId3711" display="http://www.sysengi.com/EN/volumn/volumn_6470.shtml"/>
    <hyperlink ref="MLI812" r:id="rId3712" display="http://www.sysengi.com/EN/volumn/volumn_6470.shtml"/>
    <hyperlink ref="MLQ812" r:id="rId3713" display="http://www.sysengi.com/EN/volumn/volumn_6470.shtml"/>
    <hyperlink ref="MLY812" r:id="rId3714" display="http://www.sysengi.com/EN/volumn/volumn_6470.shtml"/>
    <hyperlink ref="MMG812" r:id="rId3715" display="http://www.sysengi.com/EN/volumn/volumn_6470.shtml"/>
    <hyperlink ref="MMO812" r:id="rId3716" display="http://www.sysengi.com/EN/volumn/volumn_6470.shtml"/>
    <hyperlink ref="MMW812" r:id="rId3717" display="http://www.sysengi.com/EN/volumn/volumn_6470.shtml"/>
    <hyperlink ref="MNE812" r:id="rId3718" display="http://www.sysengi.com/EN/volumn/volumn_6470.shtml"/>
    <hyperlink ref="MNM812" r:id="rId3719" display="http://www.sysengi.com/EN/volumn/volumn_6470.shtml"/>
    <hyperlink ref="MNU812" r:id="rId3720" display="http://www.sysengi.com/EN/volumn/volumn_6470.shtml"/>
    <hyperlink ref="MOC812" r:id="rId3721" display="http://www.sysengi.com/EN/volumn/volumn_6470.shtml"/>
    <hyperlink ref="MOK812" r:id="rId3722" display="http://www.sysengi.com/EN/volumn/volumn_6470.shtml"/>
    <hyperlink ref="MOS812" r:id="rId3723" display="http://www.sysengi.com/EN/volumn/volumn_6470.shtml"/>
    <hyperlink ref="MPA812" r:id="rId3724" display="http://www.sysengi.com/EN/volumn/volumn_6470.shtml"/>
    <hyperlink ref="MPI812" r:id="rId3725" display="http://www.sysengi.com/EN/volumn/volumn_6470.shtml"/>
    <hyperlink ref="MPQ812" r:id="rId3726" display="http://www.sysengi.com/EN/volumn/volumn_6470.shtml"/>
    <hyperlink ref="MPY812" r:id="rId3727" display="http://www.sysengi.com/EN/volumn/volumn_6470.shtml"/>
    <hyperlink ref="MQG812" r:id="rId3728" display="http://www.sysengi.com/EN/volumn/volumn_6470.shtml"/>
    <hyperlink ref="MQO812" r:id="rId3729" display="http://www.sysengi.com/EN/volumn/volumn_6470.shtml"/>
    <hyperlink ref="MQW812" r:id="rId3730" display="http://www.sysengi.com/EN/volumn/volumn_6470.shtml"/>
    <hyperlink ref="MRE812" r:id="rId3731" display="http://www.sysengi.com/EN/volumn/volumn_6470.shtml"/>
    <hyperlink ref="MRM812" r:id="rId3732" display="http://www.sysengi.com/EN/volumn/volumn_6470.shtml"/>
    <hyperlink ref="MRU812" r:id="rId3733" display="http://www.sysengi.com/EN/volumn/volumn_6470.shtml"/>
    <hyperlink ref="MSC812" r:id="rId3734" display="http://www.sysengi.com/EN/volumn/volumn_6470.shtml"/>
    <hyperlink ref="MSK812" r:id="rId3735" display="http://www.sysengi.com/EN/volumn/volumn_6470.shtml"/>
    <hyperlink ref="MSS812" r:id="rId3736" display="http://www.sysengi.com/EN/volumn/volumn_6470.shtml"/>
    <hyperlink ref="MTA812" r:id="rId3737" display="http://www.sysengi.com/EN/volumn/volumn_6470.shtml"/>
    <hyperlink ref="MTI812" r:id="rId3738" display="http://www.sysengi.com/EN/volumn/volumn_6470.shtml"/>
    <hyperlink ref="MTQ812" r:id="rId3739" display="http://www.sysengi.com/EN/volumn/volumn_6470.shtml"/>
    <hyperlink ref="MTY812" r:id="rId3740" display="http://www.sysengi.com/EN/volumn/volumn_6470.shtml"/>
    <hyperlink ref="MUG812" r:id="rId3741" display="http://www.sysengi.com/EN/volumn/volumn_6470.shtml"/>
    <hyperlink ref="MUO812" r:id="rId3742" display="http://www.sysengi.com/EN/volumn/volumn_6470.shtml"/>
    <hyperlink ref="MUW812" r:id="rId3743" display="http://www.sysengi.com/EN/volumn/volumn_6470.shtml"/>
    <hyperlink ref="MVE812" r:id="rId3744" display="http://www.sysengi.com/EN/volumn/volumn_6470.shtml"/>
    <hyperlink ref="MVM812" r:id="rId3745" display="http://www.sysengi.com/EN/volumn/volumn_6470.shtml"/>
    <hyperlink ref="MVU812" r:id="rId3746" display="http://www.sysengi.com/EN/volumn/volumn_6470.shtml"/>
    <hyperlink ref="MWC812" r:id="rId3747" display="http://www.sysengi.com/EN/volumn/volumn_6470.shtml"/>
    <hyperlink ref="MWK812" r:id="rId3748" display="http://www.sysengi.com/EN/volumn/volumn_6470.shtml"/>
    <hyperlink ref="MWS812" r:id="rId3749" display="http://www.sysengi.com/EN/volumn/volumn_6470.shtml"/>
    <hyperlink ref="MXA812" r:id="rId3750" display="http://www.sysengi.com/EN/volumn/volumn_6470.shtml"/>
    <hyperlink ref="MXI812" r:id="rId3751" display="http://www.sysengi.com/EN/volumn/volumn_6470.shtml"/>
    <hyperlink ref="MXQ812" r:id="rId3752" display="http://www.sysengi.com/EN/volumn/volumn_6470.shtml"/>
    <hyperlink ref="MXY812" r:id="rId3753" display="http://www.sysengi.com/EN/volumn/volumn_6470.shtml"/>
    <hyperlink ref="MYG812" r:id="rId3754" display="http://www.sysengi.com/EN/volumn/volumn_6470.shtml"/>
    <hyperlink ref="MYO812" r:id="rId3755" display="http://www.sysengi.com/EN/volumn/volumn_6470.shtml"/>
    <hyperlink ref="MYW812" r:id="rId3756" display="http://www.sysengi.com/EN/volumn/volumn_6470.shtml"/>
    <hyperlink ref="MZE812" r:id="rId3757" display="http://www.sysengi.com/EN/volumn/volumn_6470.shtml"/>
    <hyperlink ref="MZM812" r:id="rId3758" display="http://www.sysengi.com/EN/volumn/volumn_6470.shtml"/>
    <hyperlink ref="MZU812" r:id="rId3759" display="http://www.sysengi.com/EN/volumn/volumn_6470.shtml"/>
    <hyperlink ref="NAC812" r:id="rId3760" display="http://www.sysengi.com/EN/volumn/volumn_6470.shtml"/>
    <hyperlink ref="NAK812" r:id="rId3761" display="http://www.sysengi.com/EN/volumn/volumn_6470.shtml"/>
    <hyperlink ref="NAS812" r:id="rId3762" display="http://www.sysengi.com/EN/volumn/volumn_6470.shtml"/>
    <hyperlink ref="NBA812" r:id="rId3763" display="http://www.sysengi.com/EN/volumn/volumn_6470.shtml"/>
    <hyperlink ref="NBI812" r:id="rId3764" display="http://www.sysengi.com/EN/volumn/volumn_6470.shtml"/>
    <hyperlink ref="NBQ812" r:id="rId3765" display="http://www.sysengi.com/EN/volumn/volumn_6470.shtml"/>
    <hyperlink ref="NBY812" r:id="rId3766" display="http://www.sysengi.com/EN/volumn/volumn_6470.shtml"/>
    <hyperlink ref="NCG812" r:id="rId3767" display="http://www.sysengi.com/EN/volumn/volumn_6470.shtml"/>
    <hyperlink ref="NCO812" r:id="rId3768" display="http://www.sysengi.com/EN/volumn/volumn_6470.shtml"/>
    <hyperlink ref="NCW812" r:id="rId3769" display="http://www.sysengi.com/EN/volumn/volumn_6470.shtml"/>
    <hyperlink ref="NDE812" r:id="rId3770" display="http://www.sysengi.com/EN/volumn/volumn_6470.shtml"/>
    <hyperlink ref="NDM812" r:id="rId3771" display="http://www.sysengi.com/EN/volumn/volumn_6470.shtml"/>
    <hyperlink ref="NDU812" r:id="rId3772" display="http://www.sysengi.com/EN/volumn/volumn_6470.shtml"/>
    <hyperlink ref="NEC812" r:id="rId3773" display="http://www.sysengi.com/EN/volumn/volumn_6470.shtml"/>
    <hyperlink ref="NEK812" r:id="rId3774" display="http://www.sysengi.com/EN/volumn/volumn_6470.shtml"/>
    <hyperlink ref="NES812" r:id="rId3775" display="http://www.sysengi.com/EN/volumn/volumn_6470.shtml"/>
    <hyperlink ref="NFA812" r:id="rId3776" display="http://www.sysengi.com/EN/volumn/volumn_6470.shtml"/>
    <hyperlink ref="NFI812" r:id="rId3777" display="http://www.sysengi.com/EN/volumn/volumn_6470.shtml"/>
    <hyperlink ref="NFQ812" r:id="rId3778" display="http://www.sysengi.com/EN/volumn/volumn_6470.shtml"/>
    <hyperlink ref="NFY812" r:id="rId3779" display="http://www.sysengi.com/EN/volumn/volumn_6470.shtml"/>
    <hyperlink ref="NGG812" r:id="rId3780" display="http://www.sysengi.com/EN/volumn/volumn_6470.shtml"/>
    <hyperlink ref="NGO812" r:id="rId3781" display="http://www.sysengi.com/EN/volumn/volumn_6470.shtml"/>
    <hyperlink ref="NGW812" r:id="rId3782" display="http://www.sysengi.com/EN/volumn/volumn_6470.shtml"/>
    <hyperlink ref="NHE812" r:id="rId3783" display="http://www.sysengi.com/EN/volumn/volumn_6470.shtml"/>
    <hyperlink ref="NHM812" r:id="rId3784" display="http://www.sysengi.com/EN/volumn/volumn_6470.shtml"/>
    <hyperlink ref="NHU812" r:id="rId3785" display="http://www.sysengi.com/EN/volumn/volumn_6470.shtml"/>
    <hyperlink ref="NIC812" r:id="rId3786" display="http://www.sysengi.com/EN/volumn/volumn_6470.shtml"/>
    <hyperlink ref="NIK812" r:id="rId3787" display="http://www.sysengi.com/EN/volumn/volumn_6470.shtml"/>
    <hyperlink ref="NIS812" r:id="rId3788" display="http://www.sysengi.com/EN/volumn/volumn_6470.shtml"/>
    <hyperlink ref="NJA812" r:id="rId3789" display="http://www.sysengi.com/EN/volumn/volumn_6470.shtml"/>
    <hyperlink ref="NJI812" r:id="rId3790" display="http://www.sysengi.com/EN/volumn/volumn_6470.shtml"/>
    <hyperlink ref="NJQ812" r:id="rId3791" display="http://www.sysengi.com/EN/volumn/volumn_6470.shtml"/>
    <hyperlink ref="NJY812" r:id="rId3792" display="http://www.sysengi.com/EN/volumn/volumn_6470.shtml"/>
    <hyperlink ref="NKG812" r:id="rId3793" display="http://www.sysengi.com/EN/volumn/volumn_6470.shtml"/>
    <hyperlink ref="NKO812" r:id="rId3794" display="http://www.sysengi.com/EN/volumn/volumn_6470.shtml"/>
    <hyperlink ref="NKW812" r:id="rId3795" display="http://www.sysengi.com/EN/volumn/volumn_6470.shtml"/>
    <hyperlink ref="NLE812" r:id="rId3796" display="http://www.sysengi.com/EN/volumn/volumn_6470.shtml"/>
    <hyperlink ref="NLM812" r:id="rId3797" display="http://www.sysengi.com/EN/volumn/volumn_6470.shtml"/>
    <hyperlink ref="NLU812" r:id="rId3798" display="http://www.sysengi.com/EN/volumn/volumn_6470.shtml"/>
    <hyperlink ref="NMC812" r:id="rId3799" display="http://www.sysengi.com/EN/volumn/volumn_6470.shtml"/>
    <hyperlink ref="NMK812" r:id="rId3800" display="http://www.sysengi.com/EN/volumn/volumn_6470.shtml"/>
    <hyperlink ref="NMS812" r:id="rId3801" display="http://www.sysengi.com/EN/volumn/volumn_6470.shtml"/>
    <hyperlink ref="NNA812" r:id="rId3802" display="http://www.sysengi.com/EN/volumn/volumn_6470.shtml"/>
    <hyperlink ref="NNI812" r:id="rId3803" display="http://www.sysengi.com/EN/volumn/volumn_6470.shtml"/>
    <hyperlink ref="NNQ812" r:id="rId3804" display="http://www.sysengi.com/EN/volumn/volumn_6470.shtml"/>
    <hyperlink ref="NNY812" r:id="rId3805" display="http://www.sysengi.com/EN/volumn/volumn_6470.shtml"/>
    <hyperlink ref="NOG812" r:id="rId3806" display="http://www.sysengi.com/EN/volumn/volumn_6470.shtml"/>
    <hyperlink ref="NOO812" r:id="rId3807" display="http://www.sysengi.com/EN/volumn/volumn_6470.shtml"/>
    <hyperlink ref="NOW812" r:id="rId3808" display="http://www.sysengi.com/EN/volumn/volumn_6470.shtml"/>
    <hyperlink ref="NPE812" r:id="rId3809" display="http://www.sysengi.com/EN/volumn/volumn_6470.shtml"/>
    <hyperlink ref="NPM812" r:id="rId3810" display="http://www.sysengi.com/EN/volumn/volumn_6470.shtml"/>
    <hyperlink ref="NPU812" r:id="rId3811" display="http://www.sysengi.com/EN/volumn/volumn_6470.shtml"/>
    <hyperlink ref="NQC812" r:id="rId3812" display="http://www.sysengi.com/EN/volumn/volumn_6470.shtml"/>
    <hyperlink ref="NQK812" r:id="rId3813" display="http://www.sysengi.com/EN/volumn/volumn_6470.shtml"/>
    <hyperlink ref="NQS812" r:id="rId3814" display="http://www.sysengi.com/EN/volumn/volumn_6470.shtml"/>
    <hyperlink ref="NRA812" r:id="rId3815" display="http://www.sysengi.com/EN/volumn/volumn_6470.shtml"/>
    <hyperlink ref="NRI812" r:id="rId3816" display="http://www.sysengi.com/EN/volumn/volumn_6470.shtml"/>
    <hyperlink ref="NRQ812" r:id="rId3817" display="http://www.sysengi.com/EN/volumn/volumn_6470.shtml"/>
    <hyperlink ref="NRY812" r:id="rId3818" display="http://www.sysengi.com/EN/volumn/volumn_6470.shtml"/>
    <hyperlink ref="NSG812" r:id="rId3819" display="http://www.sysengi.com/EN/volumn/volumn_6470.shtml"/>
    <hyperlink ref="NSO812" r:id="rId3820" display="http://www.sysengi.com/EN/volumn/volumn_6470.shtml"/>
    <hyperlink ref="NSW812" r:id="rId3821" display="http://www.sysengi.com/EN/volumn/volumn_6470.shtml"/>
    <hyperlink ref="NTE812" r:id="rId3822" display="http://www.sysengi.com/EN/volumn/volumn_6470.shtml"/>
    <hyperlink ref="NTM812" r:id="rId3823" display="http://www.sysengi.com/EN/volumn/volumn_6470.shtml"/>
    <hyperlink ref="NTU812" r:id="rId3824" display="http://www.sysengi.com/EN/volumn/volumn_6470.shtml"/>
    <hyperlink ref="NUC812" r:id="rId3825" display="http://www.sysengi.com/EN/volumn/volumn_6470.shtml"/>
    <hyperlink ref="NUK812" r:id="rId3826" display="http://www.sysengi.com/EN/volumn/volumn_6470.shtml"/>
    <hyperlink ref="NUS812" r:id="rId3827" display="http://www.sysengi.com/EN/volumn/volumn_6470.shtml"/>
    <hyperlink ref="NVA812" r:id="rId3828" display="http://www.sysengi.com/EN/volumn/volumn_6470.shtml"/>
    <hyperlink ref="NVI812" r:id="rId3829" display="http://www.sysengi.com/EN/volumn/volumn_6470.shtml"/>
    <hyperlink ref="NVQ812" r:id="rId3830" display="http://www.sysengi.com/EN/volumn/volumn_6470.shtml"/>
    <hyperlink ref="NVY812" r:id="rId3831" display="http://www.sysengi.com/EN/volumn/volumn_6470.shtml"/>
    <hyperlink ref="NWG812" r:id="rId3832" display="http://www.sysengi.com/EN/volumn/volumn_6470.shtml"/>
    <hyperlink ref="NWO812" r:id="rId3833" display="http://www.sysengi.com/EN/volumn/volumn_6470.shtml"/>
    <hyperlink ref="NWW812" r:id="rId3834" display="http://www.sysengi.com/EN/volumn/volumn_6470.shtml"/>
    <hyperlink ref="NXE812" r:id="rId3835" display="http://www.sysengi.com/EN/volumn/volumn_6470.shtml"/>
    <hyperlink ref="NXM812" r:id="rId3836" display="http://www.sysengi.com/EN/volumn/volumn_6470.shtml"/>
    <hyperlink ref="NXU812" r:id="rId3837" display="http://www.sysengi.com/EN/volumn/volumn_6470.shtml"/>
    <hyperlink ref="NYC812" r:id="rId3838" display="http://www.sysengi.com/EN/volumn/volumn_6470.shtml"/>
    <hyperlink ref="NYK812" r:id="rId3839" display="http://www.sysengi.com/EN/volumn/volumn_6470.shtml"/>
    <hyperlink ref="NYS812" r:id="rId3840" display="http://www.sysengi.com/EN/volumn/volumn_6470.shtml"/>
    <hyperlink ref="NZA812" r:id="rId3841" display="http://www.sysengi.com/EN/volumn/volumn_6470.shtml"/>
    <hyperlink ref="NZI812" r:id="rId3842" display="http://www.sysengi.com/EN/volumn/volumn_6470.shtml"/>
    <hyperlink ref="NZQ812" r:id="rId3843" display="http://www.sysengi.com/EN/volumn/volumn_6470.shtml"/>
    <hyperlink ref="NZY812" r:id="rId3844" display="http://www.sysengi.com/EN/volumn/volumn_6470.shtml"/>
    <hyperlink ref="OAG812" r:id="rId3845" display="http://www.sysengi.com/EN/volumn/volumn_6470.shtml"/>
    <hyperlink ref="OAO812" r:id="rId3846" display="http://www.sysengi.com/EN/volumn/volumn_6470.shtml"/>
    <hyperlink ref="OAW812" r:id="rId3847" display="http://www.sysengi.com/EN/volumn/volumn_6470.shtml"/>
    <hyperlink ref="OBE812" r:id="rId3848" display="http://www.sysengi.com/EN/volumn/volumn_6470.shtml"/>
    <hyperlink ref="OBM812" r:id="rId3849" display="http://www.sysengi.com/EN/volumn/volumn_6470.shtml"/>
    <hyperlink ref="OBU812" r:id="rId3850" display="http://www.sysengi.com/EN/volumn/volumn_6470.shtml"/>
    <hyperlink ref="OCC812" r:id="rId3851" display="http://www.sysengi.com/EN/volumn/volumn_6470.shtml"/>
    <hyperlink ref="OCK812" r:id="rId3852" display="http://www.sysengi.com/EN/volumn/volumn_6470.shtml"/>
    <hyperlink ref="OCS812" r:id="rId3853" display="http://www.sysengi.com/EN/volumn/volumn_6470.shtml"/>
    <hyperlink ref="ODA812" r:id="rId3854" display="http://www.sysengi.com/EN/volumn/volumn_6470.shtml"/>
    <hyperlink ref="ODI812" r:id="rId3855" display="http://www.sysengi.com/EN/volumn/volumn_6470.shtml"/>
    <hyperlink ref="ODQ812" r:id="rId3856" display="http://www.sysengi.com/EN/volumn/volumn_6470.shtml"/>
    <hyperlink ref="ODY812" r:id="rId3857" display="http://www.sysengi.com/EN/volumn/volumn_6470.shtml"/>
    <hyperlink ref="OEG812" r:id="rId3858" display="http://www.sysengi.com/EN/volumn/volumn_6470.shtml"/>
    <hyperlink ref="OEO812" r:id="rId3859" display="http://www.sysengi.com/EN/volumn/volumn_6470.shtml"/>
    <hyperlink ref="OEW812" r:id="rId3860" display="http://www.sysengi.com/EN/volumn/volumn_6470.shtml"/>
    <hyperlink ref="OFE812" r:id="rId3861" display="http://www.sysengi.com/EN/volumn/volumn_6470.shtml"/>
    <hyperlink ref="OFM812" r:id="rId3862" display="http://www.sysengi.com/EN/volumn/volumn_6470.shtml"/>
    <hyperlink ref="OFU812" r:id="rId3863" display="http://www.sysengi.com/EN/volumn/volumn_6470.shtml"/>
    <hyperlink ref="OGC812" r:id="rId3864" display="http://www.sysengi.com/EN/volumn/volumn_6470.shtml"/>
    <hyperlink ref="OGK812" r:id="rId3865" display="http://www.sysengi.com/EN/volumn/volumn_6470.shtml"/>
    <hyperlink ref="OGS812" r:id="rId3866" display="http://www.sysengi.com/EN/volumn/volumn_6470.shtml"/>
    <hyperlink ref="OHA812" r:id="rId3867" display="http://www.sysengi.com/EN/volumn/volumn_6470.shtml"/>
    <hyperlink ref="OHI812" r:id="rId3868" display="http://www.sysengi.com/EN/volumn/volumn_6470.shtml"/>
    <hyperlink ref="OHQ812" r:id="rId3869" display="http://www.sysengi.com/EN/volumn/volumn_6470.shtml"/>
    <hyperlink ref="OHY812" r:id="rId3870" display="http://www.sysengi.com/EN/volumn/volumn_6470.shtml"/>
    <hyperlink ref="OIG812" r:id="rId3871" display="http://www.sysengi.com/EN/volumn/volumn_6470.shtml"/>
    <hyperlink ref="OIO812" r:id="rId3872" display="http://www.sysengi.com/EN/volumn/volumn_6470.shtml"/>
    <hyperlink ref="OIW812" r:id="rId3873" display="http://www.sysengi.com/EN/volumn/volumn_6470.shtml"/>
    <hyperlink ref="OJE812" r:id="rId3874" display="http://www.sysengi.com/EN/volumn/volumn_6470.shtml"/>
    <hyperlink ref="OJM812" r:id="rId3875" display="http://www.sysengi.com/EN/volumn/volumn_6470.shtml"/>
    <hyperlink ref="OJU812" r:id="rId3876" display="http://www.sysengi.com/EN/volumn/volumn_6470.shtml"/>
    <hyperlink ref="OKC812" r:id="rId3877" display="http://www.sysengi.com/EN/volumn/volumn_6470.shtml"/>
    <hyperlink ref="OKK812" r:id="rId3878" display="http://www.sysengi.com/EN/volumn/volumn_6470.shtml"/>
    <hyperlink ref="OKS812" r:id="rId3879" display="http://www.sysengi.com/EN/volumn/volumn_6470.shtml"/>
    <hyperlink ref="OLA812" r:id="rId3880" display="http://www.sysengi.com/EN/volumn/volumn_6470.shtml"/>
    <hyperlink ref="OLI812" r:id="rId3881" display="http://www.sysengi.com/EN/volumn/volumn_6470.shtml"/>
    <hyperlink ref="OLQ812" r:id="rId3882" display="http://www.sysengi.com/EN/volumn/volumn_6470.shtml"/>
    <hyperlink ref="OLY812" r:id="rId3883" display="http://www.sysengi.com/EN/volumn/volumn_6470.shtml"/>
    <hyperlink ref="OMG812" r:id="rId3884" display="http://www.sysengi.com/EN/volumn/volumn_6470.shtml"/>
    <hyperlink ref="OMO812" r:id="rId3885" display="http://www.sysengi.com/EN/volumn/volumn_6470.shtml"/>
    <hyperlink ref="OMW812" r:id="rId3886" display="http://www.sysengi.com/EN/volumn/volumn_6470.shtml"/>
    <hyperlink ref="ONE812" r:id="rId3887" display="http://www.sysengi.com/EN/volumn/volumn_6470.shtml"/>
    <hyperlink ref="ONM812" r:id="rId3888" display="http://www.sysengi.com/EN/volumn/volumn_6470.shtml"/>
    <hyperlink ref="ONU812" r:id="rId3889" display="http://www.sysengi.com/EN/volumn/volumn_6470.shtml"/>
    <hyperlink ref="OOC812" r:id="rId3890" display="http://www.sysengi.com/EN/volumn/volumn_6470.shtml"/>
    <hyperlink ref="OOK812" r:id="rId3891" display="http://www.sysengi.com/EN/volumn/volumn_6470.shtml"/>
    <hyperlink ref="OOS812" r:id="rId3892" display="http://www.sysengi.com/EN/volumn/volumn_6470.shtml"/>
    <hyperlink ref="OPA812" r:id="rId3893" display="http://www.sysengi.com/EN/volumn/volumn_6470.shtml"/>
    <hyperlink ref="OPI812" r:id="rId3894" display="http://www.sysengi.com/EN/volumn/volumn_6470.shtml"/>
    <hyperlink ref="OPQ812" r:id="rId3895" display="http://www.sysengi.com/EN/volumn/volumn_6470.shtml"/>
    <hyperlink ref="OPY812" r:id="rId3896" display="http://www.sysengi.com/EN/volumn/volumn_6470.shtml"/>
    <hyperlink ref="OQG812" r:id="rId3897" display="http://www.sysengi.com/EN/volumn/volumn_6470.shtml"/>
    <hyperlink ref="OQO812" r:id="rId3898" display="http://www.sysengi.com/EN/volumn/volumn_6470.shtml"/>
    <hyperlink ref="OQW812" r:id="rId3899" display="http://www.sysengi.com/EN/volumn/volumn_6470.shtml"/>
    <hyperlink ref="ORE812" r:id="rId3900" display="http://www.sysengi.com/EN/volumn/volumn_6470.shtml"/>
    <hyperlink ref="ORM812" r:id="rId3901" display="http://www.sysengi.com/EN/volumn/volumn_6470.shtml"/>
    <hyperlink ref="ORU812" r:id="rId3902" display="http://www.sysengi.com/EN/volumn/volumn_6470.shtml"/>
    <hyperlink ref="OSC812" r:id="rId3903" display="http://www.sysengi.com/EN/volumn/volumn_6470.shtml"/>
    <hyperlink ref="OSK812" r:id="rId3904" display="http://www.sysengi.com/EN/volumn/volumn_6470.shtml"/>
    <hyperlink ref="OSS812" r:id="rId3905" display="http://www.sysengi.com/EN/volumn/volumn_6470.shtml"/>
    <hyperlink ref="OTA812" r:id="rId3906" display="http://www.sysengi.com/EN/volumn/volumn_6470.shtml"/>
    <hyperlink ref="OTI812" r:id="rId3907" display="http://www.sysengi.com/EN/volumn/volumn_6470.shtml"/>
    <hyperlink ref="OTQ812" r:id="rId3908" display="http://www.sysengi.com/EN/volumn/volumn_6470.shtml"/>
    <hyperlink ref="OTY812" r:id="rId3909" display="http://www.sysengi.com/EN/volumn/volumn_6470.shtml"/>
    <hyperlink ref="OUG812" r:id="rId3910" display="http://www.sysengi.com/EN/volumn/volumn_6470.shtml"/>
    <hyperlink ref="OUO812" r:id="rId3911" display="http://www.sysengi.com/EN/volumn/volumn_6470.shtml"/>
    <hyperlink ref="OUW812" r:id="rId3912" display="http://www.sysengi.com/EN/volumn/volumn_6470.shtml"/>
    <hyperlink ref="OVE812" r:id="rId3913" display="http://www.sysengi.com/EN/volumn/volumn_6470.shtml"/>
    <hyperlink ref="OVM812" r:id="rId3914" display="http://www.sysengi.com/EN/volumn/volumn_6470.shtml"/>
    <hyperlink ref="OVU812" r:id="rId3915" display="http://www.sysengi.com/EN/volumn/volumn_6470.shtml"/>
    <hyperlink ref="OWC812" r:id="rId3916" display="http://www.sysengi.com/EN/volumn/volumn_6470.shtml"/>
    <hyperlink ref="OWK812" r:id="rId3917" display="http://www.sysengi.com/EN/volumn/volumn_6470.shtml"/>
    <hyperlink ref="OWS812" r:id="rId3918" display="http://www.sysengi.com/EN/volumn/volumn_6470.shtml"/>
    <hyperlink ref="OXA812" r:id="rId3919" display="http://www.sysengi.com/EN/volumn/volumn_6470.shtml"/>
    <hyperlink ref="OXI812" r:id="rId3920" display="http://www.sysengi.com/EN/volumn/volumn_6470.shtml"/>
    <hyperlink ref="OXQ812" r:id="rId3921" display="http://www.sysengi.com/EN/volumn/volumn_6470.shtml"/>
    <hyperlink ref="OXY812" r:id="rId3922" display="http://www.sysengi.com/EN/volumn/volumn_6470.shtml"/>
    <hyperlink ref="OYG812" r:id="rId3923" display="http://www.sysengi.com/EN/volumn/volumn_6470.shtml"/>
    <hyperlink ref="OYO812" r:id="rId3924" display="http://www.sysengi.com/EN/volumn/volumn_6470.shtml"/>
    <hyperlink ref="OYW812" r:id="rId3925" display="http://www.sysengi.com/EN/volumn/volumn_6470.shtml"/>
    <hyperlink ref="OZE812" r:id="rId3926" display="http://www.sysengi.com/EN/volumn/volumn_6470.shtml"/>
    <hyperlink ref="OZM812" r:id="rId3927" display="http://www.sysengi.com/EN/volumn/volumn_6470.shtml"/>
    <hyperlink ref="OZU812" r:id="rId3928" display="http://www.sysengi.com/EN/volumn/volumn_6470.shtml"/>
    <hyperlink ref="PAC812" r:id="rId3929" display="http://www.sysengi.com/EN/volumn/volumn_6470.shtml"/>
    <hyperlink ref="PAK812" r:id="rId3930" display="http://www.sysengi.com/EN/volumn/volumn_6470.shtml"/>
    <hyperlink ref="PAS812" r:id="rId3931" display="http://www.sysengi.com/EN/volumn/volumn_6470.shtml"/>
    <hyperlink ref="PBA812" r:id="rId3932" display="http://www.sysengi.com/EN/volumn/volumn_6470.shtml"/>
    <hyperlink ref="PBI812" r:id="rId3933" display="http://www.sysengi.com/EN/volumn/volumn_6470.shtml"/>
    <hyperlink ref="PBQ812" r:id="rId3934" display="http://www.sysengi.com/EN/volumn/volumn_6470.shtml"/>
    <hyperlink ref="PBY812" r:id="rId3935" display="http://www.sysengi.com/EN/volumn/volumn_6470.shtml"/>
    <hyperlink ref="PCG812" r:id="rId3936" display="http://www.sysengi.com/EN/volumn/volumn_6470.shtml"/>
    <hyperlink ref="PCO812" r:id="rId3937" display="http://www.sysengi.com/EN/volumn/volumn_6470.shtml"/>
    <hyperlink ref="PCW812" r:id="rId3938" display="http://www.sysengi.com/EN/volumn/volumn_6470.shtml"/>
    <hyperlink ref="PDE812" r:id="rId3939" display="http://www.sysengi.com/EN/volumn/volumn_6470.shtml"/>
    <hyperlink ref="PDM812" r:id="rId3940" display="http://www.sysengi.com/EN/volumn/volumn_6470.shtml"/>
    <hyperlink ref="PDU812" r:id="rId3941" display="http://www.sysengi.com/EN/volumn/volumn_6470.shtml"/>
    <hyperlink ref="PEC812" r:id="rId3942" display="http://www.sysengi.com/EN/volumn/volumn_6470.shtml"/>
    <hyperlink ref="PEK812" r:id="rId3943" display="http://www.sysengi.com/EN/volumn/volumn_6470.shtml"/>
    <hyperlink ref="PES812" r:id="rId3944" display="http://www.sysengi.com/EN/volumn/volumn_6470.shtml"/>
    <hyperlink ref="PFA812" r:id="rId3945" display="http://www.sysengi.com/EN/volumn/volumn_6470.shtml"/>
    <hyperlink ref="PFI812" r:id="rId3946" display="http://www.sysengi.com/EN/volumn/volumn_6470.shtml"/>
    <hyperlink ref="PFQ812" r:id="rId3947" display="http://www.sysengi.com/EN/volumn/volumn_6470.shtml"/>
    <hyperlink ref="PFY812" r:id="rId3948" display="http://www.sysengi.com/EN/volumn/volumn_6470.shtml"/>
    <hyperlink ref="PGG812" r:id="rId3949" display="http://www.sysengi.com/EN/volumn/volumn_6470.shtml"/>
    <hyperlink ref="PGO812" r:id="rId3950" display="http://www.sysengi.com/EN/volumn/volumn_6470.shtml"/>
    <hyperlink ref="PGW812" r:id="rId3951" display="http://www.sysengi.com/EN/volumn/volumn_6470.shtml"/>
    <hyperlink ref="PHE812" r:id="rId3952" display="http://www.sysengi.com/EN/volumn/volumn_6470.shtml"/>
    <hyperlink ref="PHM812" r:id="rId3953" display="http://www.sysengi.com/EN/volumn/volumn_6470.shtml"/>
    <hyperlink ref="PHU812" r:id="rId3954" display="http://www.sysengi.com/EN/volumn/volumn_6470.shtml"/>
    <hyperlink ref="PIC812" r:id="rId3955" display="http://www.sysengi.com/EN/volumn/volumn_6470.shtml"/>
    <hyperlink ref="PIK812" r:id="rId3956" display="http://www.sysengi.com/EN/volumn/volumn_6470.shtml"/>
    <hyperlink ref="PIS812" r:id="rId3957" display="http://www.sysengi.com/EN/volumn/volumn_6470.shtml"/>
    <hyperlink ref="PJA812" r:id="rId3958" display="http://www.sysengi.com/EN/volumn/volumn_6470.shtml"/>
    <hyperlink ref="PJI812" r:id="rId3959" display="http://www.sysengi.com/EN/volumn/volumn_6470.shtml"/>
    <hyperlink ref="PJQ812" r:id="rId3960" display="http://www.sysengi.com/EN/volumn/volumn_6470.shtml"/>
    <hyperlink ref="PJY812" r:id="rId3961" display="http://www.sysengi.com/EN/volumn/volumn_6470.shtml"/>
    <hyperlink ref="PKG812" r:id="rId3962" display="http://www.sysengi.com/EN/volumn/volumn_6470.shtml"/>
    <hyperlink ref="PKO812" r:id="rId3963" display="http://www.sysengi.com/EN/volumn/volumn_6470.shtml"/>
    <hyperlink ref="PKW812" r:id="rId3964" display="http://www.sysengi.com/EN/volumn/volumn_6470.shtml"/>
    <hyperlink ref="PLE812" r:id="rId3965" display="http://www.sysengi.com/EN/volumn/volumn_6470.shtml"/>
    <hyperlink ref="PLM812" r:id="rId3966" display="http://www.sysengi.com/EN/volumn/volumn_6470.shtml"/>
    <hyperlink ref="PLU812" r:id="rId3967" display="http://www.sysengi.com/EN/volumn/volumn_6470.shtml"/>
    <hyperlink ref="PMC812" r:id="rId3968" display="http://www.sysengi.com/EN/volumn/volumn_6470.shtml"/>
    <hyperlink ref="PMK812" r:id="rId3969" display="http://www.sysengi.com/EN/volumn/volumn_6470.shtml"/>
    <hyperlink ref="PMS812" r:id="rId3970" display="http://www.sysengi.com/EN/volumn/volumn_6470.shtml"/>
    <hyperlink ref="PNA812" r:id="rId3971" display="http://www.sysengi.com/EN/volumn/volumn_6470.shtml"/>
    <hyperlink ref="PNI812" r:id="rId3972" display="http://www.sysengi.com/EN/volumn/volumn_6470.shtml"/>
    <hyperlink ref="PNQ812" r:id="rId3973" display="http://www.sysengi.com/EN/volumn/volumn_6470.shtml"/>
    <hyperlink ref="PNY812" r:id="rId3974" display="http://www.sysengi.com/EN/volumn/volumn_6470.shtml"/>
    <hyperlink ref="POG812" r:id="rId3975" display="http://www.sysengi.com/EN/volumn/volumn_6470.shtml"/>
    <hyperlink ref="POO812" r:id="rId3976" display="http://www.sysengi.com/EN/volumn/volumn_6470.shtml"/>
    <hyperlink ref="POW812" r:id="rId3977" display="http://www.sysengi.com/EN/volumn/volumn_6470.shtml"/>
    <hyperlink ref="PPE812" r:id="rId3978" display="http://www.sysengi.com/EN/volumn/volumn_6470.shtml"/>
    <hyperlink ref="PPM812" r:id="rId3979" display="http://www.sysengi.com/EN/volumn/volumn_6470.shtml"/>
    <hyperlink ref="PPU812" r:id="rId3980" display="http://www.sysengi.com/EN/volumn/volumn_6470.shtml"/>
    <hyperlink ref="PQC812" r:id="rId3981" display="http://www.sysengi.com/EN/volumn/volumn_6470.shtml"/>
    <hyperlink ref="PQK812" r:id="rId3982" display="http://www.sysengi.com/EN/volumn/volumn_6470.shtml"/>
    <hyperlink ref="PQS812" r:id="rId3983" display="http://www.sysengi.com/EN/volumn/volumn_6470.shtml"/>
    <hyperlink ref="PRA812" r:id="rId3984" display="http://www.sysengi.com/EN/volumn/volumn_6470.shtml"/>
    <hyperlink ref="PRI812" r:id="rId3985" display="http://www.sysengi.com/EN/volumn/volumn_6470.shtml"/>
    <hyperlink ref="PRQ812" r:id="rId3986" display="http://www.sysengi.com/EN/volumn/volumn_6470.shtml"/>
    <hyperlink ref="PRY812" r:id="rId3987" display="http://www.sysengi.com/EN/volumn/volumn_6470.shtml"/>
    <hyperlink ref="PSG812" r:id="rId3988" display="http://www.sysengi.com/EN/volumn/volumn_6470.shtml"/>
    <hyperlink ref="PSO812" r:id="rId3989" display="http://www.sysengi.com/EN/volumn/volumn_6470.shtml"/>
    <hyperlink ref="PSW812" r:id="rId3990" display="http://www.sysengi.com/EN/volumn/volumn_6470.shtml"/>
    <hyperlink ref="PTE812" r:id="rId3991" display="http://www.sysengi.com/EN/volumn/volumn_6470.shtml"/>
    <hyperlink ref="PTM812" r:id="rId3992" display="http://www.sysengi.com/EN/volumn/volumn_6470.shtml"/>
    <hyperlink ref="PTU812" r:id="rId3993" display="http://www.sysengi.com/EN/volumn/volumn_6470.shtml"/>
    <hyperlink ref="PUC812" r:id="rId3994" display="http://www.sysengi.com/EN/volumn/volumn_6470.shtml"/>
    <hyperlink ref="PUK812" r:id="rId3995" display="http://www.sysengi.com/EN/volumn/volumn_6470.shtml"/>
    <hyperlink ref="PUS812" r:id="rId3996" display="http://www.sysengi.com/EN/volumn/volumn_6470.shtml"/>
    <hyperlink ref="PVA812" r:id="rId3997" display="http://www.sysengi.com/EN/volumn/volumn_6470.shtml"/>
    <hyperlink ref="PVI812" r:id="rId3998" display="http://www.sysengi.com/EN/volumn/volumn_6470.shtml"/>
    <hyperlink ref="PVQ812" r:id="rId3999" display="http://www.sysengi.com/EN/volumn/volumn_6470.shtml"/>
    <hyperlink ref="PVY812" r:id="rId4000" display="http://www.sysengi.com/EN/volumn/volumn_6470.shtml"/>
    <hyperlink ref="PWG812" r:id="rId4001" display="http://www.sysengi.com/EN/volumn/volumn_6470.shtml"/>
    <hyperlink ref="PWO812" r:id="rId4002" display="http://www.sysengi.com/EN/volumn/volumn_6470.shtml"/>
    <hyperlink ref="PWW812" r:id="rId4003" display="http://www.sysengi.com/EN/volumn/volumn_6470.shtml"/>
    <hyperlink ref="PXE812" r:id="rId4004" display="http://www.sysengi.com/EN/volumn/volumn_6470.shtml"/>
    <hyperlink ref="PXM812" r:id="rId4005" display="http://www.sysengi.com/EN/volumn/volumn_6470.shtml"/>
    <hyperlink ref="PXU812" r:id="rId4006" display="http://www.sysengi.com/EN/volumn/volumn_6470.shtml"/>
    <hyperlink ref="PYC812" r:id="rId4007" display="http://www.sysengi.com/EN/volumn/volumn_6470.shtml"/>
    <hyperlink ref="PYK812" r:id="rId4008" display="http://www.sysengi.com/EN/volumn/volumn_6470.shtml"/>
    <hyperlink ref="PYS812" r:id="rId4009" display="http://www.sysengi.com/EN/volumn/volumn_6470.shtml"/>
    <hyperlink ref="PZA812" r:id="rId4010" display="http://www.sysengi.com/EN/volumn/volumn_6470.shtml"/>
    <hyperlink ref="PZI812" r:id="rId4011" display="http://www.sysengi.com/EN/volumn/volumn_6470.shtml"/>
    <hyperlink ref="PZQ812" r:id="rId4012" display="http://www.sysengi.com/EN/volumn/volumn_6470.shtml"/>
    <hyperlink ref="PZY812" r:id="rId4013" display="http://www.sysengi.com/EN/volumn/volumn_6470.shtml"/>
    <hyperlink ref="QAG812" r:id="rId4014" display="http://www.sysengi.com/EN/volumn/volumn_6470.shtml"/>
    <hyperlink ref="QAO812" r:id="rId4015" display="http://www.sysengi.com/EN/volumn/volumn_6470.shtml"/>
    <hyperlink ref="QAW812" r:id="rId4016" display="http://www.sysengi.com/EN/volumn/volumn_6470.shtml"/>
    <hyperlink ref="QBE812" r:id="rId4017" display="http://www.sysengi.com/EN/volumn/volumn_6470.shtml"/>
    <hyperlink ref="QBM812" r:id="rId4018" display="http://www.sysengi.com/EN/volumn/volumn_6470.shtml"/>
    <hyperlink ref="QBU812" r:id="rId4019" display="http://www.sysengi.com/EN/volumn/volumn_6470.shtml"/>
    <hyperlink ref="QCC812" r:id="rId4020" display="http://www.sysengi.com/EN/volumn/volumn_6470.shtml"/>
    <hyperlink ref="QCK812" r:id="rId4021" display="http://www.sysengi.com/EN/volumn/volumn_6470.shtml"/>
    <hyperlink ref="QCS812" r:id="rId4022" display="http://www.sysengi.com/EN/volumn/volumn_6470.shtml"/>
    <hyperlink ref="QDA812" r:id="rId4023" display="http://www.sysengi.com/EN/volumn/volumn_6470.shtml"/>
    <hyperlink ref="QDI812" r:id="rId4024" display="http://www.sysengi.com/EN/volumn/volumn_6470.shtml"/>
    <hyperlink ref="QDQ812" r:id="rId4025" display="http://www.sysengi.com/EN/volumn/volumn_6470.shtml"/>
    <hyperlink ref="QDY812" r:id="rId4026" display="http://www.sysengi.com/EN/volumn/volumn_6470.shtml"/>
    <hyperlink ref="QEG812" r:id="rId4027" display="http://www.sysengi.com/EN/volumn/volumn_6470.shtml"/>
    <hyperlink ref="QEO812" r:id="rId4028" display="http://www.sysengi.com/EN/volumn/volumn_6470.shtml"/>
    <hyperlink ref="QEW812" r:id="rId4029" display="http://www.sysengi.com/EN/volumn/volumn_6470.shtml"/>
    <hyperlink ref="QFE812" r:id="rId4030" display="http://www.sysengi.com/EN/volumn/volumn_6470.shtml"/>
    <hyperlink ref="QFM812" r:id="rId4031" display="http://www.sysengi.com/EN/volumn/volumn_6470.shtml"/>
    <hyperlink ref="QFU812" r:id="rId4032" display="http://www.sysengi.com/EN/volumn/volumn_6470.shtml"/>
    <hyperlink ref="QGC812" r:id="rId4033" display="http://www.sysengi.com/EN/volumn/volumn_6470.shtml"/>
    <hyperlink ref="QGK812" r:id="rId4034" display="http://www.sysengi.com/EN/volumn/volumn_6470.shtml"/>
    <hyperlink ref="QGS812" r:id="rId4035" display="http://www.sysengi.com/EN/volumn/volumn_6470.shtml"/>
    <hyperlink ref="QHA812" r:id="rId4036" display="http://www.sysengi.com/EN/volumn/volumn_6470.shtml"/>
    <hyperlink ref="QHI812" r:id="rId4037" display="http://www.sysengi.com/EN/volumn/volumn_6470.shtml"/>
    <hyperlink ref="QHQ812" r:id="rId4038" display="http://www.sysengi.com/EN/volumn/volumn_6470.shtml"/>
    <hyperlink ref="QHY812" r:id="rId4039" display="http://www.sysengi.com/EN/volumn/volumn_6470.shtml"/>
    <hyperlink ref="QIG812" r:id="rId4040" display="http://www.sysengi.com/EN/volumn/volumn_6470.shtml"/>
    <hyperlink ref="QIO812" r:id="rId4041" display="http://www.sysengi.com/EN/volumn/volumn_6470.shtml"/>
    <hyperlink ref="QIW812" r:id="rId4042" display="http://www.sysengi.com/EN/volumn/volumn_6470.shtml"/>
    <hyperlink ref="QJE812" r:id="rId4043" display="http://www.sysengi.com/EN/volumn/volumn_6470.shtml"/>
    <hyperlink ref="QJM812" r:id="rId4044" display="http://www.sysengi.com/EN/volumn/volumn_6470.shtml"/>
    <hyperlink ref="QJU812" r:id="rId4045" display="http://www.sysengi.com/EN/volumn/volumn_6470.shtml"/>
    <hyperlink ref="QKC812" r:id="rId4046" display="http://www.sysengi.com/EN/volumn/volumn_6470.shtml"/>
    <hyperlink ref="QKK812" r:id="rId4047" display="http://www.sysengi.com/EN/volumn/volumn_6470.shtml"/>
    <hyperlink ref="QKS812" r:id="rId4048" display="http://www.sysengi.com/EN/volumn/volumn_6470.shtml"/>
    <hyperlink ref="QLA812" r:id="rId4049" display="http://www.sysengi.com/EN/volumn/volumn_6470.shtml"/>
    <hyperlink ref="QLI812" r:id="rId4050" display="http://www.sysengi.com/EN/volumn/volumn_6470.shtml"/>
    <hyperlink ref="QLQ812" r:id="rId4051" display="http://www.sysengi.com/EN/volumn/volumn_6470.shtml"/>
    <hyperlink ref="QLY812" r:id="rId4052" display="http://www.sysengi.com/EN/volumn/volumn_6470.shtml"/>
    <hyperlink ref="QMG812" r:id="rId4053" display="http://www.sysengi.com/EN/volumn/volumn_6470.shtml"/>
    <hyperlink ref="QMO812" r:id="rId4054" display="http://www.sysengi.com/EN/volumn/volumn_6470.shtml"/>
    <hyperlink ref="QMW812" r:id="rId4055" display="http://www.sysengi.com/EN/volumn/volumn_6470.shtml"/>
    <hyperlink ref="QNE812" r:id="rId4056" display="http://www.sysengi.com/EN/volumn/volumn_6470.shtml"/>
    <hyperlink ref="QNM812" r:id="rId4057" display="http://www.sysengi.com/EN/volumn/volumn_6470.shtml"/>
    <hyperlink ref="QNU812" r:id="rId4058" display="http://www.sysengi.com/EN/volumn/volumn_6470.shtml"/>
    <hyperlink ref="QOC812" r:id="rId4059" display="http://www.sysengi.com/EN/volumn/volumn_6470.shtml"/>
    <hyperlink ref="QOK812" r:id="rId4060" display="http://www.sysengi.com/EN/volumn/volumn_6470.shtml"/>
    <hyperlink ref="QOS812" r:id="rId4061" display="http://www.sysengi.com/EN/volumn/volumn_6470.shtml"/>
    <hyperlink ref="QPA812" r:id="rId4062" display="http://www.sysengi.com/EN/volumn/volumn_6470.shtml"/>
    <hyperlink ref="QPI812" r:id="rId4063" display="http://www.sysengi.com/EN/volumn/volumn_6470.shtml"/>
    <hyperlink ref="QPQ812" r:id="rId4064" display="http://www.sysengi.com/EN/volumn/volumn_6470.shtml"/>
    <hyperlink ref="QPY812" r:id="rId4065" display="http://www.sysengi.com/EN/volumn/volumn_6470.shtml"/>
    <hyperlink ref="QQG812" r:id="rId4066" display="http://www.sysengi.com/EN/volumn/volumn_6470.shtml"/>
    <hyperlink ref="QQO812" r:id="rId4067" display="http://www.sysengi.com/EN/volumn/volumn_6470.shtml"/>
    <hyperlink ref="QQW812" r:id="rId4068" display="http://www.sysengi.com/EN/volumn/volumn_6470.shtml"/>
    <hyperlink ref="QRE812" r:id="rId4069" display="http://www.sysengi.com/EN/volumn/volumn_6470.shtml"/>
    <hyperlink ref="QRM812" r:id="rId4070" display="http://www.sysengi.com/EN/volumn/volumn_6470.shtml"/>
    <hyperlink ref="QRU812" r:id="rId4071" display="http://www.sysengi.com/EN/volumn/volumn_6470.shtml"/>
    <hyperlink ref="QSC812" r:id="rId4072" display="http://www.sysengi.com/EN/volumn/volumn_6470.shtml"/>
    <hyperlink ref="QSK812" r:id="rId4073" display="http://www.sysengi.com/EN/volumn/volumn_6470.shtml"/>
    <hyperlink ref="QSS812" r:id="rId4074" display="http://www.sysengi.com/EN/volumn/volumn_6470.shtml"/>
    <hyperlink ref="QTA812" r:id="rId4075" display="http://www.sysengi.com/EN/volumn/volumn_6470.shtml"/>
    <hyperlink ref="QTI812" r:id="rId4076" display="http://www.sysengi.com/EN/volumn/volumn_6470.shtml"/>
    <hyperlink ref="QTQ812" r:id="rId4077" display="http://www.sysengi.com/EN/volumn/volumn_6470.shtml"/>
    <hyperlink ref="QTY812" r:id="rId4078" display="http://www.sysengi.com/EN/volumn/volumn_6470.shtml"/>
    <hyperlink ref="QUG812" r:id="rId4079" display="http://www.sysengi.com/EN/volumn/volumn_6470.shtml"/>
    <hyperlink ref="QUO812" r:id="rId4080" display="http://www.sysengi.com/EN/volumn/volumn_6470.shtml"/>
    <hyperlink ref="QUW812" r:id="rId4081" display="http://www.sysengi.com/EN/volumn/volumn_6470.shtml"/>
    <hyperlink ref="QVE812" r:id="rId4082" display="http://www.sysengi.com/EN/volumn/volumn_6470.shtml"/>
    <hyperlink ref="QVM812" r:id="rId4083" display="http://www.sysengi.com/EN/volumn/volumn_6470.shtml"/>
    <hyperlink ref="QVU812" r:id="rId4084" display="http://www.sysengi.com/EN/volumn/volumn_6470.shtml"/>
    <hyperlink ref="QWC812" r:id="rId4085" display="http://www.sysengi.com/EN/volumn/volumn_6470.shtml"/>
    <hyperlink ref="QWK812" r:id="rId4086" display="http://www.sysengi.com/EN/volumn/volumn_6470.shtml"/>
    <hyperlink ref="QWS812" r:id="rId4087" display="http://www.sysengi.com/EN/volumn/volumn_6470.shtml"/>
    <hyperlink ref="QXA812" r:id="rId4088" display="http://www.sysengi.com/EN/volumn/volumn_6470.shtml"/>
    <hyperlink ref="QXI812" r:id="rId4089" display="http://www.sysengi.com/EN/volumn/volumn_6470.shtml"/>
    <hyperlink ref="QXQ812" r:id="rId4090" display="http://www.sysengi.com/EN/volumn/volumn_6470.shtml"/>
    <hyperlink ref="QXY812" r:id="rId4091" display="http://www.sysengi.com/EN/volumn/volumn_6470.shtml"/>
    <hyperlink ref="QYG812" r:id="rId4092" display="http://www.sysengi.com/EN/volumn/volumn_6470.shtml"/>
    <hyperlink ref="QYO812" r:id="rId4093" display="http://www.sysengi.com/EN/volumn/volumn_6470.shtml"/>
    <hyperlink ref="QYW812" r:id="rId4094" display="http://www.sysengi.com/EN/volumn/volumn_6470.shtml"/>
    <hyperlink ref="QZE812" r:id="rId4095" display="http://www.sysengi.com/EN/volumn/volumn_6470.shtml"/>
    <hyperlink ref="QZM812" r:id="rId4096" display="http://www.sysengi.com/EN/volumn/volumn_6470.shtml"/>
    <hyperlink ref="QZU812" r:id="rId4097" display="http://www.sysengi.com/EN/volumn/volumn_6470.shtml"/>
    <hyperlink ref="RAC812" r:id="rId4098" display="http://www.sysengi.com/EN/volumn/volumn_6470.shtml"/>
    <hyperlink ref="RAK812" r:id="rId4099" display="http://www.sysengi.com/EN/volumn/volumn_6470.shtml"/>
    <hyperlink ref="RAS812" r:id="rId4100" display="http://www.sysengi.com/EN/volumn/volumn_6470.shtml"/>
    <hyperlink ref="RBA812" r:id="rId4101" display="http://www.sysengi.com/EN/volumn/volumn_6470.shtml"/>
    <hyperlink ref="RBI812" r:id="rId4102" display="http://www.sysengi.com/EN/volumn/volumn_6470.shtml"/>
    <hyperlink ref="RBQ812" r:id="rId4103" display="http://www.sysengi.com/EN/volumn/volumn_6470.shtml"/>
    <hyperlink ref="RBY812" r:id="rId4104" display="http://www.sysengi.com/EN/volumn/volumn_6470.shtml"/>
    <hyperlink ref="RCG812" r:id="rId4105" display="http://www.sysengi.com/EN/volumn/volumn_6470.shtml"/>
    <hyperlink ref="RCO812" r:id="rId4106" display="http://www.sysengi.com/EN/volumn/volumn_6470.shtml"/>
    <hyperlink ref="RCW812" r:id="rId4107" display="http://www.sysengi.com/EN/volumn/volumn_6470.shtml"/>
    <hyperlink ref="RDE812" r:id="rId4108" display="http://www.sysengi.com/EN/volumn/volumn_6470.shtml"/>
    <hyperlink ref="RDM812" r:id="rId4109" display="http://www.sysengi.com/EN/volumn/volumn_6470.shtml"/>
    <hyperlink ref="RDU812" r:id="rId4110" display="http://www.sysengi.com/EN/volumn/volumn_6470.shtml"/>
    <hyperlink ref="REC812" r:id="rId4111" display="http://www.sysengi.com/EN/volumn/volumn_6470.shtml"/>
    <hyperlink ref="REK812" r:id="rId4112" display="http://www.sysengi.com/EN/volumn/volumn_6470.shtml"/>
    <hyperlink ref="RES812" r:id="rId4113" display="http://www.sysengi.com/EN/volumn/volumn_6470.shtml"/>
    <hyperlink ref="RFA812" r:id="rId4114" display="http://www.sysengi.com/EN/volumn/volumn_6470.shtml"/>
    <hyperlink ref="RFI812" r:id="rId4115" display="http://www.sysengi.com/EN/volumn/volumn_6470.shtml"/>
    <hyperlink ref="RFQ812" r:id="rId4116" display="http://www.sysengi.com/EN/volumn/volumn_6470.shtml"/>
    <hyperlink ref="RFY812" r:id="rId4117" display="http://www.sysengi.com/EN/volumn/volumn_6470.shtml"/>
    <hyperlink ref="RGG812" r:id="rId4118" display="http://www.sysengi.com/EN/volumn/volumn_6470.shtml"/>
    <hyperlink ref="RGO812" r:id="rId4119" display="http://www.sysengi.com/EN/volumn/volumn_6470.shtml"/>
    <hyperlink ref="RGW812" r:id="rId4120" display="http://www.sysengi.com/EN/volumn/volumn_6470.shtml"/>
    <hyperlink ref="RHE812" r:id="rId4121" display="http://www.sysengi.com/EN/volumn/volumn_6470.shtml"/>
    <hyperlink ref="RHM812" r:id="rId4122" display="http://www.sysengi.com/EN/volumn/volumn_6470.shtml"/>
    <hyperlink ref="RHU812" r:id="rId4123" display="http://www.sysengi.com/EN/volumn/volumn_6470.shtml"/>
    <hyperlink ref="RIC812" r:id="rId4124" display="http://www.sysengi.com/EN/volumn/volumn_6470.shtml"/>
    <hyperlink ref="RIK812" r:id="rId4125" display="http://www.sysengi.com/EN/volumn/volumn_6470.shtml"/>
    <hyperlink ref="RIS812" r:id="rId4126" display="http://www.sysengi.com/EN/volumn/volumn_6470.shtml"/>
    <hyperlink ref="RJA812" r:id="rId4127" display="http://www.sysengi.com/EN/volumn/volumn_6470.shtml"/>
    <hyperlink ref="RJI812" r:id="rId4128" display="http://www.sysengi.com/EN/volumn/volumn_6470.shtml"/>
    <hyperlink ref="RJQ812" r:id="rId4129" display="http://www.sysengi.com/EN/volumn/volumn_6470.shtml"/>
    <hyperlink ref="RJY812" r:id="rId4130" display="http://www.sysengi.com/EN/volumn/volumn_6470.shtml"/>
    <hyperlink ref="RKG812" r:id="rId4131" display="http://www.sysengi.com/EN/volumn/volumn_6470.shtml"/>
    <hyperlink ref="RKO812" r:id="rId4132" display="http://www.sysengi.com/EN/volumn/volumn_6470.shtml"/>
    <hyperlink ref="RKW812" r:id="rId4133" display="http://www.sysengi.com/EN/volumn/volumn_6470.shtml"/>
    <hyperlink ref="RLE812" r:id="rId4134" display="http://www.sysengi.com/EN/volumn/volumn_6470.shtml"/>
    <hyperlink ref="RLM812" r:id="rId4135" display="http://www.sysengi.com/EN/volumn/volumn_6470.shtml"/>
    <hyperlink ref="RLU812" r:id="rId4136" display="http://www.sysengi.com/EN/volumn/volumn_6470.shtml"/>
    <hyperlink ref="RMC812" r:id="rId4137" display="http://www.sysengi.com/EN/volumn/volumn_6470.shtml"/>
    <hyperlink ref="RMK812" r:id="rId4138" display="http://www.sysengi.com/EN/volumn/volumn_6470.shtml"/>
    <hyperlink ref="RMS812" r:id="rId4139" display="http://www.sysengi.com/EN/volumn/volumn_6470.shtml"/>
    <hyperlink ref="RNA812" r:id="rId4140" display="http://www.sysengi.com/EN/volumn/volumn_6470.shtml"/>
    <hyperlink ref="RNI812" r:id="rId4141" display="http://www.sysengi.com/EN/volumn/volumn_6470.shtml"/>
    <hyperlink ref="RNQ812" r:id="rId4142" display="http://www.sysengi.com/EN/volumn/volumn_6470.shtml"/>
    <hyperlink ref="RNY812" r:id="rId4143" display="http://www.sysengi.com/EN/volumn/volumn_6470.shtml"/>
    <hyperlink ref="ROG812" r:id="rId4144" display="http://www.sysengi.com/EN/volumn/volumn_6470.shtml"/>
    <hyperlink ref="ROO812" r:id="rId4145" display="http://www.sysengi.com/EN/volumn/volumn_6470.shtml"/>
    <hyperlink ref="ROW812" r:id="rId4146" display="http://www.sysengi.com/EN/volumn/volumn_6470.shtml"/>
    <hyperlink ref="RPE812" r:id="rId4147" display="http://www.sysengi.com/EN/volumn/volumn_6470.shtml"/>
    <hyperlink ref="RPM812" r:id="rId4148" display="http://www.sysengi.com/EN/volumn/volumn_6470.shtml"/>
    <hyperlink ref="RPU812" r:id="rId4149" display="http://www.sysengi.com/EN/volumn/volumn_6470.shtml"/>
    <hyperlink ref="RQC812" r:id="rId4150" display="http://www.sysengi.com/EN/volumn/volumn_6470.shtml"/>
    <hyperlink ref="RQK812" r:id="rId4151" display="http://www.sysengi.com/EN/volumn/volumn_6470.shtml"/>
    <hyperlink ref="RQS812" r:id="rId4152" display="http://www.sysengi.com/EN/volumn/volumn_6470.shtml"/>
    <hyperlink ref="RRA812" r:id="rId4153" display="http://www.sysengi.com/EN/volumn/volumn_6470.shtml"/>
    <hyperlink ref="RRI812" r:id="rId4154" display="http://www.sysengi.com/EN/volumn/volumn_6470.shtml"/>
    <hyperlink ref="RRQ812" r:id="rId4155" display="http://www.sysengi.com/EN/volumn/volumn_6470.shtml"/>
    <hyperlink ref="RRY812" r:id="rId4156" display="http://www.sysengi.com/EN/volumn/volumn_6470.shtml"/>
    <hyperlink ref="RSG812" r:id="rId4157" display="http://www.sysengi.com/EN/volumn/volumn_6470.shtml"/>
    <hyperlink ref="RSO812" r:id="rId4158" display="http://www.sysengi.com/EN/volumn/volumn_6470.shtml"/>
    <hyperlink ref="RSW812" r:id="rId4159" display="http://www.sysengi.com/EN/volumn/volumn_6470.shtml"/>
    <hyperlink ref="RTE812" r:id="rId4160" display="http://www.sysengi.com/EN/volumn/volumn_6470.shtml"/>
    <hyperlink ref="RTM812" r:id="rId4161" display="http://www.sysengi.com/EN/volumn/volumn_6470.shtml"/>
    <hyperlink ref="RTU812" r:id="rId4162" display="http://www.sysengi.com/EN/volumn/volumn_6470.shtml"/>
    <hyperlink ref="RUC812" r:id="rId4163" display="http://www.sysengi.com/EN/volumn/volumn_6470.shtml"/>
    <hyperlink ref="RUK812" r:id="rId4164" display="http://www.sysengi.com/EN/volumn/volumn_6470.shtml"/>
    <hyperlink ref="RUS812" r:id="rId4165" display="http://www.sysengi.com/EN/volumn/volumn_6470.shtml"/>
    <hyperlink ref="RVA812" r:id="rId4166" display="http://www.sysengi.com/EN/volumn/volumn_6470.shtml"/>
    <hyperlink ref="RVI812" r:id="rId4167" display="http://www.sysengi.com/EN/volumn/volumn_6470.shtml"/>
    <hyperlink ref="RVQ812" r:id="rId4168" display="http://www.sysengi.com/EN/volumn/volumn_6470.shtml"/>
    <hyperlink ref="RVY812" r:id="rId4169" display="http://www.sysengi.com/EN/volumn/volumn_6470.shtml"/>
    <hyperlink ref="RWG812" r:id="rId4170" display="http://www.sysengi.com/EN/volumn/volumn_6470.shtml"/>
    <hyperlink ref="RWO812" r:id="rId4171" display="http://www.sysengi.com/EN/volumn/volumn_6470.shtml"/>
    <hyperlink ref="RWW812" r:id="rId4172" display="http://www.sysengi.com/EN/volumn/volumn_6470.shtml"/>
    <hyperlink ref="RXE812" r:id="rId4173" display="http://www.sysengi.com/EN/volumn/volumn_6470.shtml"/>
    <hyperlink ref="RXM812" r:id="rId4174" display="http://www.sysengi.com/EN/volumn/volumn_6470.shtml"/>
    <hyperlink ref="RXU812" r:id="rId4175" display="http://www.sysengi.com/EN/volumn/volumn_6470.shtml"/>
    <hyperlink ref="RYC812" r:id="rId4176" display="http://www.sysengi.com/EN/volumn/volumn_6470.shtml"/>
    <hyperlink ref="RYK812" r:id="rId4177" display="http://www.sysengi.com/EN/volumn/volumn_6470.shtml"/>
    <hyperlink ref="RYS812" r:id="rId4178" display="http://www.sysengi.com/EN/volumn/volumn_6470.shtml"/>
    <hyperlink ref="RZA812" r:id="rId4179" display="http://www.sysengi.com/EN/volumn/volumn_6470.shtml"/>
    <hyperlink ref="RZI812" r:id="rId4180" display="http://www.sysengi.com/EN/volumn/volumn_6470.shtml"/>
    <hyperlink ref="RZQ812" r:id="rId4181" display="http://www.sysengi.com/EN/volumn/volumn_6470.shtml"/>
    <hyperlink ref="RZY812" r:id="rId4182" display="http://www.sysengi.com/EN/volumn/volumn_6470.shtml"/>
    <hyperlink ref="SAG812" r:id="rId4183" display="http://www.sysengi.com/EN/volumn/volumn_6470.shtml"/>
    <hyperlink ref="SAO812" r:id="rId4184" display="http://www.sysengi.com/EN/volumn/volumn_6470.shtml"/>
    <hyperlink ref="SAW812" r:id="rId4185" display="http://www.sysengi.com/EN/volumn/volumn_6470.shtml"/>
    <hyperlink ref="SBE812" r:id="rId4186" display="http://www.sysengi.com/EN/volumn/volumn_6470.shtml"/>
    <hyperlink ref="SBM812" r:id="rId4187" display="http://www.sysengi.com/EN/volumn/volumn_6470.shtml"/>
    <hyperlink ref="SBU812" r:id="rId4188" display="http://www.sysengi.com/EN/volumn/volumn_6470.shtml"/>
    <hyperlink ref="SCC812" r:id="rId4189" display="http://www.sysengi.com/EN/volumn/volumn_6470.shtml"/>
    <hyperlink ref="SCK812" r:id="rId4190" display="http://www.sysengi.com/EN/volumn/volumn_6470.shtml"/>
    <hyperlink ref="SCS812" r:id="rId4191" display="http://www.sysengi.com/EN/volumn/volumn_6470.shtml"/>
    <hyperlink ref="SDA812" r:id="rId4192" display="http://www.sysengi.com/EN/volumn/volumn_6470.shtml"/>
    <hyperlink ref="SDI812" r:id="rId4193" display="http://www.sysengi.com/EN/volumn/volumn_6470.shtml"/>
    <hyperlink ref="SDQ812" r:id="rId4194" display="http://www.sysengi.com/EN/volumn/volumn_6470.shtml"/>
    <hyperlink ref="SDY812" r:id="rId4195" display="http://www.sysengi.com/EN/volumn/volumn_6470.shtml"/>
    <hyperlink ref="SEG812" r:id="rId4196" display="http://www.sysengi.com/EN/volumn/volumn_6470.shtml"/>
    <hyperlink ref="SEO812" r:id="rId4197" display="http://www.sysengi.com/EN/volumn/volumn_6470.shtml"/>
    <hyperlink ref="SEW812" r:id="rId4198" display="http://www.sysengi.com/EN/volumn/volumn_6470.shtml"/>
    <hyperlink ref="SFE812" r:id="rId4199" display="http://www.sysengi.com/EN/volumn/volumn_6470.shtml"/>
    <hyperlink ref="SFM812" r:id="rId4200" display="http://www.sysengi.com/EN/volumn/volumn_6470.shtml"/>
    <hyperlink ref="SFU812" r:id="rId4201" display="http://www.sysengi.com/EN/volumn/volumn_6470.shtml"/>
    <hyperlink ref="SGC812" r:id="rId4202" display="http://www.sysengi.com/EN/volumn/volumn_6470.shtml"/>
    <hyperlink ref="SGK812" r:id="rId4203" display="http://www.sysengi.com/EN/volumn/volumn_6470.shtml"/>
    <hyperlink ref="SGS812" r:id="rId4204" display="http://www.sysengi.com/EN/volumn/volumn_6470.shtml"/>
    <hyperlink ref="SHA812" r:id="rId4205" display="http://www.sysengi.com/EN/volumn/volumn_6470.shtml"/>
    <hyperlink ref="SHI812" r:id="rId4206" display="http://www.sysengi.com/EN/volumn/volumn_6470.shtml"/>
    <hyperlink ref="SHQ812" r:id="rId4207" display="http://www.sysengi.com/EN/volumn/volumn_6470.shtml"/>
    <hyperlink ref="SHY812" r:id="rId4208" display="http://www.sysengi.com/EN/volumn/volumn_6470.shtml"/>
    <hyperlink ref="SIG812" r:id="rId4209" display="http://www.sysengi.com/EN/volumn/volumn_6470.shtml"/>
    <hyperlink ref="SIO812" r:id="rId4210" display="http://www.sysengi.com/EN/volumn/volumn_6470.shtml"/>
    <hyperlink ref="SIW812" r:id="rId4211" display="http://www.sysengi.com/EN/volumn/volumn_6470.shtml"/>
    <hyperlink ref="SJE812" r:id="rId4212" display="http://www.sysengi.com/EN/volumn/volumn_6470.shtml"/>
    <hyperlink ref="SJM812" r:id="rId4213" display="http://www.sysengi.com/EN/volumn/volumn_6470.shtml"/>
    <hyperlink ref="SJU812" r:id="rId4214" display="http://www.sysengi.com/EN/volumn/volumn_6470.shtml"/>
    <hyperlink ref="SKC812" r:id="rId4215" display="http://www.sysengi.com/EN/volumn/volumn_6470.shtml"/>
    <hyperlink ref="SKK812" r:id="rId4216" display="http://www.sysengi.com/EN/volumn/volumn_6470.shtml"/>
    <hyperlink ref="SKS812" r:id="rId4217" display="http://www.sysengi.com/EN/volumn/volumn_6470.shtml"/>
    <hyperlink ref="SLA812" r:id="rId4218" display="http://www.sysengi.com/EN/volumn/volumn_6470.shtml"/>
    <hyperlink ref="SLI812" r:id="rId4219" display="http://www.sysengi.com/EN/volumn/volumn_6470.shtml"/>
    <hyperlink ref="SLQ812" r:id="rId4220" display="http://www.sysengi.com/EN/volumn/volumn_6470.shtml"/>
    <hyperlink ref="SLY812" r:id="rId4221" display="http://www.sysengi.com/EN/volumn/volumn_6470.shtml"/>
    <hyperlink ref="SMG812" r:id="rId4222" display="http://www.sysengi.com/EN/volumn/volumn_6470.shtml"/>
    <hyperlink ref="SMO812" r:id="rId4223" display="http://www.sysengi.com/EN/volumn/volumn_6470.shtml"/>
    <hyperlink ref="SMW812" r:id="rId4224" display="http://www.sysengi.com/EN/volumn/volumn_6470.shtml"/>
    <hyperlink ref="SNE812" r:id="rId4225" display="http://www.sysengi.com/EN/volumn/volumn_6470.shtml"/>
    <hyperlink ref="SNM812" r:id="rId4226" display="http://www.sysengi.com/EN/volumn/volumn_6470.shtml"/>
    <hyperlink ref="SNU812" r:id="rId4227" display="http://www.sysengi.com/EN/volumn/volumn_6470.shtml"/>
    <hyperlink ref="SOC812" r:id="rId4228" display="http://www.sysengi.com/EN/volumn/volumn_6470.shtml"/>
    <hyperlink ref="SOK812" r:id="rId4229" display="http://www.sysengi.com/EN/volumn/volumn_6470.shtml"/>
    <hyperlink ref="SOS812" r:id="rId4230" display="http://www.sysengi.com/EN/volumn/volumn_6470.shtml"/>
    <hyperlink ref="SPA812" r:id="rId4231" display="http://www.sysengi.com/EN/volumn/volumn_6470.shtml"/>
    <hyperlink ref="SPI812" r:id="rId4232" display="http://www.sysengi.com/EN/volumn/volumn_6470.shtml"/>
    <hyperlink ref="SPQ812" r:id="rId4233" display="http://www.sysengi.com/EN/volumn/volumn_6470.shtml"/>
    <hyperlink ref="SPY812" r:id="rId4234" display="http://www.sysengi.com/EN/volumn/volumn_6470.shtml"/>
    <hyperlink ref="SQG812" r:id="rId4235" display="http://www.sysengi.com/EN/volumn/volumn_6470.shtml"/>
    <hyperlink ref="SQO812" r:id="rId4236" display="http://www.sysengi.com/EN/volumn/volumn_6470.shtml"/>
    <hyperlink ref="SQW812" r:id="rId4237" display="http://www.sysengi.com/EN/volumn/volumn_6470.shtml"/>
    <hyperlink ref="SRE812" r:id="rId4238" display="http://www.sysengi.com/EN/volumn/volumn_6470.shtml"/>
    <hyperlink ref="SRM812" r:id="rId4239" display="http://www.sysengi.com/EN/volumn/volumn_6470.shtml"/>
    <hyperlink ref="SRU812" r:id="rId4240" display="http://www.sysengi.com/EN/volumn/volumn_6470.shtml"/>
    <hyperlink ref="SSC812" r:id="rId4241" display="http://www.sysengi.com/EN/volumn/volumn_6470.shtml"/>
    <hyperlink ref="SSK812" r:id="rId4242" display="http://www.sysengi.com/EN/volumn/volumn_6470.shtml"/>
    <hyperlink ref="SSS812" r:id="rId4243" display="http://www.sysengi.com/EN/volumn/volumn_6470.shtml"/>
    <hyperlink ref="STA812" r:id="rId4244" display="http://www.sysengi.com/EN/volumn/volumn_6470.shtml"/>
    <hyperlink ref="STI812" r:id="rId4245" display="http://www.sysengi.com/EN/volumn/volumn_6470.shtml"/>
    <hyperlink ref="STQ812" r:id="rId4246" display="http://www.sysengi.com/EN/volumn/volumn_6470.shtml"/>
    <hyperlink ref="STY812" r:id="rId4247" display="http://www.sysengi.com/EN/volumn/volumn_6470.shtml"/>
    <hyperlink ref="SUG812" r:id="rId4248" display="http://www.sysengi.com/EN/volumn/volumn_6470.shtml"/>
    <hyperlink ref="SUO812" r:id="rId4249" display="http://www.sysengi.com/EN/volumn/volumn_6470.shtml"/>
    <hyperlink ref="SUW812" r:id="rId4250" display="http://www.sysengi.com/EN/volumn/volumn_6470.shtml"/>
    <hyperlink ref="SVE812" r:id="rId4251" display="http://www.sysengi.com/EN/volumn/volumn_6470.shtml"/>
    <hyperlink ref="SVM812" r:id="rId4252" display="http://www.sysengi.com/EN/volumn/volumn_6470.shtml"/>
    <hyperlink ref="SVU812" r:id="rId4253" display="http://www.sysengi.com/EN/volumn/volumn_6470.shtml"/>
    <hyperlink ref="SWC812" r:id="rId4254" display="http://www.sysengi.com/EN/volumn/volumn_6470.shtml"/>
    <hyperlink ref="SWK812" r:id="rId4255" display="http://www.sysengi.com/EN/volumn/volumn_6470.shtml"/>
    <hyperlink ref="SWS812" r:id="rId4256" display="http://www.sysengi.com/EN/volumn/volumn_6470.shtml"/>
    <hyperlink ref="SXA812" r:id="rId4257" display="http://www.sysengi.com/EN/volumn/volumn_6470.shtml"/>
    <hyperlink ref="SXI812" r:id="rId4258" display="http://www.sysengi.com/EN/volumn/volumn_6470.shtml"/>
    <hyperlink ref="SXQ812" r:id="rId4259" display="http://www.sysengi.com/EN/volumn/volumn_6470.shtml"/>
    <hyperlink ref="SXY812" r:id="rId4260" display="http://www.sysengi.com/EN/volumn/volumn_6470.shtml"/>
    <hyperlink ref="SYG812" r:id="rId4261" display="http://www.sysengi.com/EN/volumn/volumn_6470.shtml"/>
    <hyperlink ref="SYO812" r:id="rId4262" display="http://www.sysengi.com/EN/volumn/volumn_6470.shtml"/>
    <hyperlink ref="SYW812" r:id="rId4263" display="http://www.sysengi.com/EN/volumn/volumn_6470.shtml"/>
    <hyperlink ref="SZE812" r:id="rId4264" display="http://www.sysengi.com/EN/volumn/volumn_6470.shtml"/>
    <hyperlink ref="SZM812" r:id="rId4265" display="http://www.sysengi.com/EN/volumn/volumn_6470.shtml"/>
    <hyperlink ref="SZU812" r:id="rId4266" display="http://www.sysengi.com/EN/volumn/volumn_6470.shtml"/>
    <hyperlink ref="TAC812" r:id="rId4267" display="http://www.sysengi.com/EN/volumn/volumn_6470.shtml"/>
    <hyperlink ref="TAK812" r:id="rId4268" display="http://www.sysengi.com/EN/volumn/volumn_6470.shtml"/>
    <hyperlink ref="TAS812" r:id="rId4269" display="http://www.sysengi.com/EN/volumn/volumn_6470.shtml"/>
    <hyperlink ref="TBA812" r:id="rId4270" display="http://www.sysengi.com/EN/volumn/volumn_6470.shtml"/>
    <hyperlink ref="TBI812" r:id="rId4271" display="http://www.sysengi.com/EN/volumn/volumn_6470.shtml"/>
    <hyperlink ref="TBQ812" r:id="rId4272" display="http://www.sysengi.com/EN/volumn/volumn_6470.shtml"/>
    <hyperlink ref="TBY812" r:id="rId4273" display="http://www.sysengi.com/EN/volumn/volumn_6470.shtml"/>
    <hyperlink ref="TCG812" r:id="rId4274" display="http://www.sysengi.com/EN/volumn/volumn_6470.shtml"/>
    <hyperlink ref="TCO812" r:id="rId4275" display="http://www.sysengi.com/EN/volumn/volumn_6470.shtml"/>
    <hyperlink ref="TCW812" r:id="rId4276" display="http://www.sysengi.com/EN/volumn/volumn_6470.shtml"/>
    <hyperlink ref="TDE812" r:id="rId4277" display="http://www.sysengi.com/EN/volumn/volumn_6470.shtml"/>
    <hyperlink ref="TDM812" r:id="rId4278" display="http://www.sysengi.com/EN/volumn/volumn_6470.shtml"/>
    <hyperlink ref="TDU812" r:id="rId4279" display="http://www.sysengi.com/EN/volumn/volumn_6470.shtml"/>
    <hyperlink ref="TEC812" r:id="rId4280" display="http://www.sysengi.com/EN/volumn/volumn_6470.shtml"/>
    <hyperlink ref="TEK812" r:id="rId4281" display="http://www.sysengi.com/EN/volumn/volumn_6470.shtml"/>
    <hyperlink ref="TES812" r:id="rId4282" display="http://www.sysengi.com/EN/volumn/volumn_6470.shtml"/>
    <hyperlink ref="TFA812" r:id="rId4283" display="http://www.sysengi.com/EN/volumn/volumn_6470.shtml"/>
    <hyperlink ref="TFI812" r:id="rId4284" display="http://www.sysengi.com/EN/volumn/volumn_6470.shtml"/>
    <hyperlink ref="TFQ812" r:id="rId4285" display="http://www.sysengi.com/EN/volumn/volumn_6470.shtml"/>
    <hyperlink ref="TFY812" r:id="rId4286" display="http://www.sysengi.com/EN/volumn/volumn_6470.shtml"/>
    <hyperlink ref="TGG812" r:id="rId4287" display="http://www.sysengi.com/EN/volumn/volumn_6470.shtml"/>
    <hyperlink ref="TGO812" r:id="rId4288" display="http://www.sysengi.com/EN/volumn/volumn_6470.shtml"/>
    <hyperlink ref="TGW812" r:id="rId4289" display="http://www.sysengi.com/EN/volumn/volumn_6470.shtml"/>
    <hyperlink ref="THE812" r:id="rId4290" display="http://www.sysengi.com/EN/volumn/volumn_6470.shtml"/>
    <hyperlink ref="THM812" r:id="rId4291" display="http://www.sysengi.com/EN/volumn/volumn_6470.shtml"/>
    <hyperlink ref="THU812" r:id="rId4292" display="http://www.sysengi.com/EN/volumn/volumn_6470.shtml"/>
    <hyperlink ref="TIC812" r:id="rId4293" display="http://www.sysengi.com/EN/volumn/volumn_6470.shtml"/>
    <hyperlink ref="TIK812" r:id="rId4294" display="http://www.sysengi.com/EN/volumn/volumn_6470.shtml"/>
    <hyperlink ref="TIS812" r:id="rId4295" display="http://www.sysengi.com/EN/volumn/volumn_6470.shtml"/>
    <hyperlink ref="TJA812" r:id="rId4296" display="http://www.sysengi.com/EN/volumn/volumn_6470.shtml"/>
    <hyperlink ref="TJI812" r:id="rId4297" display="http://www.sysengi.com/EN/volumn/volumn_6470.shtml"/>
    <hyperlink ref="TJQ812" r:id="rId4298" display="http://www.sysengi.com/EN/volumn/volumn_6470.shtml"/>
    <hyperlink ref="TJY812" r:id="rId4299" display="http://www.sysengi.com/EN/volumn/volumn_6470.shtml"/>
    <hyperlink ref="TKG812" r:id="rId4300" display="http://www.sysengi.com/EN/volumn/volumn_6470.shtml"/>
    <hyperlink ref="TKO812" r:id="rId4301" display="http://www.sysengi.com/EN/volumn/volumn_6470.shtml"/>
    <hyperlink ref="TKW812" r:id="rId4302" display="http://www.sysengi.com/EN/volumn/volumn_6470.shtml"/>
    <hyperlink ref="TLE812" r:id="rId4303" display="http://www.sysengi.com/EN/volumn/volumn_6470.shtml"/>
    <hyperlink ref="TLM812" r:id="rId4304" display="http://www.sysengi.com/EN/volumn/volumn_6470.shtml"/>
    <hyperlink ref="TLU812" r:id="rId4305" display="http://www.sysengi.com/EN/volumn/volumn_6470.shtml"/>
    <hyperlink ref="TMC812" r:id="rId4306" display="http://www.sysengi.com/EN/volumn/volumn_6470.shtml"/>
    <hyperlink ref="TMK812" r:id="rId4307" display="http://www.sysengi.com/EN/volumn/volumn_6470.shtml"/>
    <hyperlink ref="TMS812" r:id="rId4308" display="http://www.sysengi.com/EN/volumn/volumn_6470.shtml"/>
    <hyperlink ref="TNA812" r:id="rId4309" display="http://www.sysengi.com/EN/volumn/volumn_6470.shtml"/>
    <hyperlink ref="TNI812" r:id="rId4310" display="http://www.sysengi.com/EN/volumn/volumn_6470.shtml"/>
    <hyperlink ref="TNQ812" r:id="rId4311" display="http://www.sysengi.com/EN/volumn/volumn_6470.shtml"/>
    <hyperlink ref="TNY812" r:id="rId4312" display="http://www.sysengi.com/EN/volumn/volumn_6470.shtml"/>
    <hyperlink ref="TOG812" r:id="rId4313" display="http://www.sysengi.com/EN/volumn/volumn_6470.shtml"/>
    <hyperlink ref="TOO812" r:id="rId4314" display="http://www.sysengi.com/EN/volumn/volumn_6470.shtml"/>
    <hyperlink ref="TOW812" r:id="rId4315" display="http://www.sysengi.com/EN/volumn/volumn_6470.shtml"/>
    <hyperlink ref="TPE812" r:id="rId4316" display="http://www.sysengi.com/EN/volumn/volumn_6470.shtml"/>
    <hyperlink ref="TPM812" r:id="rId4317" display="http://www.sysengi.com/EN/volumn/volumn_6470.shtml"/>
    <hyperlink ref="TPU812" r:id="rId4318" display="http://www.sysengi.com/EN/volumn/volumn_6470.shtml"/>
    <hyperlink ref="TQC812" r:id="rId4319" display="http://www.sysengi.com/EN/volumn/volumn_6470.shtml"/>
    <hyperlink ref="TQK812" r:id="rId4320" display="http://www.sysengi.com/EN/volumn/volumn_6470.shtml"/>
    <hyperlink ref="TQS812" r:id="rId4321" display="http://www.sysengi.com/EN/volumn/volumn_6470.shtml"/>
    <hyperlink ref="TRA812" r:id="rId4322" display="http://www.sysengi.com/EN/volumn/volumn_6470.shtml"/>
    <hyperlink ref="TRI812" r:id="rId4323" display="http://www.sysengi.com/EN/volumn/volumn_6470.shtml"/>
    <hyperlink ref="TRQ812" r:id="rId4324" display="http://www.sysengi.com/EN/volumn/volumn_6470.shtml"/>
    <hyperlink ref="TRY812" r:id="rId4325" display="http://www.sysengi.com/EN/volumn/volumn_6470.shtml"/>
    <hyperlink ref="TSG812" r:id="rId4326" display="http://www.sysengi.com/EN/volumn/volumn_6470.shtml"/>
    <hyperlink ref="TSO812" r:id="rId4327" display="http://www.sysengi.com/EN/volumn/volumn_6470.shtml"/>
    <hyperlink ref="TSW812" r:id="rId4328" display="http://www.sysengi.com/EN/volumn/volumn_6470.shtml"/>
    <hyperlink ref="TTE812" r:id="rId4329" display="http://www.sysengi.com/EN/volumn/volumn_6470.shtml"/>
    <hyperlink ref="TTM812" r:id="rId4330" display="http://www.sysengi.com/EN/volumn/volumn_6470.shtml"/>
    <hyperlink ref="TTU812" r:id="rId4331" display="http://www.sysengi.com/EN/volumn/volumn_6470.shtml"/>
    <hyperlink ref="TUC812" r:id="rId4332" display="http://www.sysengi.com/EN/volumn/volumn_6470.shtml"/>
    <hyperlink ref="TUK812" r:id="rId4333" display="http://www.sysengi.com/EN/volumn/volumn_6470.shtml"/>
    <hyperlink ref="TUS812" r:id="rId4334" display="http://www.sysengi.com/EN/volumn/volumn_6470.shtml"/>
    <hyperlink ref="TVA812" r:id="rId4335" display="http://www.sysengi.com/EN/volumn/volumn_6470.shtml"/>
    <hyperlink ref="TVI812" r:id="rId4336" display="http://www.sysengi.com/EN/volumn/volumn_6470.shtml"/>
    <hyperlink ref="TVQ812" r:id="rId4337" display="http://www.sysengi.com/EN/volumn/volumn_6470.shtml"/>
    <hyperlink ref="TVY812" r:id="rId4338" display="http://www.sysengi.com/EN/volumn/volumn_6470.shtml"/>
    <hyperlink ref="TWG812" r:id="rId4339" display="http://www.sysengi.com/EN/volumn/volumn_6470.shtml"/>
    <hyperlink ref="TWO812" r:id="rId4340" display="http://www.sysengi.com/EN/volumn/volumn_6470.shtml"/>
    <hyperlink ref="TWW812" r:id="rId4341" display="http://www.sysengi.com/EN/volumn/volumn_6470.shtml"/>
    <hyperlink ref="TXE812" r:id="rId4342" display="http://www.sysengi.com/EN/volumn/volumn_6470.shtml"/>
    <hyperlink ref="TXM812" r:id="rId4343" display="http://www.sysengi.com/EN/volumn/volumn_6470.shtml"/>
    <hyperlink ref="TXU812" r:id="rId4344" display="http://www.sysengi.com/EN/volumn/volumn_6470.shtml"/>
    <hyperlink ref="TYC812" r:id="rId4345" display="http://www.sysengi.com/EN/volumn/volumn_6470.shtml"/>
    <hyperlink ref="TYK812" r:id="rId4346" display="http://www.sysengi.com/EN/volumn/volumn_6470.shtml"/>
    <hyperlink ref="TYS812" r:id="rId4347" display="http://www.sysengi.com/EN/volumn/volumn_6470.shtml"/>
    <hyperlink ref="TZA812" r:id="rId4348" display="http://www.sysengi.com/EN/volumn/volumn_6470.shtml"/>
    <hyperlink ref="TZI812" r:id="rId4349" display="http://www.sysengi.com/EN/volumn/volumn_6470.shtml"/>
    <hyperlink ref="TZQ812" r:id="rId4350" display="http://www.sysengi.com/EN/volumn/volumn_6470.shtml"/>
    <hyperlink ref="TZY812" r:id="rId4351" display="http://www.sysengi.com/EN/volumn/volumn_6470.shtml"/>
    <hyperlink ref="UAG812" r:id="rId4352" display="http://www.sysengi.com/EN/volumn/volumn_6470.shtml"/>
    <hyperlink ref="UAO812" r:id="rId4353" display="http://www.sysengi.com/EN/volumn/volumn_6470.shtml"/>
    <hyperlink ref="UAW812" r:id="rId4354" display="http://www.sysengi.com/EN/volumn/volumn_6470.shtml"/>
    <hyperlink ref="UBE812" r:id="rId4355" display="http://www.sysengi.com/EN/volumn/volumn_6470.shtml"/>
    <hyperlink ref="UBM812" r:id="rId4356" display="http://www.sysengi.com/EN/volumn/volumn_6470.shtml"/>
    <hyperlink ref="UBU812" r:id="rId4357" display="http://www.sysengi.com/EN/volumn/volumn_6470.shtml"/>
    <hyperlink ref="UCC812" r:id="rId4358" display="http://www.sysengi.com/EN/volumn/volumn_6470.shtml"/>
    <hyperlink ref="UCK812" r:id="rId4359" display="http://www.sysengi.com/EN/volumn/volumn_6470.shtml"/>
    <hyperlink ref="UCS812" r:id="rId4360" display="http://www.sysengi.com/EN/volumn/volumn_6470.shtml"/>
    <hyperlink ref="UDA812" r:id="rId4361" display="http://www.sysengi.com/EN/volumn/volumn_6470.shtml"/>
    <hyperlink ref="UDI812" r:id="rId4362" display="http://www.sysengi.com/EN/volumn/volumn_6470.shtml"/>
    <hyperlink ref="UDQ812" r:id="rId4363" display="http://www.sysengi.com/EN/volumn/volumn_6470.shtml"/>
    <hyperlink ref="UDY812" r:id="rId4364" display="http://www.sysengi.com/EN/volumn/volumn_6470.shtml"/>
    <hyperlink ref="UEG812" r:id="rId4365" display="http://www.sysengi.com/EN/volumn/volumn_6470.shtml"/>
    <hyperlink ref="UEO812" r:id="rId4366" display="http://www.sysengi.com/EN/volumn/volumn_6470.shtml"/>
    <hyperlink ref="UEW812" r:id="rId4367" display="http://www.sysengi.com/EN/volumn/volumn_6470.shtml"/>
    <hyperlink ref="UFE812" r:id="rId4368" display="http://www.sysengi.com/EN/volumn/volumn_6470.shtml"/>
    <hyperlink ref="UFM812" r:id="rId4369" display="http://www.sysengi.com/EN/volumn/volumn_6470.shtml"/>
    <hyperlink ref="UFU812" r:id="rId4370" display="http://www.sysengi.com/EN/volumn/volumn_6470.shtml"/>
    <hyperlink ref="UGC812" r:id="rId4371" display="http://www.sysengi.com/EN/volumn/volumn_6470.shtml"/>
    <hyperlink ref="UGK812" r:id="rId4372" display="http://www.sysengi.com/EN/volumn/volumn_6470.shtml"/>
    <hyperlink ref="UGS812" r:id="rId4373" display="http://www.sysengi.com/EN/volumn/volumn_6470.shtml"/>
    <hyperlink ref="UHA812" r:id="rId4374" display="http://www.sysengi.com/EN/volumn/volumn_6470.shtml"/>
    <hyperlink ref="UHI812" r:id="rId4375" display="http://www.sysengi.com/EN/volumn/volumn_6470.shtml"/>
    <hyperlink ref="UHQ812" r:id="rId4376" display="http://www.sysengi.com/EN/volumn/volumn_6470.shtml"/>
    <hyperlink ref="UHY812" r:id="rId4377" display="http://www.sysengi.com/EN/volumn/volumn_6470.shtml"/>
    <hyperlink ref="UIG812" r:id="rId4378" display="http://www.sysengi.com/EN/volumn/volumn_6470.shtml"/>
    <hyperlink ref="UIO812" r:id="rId4379" display="http://www.sysengi.com/EN/volumn/volumn_6470.shtml"/>
    <hyperlink ref="UIW812" r:id="rId4380" display="http://www.sysengi.com/EN/volumn/volumn_6470.shtml"/>
    <hyperlink ref="UJE812" r:id="rId4381" display="http://www.sysengi.com/EN/volumn/volumn_6470.shtml"/>
    <hyperlink ref="UJM812" r:id="rId4382" display="http://www.sysengi.com/EN/volumn/volumn_6470.shtml"/>
    <hyperlink ref="UJU812" r:id="rId4383" display="http://www.sysengi.com/EN/volumn/volumn_6470.shtml"/>
    <hyperlink ref="UKC812" r:id="rId4384" display="http://www.sysengi.com/EN/volumn/volumn_6470.shtml"/>
    <hyperlink ref="UKK812" r:id="rId4385" display="http://www.sysengi.com/EN/volumn/volumn_6470.shtml"/>
    <hyperlink ref="UKS812" r:id="rId4386" display="http://www.sysengi.com/EN/volumn/volumn_6470.shtml"/>
    <hyperlink ref="ULA812" r:id="rId4387" display="http://www.sysengi.com/EN/volumn/volumn_6470.shtml"/>
    <hyperlink ref="ULI812" r:id="rId4388" display="http://www.sysengi.com/EN/volumn/volumn_6470.shtml"/>
    <hyperlink ref="ULQ812" r:id="rId4389" display="http://www.sysengi.com/EN/volumn/volumn_6470.shtml"/>
    <hyperlink ref="ULY812" r:id="rId4390" display="http://www.sysengi.com/EN/volumn/volumn_6470.shtml"/>
    <hyperlink ref="UMG812" r:id="rId4391" display="http://www.sysengi.com/EN/volumn/volumn_6470.shtml"/>
    <hyperlink ref="UMO812" r:id="rId4392" display="http://www.sysengi.com/EN/volumn/volumn_6470.shtml"/>
    <hyperlink ref="UMW812" r:id="rId4393" display="http://www.sysengi.com/EN/volumn/volumn_6470.shtml"/>
    <hyperlink ref="UNE812" r:id="rId4394" display="http://www.sysengi.com/EN/volumn/volumn_6470.shtml"/>
    <hyperlink ref="UNM812" r:id="rId4395" display="http://www.sysengi.com/EN/volumn/volumn_6470.shtml"/>
    <hyperlink ref="UNU812" r:id="rId4396" display="http://www.sysengi.com/EN/volumn/volumn_6470.shtml"/>
    <hyperlink ref="UOC812" r:id="rId4397" display="http://www.sysengi.com/EN/volumn/volumn_6470.shtml"/>
    <hyperlink ref="UOK812" r:id="rId4398" display="http://www.sysengi.com/EN/volumn/volumn_6470.shtml"/>
    <hyperlink ref="UOS812" r:id="rId4399" display="http://www.sysengi.com/EN/volumn/volumn_6470.shtml"/>
    <hyperlink ref="UPA812" r:id="rId4400" display="http://www.sysengi.com/EN/volumn/volumn_6470.shtml"/>
    <hyperlink ref="UPI812" r:id="rId4401" display="http://www.sysengi.com/EN/volumn/volumn_6470.shtml"/>
    <hyperlink ref="UPQ812" r:id="rId4402" display="http://www.sysengi.com/EN/volumn/volumn_6470.shtml"/>
    <hyperlink ref="UPY812" r:id="rId4403" display="http://www.sysengi.com/EN/volumn/volumn_6470.shtml"/>
    <hyperlink ref="UQG812" r:id="rId4404" display="http://www.sysengi.com/EN/volumn/volumn_6470.shtml"/>
    <hyperlink ref="UQO812" r:id="rId4405" display="http://www.sysengi.com/EN/volumn/volumn_6470.shtml"/>
    <hyperlink ref="UQW812" r:id="rId4406" display="http://www.sysengi.com/EN/volumn/volumn_6470.shtml"/>
    <hyperlink ref="URE812" r:id="rId4407" display="http://www.sysengi.com/EN/volumn/volumn_6470.shtml"/>
    <hyperlink ref="URM812" r:id="rId4408" display="http://www.sysengi.com/EN/volumn/volumn_6470.shtml"/>
    <hyperlink ref="URU812" r:id="rId4409" display="http://www.sysengi.com/EN/volumn/volumn_6470.shtml"/>
    <hyperlink ref="USC812" r:id="rId4410" display="http://www.sysengi.com/EN/volumn/volumn_6470.shtml"/>
    <hyperlink ref="USK812" r:id="rId4411" display="http://www.sysengi.com/EN/volumn/volumn_6470.shtml"/>
    <hyperlink ref="USS812" r:id="rId4412" display="http://www.sysengi.com/EN/volumn/volumn_6470.shtml"/>
    <hyperlink ref="UTA812" r:id="rId4413" display="http://www.sysengi.com/EN/volumn/volumn_6470.shtml"/>
    <hyperlink ref="UTI812" r:id="rId4414" display="http://www.sysengi.com/EN/volumn/volumn_6470.shtml"/>
    <hyperlink ref="UTQ812" r:id="rId4415" display="http://www.sysengi.com/EN/volumn/volumn_6470.shtml"/>
    <hyperlink ref="UTY812" r:id="rId4416" display="http://www.sysengi.com/EN/volumn/volumn_6470.shtml"/>
    <hyperlink ref="UUG812" r:id="rId4417" display="http://www.sysengi.com/EN/volumn/volumn_6470.shtml"/>
    <hyperlink ref="UUO812" r:id="rId4418" display="http://www.sysengi.com/EN/volumn/volumn_6470.shtml"/>
    <hyperlink ref="UUW812" r:id="rId4419" display="http://www.sysengi.com/EN/volumn/volumn_6470.shtml"/>
    <hyperlink ref="UVE812" r:id="rId4420" display="http://www.sysengi.com/EN/volumn/volumn_6470.shtml"/>
    <hyperlink ref="UVM812" r:id="rId4421" display="http://www.sysengi.com/EN/volumn/volumn_6470.shtml"/>
    <hyperlink ref="UVU812" r:id="rId4422" display="http://www.sysengi.com/EN/volumn/volumn_6470.shtml"/>
    <hyperlink ref="UWC812" r:id="rId4423" display="http://www.sysengi.com/EN/volumn/volumn_6470.shtml"/>
    <hyperlink ref="UWK812" r:id="rId4424" display="http://www.sysengi.com/EN/volumn/volumn_6470.shtml"/>
    <hyperlink ref="UWS812" r:id="rId4425" display="http://www.sysengi.com/EN/volumn/volumn_6470.shtml"/>
    <hyperlink ref="UXA812" r:id="rId4426" display="http://www.sysengi.com/EN/volumn/volumn_6470.shtml"/>
    <hyperlink ref="UXI812" r:id="rId4427" display="http://www.sysengi.com/EN/volumn/volumn_6470.shtml"/>
    <hyperlink ref="UXQ812" r:id="rId4428" display="http://www.sysengi.com/EN/volumn/volumn_6470.shtml"/>
    <hyperlink ref="UXY812" r:id="rId4429" display="http://www.sysengi.com/EN/volumn/volumn_6470.shtml"/>
    <hyperlink ref="UYG812" r:id="rId4430" display="http://www.sysengi.com/EN/volumn/volumn_6470.shtml"/>
    <hyperlink ref="UYO812" r:id="rId4431" display="http://www.sysengi.com/EN/volumn/volumn_6470.shtml"/>
    <hyperlink ref="UYW812" r:id="rId4432" display="http://www.sysengi.com/EN/volumn/volumn_6470.shtml"/>
    <hyperlink ref="UZE812" r:id="rId4433" display="http://www.sysengi.com/EN/volumn/volumn_6470.shtml"/>
    <hyperlink ref="UZM812" r:id="rId4434" display="http://www.sysengi.com/EN/volumn/volumn_6470.shtml"/>
    <hyperlink ref="UZU812" r:id="rId4435" display="http://www.sysengi.com/EN/volumn/volumn_6470.shtml"/>
    <hyperlink ref="VAC812" r:id="rId4436" display="http://www.sysengi.com/EN/volumn/volumn_6470.shtml"/>
    <hyperlink ref="VAK812" r:id="rId4437" display="http://www.sysengi.com/EN/volumn/volumn_6470.shtml"/>
    <hyperlink ref="VAS812" r:id="rId4438" display="http://www.sysengi.com/EN/volumn/volumn_6470.shtml"/>
    <hyperlink ref="VBA812" r:id="rId4439" display="http://www.sysengi.com/EN/volumn/volumn_6470.shtml"/>
    <hyperlink ref="VBI812" r:id="rId4440" display="http://www.sysengi.com/EN/volumn/volumn_6470.shtml"/>
    <hyperlink ref="VBQ812" r:id="rId4441" display="http://www.sysengi.com/EN/volumn/volumn_6470.shtml"/>
    <hyperlink ref="VBY812" r:id="rId4442" display="http://www.sysengi.com/EN/volumn/volumn_6470.shtml"/>
    <hyperlink ref="VCG812" r:id="rId4443" display="http://www.sysengi.com/EN/volumn/volumn_6470.shtml"/>
    <hyperlink ref="VCO812" r:id="rId4444" display="http://www.sysengi.com/EN/volumn/volumn_6470.shtml"/>
    <hyperlink ref="VCW812" r:id="rId4445" display="http://www.sysengi.com/EN/volumn/volumn_6470.shtml"/>
    <hyperlink ref="VDE812" r:id="rId4446" display="http://www.sysengi.com/EN/volumn/volumn_6470.shtml"/>
    <hyperlink ref="VDM812" r:id="rId4447" display="http://www.sysengi.com/EN/volumn/volumn_6470.shtml"/>
    <hyperlink ref="VDU812" r:id="rId4448" display="http://www.sysengi.com/EN/volumn/volumn_6470.shtml"/>
    <hyperlink ref="VEC812" r:id="rId4449" display="http://www.sysengi.com/EN/volumn/volumn_6470.shtml"/>
    <hyperlink ref="VEK812" r:id="rId4450" display="http://www.sysengi.com/EN/volumn/volumn_6470.shtml"/>
    <hyperlink ref="VES812" r:id="rId4451" display="http://www.sysengi.com/EN/volumn/volumn_6470.shtml"/>
    <hyperlink ref="VFA812" r:id="rId4452" display="http://www.sysengi.com/EN/volumn/volumn_6470.shtml"/>
    <hyperlink ref="VFI812" r:id="rId4453" display="http://www.sysengi.com/EN/volumn/volumn_6470.shtml"/>
    <hyperlink ref="VFQ812" r:id="rId4454" display="http://www.sysengi.com/EN/volumn/volumn_6470.shtml"/>
    <hyperlink ref="VFY812" r:id="rId4455" display="http://www.sysengi.com/EN/volumn/volumn_6470.shtml"/>
    <hyperlink ref="VGG812" r:id="rId4456" display="http://www.sysengi.com/EN/volumn/volumn_6470.shtml"/>
    <hyperlink ref="VGO812" r:id="rId4457" display="http://www.sysengi.com/EN/volumn/volumn_6470.shtml"/>
    <hyperlink ref="VGW812" r:id="rId4458" display="http://www.sysengi.com/EN/volumn/volumn_6470.shtml"/>
    <hyperlink ref="VHE812" r:id="rId4459" display="http://www.sysengi.com/EN/volumn/volumn_6470.shtml"/>
    <hyperlink ref="VHM812" r:id="rId4460" display="http://www.sysengi.com/EN/volumn/volumn_6470.shtml"/>
    <hyperlink ref="VHU812" r:id="rId4461" display="http://www.sysengi.com/EN/volumn/volumn_6470.shtml"/>
    <hyperlink ref="VIC812" r:id="rId4462" display="http://www.sysengi.com/EN/volumn/volumn_6470.shtml"/>
    <hyperlink ref="VIK812" r:id="rId4463" display="http://www.sysengi.com/EN/volumn/volumn_6470.shtml"/>
    <hyperlink ref="VIS812" r:id="rId4464" display="http://www.sysengi.com/EN/volumn/volumn_6470.shtml"/>
    <hyperlink ref="VJA812" r:id="rId4465" display="http://www.sysengi.com/EN/volumn/volumn_6470.shtml"/>
    <hyperlink ref="VJI812" r:id="rId4466" display="http://www.sysengi.com/EN/volumn/volumn_6470.shtml"/>
    <hyperlink ref="VJQ812" r:id="rId4467" display="http://www.sysengi.com/EN/volumn/volumn_6470.shtml"/>
    <hyperlink ref="VJY812" r:id="rId4468" display="http://www.sysengi.com/EN/volumn/volumn_6470.shtml"/>
    <hyperlink ref="VKG812" r:id="rId4469" display="http://www.sysengi.com/EN/volumn/volumn_6470.shtml"/>
    <hyperlink ref="VKO812" r:id="rId4470" display="http://www.sysengi.com/EN/volumn/volumn_6470.shtml"/>
    <hyperlink ref="VKW812" r:id="rId4471" display="http://www.sysengi.com/EN/volumn/volumn_6470.shtml"/>
    <hyperlink ref="VLE812" r:id="rId4472" display="http://www.sysengi.com/EN/volumn/volumn_6470.shtml"/>
    <hyperlink ref="VLM812" r:id="rId4473" display="http://www.sysengi.com/EN/volumn/volumn_6470.shtml"/>
    <hyperlink ref="VLU812" r:id="rId4474" display="http://www.sysengi.com/EN/volumn/volumn_6470.shtml"/>
    <hyperlink ref="VMC812" r:id="rId4475" display="http://www.sysengi.com/EN/volumn/volumn_6470.shtml"/>
    <hyperlink ref="VMK812" r:id="rId4476" display="http://www.sysengi.com/EN/volumn/volumn_6470.shtml"/>
    <hyperlink ref="VMS812" r:id="rId4477" display="http://www.sysengi.com/EN/volumn/volumn_6470.shtml"/>
    <hyperlink ref="VNA812" r:id="rId4478" display="http://www.sysengi.com/EN/volumn/volumn_6470.shtml"/>
    <hyperlink ref="VNI812" r:id="rId4479" display="http://www.sysengi.com/EN/volumn/volumn_6470.shtml"/>
    <hyperlink ref="VNQ812" r:id="rId4480" display="http://www.sysengi.com/EN/volumn/volumn_6470.shtml"/>
    <hyperlink ref="VNY812" r:id="rId4481" display="http://www.sysengi.com/EN/volumn/volumn_6470.shtml"/>
    <hyperlink ref="VOG812" r:id="rId4482" display="http://www.sysengi.com/EN/volumn/volumn_6470.shtml"/>
    <hyperlink ref="VOO812" r:id="rId4483" display="http://www.sysengi.com/EN/volumn/volumn_6470.shtml"/>
    <hyperlink ref="VOW812" r:id="rId4484" display="http://www.sysengi.com/EN/volumn/volumn_6470.shtml"/>
    <hyperlink ref="VPE812" r:id="rId4485" display="http://www.sysengi.com/EN/volumn/volumn_6470.shtml"/>
    <hyperlink ref="VPM812" r:id="rId4486" display="http://www.sysengi.com/EN/volumn/volumn_6470.shtml"/>
    <hyperlink ref="VPU812" r:id="rId4487" display="http://www.sysengi.com/EN/volumn/volumn_6470.shtml"/>
    <hyperlink ref="VQC812" r:id="rId4488" display="http://www.sysengi.com/EN/volumn/volumn_6470.shtml"/>
    <hyperlink ref="VQK812" r:id="rId4489" display="http://www.sysengi.com/EN/volumn/volumn_6470.shtml"/>
    <hyperlink ref="VQS812" r:id="rId4490" display="http://www.sysengi.com/EN/volumn/volumn_6470.shtml"/>
    <hyperlink ref="VRA812" r:id="rId4491" display="http://www.sysengi.com/EN/volumn/volumn_6470.shtml"/>
    <hyperlink ref="VRI812" r:id="rId4492" display="http://www.sysengi.com/EN/volumn/volumn_6470.shtml"/>
    <hyperlink ref="VRQ812" r:id="rId4493" display="http://www.sysengi.com/EN/volumn/volumn_6470.shtml"/>
    <hyperlink ref="VRY812" r:id="rId4494" display="http://www.sysengi.com/EN/volumn/volumn_6470.shtml"/>
    <hyperlink ref="VSG812" r:id="rId4495" display="http://www.sysengi.com/EN/volumn/volumn_6470.shtml"/>
    <hyperlink ref="VSO812" r:id="rId4496" display="http://www.sysengi.com/EN/volumn/volumn_6470.shtml"/>
    <hyperlink ref="VSW812" r:id="rId4497" display="http://www.sysengi.com/EN/volumn/volumn_6470.shtml"/>
    <hyperlink ref="VTE812" r:id="rId4498" display="http://www.sysengi.com/EN/volumn/volumn_6470.shtml"/>
    <hyperlink ref="VTM812" r:id="rId4499" display="http://www.sysengi.com/EN/volumn/volumn_6470.shtml"/>
    <hyperlink ref="VTU812" r:id="rId4500" display="http://www.sysengi.com/EN/volumn/volumn_6470.shtml"/>
    <hyperlink ref="VUC812" r:id="rId4501" display="http://www.sysengi.com/EN/volumn/volumn_6470.shtml"/>
    <hyperlink ref="VUK812" r:id="rId4502" display="http://www.sysengi.com/EN/volumn/volumn_6470.shtml"/>
    <hyperlink ref="VUS812" r:id="rId4503" display="http://www.sysengi.com/EN/volumn/volumn_6470.shtml"/>
    <hyperlink ref="VVA812" r:id="rId4504" display="http://www.sysengi.com/EN/volumn/volumn_6470.shtml"/>
    <hyperlink ref="VVI812" r:id="rId4505" display="http://www.sysengi.com/EN/volumn/volumn_6470.shtml"/>
    <hyperlink ref="VVQ812" r:id="rId4506" display="http://www.sysengi.com/EN/volumn/volumn_6470.shtml"/>
    <hyperlink ref="VVY812" r:id="rId4507" display="http://www.sysengi.com/EN/volumn/volumn_6470.shtml"/>
    <hyperlink ref="VWG812" r:id="rId4508" display="http://www.sysengi.com/EN/volumn/volumn_6470.shtml"/>
    <hyperlink ref="VWO812" r:id="rId4509" display="http://www.sysengi.com/EN/volumn/volumn_6470.shtml"/>
    <hyperlink ref="VWW812" r:id="rId4510" display="http://www.sysengi.com/EN/volumn/volumn_6470.shtml"/>
    <hyperlink ref="VXE812" r:id="rId4511" display="http://www.sysengi.com/EN/volumn/volumn_6470.shtml"/>
    <hyperlink ref="VXM812" r:id="rId4512" display="http://www.sysengi.com/EN/volumn/volumn_6470.shtml"/>
    <hyperlink ref="VXU812" r:id="rId4513" display="http://www.sysengi.com/EN/volumn/volumn_6470.shtml"/>
    <hyperlink ref="VYC812" r:id="rId4514" display="http://www.sysengi.com/EN/volumn/volumn_6470.shtml"/>
    <hyperlink ref="VYK812" r:id="rId4515" display="http://www.sysengi.com/EN/volumn/volumn_6470.shtml"/>
    <hyperlink ref="VYS812" r:id="rId4516" display="http://www.sysengi.com/EN/volumn/volumn_6470.shtml"/>
    <hyperlink ref="VZA812" r:id="rId4517" display="http://www.sysengi.com/EN/volumn/volumn_6470.shtml"/>
    <hyperlink ref="VZI812" r:id="rId4518" display="http://www.sysengi.com/EN/volumn/volumn_6470.shtml"/>
    <hyperlink ref="VZQ812" r:id="rId4519" display="http://www.sysengi.com/EN/volumn/volumn_6470.shtml"/>
    <hyperlink ref="VZY812" r:id="rId4520" display="http://www.sysengi.com/EN/volumn/volumn_6470.shtml"/>
    <hyperlink ref="WAG812" r:id="rId4521" display="http://www.sysengi.com/EN/volumn/volumn_6470.shtml"/>
    <hyperlink ref="WAO812" r:id="rId4522" display="http://www.sysengi.com/EN/volumn/volumn_6470.shtml"/>
    <hyperlink ref="WAW812" r:id="rId4523" display="http://www.sysengi.com/EN/volumn/volumn_6470.shtml"/>
    <hyperlink ref="WBE812" r:id="rId4524" display="http://www.sysengi.com/EN/volumn/volumn_6470.shtml"/>
    <hyperlink ref="WBM812" r:id="rId4525" display="http://www.sysengi.com/EN/volumn/volumn_6470.shtml"/>
    <hyperlink ref="WBU812" r:id="rId4526" display="http://www.sysengi.com/EN/volumn/volumn_6470.shtml"/>
    <hyperlink ref="WCC812" r:id="rId4527" display="http://www.sysengi.com/EN/volumn/volumn_6470.shtml"/>
    <hyperlink ref="WCK812" r:id="rId4528" display="http://www.sysengi.com/EN/volumn/volumn_6470.shtml"/>
    <hyperlink ref="WCS812" r:id="rId4529" display="http://www.sysengi.com/EN/volumn/volumn_6470.shtml"/>
    <hyperlink ref="WDA812" r:id="rId4530" display="http://www.sysengi.com/EN/volumn/volumn_6470.shtml"/>
    <hyperlink ref="WDI812" r:id="rId4531" display="http://www.sysengi.com/EN/volumn/volumn_6470.shtml"/>
    <hyperlink ref="WDQ812" r:id="rId4532" display="http://www.sysengi.com/EN/volumn/volumn_6470.shtml"/>
    <hyperlink ref="WDY812" r:id="rId4533" display="http://www.sysengi.com/EN/volumn/volumn_6470.shtml"/>
    <hyperlink ref="WEG812" r:id="rId4534" display="http://www.sysengi.com/EN/volumn/volumn_6470.shtml"/>
    <hyperlink ref="WEO812" r:id="rId4535" display="http://www.sysengi.com/EN/volumn/volumn_6470.shtml"/>
    <hyperlink ref="WEW812" r:id="rId4536" display="http://www.sysengi.com/EN/volumn/volumn_6470.shtml"/>
    <hyperlink ref="WFE812" r:id="rId4537" display="http://www.sysengi.com/EN/volumn/volumn_6470.shtml"/>
    <hyperlink ref="WFM812" r:id="rId4538" display="http://www.sysengi.com/EN/volumn/volumn_6470.shtml"/>
    <hyperlink ref="WFU812" r:id="rId4539" display="http://www.sysengi.com/EN/volumn/volumn_6470.shtml"/>
    <hyperlink ref="WGC812" r:id="rId4540" display="http://www.sysengi.com/EN/volumn/volumn_6470.shtml"/>
    <hyperlink ref="WGK812" r:id="rId4541" display="http://www.sysengi.com/EN/volumn/volumn_6470.shtml"/>
    <hyperlink ref="WGS812" r:id="rId4542" display="http://www.sysengi.com/EN/volumn/volumn_6470.shtml"/>
    <hyperlink ref="WHA812" r:id="rId4543" display="http://www.sysengi.com/EN/volumn/volumn_6470.shtml"/>
    <hyperlink ref="WHI812" r:id="rId4544" display="http://www.sysengi.com/EN/volumn/volumn_6470.shtml"/>
    <hyperlink ref="WHQ812" r:id="rId4545" display="http://www.sysengi.com/EN/volumn/volumn_6470.shtml"/>
    <hyperlink ref="WHY812" r:id="rId4546" display="http://www.sysengi.com/EN/volumn/volumn_6470.shtml"/>
    <hyperlink ref="WIG812" r:id="rId4547" display="http://www.sysengi.com/EN/volumn/volumn_6470.shtml"/>
    <hyperlink ref="WIO812" r:id="rId4548" display="http://www.sysengi.com/EN/volumn/volumn_6470.shtml"/>
    <hyperlink ref="WIW812" r:id="rId4549" display="http://www.sysengi.com/EN/volumn/volumn_6470.shtml"/>
    <hyperlink ref="WJE812" r:id="rId4550" display="http://www.sysengi.com/EN/volumn/volumn_6470.shtml"/>
    <hyperlink ref="WJM812" r:id="rId4551" display="http://www.sysengi.com/EN/volumn/volumn_6470.shtml"/>
    <hyperlink ref="WJU812" r:id="rId4552" display="http://www.sysengi.com/EN/volumn/volumn_6470.shtml"/>
    <hyperlink ref="WKC812" r:id="rId4553" display="http://www.sysengi.com/EN/volumn/volumn_6470.shtml"/>
    <hyperlink ref="WKK812" r:id="rId4554" display="http://www.sysengi.com/EN/volumn/volumn_6470.shtml"/>
    <hyperlink ref="WKS812" r:id="rId4555" display="http://www.sysengi.com/EN/volumn/volumn_6470.shtml"/>
    <hyperlink ref="WLA812" r:id="rId4556" display="http://www.sysengi.com/EN/volumn/volumn_6470.shtml"/>
    <hyperlink ref="WLI812" r:id="rId4557" display="http://www.sysengi.com/EN/volumn/volumn_6470.shtml"/>
    <hyperlink ref="WLQ812" r:id="rId4558" display="http://www.sysengi.com/EN/volumn/volumn_6470.shtml"/>
    <hyperlink ref="WLY812" r:id="rId4559" display="http://www.sysengi.com/EN/volumn/volumn_6470.shtml"/>
    <hyperlink ref="WMG812" r:id="rId4560" display="http://www.sysengi.com/EN/volumn/volumn_6470.shtml"/>
    <hyperlink ref="WMO812" r:id="rId4561" display="http://www.sysengi.com/EN/volumn/volumn_6470.shtml"/>
    <hyperlink ref="WMW812" r:id="rId4562" display="http://www.sysengi.com/EN/volumn/volumn_6470.shtml"/>
    <hyperlink ref="WNE812" r:id="rId4563" display="http://www.sysengi.com/EN/volumn/volumn_6470.shtml"/>
    <hyperlink ref="WNM812" r:id="rId4564" display="http://www.sysengi.com/EN/volumn/volumn_6470.shtml"/>
    <hyperlink ref="WNU812" r:id="rId4565" display="http://www.sysengi.com/EN/volumn/volumn_6470.shtml"/>
    <hyperlink ref="WOC812" r:id="rId4566" display="http://www.sysengi.com/EN/volumn/volumn_6470.shtml"/>
    <hyperlink ref="WOK812" r:id="rId4567" display="http://www.sysengi.com/EN/volumn/volumn_6470.shtml"/>
    <hyperlink ref="WOS812" r:id="rId4568" display="http://www.sysengi.com/EN/volumn/volumn_6470.shtml"/>
    <hyperlink ref="WPA812" r:id="rId4569" display="http://www.sysengi.com/EN/volumn/volumn_6470.shtml"/>
    <hyperlink ref="WPI812" r:id="rId4570" display="http://www.sysengi.com/EN/volumn/volumn_6470.shtml"/>
    <hyperlink ref="WPQ812" r:id="rId4571" display="http://www.sysengi.com/EN/volumn/volumn_6470.shtml"/>
    <hyperlink ref="WPY812" r:id="rId4572" display="http://www.sysengi.com/EN/volumn/volumn_6470.shtml"/>
    <hyperlink ref="WQG812" r:id="rId4573" display="http://www.sysengi.com/EN/volumn/volumn_6470.shtml"/>
    <hyperlink ref="WQO812" r:id="rId4574" display="http://www.sysengi.com/EN/volumn/volumn_6470.shtml"/>
    <hyperlink ref="WQW812" r:id="rId4575" display="http://www.sysengi.com/EN/volumn/volumn_6470.shtml"/>
    <hyperlink ref="WRE812" r:id="rId4576" display="http://www.sysengi.com/EN/volumn/volumn_6470.shtml"/>
    <hyperlink ref="WRM812" r:id="rId4577" display="http://www.sysengi.com/EN/volumn/volumn_6470.shtml"/>
    <hyperlink ref="WRU812" r:id="rId4578" display="http://www.sysengi.com/EN/volumn/volumn_6470.shtml"/>
    <hyperlink ref="WSC812" r:id="rId4579" display="http://www.sysengi.com/EN/volumn/volumn_6470.shtml"/>
    <hyperlink ref="WSK812" r:id="rId4580" display="http://www.sysengi.com/EN/volumn/volumn_6470.shtml"/>
    <hyperlink ref="WSS812" r:id="rId4581" display="http://www.sysengi.com/EN/volumn/volumn_6470.shtml"/>
    <hyperlink ref="WTA812" r:id="rId4582" display="http://www.sysengi.com/EN/volumn/volumn_6470.shtml"/>
    <hyperlink ref="WTI812" r:id="rId4583" display="http://www.sysengi.com/EN/volumn/volumn_6470.shtml"/>
    <hyperlink ref="WTQ812" r:id="rId4584" display="http://www.sysengi.com/EN/volumn/volumn_6470.shtml"/>
    <hyperlink ref="WTY812" r:id="rId4585" display="http://www.sysengi.com/EN/volumn/volumn_6470.shtml"/>
    <hyperlink ref="WUG812" r:id="rId4586" display="http://www.sysengi.com/EN/volumn/volumn_6470.shtml"/>
    <hyperlink ref="WUO812" r:id="rId4587" display="http://www.sysengi.com/EN/volumn/volumn_6470.shtml"/>
    <hyperlink ref="WUW812" r:id="rId4588" display="http://www.sysengi.com/EN/volumn/volumn_6470.shtml"/>
    <hyperlink ref="WVE812" r:id="rId4589" display="http://www.sysengi.com/EN/volumn/volumn_6470.shtml"/>
    <hyperlink ref="WVM812" r:id="rId4590" display="http://www.sysengi.com/EN/volumn/volumn_6470.shtml"/>
    <hyperlink ref="WVU812" r:id="rId4591" display="http://www.sysengi.com/EN/volumn/volumn_6470.shtml"/>
    <hyperlink ref="WWC812" r:id="rId4592" display="http://www.sysengi.com/EN/volumn/volumn_6470.shtml"/>
    <hyperlink ref="WWK812" r:id="rId4593" display="http://www.sysengi.com/EN/volumn/volumn_6470.shtml"/>
    <hyperlink ref="WWS812" r:id="rId4594" display="http://www.sysengi.com/EN/volumn/volumn_6470.shtml"/>
    <hyperlink ref="WXA812" r:id="rId4595" display="http://www.sysengi.com/EN/volumn/volumn_6470.shtml"/>
    <hyperlink ref="WXI812" r:id="rId4596" display="http://www.sysengi.com/EN/volumn/volumn_6470.shtml"/>
    <hyperlink ref="WXQ812" r:id="rId4597" display="http://www.sysengi.com/EN/volumn/volumn_6470.shtml"/>
    <hyperlink ref="WXY812" r:id="rId4598" display="http://www.sysengi.com/EN/volumn/volumn_6470.shtml"/>
    <hyperlink ref="WYG812" r:id="rId4599" display="http://www.sysengi.com/EN/volumn/volumn_6470.shtml"/>
    <hyperlink ref="WYO812" r:id="rId4600" display="http://www.sysengi.com/EN/volumn/volumn_6470.shtml"/>
    <hyperlink ref="WYW812" r:id="rId4601" display="http://www.sysengi.com/EN/volumn/volumn_6470.shtml"/>
    <hyperlink ref="WZE812" r:id="rId4602" display="http://www.sysengi.com/EN/volumn/volumn_6470.shtml"/>
    <hyperlink ref="WZM812" r:id="rId4603" display="http://www.sysengi.com/EN/volumn/volumn_6470.shtml"/>
    <hyperlink ref="WZU812" r:id="rId4604" display="http://www.sysengi.com/EN/volumn/volumn_6470.shtml"/>
    <hyperlink ref="XAC812" r:id="rId4605" display="http://www.sysengi.com/EN/volumn/volumn_6470.shtml"/>
    <hyperlink ref="XAK812" r:id="rId4606" display="http://www.sysengi.com/EN/volumn/volumn_6470.shtml"/>
    <hyperlink ref="XAS812" r:id="rId4607" display="http://www.sysengi.com/EN/volumn/volumn_6470.shtml"/>
    <hyperlink ref="XBA812" r:id="rId4608" display="http://www.sysengi.com/EN/volumn/volumn_6470.shtml"/>
    <hyperlink ref="XBI812" r:id="rId4609" display="http://www.sysengi.com/EN/volumn/volumn_6470.shtml"/>
    <hyperlink ref="XBQ812" r:id="rId4610" display="http://www.sysengi.com/EN/volumn/volumn_6470.shtml"/>
    <hyperlink ref="XBY812" r:id="rId4611" display="http://www.sysengi.com/EN/volumn/volumn_6470.shtml"/>
    <hyperlink ref="XCG812" r:id="rId4612" display="http://www.sysengi.com/EN/volumn/volumn_6470.shtml"/>
    <hyperlink ref="XCO812" r:id="rId4613" display="http://www.sysengi.com/EN/volumn/volumn_6470.shtml"/>
    <hyperlink ref="XCW812" r:id="rId4614" display="http://www.sysengi.com/EN/volumn/volumn_6470.shtml"/>
    <hyperlink ref="XDE812" r:id="rId4615" display="http://www.sysengi.com/EN/volumn/volumn_6470.shtml"/>
    <hyperlink ref="XDM812" r:id="rId4616" display="http://www.sysengi.com/EN/volumn/volumn_6470.shtml"/>
    <hyperlink ref="XDU812" r:id="rId4617" display="http://www.sysengi.com/EN/volumn/volumn_6470.shtml"/>
    <hyperlink ref="XEC812" r:id="rId4618" display="http://www.sysengi.com/EN/volumn/volumn_6470.shtml"/>
    <hyperlink ref="XEK812" r:id="rId4619" display="http://www.sysengi.com/EN/volumn/volumn_6470.shtml"/>
    <hyperlink ref="XES812" r:id="rId4620" display="http://www.sysengi.com/EN/volumn/volumn_6470.shtml"/>
    <hyperlink ref="XFA812" r:id="rId4621" display="http://www.sysengi.com/EN/volumn/volumn_6470.shtml"/>
    <hyperlink ref="M792" r:id="rId4622" location="page_scan_tab_contents" display="page_scan_tab_contents"/>
    <hyperlink ref="U792" r:id="rId4623" location="page_scan_tab_contents" display="page_scan_tab_contents"/>
    <hyperlink ref="AC792" r:id="rId4624" location="page_scan_tab_contents" display="page_scan_tab_contents"/>
    <hyperlink ref="AK792" r:id="rId4625" location="page_scan_tab_contents" display="page_scan_tab_contents"/>
    <hyperlink ref="AS792" r:id="rId4626" location="page_scan_tab_contents" display="page_scan_tab_contents"/>
    <hyperlink ref="BA792" r:id="rId4627" location="page_scan_tab_contents" display="page_scan_tab_contents"/>
    <hyperlink ref="BI792" r:id="rId4628" location="page_scan_tab_contents" display="page_scan_tab_contents"/>
    <hyperlink ref="BQ792" r:id="rId4629" location="page_scan_tab_contents" display="page_scan_tab_contents"/>
    <hyperlink ref="BY792" r:id="rId4630" location="page_scan_tab_contents" display="page_scan_tab_contents"/>
    <hyperlink ref="CG792" r:id="rId4631" location="page_scan_tab_contents" display="page_scan_tab_contents"/>
    <hyperlink ref="CO792" r:id="rId4632" location="page_scan_tab_contents" display="page_scan_tab_contents"/>
    <hyperlink ref="CW792" r:id="rId4633" location="page_scan_tab_contents" display="page_scan_tab_contents"/>
    <hyperlink ref="DE792" r:id="rId4634" location="page_scan_tab_contents" display="page_scan_tab_contents"/>
    <hyperlink ref="DM792" r:id="rId4635" location="page_scan_tab_contents" display="page_scan_tab_contents"/>
    <hyperlink ref="DU792" r:id="rId4636" location="page_scan_tab_contents" display="page_scan_tab_contents"/>
    <hyperlink ref="EC792" r:id="rId4637" location="page_scan_tab_contents" display="page_scan_tab_contents"/>
    <hyperlink ref="EK792" r:id="rId4638" location="page_scan_tab_contents" display="page_scan_tab_contents"/>
    <hyperlink ref="ES792" r:id="rId4639" location="page_scan_tab_contents" display="page_scan_tab_contents"/>
    <hyperlink ref="FA792" r:id="rId4640" location="page_scan_tab_contents" display="page_scan_tab_contents"/>
    <hyperlink ref="FI792" r:id="rId4641" location="page_scan_tab_contents" display="page_scan_tab_contents"/>
    <hyperlink ref="FQ792" r:id="rId4642" location="page_scan_tab_contents" display="page_scan_tab_contents"/>
    <hyperlink ref="FY792" r:id="rId4643" location="page_scan_tab_contents" display="page_scan_tab_contents"/>
    <hyperlink ref="GG792" r:id="rId4644" location="page_scan_tab_contents" display="page_scan_tab_contents"/>
    <hyperlink ref="GO792" r:id="rId4645" location="page_scan_tab_contents" display="page_scan_tab_contents"/>
    <hyperlink ref="GW792" r:id="rId4646" location="page_scan_tab_contents" display="page_scan_tab_contents"/>
    <hyperlink ref="HE792" r:id="rId4647" location="page_scan_tab_contents" display="page_scan_tab_contents"/>
    <hyperlink ref="HM792" r:id="rId4648" location="page_scan_tab_contents" display="page_scan_tab_contents"/>
    <hyperlink ref="HU792" r:id="rId4649" location="page_scan_tab_contents" display="page_scan_tab_contents"/>
    <hyperlink ref="IC792" r:id="rId4650" location="page_scan_tab_contents" display="page_scan_tab_contents"/>
    <hyperlink ref="IK792" r:id="rId4651" location="page_scan_tab_contents" display="page_scan_tab_contents"/>
    <hyperlink ref="IS792" r:id="rId4652" location="page_scan_tab_contents" display="page_scan_tab_contents"/>
    <hyperlink ref="JA792" r:id="rId4653" location="page_scan_tab_contents" display="page_scan_tab_contents"/>
    <hyperlink ref="JI792" r:id="rId4654" location="page_scan_tab_contents" display="page_scan_tab_contents"/>
    <hyperlink ref="JQ792" r:id="rId4655" location="page_scan_tab_contents" display="page_scan_tab_contents"/>
    <hyperlink ref="JY792" r:id="rId4656" location="page_scan_tab_contents" display="page_scan_tab_contents"/>
    <hyperlink ref="KG792" r:id="rId4657" location="page_scan_tab_contents" display="page_scan_tab_contents"/>
    <hyperlink ref="KO792" r:id="rId4658" location="page_scan_tab_contents" display="page_scan_tab_contents"/>
    <hyperlink ref="KW792" r:id="rId4659" location="page_scan_tab_contents" display="page_scan_tab_contents"/>
    <hyperlink ref="LE792" r:id="rId4660" location="page_scan_tab_contents" display="page_scan_tab_contents"/>
    <hyperlink ref="LM792" r:id="rId4661" location="page_scan_tab_contents" display="page_scan_tab_contents"/>
    <hyperlink ref="LU792" r:id="rId4662" location="page_scan_tab_contents" display="page_scan_tab_contents"/>
    <hyperlink ref="MC792" r:id="rId4663" location="page_scan_tab_contents" display="page_scan_tab_contents"/>
    <hyperlink ref="MK792" r:id="rId4664" location="page_scan_tab_contents" display="page_scan_tab_contents"/>
    <hyperlink ref="MS792" r:id="rId4665" location="page_scan_tab_contents" display="page_scan_tab_contents"/>
    <hyperlink ref="NA792" r:id="rId4666" location="page_scan_tab_contents" display="page_scan_tab_contents"/>
    <hyperlink ref="NI792" r:id="rId4667" location="page_scan_tab_contents" display="page_scan_tab_contents"/>
    <hyperlink ref="NQ792" r:id="rId4668" location="page_scan_tab_contents" display="page_scan_tab_contents"/>
    <hyperlink ref="NY792" r:id="rId4669" location="page_scan_tab_contents" display="page_scan_tab_contents"/>
    <hyperlink ref="OG792" r:id="rId4670" location="page_scan_tab_contents" display="page_scan_tab_contents"/>
    <hyperlink ref="OO792" r:id="rId4671" location="page_scan_tab_contents" display="page_scan_tab_contents"/>
    <hyperlink ref="OW792" r:id="rId4672" location="page_scan_tab_contents" display="page_scan_tab_contents"/>
    <hyperlink ref="PE792" r:id="rId4673" location="page_scan_tab_contents" display="page_scan_tab_contents"/>
    <hyperlink ref="PM792" r:id="rId4674" location="page_scan_tab_contents" display="page_scan_tab_contents"/>
    <hyperlink ref="PU792" r:id="rId4675" location="page_scan_tab_contents" display="page_scan_tab_contents"/>
    <hyperlink ref="QC792" r:id="rId4676" location="page_scan_tab_contents" display="page_scan_tab_contents"/>
    <hyperlink ref="QK792" r:id="rId4677" location="page_scan_tab_contents" display="page_scan_tab_contents"/>
    <hyperlink ref="QS792" r:id="rId4678" location="page_scan_tab_contents" display="page_scan_tab_contents"/>
    <hyperlink ref="RA792" r:id="rId4679" location="page_scan_tab_contents" display="page_scan_tab_contents"/>
    <hyperlink ref="RI792" r:id="rId4680" location="page_scan_tab_contents" display="page_scan_tab_contents"/>
    <hyperlink ref="RQ792" r:id="rId4681" location="page_scan_tab_contents" display="page_scan_tab_contents"/>
    <hyperlink ref="RY792" r:id="rId4682" location="page_scan_tab_contents" display="page_scan_tab_contents"/>
    <hyperlink ref="SG792" r:id="rId4683" location="page_scan_tab_contents" display="page_scan_tab_contents"/>
    <hyperlink ref="SO792" r:id="rId4684" location="page_scan_tab_contents" display="page_scan_tab_contents"/>
    <hyperlink ref="SW792" r:id="rId4685" location="page_scan_tab_contents" display="page_scan_tab_contents"/>
    <hyperlink ref="TE792" r:id="rId4686" location="page_scan_tab_contents" display="page_scan_tab_contents"/>
    <hyperlink ref="TM792" r:id="rId4687" location="page_scan_tab_contents" display="page_scan_tab_contents"/>
    <hyperlink ref="TU792" r:id="rId4688" location="page_scan_tab_contents" display="page_scan_tab_contents"/>
    <hyperlink ref="UC792" r:id="rId4689" location="page_scan_tab_contents" display="page_scan_tab_contents"/>
    <hyperlink ref="UK792" r:id="rId4690" location="page_scan_tab_contents" display="page_scan_tab_contents"/>
    <hyperlink ref="US792" r:id="rId4691" location="page_scan_tab_contents" display="page_scan_tab_contents"/>
    <hyperlink ref="VA792" r:id="rId4692" location="page_scan_tab_contents" display="page_scan_tab_contents"/>
    <hyperlink ref="VI792" r:id="rId4693" location="page_scan_tab_contents" display="page_scan_tab_contents"/>
    <hyperlink ref="VQ792" r:id="rId4694" location="page_scan_tab_contents" display="page_scan_tab_contents"/>
    <hyperlink ref="VY792" r:id="rId4695" location="page_scan_tab_contents" display="page_scan_tab_contents"/>
    <hyperlink ref="WG792" r:id="rId4696" location="page_scan_tab_contents" display="page_scan_tab_contents"/>
    <hyperlink ref="WO792" r:id="rId4697" location="page_scan_tab_contents" display="page_scan_tab_contents"/>
    <hyperlink ref="WW792" r:id="rId4698" location="page_scan_tab_contents" display="page_scan_tab_contents"/>
    <hyperlink ref="XE792" r:id="rId4699" location="page_scan_tab_contents" display="page_scan_tab_contents"/>
    <hyperlink ref="XM792" r:id="rId4700" location="page_scan_tab_contents" display="page_scan_tab_contents"/>
    <hyperlink ref="XU792" r:id="rId4701" location="page_scan_tab_contents" display="page_scan_tab_contents"/>
    <hyperlink ref="YC792" r:id="rId4702" location="page_scan_tab_contents" display="page_scan_tab_contents"/>
    <hyperlink ref="YK792" r:id="rId4703" location="page_scan_tab_contents" display="page_scan_tab_contents"/>
    <hyperlink ref="YS792" r:id="rId4704" location="page_scan_tab_contents" display="page_scan_tab_contents"/>
    <hyperlink ref="ZA792" r:id="rId4705" location="page_scan_tab_contents" display="page_scan_tab_contents"/>
    <hyperlink ref="ZI792" r:id="rId4706" location="page_scan_tab_contents" display="page_scan_tab_contents"/>
    <hyperlink ref="ZQ792" r:id="rId4707" location="page_scan_tab_contents" display="page_scan_tab_contents"/>
    <hyperlink ref="ZY792" r:id="rId4708" location="page_scan_tab_contents" display="page_scan_tab_contents"/>
    <hyperlink ref="AAG792" r:id="rId4709" location="page_scan_tab_contents" display="page_scan_tab_contents"/>
    <hyperlink ref="AAO792" r:id="rId4710" location="page_scan_tab_contents" display="page_scan_tab_contents"/>
    <hyperlink ref="AAW792" r:id="rId4711" location="page_scan_tab_contents" display="page_scan_tab_contents"/>
    <hyperlink ref="ABE792" r:id="rId4712" location="page_scan_tab_contents" display="page_scan_tab_contents"/>
    <hyperlink ref="ABM792" r:id="rId4713" location="page_scan_tab_contents" display="page_scan_tab_contents"/>
    <hyperlink ref="ABU792" r:id="rId4714" location="page_scan_tab_contents" display="page_scan_tab_contents"/>
    <hyperlink ref="ACC792" r:id="rId4715" location="page_scan_tab_contents" display="page_scan_tab_contents"/>
    <hyperlink ref="ACK792" r:id="rId4716" location="page_scan_tab_contents" display="page_scan_tab_contents"/>
    <hyperlink ref="ACS792" r:id="rId4717" location="page_scan_tab_contents" display="page_scan_tab_contents"/>
    <hyperlink ref="ADA792" r:id="rId4718" location="page_scan_tab_contents" display="page_scan_tab_contents"/>
    <hyperlink ref="ADI792" r:id="rId4719" location="page_scan_tab_contents" display="page_scan_tab_contents"/>
    <hyperlink ref="ADQ792" r:id="rId4720" location="page_scan_tab_contents" display="page_scan_tab_contents"/>
    <hyperlink ref="ADY792" r:id="rId4721" location="page_scan_tab_contents" display="page_scan_tab_contents"/>
    <hyperlink ref="AEG792" r:id="rId4722" location="page_scan_tab_contents" display="page_scan_tab_contents"/>
    <hyperlink ref="AEO792" r:id="rId4723" location="page_scan_tab_contents" display="page_scan_tab_contents"/>
    <hyperlink ref="AEW792" r:id="rId4724" location="page_scan_tab_contents" display="page_scan_tab_contents"/>
    <hyperlink ref="AFE792" r:id="rId4725" location="page_scan_tab_contents" display="page_scan_tab_contents"/>
    <hyperlink ref="AFM792" r:id="rId4726" location="page_scan_tab_contents" display="page_scan_tab_contents"/>
    <hyperlink ref="AFU792" r:id="rId4727" location="page_scan_tab_contents" display="page_scan_tab_contents"/>
    <hyperlink ref="AGC792" r:id="rId4728" location="page_scan_tab_contents" display="page_scan_tab_contents"/>
    <hyperlink ref="AGK792" r:id="rId4729" location="page_scan_tab_contents" display="page_scan_tab_contents"/>
    <hyperlink ref="AGS792" r:id="rId4730" location="page_scan_tab_contents" display="page_scan_tab_contents"/>
    <hyperlink ref="AHA792" r:id="rId4731" location="page_scan_tab_contents" display="page_scan_tab_contents"/>
    <hyperlink ref="AHI792" r:id="rId4732" location="page_scan_tab_contents" display="page_scan_tab_contents"/>
    <hyperlink ref="AHQ792" r:id="rId4733" location="page_scan_tab_contents" display="page_scan_tab_contents"/>
    <hyperlink ref="AHY792" r:id="rId4734" location="page_scan_tab_contents" display="page_scan_tab_contents"/>
    <hyperlink ref="AIG792" r:id="rId4735" location="page_scan_tab_contents" display="page_scan_tab_contents"/>
    <hyperlink ref="AIO792" r:id="rId4736" location="page_scan_tab_contents" display="page_scan_tab_contents"/>
    <hyperlink ref="AIW792" r:id="rId4737" location="page_scan_tab_contents" display="page_scan_tab_contents"/>
    <hyperlink ref="AJE792" r:id="rId4738" location="page_scan_tab_contents" display="page_scan_tab_contents"/>
    <hyperlink ref="AJM792" r:id="rId4739" location="page_scan_tab_contents" display="page_scan_tab_contents"/>
    <hyperlink ref="AJU792" r:id="rId4740" location="page_scan_tab_contents" display="page_scan_tab_contents"/>
    <hyperlink ref="AKC792" r:id="rId4741" location="page_scan_tab_contents" display="page_scan_tab_contents"/>
    <hyperlink ref="AKK792" r:id="rId4742" location="page_scan_tab_contents" display="page_scan_tab_contents"/>
    <hyperlink ref="AKS792" r:id="rId4743" location="page_scan_tab_contents" display="page_scan_tab_contents"/>
    <hyperlink ref="ALA792" r:id="rId4744" location="page_scan_tab_contents" display="page_scan_tab_contents"/>
    <hyperlink ref="ALI792" r:id="rId4745" location="page_scan_tab_contents" display="page_scan_tab_contents"/>
    <hyperlink ref="ALQ792" r:id="rId4746" location="page_scan_tab_contents" display="page_scan_tab_contents"/>
    <hyperlink ref="ALY792" r:id="rId4747" location="page_scan_tab_contents" display="page_scan_tab_contents"/>
    <hyperlink ref="AMG792" r:id="rId4748" location="page_scan_tab_contents" display="page_scan_tab_contents"/>
    <hyperlink ref="AMO792" r:id="rId4749" location="page_scan_tab_contents" display="page_scan_tab_contents"/>
    <hyperlink ref="AMW792" r:id="rId4750" location="page_scan_tab_contents" display="page_scan_tab_contents"/>
    <hyperlink ref="ANE792" r:id="rId4751" location="page_scan_tab_contents" display="page_scan_tab_contents"/>
    <hyperlink ref="ANM792" r:id="rId4752" location="page_scan_tab_contents" display="page_scan_tab_contents"/>
    <hyperlink ref="ANU792" r:id="rId4753" location="page_scan_tab_contents" display="page_scan_tab_contents"/>
    <hyperlink ref="AOC792" r:id="rId4754" location="page_scan_tab_contents" display="page_scan_tab_contents"/>
    <hyperlink ref="AOK792" r:id="rId4755" location="page_scan_tab_contents" display="page_scan_tab_contents"/>
    <hyperlink ref="AOS792" r:id="rId4756" location="page_scan_tab_contents" display="page_scan_tab_contents"/>
    <hyperlink ref="APA792" r:id="rId4757" location="page_scan_tab_contents" display="page_scan_tab_contents"/>
    <hyperlink ref="API792" r:id="rId4758" location="page_scan_tab_contents" display="page_scan_tab_contents"/>
    <hyperlink ref="APQ792" r:id="rId4759" location="page_scan_tab_contents" display="page_scan_tab_contents"/>
    <hyperlink ref="APY792" r:id="rId4760" location="page_scan_tab_contents" display="page_scan_tab_contents"/>
    <hyperlink ref="AQG792" r:id="rId4761" location="page_scan_tab_contents" display="page_scan_tab_contents"/>
    <hyperlink ref="AQO792" r:id="rId4762" location="page_scan_tab_contents" display="page_scan_tab_contents"/>
    <hyperlink ref="AQW792" r:id="rId4763" location="page_scan_tab_contents" display="page_scan_tab_contents"/>
    <hyperlink ref="ARE792" r:id="rId4764" location="page_scan_tab_contents" display="page_scan_tab_contents"/>
    <hyperlink ref="ARM792" r:id="rId4765" location="page_scan_tab_contents" display="page_scan_tab_contents"/>
    <hyperlink ref="ARU792" r:id="rId4766" location="page_scan_tab_contents" display="page_scan_tab_contents"/>
    <hyperlink ref="ASC792" r:id="rId4767" location="page_scan_tab_contents" display="page_scan_tab_contents"/>
    <hyperlink ref="ASK792" r:id="rId4768" location="page_scan_tab_contents" display="page_scan_tab_contents"/>
    <hyperlink ref="ASS792" r:id="rId4769" location="page_scan_tab_contents" display="page_scan_tab_contents"/>
    <hyperlink ref="ATA792" r:id="rId4770" location="page_scan_tab_contents" display="page_scan_tab_contents"/>
    <hyperlink ref="ATI792" r:id="rId4771" location="page_scan_tab_contents" display="page_scan_tab_contents"/>
    <hyperlink ref="ATQ792" r:id="rId4772" location="page_scan_tab_contents" display="page_scan_tab_contents"/>
    <hyperlink ref="ATY792" r:id="rId4773" location="page_scan_tab_contents" display="page_scan_tab_contents"/>
    <hyperlink ref="AUG792" r:id="rId4774" location="page_scan_tab_contents" display="page_scan_tab_contents"/>
    <hyperlink ref="AUO792" r:id="rId4775" location="page_scan_tab_contents" display="page_scan_tab_contents"/>
    <hyperlink ref="AUW792" r:id="rId4776" location="page_scan_tab_contents" display="page_scan_tab_contents"/>
    <hyperlink ref="AVE792" r:id="rId4777" location="page_scan_tab_contents" display="page_scan_tab_contents"/>
    <hyperlink ref="AVM792" r:id="rId4778" location="page_scan_tab_contents" display="page_scan_tab_contents"/>
    <hyperlink ref="AVU792" r:id="rId4779" location="page_scan_tab_contents" display="page_scan_tab_contents"/>
    <hyperlink ref="AWC792" r:id="rId4780" location="page_scan_tab_contents" display="page_scan_tab_contents"/>
    <hyperlink ref="AWK792" r:id="rId4781" location="page_scan_tab_contents" display="page_scan_tab_contents"/>
    <hyperlink ref="AWS792" r:id="rId4782" location="page_scan_tab_contents" display="page_scan_tab_contents"/>
    <hyperlink ref="AXA792" r:id="rId4783" location="page_scan_tab_contents" display="page_scan_tab_contents"/>
    <hyperlink ref="AXI792" r:id="rId4784" location="page_scan_tab_contents" display="page_scan_tab_contents"/>
    <hyperlink ref="AXQ792" r:id="rId4785" location="page_scan_tab_contents" display="page_scan_tab_contents"/>
    <hyperlink ref="AXY792" r:id="rId4786" location="page_scan_tab_contents" display="page_scan_tab_contents"/>
    <hyperlink ref="AYG792" r:id="rId4787" location="page_scan_tab_contents" display="page_scan_tab_contents"/>
    <hyperlink ref="AYO792" r:id="rId4788" location="page_scan_tab_contents" display="page_scan_tab_contents"/>
    <hyperlink ref="AYW792" r:id="rId4789" location="page_scan_tab_contents" display="page_scan_tab_contents"/>
    <hyperlink ref="AZE792" r:id="rId4790" location="page_scan_tab_contents" display="page_scan_tab_contents"/>
    <hyperlink ref="AZM792" r:id="rId4791" location="page_scan_tab_contents" display="page_scan_tab_contents"/>
    <hyperlink ref="AZU792" r:id="rId4792" location="page_scan_tab_contents" display="page_scan_tab_contents"/>
    <hyperlink ref="BAC792" r:id="rId4793" location="page_scan_tab_contents" display="page_scan_tab_contents"/>
    <hyperlink ref="BAK792" r:id="rId4794" location="page_scan_tab_contents" display="page_scan_tab_contents"/>
    <hyperlink ref="BAS792" r:id="rId4795" location="page_scan_tab_contents" display="page_scan_tab_contents"/>
    <hyperlink ref="BBA792" r:id="rId4796" location="page_scan_tab_contents" display="page_scan_tab_contents"/>
    <hyperlink ref="BBI792" r:id="rId4797" location="page_scan_tab_contents" display="page_scan_tab_contents"/>
    <hyperlink ref="BBQ792" r:id="rId4798" location="page_scan_tab_contents" display="page_scan_tab_contents"/>
    <hyperlink ref="BBY792" r:id="rId4799" location="page_scan_tab_contents" display="page_scan_tab_contents"/>
    <hyperlink ref="BCG792" r:id="rId4800" location="page_scan_tab_contents" display="page_scan_tab_contents"/>
    <hyperlink ref="BCO792" r:id="rId4801" location="page_scan_tab_contents" display="page_scan_tab_contents"/>
    <hyperlink ref="BCW792" r:id="rId4802" location="page_scan_tab_contents" display="page_scan_tab_contents"/>
    <hyperlink ref="BDE792" r:id="rId4803" location="page_scan_tab_contents" display="page_scan_tab_contents"/>
    <hyperlink ref="BDM792" r:id="rId4804" location="page_scan_tab_contents" display="page_scan_tab_contents"/>
    <hyperlink ref="BDU792" r:id="rId4805" location="page_scan_tab_contents" display="page_scan_tab_contents"/>
    <hyperlink ref="BEC792" r:id="rId4806" location="page_scan_tab_contents" display="page_scan_tab_contents"/>
    <hyperlink ref="BEK792" r:id="rId4807" location="page_scan_tab_contents" display="page_scan_tab_contents"/>
    <hyperlink ref="BES792" r:id="rId4808" location="page_scan_tab_contents" display="page_scan_tab_contents"/>
    <hyperlink ref="BFA792" r:id="rId4809" location="page_scan_tab_contents" display="page_scan_tab_contents"/>
    <hyperlink ref="BFI792" r:id="rId4810" location="page_scan_tab_contents" display="page_scan_tab_contents"/>
    <hyperlink ref="BFQ792" r:id="rId4811" location="page_scan_tab_contents" display="page_scan_tab_contents"/>
    <hyperlink ref="BFY792" r:id="rId4812" location="page_scan_tab_contents" display="page_scan_tab_contents"/>
    <hyperlink ref="BGG792" r:id="rId4813" location="page_scan_tab_contents" display="page_scan_tab_contents"/>
    <hyperlink ref="BGO792" r:id="rId4814" location="page_scan_tab_contents" display="page_scan_tab_contents"/>
    <hyperlink ref="BGW792" r:id="rId4815" location="page_scan_tab_contents" display="page_scan_tab_contents"/>
    <hyperlink ref="BHE792" r:id="rId4816" location="page_scan_tab_contents" display="page_scan_tab_contents"/>
    <hyperlink ref="BHM792" r:id="rId4817" location="page_scan_tab_contents" display="page_scan_tab_contents"/>
    <hyperlink ref="BHU792" r:id="rId4818" location="page_scan_tab_contents" display="page_scan_tab_contents"/>
    <hyperlink ref="BIC792" r:id="rId4819" location="page_scan_tab_contents" display="page_scan_tab_contents"/>
    <hyperlink ref="BIK792" r:id="rId4820" location="page_scan_tab_contents" display="page_scan_tab_contents"/>
    <hyperlink ref="BIS792" r:id="rId4821" location="page_scan_tab_contents" display="page_scan_tab_contents"/>
    <hyperlink ref="BJA792" r:id="rId4822" location="page_scan_tab_contents" display="page_scan_tab_contents"/>
    <hyperlink ref="BJI792" r:id="rId4823" location="page_scan_tab_contents" display="page_scan_tab_contents"/>
    <hyperlink ref="BJQ792" r:id="rId4824" location="page_scan_tab_contents" display="page_scan_tab_contents"/>
    <hyperlink ref="BJY792" r:id="rId4825" location="page_scan_tab_contents" display="page_scan_tab_contents"/>
    <hyperlink ref="BKG792" r:id="rId4826" location="page_scan_tab_contents" display="page_scan_tab_contents"/>
    <hyperlink ref="BKO792" r:id="rId4827" location="page_scan_tab_contents" display="page_scan_tab_contents"/>
    <hyperlink ref="BKW792" r:id="rId4828" location="page_scan_tab_contents" display="page_scan_tab_contents"/>
    <hyperlink ref="BLE792" r:id="rId4829" location="page_scan_tab_contents" display="page_scan_tab_contents"/>
    <hyperlink ref="BLM792" r:id="rId4830" location="page_scan_tab_contents" display="page_scan_tab_contents"/>
    <hyperlink ref="BLU792" r:id="rId4831" location="page_scan_tab_contents" display="page_scan_tab_contents"/>
    <hyperlink ref="BMC792" r:id="rId4832" location="page_scan_tab_contents" display="page_scan_tab_contents"/>
    <hyperlink ref="BMK792" r:id="rId4833" location="page_scan_tab_contents" display="page_scan_tab_contents"/>
    <hyperlink ref="BMS792" r:id="rId4834" location="page_scan_tab_contents" display="page_scan_tab_contents"/>
    <hyperlink ref="BNA792" r:id="rId4835" location="page_scan_tab_contents" display="page_scan_tab_contents"/>
    <hyperlink ref="BNI792" r:id="rId4836" location="page_scan_tab_contents" display="page_scan_tab_contents"/>
    <hyperlink ref="BNQ792" r:id="rId4837" location="page_scan_tab_contents" display="page_scan_tab_contents"/>
    <hyperlink ref="BNY792" r:id="rId4838" location="page_scan_tab_contents" display="page_scan_tab_contents"/>
    <hyperlink ref="BOG792" r:id="rId4839" location="page_scan_tab_contents" display="page_scan_tab_contents"/>
    <hyperlink ref="BOO792" r:id="rId4840" location="page_scan_tab_contents" display="page_scan_tab_contents"/>
    <hyperlink ref="BOW792" r:id="rId4841" location="page_scan_tab_contents" display="page_scan_tab_contents"/>
    <hyperlink ref="BPE792" r:id="rId4842" location="page_scan_tab_contents" display="page_scan_tab_contents"/>
    <hyperlink ref="BPM792" r:id="rId4843" location="page_scan_tab_contents" display="page_scan_tab_contents"/>
    <hyperlink ref="BPU792" r:id="rId4844" location="page_scan_tab_contents" display="page_scan_tab_contents"/>
    <hyperlink ref="BQC792" r:id="rId4845" location="page_scan_tab_contents" display="page_scan_tab_contents"/>
    <hyperlink ref="BQK792" r:id="rId4846" location="page_scan_tab_contents" display="page_scan_tab_contents"/>
    <hyperlink ref="BQS792" r:id="rId4847" location="page_scan_tab_contents" display="page_scan_tab_contents"/>
    <hyperlink ref="BRA792" r:id="rId4848" location="page_scan_tab_contents" display="page_scan_tab_contents"/>
    <hyperlink ref="BRI792" r:id="rId4849" location="page_scan_tab_contents" display="page_scan_tab_contents"/>
    <hyperlink ref="BRQ792" r:id="rId4850" location="page_scan_tab_contents" display="page_scan_tab_contents"/>
    <hyperlink ref="BRY792" r:id="rId4851" location="page_scan_tab_contents" display="page_scan_tab_contents"/>
    <hyperlink ref="BSG792" r:id="rId4852" location="page_scan_tab_contents" display="page_scan_tab_contents"/>
    <hyperlink ref="BSO792" r:id="rId4853" location="page_scan_tab_contents" display="page_scan_tab_contents"/>
    <hyperlink ref="BSW792" r:id="rId4854" location="page_scan_tab_contents" display="page_scan_tab_contents"/>
    <hyperlink ref="BTE792" r:id="rId4855" location="page_scan_tab_contents" display="page_scan_tab_contents"/>
    <hyperlink ref="BTM792" r:id="rId4856" location="page_scan_tab_contents" display="page_scan_tab_contents"/>
    <hyperlink ref="BTU792" r:id="rId4857" location="page_scan_tab_contents" display="page_scan_tab_contents"/>
    <hyperlink ref="BUC792" r:id="rId4858" location="page_scan_tab_contents" display="page_scan_tab_contents"/>
    <hyperlink ref="BUK792" r:id="rId4859" location="page_scan_tab_contents" display="page_scan_tab_contents"/>
    <hyperlink ref="BUS792" r:id="rId4860" location="page_scan_tab_contents" display="page_scan_tab_contents"/>
    <hyperlink ref="BVA792" r:id="rId4861" location="page_scan_tab_contents" display="page_scan_tab_contents"/>
    <hyperlink ref="BVI792" r:id="rId4862" location="page_scan_tab_contents" display="page_scan_tab_contents"/>
    <hyperlink ref="BVQ792" r:id="rId4863" location="page_scan_tab_contents" display="page_scan_tab_contents"/>
    <hyperlink ref="BVY792" r:id="rId4864" location="page_scan_tab_contents" display="page_scan_tab_contents"/>
    <hyperlink ref="BWG792" r:id="rId4865" location="page_scan_tab_contents" display="page_scan_tab_contents"/>
    <hyperlink ref="BWO792" r:id="rId4866" location="page_scan_tab_contents" display="page_scan_tab_contents"/>
    <hyperlink ref="BWW792" r:id="rId4867" location="page_scan_tab_contents" display="page_scan_tab_contents"/>
    <hyperlink ref="BXE792" r:id="rId4868" location="page_scan_tab_contents" display="page_scan_tab_contents"/>
    <hyperlink ref="BXM792" r:id="rId4869" location="page_scan_tab_contents" display="page_scan_tab_contents"/>
    <hyperlink ref="BXU792" r:id="rId4870" location="page_scan_tab_contents" display="page_scan_tab_contents"/>
    <hyperlink ref="BYC792" r:id="rId4871" location="page_scan_tab_contents" display="page_scan_tab_contents"/>
    <hyperlink ref="BYK792" r:id="rId4872" location="page_scan_tab_contents" display="page_scan_tab_contents"/>
    <hyperlink ref="BYS792" r:id="rId4873" location="page_scan_tab_contents" display="page_scan_tab_contents"/>
    <hyperlink ref="BZA792" r:id="rId4874" location="page_scan_tab_contents" display="page_scan_tab_contents"/>
    <hyperlink ref="BZI792" r:id="rId4875" location="page_scan_tab_contents" display="page_scan_tab_contents"/>
    <hyperlink ref="BZQ792" r:id="rId4876" location="page_scan_tab_contents" display="page_scan_tab_contents"/>
    <hyperlink ref="BZY792" r:id="rId4877" location="page_scan_tab_contents" display="page_scan_tab_contents"/>
    <hyperlink ref="CAG792" r:id="rId4878" location="page_scan_tab_contents" display="page_scan_tab_contents"/>
    <hyperlink ref="CAO792" r:id="rId4879" location="page_scan_tab_contents" display="page_scan_tab_contents"/>
    <hyperlink ref="CAW792" r:id="rId4880" location="page_scan_tab_contents" display="page_scan_tab_contents"/>
    <hyperlink ref="CBE792" r:id="rId4881" location="page_scan_tab_contents" display="page_scan_tab_contents"/>
    <hyperlink ref="CBM792" r:id="rId4882" location="page_scan_tab_contents" display="page_scan_tab_contents"/>
    <hyperlink ref="CBU792" r:id="rId4883" location="page_scan_tab_contents" display="page_scan_tab_contents"/>
    <hyperlink ref="CCC792" r:id="rId4884" location="page_scan_tab_contents" display="page_scan_tab_contents"/>
    <hyperlink ref="CCK792" r:id="rId4885" location="page_scan_tab_contents" display="page_scan_tab_contents"/>
    <hyperlink ref="CCS792" r:id="rId4886" location="page_scan_tab_contents" display="page_scan_tab_contents"/>
    <hyperlink ref="CDA792" r:id="rId4887" location="page_scan_tab_contents" display="page_scan_tab_contents"/>
    <hyperlink ref="CDI792" r:id="rId4888" location="page_scan_tab_contents" display="page_scan_tab_contents"/>
    <hyperlink ref="CDQ792" r:id="rId4889" location="page_scan_tab_contents" display="page_scan_tab_contents"/>
    <hyperlink ref="CDY792" r:id="rId4890" location="page_scan_tab_contents" display="page_scan_tab_contents"/>
    <hyperlink ref="CEG792" r:id="rId4891" location="page_scan_tab_contents" display="page_scan_tab_contents"/>
    <hyperlink ref="CEO792" r:id="rId4892" location="page_scan_tab_contents" display="page_scan_tab_contents"/>
    <hyperlink ref="CEW792" r:id="rId4893" location="page_scan_tab_contents" display="page_scan_tab_contents"/>
    <hyperlink ref="CFE792" r:id="rId4894" location="page_scan_tab_contents" display="page_scan_tab_contents"/>
    <hyperlink ref="CFM792" r:id="rId4895" location="page_scan_tab_contents" display="page_scan_tab_contents"/>
    <hyperlink ref="CFU792" r:id="rId4896" location="page_scan_tab_contents" display="page_scan_tab_contents"/>
    <hyperlink ref="CGC792" r:id="rId4897" location="page_scan_tab_contents" display="page_scan_tab_contents"/>
    <hyperlink ref="CGK792" r:id="rId4898" location="page_scan_tab_contents" display="page_scan_tab_contents"/>
    <hyperlink ref="CGS792" r:id="rId4899" location="page_scan_tab_contents" display="page_scan_tab_contents"/>
    <hyperlink ref="CHA792" r:id="rId4900" location="page_scan_tab_contents" display="page_scan_tab_contents"/>
    <hyperlink ref="CHI792" r:id="rId4901" location="page_scan_tab_contents" display="page_scan_tab_contents"/>
    <hyperlink ref="CHQ792" r:id="rId4902" location="page_scan_tab_contents" display="page_scan_tab_contents"/>
    <hyperlink ref="CHY792" r:id="rId4903" location="page_scan_tab_contents" display="page_scan_tab_contents"/>
    <hyperlink ref="CIG792" r:id="rId4904" location="page_scan_tab_contents" display="page_scan_tab_contents"/>
    <hyperlink ref="CIO792" r:id="rId4905" location="page_scan_tab_contents" display="page_scan_tab_contents"/>
    <hyperlink ref="CIW792" r:id="rId4906" location="page_scan_tab_contents" display="page_scan_tab_contents"/>
    <hyperlink ref="CJE792" r:id="rId4907" location="page_scan_tab_contents" display="page_scan_tab_contents"/>
    <hyperlink ref="CJM792" r:id="rId4908" location="page_scan_tab_contents" display="page_scan_tab_contents"/>
    <hyperlink ref="CJU792" r:id="rId4909" location="page_scan_tab_contents" display="page_scan_tab_contents"/>
    <hyperlink ref="CKC792" r:id="rId4910" location="page_scan_tab_contents" display="page_scan_tab_contents"/>
    <hyperlink ref="CKK792" r:id="rId4911" location="page_scan_tab_contents" display="page_scan_tab_contents"/>
    <hyperlink ref="CKS792" r:id="rId4912" location="page_scan_tab_contents" display="page_scan_tab_contents"/>
    <hyperlink ref="CLA792" r:id="rId4913" location="page_scan_tab_contents" display="page_scan_tab_contents"/>
    <hyperlink ref="CLI792" r:id="rId4914" location="page_scan_tab_contents" display="page_scan_tab_contents"/>
    <hyperlink ref="CLQ792" r:id="rId4915" location="page_scan_tab_contents" display="page_scan_tab_contents"/>
    <hyperlink ref="CLY792" r:id="rId4916" location="page_scan_tab_contents" display="page_scan_tab_contents"/>
    <hyperlink ref="CMG792" r:id="rId4917" location="page_scan_tab_contents" display="page_scan_tab_contents"/>
    <hyperlink ref="CMO792" r:id="rId4918" location="page_scan_tab_contents" display="page_scan_tab_contents"/>
    <hyperlink ref="CMW792" r:id="rId4919" location="page_scan_tab_contents" display="page_scan_tab_contents"/>
    <hyperlink ref="CNE792" r:id="rId4920" location="page_scan_tab_contents" display="page_scan_tab_contents"/>
    <hyperlink ref="CNM792" r:id="rId4921" location="page_scan_tab_contents" display="page_scan_tab_contents"/>
    <hyperlink ref="CNU792" r:id="rId4922" location="page_scan_tab_contents" display="page_scan_tab_contents"/>
    <hyperlink ref="COC792" r:id="rId4923" location="page_scan_tab_contents" display="page_scan_tab_contents"/>
    <hyperlink ref="COK792" r:id="rId4924" location="page_scan_tab_contents" display="page_scan_tab_contents"/>
    <hyperlink ref="COS792" r:id="rId4925" location="page_scan_tab_contents" display="page_scan_tab_contents"/>
    <hyperlink ref="CPA792" r:id="rId4926" location="page_scan_tab_contents" display="page_scan_tab_contents"/>
    <hyperlink ref="CPI792" r:id="rId4927" location="page_scan_tab_contents" display="page_scan_tab_contents"/>
    <hyperlink ref="CPQ792" r:id="rId4928" location="page_scan_tab_contents" display="page_scan_tab_contents"/>
    <hyperlink ref="CPY792" r:id="rId4929" location="page_scan_tab_contents" display="page_scan_tab_contents"/>
    <hyperlink ref="CQG792" r:id="rId4930" location="page_scan_tab_contents" display="page_scan_tab_contents"/>
    <hyperlink ref="CQO792" r:id="rId4931" location="page_scan_tab_contents" display="page_scan_tab_contents"/>
    <hyperlink ref="CQW792" r:id="rId4932" location="page_scan_tab_contents" display="page_scan_tab_contents"/>
    <hyperlink ref="CRE792" r:id="rId4933" location="page_scan_tab_contents" display="page_scan_tab_contents"/>
    <hyperlink ref="CRM792" r:id="rId4934" location="page_scan_tab_contents" display="page_scan_tab_contents"/>
    <hyperlink ref="CRU792" r:id="rId4935" location="page_scan_tab_contents" display="page_scan_tab_contents"/>
    <hyperlink ref="CSC792" r:id="rId4936" location="page_scan_tab_contents" display="page_scan_tab_contents"/>
    <hyperlink ref="CSK792" r:id="rId4937" location="page_scan_tab_contents" display="page_scan_tab_contents"/>
    <hyperlink ref="CSS792" r:id="rId4938" location="page_scan_tab_contents" display="page_scan_tab_contents"/>
    <hyperlink ref="CTA792" r:id="rId4939" location="page_scan_tab_contents" display="page_scan_tab_contents"/>
    <hyperlink ref="CTI792" r:id="rId4940" location="page_scan_tab_contents" display="page_scan_tab_contents"/>
    <hyperlink ref="CTQ792" r:id="rId4941" location="page_scan_tab_contents" display="page_scan_tab_contents"/>
    <hyperlink ref="CTY792" r:id="rId4942" location="page_scan_tab_contents" display="page_scan_tab_contents"/>
    <hyperlink ref="CUG792" r:id="rId4943" location="page_scan_tab_contents" display="page_scan_tab_contents"/>
    <hyperlink ref="CUO792" r:id="rId4944" location="page_scan_tab_contents" display="page_scan_tab_contents"/>
    <hyperlink ref="CUW792" r:id="rId4945" location="page_scan_tab_contents" display="page_scan_tab_contents"/>
    <hyperlink ref="CVE792" r:id="rId4946" location="page_scan_tab_contents" display="page_scan_tab_contents"/>
    <hyperlink ref="CVM792" r:id="rId4947" location="page_scan_tab_contents" display="page_scan_tab_contents"/>
    <hyperlink ref="CVU792" r:id="rId4948" location="page_scan_tab_contents" display="page_scan_tab_contents"/>
    <hyperlink ref="CWC792" r:id="rId4949" location="page_scan_tab_contents" display="page_scan_tab_contents"/>
    <hyperlink ref="CWK792" r:id="rId4950" location="page_scan_tab_contents" display="page_scan_tab_contents"/>
    <hyperlink ref="CWS792" r:id="rId4951" location="page_scan_tab_contents" display="page_scan_tab_contents"/>
    <hyperlink ref="CXA792" r:id="rId4952" location="page_scan_tab_contents" display="page_scan_tab_contents"/>
    <hyperlink ref="CXI792" r:id="rId4953" location="page_scan_tab_contents" display="page_scan_tab_contents"/>
    <hyperlink ref="CXQ792" r:id="rId4954" location="page_scan_tab_contents" display="page_scan_tab_contents"/>
    <hyperlink ref="CXY792" r:id="rId4955" location="page_scan_tab_contents" display="page_scan_tab_contents"/>
    <hyperlink ref="CYG792" r:id="rId4956" location="page_scan_tab_contents" display="page_scan_tab_contents"/>
    <hyperlink ref="CYO792" r:id="rId4957" location="page_scan_tab_contents" display="page_scan_tab_contents"/>
    <hyperlink ref="CYW792" r:id="rId4958" location="page_scan_tab_contents" display="page_scan_tab_contents"/>
    <hyperlink ref="CZE792" r:id="rId4959" location="page_scan_tab_contents" display="page_scan_tab_contents"/>
    <hyperlink ref="CZM792" r:id="rId4960" location="page_scan_tab_contents" display="page_scan_tab_contents"/>
    <hyperlink ref="CZU792" r:id="rId4961" location="page_scan_tab_contents" display="page_scan_tab_contents"/>
    <hyperlink ref="DAC792" r:id="rId4962" location="page_scan_tab_contents" display="page_scan_tab_contents"/>
    <hyperlink ref="DAK792" r:id="rId4963" location="page_scan_tab_contents" display="page_scan_tab_contents"/>
    <hyperlink ref="DAS792" r:id="rId4964" location="page_scan_tab_contents" display="page_scan_tab_contents"/>
    <hyperlink ref="DBA792" r:id="rId4965" location="page_scan_tab_contents" display="page_scan_tab_contents"/>
    <hyperlink ref="DBI792" r:id="rId4966" location="page_scan_tab_contents" display="page_scan_tab_contents"/>
    <hyperlink ref="DBQ792" r:id="rId4967" location="page_scan_tab_contents" display="page_scan_tab_contents"/>
    <hyperlink ref="DBY792" r:id="rId4968" location="page_scan_tab_contents" display="page_scan_tab_contents"/>
    <hyperlink ref="DCG792" r:id="rId4969" location="page_scan_tab_contents" display="page_scan_tab_contents"/>
    <hyperlink ref="DCO792" r:id="rId4970" location="page_scan_tab_contents" display="page_scan_tab_contents"/>
    <hyperlink ref="DCW792" r:id="rId4971" location="page_scan_tab_contents" display="page_scan_tab_contents"/>
    <hyperlink ref="DDE792" r:id="rId4972" location="page_scan_tab_contents" display="page_scan_tab_contents"/>
    <hyperlink ref="DDM792" r:id="rId4973" location="page_scan_tab_contents" display="page_scan_tab_contents"/>
    <hyperlink ref="DDU792" r:id="rId4974" location="page_scan_tab_contents" display="page_scan_tab_contents"/>
    <hyperlink ref="DEC792" r:id="rId4975" location="page_scan_tab_contents" display="page_scan_tab_contents"/>
    <hyperlink ref="DEK792" r:id="rId4976" location="page_scan_tab_contents" display="page_scan_tab_contents"/>
    <hyperlink ref="DES792" r:id="rId4977" location="page_scan_tab_contents" display="page_scan_tab_contents"/>
    <hyperlink ref="DFA792" r:id="rId4978" location="page_scan_tab_contents" display="page_scan_tab_contents"/>
    <hyperlink ref="DFI792" r:id="rId4979" location="page_scan_tab_contents" display="page_scan_tab_contents"/>
    <hyperlink ref="DFQ792" r:id="rId4980" location="page_scan_tab_contents" display="page_scan_tab_contents"/>
    <hyperlink ref="DFY792" r:id="rId4981" location="page_scan_tab_contents" display="page_scan_tab_contents"/>
    <hyperlink ref="DGG792" r:id="rId4982" location="page_scan_tab_contents" display="page_scan_tab_contents"/>
    <hyperlink ref="DGO792" r:id="rId4983" location="page_scan_tab_contents" display="page_scan_tab_contents"/>
    <hyperlink ref="DGW792" r:id="rId4984" location="page_scan_tab_contents" display="page_scan_tab_contents"/>
    <hyperlink ref="DHE792" r:id="rId4985" location="page_scan_tab_contents" display="page_scan_tab_contents"/>
    <hyperlink ref="DHM792" r:id="rId4986" location="page_scan_tab_contents" display="page_scan_tab_contents"/>
    <hyperlink ref="DHU792" r:id="rId4987" location="page_scan_tab_contents" display="page_scan_tab_contents"/>
    <hyperlink ref="DIC792" r:id="rId4988" location="page_scan_tab_contents" display="page_scan_tab_contents"/>
    <hyperlink ref="DIK792" r:id="rId4989" location="page_scan_tab_contents" display="page_scan_tab_contents"/>
    <hyperlink ref="DIS792" r:id="rId4990" location="page_scan_tab_contents" display="page_scan_tab_contents"/>
    <hyperlink ref="DJA792" r:id="rId4991" location="page_scan_tab_contents" display="page_scan_tab_contents"/>
    <hyperlink ref="DJI792" r:id="rId4992" location="page_scan_tab_contents" display="page_scan_tab_contents"/>
    <hyperlink ref="DJQ792" r:id="rId4993" location="page_scan_tab_contents" display="page_scan_tab_contents"/>
    <hyperlink ref="DJY792" r:id="rId4994" location="page_scan_tab_contents" display="page_scan_tab_contents"/>
    <hyperlink ref="DKG792" r:id="rId4995" location="page_scan_tab_contents" display="page_scan_tab_contents"/>
    <hyperlink ref="DKO792" r:id="rId4996" location="page_scan_tab_contents" display="page_scan_tab_contents"/>
    <hyperlink ref="DKW792" r:id="rId4997" location="page_scan_tab_contents" display="page_scan_tab_contents"/>
    <hyperlink ref="DLE792" r:id="rId4998" location="page_scan_tab_contents" display="page_scan_tab_contents"/>
    <hyperlink ref="DLM792" r:id="rId4999" location="page_scan_tab_contents" display="page_scan_tab_contents"/>
    <hyperlink ref="DLU792" r:id="rId5000" location="page_scan_tab_contents" display="page_scan_tab_contents"/>
    <hyperlink ref="DMC792" r:id="rId5001" location="page_scan_tab_contents" display="page_scan_tab_contents"/>
    <hyperlink ref="DMK792" r:id="rId5002" location="page_scan_tab_contents" display="page_scan_tab_contents"/>
    <hyperlink ref="DMS792" r:id="rId5003" location="page_scan_tab_contents" display="page_scan_tab_contents"/>
    <hyperlink ref="DNA792" r:id="rId5004" location="page_scan_tab_contents" display="page_scan_tab_contents"/>
    <hyperlink ref="DNI792" r:id="rId5005" location="page_scan_tab_contents" display="page_scan_tab_contents"/>
    <hyperlink ref="DNQ792" r:id="rId5006" location="page_scan_tab_contents" display="page_scan_tab_contents"/>
    <hyperlink ref="DNY792" r:id="rId5007" location="page_scan_tab_contents" display="page_scan_tab_contents"/>
    <hyperlink ref="DOG792" r:id="rId5008" location="page_scan_tab_contents" display="page_scan_tab_contents"/>
    <hyperlink ref="DOO792" r:id="rId5009" location="page_scan_tab_contents" display="page_scan_tab_contents"/>
    <hyperlink ref="DOW792" r:id="rId5010" location="page_scan_tab_contents" display="page_scan_tab_contents"/>
    <hyperlink ref="DPE792" r:id="rId5011" location="page_scan_tab_contents" display="page_scan_tab_contents"/>
    <hyperlink ref="DPM792" r:id="rId5012" location="page_scan_tab_contents" display="page_scan_tab_contents"/>
    <hyperlink ref="DPU792" r:id="rId5013" location="page_scan_tab_contents" display="page_scan_tab_contents"/>
    <hyperlink ref="DQC792" r:id="rId5014" location="page_scan_tab_contents" display="page_scan_tab_contents"/>
    <hyperlink ref="DQK792" r:id="rId5015" location="page_scan_tab_contents" display="page_scan_tab_contents"/>
    <hyperlink ref="DQS792" r:id="rId5016" location="page_scan_tab_contents" display="page_scan_tab_contents"/>
    <hyperlink ref="DRA792" r:id="rId5017" location="page_scan_tab_contents" display="page_scan_tab_contents"/>
    <hyperlink ref="DRI792" r:id="rId5018" location="page_scan_tab_contents" display="page_scan_tab_contents"/>
    <hyperlink ref="DRQ792" r:id="rId5019" location="page_scan_tab_contents" display="page_scan_tab_contents"/>
    <hyperlink ref="DRY792" r:id="rId5020" location="page_scan_tab_contents" display="page_scan_tab_contents"/>
    <hyperlink ref="DSG792" r:id="rId5021" location="page_scan_tab_contents" display="page_scan_tab_contents"/>
    <hyperlink ref="DSO792" r:id="rId5022" location="page_scan_tab_contents" display="page_scan_tab_contents"/>
    <hyperlink ref="DSW792" r:id="rId5023" location="page_scan_tab_contents" display="page_scan_tab_contents"/>
    <hyperlink ref="DTE792" r:id="rId5024" location="page_scan_tab_contents" display="page_scan_tab_contents"/>
    <hyperlink ref="DTM792" r:id="rId5025" location="page_scan_tab_contents" display="page_scan_tab_contents"/>
    <hyperlink ref="DTU792" r:id="rId5026" location="page_scan_tab_contents" display="page_scan_tab_contents"/>
    <hyperlink ref="DUC792" r:id="rId5027" location="page_scan_tab_contents" display="page_scan_tab_contents"/>
    <hyperlink ref="DUK792" r:id="rId5028" location="page_scan_tab_contents" display="page_scan_tab_contents"/>
    <hyperlink ref="DUS792" r:id="rId5029" location="page_scan_tab_contents" display="page_scan_tab_contents"/>
    <hyperlink ref="DVA792" r:id="rId5030" location="page_scan_tab_contents" display="page_scan_tab_contents"/>
    <hyperlink ref="DVI792" r:id="rId5031" location="page_scan_tab_contents" display="page_scan_tab_contents"/>
    <hyperlink ref="DVQ792" r:id="rId5032" location="page_scan_tab_contents" display="page_scan_tab_contents"/>
    <hyperlink ref="DVY792" r:id="rId5033" location="page_scan_tab_contents" display="page_scan_tab_contents"/>
    <hyperlink ref="DWG792" r:id="rId5034" location="page_scan_tab_contents" display="page_scan_tab_contents"/>
    <hyperlink ref="DWO792" r:id="rId5035" location="page_scan_tab_contents" display="page_scan_tab_contents"/>
    <hyperlink ref="DWW792" r:id="rId5036" location="page_scan_tab_contents" display="page_scan_tab_contents"/>
    <hyperlink ref="DXE792" r:id="rId5037" location="page_scan_tab_contents" display="page_scan_tab_contents"/>
    <hyperlink ref="DXM792" r:id="rId5038" location="page_scan_tab_contents" display="page_scan_tab_contents"/>
    <hyperlink ref="DXU792" r:id="rId5039" location="page_scan_tab_contents" display="page_scan_tab_contents"/>
    <hyperlink ref="DYC792" r:id="rId5040" location="page_scan_tab_contents" display="page_scan_tab_contents"/>
    <hyperlink ref="DYK792" r:id="rId5041" location="page_scan_tab_contents" display="page_scan_tab_contents"/>
    <hyperlink ref="DYS792" r:id="rId5042" location="page_scan_tab_contents" display="page_scan_tab_contents"/>
    <hyperlink ref="DZA792" r:id="rId5043" location="page_scan_tab_contents" display="page_scan_tab_contents"/>
    <hyperlink ref="DZI792" r:id="rId5044" location="page_scan_tab_contents" display="page_scan_tab_contents"/>
    <hyperlink ref="DZQ792" r:id="rId5045" location="page_scan_tab_contents" display="page_scan_tab_contents"/>
    <hyperlink ref="DZY792" r:id="rId5046" location="page_scan_tab_contents" display="page_scan_tab_contents"/>
    <hyperlink ref="EAG792" r:id="rId5047" location="page_scan_tab_contents" display="page_scan_tab_contents"/>
    <hyperlink ref="EAO792" r:id="rId5048" location="page_scan_tab_contents" display="page_scan_tab_contents"/>
    <hyperlink ref="EAW792" r:id="rId5049" location="page_scan_tab_contents" display="page_scan_tab_contents"/>
    <hyperlink ref="EBE792" r:id="rId5050" location="page_scan_tab_contents" display="page_scan_tab_contents"/>
    <hyperlink ref="EBM792" r:id="rId5051" location="page_scan_tab_contents" display="page_scan_tab_contents"/>
    <hyperlink ref="EBU792" r:id="rId5052" location="page_scan_tab_contents" display="page_scan_tab_contents"/>
    <hyperlink ref="ECC792" r:id="rId5053" location="page_scan_tab_contents" display="page_scan_tab_contents"/>
    <hyperlink ref="ECK792" r:id="rId5054" location="page_scan_tab_contents" display="page_scan_tab_contents"/>
    <hyperlink ref="ECS792" r:id="rId5055" location="page_scan_tab_contents" display="page_scan_tab_contents"/>
    <hyperlink ref="EDA792" r:id="rId5056" location="page_scan_tab_contents" display="page_scan_tab_contents"/>
    <hyperlink ref="EDI792" r:id="rId5057" location="page_scan_tab_contents" display="page_scan_tab_contents"/>
    <hyperlink ref="EDQ792" r:id="rId5058" location="page_scan_tab_contents" display="page_scan_tab_contents"/>
    <hyperlink ref="EDY792" r:id="rId5059" location="page_scan_tab_contents" display="page_scan_tab_contents"/>
    <hyperlink ref="EEG792" r:id="rId5060" location="page_scan_tab_contents" display="page_scan_tab_contents"/>
    <hyperlink ref="EEO792" r:id="rId5061" location="page_scan_tab_contents" display="page_scan_tab_contents"/>
    <hyperlink ref="EEW792" r:id="rId5062" location="page_scan_tab_contents" display="page_scan_tab_contents"/>
    <hyperlink ref="EFE792" r:id="rId5063" location="page_scan_tab_contents" display="page_scan_tab_contents"/>
    <hyperlink ref="EFM792" r:id="rId5064" location="page_scan_tab_contents" display="page_scan_tab_contents"/>
    <hyperlink ref="EFU792" r:id="rId5065" location="page_scan_tab_contents" display="page_scan_tab_contents"/>
    <hyperlink ref="EGC792" r:id="rId5066" location="page_scan_tab_contents" display="page_scan_tab_contents"/>
    <hyperlink ref="EGK792" r:id="rId5067" location="page_scan_tab_contents" display="page_scan_tab_contents"/>
    <hyperlink ref="EGS792" r:id="rId5068" location="page_scan_tab_contents" display="page_scan_tab_contents"/>
    <hyperlink ref="EHA792" r:id="rId5069" location="page_scan_tab_contents" display="page_scan_tab_contents"/>
    <hyperlink ref="EHI792" r:id="rId5070" location="page_scan_tab_contents" display="page_scan_tab_contents"/>
    <hyperlink ref="EHQ792" r:id="rId5071" location="page_scan_tab_contents" display="page_scan_tab_contents"/>
    <hyperlink ref="EHY792" r:id="rId5072" location="page_scan_tab_contents" display="page_scan_tab_contents"/>
    <hyperlink ref="EIG792" r:id="rId5073" location="page_scan_tab_contents" display="page_scan_tab_contents"/>
    <hyperlink ref="EIO792" r:id="rId5074" location="page_scan_tab_contents" display="page_scan_tab_contents"/>
    <hyperlink ref="EIW792" r:id="rId5075" location="page_scan_tab_contents" display="page_scan_tab_contents"/>
    <hyperlink ref="EJE792" r:id="rId5076" location="page_scan_tab_contents" display="page_scan_tab_contents"/>
    <hyperlink ref="EJM792" r:id="rId5077" location="page_scan_tab_contents" display="page_scan_tab_contents"/>
    <hyperlink ref="EJU792" r:id="rId5078" location="page_scan_tab_contents" display="page_scan_tab_contents"/>
    <hyperlink ref="EKC792" r:id="rId5079" location="page_scan_tab_contents" display="page_scan_tab_contents"/>
    <hyperlink ref="EKK792" r:id="rId5080" location="page_scan_tab_contents" display="page_scan_tab_contents"/>
    <hyperlink ref="EKS792" r:id="rId5081" location="page_scan_tab_contents" display="page_scan_tab_contents"/>
    <hyperlink ref="ELA792" r:id="rId5082" location="page_scan_tab_contents" display="page_scan_tab_contents"/>
    <hyperlink ref="ELI792" r:id="rId5083" location="page_scan_tab_contents" display="page_scan_tab_contents"/>
    <hyperlink ref="ELQ792" r:id="rId5084" location="page_scan_tab_contents" display="page_scan_tab_contents"/>
    <hyperlink ref="ELY792" r:id="rId5085" location="page_scan_tab_contents" display="page_scan_tab_contents"/>
    <hyperlink ref="EMG792" r:id="rId5086" location="page_scan_tab_contents" display="page_scan_tab_contents"/>
    <hyperlink ref="EMO792" r:id="rId5087" location="page_scan_tab_contents" display="page_scan_tab_contents"/>
    <hyperlink ref="EMW792" r:id="rId5088" location="page_scan_tab_contents" display="page_scan_tab_contents"/>
    <hyperlink ref="ENE792" r:id="rId5089" location="page_scan_tab_contents" display="page_scan_tab_contents"/>
    <hyperlink ref="ENM792" r:id="rId5090" location="page_scan_tab_contents" display="page_scan_tab_contents"/>
    <hyperlink ref="ENU792" r:id="rId5091" location="page_scan_tab_contents" display="page_scan_tab_contents"/>
    <hyperlink ref="EOC792" r:id="rId5092" location="page_scan_tab_contents" display="page_scan_tab_contents"/>
    <hyperlink ref="EOK792" r:id="rId5093" location="page_scan_tab_contents" display="page_scan_tab_contents"/>
    <hyperlink ref="EOS792" r:id="rId5094" location="page_scan_tab_contents" display="page_scan_tab_contents"/>
    <hyperlink ref="EPA792" r:id="rId5095" location="page_scan_tab_contents" display="page_scan_tab_contents"/>
    <hyperlink ref="EPI792" r:id="rId5096" location="page_scan_tab_contents" display="page_scan_tab_contents"/>
    <hyperlink ref="EPQ792" r:id="rId5097" location="page_scan_tab_contents" display="page_scan_tab_contents"/>
    <hyperlink ref="EPY792" r:id="rId5098" location="page_scan_tab_contents" display="page_scan_tab_contents"/>
    <hyperlink ref="EQG792" r:id="rId5099" location="page_scan_tab_contents" display="page_scan_tab_contents"/>
    <hyperlink ref="EQO792" r:id="rId5100" location="page_scan_tab_contents" display="page_scan_tab_contents"/>
    <hyperlink ref="EQW792" r:id="rId5101" location="page_scan_tab_contents" display="page_scan_tab_contents"/>
    <hyperlink ref="ERE792" r:id="rId5102" location="page_scan_tab_contents" display="page_scan_tab_contents"/>
    <hyperlink ref="ERM792" r:id="rId5103" location="page_scan_tab_contents" display="page_scan_tab_contents"/>
    <hyperlink ref="ERU792" r:id="rId5104" location="page_scan_tab_contents" display="page_scan_tab_contents"/>
    <hyperlink ref="ESC792" r:id="rId5105" location="page_scan_tab_contents" display="page_scan_tab_contents"/>
    <hyperlink ref="ESK792" r:id="rId5106" location="page_scan_tab_contents" display="page_scan_tab_contents"/>
    <hyperlink ref="ESS792" r:id="rId5107" location="page_scan_tab_contents" display="page_scan_tab_contents"/>
    <hyperlink ref="ETA792" r:id="rId5108" location="page_scan_tab_contents" display="page_scan_tab_contents"/>
    <hyperlink ref="ETI792" r:id="rId5109" location="page_scan_tab_contents" display="page_scan_tab_contents"/>
    <hyperlink ref="ETQ792" r:id="rId5110" location="page_scan_tab_contents" display="page_scan_tab_contents"/>
    <hyperlink ref="ETY792" r:id="rId5111" location="page_scan_tab_contents" display="page_scan_tab_contents"/>
    <hyperlink ref="EUG792" r:id="rId5112" location="page_scan_tab_contents" display="page_scan_tab_contents"/>
    <hyperlink ref="EUO792" r:id="rId5113" location="page_scan_tab_contents" display="page_scan_tab_contents"/>
    <hyperlink ref="EUW792" r:id="rId5114" location="page_scan_tab_contents" display="page_scan_tab_contents"/>
    <hyperlink ref="EVE792" r:id="rId5115" location="page_scan_tab_contents" display="page_scan_tab_contents"/>
    <hyperlink ref="EVM792" r:id="rId5116" location="page_scan_tab_contents" display="page_scan_tab_contents"/>
    <hyperlink ref="EVU792" r:id="rId5117" location="page_scan_tab_contents" display="page_scan_tab_contents"/>
    <hyperlink ref="EWC792" r:id="rId5118" location="page_scan_tab_contents" display="page_scan_tab_contents"/>
    <hyperlink ref="EWK792" r:id="rId5119" location="page_scan_tab_contents" display="page_scan_tab_contents"/>
    <hyperlink ref="EWS792" r:id="rId5120" location="page_scan_tab_contents" display="page_scan_tab_contents"/>
    <hyperlink ref="EXA792" r:id="rId5121" location="page_scan_tab_contents" display="page_scan_tab_contents"/>
    <hyperlink ref="EXI792" r:id="rId5122" location="page_scan_tab_contents" display="page_scan_tab_contents"/>
    <hyperlink ref="EXQ792" r:id="rId5123" location="page_scan_tab_contents" display="page_scan_tab_contents"/>
    <hyperlink ref="EXY792" r:id="rId5124" location="page_scan_tab_contents" display="page_scan_tab_contents"/>
    <hyperlink ref="EYG792" r:id="rId5125" location="page_scan_tab_contents" display="page_scan_tab_contents"/>
    <hyperlink ref="EYO792" r:id="rId5126" location="page_scan_tab_contents" display="page_scan_tab_contents"/>
    <hyperlink ref="EYW792" r:id="rId5127" location="page_scan_tab_contents" display="page_scan_tab_contents"/>
    <hyperlink ref="EZE792" r:id="rId5128" location="page_scan_tab_contents" display="page_scan_tab_contents"/>
    <hyperlink ref="EZM792" r:id="rId5129" location="page_scan_tab_contents" display="page_scan_tab_contents"/>
    <hyperlink ref="EZU792" r:id="rId5130" location="page_scan_tab_contents" display="page_scan_tab_contents"/>
    <hyperlink ref="FAC792" r:id="rId5131" location="page_scan_tab_contents" display="page_scan_tab_contents"/>
    <hyperlink ref="FAK792" r:id="rId5132" location="page_scan_tab_contents" display="page_scan_tab_contents"/>
    <hyperlink ref="FAS792" r:id="rId5133" location="page_scan_tab_contents" display="page_scan_tab_contents"/>
    <hyperlink ref="FBA792" r:id="rId5134" location="page_scan_tab_contents" display="page_scan_tab_contents"/>
    <hyperlink ref="FBI792" r:id="rId5135" location="page_scan_tab_contents" display="page_scan_tab_contents"/>
    <hyperlink ref="FBQ792" r:id="rId5136" location="page_scan_tab_contents" display="page_scan_tab_contents"/>
    <hyperlink ref="FBY792" r:id="rId5137" location="page_scan_tab_contents" display="page_scan_tab_contents"/>
    <hyperlink ref="FCG792" r:id="rId5138" location="page_scan_tab_contents" display="page_scan_tab_contents"/>
    <hyperlink ref="FCO792" r:id="rId5139" location="page_scan_tab_contents" display="page_scan_tab_contents"/>
    <hyperlink ref="FCW792" r:id="rId5140" location="page_scan_tab_contents" display="page_scan_tab_contents"/>
    <hyperlink ref="FDE792" r:id="rId5141" location="page_scan_tab_contents" display="page_scan_tab_contents"/>
    <hyperlink ref="FDM792" r:id="rId5142" location="page_scan_tab_contents" display="page_scan_tab_contents"/>
    <hyperlink ref="FDU792" r:id="rId5143" location="page_scan_tab_contents" display="page_scan_tab_contents"/>
    <hyperlink ref="FEC792" r:id="rId5144" location="page_scan_tab_contents" display="page_scan_tab_contents"/>
    <hyperlink ref="FEK792" r:id="rId5145" location="page_scan_tab_contents" display="page_scan_tab_contents"/>
    <hyperlink ref="FES792" r:id="rId5146" location="page_scan_tab_contents" display="page_scan_tab_contents"/>
    <hyperlink ref="FFA792" r:id="rId5147" location="page_scan_tab_contents" display="page_scan_tab_contents"/>
    <hyperlink ref="FFI792" r:id="rId5148" location="page_scan_tab_contents" display="page_scan_tab_contents"/>
    <hyperlink ref="FFQ792" r:id="rId5149" location="page_scan_tab_contents" display="page_scan_tab_contents"/>
    <hyperlink ref="FFY792" r:id="rId5150" location="page_scan_tab_contents" display="page_scan_tab_contents"/>
    <hyperlink ref="FGG792" r:id="rId5151" location="page_scan_tab_contents" display="page_scan_tab_contents"/>
    <hyperlink ref="FGO792" r:id="rId5152" location="page_scan_tab_contents" display="page_scan_tab_contents"/>
    <hyperlink ref="FGW792" r:id="rId5153" location="page_scan_tab_contents" display="page_scan_tab_contents"/>
    <hyperlink ref="FHE792" r:id="rId5154" location="page_scan_tab_contents" display="page_scan_tab_contents"/>
    <hyperlink ref="FHM792" r:id="rId5155" location="page_scan_tab_contents" display="page_scan_tab_contents"/>
    <hyperlink ref="FHU792" r:id="rId5156" location="page_scan_tab_contents" display="page_scan_tab_contents"/>
    <hyperlink ref="FIC792" r:id="rId5157" location="page_scan_tab_contents" display="page_scan_tab_contents"/>
    <hyperlink ref="FIK792" r:id="rId5158" location="page_scan_tab_contents" display="page_scan_tab_contents"/>
    <hyperlink ref="FIS792" r:id="rId5159" location="page_scan_tab_contents" display="page_scan_tab_contents"/>
    <hyperlink ref="FJA792" r:id="rId5160" location="page_scan_tab_contents" display="page_scan_tab_contents"/>
    <hyperlink ref="FJI792" r:id="rId5161" location="page_scan_tab_contents" display="page_scan_tab_contents"/>
    <hyperlink ref="FJQ792" r:id="rId5162" location="page_scan_tab_contents" display="page_scan_tab_contents"/>
    <hyperlink ref="FJY792" r:id="rId5163" location="page_scan_tab_contents" display="page_scan_tab_contents"/>
    <hyperlink ref="FKG792" r:id="rId5164" location="page_scan_tab_contents" display="page_scan_tab_contents"/>
    <hyperlink ref="FKO792" r:id="rId5165" location="page_scan_tab_contents" display="page_scan_tab_contents"/>
    <hyperlink ref="FKW792" r:id="rId5166" location="page_scan_tab_contents" display="page_scan_tab_contents"/>
    <hyperlink ref="FLE792" r:id="rId5167" location="page_scan_tab_contents" display="page_scan_tab_contents"/>
    <hyperlink ref="FLM792" r:id="rId5168" location="page_scan_tab_contents" display="page_scan_tab_contents"/>
    <hyperlink ref="FLU792" r:id="rId5169" location="page_scan_tab_contents" display="page_scan_tab_contents"/>
    <hyperlink ref="FMC792" r:id="rId5170" location="page_scan_tab_contents" display="page_scan_tab_contents"/>
    <hyperlink ref="FMK792" r:id="rId5171" location="page_scan_tab_contents" display="page_scan_tab_contents"/>
    <hyperlink ref="FMS792" r:id="rId5172" location="page_scan_tab_contents" display="page_scan_tab_contents"/>
    <hyperlink ref="FNA792" r:id="rId5173" location="page_scan_tab_contents" display="page_scan_tab_contents"/>
    <hyperlink ref="FNI792" r:id="rId5174" location="page_scan_tab_contents" display="page_scan_tab_contents"/>
    <hyperlink ref="FNQ792" r:id="rId5175" location="page_scan_tab_contents" display="page_scan_tab_contents"/>
    <hyperlink ref="FNY792" r:id="rId5176" location="page_scan_tab_contents" display="page_scan_tab_contents"/>
    <hyperlink ref="FOG792" r:id="rId5177" location="page_scan_tab_contents" display="page_scan_tab_contents"/>
    <hyperlink ref="FOO792" r:id="rId5178" location="page_scan_tab_contents" display="page_scan_tab_contents"/>
    <hyperlink ref="FOW792" r:id="rId5179" location="page_scan_tab_contents" display="page_scan_tab_contents"/>
    <hyperlink ref="FPE792" r:id="rId5180" location="page_scan_tab_contents" display="page_scan_tab_contents"/>
    <hyperlink ref="FPM792" r:id="rId5181" location="page_scan_tab_contents" display="page_scan_tab_contents"/>
    <hyperlink ref="FPU792" r:id="rId5182" location="page_scan_tab_contents" display="page_scan_tab_contents"/>
    <hyperlink ref="FQC792" r:id="rId5183" location="page_scan_tab_contents" display="page_scan_tab_contents"/>
    <hyperlink ref="FQK792" r:id="rId5184" location="page_scan_tab_contents" display="page_scan_tab_contents"/>
    <hyperlink ref="FQS792" r:id="rId5185" location="page_scan_tab_contents" display="page_scan_tab_contents"/>
    <hyperlink ref="FRA792" r:id="rId5186" location="page_scan_tab_contents" display="page_scan_tab_contents"/>
    <hyperlink ref="FRI792" r:id="rId5187" location="page_scan_tab_contents" display="page_scan_tab_contents"/>
    <hyperlink ref="FRQ792" r:id="rId5188" location="page_scan_tab_contents" display="page_scan_tab_contents"/>
    <hyperlink ref="FRY792" r:id="rId5189" location="page_scan_tab_contents" display="page_scan_tab_contents"/>
    <hyperlink ref="FSG792" r:id="rId5190" location="page_scan_tab_contents" display="page_scan_tab_contents"/>
    <hyperlink ref="FSO792" r:id="rId5191" location="page_scan_tab_contents" display="page_scan_tab_contents"/>
    <hyperlink ref="FSW792" r:id="rId5192" location="page_scan_tab_contents" display="page_scan_tab_contents"/>
    <hyperlink ref="FTE792" r:id="rId5193" location="page_scan_tab_contents" display="page_scan_tab_contents"/>
    <hyperlink ref="FTM792" r:id="rId5194" location="page_scan_tab_contents" display="page_scan_tab_contents"/>
    <hyperlink ref="FTU792" r:id="rId5195" location="page_scan_tab_contents" display="page_scan_tab_contents"/>
    <hyperlink ref="FUC792" r:id="rId5196" location="page_scan_tab_contents" display="page_scan_tab_contents"/>
    <hyperlink ref="FUK792" r:id="rId5197" location="page_scan_tab_contents" display="page_scan_tab_contents"/>
    <hyperlink ref="FUS792" r:id="rId5198" location="page_scan_tab_contents" display="page_scan_tab_contents"/>
    <hyperlink ref="FVA792" r:id="rId5199" location="page_scan_tab_contents" display="page_scan_tab_contents"/>
    <hyperlink ref="FVI792" r:id="rId5200" location="page_scan_tab_contents" display="page_scan_tab_contents"/>
    <hyperlink ref="FVQ792" r:id="rId5201" location="page_scan_tab_contents" display="page_scan_tab_contents"/>
    <hyperlink ref="FVY792" r:id="rId5202" location="page_scan_tab_contents" display="page_scan_tab_contents"/>
    <hyperlink ref="FWG792" r:id="rId5203" location="page_scan_tab_contents" display="page_scan_tab_contents"/>
    <hyperlink ref="FWO792" r:id="rId5204" location="page_scan_tab_contents" display="page_scan_tab_contents"/>
    <hyperlink ref="FWW792" r:id="rId5205" location="page_scan_tab_contents" display="page_scan_tab_contents"/>
    <hyperlink ref="FXE792" r:id="rId5206" location="page_scan_tab_contents" display="page_scan_tab_contents"/>
    <hyperlink ref="FXM792" r:id="rId5207" location="page_scan_tab_contents" display="page_scan_tab_contents"/>
    <hyperlink ref="FXU792" r:id="rId5208" location="page_scan_tab_contents" display="page_scan_tab_contents"/>
    <hyperlink ref="FYC792" r:id="rId5209" location="page_scan_tab_contents" display="page_scan_tab_contents"/>
    <hyperlink ref="FYK792" r:id="rId5210" location="page_scan_tab_contents" display="page_scan_tab_contents"/>
    <hyperlink ref="FYS792" r:id="rId5211" location="page_scan_tab_contents" display="page_scan_tab_contents"/>
    <hyperlink ref="FZA792" r:id="rId5212" location="page_scan_tab_contents" display="page_scan_tab_contents"/>
    <hyperlink ref="FZI792" r:id="rId5213" location="page_scan_tab_contents" display="page_scan_tab_contents"/>
    <hyperlink ref="FZQ792" r:id="rId5214" location="page_scan_tab_contents" display="page_scan_tab_contents"/>
    <hyperlink ref="FZY792" r:id="rId5215" location="page_scan_tab_contents" display="page_scan_tab_contents"/>
    <hyperlink ref="GAG792" r:id="rId5216" location="page_scan_tab_contents" display="page_scan_tab_contents"/>
    <hyperlink ref="GAO792" r:id="rId5217" location="page_scan_tab_contents" display="page_scan_tab_contents"/>
    <hyperlink ref="GAW792" r:id="rId5218" location="page_scan_tab_contents" display="page_scan_tab_contents"/>
    <hyperlink ref="GBE792" r:id="rId5219" location="page_scan_tab_contents" display="page_scan_tab_contents"/>
    <hyperlink ref="GBM792" r:id="rId5220" location="page_scan_tab_contents" display="page_scan_tab_contents"/>
    <hyperlink ref="GBU792" r:id="rId5221" location="page_scan_tab_contents" display="page_scan_tab_contents"/>
    <hyperlink ref="GCC792" r:id="rId5222" location="page_scan_tab_contents" display="page_scan_tab_contents"/>
    <hyperlink ref="GCK792" r:id="rId5223" location="page_scan_tab_contents" display="page_scan_tab_contents"/>
    <hyperlink ref="GCS792" r:id="rId5224" location="page_scan_tab_contents" display="page_scan_tab_contents"/>
    <hyperlink ref="GDA792" r:id="rId5225" location="page_scan_tab_contents" display="page_scan_tab_contents"/>
    <hyperlink ref="GDI792" r:id="rId5226" location="page_scan_tab_contents" display="page_scan_tab_contents"/>
    <hyperlink ref="GDQ792" r:id="rId5227" location="page_scan_tab_contents" display="page_scan_tab_contents"/>
    <hyperlink ref="GDY792" r:id="rId5228" location="page_scan_tab_contents" display="page_scan_tab_contents"/>
    <hyperlink ref="GEG792" r:id="rId5229" location="page_scan_tab_contents" display="page_scan_tab_contents"/>
    <hyperlink ref="GEO792" r:id="rId5230" location="page_scan_tab_contents" display="page_scan_tab_contents"/>
    <hyperlink ref="GEW792" r:id="rId5231" location="page_scan_tab_contents" display="page_scan_tab_contents"/>
    <hyperlink ref="GFE792" r:id="rId5232" location="page_scan_tab_contents" display="page_scan_tab_contents"/>
    <hyperlink ref="GFM792" r:id="rId5233" location="page_scan_tab_contents" display="page_scan_tab_contents"/>
    <hyperlink ref="GFU792" r:id="rId5234" location="page_scan_tab_contents" display="page_scan_tab_contents"/>
    <hyperlink ref="GGC792" r:id="rId5235" location="page_scan_tab_contents" display="page_scan_tab_contents"/>
    <hyperlink ref="GGK792" r:id="rId5236" location="page_scan_tab_contents" display="page_scan_tab_contents"/>
    <hyperlink ref="GGS792" r:id="rId5237" location="page_scan_tab_contents" display="page_scan_tab_contents"/>
    <hyperlink ref="GHA792" r:id="rId5238" location="page_scan_tab_contents" display="page_scan_tab_contents"/>
    <hyperlink ref="GHI792" r:id="rId5239" location="page_scan_tab_contents" display="page_scan_tab_contents"/>
    <hyperlink ref="GHQ792" r:id="rId5240" location="page_scan_tab_contents" display="page_scan_tab_contents"/>
    <hyperlink ref="GHY792" r:id="rId5241" location="page_scan_tab_contents" display="page_scan_tab_contents"/>
    <hyperlink ref="GIG792" r:id="rId5242" location="page_scan_tab_contents" display="page_scan_tab_contents"/>
    <hyperlink ref="GIO792" r:id="rId5243" location="page_scan_tab_contents" display="page_scan_tab_contents"/>
    <hyperlink ref="GIW792" r:id="rId5244" location="page_scan_tab_contents" display="page_scan_tab_contents"/>
    <hyperlink ref="GJE792" r:id="rId5245" location="page_scan_tab_contents" display="page_scan_tab_contents"/>
    <hyperlink ref="GJM792" r:id="rId5246" location="page_scan_tab_contents" display="page_scan_tab_contents"/>
    <hyperlink ref="GJU792" r:id="rId5247" location="page_scan_tab_contents" display="page_scan_tab_contents"/>
    <hyperlink ref="GKC792" r:id="rId5248" location="page_scan_tab_contents" display="page_scan_tab_contents"/>
    <hyperlink ref="GKK792" r:id="rId5249" location="page_scan_tab_contents" display="page_scan_tab_contents"/>
    <hyperlink ref="GKS792" r:id="rId5250" location="page_scan_tab_contents" display="page_scan_tab_contents"/>
    <hyperlink ref="GLA792" r:id="rId5251" location="page_scan_tab_contents" display="page_scan_tab_contents"/>
    <hyperlink ref="GLI792" r:id="rId5252" location="page_scan_tab_contents" display="page_scan_tab_contents"/>
    <hyperlink ref="GLQ792" r:id="rId5253" location="page_scan_tab_contents" display="page_scan_tab_contents"/>
    <hyperlink ref="GLY792" r:id="rId5254" location="page_scan_tab_contents" display="page_scan_tab_contents"/>
    <hyperlink ref="GMG792" r:id="rId5255" location="page_scan_tab_contents" display="page_scan_tab_contents"/>
    <hyperlink ref="GMO792" r:id="rId5256" location="page_scan_tab_contents" display="page_scan_tab_contents"/>
    <hyperlink ref="GMW792" r:id="rId5257" location="page_scan_tab_contents" display="page_scan_tab_contents"/>
    <hyperlink ref="GNE792" r:id="rId5258" location="page_scan_tab_contents" display="page_scan_tab_contents"/>
    <hyperlink ref="GNM792" r:id="rId5259" location="page_scan_tab_contents" display="page_scan_tab_contents"/>
    <hyperlink ref="GNU792" r:id="rId5260" location="page_scan_tab_contents" display="page_scan_tab_contents"/>
    <hyperlink ref="GOC792" r:id="rId5261" location="page_scan_tab_contents" display="page_scan_tab_contents"/>
    <hyperlink ref="GOK792" r:id="rId5262" location="page_scan_tab_contents" display="page_scan_tab_contents"/>
    <hyperlink ref="GOS792" r:id="rId5263" location="page_scan_tab_contents" display="page_scan_tab_contents"/>
    <hyperlink ref="GPA792" r:id="rId5264" location="page_scan_tab_contents" display="page_scan_tab_contents"/>
    <hyperlink ref="GPI792" r:id="rId5265" location="page_scan_tab_contents" display="page_scan_tab_contents"/>
    <hyperlink ref="GPQ792" r:id="rId5266" location="page_scan_tab_contents" display="page_scan_tab_contents"/>
    <hyperlink ref="GPY792" r:id="rId5267" location="page_scan_tab_contents" display="page_scan_tab_contents"/>
    <hyperlink ref="GQG792" r:id="rId5268" location="page_scan_tab_contents" display="page_scan_tab_contents"/>
    <hyperlink ref="GQO792" r:id="rId5269" location="page_scan_tab_contents" display="page_scan_tab_contents"/>
    <hyperlink ref="GQW792" r:id="rId5270" location="page_scan_tab_contents" display="page_scan_tab_contents"/>
    <hyperlink ref="GRE792" r:id="rId5271" location="page_scan_tab_contents" display="page_scan_tab_contents"/>
    <hyperlink ref="GRM792" r:id="rId5272" location="page_scan_tab_contents" display="page_scan_tab_contents"/>
    <hyperlink ref="GRU792" r:id="rId5273" location="page_scan_tab_contents" display="page_scan_tab_contents"/>
    <hyperlink ref="GSC792" r:id="rId5274" location="page_scan_tab_contents" display="page_scan_tab_contents"/>
    <hyperlink ref="GSK792" r:id="rId5275" location="page_scan_tab_contents" display="page_scan_tab_contents"/>
    <hyperlink ref="GSS792" r:id="rId5276" location="page_scan_tab_contents" display="page_scan_tab_contents"/>
    <hyperlink ref="GTA792" r:id="rId5277" location="page_scan_tab_contents" display="page_scan_tab_contents"/>
    <hyperlink ref="GTI792" r:id="rId5278" location="page_scan_tab_contents" display="page_scan_tab_contents"/>
    <hyperlink ref="GTQ792" r:id="rId5279" location="page_scan_tab_contents" display="page_scan_tab_contents"/>
    <hyperlink ref="GTY792" r:id="rId5280" location="page_scan_tab_contents" display="page_scan_tab_contents"/>
    <hyperlink ref="GUG792" r:id="rId5281" location="page_scan_tab_contents" display="page_scan_tab_contents"/>
    <hyperlink ref="GUO792" r:id="rId5282" location="page_scan_tab_contents" display="page_scan_tab_contents"/>
    <hyperlink ref="GUW792" r:id="rId5283" location="page_scan_tab_contents" display="page_scan_tab_contents"/>
    <hyperlink ref="GVE792" r:id="rId5284" location="page_scan_tab_contents" display="page_scan_tab_contents"/>
    <hyperlink ref="GVM792" r:id="rId5285" location="page_scan_tab_contents" display="page_scan_tab_contents"/>
    <hyperlink ref="GVU792" r:id="rId5286" location="page_scan_tab_contents" display="page_scan_tab_contents"/>
    <hyperlink ref="GWC792" r:id="rId5287" location="page_scan_tab_contents" display="page_scan_tab_contents"/>
    <hyperlink ref="GWK792" r:id="rId5288" location="page_scan_tab_contents" display="page_scan_tab_contents"/>
    <hyperlink ref="GWS792" r:id="rId5289" location="page_scan_tab_contents" display="page_scan_tab_contents"/>
    <hyperlink ref="GXA792" r:id="rId5290" location="page_scan_tab_contents" display="page_scan_tab_contents"/>
    <hyperlink ref="GXI792" r:id="rId5291" location="page_scan_tab_contents" display="page_scan_tab_contents"/>
    <hyperlink ref="GXQ792" r:id="rId5292" location="page_scan_tab_contents" display="page_scan_tab_contents"/>
    <hyperlink ref="GXY792" r:id="rId5293" location="page_scan_tab_contents" display="page_scan_tab_contents"/>
    <hyperlink ref="GYG792" r:id="rId5294" location="page_scan_tab_contents" display="page_scan_tab_contents"/>
    <hyperlink ref="GYO792" r:id="rId5295" location="page_scan_tab_contents" display="page_scan_tab_contents"/>
    <hyperlink ref="GYW792" r:id="rId5296" location="page_scan_tab_contents" display="page_scan_tab_contents"/>
    <hyperlink ref="GZE792" r:id="rId5297" location="page_scan_tab_contents" display="page_scan_tab_contents"/>
    <hyperlink ref="GZM792" r:id="rId5298" location="page_scan_tab_contents" display="page_scan_tab_contents"/>
    <hyperlink ref="GZU792" r:id="rId5299" location="page_scan_tab_contents" display="page_scan_tab_contents"/>
    <hyperlink ref="HAC792" r:id="rId5300" location="page_scan_tab_contents" display="page_scan_tab_contents"/>
    <hyperlink ref="HAK792" r:id="rId5301" location="page_scan_tab_contents" display="page_scan_tab_contents"/>
    <hyperlink ref="HAS792" r:id="rId5302" location="page_scan_tab_contents" display="page_scan_tab_contents"/>
    <hyperlink ref="HBA792" r:id="rId5303" location="page_scan_tab_contents" display="page_scan_tab_contents"/>
    <hyperlink ref="HBI792" r:id="rId5304" location="page_scan_tab_contents" display="page_scan_tab_contents"/>
    <hyperlink ref="HBQ792" r:id="rId5305" location="page_scan_tab_contents" display="page_scan_tab_contents"/>
    <hyperlink ref="HBY792" r:id="rId5306" location="page_scan_tab_contents" display="page_scan_tab_contents"/>
    <hyperlink ref="HCG792" r:id="rId5307" location="page_scan_tab_contents" display="page_scan_tab_contents"/>
    <hyperlink ref="HCO792" r:id="rId5308" location="page_scan_tab_contents" display="page_scan_tab_contents"/>
    <hyperlink ref="HCW792" r:id="rId5309" location="page_scan_tab_contents" display="page_scan_tab_contents"/>
    <hyperlink ref="HDE792" r:id="rId5310" location="page_scan_tab_contents" display="page_scan_tab_contents"/>
    <hyperlink ref="HDM792" r:id="rId5311" location="page_scan_tab_contents" display="page_scan_tab_contents"/>
    <hyperlink ref="HDU792" r:id="rId5312" location="page_scan_tab_contents" display="page_scan_tab_contents"/>
    <hyperlink ref="HEC792" r:id="rId5313" location="page_scan_tab_contents" display="page_scan_tab_contents"/>
    <hyperlink ref="HEK792" r:id="rId5314" location="page_scan_tab_contents" display="page_scan_tab_contents"/>
    <hyperlink ref="HES792" r:id="rId5315" location="page_scan_tab_contents" display="page_scan_tab_contents"/>
    <hyperlink ref="HFA792" r:id="rId5316" location="page_scan_tab_contents" display="page_scan_tab_contents"/>
    <hyperlink ref="HFI792" r:id="rId5317" location="page_scan_tab_contents" display="page_scan_tab_contents"/>
    <hyperlink ref="HFQ792" r:id="rId5318" location="page_scan_tab_contents" display="page_scan_tab_contents"/>
    <hyperlink ref="HFY792" r:id="rId5319" location="page_scan_tab_contents" display="page_scan_tab_contents"/>
    <hyperlink ref="HGG792" r:id="rId5320" location="page_scan_tab_contents" display="page_scan_tab_contents"/>
    <hyperlink ref="HGO792" r:id="rId5321" location="page_scan_tab_contents" display="page_scan_tab_contents"/>
    <hyperlink ref="HGW792" r:id="rId5322" location="page_scan_tab_contents" display="page_scan_tab_contents"/>
    <hyperlink ref="HHE792" r:id="rId5323" location="page_scan_tab_contents" display="page_scan_tab_contents"/>
    <hyperlink ref="HHM792" r:id="rId5324" location="page_scan_tab_contents" display="page_scan_tab_contents"/>
    <hyperlink ref="HHU792" r:id="rId5325" location="page_scan_tab_contents" display="page_scan_tab_contents"/>
    <hyperlink ref="HIC792" r:id="rId5326" location="page_scan_tab_contents" display="page_scan_tab_contents"/>
    <hyperlink ref="HIK792" r:id="rId5327" location="page_scan_tab_contents" display="page_scan_tab_contents"/>
    <hyperlink ref="HIS792" r:id="rId5328" location="page_scan_tab_contents" display="page_scan_tab_contents"/>
    <hyperlink ref="HJA792" r:id="rId5329" location="page_scan_tab_contents" display="page_scan_tab_contents"/>
    <hyperlink ref="HJI792" r:id="rId5330" location="page_scan_tab_contents" display="page_scan_tab_contents"/>
    <hyperlink ref="HJQ792" r:id="rId5331" location="page_scan_tab_contents" display="page_scan_tab_contents"/>
    <hyperlink ref="HJY792" r:id="rId5332" location="page_scan_tab_contents" display="page_scan_tab_contents"/>
    <hyperlink ref="HKG792" r:id="rId5333" location="page_scan_tab_contents" display="page_scan_tab_contents"/>
    <hyperlink ref="HKO792" r:id="rId5334" location="page_scan_tab_contents" display="page_scan_tab_contents"/>
    <hyperlink ref="HKW792" r:id="rId5335" location="page_scan_tab_contents" display="page_scan_tab_contents"/>
    <hyperlink ref="HLE792" r:id="rId5336" location="page_scan_tab_contents" display="page_scan_tab_contents"/>
    <hyperlink ref="HLM792" r:id="rId5337" location="page_scan_tab_contents" display="page_scan_tab_contents"/>
    <hyperlink ref="HLU792" r:id="rId5338" location="page_scan_tab_contents" display="page_scan_tab_contents"/>
    <hyperlink ref="HMC792" r:id="rId5339" location="page_scan_tab_contents" display="page_scan_tab_contents"/>
    <hyperlink ref="HMK792" r:id="rId5340" location="page_scan_tab_contents" display="page_scan_tab_contents"/>
    <hyperlink ref="HMS792" r:id="rId5341" location="page_scan_tab_contents" display="page_scan_tab_contents"/>
    <hyperlink ref="HNA792" r:id="rId5342" location="page_scan_tab_contents" display="page_scan_tab_contents"/>
    <hyperlink ref="HNI792" r:id="rId5343" location="page_scan_tab_contents" display="page_scan_tab_contents"/>
    <hyperlink ref="HNQ792" r:id="rId5344" location="page_scan_tab_contents" display="page_scan_tab_contents"/>
    <hyperlink ref="HNY792" r:id="rId5345" location="page_scan_tab_contents" display="page_scan_tab_contents"/>
    <hyperlink ref="HOG792" r:id="rId5346" location="page_scan_tab_contents" display="page_scan_tab_contents"/>
    <hyperlink ref="HOO792" r:id="rId5347" location="page_scan_tab_contents" display="page_scan_tab_contents"/>
    <hyperlink ref="HOW792" r:id="rId5348" location="page_scan_tab_contents" display="page_scan_tab_contents"/>
    <hyperlink ref="HPE792" r:id="rId5349" location="page_scan_tab_contents" display="page_scan_tab_contents"/>
    <hyperlink ref="HPM792" r:id="rId5350" location="page_scan_tab_contents" display="page_scan_tab_contents"/>
    <hyperlink ref="HPU792" r:id="rId5351" location="page_scan_tab_contents" display="page_scan_tab_contents"/>
    <hyperlink ref="HQC792" r:id="rId5352" location="page_scan_tab_contents" display="page_scan_tab_contents"/>
    <hyperlink ref="HQK792" r:id="rId5353" location="page_scan_tab_contents" display="page_scan_tab_contents"/>
    <hyperlink ref="HQS792" r:id="rId5354" location="page_scan_tab_contents" display="page_scan_tab_contents"/>
    <hyperlink ref="HRA792" r:id="rId5355" location="page_scan_tab_contents" display="page_scan_tab_contents"/>
    <hyperlink ref="HRI792" r:id="rId5356" location="page_scan_tab_contents" display="page_scan_tab_contents"/>
    <hyperlink ref="HRQ792" r:id="rId5357" location="page_scan_tab_contents" display="page_scan_tab_contents"/>
    <hyperlink ref="HRY792" r:id="rId5358" location="page_scan_tab_contents" display="page_scan_tab_contents"/>
    <hyperlink ref="HSG792" r:id="rId5359" location="page_scan_tab_contents" display="page_scan_tab_contents"/>
    <hyperlink ref="HSO792" r:id="rId5360" location="page_scan_tab_contents" display="page_scan_tab_contents"/>
    <hyperlink ref="HSW792" r:id="rId5361" location="page_scan_tab_contents" display="page_scan_tab_contents"/>
    <hyperlink ref="HTE792" r:id="rId5362" location="page_scan_tab_contents" display="page_scan_tab_contents"/>
    <hyperlink ref="HTM792" r:id="rId5363" location="page_scan_tab_contents" display="page_scan_tab_contents"/>
    <hyperlink ref="HTU792" r:id="rId5364" location="page_scan_tab_contents" display="page_scan_tab_contents"/>
    <hyperlink ref="HUC792" r:id="rId5365" location="page_scan_tab_contents" display="page_scan_tab_contents"/>
    <hyperlink ref="HUK792" r:id="rId5366" location="page_scan_tab_contents" display="page_scan_tab_contents"/>
    <hyperlink ref="HUS792" r:id="rId5367" location="page_scan_tab_contents" display="page_scan_tab_contents"/>
    <hyperlink ref="HVA792" r:id="rId5368" location="page_scan_tab_contents" display="page_scan_tab_contents"/>
    <hyperlink ref="HVI792" r:id="rId5369" location="page_scan_tab_contents" display="page_scan_tab_contents"/>
    <hyperlink ref="HVQ792" r:id="rId5370" location="page_scan_tab_contents" display="page_scan_tab_contents"/>
    <hyperlink ref="HVY792" r:id="rId5371" location="page_scan_tab_contents" display="page_scan_tab_contents"/>
    <hyperlink ref="HWG792" r:id="rId5372" location="page_scan_tab_contents" display="page_scan_tab_contents"/>
    <hyperlink ref="HWO792" r:id="rId5373" location="page_scan_tab_contents" display="page_scan_tab_contents"/>
    <hyperlink ref="HWW792" r:id="rId5374" location="page_scan_tab_contents" display="page_scan_tab_contents"/>
    <hyperlink ref="HXE792" r:id="rId5375" location="page_scan_tab_contents" display="page_scan_tab_contents"/>
    <hyperlink ref="HXM792" r:id="rId5376" location="page_scan_tab_contents" display="page_scan_tab_contents"/>
    <hyperlink ref="HXU792" r:id="rId5377" location="page_scan_tab_contents" display="page_scan_tab_contents"/>
    <hyperlink ref="HYC792" r:id="rId5378" location="page_scan_tab_contents" display="page_scan_tab_contents"/>
    <hyperlink ref="HYK792" r:id="rId5379" location="page_scan_tab_contents" display="page_scan_tab_contents"/>
    <hyperlink ref="HYS792" r:id="rId5380" location="page_scan_tab_contents" display="page_scan_tab_contents"/>
    <hyperlink ref="HZA792" r:id="rId5381" location="page_scan_tab_contents" display="page_scan_tab_contents"/>
    <hyperlink ref="HZI792" r:id="rId5382" location="page_scan_tab_contents" display="page_scan_tab_contents"/>
    <hyperlink ref="HZQ792" r:id="rId5383" location="page_scan_tab_contents" display="page_scan_tab_contents"/>
    <hyperlink ref="HZY792" r:id="rId5384" location="page_scan_tab_contents" display="page_scan_tab_contents"/>
    <hyperlink ref="IAG792" r:id="rId5385" location="page_scan_tab_contents" display="page_scan_tab_contents"/>
    <hyperlink ref="IAO792" r:id="rId5386" location="page_scan_tab_contents" display="page_scan_tab_contents"/>
    <hyperlink ref="IAW792" r:id="rId5387" location="page_scan_tab_contents" display="page_scan_tab_contents"/>
    <hyperlink ref="IBE792" r:id="rId5388" location="page_scan_tab_contents" display="page_scan_tab_contents"/>
    <hyperlink ref="IBM792" r:id="rId5389" location="page_scan_tab_contents" display="page_scan_tab_contents"/>
    <hyperlink ref="IBU792" r:id="rId5390" location="page_scan_tab_contents" display="page_scan_tab_contents"/>
    <hyperlink ref="ICC792" r:id="rId5391" location="page_scan_tab_contents" display="page_scan_tab_contents"/>
    <hyperlink ref="ICK792" r:id="rId5392" location="page_scan_tab_contents" display="page_scan_tab_contents"/>
    <hyperlink ref="ICS792" r:id="rId5393" location="page_scan_tab_contents" display="page_scan_tab_contents"/>
    <hyperlink ref="IDA792" r:id="rId5394" location="page_scan_tab_contents" display="page_scan_tab_contents"/>
    <hyperlink ref="IDI792" r:id="rId5395" location="page_scan_tab_contents" display="page_scan_tab_contents"/>
    <hyperlink ref="IDQ792" r:id="rId5396" location="page_scan_tab_contents" display="page_scan_tab_contents"/>
    <hyperlink ref="IDY792" r:id="rId5397" location="page_scan_tab_contents" display="page_scan_tab_contents"/>
    <hyperlink ref="IEG792" r:id="rId5398" location="page_scan_tab_contents" display="page_scan_tab_contents"/>
    <hyperlink ref="IEO792" r:id="rId5399" location="page_scan_tab_contents" display="page_scan_tab_contents"/>
    <hyperlink ref="IEW792" r:id="rId5400" location="page_scan_tab_contents" display="page_scan_tab_contents"/>
    <hyperlink ref="IFE792" r:id="rId5401" location="page_scan_tab_contents" display="page_scan_tab_contents"/>
    <hyperlink ref="IFM792" r:id="rId5402" location="page_scan_tab_contents" display="page_scan_tab_contents"/>
    <hyperlink ref="IFU792" r:id="rId5403" location="page_scan_tab_contents" display="page_scan_tab_contents"/>
    <hyperlink ref="IGC792" r:id="rId5404" location="page_scan_tab_contents" display="page_scan_tab_contents"/>
    <hyperlink ref="IGK792" r:id="rId5405" location="page_scan_tab_contents" display="page_scan_tab_contents"/>
    <hyperlink ref="IGS792" r:id="rId5406" location="page_scan_tab_contents" display="page_scan_tab_contents"/>
    <hyperlink ref="IHA792" r:id="rId5407" location="page_scan_tab_contents" display="page_scan_tab_contents"/>
    <hyperlink ref="IHI792" r:id="rId5408" location="page_scan_tab_contents" display="page_scan_tab_contents"/>
    <hyperlink ref="IHQ792" r:id="rId5409" location="page_scan_tab_contents" display="page_scan_tab_contents"/>
    <hyperlink ref="IHY792" r:id="rId5410" location="page_scan_tab_contents" display="page_scan_tab_contents"/>
    <hyperlink ref="IIG792" r:id="rId5411" location="page_scan_tab_contents" display="page_scan_tab_contents"/>
    <hyperlink ref="IIO792" r:id="rId5412" location="page_scan_tab_contents" display="page_scan_tab_contents"/>
    <hyperlink ref="IIW792" r:id="rId5413" location="page_scan_tab_contents" display="page_scan_tab_contents"/>
    <hyperlink ref="IJE792" r:id="rId5414" location="page_scan_tab_contents" display="page_scan_tab_contents"/>
    <hyperlink ref="IJM792" r:id="rId5415" location="page_scan_tab_contents" display="page_scan_tab_contents"/>
    <hyperlink ref="IJU792" r:id="rId5416" location="page_scan_tab_contents" display="page_scan_tab_contents"/>
    <hyperlink ref="IKC792" r:id="rId5417" location="page_scan_tab_contents" display="page_scan_tab_contents"/>
    <hyperlink ref="IKK792" r:id="rId5418" location="page_scan_tab_contents" display="page_scan_tab_contents"/>
    <hyperlink ref="IKS792" r:id="rId5419" location="page_scan_tab_contents" display="page_scan_tab_contents"/>
    <hyperlink ref="ILA792" r:id="rId5420" location="page_scan_tab_contents" display="page_scan_tab_contents"/>
    <hyperlink ref="ILI792" r:id="rId5421" location="page_scan_tab_contents" display="page_scan_tab_contents"/>
    <hyperlink ref="ILQ792" r:id="rId5422" location="page_scan_tab_contents" display="page_scan_tab_contents"/>
    <hyperlink ref="ILY792" r:id="rId5423" location="page_scan_tab_contents" display="page_scan_tab_contents"/>
    <hyperlink ref="IMG792" r:id="rId5424" location="page_scan_tab_contents" display="page_scan_tab_contents"/>
    <hyperlink ref="IMO792" r:id="rId5425" location="page_scan_tab_contents" display="page_scan_tab_contents"/>
    <hyperlink ref="IMW792" r:id="rId5426" location="page_scan_tab_contents" display="page_scan_tab_contents"/>
    <hyperlink ref="INE792" r:id="rId5427" location="page_scan_tab_contents" display="page_scan_tab_contents"/>
    <hyperlink ref="INM792" r:id="rId5428" location="page_scan_tab_contents" display="page_scan_tab_contents"/>
    <hyperlink ref="INU792" r:id="rId5429" location="page_scan_tab_contents" display="page_scan_tab_contents"/>
    <hyperlink ref="IOC792" r:id="rId5430" location="page_scan_tab_contents" display="page_scan_tab_contents"/>
    <hyperlink ref="IOK792" r:id="rId5431" location="page_scan_tab_contents" display="page_scan_tab_contents"/>
    <hyperlink ref="IOS792" r:id="rId5432" location="page_scan_tab_contents" display="page_scan_tab_contents"/>
    <hyperlink ref="IPA792" r:id="rId5433" location="page_scan_tab_contents" display="page_scan_tab_contents"/>
    <hyperlink ref="IPI792" r:id="rId5434" location="page_scan_tab_contents" display="page_scan_tab_contents"/>
    <hyperlink ref="IPQ792" r:id="rId5435" location="page_scan_tab_contents" display="page_scan_tab_contents"/>
    <hyperlink ref="IPY792" r:id="rId5436" location="page_scan_tab_contents" display="page_scan_tab_contents"/>
    <hyperlink ref="IQG792" r:id="rId5437" location="page_scan_tab_contents" display="page_scan_tab_contents"/>
    <hyperlink ref="IQO792" r:id="rId5438" location="page_scan_tab_contents" display="page_scan_tab_contents"/>
    <hyperlink ref="IQW792" r:id="rId5439" location="page_scan_tab_contents" display="page_scan_tab_contents"/>
    <hyperlink ref="IRE792" r:id="rId5440" location="page_scan_tab_contents" display="page_scan_tab_contents"/>
    <hyperlink ref="IRM792" r:id="rId5441" location="page_scan_tab_contents" display="page_scan_tab_contents"/>
    <hyperlink ref="IRU792" r:id="rId5442" location="page_scan_tab_contents" display="page_scan_tab_contents"/>
    <hyperlink ref="ISC792" r:id="rId5443" location="page_scan_tab_contents" display="page_scan_tab_contents"/>
    <hyperlink ref="ISK792" r:id="rId5444" location="page_scan_tab_contents" display="page_scan_tab_contents"/>
    <hyperlink ref="ISS792" r:id="rId5445" location="page_scan_tab_contents" display="page_scan_tab_contents"/>
    <hyperlink ref="ITA792" r:id="rId5446" location="page_scan_tab_contents" display="page_scan_tab_contents"/>
    <hyperlink ref="ITI792" r:id="rId5447" location="page_scan_tab_contents" display="page_scan_tab_contents"/>
    <hyperlink ref="ITQ792" r:id="rId5448" location="page_scan_tab_contents" display="page_scan_tab_contents"/>
    <hyperlink ref="ITY792" r:id="rId5449" location="page_scan_tab_contents" display="page_scan_tab_contents"/>
    <hyperlink ref="IUG792" r:id="rId5450" location="page_scan_tab_contents" display="page_scan_tab_contents"/>
    <hyperlink ref="IUO792" r:id="rId5451" location="page_scan_tab_contents" display="page_scan_tab_contents"/>
    <hyperlink ref="IUW792" r:id="rId5452" location="page_scan_tab_contents" display="page_scan_tab_contents"/>
    <hyperlink ref="IVE792" r:id="rId5453" location="page_scan_tab_contents" display="page_scan_tab_contents"/>
    <hyperlink ref="IVM792" r:id="rId5454" location="page_scan_tab_contents" display="page_scan_tab_contents"/>
    <hyperlink ref="IVU792" r:id="rId5455" location="page_scan_tab_contents" display="page_scan_tab_contents"/>
    <hyperlink ref="IWC792" r:id="rId5456" location="page_scan_tab_contents" display="page_scan_tab_contents"/>
    <hyperlink ref="IWK792" r:id="rId5457" location="page_scan_tab_contents" display="page_scan_tab_contents"/>
    <hyperlink ref="IWS792" r:id="rId5458" location="page_scan_tab_contents" display="page_scan_tab_contents"/>
    <hyperlink ref="IXA792" r:id="rId5459" location="page_scan_tab_contents" display="page_scan_tab_contents"/>
    <hyperlink ref="IXI792" r:id="rId5460" location="page_scan_tab_contents" display="page_scan_tab_contents"/>
    <hyperlink ref="IXQ792" r:id="rId5461" location="page_scan_tab_contents" display="page_scan_tab_contents"/>
    <hyperlink ref="IXY792" r:id="rId5462" location="page_scan_tab_contents" display="page_scan_tab_contents"/>
    <hyperlink ref="IYG792" r:id="rId5463" location="page_scan_tab_contents" display="page_scan_tab_contents"/>
    <hyperlink ref="IYO792" r:id="rId5464" location="page_scan_tab_contents" display="page_scan_tab_contents"/>
    <hyperlink ref="IYW792" r:id="rId5465" location="page_scan_tab_contents" display="page_scan_tab_contents"/>
    <hyperlink ref="IZE792" r:id="rId5466" location="page_scan_tab_contents" display="page_scan_tab_contents"/>
    <hyperlink ref="IZM792" r:id="rId5467" location="page_scan_tab_contents" display="page_scan_tab_contents"/>
    <hyperlink ref="IZU792" r:id="rId5468" location="page_scan_tab_contents" display="page_scan_tab_contents"/>
    <hyperlink ref="JAC792" r:id="rId5469" location="page_scan_tab_contents" display="page_scan_tab_contents"/>
    <hyperlink ref="JAK792" r:id="rId5470" location="page_scan_tab_contents" display="page_scan_tab_contents"/>
    <hyperlink ref="JAS792" r:id="rId5471" location="page_scan_tab_contents" display="page_scan_tab_contents"/>
    <hyperlink ref="JBA792" r:id="rId5472" location="page_scan_tab_contents" display="page_scan_tab_contents"/>
    <hyperlink ref="JBI792" r:id="rId5473" location="page_scan_tab_contents" display="page_scan_tab_contents"/>
    <hyperlink ref="JBQ792" r:id="rId5474" location="page_scan_tab_contents" display="page_scan_tab_contents"/>
    <hyperlink ref="JBY792" r:id="rId5475" location="page_scan_tab_contents" display="page_scan_tab_contents"/>
    <hyperlink ref="JCG792" r:id="rId5476" location="page_scan_tab_contents" display="page_scan_tab_contents"/>
    <hyperlink ref="JCO792" r:id="rId5477" location="page_scan_tab_contents" display="page_scan_tab_contents"/>
    <hyperlink ref="JCW792" r:id="rId5478" location="page_scan_tab_contents" display="page_scan_tab_contents"/>
    <hyperlink ref="JDE792" r:id="rId5479" location="page_scan_tab_contents" display="page_scan_tab_contents"/>
    <hyperlink ref="JDM792" r:id="rId5480" location="page_scan_tab_contents" display="page_scan_tab_contents"/>
    <hyperlink ref="JDU792" r:id="rId5481" location="page_scan_tab_contents" display="page_scan_tab_contents"/>
    <hyperlink ref="JEC792" r:id="rId5482" location="page_scan_tab_contents" display="page_scan_tab_contents"/>
    <hyperlink ref="JEK792" r:id="rId5483" location="page_scan_tab_contents" display="page_scan_tab_contents"/>
    <hyperlink ref="JES792" r:id="rId5484" location="page_scan_tab_contents" display="page_scan_tab_contents"/>
    <hyperlink ref="JFA792" r:id="rId5485" location="page_scan_tab_contents" display="page_scan_tab_contents"/>
    <hyperlink ref="JFI792" r:id="rId5486" location="page_scan_tab_contents" display="page_scan_tab_contents"/>
    <hyperlink ref="JFQ792" r:id="rId5487" location="page_scan_tab_contents" display="page_scan_tab_contents"/>
    <hyperlink ref="JFY792" r:id="rId5488" location="page_scan_tab_contents" display="page_scan_tab_contents"/>
    <hyperlink ref="JGG792" r:id="rId5489" location="page_scan_tab_contents" display="page_scan_tab_contents"/>
    <hyperlink ref="JGO792" r:id="rId5490" location="page_scan_tab_contents" display="page_scan_tab_contents"/>
    <hyperlink ref="JGW792" r:id="rId5491" location="page_scan_tab_contents" display="page_scan_tab_contents"/>
    <hyperlink ref="JHE792" r:id="rId5492" location="page_scan_tab_contents" display="page_scan_tab_contents"/>
    <hyperlink ref="JHM792" r:id="rId5493" location="page_scan_tab_contents" display="page_scan_tab_contents"/>
    <hyperlink ref="JHU792" r:id="rId5494" location="page_scan_tab_contents" display="page_scan_tab_contents"/>
    <hyperlink ref="JIC792" r:id="rId5495" location="page_scan_tab_contents" display="page_scan_tab_contents"/>
    <hyperlink ref="JIK792" r:id="rId5496" location="page_scan_tab_contents" display="page_scan_tab_contents"/>
    <hyperlink ref="JIS792" r:id="rId5497" location="page_scan_tab_contents" display="page_scan_tab_contents"/>
    <hyperlink ref="JJA792" r:id="rId5498" location="page_scan_tab_contents" display="page_scan_tab_contents"/>
    <hyperlink ref="JJI792" r:id="rId5499" location="page_scan_tab_contents" display="page_scan_tab_contents"/>
    <hyperlink ref="JJQ792" r:id="rId5500" location="page_scan_tab_contents" display="page_scan_tab_contents"/>
    <hyperlink ref="JJY792" r:id="rId5501" location="page_scan_tab_contents" display="page_scan_tab_contents"/>
    <hyperlink ref="JKG792" r:id="rId5502" location="page_scan_tab_contents" display="page_scan_tab_contents"/>
    <hyperlink ref="JKO792" r:id="rId5503" location="page_scan_tab_contents" display="page_scan_tab_contents"/>
    <hyperlink ref="JKW792" r:id="rId5504" location="page_scan_tab_contents" display="page_scan_tab_contents"/>
    <hyperlink ref="JLE792" r:id="rId5505" location="page_scan_tab_contents" display="page_scan_tab_contents"/>
    <hyperlink ref="JLM792" r:id="rId5506" location="page_scan_tab_contents" display="page_scan_tab_contents"/>
    <hyperlink ref="JLU792" r:id="rId5507" location="page_scan_tab_contents" display="page_scan_tab_contents"/>
    <hyperlink ref="JMC792" r:id="rId5508" location="page_scan_tab_contents" display="page_scan_tab_contents"/>
    <hyperlink ref="JMK792" r:id="rId5509" location="page_scan_tab_contents" display="page_scan_tab_contents"/>
    <hyperlink ref="JMS792" r:id="rId5510" location="page_scan_tab_contents" display="page_scan_tab_contents"/>
    <hyperlink ref="JNA792" r:id="rId5511" location="page_scan_tab_contents" display="page_scan_tab_contents"/>
    <hyperlink ref="JNI792" r:id="rId5512" location="page_scan_tab_contents" display="page_scan_tab_contents"/>
    <hyperlink ref="JNQ792" r:id="rId5513" location="page_scan_tab_contents" display="page_scan_tab_contents"/>
    <hyperlink ref="JNY792" r:id="rId5514" location="page_scan_tab_contents" display="page_scan_tab_contents"/>
    <hyperlink ref="JOG792" r:id="rId5515" location="page_scan_tab_contents" display="page_scan_tab_contents"/>
    <hyperlink ref="JOO792" r:id="rId5516" location="page_scan_tab_contents" display="page_scan_tab_contents"/>
    <hyperlink ref="JOW792" r:id="rId5517" location="page_scan_tab_contents" display="page_scan_tab_contents"/>
    <hyperlink ref="JPE792" r:id="rId5518" location="page_scan_tab_contents" display="page_scan_tab_contents"/>
    <hyperlink ref="JPM792" r:id="rId5519" location="page_scan_tab_contents" display="page_scan_tab_contents"/>
    <hyperlink ref="JPU792" r:id="rId5520" location="page_scan_tab_contents" display="page_scan_tab_contents"/>
    <hyperlink ref="JQC792" r:id="rId5521" location="page_scan_tab_contents" display="page_scan_tab_contents"/>
    <hyperlink ref="JQK792" r:id="rId5522" location="page_scan_tab_contents" display="page_scan_tab_contents"/>
    <hyperlink ref="JQS792" r:id="rId5523" location="page_scan_tab_contents" display="page_scan_tab_contents"/>
    <hyperlink ref="JRA792" r:id="rId5524" location="page_scan_tab_contents" display="page_scan_tab_contents"/>
    <hyperlink ref="JRI792" r:id="rId5525" location="page_scan_tab_contents" display="page_scan_tab_contents"/>
    <hyperlink ref="JRQ792" r:id="rId5526" location="page_scan_tab_contents" display="page_scan_tab_contents"/>
    <hyperlink ref="JRY792" r:id="rId5527" location="page_scan_tab_contents" display="page_scan_tab_contents"/>
    <hyperlink ref="JSG792" r:id="rId5528" location="page_scan_tab_contents" display="page_scan_tab_contents"/>
    <hyperlink ref="JSO792" r:id="rId5529" location="page_scan_tab_contents" display="page_scan_tab_contents"/>
    <hyperlink ref="JSW792" r:id="rId5530" location="page_scan_tab_contents" display="page_scan_tab_contents"/>
    <hyperlink ref="JTE792" r:id="rId5531" location="page_scan_tab_contents" display="page_scan_tab_contents"/>
    <hyperlink ref="JTM792" r:id="rId5532" location="page_scan_tab_contents" display="page_scan_tab_contents"/>
    <hyperlink ref="JTU792" r:id="rId5533" location="page_scan_tab_contents" display="page_scan_tab_contents"/>
    <hyperlink ref="JUC792" r:id="rId5534" location="page_scan_tab_contents" display="page_scan_tab_contents"/>
    <hyperlink ref="JUK792" r:id="rId5535" location="page_scan_tab_contents" display="page_scan_tab_contents"/>
    <hyperlink ref="JUS792" r:id="rId5536" location="page_scan_tab_contents" display="page_scan_tab_contents"/>
    <hyperlink ref="JVA792" r:id="rId5537" location="page_scan_tab_contents" display="page_scan_tab_contents"/>
    <hyperlink ref="JVI792" r:id="rId5538" location="page_scan_tab_contents" display="page_scan_tab_contents"/>
    <hyperlink ref="JVQ792" r:id="rId5539" location="page_scan_tab_contents" display="page_scan_tab_contents"/>
    <hyperlink ref="JVY792" r:id="rId5540" location="page_scan_tab_contents" display="page_scan_tab_contents"/>
    <hyperlink ref="JWG792" r:id="rId5541" location="page_scan_tab_contents" display="page_scan_tab_contents"/>
    <hyperlink ref="JWO792" r:id="rId5542" location="page_scan_tab_contents" display="page_scan_tab_contents"/>
    <hyperlink ref="JWW792" r:id="rId5543" location="page_scan_tab_contents" display="page_scan_tab_contents"/>
    <hyperlink ref="JXE792" r:id="rId5544" location="page_scan_tab_contents" display="page_scan_tab_contents"/>
    <hyperlink ref="JXM792" r:id="rId5545" location="page_scan_tab_contents" display="page_scan_tab_contents"/>
    <hyperlink ref="JXU792" r:id="rId5546" location="page_scan_tab_contents" display="page_scan_tab_contents"/>
    <hyperlink ref="JYC792" r:id="rId5547" location="page_scan_tab_contents" display="page_scan_tab_contents"/>
    <hyperlink ref="JYK792" r:id="rId5548" location="page_scan_tab_contents" display="page_scan_tab_contents"/>
    <hyperlink ref="JYS792" r:id="rId5549" location="page_scan_tab_contents" display="page_scan_tab_contents"/>
    <hyperlink ref="JZA792" r:id="rId5550" location="page_scan_tab_contents" display="page_scan_tab_contents"/>
    <hyperlink ref="JZI792" r:id="rId5551" location="page_scan_tab_contents" display="page_scan_tab_contents"/>
    <hyperlink ref="JZQ792" r:id="rId5552" location="page_scan_tab_contents" display="page_scan_tab_contents"/>
    <hyperlink ref="JZY792" r:id="rId5553" location="page_scan_tab_contents" display="page_scan_tab_contents"/>
    <hyperlink ref="KAG792" r:id="rId5554" location="page_scan_tab_contents" display="page_scan_tab_contents"/>
    <hyperlink ref="KAO792" r:id="rId5555" location="page_scan_tab_contents" display="page_scan_tab_contents"/>
    <hyperlink ref="KAW792" r:id="rId5556" location="page_scan_tab_contents" display="page_scan_tab_contents"/>
    <hyperlink ref="KBE792" r:id="rId5557" location="page_scan_tab_contents" display="page_scan_tab_contents"/>
    <hyperlink ref="KBM792" r:id="rId5558" location="page_scan_tab_contents" display="page_scan_tab_contents"/>
    <hyperlink ref="KBU792" r:id="rId5559" location="page_scan_tab_contents" display="page_scan_tab_contents"/>
    <hyperlink ref="KCC792" r:id="rId5560" location="page_scan_tab_contents" display="page_scan_tab_contents"/>
    <hyperlink ref="KCK792" r:id="rId5561" location="page_scan_tab_contents" display="page_scan_tab_contents"/>
    <hyperlink ref="KCS792" r:id="rId5562" location="page_scan_tab_contents" display="page_scan_tab_contents"/>
    <hyperlink ref="KDA792" r:id="rId5563" location="page_scan_tab_contents" display="page_scan_tab_contents"/>
    <hyperlink ref="KDI792" r:id="rId5564" location="page_scan_tab_contents" display="page_scan_tab_contents"/>
    <hyperlink ref="KDQ792" r:id="rId5565" location="page_scan_tab_contents" display="page_scan_tab_contents"/>
    <hyperlink ref="KDY792" r:id="rId5566" location="page_scan_tab_contents" display="page_scan_tab_contents"/>
    <hyperlink ref="KEG792" r:id="rId5567" location="page_scan_tab_contents" display="page_scan_tab_contents"/>
    <hyperlink ref="KEO792" r:id="rId5568" location="page_scan_tab_contents" display="page_scan_tab_contents"/>
    <hyperlink ref="KEW792" r:id="rId5569" location="page_scan_tab_contents" display="page_scan_tab_contents"/>
    <hyperlink ref="KFE792" r:id="rId5570" location="page_scan_tab_contents" display="page_scan_tab_contents"/>
    <hyperlink ref="KFM792" r:id="rId5571" location="page_scan_tab_contents" display="page_scan_tab_contents"/>
    <hyperlink ref="KFU792" r:id="rId5572" location="page_scan_tab_contents" display="page_scan_tab_contents"/>
    <hyperlink ref="KGC792" r:id="rId5573" location="page_scan_tab_contents" display="page_scan_tab_contents"/>
    <hyperlink ref="KGK792" r:id="rId5574" location="page_scan_tab_contents" display="page_scan_tab_contents"/>
    <hyperlink ref="KGS792" r:id="rId5575" location="page_scan_tab_contents" display="page_scan_tab_contents"/>
    <hyperlink ref="KHA792" r:id="rId5576" location="page_scan_tab_contents" display="page_scan_tab_contents"/>
    <hyperlink ref="KHI792" r:id="rId5577" location="page_scan_tab_contents" display="page_scan_tab_contents"/>
    <hyperlink ref="KHQ792" r:id="rId5578" location="page_scan_tab_contents" display="page_scan_tab_contents"/>
    <hyperlink ref="KHY792" r:id="rId5579" location="page_scan_tab_contents" display="page_scan_tab_contents"/>
    <hyperlink ref="KIG792" r:id="rId5580" location="page_scan_tab_contents" display="page_scan_tab_contents"/>
    <hyperlink ref="KIO792" r:id="rId5581" location="page_scan_tab_contents" display="page_scan_tab_contents"/>
    <hyperlink ref="KIW792" r:id="rId5582" location="page_scan_tab_contents" display="page_scan_tab_contents"/>
    <hyperlink ref="KJE792" r:id="rId5583" location="page_scan_tab_contents" display="page_scan_tab_contents"/>
    <hyperlink ref="KJM792" r:id="rId5584" location="page_scan_tab_contents" display="page_scan_tab_contents"/>
    <hyperlink ref="KJU792" r:id="rId5585" location="page_scan_tab_contents" display="page_scan_tab_contents"/>
    <hyperlink ref="KKC792" r:id="rId5586" location="page_scan_tab_contents" display="page_scan_tab_contents"/>
    <hyperlink ref="KKK792" r:id="rId5587" location="page_scan_tab_contents" display="page_scan_tab_contents"/>
    <hyperlink ref="KKS792" r:id="rId5588" location="page_scan_tab_contents" display="page_scan_tab_contents"/>
    <hyperlink ref="KLA792" r:id="rId5589" location="page_scan_tab_contents" display="page_scan_tab_contents"/>
    <hyperlink ref="KLI792" r:id="rId5590" location="page_scan_tab_contents" display="page_scan_tab_contents"/>
    <hyperlink ref="KLQ792" r:id="rId5591" location="page_scan_tab_contents" display="page_scan_tab_contents"/>
    <hyperlink ref="KLY792" r:id="rId5592" location="page_scan_tab_contents" display="page_scan_tab_contents"/>
    <hyperlink ref="KMG792" r:id="rId5593" location="page_scan_tab_contents" display="page_scan_tab_contents"/>
    <hyperlink ref="KMO792" r:id="rId5594" location="page_scan_tab_contents" display="page_scan_tab_contents"/>
    <hyperlink ref="KMW792" r:id="rId5595" location="page_scan_tab_contents" display="page_scan_tab_contents"/>
    <hyperlink ref="KNE792" r:id="rId5596" location="page_scan_tab_contents" display="page_scan_tab_contents"/>
    <hyperlink ref="KNM792" r:id="rId5597" location="page_scan_tab_contents" display="page_scan_tab_contents"/>
    <hyperlink ref="KNU792" r:id="rId5598" location="page_scan_tab_contents" display="page_scan_tab_contents"/>
    <hyperlink ref="KOC792" r:id="rId5599" location="page_scan_tab_contents" display="page_scan_tab_contents"/>
    <hyperlink ref="KOK792" r:id="rId5600" location="page_scan_tab_contents" display="page_scan_tab_contents"/>
    <hyperlink ref="KOS792" r:id="rId5601" location="page_scan_tab_contents" display="page_scan_tab_contents"/>
    <hyperlink ref="KPA792" r:id="rId5602" location="page_scan_tab_contents" display="page_scan_tab_contents"/>
    <hyperlink ref="KPI792" r:id="rId5603" location="page_scan_tab_contents" display="page_scan_tab_contents"/>
    <hyperlink ref="KPQ792" r:id="rId5604" location="page_scan_tab_contents" display="page_scan_tab_contents"/>
    <hyperlink ref="KPY792" r:id="rId5605" location="page_scan_tab_contents" display="page_scan_tab_contents"/>
    <hyperlink ref="KQG792" r:id="rId5606" location="page_scan_tab_contents" display="page_scan_tab_contents"/>
    <hyperlink ref="KQO792" r:id="rId5607" location="page_scan_tab_contents" display="page_scan_tab_contents"/>
    <hyperlink ref="KQW792" r:id="rId5608" location="page_scan_tab_contents" display="page_scan_tab_contents"/>
    <hyperlink ref="KRE792" r:id="rId5609" location="page_scan_tab_contents" display="page_scan_tab_contents"/>
    <hyperlink ref="KRM792" r:id="rId5610" location="page_scan_tab_contents" display="page_scan_tab_contents"/>
    <hyperlink ref="KRU792" r:id="rId5611" location="page_scan_tab_contents" display="page_scan_tab_contents"/>
    <hyperlink ref="KSC792" r:id="rId5612" location="page_scan_tab_contents" display="page_scan_tab_contents"/>
    <hyperlink ref="KSK792" r:id="rId5613" location="page_scan_tab_contents" display="page_scan_tab_contents"/>
    <hyperlink ref="KSS792" r:id="rId5614" location="page_scan_tab_contents" display="page_scan_tab_contents"/>
    <hyperlink ref="KTA792" r:id="rId5615" location="page_scan_tab_contents" display="page_scan_tab_contents"/>
    <hyperlink ref="KTI792" r:id="rId5616" location="page_scan_tab_contents" display="page_scan_tab_contents"/>
    <hyperlink ref="KTQ792" r:id="rId5617" location="page_scan_tab_contents" display="page_scan_tab_contents"/>
    <hyperlink ref="KTY792" r:id="rId5618" location="page_scan_tab_contents" display="page_scan_tab_contents"/>
    <hyperlink ref="KUG792" r:id="rId5619" location="page_scan_tab_contents" display="page_scan_tab_contents"/>
    <hyperlink ref="KUO792" r:id="rId5620" location="page_scan_tab_contents" display="page_scan_tab_contents"/>
    <hyperlink ref="KUW792" r:id="rId5621" location="page_scan_tab_contents" display="page_scan_tab_contents"/>
    <hyperlink ref="KVE792" r:id="rId5622" location="page_scan_tab_contents" display="page_scan_tab_contents"/>
    <hyperlink ref="KVM792" r:id="rId5623" location="page_scan_tab_contents" display="page_scan_tab_contents"/>
    <hyperlink ref="KVU792" r:id="rId5624" location="page_scan_tab_contents" display="page_scan_tab_contents"/>
    <hyperlink ref="KWC792" r:id="rId5625" location="page_scan_tab_contents" display="page_scan_tab_contents"/>
    <hyperlink ref="KWK792" r:id="rId5626" location="page_scan_tab_contents" display="page_scan_tab_contents"/>
    <hyperlink ref="KWS792" r:id="rId5627" location="page_scan_tab_contents" display="page_scan_tab_contents"/>
    <hyperlink ref="KXA792" r:id="rId5628" location="page_scan_tab_contents" display="page_scan_tab_contents"/>
    <hyperlink ref="KXI792" r:id="rId5629" location="page_scan_tab_contents" display="page_scan_tab_contents"/>
    <hyperlink ref="KXQ792" r:id="rId5630" location="page_scan_tab_contents" display="page_scan_tab_contents"/>
    <hyperlink ref="KXY792" r:id="rId5631" location="page_scan_tab_contents" display="page_scan_tab_contents"/>
    <hyperlink ref="KYG792" r:id="rId5632" location="page_scan_tab_contents" display="page_scan_tab_contents"/>
    <hyperlink ref="KYO792" r:id="rId5633" location="page_scan_tab_contents" display="page_scan_tab_contents"/>
    <hyperlink ref="KYW792" r:id="rId5634" location="page_scan_tab_contents" display="page_scan_tab_contents"/>
    <hyperlink ref="KZE792" r:id="rId5635" location="page_scan_tab_contents" display="page_scan_tab_contents"/>
    <hyperlink ref="KZM792" r:id="rId5636" location="page_scan_tab_contents" display="page_scan_tab_contents"/>
    <hyperlink ref="KZU792" r:id="rId5637" location="page_scan_tab_contents" display="page_scan_tab_contents"/>
    <hyperlink ref="LAC792" r:id="rId5638" location="page_scan_tab_contents" display="page_scan_tab_contents"/>
    <hyperlink ref="LAK792" r:id="rId5639" location="page_scan_tab_contents" display="page_scan_tab_contents"/>
    <hyperlink ref="LAS792" r:id="rId5640" location="page_scan_tab_contents" display="page_scan_tab_contents"/>
    <hyperlink ref="LBA792" r:id="rId5641" location="page_scan_tab_contents" display="page_scan_tab_contents"/>
    <hyperlink ref="LBI792" r:id="rId5642" location="page_scan_tab_contents" display="page_scan_tab_contents"/>
    <hyperlink ref="LBQ792" r:id="rId5643" location="page_scan_tab_contents" display="page_scan_tab_contents"/>
    <hyperlink ref="LBY792" r:id="rId5644" location="page_scan_tab_contents" display="page_scan_tab_contents"/>
    <hyperlink ref="LCG792" r:id="rId5645" location="page_scan_tab_contents" display="page_scan_tab_contents"/>
    <hyperlink ref="LCO792" r:id="rId5646" location="page_scan_tab_contents" display="page_scan_tab_contents"/>
    <hyperlink ref="LCW792" r:id="rId5647" location="page_scan_tab_contents" display="page_scan_tab_contents"/>
    <hyperlink ref="LDE792" r:id="rId5648" location="page_scan_tab_contents" display="page_scan_tab_contents"/>
    <hyperlink ref="LDM792" r:id="rId5649" location="page_scan_tab_contents" display="page_scan_tab_contents"/>
    <hyperlink ref="LDU792" r:id="rId5650" location="page_scan_tab_contents" display="page_scan_tab_contents"/>
    <hyperlink ref="LEC792" r:id="rId5651" location="page_scan_tab_contents" display="page_scan_tab_contents"/>
    <hyperlink ref="LEK792" r:id="rId5652" location="page_scan_tab_contents" display="page_scan_tab_contents"/>
    <hyperlink ref="LES792" r:id="rId5653" location="page_scan_tab_contents" display="page_scan_tab_contents"/>
    <hyperlink ref="LFA792" r:id="rId5654" location="page_scan_tab_contents" display="page_scan_tab_contents"/>
    <hyperlink ref="LFI792" r:id="rId5655" location="page_scan_tab_contents" display="page_scan_tab_contents"/>
    <hyperlink ref="LFQ792" r:id="rId5656" location="page_scan_tab_contents" display="page_scan_tab_contents"/>
    <hyperlink ref="LFY792" r:id="rId5657" location="page_scan_tab_contents" display="page_scan_tab_contents"/>
    <hyperlink ref="LGG792" r:id="rId5658" location="page_scan_tab_contents" display="page_scan_tab_contents"/>
    <hyperlink ref="LGO792" r:id="rId5659" location="page_scan_tab_contents" display="page_scan_tab_contents"/>
    <hyperlink ref="LGW792" r:id="rId5660" location="page_scan_tab_contents" display="page_scan_tab_contents"/>
    <hyperlink ref="LHE792" r:id="rId5661" location="page_scan_tab_contents" display="page_scan_tab_contents"/>
    <hyperlink ref="LHM792" r:id="rId5662" location="page_scan_tab_contents" display="page_scan_tab_contents"/>
    <hyperlink ref="LHU792" r:id="rId5663" location="page_scan_tab_contents" display="page_scan_tab_contents"/>
    <hyperlink ref="LIC792" r:id="rId5664" location="page_scan_tab_contents" display="page_scan_tab_contents"/>
    <hyperlink ref="LIK792" r:id="rId5665" location="page_scan_tab_contents" display="page_scan_tab_contents"/>
    <hyperlink ref="LIS792" r:id="rId5666" location="page_scan_tab_contents" display="page_scan_tab_contents"/>
    <hyperlink ref="LJA792" r:id="rId5667" location="page_scan_tab_contents" display="page_scan_tab_contents"/>
    <hyperlink ref="LJI792" r:id="rId5668" location="page_scan_tab_contents" display="page_scan_tab_contents"/>
    <hyperlink ref="LJQ792" r:id="rId5669" location="page_scan_tab_contents" display="page_scan_tab_contents"/>
    <hyperlink ref="LJY792" r:id="rId5670" location="page_scan_tab_contents" display="page_scan_tab_contents"/>
    <hyperlink ref="LKG792" r:id="rId5671" location="page_scan_tab_contents" display="page_scan_tab_contents"/>
    <hyperlink ref="LKO792" r:id="rId5672" location="page_scan_tab_contents" display="page_scan_tab_contents"/>
    <hyperlink ref="LKW792" r:id="rId5673" location="page_scan_tab_contents" display="page_scan_tab_contents"/>
    <hyperlink ref="LLE792" r:id="rId5674" location="page_scan_tab_contents" display="page_scan_tab_contents"/>
    <hyperlink ref="LLM792" r:id="rId5675" location="page_scan_tab_contents" display="page_scan_tab_contents"/>
    <hyperlink ref="LLU792" r:id="rId5676" location="page_scan_tab_contents" display="page_scan_tab_contents"/>
    <hyperlink ref="LMC792" r:id="rId5677" location="page_scan_tab_contents" display="page_scan_tab_contents"/>
    <hyperlink ref="LMK792" r:id="rId5678" location="page_scan_tab_contents" display="page_scan_tab_contents"/>
    <hyperlink ref="LMS792" r:id="rId5679" location="page_scan_tab_contents" display="page_scan_tab_contents"/>
    <hyperlink ref="LNA792" r:id="rId5680" location="page_scan_tab_contents" display="page_scan_tab_contents"/>
    <hyperlink ref="LNI792" r:id="rId5681" location="page_scan_tab_contents" display="page_scan_tab_contents"/>
    <hyperlink ref="LNQ792" r:id="rId5682" location="page_scan_tab_contents" display="page_scan_tab_contents"/>
    <hyperlink ref="LNY792" r:id="rId5683" location="page_scan_tab_contents" display="page_scan_tab_contents"/>
    <hyperlink ref="LOG792" r:id="rId5684" location="page_scan_tab_contents" display="page_scan_tab_contents"/>
    <hyperlink ref="LOO792" r:id="rId5685" location="page_scan_tab_contents" display="page_scan_tab_contents"/>
    <hyperlink ref="LOW792" r:id="rId5686" location="page_scan_tab_contents" display="page_scan_tab_contents"/>
    <hyperlink ref="LPE792" r:id="rId5687" location="page_scan_tab_contents" display="page_scan_tab_contents"/>
    <hyperlink ref="LPM792" r:id="rId5688" location="page_scan_tab_contents" display="page_scan_tab_contents"/>
    <hyperlink ref="LPU792" r:id="rId5689" location="page_scan_tab_contents" display="page_scan_tab_contents"/>
    <hyperlink ref="LQC792" r:id="rId5690" location="page_scan_tab_contents" display="page_scan_tab_contents"/>
    <hyperlink ref="LQK792" r:id="rId5691" location="page_scan_tab_contents" display="page_scan_tab_contents"/>
    <hyperlink ref="LQS792" r:id="rId5692" location="page_scan_tab_contents" display="page_scan_tab_contents"/>
    <hyperlink ref="LRA792" r:id="rId5693" location="page_scan_tab_contents" display="page_scan_tab_contents"/>
    <hyperlink ref="LRI792" r:id="rId5694" location="page_scan_tab_contents" display="page_scan_tab_contents"/>
    <hyperlink ref="LRQ792" r:id="rId5695" location="page_scan_tab_contents" display="page_scan_tab_contents"/>
    <hyperlink ref="LRY792" r:id="rId5696" location="page_scan_tab_contents" display="page_scan_tab_contents"/>
    <hyperlink ref="LSG792" r:id="rId5697" location="page_scan_tab_contents" display="page_scan_tab_contents"/>
    <hyperlink ref="LSO792" r:id="rId5698" location="page_scan_tab_contents" display="page_scan_tab_contents"/>
    <hyperlink ref="LSW792" r:id="rId5699" location="page_scan_tab_contents" display="page_scan_tab_contents"/>
    <hyperlink ref="LTE792" r:id="rId5700" location="page_scan_tab_contents" display="page_scan_tab_contents"/>
    <hyperlink ref="LTM792" r:id="rId5701" location="page_scan_tab_contents" display="page_scan_tab_contents"/>
    <hyperlink ref="LTU792" r:id="rId5702" location="page_scan_tab_contents" display="page_scan_tab_contents"/>
    <hyperlink ref="LUC792" r:id="rId5703" location="page_scan_tab_contents" display="page_scan_tab_contents"/>
    <hyperlink ref="LUK792" r:id="rId5704" location="page_scan_tab_contents" display="page_scan_tab_contents"/>
    <hyperlink ref="LUS792" r:id="rId5705" location="page_scan_tab_contents" display="page_scan_tab_contents"/>
    <hyperlink ref="LVA792" r:id="rId5706" location="page_scan_tab_contents" display="page_scan_tab_contents"/>
    <hyperlink ref="LVI792" r:id="rId5707" location="page_scan_tab_contents" display="page_scan_tab_contents"/>
    <hyperlink ref="LVQ792" r:id="rId5708" location="page_scan_tab_contents" display="page_scan_tab_contents"/>
    <hyperlink ref="LVY792" r:id="rId5709" location="page_scan_tab_contents" display="page_scan_tab_contents"/>
    <hyperlink ref="LWG792" r:id="rId5710" location="page_scan_tab_contents" display="page_scan_tab_contents"/>
    <hyperlink ref="LWO792" r:id="rId5711" location="page_scan_tab_contents" display="page_scan_tab_contents"/>
    <hyperlink ref="LWW792" r:id="rId5712" location="page_scan_tab_contents" display="page_scan_tab_contents"/>
    <hyperlink ref="LXE792" r:id="rId5713" location="page_scan_tab_contents" display="page_scan_tab_contents"/>
    <hyperlink ref="LXM792" r:id="rId5714" location="page_scan_tab_contents" display="page_scan_tab_contents"/>
    <hyperlink ref="LXU792" r:id="rId5715" location="page_scan_tab_contents" display="page_scan_tab_contents"/>
    <hyperlink ref="LYC792" r:id="rId5716" location="page_scan_tab_contents" display="page_scan_tab_contents"/>
    <hyperlink ref="LYK792" r:id="rId5717" location="page_scan_tab_contents" display="page_scan_tab_contents"/>
    <hyperlink ref="LYS792" r:id="rId5718" location="page_scan_tab_contents" display="page_scan_tab_contents"/>
    <hyperlink ref="LZA792" r:id="rId5719" location="page_scan_tab_contents" display="page_scan_tab_contents"/>
    <hyperlink ref="LZI792" r:id="rId5720" location="page_scan_tab_contents" display="page_scan_tab_contents"/>
    <hyperlink ref="LZQ792" r:id="rId5721" location="page_scan_tab_contents" display="page_scan_tab_contents"/>
    <hyperlink ref="LZY792" r:id="rId5722" location="page_scan_tab_contents" display="page_scan_tab_contents"/>
    <hyperlink ref="MAG792" r:id="rId5723" location="page_scan_tab_contents" display="page_scan_tab_contents"/>
    <hyperlink ref="MAO792" r:id="rId5724" location="page_scan_tab_contents" display="page_scan_tab_contents"/>
    <hyperlink ref="MAW792" r:id="rId5725" location="page_scan_tab_contents" display="page_scan_tab_contents"/>
    <hyperlink ref="MBE792" r:id="rId5726" location="page_scan_tab_contents" display="page_scan_tab_contents"/>
    <hyperlink ref="MBM792" r:id="rId5727" location="page_scan_tab_contents" display="page_scan_tab_contents"/>
    <hyperlink ref="MBU792" r:id="rId5728" location="page_scan_tab_contents" display="page_scan_tab_contents"/>
    <hyperlink ref="MCC792" r:id="rId5729" location="page_scan_tab_contents" display="page_scan_tab_contents"/>
    <hyperlink ref="MCK792" r:id="rId5730" location="page_scan_tab_contents" display="page_scan_tab_contents"/>
    <hyperlink ref="MCS792" r:id="rId5731" location="page_scan_tab_contents" display="page_scan_tab_contents"/>
    <hyperlink ref="MDA792" r:id="rId5732" location="page_scan_tab_contents" display="page_scan_tab_contents"/>
    <hyperlink ref="MDI792" r:id="rId5733" location="page_scan_tab_contents" display="page_scan_tab_contents"/>
    <hyperlink ref="MDQ792" r:id="rId5734" location="page_scan_tab_contents" display="page_scan_tab_contents"/>
    <hyperlink ref="MDY792" r:id="rId5735" location="page_scan_tab_contents" display="page_scan_tab_contents"/>
    <hyperlink ref="MEG792" r:id="rId5736" location="page_scan_tab_contents" display="page_scan_tab_contents"/>
    <hyperlink ref="MEO792" r:id="rId5737" location="page_scan_tab_contents" display="page_scan_tab_contents"/>
    <hyperlink ref="MEW792" r:id="rId5738" location="page_scan_tab_contents" display="page_scan_tab_contents"/>
    <hyperlink ref="MFE792" r:id="rId5739" location="page_scan_tab_contents" display="page_scan_tab_contents"/>
    <hyperlink ref="MFM792" r:id="rId5740" location="page_scan_tab_contents" display="page_scan_tab_contents"/>
    <hyperlink ref="MFU792" r:id="rId5741" location="page_scan_tab_contents" display="page_scan_tab_contents"/>
    <hyperlink ref="MGC792" r:id="rId5742" location="page_scan_tab_contents" display="page_scan_tab_contents"/>
    <hyperlink ref="MGK792" r:id="rId5743" location="page_scan_tab_contents" display="page_scan_tab_contents"/>
    <hyperlink ref="MGS792" r:id="rId5744" location="page_scan_tab_contents" display="page_scan_tab_contents"/>
    <hyperlink ref="MHA792" r:id="rId5745" location="page_scan_tab_contents" display="page_scan_tab_contents"/>
    <hyperlink ref="MHI792" r:id="rId5746" location="page_scan_tab_contents" display="page_scan_tab_contents"/>
    <hyperlink ref="MHQ792" r:id="rId5747" location="page_scan_tab_contents" display="page_scan_tab_contents"/>
    <hyperlink ref="MHY792" r:id="rId5748" location="page_scan_tab_contents" display="page_scan_tab_contents"/>
    <hyperlink ref="MIG792" r:id="rId5749" location="page_scan_tab_contents" display="page_scan_tab_contents"/>
    <hyperlink ref="MIO792" r:id="rId5750" location="page_scan_tab_contents" display="page_scan_tab_contents"/>
    <hyperlink ref="MIW792" r:id="rId5751" location="page_scan_tab_contents" display="page_scan_tab_contents"/>
    <hyperlink ref="MJE792" r:id="rId5752" location="page_scan_tab_contents" display="page_scan_tab_contents"/>
    <hyperlink ref="MJM792" r:id="rId5753" location="page_scan_tab_contents" display="page_scan_tab_contents"/>
    <hyperlink ref="MJU792" r:id="rId5754" location="page_scan_tab_contents" display="page_scan_tab_contents"/>
    <hyperlink ref="MKC792" r:id="rId5755" location="page_scan_tab_contents" display="page_scan_tab_contents"/>
    <hyperlink ref="MKK792" r:id="rId5756" location="page_scan_tab_contents" display="page_scan_tab_contents"/>
    <hyperlink ref="MKS792" r:id="rId5757" location="page_scan_tab_contents" display="page_scan_tab_contents"/>
    <hyperlink ref="MLA792" r:id="rId5758" location="page_scan_tab_contents" display="page_scan_tab_contents"/>
    <hyperlink ref="MLI792" r:id="rId5759" location="page_scan_tab_contents" display="page_scan_tab_contents"/>
    <hyperlink ref="MLQ792" r:id="rId5760" location="page_scan_tab_contents" display="page_scan_tab_contents"/>
    <hyperlink ref="MLY792" r:id="rId5761" location="page_scan_tab_contents" display="page_scan_tab_contents"/>
    <hyperlink ref="MMG792" r:id="rId5762" location="page_scan_tab_contents" display="page_scan_tab_contents"/>
    <hyperlink ref="MMO792" r:id="rId5763" location="page_scan_tab_contents" display="page_scan_tab_contents"/>
    <hyperlink ref="MMW792" r:id="rId5764" location="page_scan_tab_contents" display="page_scan_tab_contents"/>
    <hyperlink ref="MNE792" r:id="rId5765" location="page_scan_tab_contents" display="page_scan_tab_contents"/>
    <hyperlink ref="MNM792" r:id="rId5766" location="page_scan_tab_contents" display="page_scan_tab_contents"/>
    <hyperlink ref="MNU792" r:id="rId5767" location="page_scan_tab_contents" display="page_scan_tab_contents"/>
    <hyperlink ref="MOC792" r:id="rId5768" location="page_scan_tab_contents" display="page_scan_tab_contents"/>
    <hyperlink ref="MOK792" r:id="rId5769" location="page_scan_tab_contents" display="page_scan_tab_contents"/>
    <hyperlink ref="MOS792" r:id="rId5770" location="page_scan_tab_contents" display="page_scan_tab_contents"/>
    <hyperlink ref="MPA792" r:id="rId5771" location="page_scan_tab_contents" display="page_scan_tab_contents"/>
    <hyperlink ref="MPI792" r:id="rId5772" location="page_scan_tab_contents" display="page_scan_tab_contents"/>
    <hyperlink ref="MPQ792" r:id="rId5773" location="page_scan_tab_contents" display="page_scan_tab_contents"/>
    <hyperlink ref="MPY792" r:id="rId5774" location="page_scan_tab_contents" display="page_scan_tab_contents"/>
    <hyperlink ref="MQG792" r:id="rId5775" location="page_scan_tab_contents" display="page_scan_tab_contents"/>
    <hyperlink ref="MQO792" r:id="rId5776" location="page_scan_tab_contents" display="page_scan_tab_contents"/>
    <hyperlink ref="MQW792" r:id="rId5777" location="page_scan_tab_contents" display="page_scan_tab_contents"/>
    <hyperlink ref="MRE792" r:id="rId5778" location="page_scan_tab_contents" display="page_scan_tab_contents"/>
    <hyperlink ref="MRM792" r:id="rId5779" location="page_scan_tab_contents" display="page_scan_tab_contents"/>
    <hyperlink ref="MRU792" r:id="rId5780" location="page_scan_tab_contents" display="page_scan_tab_contents"/>
    <hyperlink ref="MSC792" r:id="rId5781" location="page_scan_tab_contents" display="page_scan_tab_contents"/>
    <hyperlink ref="MSK792" r:id="rId5782" location="page_scan_tab_contents" display="page_scan_tab_contents"/>
    <hyperlink ref="MSS792" r:id="rId5783" location="page_scan_tab_contents" display="page_scan_tab_contents"/>
    <hyperlink ref="MTA792" r:id="rId5784" location="page_scan_tab_contents" display="page_scan_tab_contents"/>
    <hyperlink ref="MTI792" r:id="rId5785" location="page_scan_tab_contents" display="page_scan_tab_contents"/>
    <hyperlink ref="MTQ792" r:id="rId5786" location="page_scan_tab_contents" display="page_scan_tab_contents"/>
    <hyperlink ref="MTY792" r:id="rId5787" location="page_scan_tab_contents" display="page_scan_tab_contents"/>
    <hyperlink ref="MUG792" r:id="rId5788" location="page_scan_tab_contents" display="page_scan_tab_contents"/>
    <hyperlink ref="MUO792" r:id="rId5789" location="page_scan_tab_contents" display="page_scan_tab_contents"/>
    <hyperlink ref="MUW792" r:id="rId5790" location="page_scan_tab_contents" display="page_scan_tab_contents"/>
    <hyperlink ref="MVE792" r:id="rId5791" location="page_scan_tab_contents" display="page_scan_tab_contents"/>
    <hyperlink ref="MVM792" r:id="rId5792" location="page_scan_tab_contents" display="page_scan_tab_contents"/>
    <hyperlink ref="MVU792" r:id="rId5793" location="page_scan_tab_contents" display="page_scan_tab_contents"/>
    <hyperlink ref="MWC792" r:id="rId5794" location="page_scan_tab_contents" display="page_scan_tab_contents"/>
    <hyperlink ref="MWK792" r:id="rId5795" location="page_scan_tab_contents" display="page_scan_tab_contents"/>
    <hyperlink ref="MWS792" r:id="rId5796" location="page_scan_tab_contents" display="page_scan_tab_contents"/>
    <hyperlink ref="MXA792" r:id="rId5797" location="page_scan_tab_contents" display="page_scan_tab_contents"/>
    <hyperlink ref="MXI792" r:id="rId5798" location="page_scan_tab_contents" display="page_scan_tab_contents"/>
    <hyperlink ref="MXQ792" r:id="rId5799" location="page_scan_tab_contents" display="page_scan_tab_contents"/>
    <hyperlink ref="MXY792" r:id="rId5800" location="page_scan_tab_contents" display="page_scan_tab_contents"/>
    <hyperlink ref="MYG792" r:id="rId5801" location="page_scan_tab_contents" display="page_scan_tab_contents"/>
    <hyperlink ref="MYO792" r:id="rId5802" location="page_scan_tab_contents" display="page_scan_tab_contents"/>
    <hyperlink ref="MYW792" r:id="rId5803" location="page_scan_tab_contents" display="page_scan_tab_contents"/>
    <hyperlink ref="MZE792" r:id="rId5804" location="page_scan_tab_contents" display="page_scan_tab_contents"/>
    <hyperlink ref="MZM792" r:id="rId5805" location="page_scan_tab_contents" display="page_scan_tab_contents"/>
    <hyperlink ref="MZU792" r:id="rId5806" location="page_scan_tab_contents" display="page_scan_tab_contents"/>
    <hyperlink ref="NAC792" r:id="rId5807" location="page_scan_tab_contents" display="page_scan_tab_contents"/>
    <hyperlink ref="NAK792" r:id="rId5808" location="page_scan_tab_contents" display="page_scan_tab_contents"/>
    <hyperlink ref="NAS792" r:id="rId5809" location="page_scan_tab_contents" display="page_scan_tab_contents"/>
    <hyperlink ref="NBA792" r:id="rId5810" location="page_scan_tab_contents" display="page_scan_tab_contents"/>
    <hyperlink ref="NBI792" r:id="rId5811" location="page_scan_tab_contents" display="page_scan_tab_contents"/>
    <hyperlink ref="NBQ792" r:id="rId5812" location="page_scan_tab_contents" display="page_scan_tab_contents"/>
    <hyperlink ref="NBY792" r:id="rId5813" location="page_scan_tab_contents" display="page_scan_tab_contents"/>
    <hyperlink ref="NCG792" r:id="rId5814" location="page_scan_tab_contents" display="page_scan_tab_contents"/>
    <hyperlink ref="NCO792" r:id="rId5815" location="page_scan_tab_contents" display="page_scan_tab_contents"/>
    <hyperlink ref="NCW792" r:id="rId5816" location="page_scan_tab_contents" display="page_scan_tab_contents"/>
    <hyperlink ref="NDE792" r:id="rId5817" location="page_scan_tab_contents" display="page_scan_tab_contents"/>
    <hyperlink ref="NDM792" r:id="rId5818" location="page_scan_tab_contents" display="page_scan_tab_contents"/>
    <hyperlink ref="NDU792" r:id="rId5819" location="page_scan_tab_contents" display="page_scan_tab_contents"/>
    <hyperlink ref="NEC792" r:id="rId5820" location="page_scan_tab_contents" display="page_scan_tab_contents"/>
    <hyperlink ref="NEK792" r:id="rId5821" location="page_scan_tab_contents" display="page_scan_tab_contents"/>
    <hyperlink ref="NES792" r:id="rId5822" location="page_scan_tab_contents" display="page_scan_tab_contents"/>
    <hyperlink ref="NFA792" r:id="rId5823" location="page_scan_tab_contents" display="page_scan_tab_contents"/>
    <hyperlink ref="NFI792" r:id="rId5824" location="page_scan_tab_contents" display="page_scan_tab_contents"/>
    <hyperlink ref="NFQ792" r:id="rId5825" location="page_scan_tab_contents" display="page_scan_tab_contents"/>
    <hyperlink ref="NFY792" r:id="rId5826" location="page_scan_tab_contents" display="page_scan_tab_contents"/>
    <hyperlink ref="NGG792" r:id="rId5827" location="page_scan_tab_contents" display="page_scan_tab_contents"/>
    <hyperlink ref="NGO792" r:id="rId5828" location="page_scan_tab_contents" display="page_scan_tab_contents"/>
    <hyperlink ref="NGW792" r:id="rId5829" location="page_scan_tab_contents" display="page_scan_tab_contents"/>
    <hyperlink ref="NHE792" r:id="rId5830" location="page_scan_tab_contents" display="page_scan_tab_contents"/>
    <hyperlink ref="NHM792" r:id="rId5831" location="page_scan_tab_contents" display="page_scan_tab_contents"/>
    <hyperlink ref="NHU792" r:id="rId5832" location="page_scan_tab_contents" display="page_scan_tab_contents"/>
    <hyperlink ref="NIC792" r:id="rId5833" location="page_scan_tab_contents" display="page_scan_tab_contents"/>
    <hyperlink ref="NIK792" r:id="rId5834" location="page_scan_tab_contents" display="page_scan_tab_contents"/>
    <hyperlink ref="NIS792" r:id="rId5835" location="page_scan_tab_contents" display="page_scan_tab_contents"/>
    <hyperlink ref="NJA792" r:id="rId5836" location="page_scan_tab_contents" display="page_scan_tab_contents"/>
    <hyperlink ref="NJI792" r:id="rId5837" location="page_scan_tab_contents" display="page_scan_tab_contents"/>
    <hyperlink ref="NJQ792" r:id="rId5838" location="page_scan_tab_contents" display="page_scan_tab_contents"/>
    <hyperlink ref="NJY792" r:id="rId5839" location="page_scan_tab_contents" display="page_scan_tab_contents"/>
    <hyperlink ref="NKG792" r:id="rId5840" location="page_scan_tab_contents" display="page_scan_tab_contents"/>
    <hyperlink ref="NKO792" r:id="rId5841" location="page_scan_tab_contents" display="page_scan_tab_contents"/>
    <hyperlink ref="NKW792" r:id="rId5842" location="page_scan_tab_contents" display="page_scan_tab_contents"/>
    <hyperlink ref="NLE792" r:id="rId5843" location="page_scan_tab_contents" display="page_scan_tab_contents"/>
    <hyperlink ref="NLM792" r:id="rId5844" location="page_scan_tab_contents" display="page_scan_tab_contents"/>
    <hyperlink ref="NLU792" r:id="rId5845" location="page_scan_tab_contents" display="page_scan_tab_contents"/>
    <hyperlink ref="NMC792" r:id="rId5846" location="page_scan_tab_contents" display="page_scan_tab_contents"/>
    <hyperlink ref="NMK792" r:id="rId5847" location="page_scan_tab_contents" display="page_scan_tab_contents"/>
    <hyperlink ref="NMS792" r:id="rId5848" location="page_scan_tab_contents" display="page_scan_tab_contents"/>
    <hyperlink ref="NNA792" r:id="rId5849" location="page_scan_tab_contents" display="page_scan_tab_contents"/>
    <hyperlink ref="NNI792" r:id="rId5850" location="page_scan_tab_contents" display="page_scan_tab_contents"/>
    <hyperlink ref="NNQ792" r:id="rId5851" location="page_scan_tab_contents" display="page_scan_tab_contents"/>
    <hyperlink ref="NNY792" r:id="rId5852" location="page_scan_tab_contents" display="page_scan_tab_contents"/>
    <hyperlink ref="NOG792" r:id="rId5853" location="page_scan_tab_contents" display="page_scan_tab_contents"/>
    <hyperlink ref="NOO792" r:id="rId5854" location="page_scan_tab_contents" display="page_scan_tab_contents"/>
    <hyperlink ref="NOW792" r:id="rId5855" location="page_scan_tab_contents" display="page_scan_tab_contents"/>
    <hyperlink ref="NPE792" r:id="rId5856" location="page_scan_tab_contents" display="page_scan_tab_contents"/>
    <hyperlink ref="NPM792" r:id="rId5857" location="page_scan_tab_contents" display="page_scan_tab_contents"/>
    <hyperlink ref="NPU792" r:id="rId5858" location="page_scan_tab_contents" display="page_scan_tab_contents"/>
    <hyperlink ref="NQC792" r:id="rId5859" location="page_scan_tab_contents" display="page_scan_tab_contents"/>
    <hyperlink ref="NQK792" r:id="rId5860" location="page_scan_tab_contents" display="page_scan_tab_contents"/>
    <hyperlink ref="NQS792" r:id="rId5861" location="page_scan_tab_contents" display="page_scan_tab_contents"/>
    <hyperlink ref="NRA792" r:id="rId5862" location="page_scan_tab_contents" display="page_scan_tab_contents"/>
    <hyperlink ref="NRI792" r:id="rId5863" location="page_scan_tab_contents" display="page_scan_tab_contents"/>
    <hyperlink ref="NRQ792" r:id="rId5864" location="page_scan_tab_contents" display="page_scan_tab_contents"/>
    <hyperlink ref="NRY792" r:id="rId5865" location="page_scan_tab_contents" display="page_scan_tab_contents"/>
    <hyperlink ref="NSG792" r:id="rId5866" location="page_scan_tab_contents" display="page_scan_tab_contents"/>
    <hyperlink ref="NSO792" r:id="rId5867" location="page_scan_tab_contents" display="page_scan_tab_contents"/>
    <hyperlink ref="NSW792" r:id="rId5868" location="page_scan_tab_contents" display="page_scan_tab_contents"/>
    <hyperlink ref="NTE792" r:id="rId5869" location="page_scan_tab_contents" display="page_scan_tab_contents"/>
    <hyperlink ref="NTM792" r:id="rId5870" location="page_scan_tab_contents" display="page_scan_tab_contents"/>
    <hyperlink ref="NTU792" r:id="rId5871" location="page_scan_tab_contents" display="page_scan_tab_contents"/>
    <hyperlink ref="NUC792" r:id="rId5872" location="page_scan_tab_contents" display="page_scan_tab_contents"/>
    <hyperlink ref="NUK792" r:id="rId5873" location="page_scan_tab_contents" display="page_scan_tab_contents"/>
    <hyperlink ref="NUS792" r:id="rId5874" location="page_scan_tab_contents" display="page_scan_tab_contents"/>
    <hyperlink ref="NVA792" r:id="rId5875" location="page_scan_tab_contents" display="page_scan_tab_contents"/>
    <hyperlink ref="NVI792" r:id="rId5876" location="page_scan_tab_contents" display="page_scan_tab_contents"/>
    <hyperlink ref="NVQ792" r:id="rId5877" location="page_scan_tab_contents" display="page_scan_tab_contents"/>
    <hyperlink ref="NVY792" r:id="rId5878" location="page_scan_tab_contents" display="page_scan_tab_contents"/>
    <hyperlink ref="NWG792" r:id="rId5879" location="page_scan_tab_contents" display="page_scan_tab_contents"/>
    <hyperlink ref="NWO792" r:id="rId5880" location="page_scan_tab_contents" display="page_scan_tab_contents"/>
    <hyperlink ref="NWW792" r:id="rId5881" location="page_scan_tab_contents" display="page_scan_tab_contents"/>
    <hyperlink ref="NXE792" r:id="rId5882" location="page_scan_tab_contents" display="page_scan_tab_contents"/>
    <hyperlink ref="NXM792" r:id="rId5883" location="page_scan_tab_contents" display="page_scan_tab_contents"/>
    <hyperlink ref="NXU792" r:id="rId5884" location="page_scan_tab_contents" display="page_scan_tab_contents"/>
    <hyperlink ref="NYC792" r:id="rId5885" location="page_scan_tab_contents" display="page_scan_tab_contents"/>
    <hyperlink ref="NYK792" r:id="rId5886" location="page_scan_tab_contents" display="page_scan_tab_contents"/>
    <hyperlink ref="NYS792" r:id="rId5887" location="page_scan_tab_contents" display="page_scan_tab_contents"/>
    <hyperlink ref="NZA792" r:id="rId5888" location="page_scan_tab_contents" display="page_scan_tab_contents"/>
    <hyperlink ref="NZI792" r:id="rId5889" location="page_scan_tab_contents" display="page_scan_tab_contents"/>
    <hyperlink ref="NZQ792" r:id="rId5890" location="page_scan_tab_contents" display="page_scan_tab_contents"/>
    <hyperlink ref="NZY792" r:id="rId5891" location="page_scan_tab_contents" display="page_scan_tab_contents"/>
    <hyperlink ref="OAG792" r:id="rId5892" location="page_scan_tab_contents" display="page_scan_tab_contents"/>
    <hyperlink ref="OAO792" r:id="rId5893" location="page_scan_tab_contents" display="page_scan_tab_contents"/>
    <hyperlink ref="OAW792" r:id="rId5894" location="page_scan_tab_contents" display="page_scan_tab_contents"/>
    <hyperlink ref="OBE792" r:id="rId5895" location="page_scan_tab_contents" display="page_scan_tab_contents"/>
    <hyperlink ref="OBM792" r:id="rId5896" location="page_scan_tab_contents" display="page_scan_tab_contents"/>
    <hyperlink ref="OBU792" r:id="rId5897" location="page_scan_tab_contents" display="page_scan_tab_contents"/>
    <hyperlink ref="OCC792" r:id="rId5898" location="page_scan_tab_contents" display="page_scan_tab_contents"/>
    <hyperlink ref="OCK792" r:id="rId5899" location="page_scan_tab_contents" display="page_scan_tab_contents"/>
    <hyperlink ref="OCS792" r:id="rId5900" location="page_scan_tab_contents" display="page_scan_tab_contents"/>
    <hyperlink ref="ODA792" r:id="rId5901" location="page_scan_tab_contents" display="page_scan_tab_contents"/>
    <hyperlink ref="ODI792" r:id="rId5902" location="page_scan_tab_contents" display="page_scan_tab_contents"/>
    <hyperlink ref="ODQ792" r:id="rId5903" location="page_scan_tab_contents" display="page_scan_tab_contents"/>
    <hyperlink ref="ODY792" r:id="rId5904" location="page_scan_tab_contents" display="page_scan_tab_contents"/>
    <hyperlink ref="OEG792" r:id="rId5905" location="page_scan_tab_contents" display="page_scan_tab_contents"/>
    <hyperlink ref="OEO792" r:id="rId5906" location="page_scan_tab_contents" display="page_scan_tab_contents"/>
    <hyperlink ref="OEW792" r:id="rId5907" location="page_scan_tab_contents" display="page_scan_tab_contents"/>
    <hyperlink ref="OFE792" r:id="rId5908" location="page_scan_tab_contents" display="page_scan_tab_contents"/>
    <hyperlink ref="OFM792" r:id="rId5909" location="page_scan_tab_contents" display="page_scan_tab_contents"/>
    <hyperlink ref="OFU792" r:id="rId5910" location="page_scan_tab_contents" display="page_scan_tab_contents"/>
    <hyperlink ref="OGC792" r:id="rId5911" location="page_scan_tab_contents" display="page_scan_tab_contents"/>
    <hyperlink ref="OGK792" r:id="rId5912" location="page_scan_tab_contents" display="page_scan_tab_contents"/>
    <hyperlink ref="OGS792" r:id="rId5913" location="page_scan_tab_contents" display="page_scan_tab_contents"/>
    <hyperlink ref="OHA792" r:id="rId5914" location="page_scan_tab_contents" display="page_scan_tab_contents"/>
    <hyperlink ref="OHI792" r:id="rId5915" location="page_scan_tab_contents" display="page_scan_tab_contents"/>
    <hyperlink ref="OHQ792" r:id="rId5916" location="page_scan_tab_contents" display="page_scan_tab_contents"/>
    <hyperlink ref="OHY792" r:id="rId5917" location="page_scan_tab_contents" display="page_scan_tab_contents"/>
    <hyperlink ref="OIG792" r:id="rId5918" location="page_scan_tab_contents" display="page_scan_tab_contents"/>
    <hyperlink ref="OIO792" r:id="rId5919" location="page_scan_tab_contents" display="page_scan_tab_contents"/>
    <hyperlink ref="OIW792" r:id="rId5920" location="page_scan_tab_contents" display="page_scan_tab_contents"/>
    <hyperlink ref="OJE792" r:id="rId5921" location="page_scan_tab_contents" display="page_scan_tab_contents"/>
    <hyperlink ref="OJM792" r:id="rId5922" location="page_scan_tab_contents" display="page_scan_tab_contents"/>
    <hyperlink ref="OJU792" r:id="rId5923" location="page_scan_tab_contents" display="page_scan_tab_contents"/>
    <hyperlink ref="OKC792" r:id="rId5924" location="page_scan_tab_contents" display="page_scan_tab_contents"/>
    <hyperlink ref="OKK792" r:id="rId5925" location="page_scan_tab_contents" display="page_scan_tab_contents"/>
    <hyperlink ref="OKS792" r:id="rId5926" location="page_scan_tab_contents" display="page_scan_tab_contents"/>
    <hyperlink ref="OLA792" r:id="rId5927" location="page_scan_tab_contents" display="page_scan_tab_contents"/>
    <hyperlink ref="OLI792" r:id="rId5928" location="page_scan_tab_contents" display="page_scan_tab_contents"/>
    <hyperlink ref="OLQ792" r:id="rId5929" location="page_scan_tab_contents" display="page_scan_tab_contents"/>
    <hyperlink ref="OLY792" r:id="rId5930" location="page_scan_tab_contents" display="page_scan_tab_contents"/>
    <hyperlink ref="OMG792" r:id="rId5931" location="page_scan_tab_contents" display="page_scan_tab_contents"/>
    <hyperlink ref="OMO792" r:id="rId5932" location="page_scan_tab_contents" display="page_scan_tab_contents"/>
    <hyperlink ref="OMW792" r:id="rId5933" location="page_scan_tab_contents" display="page_scan_tab_contents"/>
    <hyperlink ref="ONE792" r:id="rId5934" location="page_scan_tab_contents" display="page_scan_tab_contents"/>
    <hyperlink ref="ONM792" r:id="rId5935" location="page_scan_tab_contents" display="page_scan_tab_contents"/>
    <hyperlink ref="ONU792" r:id="rId5936" location="page_scan_tab_contents" display="page_scan_tab_contents"/>
    <hyperlink ref="OOC792" r:id="rId5937" location="page_scan_tab_contents" display="page_scan_tab_contents"/>
    <hyperlink ref="OOK792" r:id="rId5938" location="page_scan_tab_contents" display="page_scan_tab_contents"/>
    <hyperlink ref="OOS792" r:id="rId5939" location="page_scan_tab_contents" display="page_scan_tab_contents"/>
    <hyperlink ref="OPA792" r:id="rId5940" location="page_scan_tab_contents" display="page_scan_tab_contents"/>
    <hyperlink ref="OPI792" r:id="rId5941" location="page_scan_tab_contents" display="page_scan_tab_contents"/>
    <hyperlink ref="OPQ792" r:id="rId5942" location="page_scan_tab_contents" display="page_scan_tab_contents"/>
    <hyperlink ref="OPY792" r:id="rId5943" location="page_scan_tab_contents" display="page_scan_tab_contents"/>
    <hyperlink ref="OQG792" r:id="rId5944" location="page_scan_tab_contents" display="page_scan_tab_contents"/>
    <hyperlink ref="OQO792" r:id="rId5945" location="page_scan_tab_contents" display="page_scan_tab_contents"/>
    <hyperlink ref="OQW792" r:id="rId5946" location="page_scan_tab_contents" display="page_scan_tab_contents"/>
    <hyperlink ref="ORE792" r:id="rId5947" location="page_scan_tab_contents" display="page_scan_tab_contents"/>
    <hyperlink ref="ORM792" r:id="rId5948" location="page_scan_tab_contents" display="page_scan_tab_contents"/>
    <hyperlink ref="ORU792" r:id="rId5949" location="page_scan_tab_contents" display="page_scan_tab_contents"/>
    <hyperlink ref="OSC792" r:id="rId5950" location="page_scan_tab_contents" display="page_scan_tab_contents"/>
    <hyperlink ref="OSK792" r:id="rId5951" location="page_scan_tab_contents" display="page_scan_tab_contents"/>
    <hyperlink ref="OSS792" r:id="rId5952" location="page_scan_tab_contents" display="page_scan_tab_contents"/>
    <hyperlink ref="OTA792" r:id="rId5953" location="page_scan_tab_contents" display="page_scan_tab_contents"/>
    <hyperlink ref="OTI792" r:id="rId5954" location="page_scan_tab_contents" display="page_scan_tab_contents"/>
    <hyperlink ref="OTQ792" r:id="rId5955" location="page_scan_tab_contents" display="page_scan_tab_contents"/>
    <hyperlink ref="OTY792" r:id="rId5956" location="page_scan_tab_contents" display="page_scan_tab_contents"/>
    <hyperlink ref="OUG792" r:id="rId5957" location="page_scan_tab_contents" display="page_scan_tab_contents"/>
    <hyperlink ref="OUO792" r:id="rId5958" location="page_scan_tab_contents" display="page_scan_tab_contents"/>
    <hyperlink ref="OUW792" r:id="rId5959" location="page_scan_tab_contents" display="page_scan_tab_contents"/>
    <hyperlink ref="OVE792" r:id="rId5960" location="page_scan_tab_contents" display="page_scan_tab_contents"/>
    <hyperlink ref="OVM792" r:id="rId5961" location="page_scan_tab_contents" display="page_scan_tab_contents"/>
    <hyperlink ref="OVU792" r:id="rId5962" location="page_scan_tab_contents" display="page_scan_tab_contents"/>
    <hyperlink ref="OWC792" r:id="rId5963" location="page_scan_tab_contents" display="page_scan_tab_contents"/>
    <hyperlink ref="OWK792" r:id="rId5964" location="page_scan_tab_contents" display="page_scan_tab_contents"/>
    <hyperlink ref="OWS792" r:id="rId5965" location="page_scan_tab_contents" display="page_scan_tab_contents"/>
    <hyperlink ref="OXA792" r:id="rId5966" location="page_scan_tab_contents" display="page_scan_tab_contents"/>
    <hyperlink ref="OXI792" r:id="rId5967" location="page_scan_tab_contents" display="page_scan_tab_contents"/>
    <hyperlink ref="OXQ792" r:id="rId5968" location="page_scan_tab_contents" display="page_scan_tab_contents"/>
    <hyperlink ref="OXY792" r:id="rId5969" location="page_scan_tab_contents" display="page_scan_tab_contents"/>
    <hyperlink ref="OYG792" r:id="rId5970" location="page_scan_tab_contents" display="page_scan_tab_contents"/>
    <hyperlink ref="OYO792" r:id="rId5971" location="page_scan_tab_contents" display="page_scan_tab_contents"/>
    <hyperlink ref="OYW792" r:id="rId5972" location="page_scan_tab_contents" display="page_scan_tab_contents"/>
    <hyperlink ref="OZE792" r:id="rId5973" location="page_scan_tab_contents" display="page_scan_tab_contents"/>
    <hyperlink ref="OZM792" r:id="rId5974" location="page_scan_tab_contents" display="page_scan_tab_contents"/>
    <hyperlink ref="OZU792" r:id="rId5975" location="page_scan_tab_contents" display="page_scan_tab_contents"/>
    <hyperlink ref="PAC792" r:id="rId5976" location="page_scan_tab_contents" display="page_scan_tab_contents"/>
    <hyperlink ref="PAK792" r:id="rId5977" location="page_scan_tab_contents" display="page_scan_tab_contents"/>
    <hyperlink ref="PAS792" r:id="rId5978" location="page_scan_tab_contents" display="page_scan_tab_contents"/>
    <hyperlink ref="PBA792" r:id="rId5979" location="page_scan_tab_contents" display="page_scan_tab_contents"/>
    <hyperlink ref="PBI792" r:id="rId5980" location="page_scan_tab_contents" display="page_scan_tab_contents"/>
    <hyperlink ref="PBQ792" r:id="rId5981" location="page_scan_tab_contents" display="page_scan_tab_contents"/>
    <hyperlink ref="PBY792" r:id="rId5982" location="page_scan_tab_contents" display="page_scan_tab_contents"/>
    <hyperlink ref="PCG792" r:id="rId5983" location="page_scan_tab_contents" display="page_scan_tab_contents"/>
    <hyperlink ref="PCO792" r:id="rId5984" location="page_scan_tab_contents" display="page_scan_tab_contents"/>
    <hyperlink ref="PCW792" r:id="rId5985" location="page_scan_tab_contents" display="page_scan_tab_contents"/>
    <hyperlink ref="PDE792" r:id="rId5986" location="page_scan_tab_contents" display="page_scan_tab_contents"/>
    <hyperlink ref="PDM792" r:id="rId5987" location="page_scan_tab_contents" display="page_scan_tab_contents"/>
    <hyperlink ref="PDU792" r:id="rId5988" location="page_scan_tab_contents" display="page_scan_tab_contents"/>
    <hyperlink ref="PEC792" r:id="rId5989" location="page_scan_tab_contents" display="page_scan_tab_contents"/>
    <hyperlink ref="PEK792" r:id="rId5990" location="page_scan_tab_contents" display="page_scan_tab_contents"/>
    <hyperlink ref="PES792" r:id="rId5991" location="page_scan_tab_contents" display="page_scan_tab_contents"/>
    <hyperlink ref="PFA792" r:id="rId5992" location="page_scan_tab_contents" display="page_scan_tab_contents"/>
    <hyperlink ref="PFI792" r:id="rId5993" location="page_scan_tab_contents" display="page_scan_tab_contents"/>
    <hyperlink ref="PFQ792" r:id="rId5994" location="page_scan_tab_contents" display="page_scan_tab_contents"/>
    <hyperlink ref="PFY792" r:id="rId5995" location="page_scan_tab_contents" display="page_scan_tab_contents"/>
    <hyperlink ref="PGG792" r:id="rId5996" location="page_scan_tab_contents" display="page_scan_tab_contents"/>
    <hyperlink ref="PGO792" r:id="rId5997" location="page_scan_tab_contents" display="page_scan_tab_contents"/>
    <hyperlink ref="PGW792" r:id="rId5998" location="page_scan_tab_contents" display="page_scan_tab_contents"/>
    <hyperlink ref="PHE792" r:id="rId5999" location="page_scan_tab_contents" display="page_scan_tab_contents"/>
    <hyperlink ref="PHM792" r:id="rId6000" location="page_scan_tab_contents" display="page_scan_tab_contents"/>
    <hyperlink ref="PHU792" r:id="rId6001" location="page_scan_tab_contents" display="page_scan_tab_contents"/>
    <hyperlink ref="PIC792" r:id="rId6002" location="page_scan_tab_contents" display="page_scan_tab_contents"/>
    <hyperlink ref="PIK792" r:id="rId6003" location="page_scan_tab_contents" display="page_scan_tab_contents"/>
    <hyperlink ref="PIS792" r:id="rId6004" location="page_scan_tab_contents" display="page_scan_tab_contents"/>
    <hyperlink ref="PJA792" r:id="rId6005" location="page_scan_tab_contents" display="page_scan_tab_contents"/>
    <hyperlink ref="PJI792" r:id="rId6006" location="page_scan_tab_contents" display="page_scan_tab_contents"/>
    <hyperlink ref="PJQ792" r:id="rId6007" location="page_scan_tab_contents" display="page_scan_tab_contents"/>
    <hyperlink ref="PJY792" r:id="rId6008" location="page_scan_tab_contents" display="page_scan_tab_contents"/>
    <hyperlink ref="PKG792" r:id="rId6009" location="page_scan_tab_contents" display="page_scan_tab_contents"/>
    <hyperlink ref="PKO792" r:id="rId6010" location="page_scan_tab_contents" display="page_scan_tab_contents"/>
    <hyperlink ref="PKW792" r:id="rId6011" location="page_scan_tab_contents" display="page_scan_tab_contents"/>
    <hyperlink ref="PLE792" r:id="rId6012" location="page_scan_tab_contents" display="page_scan_tab_contents"/>
    <hyperlink ref="PLM792" r:id="rId6013" location="page_scan_tab_contents" display="page_scan_tab_contents"/>
    <hyperlink ref="PLU792" r:id="rId6014" location="page_scan_tab_contents" display="page_scan_tab_contents"/>
    <hyperlink ref="PMC792" r:id="rId6015" location="page_scan_tab_contents" display="page_scan_tab_contents"/>
    <hyperlink ref="PMK792" r:id="rId6016" location="page_scan_tab_contents" display="page_scan_tab_contents"/>
    <hyperlink ref="PMS792" r:id="rId6017" location="page_scan_tab_contents" display="page_scan_tab_contents"/>
    <hyperlink ref="PNA792" r:id="rId6018" location="page_scan_tab_contents" display="page_scan_tab_contents"/>
    <hyperlink ref="PNI792" r:id="rId6019" location="page_scan_tab_contents" display="page_scan_tab_contents"/>
    <hyperlink ref="PNQ792" r:id="rId6020" location="page_scan_tab_contents" display="page_scan_tab_contents"/>
    <hyperlink ref="PNY792" r:id="rId6021" location="page_scan_tab_contents" display="page_scan_tab_contents"/>
    <hyperlink ref="POG792" r:id="rId6022" location="page_scan_tab_contents" display="page_scan_tab_contents"/>
    <hyperlink ref="POO792" r:id="rId6023" location="page_scan_tab_contents" display="page_scan_tab_contents"/>
    <hyperlink ref="POW792" r:id="rId6024" location="page_scan_tab_contents" display="page_scan_tab_contents"/>
    <hyperlink ref="PPE792" r:id="rId6025" location="page_scan_tab_contents" display="page_scan_tab_contents"/>
    <hyperlink ref="PPM792" r:id="rId6026" location="page_scan_tab_contents" display="page_scan_tab_contents"/>
    <hyperlink ref="PPU792" r:id="rId6027" location="page_scan_tab_contents" display="page_scan_tab_contents"/>
    <hyperlink ref="PQC792" r:id="rId6028" location="page_scan_tab_contents" display="page_scan_tab_contents"/>
    <hyperlink ref="PQK792" r:id="rId6029" location="page_scan_tab_contents" display="page_scan_tab_contents"/>
    <hyperlink ref="PQS792" r:id="rId6030" location="page_scan_tab_contents" display="page_scan_tab_contents"/>
    <hyperlink ref="PRA792" r:id="rId6031" location="page_scan_tab_contents" display="page_scan_tab_contents"/>
    <hyperlink ref="PRI792" r:id="rId6032" location="page_scan_tab_contents" display="page_scan_tab_contents"/>
    <hyperlink ref="PRQ792" r:id="rId6033" location="page_scan_tab_contents" display="page_scan_tab_contents"/>
    <hyperlink ref="PRY792" r:id="rId6034" location="page_scan_tab_contents" display="page_scan_tab_contents"/>
    <hyperlink ref="PSG792" r:id="rId6035" location="page_scan_tab_contents" display="page_scan_tab_contents"/>
    <hyperlink ref="PSO792" r:id="rId6036" location="page_scan_tab_contents" display="page_scan_tab_contents"/>
    <hyperlink ref="PSW792" r:id="rId6037" location="page_scan_tab_contents" display="page_scan_tab_contents"/>
    <hyperlink ref="PTE792" r:id="rId6038" location="page_scan_tab_contents" display="page_scan_tab_contents"/>
    <hyperlink ref="PTM792" r:id="rId6039" location="page_scan_tab_contents" display="page_scan_tab_contents"/>
    <hyperlink ref="PTU792" r:id="rId6040" location="page_scan_tab_contents" display="page_scan_tab_contents"/>
    <hyperlink ref="PUC792" r:id="rId6041" location="page_scan_tab_contents" display="page_scan_tab_contents"/>
    <hyperlink ref="PUK792" r:id="rId6042" location="page_scan_tab_contents" display="page_scan_tab_contents"/>
    <hyperlink ref="PUS792" r:id="rId6043" location="page_scan_tab_contents" display="page_scan_tab_contents"/>
    <hyperlink ref="PVA792" r:id="rId6044" location="page_scan_tab_contents" display="page_scan_tab_contents"/>
    <hyperlink ref="PVI792" r:id="rId6045" location="page_scan_tab_contents" display="page_scan_tab_contents"/>
    <hyperlink ref="PVQ792" r:id="rId6046" location="page_scan_tab_contents" display="page_scan_tab_contents"/>
    <hyperlink ref="PVY792" r:id="rId6047" location="page_scan_tab_contents" display="page_scan_tab_contents"/>
    <hyperlink ref="PWG792" r:id="rId6048" location="page_scan_tab_contents" display="page_scan_tab_contents"/>
    <hyperlink ref="PWO792" r:id="rId6049" location="page_scan_tab_contents" display="page_scan_tab_contents"/>
    <hyperlink ref="PWW792" r:id="rId6050" location="page_scan_tab_contents" display="page_scan_tab_contents"/>
    <hyperlink ref="PXE792" r:id="rId6051" location="page_scan_tab_contents" display="page_scan_tab_contents"/>
    <hyperlink ref="PXM792" r:id="rId6052" location="page_scan_tab_contents" display="page_scan_tab_contents"/>
    <hyperlink ref="PXU792" r:id="rId6053" location="page_scan_tab_contents" display="page_scan_tab_contents"/>
    <hyperlink ref="PYC792" r:id="rId6054" location="page_scan_tab_contents" display="page_scan_tab_contents"/>
    <hyperlink ref="PYK792" r:id="rId6055" location="page_scan_tab_contents" display="page_scan_tab_contents"/>
    <hyperlink ref="PYS792" r:id="rId6056" location="page_scan_tab_contents" display="page_scan_tab_contents"/>
    <hyperlink ref="PZA792" r:id="rId6057" location="page_scan_tab_contents" display="page_scan_tab_contents"/>
    <hyperlink ref="PZI792" r:id="rId6058" location="page_scan_tab_contents" display="page_scan_tab_contents"/>
    <hyperlink ref="PZQ792" r:id="rId6059" location="page_scan_tab_contents" display="page_scan_tab_contents"/>
    <hyperlink ref="PZY792" r:id="rId6060" location="page_scan_tab_contents" display="page_scan_tab_contents"/>
    <hyperlink ref="QAG792" r:id="rId6061" location="page_scan_tab_contents" display="page_scan_tab_contents"/>
    <hyperlink ref="QAO792" r:id="rId6062" location="page_scan_tab_contents" display="page_scan_tab_contents"/>
    <hyperlink ref="QAW792" r:id="rId6063" location="page_scan_tab_contents" display="page_scan_tab_contents"/>
    <hyperlink ref="QBE792" r:id="rId6064" location="page_scan_tab_contents" display="page_scan_tab_contents"/>
    <hyperlink ref="QBM792" r:id="rId6065" location="page_scan_tab_contents" display="page_scan_tab_contents"/>
    <hyperlink ref="QBU792" r:id="rId6066" location="page_scan_tab_contents" display="page_scan_tab_contents"/>
    <hyperlink ref="QCC792" r:id="rId6067" location="page_scan_tab_contents" display="page_scan_tab_contents"/>
    <hyperlink ref="QCK792" r:id="rId6068" location="page_scan_tab_contents" display="page_scan_tab_contents"/>
    <hyperlink ref="QCS792" r:id="rId6069" location="page_scan_tab_contents" display="page_scan_tab_contents"/>
    <hyperlink ref="QDA792" r:id="rId6070" location="page_scan_tab_contents" display="page_scan_tab_contents"/>
    <hyperlink ref="QDI792" r:id="rId6071" location="page_scan_tab_contents" display="page_scan_tab_contents"/>
    <hyperlink ref="QDQ792" r:id="rId6072" location="page_scan_tab_contents" display="page_scan_tab_contents"/>
    <hyperlink ref="QDY792" r:id="rId6073" location="page_scan_tab_contents" display="page_scan_tab_contents"/>
    <hyperlink ref="QEG792" r:id="rId6074" location="page_scan_tab_contents" display="page_scan_tab_contents"/>
    <hyperlink ref="QEO792" r:id="rId6075" location="page_scan_tab_contents" display="page_scan_tab_contents"/>
    <hyperlink ref="QEW792" r:id="rId6076" location="page_scan_tab_contents" display="page_scan_tab_contents"/>
    <hyperlink ref="QFE792" r:id="rId6077" location="page_scan_tab_contents" display="page_scan_tab_contents"/>
    <hyperlink ref="QFM792" r:id="rId6078" location="page_scan_tab_contents" display="page_scan_tab_contents"/>
    <hyperlink ref="QFU792" r:id="rId6079" location="page_scan_tab_contents" display="page_scan_tab_contents"/>
    <hyperlink ref="QGC792" r:id="rId6080" location="page_scan_tab_contents" display="page_scan_tab_contents"/>
    <hyperlink ref="QGK792" r:id="rId6081" location="page_scan_tab_contents" display="page_scan_tab_contents"/>
    <hyperlink ref="QGS792" r:id="rId6082" location="page_scan_tab_contents" display="page_scan_tab_contents"/>
    <hyperlink ref="QHA792" r:id="rId6083" location="page_scan_tab_contents" display="page_scan_tab_contents"/>
    <hyperlink ref="QHI792" r:id="rId6084" location="page_scan_tab_contents" display="page_scan_tab_contents"/>
    <hyperlink ref="QHQ792" r:id="rId6085" location="page_scan_tab_contents" display="page_scan_tab_contents"/>
    <hyperlink ref="QHY792" r:id="rId6086" location="page_scan_tab_contents" display="page_scan_tab_contents"/>
    <hyperlink ref="QIG792" r:id="rId6087" location="page_scan_tab_contents" display="page_scan_tab_contents"/>
    <hyperlink ref="QIO792" r:id="rId6088" location="page_scan_tab_contents" display="page_scan_tab_contents"/>
    <hyperlink ref="QIW792" r:id="rId6089" location="page_scan_tab_contents" display="page_scan_tab_contents"/>
    <hyperlink ref="QJE792" r:id="rId6090" location="page_scan_tab_contents" display="page_scan_tab_contents"/>
    <hyperlink ref="QJM792" r:id="rId6091" location="page_scan_tab_contents" display="page_scan_tab_contents"/>
    <hyperlink ref="QJU792" r:id="rId6092" location="page_scan_tab_contents" display="page_scan_tab_contents"/>
    <hyperlink ref="QKC792" r:id="rId6093" location="page_scan_tab_contents" display="page_scan_tab_contents"/>
    <hyperlink ref="QKK792" r:id="rId6094" location="page_scan_tab_contents" display="page_scan_tab_contents"/>
    <hyperlink ref="QKS792" r:id="rId6095" location="page_scan_tab_contents" display="page_scan_tab_contents"/>
    <hyperlink ref="QLA792" r:id="rId6096" location="page_scan_tab_contents" display="page_scan_tab_contents"/>
    <hyperlink ref="QLI792" r:id="rId6097" location="page_scan_tab_contents" display="page_scan_tab_contents"/>
    <hyperlink ref="QLQ792" r:id="rId6098" location="page_scan_tab_contents" display="page_scan_tab_contents"/>
    <hyperlink ref="QLY792" r:id="rId6099" location="page_scan_tab_contents" display="page_scan_tab_contents"/>
    <hyperlink ref="QMG792" r:id="rId6100" location="page_scan_tab_contents" display="page_scan_tab_contents"/>
    <hyperlink ref="QMO792" r:id="rId6101" location="page_scan_tab_contents" display="page_scan_tab_contents"/>
    <hyperlink ref="QMW792" r:id="rId6102" location="page_scan_tab_contents" display="page_scan_tab_contents"/>
    <hyperlink ref="QNE792" r:id="rId6103" location="page_scan_tab_contents" display="page_scan_tab_contents"/>
    <hyperlink ref="QNM792" r:id="rId6104" location="page_scan_tab_contents" display="page_scan_tab_contents"/>
    <hyperlink ref="QNU792" r:id="rId6105" location="page_scan_tab_contents" display="page_scan_tab_contents"/>
    <hyperlink ref="QOC792" r:id="rId6106" location="page_scan_tab_contents" display="page_scan_tab_contents"/>
    <hyperlink ref="QOK792" r:id="rId6107" location="page_scan_tab_contents" display="page_scan_tab_contents"/>
    <hyperlink ref="QOS792" r:id="rId6108" location="page_scan_tab_contents" display="page_scan_tab_contents"/>
    <hyperlink ref="QPA792" r:id="rId6109" location="page_scan_tab_contents" display="page_scan_tab_contents"/>
    <hyperlink ref="QPI792" r:id="rId6110" location="page_scan_tab_contents" display="page_scan_tab_contents"/>
    <hyperlink ref="QPQ792" r:id="rId6111" location="page_scan_tab_contents" display="page_scan_tab_contents"/>
    <hyperlink ref="QPY792" r:id="rId6112" location="page_scan_tab_contents" display="page_scan_tab_contents"/>
    <hyperlink ref="QQG792" r:id="rId6113" location="page_scan_tab_contents" display="page_scan_tab_contents"/>
    <hyperlink ref="QQO792" r:id="rId6114" location="page_scan_tab_contents" display="page_scan_tab_contents"/>
    <hyperlink ref="QQW792" r:id="rId6115" location="page_scan_tab_contents" display="page_scan_tab_contents"/>
    <hyperlink ref="QRE792" r:id="rId6116" location="page_scan_tab_contents" display="page_scan_tab_contents"/>
    <hyperlink ref="QRM792" r:id="rId6117" location="page_scan_tab_contents" display="page_scan_tab_contents"/>
    <hyperlink ref="QRU792" r:id="rId6118" location="page_scan_tab_contents" display="page_scan_tab_contents"/>
    <hyperlink ref="QSC792" r:id="rId6119" location="page_scan_tab_contents" display="page_scan_tab_contents"/>
    <hyperlink ref="QSK792" r:id="rId6120" location="page_scan_tab_contents" display="page_scan_tab_contents"/>
    <hyperlink ref="QSS792" r:id="rId6121" location="page_scan_tab_contents" display="page_scan_tab_contents"/>
    <hyperlink ref="QTA792" r:id="rId6122" location="page_scan_tab_contents" display="page_scan_tab_contents"/>
    <hyperlink ref="QTI792" r:id="rId6123" location="page_scan_tab_contents" display="page_scan_tab_contents"/>
    <hyperlink ref="QTQ792" r:id="rId6124" location="page_scan_tab_contents" display="page_scan_tab_contents"/>
    <hyperlink ref="QTY792" r:id="rId6125" location="page_scan_tab_contents" display="page_scan_tab_contents"/>
    <hyperlink ref="QUG792" r:id="rId6126" location="page_scan_tab_contents" display="page_scan_tab_contents"/>
    <hyperlink ref="QUO792" r:id="rId6127" location="page_scan_tab_contents" display="page_scan_tab_contents"/>
    <hyperlink ref="QUW792" r:id="rId6128" location="page_scan_tab_contents" display="page_scan_tab_contents"/>
    <hyperlink ref="QVE792" r:id="rId6129" location="page_scan_tab_contents" display="page_scan_tab_contents"/>
    <hyperlink ref="QVM792" r:id="rId6130" location="page_scan_tab_contents" display="page_scan_tab_contents"/>
    <hyperlink ref="QVU792" r:id="rId6131" location="page_scan_tab_contents" display="page_scan_tab_contents"/>
    <hyperlink ref="QWC792" r:id="rId6132" location="page_scan_tab_contents" display="page_scan_tab_contents"/>
    <hyperlink ref="QWK792" r:id="rId6133" location="page_scan_tab_contents" display="page_scan_tab_contents"/>
    <hyperlink ref="QWS792" r:id="rId6134" location="page_scan_tab_contents" display="page_scan_tab_contents"/>
    <hyperlink ref="QXA792" r:id="rId6135" location="page_scan_tab_contents" display="page_scan_tab_contents"/>
    <hyperlink ref="QXI792" r:id="rId6136" location="page_scan_tab_contents" display="page_scan_tab_contents"/>
    <hyperlink ref="QXQ792" r:id="rId6137" location="page_scan_tab_contents" display="page_scan_tab_contents"/>
    <hyperlink ref="QXY792" r:id="rId6138" location="page_scan_tab_contents" display="page_scan_tab_contents"/>
    <hyperlink ref="QYG792" r:id="rId6139" location="page_scan_tab_contents" display="page_scan_tab_contents"/>
    <hyperlink ref="QYO792" r:id="rId6140" location="page_scan_tab_contents" display="page_scan_tab_contents"/>
    <hyperlink ref="QYW792" r:id="rId6141" location="page_scan_tab_contents" display="page_scan_tab_contents"/>
    <hyperlink ref="QZE792" r:id="rId6142" location="page_scan_tab_contents" display="page_scan_tab_contents"/>
    <hyperlink ref="QZM792" r:id="rId6143" location="page_scan_tab_contents" display="page_scan_tab_contents"/>
    <hyperlink ref="QZU792" r:id="rId6144" location="page_scan_tab_contents" display="page_scan_tab_contents"/>
    <hyperlink ref="RAC792" r:id="rId6145" location="page_scan_tab_contents" display="page_scan_tab_contents"/>
    <hyperlink ref="RAK792" r:id="rId6146" location="page_scan_tab_contents" display="page_scan_tab_contents"/>
    <hyperlink ref="RAS792" r:id="rId6147" location="page_scan_tab_contents" display="page_scan_tab_contents"/>
    <hyperlink ref="RBA792" r:id="rId6148" location="page_scan_tab_contents" display="page_scan_tab_contents"/>
    <hyperlink ref="RBI792" r:id="rId6149" location="page_scan_tab_contents" display="page_scan_tab_contents"/>
    <hyperlink ref="RBQ792" r:id="rId6150" location="page_scan_tab_contents" display="page_scan_tab_contents"/>
    <hyperlink ref="RBY792" r:id="rId6151" location="page_scan_tab_contents" display="page_scan_tab_contents"/>
    <hyperlink ref="RCG792" r:id="rId6152" location="page_scan_tab_contents" display="page_scan_tab_contents"/>
    <hyperlink ref="RCO792" r:id="rId6153" location="page_scan_tab_contents" display="page_scan_tab_contents"/>
    <hyperlink ref="RCW792" r:id="rId6154" location="page_scan_tab_contents" display="page_scan_tab_contents"/>
    <hyperlink ref="RDE792" r:id="rId6155" location="page_scan_tab_contents" display="page_scan_tab_contents"/>
    <hyperlink ref="RDM792" r:id="rId6156" location="page_scan_tab_contents" display="page_scan_tab_contents"/>
    <hyperlink ref="RDU792" r:id="rId6157" location="page_scan_tab_contents" display="page_scan_tab_contents"/>
    <hyperlink ref="REC792" r:id="rId6158" location="page_scan_tab_contents" display="page_scan_tab_contents"/>
    <hyperlink ref="REK792" r:id="rId6159" location="page_scan_tab_contents" display="page_scan_tab_contents"/>
    <hyperlink ref="RES792" r:id="rId6160" location="page_scan_tab_contents" display="page_scan_tab_contents"/>
    <hyperlink ref="RFA792" r:id="rId6161" location="page_scan_tab_contents" display="page_scan_tab_contents"/>
    <hyperlink ref="RFI792" r:id="rId6162" location="page_scan_tab_contents" display="page_scan_tab_contents"/>
    <hyperlink ref="RFQ792" r:id="rId6163" location="page_scan_tab_contents" display="page_scan_tab_contents"/>
    <hyperlink ref="RFY792" r:id="rId6164" location="page_scan_tab_contents" display="page_scan_tab_contents"/>
    <hyperlink ref="RGG792" r:id="rId6165" location="page_scan_tab_contents" display="page_scan_tab_contents"/>
    <hyperlink ref="RGO792" r:id="rId6166" location="page_scan_tab_contents" display="page_scan_tab_contents"/>
    <hyperlink ref="RGW792" r:id="rId6167" location="page_scan_tab_contents" display="page_scan_tab_contents"/>
    <hyperlink ref="RHE792" r:id="rId6168" location="page_scan_tab_contents" display="page_scan_tab_contents"/>
    <hyperlink ref="RHM792" r:id="rId6169" location="page_scan_tab_contents" display="page_scan_tab_contents"/>
    <hyperlink ref="RHU792" r:id="rId6170" location="page_scan_tab_contents" display="page_scan_tab_contents"/>
    <hyperlink ref="RIC792" r:id="rId6171" location="page_scan_tab_contents" display="page_scan_tab_contents"/>
    <hyperlink ref="RIK792" r:id="rId6172" location="page_scan_tab_contents" display="page_scan_tab_contents"/>
    <hyperlink ref="RIS792" r:id="rId6173" location="page_scan_tab_contents" display="page_scan_tab_contents"/>
    <hyperlink ref="RJA792" r:id="rId6174" location="page_scan_tab_contents" display="page_scan_tab_contents"/>
    <hyperlink ref="RJI792" r:id="rId6175" location="page_scan_tab_contents" display="page_scan_tab_contents"/>
    <hyperlink ref="RJQ792" r:id="rId6176" location="page_scan_tab_contents" display="page_scan_tab_contents"/>
    <hyperlink ref="RJY792" r:id="rId6177" location="page_scan_tab_contents" display="page_scan_tab_contents"/>
    <hyperlink ref="RKG792" r:id="rId6178" location="page_scan_tab_contents" display="page_scan_tab_contents"/>
    <hyperlink ref="RKO792" r:id="rId6179" location="page_scan_tab_contents" display="page_scan_tab_contents"/>
    <hyperlink ref="RKW792" r:id="rId6180" location="page_scan_tab_contents" display="page_scan_tab_contents"/>
    <hyperlink ref="RLE792" r:id="rId6181" location="page_scan_tab_contents" display="page_scan_tab_contents"/>
    <hyperlink ref="RLM792" r:id="rId6182" location="page_scan_tab_contents" display="page_scan_tab_contents"/>
    <hyperlink ref="RLU792" r:id="rId6183" location="page_scan_tab_contents" display="page_scan_tab_contents"/>
    <hyperlink ref="RMC792" r:id="rId6184" location="page_scan_tab_contents" display="page_scan_tab_contents"/>
    <hyperlink ref="RMK792" r:id="rId6185" location="page_scan_tab_contents" display="page_scan_tab_contents"/>
    <hyperlink ref="RMS792" r:id="rId6186" location="page_scan_tab_contents" display="page_scan_tab_contents"/>
    <hyperlink ref="RNA792" r:id="rId6187" location="page_scan_tab_contents" display="page_scan_tab_contents"/>
    <hyperlink ref="RNI792" r:id="rId6188" location="page_scan_tab_contents" display="page_scan_tab_contents"/>
    <hyperlink ref="RNQ792" r:id="rId6189" location="page_scan_tab_contents" display="page_scan_tab_contents"/>
    <hyperlink ref="RNY792" r:id="rId6190" location="page_scan_tab_contents" display="page_scan_tab_contents"/>
    <hyperlink ref="ROG792" r:id="rId6191" location="page_scan_tab_contents" display="page_scan_tab_contents"/>
    <hyperlink ref="ROO792" r:id="rId6192" location="page_scan_tab_contents" display="page_scan_tab_contents"/>
    <hyperlink ref="ROW792" r:id="rId6193" location="page_scan_tab_contents" display="page_scan_tab_contents"/>
    <hyperlink ref="RPE792" r:id="rId6194" location="page_scan_tab_contents" display="page_scan_tab_contents"/>
    <hyperlink ref="RPM792" r:id="rId6195" location="page_scan_tab_contents" display="page_scan_tab_contents"/>
    <hyperlink ref="RPU792" r:id="rId6196" location="page_scan_tab_contents" display="page_scan_tab_contents"/>
    <hyperlink ref="RQC792" r:id="rId6197" location="page_scan_tab_contents" display="page_scan_tab_contents"/>
    <hyperlink ref="RQK792" r:id="rId6198" location="page_scan_tab_contents" display="page_scan_tab_contents"/>
    <hyperlink ref="RQS792" r:id="rId6199" location="page_scan_tab_contents" display="page_scan_tab_contents"/>
    <hyperlink ref="RRA792" r:id="rId6200" location="page_scan_tab_contents" display="page_scan_tab_contents"/>
    <hyperlink ref="RRI792" r:id="rId6201" location="page_scan_tab_contents" display="page_scan_tab_contents"/>
    <hyperlink ref="RRQ792" r:id="rId6202" location="page_scan_tab_contents" display="page_scan_tab_contents"/>
    <hyperlink ref="RRY792" r:id="rId6203" location="page_scan_tab_contents" display="page_scan_tab_contents"/>
    <hyperlink ref="RSG792" r:id="rId6204" location="page_scan_tab_contents" display="page_scan_tab_contents"/>
    <hyperlink ref="RSO792" r:id="rId6205" location="page_scan_tab_contents" display="page_scan_tab_contents"/>
    <hyperlink ref="RSW792" r:id="rId6206" location="page_scan_tab_contents" display="page_scan_tab_contents"/>
    <hyperlink ref="RTE792" r:id="rId6207" location="page_scan_tab_contents" display="page_scan_tab_contents"/>
    <hyperlink ref="RTM792" r:id="rId6208" location="page_scan_tab_contents" display="page_scan_tab_contents"/>
    <hyperlink ref="RTU792" r:id="rId6209" location="page_scan_tab_contents" display="page_scan_tab_contents"/>
    <hyperlink ref="RUC792" r:id="rId6210" location="page_scan_tab_contents" display="page_scan_tab_contents"/>
    <hyperlink ref="RUK792" r:id="rId6211" location="page_scan_tab_contents" display="page_scan_tab_contents"/>
    <hyperlink ref="RUS792" r:id="rId6212" location="page_scan_tab_contents" display="page_scan_tab_contents"/>
    <hyperlink ref="RVA792" r:id="rId6213" location="page_scan_tab_contents" display="page_scan_tab_contents"/>
    <hyperlink ref="RVI792" r:id="rId6214" location="page_scan_tab_contents" display="page_scan_tab_contents"/>
    <hyperlink ref="RVQ792" r:id="rId6215" location="page_scan_tab_contents" display="page_scan_tab_contents"/>
    <hyperlink ref="RVY792" r:id="rId6216" location="page_scan_tab_contents" display="page_scan_tab_contents"/>
    <hyperlink ref="RWG792" r:id="rId6217" location="page_scan_tab_contents" display="page_scan_tab_contents"/>
    <hyperlink ref="RWO792" r:id="rId6218" location="page_scan_tab_contents" display="page_scan_tab_contents"/>
    <hyperlink ref="RWW792" r:id="rId6219" location="page_scan_tab_contents" display="page_scan_tab_contents"/>
    <hyperlink ref="RXE792" r:id="rId6220" location="page_scan_tab_contents" display="page_scan_tab_contents"/>
    <hyperlink ref="RXM792" r:id="rId6221" location="page_scan_tab_contents" display="page_scan_tab_contents"/>
    <hyperlink ref="RXU792" r:id="rId6222" location="page_scan_tab_contents" display="page_scan_tab_contents"/>
    <hyperlink ref="RYC792" r:id="rId6223" location="page_scan_tab_contents" display="page_scan_tab_contents"/>
    <hyperlink ref="RYK792" r:id="rId6224" location="page_scan_tab_contents" display="page_scan_tab_contents"/>
    <hyperlink ref="RYS792" r:id="rId6225" location="page_scan_tab_contents" display="page_scan_tab_contents"/>
    <hyperlink ref="RZA792" r:id="rId6226" location="page_scan_tab_contents" display="page_scan_tab_contents"/>
    <hyperlink ref="RZI792" r:id="rId6227" location="page_scan_tab_contents" display="page_scan_tab_contents"/>
    <hyperlink ref="RZQ792" r:id="rId6228" location="page_scan_tab_contents" display="page_scan_tab_contents"/>
    <hyperlink ref="RZY792" r:id="rId6229" location="page_scan_tab_contents" display="page_scan_tab_contents"/>
    <hyperlink ref="SAG792" r:id="rId6230" location="page_scan_tab_contents" display="page_scan_tab_contents"/>
    <hyperlink ref="SAO792" r:id="rId6231" location="page_scan_tab_contents" display="page_scan_tab_contents"/>
    <hyperlink ref="SAW792" r:id="rId6232" location="page_scan_tab_contents" display="page_scan_tab_contents"/>
    <hyperlink ref="SBE792" r:id="rId6233" location="page_scan_tab_contents" display="page_scan_tab_contents"/>
    <hyperlink ref="SBM792" r:id="rId6234" location="page_scan_tab_contents" display="page_scan_tab_contents"/>
    <hyperlink ref="SBU792" r:id="rId6235" location="page_scan_tab_contents" display="page_scan_tab_contents"/>
    <hyperlink ref="SCC792" r:id="rId6236" location="page_scan_tab_contents" display="page_scan_tab_contents"/>
    <hyperlink ref="SCK792" r:id="rId6237" location="page_scan_tab_contents" display="page_scan_tab_contents"/>
    <hyperlink ref="SCS792" r:id="rId6238" location="page_scan_tab_contents" display="page_scan_tab_contents"/>
    <hyperlink ref="SDA792" r:id="rId6239" location="page_scan_tab_contents" display="page_scan_tab_contents"/>
    <hyperlink ref="SDI792" r:id="rId6240" location="page_scan_tab_contents" display="page_scan_tab_contents"/>
    <hyperlink ref="SDQ792" r:id="rId6241" location="page_scan_tab_contents" display="page_scan_tab_contents"/>
    <hyperlink ref="SDY792" r:id="rId6242" location="page_scan_tab_contents" display="page_scan_tab_contents"/>
    <hyperlink ref="SEG792" r:id="rId6243" location="page_scan_tab_contents" display="page_scan_tab_contents"/>
    <hyperlink ref="SEO792" r:id="rId6244" location="page_scan_tab_contents" display="page_scan_tab_contents"/>
    <hyperlink ref="SEW792" r:id="rId6245" location="page_scan_tab_contents" display="page_scan_tab_contents"/>
    <hyperlink ref="SFE792" r:id="rId6246" location="page_scan_tab_contents" display="page_scan_tab_contents"/>
    <hyperlink ref="SFM792" r:id="rId6247" location="page_scan_tab_contents" display="page_scan_tab_contents"/>
    <hyperlink ref="SFU792" r:id="rId6248" location="page_scan_tab_contents" display="page_scan_tab_contents"/>
    <hyperlink ref="SGC792" r:id="rId6249" location="page_scan_tab_contents" display="page_scan_tab_contents"/>
    <hyperlink ref="SGK792" r:id="rId6250" location="page_scan_tab_contents" display="page_scan_tab_contents"/>
    <hyperlink ref="SGS792" r:id="rId6251" location="page_scan_tab_contents" display="page_scan_tab_contents"/>
    <hyperlink ref="SHA792" r:id="rId6252" location="page_scan_tab_contents" display="page_scan_tab_contents"/>
    <hyperlink ref="SHI792" r:id="rId6253" location="page_scan_tab_contents" display="page_scan_tab_contents"/>
    <hyperlink ref="SHQ792" r:id="rId6254" location="page_scan_tab_contents" display="page_scan_tab_contents"/>
    <hyperlink ref="SHY792" r:id="rId6255" location="page_scan_tab_contents" display="page_scan_tab_contents"/>
    <hyperlink ref="SIG792" r:id="rId6256" location="page_scan_tab_contents" display="page_scan_tab_contents"/>
    <hyperlink ref="SIO792" r:id="rId6257" location="page_scan_tab_contents" display="page_scan_tab_contents"/>
    <hyperlink ref="SIW792" r:id="rId6258" location="page_scan_tab_contents" display="page_scan_tab_contents"/>
    <hyperlink ref="SJE792" r:id="rId6259" location="page_scan_tab_contents" display="page_scan_tab_contents"/>
    <hyperlink ref="SJM792" r:id="rId6260" location="page_scan_tab_contents" display="page_scan_tab_contents"/>
    <hyperlink ref="SJU792" r:id="rId6261" location="page_scan_tab_contents" display="page_scan_tab_contents"/>
    <hyperlink ref="SKC792" r:id="rId6262" location="page_scan_tab_contents" display="page_scan_tab_contents"/>
    <hyperlink ref="SKK792" r:id="rId6263" location="page_scan_tab_contents" display="page_scan_tab_contents"/>
    <hyperlink ref="SKS792" r:id="rId6264" location="page_scan_tab_contents" display="page_scan_tab_contents"/>
    <hyperlink ref="SLA792" r:id="rId6265" location="page_scan_tab_contents" display="page_scan_tab_contents"/>
    <hyperlink ref="SLI792" r:id="rId6266" location="page_scan_tab_contents" display="page_scan_tab_contents"/>
    <hyperlink ref="SLQ792" r:id="rId6267" location="page_scan_tab_contents" display="page_scan_tab_contents"/>
    <hyperlink ref="SLY792" r:id="rId6268" location="page_scan_tab_contents" display="page_scan_tab_contents"/>
    <hyperlink ref="SMG792" r:id="rId6269" location="page_scan_tab_contents" display="page_scan_tab_contents"/>
    <hyperlink ref="SMO792" r:id="rId6270" location="page_scan_tab_contents" display="page_scan_tab_contents"/>
    <hyperlink ref="SMW792" r:id="rId6271" location="page_scan_tab_contents" display="page_scan_tab_contents"/>
    <hyperlink ref="SNE792" r:id="rId6272" location="page_scan_tab_contents" display="page_scan_tab_contents"/>
    <hyperlink ref="SNM792" r:id="rId6273" location="page_scan_tab_contents" display="page_scan_tab_contents"/>
    <hyperlink ref="SNU792" r:id="rId6274" location="page_scan_tab_contents" display="page_scan_tab_contents"/>
    <hyperlink ref="SOC792" r:id="rId6275" location="page_scan_tab_contents" display="page_scan_tab_contents"/>
    <hyperlink ref="SOK792" r:id="rId6276" location="page_scan_tab_contents" display="page_scan_tab_contents"/>
    <hyperlink ref="SOS792" r:id="rId6277" location="page_scan_tab_contents" display="page_scan_tab_contents"/>
    <hyperlink ref="SPA792" r:id="rId6278" location="page_scan_tab_contents" display="page_scan_tab_contents"/>
    <hyperlink ref="SPI792" r:id="rId6279" location="page_scan_tab_contents" display="page_scan_tab_contents"/>
    <hyperlink ref="SPQ792" r:id="rId6280" location="page_scan_tab_contents" display="page_scan_tab_contents"/>
    <hyperlink ref="SPY792" r:id="rId6281" location="page_scan_tab_contents" display="page_scan_tab_contents"/>
    <hyperlink ref="SQG792" r:id="rId6282" location="page_scan_tab_contents" display="page_scan_tab_contents"/>
    <hyperlink ref="SQO792" r:id="rId6283" location="page_scan_tab_contents" display="page_scan_tab_contents"/>
    <hyperlink ref="SQW792" r:id="rId6284" location="page_scan_tab_contents" display="page_scan_tab_contents"/>
    <hyperlink ref="SRE792" r:id="rId6285" location="page_scan_tab_contents" display="page_scan_tab_contents"/>
    <hyperlink ref="SRM792" r:id="rId6286" location="page_scan_tab_contents" display="page_scan_tab_contents"/>
    <hyperlink ref="SRU792" r:id="rId6287" location="page_scan_tab_contents" display="page_scan_tab_contents"/>
    <hyperlink ref="SSC792" r:id="rId6288" location="page_scan_tab_contents" display="page_scan_tab_contents"/>
    <hyperlink ref="SSK792" r:id="rId6289" location="page_scan_tab_contents" display="page_scan_tab_contents"/>
    <hyperlink ref="SSS792" r:id="rId6290" location="page_scan_tab_contents" display="page_scan_tab_contents"/>
    <hyperlink ref="STA792" r:id="rId6291" location="page_scan_tab_contents" display="page_scan_tab_contents"/>
    <hyperlink ref="STI792" r:id="rId6292" location="page_scan_tab_contents" display="page_scan_tab_contents"/>
    <hyperlink ref="STQ792" r:id="rId6293" location="page_scan_tab_contents" display="page_scan_tab_contents"/>
    <hyperlink ref="STY792" r:id="rId6294" location="page_scan_tab_contents" display="page_scan_tab_contents"/>
    <hyperlink ref="SUG792" r:id="rId6295" location="page_scan_tab_contents" display="page_scan_tab_contents"/>
    <hyperlink ref="SUO792" r:id="rId6296" location="page_scan_tab_contents" display="page_scan_tab_contents"/>
    <hyperlink ref="SUW792" r:id="rId6297" location="page_scan_tab_contents" display="page_scan_tab_contents"/>
    <hyperlink ref="SVE792" r:id="rId6298" location="page_scan_tab_contents" display="page_scan_tab_contents"/>
    <hyperlink ref="SVM792" r:id="rId6299" location="page_scan_tab_contents" display="page_scan_tab_contents"/>
    <hyperlink ref="SVU792" r:id="rId6300" location="page_scan_tab_contents" display="page_scan_tab_contents"/>
    <hyperlink ref="SWC792" r:id="rId6301" location="page_scan_tab_contents" display="page_scan_tab_contents"/>
    <hyperlink ref="SWK792" r:id="rId6302" location="page_scan_tab_contents" display="page_scan_tab_contents"/>
    <hyperlink ref="SWS792" r:id="rId6303" location="page_scan_tab_contents" display="page_scan_tab_contents"/>
    <hyperlink ref="SXA792" r:id="rId6304" location="page_scan_tab_contents" display="page_scan_tab_contents"/>
    <hyperlink ref="SXI792" r:id="rId6305" location="page_scan_tab_contents" display="page_scan_tab_contents"/>
    <hyperlink ref="SXQ792" r:id="rId6306" location="page_scan_tab_contents" display="page_scan_tab_contents"/>
    <hyperlink ref="SXY792" r:id="rId6307" location="page_scan_tab_contents" display="page_scan_tab_contents"/>
    <hyperlink ref="SYG792" r:id="rId6308" location="page_scan_tab_contents" display="page_scan_tab_contents"/>
    <hyperlink ref="SYO792" r:id="rId6309" location="page_scan_tab_contents" display="page_scan_tab_contents"/>
    <hyperlink ref="SYW792" r:id="rId6310" location="page_scan_tab_contents" display="page_scan_tab_contents"/>
    <hyperlink ref="SZE792" r:id="rId6311" location="page_scan_tab_contents" display="page_scan_tab_contents"/>
    <hyperlink ref="SZM792" r:id="rId6312" location="page_scan_tab_contents" display="page_scan_tab_contents"/>
    <hyperlink ref="SZU792" r:id="rId6313" location="page_scan_tab_contents" display="page_scan_tab_contents"/>
    <hyperlink ref="TAC792" r:id="rId6314" location="page_scan_tab_contents" display="page_scan_tab_contents"/>
    <hyperlink ref="TAK792" r:id="rId6315" location="page_scan_tab_contents" display="page_scan_tab_contents"/>
    <hyperlink ref="TAS792" r:id="rId6316" location="page_scan_tab_contents" display="page_scan_tab_contents"/>
    <hyperlink ref="TBA792" r:id="rId6317" location="page_scan_tab_contents" display="page_scan_tab_contents"/>
    <hyperlink ref="TBI792" r:id="rId6318" location="page_scan_tab_contents" display="page_scan_tab_contents"/>
    <hyperlink ref="TBQ792" r:id="rId6319" location="page_scan_tab_contents" display="page_scan_tab_contents"/>
    <hyperlink ref="TBY792" r:id="rId6320" location="page_scan_tab_contents" display="page_scan_tab_contents"/>
    <hyperlink ref="TCG792" r:id="rId6321" location="page_scan_tab_contents" display="page_scan_tab_contents"/>
    <hyperlink ref="TCO792" r:id="rId6322" location="page_scan_tab_contents" display="page_scan_tab_contents"/>
    <hyperlink ref="TCW792" r:id="rId6323" location="page_scan_tab_contents" display="page_scan_tab_contents"/>
    <hyperlink ref="TDE792" r:id="rId6324" location="page_scan_tab_contents" display="page_scan_tab_contents"/>
    <hyperlink ref="TDM792" r:id="rId6325" location="page_scan_tab_contents" display="page_scan_tab_contents"/>
    <hyperlink ref="TDU792" r:id="rId6326" location="page_scan_tab_contents" display="page_scan_tab_contents"/>
    <hyperlink ref="TEC792" r:id="rId6327" location="page_scan_tab_contents" display="page_scan_tab_contents"/>
    <hyperlink ref="TEK792" r:id="rId6328" location="page_scan_tab_contents" display="page_scan_tab_contents"/>
    <hyperlink ref="TES792" r:id="rId6329" location="page_scan_tab_contents" display="page_scan_tab_contents"/>
    <hyperlink ref="TFA792" r:id="rId6330" location="page_scan_tab_contents" display="page_scan_tab_contents"/>
    <hyperlink ref="TFI792" r:id="rId6331" location="page_scan_tab_contents" display="page_scan_tab_contents"/>
    <hyperlink ref="TFQ792" r:id="rId6332" location="page_scan_tab_contents" display="page_scan_tab_contents"/>
    <hyperlink ref="TFY792" r:id="rId6333" location="page_scan_tab_contents" display="page_scan_tab_contents"/>
    <hyperlink ref="TGG792" r:id="rId6334" location="page_scan_tab_contents" display="page_scan_tab_contents"/>
    <hyperlink ref="TGO792" r:id="rId6335" location="page_scan_tab_contents" display="page_scan_tab_contents"/>
    <hyperlink ref="TGW792" r:id="rId6336" location="page_scan_tab_contents" display="page_scan_tab_contents"/>
    <hyperlink ref="THE792" r:id="rId6337" location="page_scan_tab_contents" display="page_scan_tab_contents"/>
    <hyperlink ref="THM792" r:id="rId6338" location="page_scan_tab_contents" display="page_scan_tab_contents"/>
    <hyperlink ref="THU792" r:id="rId6339" location="page_scan_tab_contents" display="page_scan_tab_contents"/>
    <hyperlink ref="TIC792" r:id="rId6340" location="page_scan_tab_contents" display="page_scan_tab_contents"/>
    <hyperlink ref="TIK792" r:id="rId6341" location="page_scan_tab_contents" display="page_scan_tab_contents"/>
    <hyperlink ref="TIS792" r:id="rId6342" location="page_scan_tab_contents" display="page_scan_tab_contents"/>
    <hyperlink ref="TJA792" r:id="rId6343" location="page_scan_tab_contents" display="page_scan_tab_contents"/>
    <hyperlink ref="TJI792" r:id="rId6344" location="page_scan_tab_contents" display="page_scan_tab_contents"/>
    <hyperlink ref="TJQ792" r:id="rId6345" location="page_scan_tab_contents" display="page_scan_tab_contents"/>
    <hyperlink ref="TJY792" r:id="rId6346" location="page_scan_tab_contents" display="page_scan_tab_contents"/>
    <hyperlink ref="TKG792" r:id="rId6347" location="page_scan_tab_contents" display="page_scan_tab_contents"/>
    <hyperlink ref="TKO792" r:id="rId6348" location="page_scan_tab_contents" display="page_scan_tab_contents"/>
    <hyperlink ref="TKW792" r:id="rId6349" location="page_scan_tab_contents" display="page_scan_tab_contents"/>
    <hyperlink ref="TLE792" r:id="rId6350" location="page_scan_tab_contents" display="page_scan_tab_contents"/>
    <hyperlink ref="TLM792" r:id="rId6351" location="page_scan_tab_contents" display="page_scan_tab_contents"/>
    <hyperlink ref="TLU792" r:id="rId6352" location="page_scan_tab_contents" display="page_scan_tab_contents"/>
    <hyperlink ref="TMC792" r:id="rId6353" location="page_scan_tab_contents" display="page_scan_tab_contents"/>
    <hyperlink ref="TMK792" r:id="rId6354" location="page_scan_tab_contents" display="page_scan_tab_contents"/>
    <hyperlink ref="TMS792" r:id="rId6355" location="page_scan_tab_contents" display="page_scan_tab_contents"/>
    <hyperlink ref="TNA792" r:id="rId6356" location="page_scan_tab_contents" display="page_scan_tab_contents"/>
    <hyperlink ref="TNI792" r:id="rId6357" location="page_scan_tab_contents" display="page_scan_tab_contents"/>
    <hyperlink ref="TNQ792" r:id="rId6358" location="page_scan_tab_contents" display="page_scan_tab_contents"/>
    <hyperlink ref="TNY792" r:id="rId6359" location="page_scan_tab_contents" display="page_scan_tab_contents"/>
    <hyperlink ref="TOG792" r:id="rId6360" location="page_scan_tab_contents" display="page_scan_tab_contents"/>
    <hyperlink ref="TOO792" r:id="rId6361" location="page_scan_tab_contents" display="page_scan_tab_contents"/>
    <hyperlink ref="TOW792" r:id="rId6362" location="page_scan_tab_contents" display="page_scan_tab_contents"/>
    <hyperlink ref="TPE792" r:id="rId6363" location="page_scan_tab_contents" display="page_scan_tab_contents"/>
    <hyperlink ref="TPM792" r:id="rId6364" location="page_scan_tab_contents" display="page_scan_tab_contents"/>
    <hyperlink ref="TPU792" r:id="rId6365" location="page_scan_tab_contents" display="page_scan_tab_contents"/>
    <hyperlink ref="TQC792" r:id="rId6366" location="page_scan_tab_contents" display="page_scan_tab_contents"/>
    <hyperlink ref="TQK792" r:id="rId6367" location="page_scan_tab_contents" display="page_scan_tab_contents"/>
    <hyperlink ref="TQS792" r:id="rId6368" location="page_scan_tab_contents" display="page_scan_tab_contents"/>
    <hyperlink ref="TRA792" r:id="rId6369" location="page_scan_tab_contents" display="page_scan_tab_contents"/>
    <hyperlink ref="TRI792" r:id="rId6370" location="page_scan_tab_contents" display="page_scan_tab_contents"/>
    <hyperlink ref="TRQ792" r:id="rId6371" location="page_scan_tab_contents" display="page_scan_tab_contents"/>
    <hyperlink ref="TRY792" r:id="rId6372" location="page_scan_tab_contents" display="page_scan_tab_contents"/>
    <hyperlink ref="TSG792" r:id="rId6373" location="page_scan_tab_contents" display="page_scan_tab_contents"/>
    <hyperlink ref="TSO792" r:id="rId6374" location="page_scan_tab_contents" display="page_scan_tab_contents"/>
    <hyperlink ref="TSW792" r:id="rId6375" location="page_scan_tab_contents" display="page_scan_tab_contents"/>
    <hyperlink ref="TTE792" r:id="rId6376" location="page_scan_tab_contents" display="page_scan_tab_contents"/>
    <hyperlink ref="TTM792" r:id="rId6377" location="page_scan_tab_contents" display="page_scan_tab_contents"/>
    <hyperlink ref="TTU792" r:id="rId6378" location="page_scan_tab_contents" display="page_scan_tab_contents"/>
    <hyperlink ref="TUC792" r:id="rId6379" location="page_scan_tab_contents" display="page_scan_tab_contents"/>
    <hyperlink ref="TUK792" r:id="rId6380" location="page_scan_tab_contents" display="page_scan_tab_contents"/>
    <hyperlink ref="TUS792" r:id="rId6381" location="page_scan_tab_contents" display="page_scan_tab_contents"/>
    <hyperlink ref="TVA792" r:id="rId6382" location="page_scan_tab_contents" display="page_scan_tab_contents"/>
    <hyperlink ref="TVI792" r:id="rId6383" location="page_scan_tab_contents" display="page_scan_tab_contents"/>
    <hyperlink ref="TVQ792" r:id="rId6384" location="page_scan_tab_contents" display="page_scan_tab_contents"/>
    <hyperlink ref="TVY792" r:id="rId6385" location="page_scan_tab_contents" display="page_scan_tab_contents"/>
    <hyperlink ref="TWG792" r:id="rId6386" location="page_scan_tab_contents" display="page_scan_tab_contents"/>
    <hyperlink ref="TWO792" r:id="rId6387" location="page_scan_tab_contents" display="page_scan_tab_contents"/>
    <hyperlink ref="TWW792" r:id="rId6388" location="page_scan_tab_contents" display="page_scan_tab_contents"/>
    <hyperlink ref="TXE792" r:id="rId6389" location="page_scan_tab_contents" display="page_scan_tab_contents"/>
    <hyperlink ref="TXM792" r:id="rId6390" location="page_scan_tab_contents" display="page_scan_tab_contents"/>
    <hyperlink ref="TXU792" r:id="rId6391" location="page_scan_tab_contents" display="page_scan_tab_contents"/>
    <hyperlink ref="TYC792" r:id="rId6392" location="page_scan_tab_contents" display="page_scan_tab_contents"/>
    <hyperlink ref="TYK792" r:id="rId6393" location="page_scan_tab_contents" display="page_scan_tab_contents"/>
    <hyperlink ref="TYS792" r:id="rId6394" location="page_scan_tab_contents" display="page_scan_tab_contents"/>
    <hyperlink ref="TZA792" r:id="rId6395" location="page_scan_tab_contents" display="page_scan_tab_contents"/>
    <hyperlink ref="TZI792" r:id="rId6396" location="page_scan_tab_contents" display="page_scan_tab_contents"/>
    <hyperlink ref="TZQ792" r:id="rId6397" location="page_scan_tab_contents" display="page_scan_tab_contents"/>
    <hyperlink ref="TZY792" r:id="rId6398" location="page_scan_tab_contents" display="page_scan_tab_contents"/>
    <hyperlink ref="UAG792" r:id="rId6399" location="page_scan_tab_contents" display="page_scan_tab_contents"/>
    <hyperlink ref="UAO792" r:id="rId6400" location="page_scan_tab_contents" display="page_scan_tab_contents"/>
    <hyperlink ref="UAW792" r:id="rId6401" location="page_scan_tab_contents" display="page_scan_tab_contents"/>
    <hyperlink ref="UBE792" r:id="rId6402" location="page_scan_tab_contents" display="page_scan_tab_contents"/>
    <hyperlink ref="UBM792" r:id="rId6403" location="page_scan_tab_contents" display="page_scan_tab_contents"/>
    <hyperlink ref="UBU792" r:id="rId6404" location="page_scan_tab_contents" display="page_scan_tab_contents"/>
    <hyperlink ref="UCC792" r:id="rId6405" location="page_scan_tab_contents" display="page_scan_tab_contents"/>
    <hyperlink ref="UCK792" r:id="rId6406" location="page_scan_tab_contents" display="page_scan_tab_contents"/>
    <hyperlink ref="UCS792" r:id="rId6407" location="page_scan_tab_contents" display="page_scan_tab_contents"/>
    <hyperlink ref="UDA792" r:id="rId6408" location="page_scan_tab_contents" display="page_scan_tab_contents"/>
    <hyperlink ref="UDI792" r:id="rId6409" location="page_scan_tab_contents" display="page_scan_tab_contents"/>
    <hyperlink ref="UDQ792" r:id="rId6410" location="page_scan_tab_contents" display="page_scan_tab_contents"/>
    <hyperlink ref="UDY792" r:id="rId6411" location="page_scan_tab_contents" display="page_scan_tab_contents"/>
    <hyperlink ref="UEG792" r:id="rId6412" location="page_scan_tab_contents" display="page_scan_tab_contents"/>
    <hyperlink ref="UEO792" r:id="rId6413" location="page_scan_tab_contents" display="page_scan_tab_contents"/>
    <hyperlink ref="UEW792" r:id="rId6414" location="page_scan_tab_contents" display="page_scan_tab_contents"/>
    <hyperlink ref="UFE792" r:id="rId6415" location="page_scan_tab_contents" display="page_scan_tab_contents"/>
    <hyperlink ref="UFM792" r:id="rId6416" location="page_scan_tab_contents" display="page_scan_tab_contents"/>
    <hyperlink ref="UFU792" r:id="rId6417" location="page_scan_tab_contents" display="page_scan_tab_contents"/>
    <hyperlink ref="UGC792" r:id="rId6418" location="page_scan_tab_contents" display="page_scan_tab_contents"/>
    <hyperlink ref="UGK792" r:id="rId6419" location="page_scan_tab_contents" display="page_scan_tab_contents"/>
    <hyperlink ref="UGS792" r:id="rId6420" location="page_scan_tab_contents" display="page_scan_tab_contents"/>
    <hyperlink ref="UHA792" r:id="rId6421" location="page_scan_tab_contents" display="page_scan_tab_contents"/>
    <hyperlink ref="UHI792" r:id="rId6422" location="page_scan_tab_contents" display="page_scan_tab_contents"/>
    <hyperlink ref="UHQ792" r:id="rId6423" location="page_scan_tab_contents" display="page_scan_tab_contents"/>
    <hyperlink ref="UHY792" r:id="rId6424" location="page_scan_tab_contents" display="page_scan_tab_contents"/>
    <hyperlink ref="UIG792" r:id="rId6425" location="page_scan_tab_contents" display="page_scan_tab_contents"/>
    <hyperlink ref="UIO792" r:id="rId6426" location="page_scan_tab_contents" display="page_scan_tab_contents"/>
    <hyperlink ref="UIW792" r:id="rId6427" location="page_scan_tab_contents" display="page_scan_tab_contents"/>
    <hyperlink ref="UJE792" r:id="rId6428" location="page_scan_tab_contents" display="page_scan_tab_contents"/>
    <hyperlink ref="UJM792" r:id="rId6429" location="page_scan_tab_contents" display="page_scan_tab_contents"/>
    <hyperlink ref="UJU792" r:id="rId6430" location="page_scan_tab_contents" display="page_scan_tab_contents"/>
    <hyperlink ref="UKC792" r:id="rId6431" location="page_scan_tab_contents" display="page_scan_tab_contents"/>
    <hyperlink ref="UKK792" r:id="rId6432" location="page_scan_tab_contents" display="page_scan_tab_contents"/>
    <hyperlink ref="UKS792" r:id="rId6433" location="page_scan_tab_contents" display="page_scan_tab_contents"/>
    <hyperlink ref="ULA792" r:id="rId6434" location="page_scan_tab_contents" display="page_scan_tab_contents"/>
    <hyperlink ref="ULI792" r:id="rId6435" location="page_scan_tab_contents" display="page_scan_tab_contents"/>
    <hyperlink ref="ULQ792" r:id="rId6436" location="page_scan_tab_contents" display="page_scan_tab_contents"/>
    <hyperlink ref="ULY792" r:id="rId6437" location="page_scan_tab_contents" display="page_scan_tab_contents"/>
    <hyperlink ref="UMG792" r:id="rId6438" location="page_scan_tab_contents" display="page_scan_tab_contents"/>
    <hyperlink ref="UMO792" r:id="rId6439" location="page_scan_tab_contents" display="page_scan_tab_contents"/>
    <hyperlink ref="UMW792" r:id="rId6440" location="page_scan_tab_contents" display="page_scan_tab_contents"/>
    <hyperlink ref="UNE792" r:id="rId6441" location="page_scan_tab_contents" display="page_scan_tab_contents"/>
    <hyperlink ref="UNM792" r:id="rId6442" location="page_scan_tab_contents" display="page_scan_tab_contents"/>
    <hyperlink ref="UNU792" r:id="rId6443" location="page_scan_tab_contents" display="page_scan_tab_contents"/>
    <hyperlink ref="UOC792" r:id="rId6444" location="page_scan_tab_contents" display="page_scan_tab_contents"/>
    <hyperlink ref="UOK792" r:id="rId6445" location="page_scan_tab_contents" display="page_scan_tab_contents"/>
    <hyperlink ref="UOS792" r:id="rId6446" location="page_scan_tab_contents" display="page_scan_tab_contents"/>
    <hyperlink ref="UPA792" r:id="rId6447" location="page_scan_tab_contents" display="page_scan_tab_contents"/>
    <hyperlink ref="UPI792" r:id="rId6448" location="page_scan_tab_contents" display="page_scan_tab_contents"/>
    <hyperlink ref="UPQ792" r:id="rId6449" location="page_scan_tab_contents" display="page_scan_tab_contents"/>
    <hyperlink ref="UPY792" r:id="rId6450" location="page_scan_tab_contents" display="page_scan_tab_contents"/>
    <hyperlink ref="UQG792" r:id="rId6451" location="page_scan_tab_contents" display="page_scan_tab_contents"/>
    <hyperlink ref="UQO792" r:id="rId6452" location="page_scan_tab_contents" display="page_scan_tab_contents"/>
    <hyperlink ref="UQW792" r:id="rId6453" location="page_scan_tab_contents" display="page_scan_tab_contents"/>
    <hyperlink ref="URE792" r:id="rId6454" location="page_scan_tab_contents" display="page_scan_tab_contents"/>
    <hyperlink ref="URM792" r:id="rId6455" location="page_scan_tab_contents" display="page_scan_tab_contents"/>
    <hyperlink ref="URU792" r:id="rId6456" location="page_scan_tab_contents" display="page_scan_tab_contents"/>
    <hyperlink ref="USC792" r:id="rId6457" location="page_scan_tab_contents" display="page_scan_tab_contents"/>
    <hyperlink ref="USK792" r:id="rId6458" location="page_scan_tab_contents" display="page_scan_tab_contents"/>
    <hyperlink ref="USS792" r:id="rId6459" location="page_scan_tab_contents" display="page_scan_tab_contents"/>
    <hyperlink ref="UTA792" r:id="rId6460" location="page_scan_tab_contents" display="page_scan_tab_contents"/>
    <hyperlink ref="UTI792" r:id="rId6461" location="page_scan_tab_contents" display="page_scan_tab_contents"/>
    <hyperlink ref="UTQ792" r:id="rId6462" location="page_scan_tab_contents" display="page_scan_tab_contents"/>
    <hyperlink ref="UTY792" r:id="rId6463" location="page_scan_tab_contents" display="page_scan_tab_contents"/>
    <hyperlink ref="UUG792" r:id="rId6464" location="page_scan_tab_contents" display="page_scan_tab_contents"/>
    <hyperlink ref="UUO792" r:id="rId6465" location="page_scan_tab_contents" display="page_scan_tab_contents"/>
    <hyperlink ref="UUW792" r:id="rId6466" location="page_scan_tab_contents" display="page_scan_tab_contents"/>
    <hyperlink ref="UVE792" r:id="rId6467" location="page_scan_tab_contents" display="page_scan_tab_contents"/>
    <hyperlink ref="UVM792" r:id="rId6468" location="page_scan_tab_contents" display="page_scan_tab_contents"/>
    <hyperlink ref="UVU792" r:id="rId6469" location="page_scan_tab_contents" display="page_scan_tab_contents"/>
    <hyperlink ref="UWC792" r:id="rId6470" location="page_scan_tab_contents" display="page_scan_tab_contents"/>
    <hyperlink ref="UWK792" r:id="rId6471" location="page_scan_tab_contents" display="page_scan_tab_contents"/>
    <hyperlink ref="UWS792" r:id="rId6472" location="page_scan_tab_contents" display="page_scan_tab_contents"/>
    <hyperlink ref="UXA792" r:id="rId6473" location="page_scan_tab_contents" display="page_scan_tab_contents"/>
    <hyperlink ref="UXI792" r:id="rId6474" location="page_scan_tab_contents" display="page_scan_tab_contents"/>
    <hyperlink ref="UXQ792" r:id="rId6475" location="page_scan_tab_contents" display="page_scan_tab_contents"/>
    <hyperlink ref="UXY792" r:id="rId6476" location="page_scan_tab_contents" display="page_scan_tab_contents"/>
    <hyperlink ref="UYG792" r:id="rId6477" location="page_scan_tab_contents" display="page_scan_tab_contents"/>
    <hyperlink ref="UYO792" r:id="rId6478" location="page_scan_tab_contents" display="page_scan_tab_contents"/>
    <hyperlink ref="UYW792" r:id="rId6479" location="page_scan_tab_contents" display="page_scan_tab_contents"/>
    <hyperlink ref="UZE792" r:id="rId6480" location="page_scan_tab_contents" display="page_scan_tab_contents"/>
    <hyperlink ref="UZM792" r:id="rId6481" location="page_scan_tab_contents" display="page_scan_tab_contents"/>
    <hyperlink ref="UZU792" r:id="rId6482" location="page_scan_tab_contents" display="page_scan_tab_contents"/>
    <hyperlink ref="VAC792" r:id="rId6483" location="page_scan_tab_contents" display="page_scan_tab_contents"/>
    <hyperlink ref="VAK792" r:id="rId6484" location="page_scan_tab_contents" display="page_scan_tab_contents"/>
    <hyperlink ref="VAS792" r:id="rId6485" location="page_scan_tab_contents" display="page_scan_tab_contents"/>
    <hyperlink ref="VBA792" r:id="rId6486" location="page_scan_tab_contents" display="page_scan_tab_contents"/>
    <hyperlink ref="VBI792" r:id="rId6487" location="page_scan_tab_contents" display="page_scan_tab_contents"/>
    <hyperlink ref="VBQ792" r:id="rId6488" location="page_scan_tab_contents" display="page_scan_tab_contents"/>
    <hyperlink ref="VBY792" r:id="rId6489" location="page_scan_tab_contents" display="page_scan_tab_contents"/>
    <hyperlink ref="VCG792" r:id="rId6490" location="page_scan_tab_contents" display="page_scan_tab_contents"/>
    <hyperlink ref="VCO792" r:id="rId6491" location="page_scan_tab_contents" display="page_scan_tab_contents"/>
    <hyperlink ref="VCW792" r:id="rId6492" location="page_scan_tab_contents" display="page_scan_tab_contents"/>
    <hyperlink ref="VDE792" r:id="rId6493" location="page_scan_tab_contents" display="page_scan_tab_contents"/>
    <hyperlink ref="VDM792" r:id="rId6494" location="page_scan_tab_contents" display="page_scan_tab_contents"/>
    <hyperlink ref="VDU792" r:id="rId6495" location="page_scan_tab_contents" display="page_scan_tab_contents"/>
    <hyperlink ref="VEC792" r:id="rId6496" location="page_scan_tab_contents" display="page_scan_tab_contents"/>
    <hyperlink ref="VEK792" r:id="rId6497" location="page_scan_tab_contents" display="page_scan_tab_contents"/>
    <hyperlink ref="VES792" r:id="rId6498" location="page_scan_tab_contents" display="page_scan_tab_contents"/>
    <hyperlink ref="VFA792" r:id="rId6499" location="page_scan_tab_contents" display="page_scan_tab_contents"/>
    <hyperlink ref="VFI792" r:id="rId6500" location="page_scan_tab_contents" display="page_scan_tab_contents"/>
    <hyperlink ref="VFQ792" r:id="rId6501" location="page_scan_tab_contents" display="page_scan_tab_contents"/>
    <hyperlink ref="VFY792" r:id="rId6502" location="page_scan_tab_contents" display="page_scan_tab_contents"/>
    <hyperlink ref="VGG792" r:id="rId6503" location="page_scan_tab_contents" display="page_scan_tab_contents"/>
    <hyperlink ref="VGO792" r:id="rId6504" location="page_scan_tab_contents" display="page_scan_tab_contents"/>
    <hyperlink ref="VGW792" r:id="rId6505" location="page_scan_tab_contents" display="page_scan_tab_contents"/>
    <hyperlink ref="VHE792" r:id="rId6506" location="page_scan_tab_contents" display="page_scan_tab_contents"/>
    <hyperlink ref="VHM792" r:id="rId6507" location="page_scan_tab_contents" display="page_scan_tab_contents"/>
    <hyperlink ref="VHU792" r:id="rId6508" location="page_scan_tab_contents" display="page_scan_tab_contents"/>
    <hyperlink ref="VIC792" r:id="rId6509" location="page_scan_tab_contents" display="page_scan_tab_contents"/>
    <hyperlink ref="VIK792" r:id="rId6510" location="page_scan_tab_contents" display="page_scan_tab_contents"/>
    <hyperlink ref="VIS792" r:id="rId6511" location="page_scan_tab_contents" display="page_scan_tab_contents"/>
    <hyperlink ref="VJA792" r:id="rId6512" location="page_scan_tab_contents" display="page_scan_tab_contents"/>
    <hyperlink ref="VJI792" r:id="rId6513" location="page_scan_tab_contents" display="page_scan_tab_contents"/>
    <hyperlink ref="VJQ792" r:id="rId6514" location="page_scan_tab_contents" display="page_scan_tab_contents"/>
    <hyperlink ref="VJY792" r:id="rId6515" location="page_scan_tab_contents" display="page_scan_tab_contents"/>
    <hyperlink ref="VKG792" r:id="rId6516" location="page_scan_tab_contents" display="page_scan_tab_contents"/>
    <hyperlink ref="VKO792" r:id="rId6517" location="page_scan_tab_contents" display="page_scan_tab_contents"/>
    <hyperlink ref="VKW792" r:id="rId6518" location="page_scan_tab_contents" display="page_scan_tab_contents"/>
    <hyperlink ref="VLE792" r:id="rId6519" location="page_scan_tab_contents" display="page_scan_tab_contents"/>
    <hyperlink ref="VLM792" r:id="rId6520" location="page_scan_tab_contents" display="page_scan_tab_contents"/>
    <hyperlink ref="VLU792" r:id="rId6521" location="page_scan_tab_contents" display="page_scan_tab_contents"/>
    <hyperlink ref="VMC792" r:id="rId6522" location="page_scan_tab_contents" display="page_scan_tab_contents"/>
    <hyperlink ref="VMK792" r:id="rId6523" location="page_scan_tab_contents" display="page_scan_tab_contents"/>
    <hyperlink ref="VMS792" r:id="rId6524" location="page_scan_tab_contents" display="page_scan_tab_contents"/>
    <hyperlink ref="VNA792" r:id="rId6525" location="page_scan_tab_contents" display="page_scan_tab_contents"/>
    <hyperlink ref="VNI792" r:id="rId6526" location="page_scan_tab_contents" display="page_scan_tab_contents"/>
    <hyperlink ref="VNQ792" r:id="rId6527" location="page_scan_tab_contents" display="page_scan_tab_contents"/>
    <hyperlink ref="VNY792" r:id="rId6528" location="page_scan_tab_contents" display="page_scan_tab_contents"/>
    <hyperlink ref="VOG792" r:id="rId6529" location="page_scan_tab_contents" display="page_scan_tab_contents"/>
    <hyperlink ref="VOO792" r:id="rId6530" location="page_scan_tab_contents" display="page_scan_tab_contents"/>
    <hyperlink ref="VOW792" r:id="rId6531" location="page_scan_tab_contents" display="page_scan_tab_contents"/>
    <hyperlink ref="VPE792" r:id="rId6532" location="page_scan_tab_contents" display="page_scan_tab_contents"/>
    <hyperlink ref="VPM792" r:id="rId6533" location="page_scan_tab_contents" display="page_scan_tab_contents"/>
    <hyperlink ref="VPU792" r:id="rId6534" location="page_scan_tab_contents" display="page_scan_tab_contents"/>
    <hyperlink ref="VQC792" r:id="rId6535" location="page_scan_tab_contents" display="page_scan_tab_contents"/>
    <hyperlink ref="VQK792" r:id="rId6536" location="page_scan_tab_contents" display="page_scan_tab_contents"/>
    <hyperlink ref="VQS792" r:id="rId6537" location="page_scan_tab_contents" display="page_scan_tab_contents"/>
    <hyperlink ref="VRA792" r:id="rId6538" location="page_scan_tab_contents" display="page_scan_tab_contents"/>
    <hyperlink ref="VRI792" r:id="rId6539" location="page_scan_tab_contents" display="page_scan_tab_contents"/>
    <hyperlink ref="VRQ792" r:id="rId6540" location="page_scan_tab_contents" display="page_scan_tab_contents"/>
    <hyperlink ref="VRY792" r:id="rId6541" location="page_scan_tab_contents" display="page_scan_tab_contents"/>
    <hyperlink ref="VSG792" r:id="rId6542" location="page_scan_tab_contents" display="page_scan_tab_contents"/>
    <hyperlink ref="VSO792" r:id="rId6543" location="page_scan_tab_contents" display="page_scan_tab_contents"/>
    <hyperlink ref="VSW792" r:id="rId6544" location="page_scan_tab_contents" display="page_scan_tab_contents"/>
    <hyperlink ref="VTE792" r:id="rId6545" location="page_scan_tab_contents" display="page_scan_tab_contents"/>
    <hyperlink ref="VTM792" r:id="rId6546" location="page_scan_tab_contents" display="page_scan_tab_contents"/>
    <hyperlink ref="VTU792" r:id="rId6547" location="page_scan_tab_contents" display="page_scan_tab_contents"/>
    <hyperlink ref="VUC792" r:id="rId6548" location="page_scan_tab_contents" display="page_scan_tab_contents"/>
    <hyperlink ref="VUK792" r:id="rId6549" location="page_scan_tab_contents" display="page_scan_tab_contents"/>
    <hyperlink ref="VUS792" r:id="rId6550" location="page_scan_tab_contents" display="page_scan_tab_contents"/>
    <hyperlink ref="VVA792" r:id="rId6551" location="page_scan_tab_contents" display="page_scan_tab_contents"/>
    <hyperlink ref="VVI792" r:id="rId6552" location="page_scan_tab_contents" display="page_scan_tab_contents"/>
    <hyperlink ref="VVQ792" r:id="rId6553" location="page_scan_tab_contents" display="page_scan_tab_contents"/>
    <hyperlink ref="VVY792" r:id="rId6554" location="page_scan_tab_contents" display="page_scan_tab_contents"/>
    <hyperlink ref="VWG792" r:id="rId6555" location="page_scan_tab_contents" display="page_scan_tab_contents"/>
    <hyperlink ref="VWO792" r:id="rId6556" location="page_scan_tab_contents" display="page_scan_tab_contents"/>
    <hyperlink ref="VWW792" r:id="rId6557" location="page_scan_tab_contents" display="page_scan_tab_contents"/>
    <hyperlink ref="VXE792" r:id="rId6558" location="page_scan_tab_contents" display="page_scan_tab_contents"/>
    <hyperlink ref="VXM792" r:id="rId6559" location="page_scan_tab_contents" display="page_scan_tab_contents"/>
    <hyperlink ref="VXU792" r:id="rId6560" location="page_scan_tab_contents" display="page_scan_tab_contents"/>
    <hyperlink ref="VYC792" r:id="rId6561" location="page_scan_tab_contents" display="page_scan_tab_contents"/>
    <hyperlink ref="VYK792" r:id="rId6562" location="page_scan_tab_contents" display="page_scan_tab_contents"/>
    <hyperlink ref="VYS792" r:id="rId6563" location="page_scan_tab_contents" display="page_scan_tab_contents"/>
    <hyperlink ref="VZA792" r:id="rId6564" location="page_scan_tab_contents" display="page_scan_tab_contents"/>
    <hyperlink ref="VZI792" r:id="rId6565" location="page_scan_tab_contents" display="page_scan_tab_contents"/>
    <hyperlink ref="VZQ792" r:id="rId6566" location="page_scan_tab_contents" display="page_scan_tab_contents"/>
    <hyperlink ref="VZY792" r:id="rId6567" location="page_scan_tab_contents" display="page_scan_tab_contents"/>
    <hyperlink ref="WAG792" r:id="rId6568" location="page_scan_tab_contents" display="page_scan_tab_contents"/>
    <hyperlink ref="WAO792" r:id="rId6569" location="page_scan_tab_contents" display="page_scan_tab_contents"/>
    <hyperlink ref="WAW792" r:id="rId6570" location="page_scan_tab_contents" display="page_scan_tab_contents"/>
    <hyperlink ref="WBE792" r:id="rId6571" location="page_scan_tab_contents" display="page_scan_tab_contents"/>
    <hyperlink ref="WBM792" r:id="rId6572" location="page_scan_tab_contents" display="page_scan_tab_contents"/>
    <hyperlink ref="WBU792" r:id="rId6573" location="page_scan_tab_contents" display="page_scan_tab_contents"/>
    <hyperlink ref="WCC792" r:id="rId6574" location="page_scan_tab_contents" display="page_scan_tab_contents"/>
    <hyperlink ref="WCK792" r:id="rId6575" location="page_scan_tab_contents" display="page_scan_tab_contents"/>
    <hyperlink ref="WCS792" r:id="rId6576" location="page_scan_tab_contents" display="page_scan_tab_contents"/>
    <hyperlink ref="WDA792" r:id="rId6577" location="page_scan_tab_contents" display="page_scan_tab_contents"/>
    <hyperlink ref="WDI792" r:id="rId6578" location="page_scan_tab_contents" display="page_scan_tab_contents"/>
    <hyperlink ref="WDQ792" r:id="rId6579" location="page_scan_tab_contents" display="page_scan_tab_contents"/>
    <hyperlink ref="WDY792" r:id="rId6580" location="page_scan_tab_contents" display="page_scan_tab_contents"/>
    <hyperlink ref="WEG792" r:id="rId6581" location="page_scan_tab_contents" display="page_scan_tab_contents"/>
    <hyperlink ref="WEO792" r:id="rId6582" location="page_scan_tab_contents" display="page_scan_tab_contents"/>
    <hyperlink ref="WEW792" r:id="rId6583" location="page_scan_tab_contents" display="page_scan_tab_contents"/>
    <hyperlink ref="WFE792" r:id="rId6584" location="page_scan_tab_contents" display="page_scan_tab_contents"/>
    <hyperlink ref="WFM792" r:id="rId6585" location="page_scan_tab_contents" display="page_scan_tab_contents"/>
    <hyperlink ref="WFU792" r:id="rId6586" location="page_scan_tab_contents" display="page_scan_tab_contents"/>
    <hyperlink ref="WGC792" r:id="rId6587" location="page_scan_tab_contents" display="page_scan_tab_contents"/>
    <hyperlink ref="WGK792" r:id="rId6588" location="page_scan_tab_contents" display="page_scan_tab_contents"/>
    <hyperlink ref="WGS792" r:id="rId6589" location="page_scan_tab_contents" display="page_scan_tab_contents"/>
    <hyperlink ref="WHA792" r:id="rId6590" location="page_scan_tab_contents" display="page_scan_tab_contents"/>
    <hyperlink ref="WHI792" r:id="rId6591" location="page_scan_tab_contents" display="page_scan_tab_contents"/>
    <hyperlink ref="WHQ792" r:id="rId6592" location="page_scan_tab_contents" display="page_scan_tab_contents"/>
    <hyperlink ref="WHY792" r:id="rId6593" location="page_scan_tab_contents" display="page_scan_tab_contents"/>
    <hyperlink ref="WIG792" r:id="rId6594" location="page_scan_tab_contents" display="page_scan_tab_contents"/>
    <hyperlink ref="WIO792" r:id="rId6595" location="page_scan_tab_contents" display="page_scan_tab_contents"/>
    <hyperlink ref="WIW792" r:id="rId6596" location="page_scan_tab_contents" display="page_scan_tab_contents"/>
    <hyperlink ref="WJE792" r:id="rId6597" location="page_scan_tab_contents" display="page_scan_tab_contents"/>
    <hyperlink ref="WJM792" r:id="rId6598" location="page_scan_tab_contents" display="page_scan_tab_contents"/>
    <hyperlink ref="WJU792" r:id="rId6599" location="page_scan_tab_contents" display="page_scan_tab_contents"/>
    <hyperlink ref="WKC792" r:id="rId6600" location="page_scan_tab_contents" display="page_scan_tab_contents"/>
    <hyperlink ref="WKK792" r:id="rId6601" location="page_scan_tab_contents" display="page_scan_tab_contents"/>
    <hyperlink ref="WKS792" r:id="rId6602" location="page_scan_tab_contents" display="page_scan_tab_contents"/>
    <hyperlink ref="WLA792" r:id="rId6603" location="page_scan_tab_contents" display="page_scan_tab_contents"/>
    <hyperlink ref="WLI792" r:id="rId6604" location="page_scan_tab_contents" display="page_scan_tab_contents"/>
    <hyperlink ref="WLQ792" r:id="rId6605" location="page_scan_tab_contents" display="page_scan_tab_contents"/>
    <hyperlink ref="WLY792" r:id="rId6606" location="page_scan_tab_contents" display="page_scan_tab_contents"/>
    <hyperlink ref="WMG792" r:id="rId6607" location="page_scan_tab_contents" display="page_scan_tab_contents"/>
    <hyperlink ref="WMO792" r:id="rId6608" location="page_scan_tab_contents" display="page_scan_tab_contents"/>
    <hyperlink ref="WMW792" r:id="rId6609" location="page_scan_tab_contents" display="page_scan_tab_contents"/>
    <hyperlink ref="WNE792" r:id="rId6610" location="page_scan_tab_contents" display="page_scan_tab_contents"/>
    <hyperlink ref="WNM792" r:id="rId6611" location="page_scan_tab_contents" display="page_scan_tab_contents"/>
    <hyperlink ref="WNU792" r:id="rId6612" location="page_scan_tab_contents" display="page_scan_tab_contents"/>
    <hyperlink ref="WOC792" r:id="rId6613" location="page_scan_tab_contents" display="page_scan_tab_contents"/>
    <hyperlink ref="WOK792" r:id="rId6614" location="page_scan_tab_contents" display="page_scan_tab_contents"/>
    <hyperlink ref="WOS792" r:id="rId6615" location="page_scan_tab_contents" display="page_scan_tab_contents"/>
    <hyperlink ref="WPA792" r:id="rId6616" location="page_scan_tab_contents" display="page_scan_tab_contents"/>
    <hyperlink ref="WPI792" r:id="rId6617" location="page_scan_tab_contents" display="page_scan_tab_contents"/>
    <hyperlink ref="WPQ792" r:id="rId6618" location="page_scan_tab_contents" display="page_scan_tab_contents"/>
    <hyperlink ref="WPY792" r:id="rId6619" location="page_scan_tab_contents" display="page_scan_tab_contents"/>
    <hyperlink ref="WQG792" r:id="rId6620" location="page_scan_tab_contents" display="page_scan_tab_contents"/>
    <hyperlink ref="WQO792" r:id="rId6621" location="page_scan_tab_contents" display="page_scan_tab_contents"/>
    <hyperlink ref="WQW792" r:id="rId6622" location="page_scan_tab_contents" display="page_scan_tab_contents"/>
    <hyperlink ref="WRE792" r:id="rId6623" location="page_scan_tab_contents" display="page_scan_tab_contents"/>
    <hyperlink ref="WRM792" r:id="rId6624" location="page_scan_tab_contents" display="page_scan_tab_contents"/>
    <hyperlink ref="WRU792" r:id="rId6625" location="page_scan_tab_contents" display="page_scan_tab_contents"/>
    <hyperlink ref="WSC792" r:id="rId6626" location="page_scan_tab_contents" display="page_scan_tab_contents"/>
    <hyperlink ref="WSK792" r:id="rId6627" location="page_scan_tab_contents" display="page_scan_tab_contents"/>
    <hyperlink ref="WSS792" r:id="rId6628" location="page_scan_tab_contents" display="page_scan_tab_contents"/>
    <hyperlink ref="WTA792" r:id="rId6629" location="page_scan_tab_contents" display="page_scan_tab_contents"/>
    <hyperlink ref="WTI792" r:id="rId6630" location="page_scan_tab_contents" display="page_scan_tab_contents"/>
    <hyperlink ref="WTQ792" r:id="rId6631" location="page_scan_tab_contents" display="page_scan_tab_contents"/>
    <hyperlink ref="WTY792" r:id="rId6632" location="page_scan_tab_contents" display="page_scan_tab_contents"/>
    <hyperlink ref="WUG792" r:id="rId6633" location="page_scan_tab_contents" display="page_scan_tab_contents"/>
    <hyperlink ref="WUO792" r:id="rId6634" location="page_scan_tab_contents" display="page_scan_tab_contents"/>
    <hyperlink ref="WUW792" r:id="rId6635" location="page_scan_tab_contents" display="page_scan_tab_contents"/>
    <hyperlink ref="WVE792" r:id="rId6636" location="page_scan_tab_contents" display="page_scan_tab_contents"/>
    <hyperlink ref="WVM792" r:id="rId6637" location="page_scan_tab_contents" display="page_scan_tab_contents"/>
    <hyperlink ref="WVU792" r:id="rId6638" location="page_scan_tab_contents" display="page_scan_tab_contents"/>
    <hyperlink ref="WWC792" r:id="rId6639" location="page_scan_tab_contents" display="page_scan_tab_contents"/>
    <hyperlink ref="WWK792" r:id="rId6640" location="page_scan_tab_contents" display="page_scan_tab_contents"/>
    <hyperlink ref="WWS792" r:id="rId6641" location="page_scan_tab_contents" display="page_scan_tab_contents"/>
    <hyperlink ref="WXA792" r:id="rId6642" location="page_scan_tab_contents" display="page_scan_tab_contents"/>
    <hyperlink ref="WXI792" r:id="rId6643" location="page_scan_tab_contents" display="page_scan_tab_contents"/>
    <hyperlink ref="WXQ792" r:id="rId6644" location="page_scan_tab_contents" display="page_scan_tab_contents"/>
    <hyperlink ref="WXY792" r:id="rId6645" location="page_scan_tab_contents" display="page_scan_tab_contents"/>
    <hyperlink ref="WYG792" r:id="rId6646" location="page_scan_tab_contents" display="page_scan_tab_contents"/>
    <hyperlink ref="WYO792" r:id="rId6647" location="page_scan_tab_contents" display="page_scan_tab_contents"/>
    <hyperlink ref="WYW792" r:id="rId6648" location="page_scan_tab_contents" display="page_scan_tab_contents"/>
    <hyperlink ref="WZE792" r:id="rId6649" location="page_scan_tab_contents" display="page_scan_tab_contents"/>
    <hyperlink ref="WZM792" r:id="rId6650" location="page_scan_tab_contents" display="page_scan_tab_contents"/>
    <hyperlink ref="WZU792" r:id="rId6651" location="page_scan_tab_contents" display="page_scan_tab_contents"/>
    <hyperlink ref="XAC792" r:id="rId6652" location="page_scan_tab_contents" display="page_scan_tab_contents"/>
    <hyperlink ref="XAK792" r:id="rId6653" location="page_scan_tab_contents" display="page_scan_tab_contents"/>
    <hyperlink ref="XAS792" r:id="rId6654" location="page_scan_tab_contents" display="page_scan_tab_contents"/>
    <hyperlink ref="XBA792" r:id="rId6655" location="page_scan_tab_contents" display="page_scan_tab_contents"/>
    <hyperlink ref="XBI792" r:id="rId6656" location="page_scan_tab_contents" display="page_scan_tab_contents"/>
    <hyperlink ref="XBQ792" r:id="rId6657" location="page_scan_tab_contents" display="page_scan_tab_contents"/>
    <hyperlink ref="XBY792" r:id="rId6658" location="page_scan_tab_contents" display="page_scan_tab_contents"/>
    <hyperlink ref="XCG792" r:id="rId6659" location="page_scan_tab_contents" display="page_scan_tab_contents"/>
    <hyperlink ref="XCO792" r:id="rId6660" location="page_scan_tab_contents" display="page_scan_tab_contents"/>
    <hyperlink ref="XCW792" r:id="rId6661" location="page_scan_tab_contents" display="page_scan_tab_contents"/>
    <hyperlink ref="XDE792" r:id="rId6662" location="page_scan_tab_contents" display="page_scan_tab_contents"/>
    <hyperlink ref="XDM792" r:id="rId6663" location="page_scan_tab_contents" display="page_scan_tab_contents"/>
    <hyperlink ref="XDU792" r:id="rId6664" location="page_scan_tab_contents" display="page_scan_tab_contents"/>
    <hyperlink ref="XEC792" r:id="rId6665" location="page_scan_tab_contents" display="page_scan_tab_contents"/>
    <hyperlink ref="XEK792" r:id="rId6666" location="page_scan_tab_contents" display="page_scan_tab_contents"/>
    <hyperlink ref="XES792" r:id="rId6667" location="page_scan_tab_contents" display="page_scan_tab_contents"/>
    <hyperlink ref="XFA792" r:id="rId6668" location="page_scan_tab_contents" display="page_scan_tab_contents"/>
    <hyperlink ref="M793" r:id="rId6669" display="http://www.sysengi.com/EN/volumn/volumn_6470.shtml"/>
    <hyperlink ref="U793" r:id="rId6670" display="http://www.sysengi.com/EN/volumn/volumn_6470.shtml"/>
    <hyperlink ref="AC793" r:id="rId6671" display="http://www.sysengi.com/EN/volumn/volumn_6470.shtml"/>
    <hyperlink ref="AK793" r:id="rId6672" display="http://www.sysengi.com/EN/volumn/volumn_6470.shtml"/>
    <hyperlink ref="AS793" r:id="rId6673" display="http://www.sysengi.com/EN/volumn/volumn_6470.shtml"/>
    <hyperlink ref="BA793" r:id="rId6674" display="http://www.sysengi.com/EN/volumn/volumn_6470.shtml"/>
    <hyperlink ref="BI793" r:id="rId6675" display="http://www.sysengi.com/EN/volumn/volumn_6470.shtml"/>
    <hyperlink ref="BQ793" r:id="rId6676" display="http://www.sysengi.com/EN/volumn/volumn_6470.shtml"/>
    <hyperlink ref="BY793" r:id="rId6677" display="http://www.sysengi.com/EN/volumn/volumn_6470.shtml"/>
    <hyperlink ref="CG793" r:id="rId6678" display="http://www.sysengi.com/EN/volumn/volumn_6470.shtml"/>
    <hyperlink ref="CO793" r:id="rId6679" display="http://www.sysengi.com/EN/volumn/volumn_6470.shtml"/>
    <hyperlink ref="CW793" r:id="rId6680" display="http://www.sysengi.com/EN/volumn/volumn_6470.shtml"/>
    <hyperlink ref="DE793" r:id="rId6681" display="http://www.sysengi.com/EN/volumn/volumn_6470.shtml"/>
    <hyperlink ref="DM793" r:id="rId6682" display="http://www.sysengi.com/EN/volumn/volumn_6470.shtml"/>
    <hyperlink ref="DU793" r:id="rId6683" display="http://www.sysengi.com/EN/volumn/volumn_6470.shtml"/>
    <hyperlink ref="EC793" r:id="rId6684" display="http://www.sysengi.com/EN/volumn/volumn_6470.shtml"/>
    <hyperlink ref="EK793" r:id="rId6685" display="http://www.sysengi.com/EN/volumn/volumn_6470.shtml"/>
    <hyperlink ref="ES793" r:id="rId6686" display="http://www.sysengi.com/EN/volumn/volumn_6470.shtml"/>
    <hyperlink ref="FA793" r:id="rId6687" display="http://www.sysengi.com/EN/volumn/volumn_6470.shtml"/>
    <hyperlink ref="FI793" r:id="rId6688" display="http://www.sysengi.com/EN/volumn/volumn_6470.shtml"/>
    <hyperlink ref="FQ793" r:id="rId6689" display="http://www.sysengi.com/EN/volumn/volumn_6470.shtml"/>
    <hyperlink ref="FY793" r:id="rId6690" display="http://www.sysengi.com/EN/volumn/volumn_6470.shtml"/>
    <hyperlink ref="GG793" r:id="rId6691" display="http://www.sysengi.com/EN/volumn/volumn_6470.shtml"/>
    <hyperlink ref="GO793" r:id="rId6692" display="http://www.sysengi.com/EN/volumn/volumn_6470.shtml"/>
    <hyperlink ref="GW793" r:id="rId6693" display="http://www.sysengi.com/EN/volumn/volumn_6470.shtml"/>
    <hyperlink ref="HE793" r:id="rId6694" display="http://www.sysengi.com/EN/volumn/volumn_6470.shtml"/>
    <hyperlink ref="HM793" r:id="rId6695" display="http://www.sysengi.com/EN/volumn/volumn_6470.shtml"/>
    <hyperlink ref="HU793" r:id="rId6696" display="http://www.sysengi.com/EN/volumn/volumn_6470.shtml"/>
    <hyperlink ref="IC793" r:id="rId6697" display="http://www.sysengi.com/EN/volumn/volumn_6470.shtml"/>
    <hyperlink ref="IK793" r:id="rId6698" display="http://www.sysengi.com/EN/volumn/volumn_6470.shtml"/>
    <hyperlink ref="IS793" r:id="rId6699" display="http://www.sysengi.com/EN/volumn/volumn_6470.shtml"/>
    <hyperlink ref="JA793" r:id="rId6700" display="http://www.sysengi.com/EN/volumn/volumn_6470.shtml"/>
    <hyperlink ref="JI793" r:id="rId6701" display="http://www.sysengi.com/EN/volumn/volumn_6470.shtml"/>
    <hyperlink ref="JQ793" r:id="rId6702" display="http://www.sysengi.com/EN/volumn/volumn_6470.shtml"/>
    <hyperlink ref="JY793" r:id="rId6703" display="http://www.sysengi.com/EN/volumn/volumn_6470.shtml"/>
    <hyperlink ref="KG793" r:id="rId6704" display="http://www.sysengi.com/EN/volumn/volumn_6470.shtml"/>
    <hyperlink ref="KO793" r:id="rId6705" display="http://www.sysengi.com/EN/volumn/volumn_6470.shtml"/>
    <hyperlink ref="KW793" r:id="rId6706" display="http://www.sysengi.com/EN/volumn/volumn_6470.shtml"/>
    <hyperlink ref="LE793" r:id="rId6707" display="http://www.sysengi.com/EN/volumn/volumn_6470.shtml"/>
    <hyperlink ref="LM793" r:id="rId6708" display="http://www.sysengi.com/EN/volumn/volumn_6470.shtml"/>
    <hyperlink ref="LU793" r:id="rId6709" display="http://www.sysengi.com/EN/volumn/volumn_6470.shtml"/>
    <hyperlink ref="MC793" r:id="rId6710" display="http://www.sysengi.com/EN/volumn/volumn_6470.shtml"/>
    <hyperlink ref="MK793" r:id="rId6711" display="http://www.sysengi.com/EN/volumn/volumn_6470.shtml"/>
    <hyperlink ref="MS793" r:id="rId6712" display="http://www.sysengi.com/EN/volumn/volumn_6470.shtml"/>
    <hyperlink ref="NA793" r:id="rId6713" display="http://www.sysengi.com/EN/volumn/volumn_6470.shtml"/>
    <hyperlink ref="NI793" r:id="rId6714" display="http://www.sysengi.com/EN/volumn/volumn_6470.shtml"/>
    <hyperlink ref="NQ793" r:id="rId6715" display="http://www.sysengi.com/EN/volumn/volumn_6470.shtml"/>
    <hyperlink ref="NY793" r:id="rId6716" display="http://www.sysengi.com/EN/volumn/volumn_6470.shtml"/>
    <hyperlink ref="OG793" r:id="rId6717" display="http://www.sysengi.com/EN/volumn/volumn_6470.shtml"/>
    <hyperlink ref="OO793" r:id="rId6718" display="http://www.sysengi.com/EN/volumn/volumn_6470.shtml"/>
    <hyperlink ref="OW793" r:id="rId6719" display="http://www.sysengi.com/EN/volumn/volumn_6470.shtml"/>
    <hyperlink ref="PE793" r:id="rId6720" display="http://www.sysengi.com/EN/volumn/volumn_6470.shtml"/>
    <hyperlink ref="PM793" r:id="rId6721" display="http://www.sysengi.com/EN/volumn/volumn_6470.shtml"/>
    <hyperlink ref="PU793" r:id="rId6722" display="http://www.sysengi.com/EN/volumn/volumn_6470.shtml"/>
    <hyperlink ref="QC793" r:id="rId6723" display="http://www.sysengi.com/EN/volumn/volumn_6470.shtml"/>
    <hyperlink ref="QK793" r:id="rId6724" display="http://www.sysengi.com/EN/volumn/volumn_6470.shtml"/>
    <hyperlink ref="QS793" r:id="rId6725" display="http://www.sysengi.com/EN/volumn/volumn_6470.shtml"/>
    <hyperlink ref="RA793" r:id="rId6726" display="http://www.sysengi.com/EN/volumn/volumn_6470.shtml"/>
    <hyperlink ref="RI793" r:id="rId6727" display="http://www.sysengi.com/EN/volumn/volumn_6470.shtml"/>
    <hyperlink ref="RQ793" r:id="rId6728" display="http://www.sysengi.com/EN/volumn/volumn_6470.shtml"/>
    <hyperlink ref="RY793" r:id="rId6729" display="http://www.sysengi.com/EN/volumn/volumn_6470.shtml"/>
    <hyperlink ref="SG793" r:id="rId6730" display="http://www.sysengi.com/EN/volumn/volumn_6470.shtml"/>
    <hyperlink ref="SO793" r:id="rId6731" display="http://www.sysengi.com/EN/volumn/volumn_6470.shtml"/>
    <hyperlink ref="SW793" r:id="rId6732" display="http://www.sysengi.com/EN/volumn/volumn_6470.shtml"/>
    <hyperlink ref="TE793" r:id="rId6733" display="http://www.sysengi.com/EN/volumn/volumn_6470.shtml"/>
    <hyperlink ref="TM793" r:id="rId6734" display="http://www.sysengi.com/EN/volumn/volumn_6470.shtml"/>
    <hyperlink ref="TU793" r:id="rId6735" display="http://www.sysengi.com/EN/volumn/volumn_6470.shtml"/>
    <hyperlink ref="UC793" r:id="rId6736" display="http://www.sysengi.com/EN/volumn/volumn_6470.shtml"/>
    <hyperlink ref="UK793" r:id="rId6737" display="http://www.sysengi.com/EN/volumn/volumn_6470.shtml"/>
    <hyperlink ref="US793" r:id="rId6738" display="http://www.sysengi.com/EN/volumn/volumn_6470.shtml"/>
    <hyperlink ref="VA793" r:id="rId6739" display="http://www.sysengi.com/EN/volumn/volumn_6470.shtml"/>
    <hyperlink ref="VI793" r:id="rId6740" display="http://www.sysengi.com/EN/volumn/volumn_6470.shtml"/>
    <hyperlink ref="VQ793" r:id="rId6741" display="http://www.sysengi.com/EN/volumn/volumn_6470.shtml"/>
    <hyperlink ref="VY793" r:id="rId6742" display="http://www.sysengi.com/EN/volumn/volumn_6470.shtml"/>
    <hyperlink ref="WG793" r:id="rId6743" display="http://www.sysengi.com/EN/volumn/volumn_6470.shtml"/>
    <hyperlink ref="WO793" r:id="rId6744" display="http://www.sysengi.com/EN/volumn/volumn_6470.shtml"/>
    <hyperlink ref="WW793" r:id="rId6745" display="http://www.sysengi.com/EN/volumn/volumn_6470.shtml"/>
    <hyperlink ref="XE793" r:id="rId6746" display="http://www.sysengi.com/EN/volumn/volumn_6470.shtml"/>
    <hyperlink ref="XM793" r:id="rId6747" display="http://www.sysengi.com/EN/volumn/volumn_6470.shtml"/>
    <hyperlink ref="XU793" r:id="rId6748" display="http://www.sysengi.com/EN/volumn/volumn_6470.shtml"/>
    <hyperlink ref="YC793" r:id="rId6749" display="http://www.sysengi.com/EN/volumn/volumn_6470.shtml"/>
    <hyperlink ref="YK793" r:id="rId6750" display="http://www.sysengi.com/EN/volumn/volumn_6470.shtml"/>
    <hyperlink ref="YS793" r:id="rId6751" display="http://www.sysengi.com/EN/volumn/volumn_6470.shtml"/>
    <hyperlink ref="ZA793" r:id="rId6752" display="http://www.sysengi.com/EN/volumn/volumn_6470.shtml"/>
    <hyperlink ref="ZI793" r:id="rId6753" display="http://www.sysengi.com/EN/volumn/volumn_6470.shtml"/>
    <hyperlink ref="ZQ793" r:id="rId6754" display="http://www.sysengi.com/EN/volumn/volumn_6470.shtml"/>
    <hyperlink ref="ZY793" r:id="rId6755" display="http://www.sysengi.com/EN/volumn/volumn_6470.shtml"/>
    <hyperlink ref="AAG793" r:id="rId6756" display="http://www.sysengi.com/EN/volumn/volumn_6470.shtml"/>
    <hyperlink ref="AAO793" r:id="rId6757" display="http://www.sysengi.com/EN/volumn/volumn_6470.shtml"/>
    <hyperlink ref="AAW793" r:id="rId6758" display="http://www.sysengi.com/EN/volumn/volumn_6470.shtml"/>
    <hyperlink ref="ABE793" r:id="rId6759" display="http://www.sysengi.com/EN/volumn/volumn_6470.shtml"/>
    <hyperlink ref="ABM793" r:id="rId6760" display="http://www.sysengi.com/EN/volumn/volumn_6470.shtml"/>
    <hyperlink ref="ABU793" r:id="rId6761" display="http://www.sysengi.com/EN/volumn/volumn_6470.shtml"/>
    <hyperlink ref="ACC793" r:id="rId6762" display="http://www.sysengi.com/EN/volumn/volumn_6470.shtml"/>
    <hyperlink ref="ACK793" r:id="rId6763" display="http://www.sysengi.com/EN/volumn/volumn_6470.shtml"/>
    <hyperlink ref="ACS793" r:id="rId6764" display="http://www.sysengi.com/EN/volumn/volumn_6470.shtml"/>
    <hyperlink ref="ADA793" r:id="rId6765" display="http://www.sysengi.com/EN/volumn/volumn_6470.shtml"/>
    <hyperlink ref="ADI793" r:id="rId6766" display="http://www.sysengi.com/EN/volumn/volumn_6470.shtml"/>
    <hyperlink ref="ADQ793" r:id="rId6767" display="http://www.sysengi.com/EN/volumn/volumn_6470.shtml"/>
    <hyperlink ref="ADY793" r:id="rId6768" display="http://www.sysengi.com/EN/volumn/volumn_6470.shtml"/>
    <hyperlink ref="AEG793" r:id="rId6769" display="http://www.sysengi.com/EN/volumn/volumn_6470.shtml"/>
    <hyperlink ref="AEO793" r:id="rId6770" display="http://www.sysengi.com/EN/volumn/volumn_6470.shtml"/>
    <hyperlink ref="AEW793" r:id="rId6771" display="http://www.sysengi.com/EN/volumn/volumn_6470.shtml"/>
    <hyperlink ref="AFE793" r:id="rId6772" display="http://www.sysengi.com/EN/volumn/volumn_6470.shtml"/>
    <hyperlink ref="AFM793" r:id="rId6773" display="http://www.sysengi.com/EN/volumn/volumn_6470.shtml"/>
    <hyperlink ref="AFU793" r:id="rId6774" display="http://www.sysengi.com/EN/volumn/volumn_6470.shtml"/>
    <hyperlink ref="AGC793" r:id="rId6775" display="http://www.sysengi.com/EN/volumn/volumn_6470.shtml"/>
    <hyperlink ref="AGK793" r:id="rId6776" display="http://www.sysengi.com/EN/volumn/volumn_6470.shtml"/>
    <hyperlink ref="AGS793" r:id="rId6777" display="http://www.sysengi.com/EN/volumn/volumn_6470.shtml"/>
    <hyperlink ref="AHA793" r:id="rId6778" display="http://www.sysengi.com/EN/volumn/volumn_6470.shtml"/>
    <hyperlink ref="AHI793" r:id="rId6779" display="http://www.sysengi.com/EN/volumn/volumn_6470.shtml"/>
    <hyperlink ref="AHQ793" r:id="rId6780" display="http://www.sysengi.com/EN/volumn/volumn_6470.shtml"/>
    <hyperlink ref="AHY793" r:id="rId6781" display="http://www.sysengi.com/EN/volumn/volumn_6470.shtml"/>
    <hyperlink ref="AIG793" r:id="rId6782" display="http://www.sysengi.com/EN/volumn/volumn_6470.shtml"/>
    <hyperlink ref="AIO793" r:id="rId6783" display="http://www.sysengi.com/EN/volumn/volumn_6470.shtml"/>
    <hyperlink ref="AIW793" r:id="rId6784" display="http://www.sysengi.com/EN/volumn/volumn_6470.shtml"/>
    <hyperlink ref="AJE793" r:id="rId6785" display="http://www.sysengi.com/EN/volumn/volumn_6470.shtml"/>
    <hyperlink ref="AJM793" r:id="rId6786" display="http://www.sysengi.com/EN/volumn/volumn_6470.shtml"/>
    <hyperlink ref="AJU793" r:id="rId6787" display="http://www.sysengi.com/EN/volumn/volumn_6470.shtml"/>
    <hyperlink ref="AKC793" r:id="rId6788" display="http://www.sysengi.com/EN/volumn/volumn_6470.shtml"/>
    <hyperlink ref="AKK793" r:id="rId6789" display="http://www.sysengi.com/EN/volumn/volumn_6470.shtml"/>
    <hyperlink ref="AKS793" r:id="rId6790" display="http://www.sysengi.com/EN/volumn/volumn_6470.shtml"/>
    <hyperlink ref="ALA793" r:id="rId6791" display="http://www.sysengi.com/EN/volumn/volumn_6470.shtml"/>
    <hyperlink ref="ALI793" r:id="rId6792" display="http://www.sysengi.com/EN/volumn/volumn_6470.shtml"/>
    <hyperlink ref="ALQ793" r:id="rId6793" display="http://www.sysengi.com/EN/volumn/volumn_6470.shtml"/>
    <hyperlink ref="ALY793" r:id="rId6794" display="http://www.sysengi.com/EN/volumn/volumn_6470.shtml"/>
    <hyperlink ref="AMG793" r:id="rId6795" display="http://www.sysengi.com/EN/volumn/volumn_6470.shtml"/>
    <hyperlink ref="AMO793" r:id="rId6796" display="http://www.sysengi.com/EN/volumn/volumn_6470.shtml"/>
    <hyperlink ref="AMW793" r:id="rId6797" display="http://www.sysengi.com/EN/volumn/volumn_6470.shtml"/>
    <hyperlink ref="ANE793" r:id="rId6798" display="http://www.sysengi.com/EN/volumn/volumn_6470.shtml"/>
    <hyperlink ref="ANM793" r:id="rId6799" display="http://www.sysengi.com/EN/volumn/volumn_6470.shtml"/>
    <hyperlink ref="ANU793" r:id="rId6800" display="http://www.sysengi.com/EN/volumn/volumn_6470.shtml"/>
    <hyperlink ref="AOC793" r:id="rId6801" display="http://www.sysengi.com/EN/volumn/volumn_6470.shtml"/>
    <hyperlink ref="AOK793" r:id="rId6802" display="http://www.sysengi.com/EN/volumn/volumn_6470.shtml"/>
    <hyperlink ref="AOS793" r:id="rId6803" display="http://www.sysengi.com/EN/volumn/volumn_6470.shtml"/>
    <hyperlink ref="APA793" r:id="rId6804" display="http://www.sysengi.com/EN/volumn/volumn_6470.shtml"/>
    <hyperlink ref="API793" r:id="rId6805" display="http://www.sysengi.com/EN/volumn/volumn_6470.shtml"/>
    <hyperlink ref="APQ793" r:id="rId6806" display="http://www.sysengi.com/EN/volumn/volumn_6470.shtml"/>
    <hyperlink ref="APY793" r:id="rId6807" display="http://www.sysengi.com/EN/volumn/volumn_6470.shtml"/>
    <hyperlink ref="AQG793" r:id="rId6808" display="http://www.sysengi.com/EN/volumn/volumn_6470.shtml"/>
    <hyperlink ref="AQO793" r:id="rId6809" display="http://www.sysengi.com/EN/volumn/volumn_6470.shtml"/>
    <hyperlink ref="AQW793" r:id="rId6810" display="http://www.sysengi.com/EN/volumn/volumn_6470.shtml"/>
    <hyperlink ref="ARE793" r:id="rId6811" display="http://www.sysengi.com/EN/volumn/volumn_6470.shtml"/>
    <hyperlink ref="ARM793" r:id="rId6812" display="http://www.sysengi.com/EN/volumn/volumn_6470.shtml"/>
    <hyperlink ref="ARU793" r:id="rId6813" display="http://www.sysengi.com/EN/volumn/volumn_6470.shtml"/>
    <hyperlink ref="ASC793" r:id="rId6814" display="http://www.sysengi.com/EN/volumn/volumn_6470.shtml"/>
    <hyperlink ref="ASK793" r:id="rId6815" display="http://www.sysengi.com/EN/volumn/volumn_6470.shtml"/>
    <hyperlink ref="ASS793" r:id="rId6816" display="http://www.sysengi.com/EN/volumn/volumn_6470.shtml"/>
    <hyperlink ref="ATA793" r:id="rId6817" display="http://www.sysengi.com/EN/volumn/volumn_6470.shtml"/>
    <hyperlink ref="ATI793" r:id="rId6818" display="http://www.sysengi.com/EN/volumn/volumn_6470.shtml"/>
    <hyperlink ref="ATQ793" r:id="rId6819" display="http://www.sysengi.com/EN/volumn/volumn_6470.shtml"/>
    <hyperlink ref="ATY793" r:id="rId6820" display="http://www.sysengi.com/EN/volumn/volumn_6470.shtml"/>
    <hyperlink ref="AUG793" r:id="rId6821" display="http://www.sysengi.com/EN/volumn/volumn_6470.shtml"/>
    <hyperlink ref="AUO793" r:id="rId6822" display="http://www.sysengi.com/EN/volumn/volumn_6470.shtml"/>
    <hyperlink ref="AUW793" r:id="rId6823" display="http://www.sysengi.com/EN/volumn/volumn_6470.shtml"/>
    <hyperlink ref="AVE793" r:id="rId6824" display="http://www.sysengi.com/EN/volumn/volumn_6470.shtml"/>
    <hyperlink ref="AVM793" r:id="rId6825" display="http://www.sysengi.com/EN/volumn/volumn_6470.shtml"/>
    <hyperlink ref="AVU793" r:id="rId6826" display="http://www.sysengi.com/EN/volumn/volumn_6470.shtml"/>
    <hyperlink ref="AWC793" r:id="rId6827" display="http://www.sysengi.com/EN/volumn/volumn_6470.shtml"/>
    <hyperlink ref="AWK793" r:id="rId6828" display="http://www.sysengi.com/EN/volumn/volumn_6470.shtml"/>
    <hyperlink ref="AWS793" r:id="rId6829" display="http://www.sysengi.com/EN/volumn/volumn_6470.shtml"/>
    <hyperlink ref="AXA793" r:id="rId6830" display="http://www.sysengi.com/EN/volumn/volumn_6470.shtml"/>
    <hyperlink ref="AXI793" r:id="rId6831" display="http://www.sysengi.com/EN/volumn/volumn_6470.shtml"/>
    <hyperlink ref="AXQ793" r:id="rId6832" display="http://www.sysengi.com/EN/volumn/volumn_6470.shtml"/>
    <hyperlink ref="AXY793" r:id="rId6833" display="http://www.sysengi.com/EN/volumn/volumn_6470.shtml"/>
    <hyperlink ref="AYG793" r:id="rId6834" display="http://www.sysengi.com/EN/volumn/volumn_6470.shtml"/>
    <hyperlink ref="AYO793" r:id="rId6835" display="http://www.sysengi.com/EN/volumn/volumn_6470.shtml"/>
    <hyperlink ref="AYW793" r:id="rId6836" display="http://www.sysengi.com/EN/volumn/volumn_6470.shtml"/>
    <hyperlink ref="AZE793" r:id="rId6837" display="http://www.sysengi.com/EN/volumn/volumn_6470.shtml"/>
    <hyperlink ref="AZM793" r:id="rId6838" display="http://www.sysengi.com/EN/volumn/volumn_6470.shtml"/>
    <hyperlink ref="AZU793" r:id="rId6839" display="http://www.sysengi.com/EN/volumn/volumn_6470.shtml"/>
    <hyperlink ref="BAC793" r:id="rId6840" display="http://www.sysengi.com/EN/volumn/volumn_6470.shtml"/>
    <hyperlink ref="BAK793" r:id="rId6841" display="http://www.sysengi.com/EN/volumn/volumn_6470.shtml"/>
    <hyperlink ref="BAS793" r:id="rId6842" display="http://www.sysengi.com/EN/volumn/volumn_6470.shtml"/>
    <hyperlink ref="BBA793" r:id="rId6843" display="http://www.sysengi.com/EN/volumn/volumn_6470.shtml"/>
    <hyperlink ref="BBI793" r:id="rId6844" display="http://www.sysengi.com/EN/volumn/volumn_6470.shtml"/>
    <hyperlink ref="BBQ793" r:id="rId6845" display="http://www.sysengi.com/EN/volumn/volumn_6470.shtml"/>
    <hyperlink ref="BBY793" r:id="rId6846" display="http://www.sysengi.com/EN/volumn/volumn_6470.shtml"/>
    <hyperlink ref="BCG793" r:id="rId6847" display="http://www.sysengi.com/EN/volumn/volumn_6470.shtml"/>
    <hyperlink ref="BCO793" r:id="rId6848" display="http://www.sysengi.com/EN/volumn/volumn_6470.shtml"/>
    <hyperlink ref="BCW793" r:id="rId6849" display="http://www.sysengi.com/EN/volumn/volumn_6470.shtml"/>
    <hyperlink ref="BDE793" r:id="rId6850" display="http://www.sysengi.com/EN/volumn/volumn_6470.shtml"/>
    <hyperlink ref="BDM793" r:id="rId6851" display="http://www.sysengi.com/EN/volumn/volumn_6470.shtml"/>
    <hyperlink ref="BDU793" r:id="rId6852" display="http://www.sysengi.com/EN/volumn/volumn_6470.shtml"/>
    <hyperlink ref="BEC793" r:id="rId6853" display="http://www.sysengi.com/EN/volumn/volumn_6470.shtml"/>
    <hyperlink ref="BEK793" r:id="rId6854" display="http://www.sysengi.com/EN/volumn/volumn_6470.shtml"/>
    <hyperlink ref="BES793" r:id="rId6855" display="http://www.sysengi.com/EN/volumn/volumn_6470.shtml"/>
    <hyperlink ref="BFA793" r:id="rId6856" display="http://www.sysengi.com/EN/volumn/volumn_6470.shtml"/>
    <hyperlink ref="BFI793" r:id="rId6857" display="http://www.sysengi.com/EN/volumn/volumn_6470.shtml"/>
    <hyperlink ref="BFQ793" r:id="rId6858" display="http://www.sysengi.com/EN/volumn/volumn_6470.shtml"/>
    <hyperlink ref="BFY793" r:id="rId6859" display="http://www.sysengi.com/EN/volumn/volumn_6470.shtml"/>
    <hyperlink ref="BGG793" r:id="rId6860" display="http://www.sysengi.com/EN/volumn/volumn_6470.shtml"/>
    <hyperlink ref="BGO793" r:id="rId6861" display="http://www.sysengi.com/EN/volumn/volumn_6470.shtml"/>
    <hyperlink ref="BGW793" r:id="rId6862" display="http://www.sysengi.com/EN/volumn/volumn_6470.shtml"/>
    <hyperlink ref="BHE793" r:id="rId6863" display="http://www.sysengi.com/EN/volumn/volumn_6470.shtml"/>
    <hyperlink ref="BHM793" r:id="rId6864" display="http://www.sysengi.com/EN/volumn/volumn_6470.shtml"/>
    <hyperlink ref="BHU793" r:id="rId6865" display="http://www.sysengi.com/EN/volumn/volumn_6470.shtml"/>
    <hyperlink ref="BIC793" r:id="rId6866" display="http://www.sysengi.com/EN/volumn/volumn_6470.shtml"/>
    <hyperlink ref="BIK793" r:id="rId6867" display="http://www.sysengi.com/EN/volumn/volumn_6470.shtml"/>
    <hyperlink ref="BIS793" r:id="rId6868" display="http://www.sysengi.com/EN/volumn/volumn_6470.shtml"/>
    <hyperlink ref="BJA793" r:id="rId6869" display="http://www.sysengi.com/EN/volumn/volumn_6470.shtml"/>
    <hyperlink ref="BJI793" r:id="rId6870" display="http://www.sysengi.com/EN/volumn/volumn_6470.shtml"/>
    <hyperlink ref="BJQ793" r:id="rId6871" display="http://www.sysengi.com/EN/volumn/volumn_6470.shtml"/>
    <hyperlink ref="BJY793" r:id="rId6872" display="http://www.sysengi.com/EN/volumn/volumn_6470.shtml"/>
    <hyperlink ref="BKG793" r:id="rId6873" display="http://www.sysengi.com/EN/volumn/volumn_6470.shtml"/>
    <hyperlink ref="BKO793" r:id="rId6874" display="http://www.sysengi.com/EN/volumn/volumn_6470.shtml"/>
    <hyperlink ref="BKW793" r:id="rId6875" display="http://www.sysengi.com/EN/volumn/volumn_6470.shtml"/>
    <hyperlink ref="BLE793" r:id="rId6876" display="http://www.sysengi.com/EN/volumn/volumn_6470.shtml"/>
    <hyperlink ref="BLM793" r:id="rId6877" display="http://www.sysengi.com/EN/volumn/volumn_6470.shtml"/>
    <hyperlink ref="BLU793" r:id="rId6878" display="http://www.sysengi.com/EN/volumn/volumn_6470.shtml"/>
    <hyperlink ref="BMC793" r:id="rId6879" display="http://www.sysengi.com/EN/volumn/volumn_6470.shtml"/>
    <hyperlink ref="BMK793" r:id="rId6880" display="http://www.sysengi.com/EN/volumn/volumn_6470.shtml"/>
    <hyperlink ref="BMS793" r:id="rId6881" display="http://www.sysengi.com/EN/volumn/volumn_6470.shtml"/>
    <hyperlink ref="BNA793" r:id="rId6882" display="http://www.sysengi.com/EN/volumn/volumn_6470.shtml"/>
    <hyperlink ref="BNI793" r:id="rId6883" display="http://www.sysengi.com/EN/volumn/volumn_6470.shtml"/>
    <hyperlink ref="BNQ793" r:id="rId6884" display="http://www.sysengi.com/EN/volumn/volumn_6470.shtml"/>
    <hyperlink ref="BNY793" r:id="rId6885" display="http://www.sysengi.com/EN/volumn/volumn_6470.shtml"/>
    <hyperlink ref="BOG793" r:id="rId6886" display="http://www.sysengi.com/EN/volumn/volumn_6470.shtml"/>
    <hyperlink ref="BOO793" r:id="rId6887" display="http://www.sysengi.com/EN/volumn/volumn_6470.shtml"/>
    <hyperlink ref="BOW793" r:id="rId6888" display="http://www.sysengi.com/EN/volumn/volumn_6470.shtml"/>
    <hyperlink ref="BPE793" r:id="rId6889" display="http://www.sysengi.com/EN/volumn/volumn_6470.shtml"/>
    <hyperlink ref="BPM793" r:id="rId6890" display="http://www.sysengi.com/EN/volumn/volumn_6470.shtml"/>
    <hyperlink ref="BPU793" r:id="rId6891" display="http://www.sysengi.com/EN/volumn/volumn_6470.shtml"/>
    <hyperlink ref="BQC793" r:id="rId6892" display="http://www.sysengi.com/EN/volumn/volumn_6470.shtml"/>
    <hyperlink ref="BQK793" r:id="rId6893" display="http://www.sysengi.com/EN/volumn/volumn_6470.shtml"/>
    <hyperlink ref="BQS793" r:id="rId6894" display="http://www.sysengi.com/EN/volumn/volumn_6470.shtml"/>
    <hyperlink ref="BRA793" r:id="rId6895" display="http://www.sysengi.com/EN/volumn/volumn_6470.shtml"/>
    <hyperlink ref="BRI793" r:id="rId6896" display="http://www.sysengi.com/EN/volumn/volumn_6470.shtml"/>
    <hyperlink ref="BRQ793" r:id="rId6897" display="http://www.sysengi.com/EN/volumn/volumn_6470.shtml"/>
    <hyperlink ref="BRY793" r:id="rId6898" display="http://www.sysengi.com/EN/volumn/volumn_6470.shtml"/>
    <hyperlink ref="BSG793" r:id="rId6899" display="http://www.sysengi.com/EN/volumn/volumn_6470.shtml"/>
    <hyperlink ref="BSO793" r:id="rId6900" display="http://www.sysengi.com/EN/volumn/volumn_6470.shtml"/>
    <hyperlink ref="BSW793" r:id="rId6901" display="http://www.sysengi.com/EN/volumn/volumn_6470.shtml"/>
    <hyperlink ref="BTE793" r:id="rId6902" display="http://www.sysengi.com/EN/volumn/volumn_6470.shtml"/>
    <hyperlink ref="BTM793" r:id="rId6903" display="http://www.sysengi.com/EN/volumn/volumn_6470.shtml"/>
    <hyperlink ref="BTU793" r:id="rId6904" display="http://www.sysengi.com/EN/volumn/volumn_6470.shtml"/>
    <hyperlink ref="BUC793" r:id="rId6905" display="http://www.sysengi.com/EN/volumn/volumn_6470.shtml"/>
    <hyperlink ref="BUK793" r:id="rId6906" display="http://www.sysengi.com/EN/volumn/volumn_6470.shtml"/>
    <hyperlink ref="BUS793" r:id="rId6907" display="http://www.sysengi.com/EN/volumn/volumn_6470.shtml"/>
    <hyperlink ref="BVA793" r:id="rId6908" display="http://www.sysengi.com/EN/volumn/volumn_6470.shtml"/>
    <hyperlink ref="BVI793" r:id="rId6909" display="http://www.sysengi.com/EN/volumn/volumn_6470.shtml"/>
    <hyperlink ref="BVQ793" r:id="rId6910" display="http://www.sysengi.com/EN/volumn/volumn_6470.shtml"/>
    <hyperlink ref="BVY793" r:id="rId6911" display="http://www.sysengi.com/EN/volumn/volumn_6470.shtml"/>
    <hyperlink ref="BWG793" r:id="rId6912" display="http://www.sysengi.com/EN/volumn/volumn_6470.shtml"/>
    <hyperlink ref="BWO793" r:id="rId6913" display="http://www.sysengi.com/EN/volumn/volumn_6470.shtml"/>
    <hyperlink ref="BWW793" r:id="rId6914" display="http://www.sysengi.com/EN/volumn/volumn_6470.shtml"/>
    <hyperlink ref="BXE793" r:id="rId6915" display="http://www.sysengi.com/EN/volumn/volumn_6470.shtml"/>
    <hyperlink ref="BXM793" r:id="rId6916" display="http://www.sysengi.com/EN/volumn/volumn_6470.shtml"/>
    <hyperlink ref="BXU793" r:id="rId6917" display="http://www.sysengi.com/EN/volumn/volumn_6470.shtml"/>
    <hyperlink ref="BYC793" r:id="rId6918" display="http://www.sysengi.com/EN/volumn/volumn_6470.shtml"/>
    <hyperlink ref="BYK793" r:id="rId6919" display="http://www.sysengi.com/EN/volumn/volumn_6470.shtml"/>
    <hyperlink ref="BYS793" r:id="rId6920" display="http://www.sysengi.com/EN/volumn/volumn_6470.shtml"/>
    <hyperlink ref="BZA793" r:id="rId6921" display="http://www.sysengi.com/EN/volumn/volumn_6470.shtml"/>
    <hyperlink ref="BZI793" r:id="rId6922" display="http://www.sysengi.com/EN/volumn/volumn_6470.shtml"/>
    <hyperlink ref="BZQ793" r:id="rId6923" display="http://www.sysengi.com/EN/volumn/volumn_6470.shtml"/>
    <hyperlink ref="BZY793" r:id="rId6924" display="http://www.sysengi.com/EN/volumn/volumn_6470.shtml"/>
    <hyperlink ref="CAG793" r:id="rId6925" display="http://www.sysengi.com/EN/volumn/volumn_6470.shtml"/>
    <hyperlink ref="CAO793" r:id="rId6926" display="http://www.sysengi.com/EN/volumn/volumn_6470.shtml"/>
    <hyperlink ref="CAW793" r:id="rId6927" display="http://www.sysengi.com/EN/volumn/volumn_6470.shtml"/>
    <hyperlink ref="CBE793" r:id="rId6928" display="http://www.sysengi.com/EN/volumn/volumn_6470.shtml"/>
    <hyperlink ref="CBM793" r:id="rId6929" display="http://www.sysengi.com/EN/volumn/volumn_6470.shtml"/>
    <hyperlink ref="CBU793" r:id="rId6930" display="http://www.sysengi.com/EN/volumn/volumn_6470.shtml"/>
    <hyperlink ref="CCC793" r:id="rId6931" display="http://www.sysengi.com/EN/volumn/volumn_6470.shtml"/>
    <hyperlink ref="CCK793" r:id="rId6932" display="http://www.sysengi.com/EN/volumn/volumn_6470.shtml"/>
    <hyperlink ref="CCS793" r:id="rId6933" display="http://www.sysengi.com/EN/volumn/volumn_6470.shtml"/>
    <hyperlink ref="CDA793" r:id="rId6934" display="http://www.sysengi.com/EN/volumn/volumn_6470.shtml"/>
    <hyperlink ref="CDI793" r:id="rId6935" display="http://www.sysengi.com/EN/volumn/volumn_6470.shtml"/>
    <hyperlink ref="CDQ793" r:id="rId6936" display="http://www.sysengi.com/EN/volumn/volumn_6470.shtml"/>
    <hyperlink ref="CDY793" r:id="rId6937" display="http://www.sysengi.com/EN/volumn/volumn_6470.shtml"/>
    <hyperlink ref="CEG793" r:id="rId6938" display="http://www.sysengi.com/EN/volumn/volumn_6470.shtml"/>
    <hyperlink ref="CEO793" r:id="rId6939" display="http://www.sysengi.com/EN/volumn/volumn_6470.shtml"/>
    <hyperlink ref="CEW793" r:id="rId6940" display="http://www.sysengi.com/EN/volumn/volumn_6470.shtml"/>
    <hyperlink ref="CFE793" r:id="rId6941" display="http://www.sysengi.com/EN/volumn/volumn_6470.shtml"/>
    <hyperlink ref="CFM793" r:id="rId6942" display="http://www.sysengi.com/EN/volumn/volumn_6470.shtml"/>
    <hyperlink ref="CFU793" r:id="rId6943" display="http://www.sysengi.com/EN/volumn/volumn_6470.shtml"/>
    <hyperlink ref="CGC793" r:id="rId6944" display="http://www.sysengi.com/EN/volumn/volumn_6470.shtml"/>
    <hyperlink ref="CGK793" r:id="rId6945" display="http://www.sysengi.com/EN/volumn/volumn_6470.shtml"/>
    <hyperlink ref="CGS793" r:id="rId6946" display="http://www.sysengi.com/EN/volumn/volumn_6470.shtml"/>
    <hyperlink ref="CHA793" r:id="rId6947" display="http://www.sysengi.com/EN/volumn/volumn_6470.shtml"/>
    <hyperlink ref="CHI793" r:id="rId6948" display="http://www.sysengi.com/EN/volumn/volumn_6470.shtml"/>
    <hyperlink ref="CHQ793" r:id="rId6949" display="http://www.sysengi.com/EN/volumn/volumn_6470.shtml"/>
    <hyperlink ref="CHY793" r:id="rId6950" display="http://www.sysengi.com/EN/volumn/volumn_6470.shtml"/>
    <hyperlink ref="CIG793" r:id="rId6951" display="http://www.sysengi.com/EN/volumn/volumn_6470.shtml"/>
    <hyperlink ref="CIO793" r:id="rId6952" display="http://www.sysengi.com/EN/volumn/volumn_6470.shtml"/>
    <hyperlink ref="CIW793" r:id="rId6953" display="http://www.sysengi.com/EN/volumn/volumn_6470.shtml"/>
    <hyperlink ref="CJE793" r:id="rId6954" display="http://www.sysengi.com/EN/volumn/volumn_6470.shtml"/>
    <hyperlink ref="CJM793" r:id="rId6955" display="http://www.sysengi.com/EN/volumn/volumn_6470.shtml"/>
    <hyperlink ref="CJU793" r:id="rId6956" display="http://www.sysengi.com/EN/volumn/volumn_6470.shtml"/>
    <hyperlink ref="CKC793" r:id="rId6957" display="http://www.sysengi.com/EN/volumn/volumn_6470.shtml"/>
    <hyperlink ref="CKK793" r:id="rId6958" display="http://www.sysengi.com/EN/volumn/volumn_6470.shtml"/>
    <hyperlink ref="CKS793" r:id="rId6959" display="http://www.sysengi.com/EN/volumn/volumn_6470.shtml"/>
    <hyperlink ref="CLA793" r:id="rId6960" display="http://www.sysengi.com/EN/volumn/volumn_6470.shtml"/>
    <hyperlink ref="CLI793" r:id="rId6961" display="http://www.sysengi.com/EN/volumn/volumn_6470.shtml"/>
    <hyperlink ref="CLQ793" r:id="rId6962" display="http://www.sysengi.com/EN/volumn/volumn_6470.shtml"/>
    <hyperlink ref="CLY793" r:id="rId6963" display="http://www.sysengi.com/EN/volumn/volumn_6470.shtml"/>
    <hyperlink ref="CMG793" r:id="rId6964" display="http://www.sysengi.com/EN/volumn/volumn_6470.shtml"/>
    <hyperlink ref="CMO793" r:id="rId6965" display="http://www.sysengi.com/EN/volumn/volumn_6470.shtml"/>
    <hyperlink ref="CMW793" r:id="rId6966" display="http://www.sysengi.com/EN/volumn/volumn_6470.shtml"/>
    <hyperlink ref="CNE793" r:id="rId6967" display="http://www.sysengi.com/EN/volumn/volumn_6470.shtml"/>
    <hyperlink ref="CNM793" r:id="rId6968" display="http://www.sysengi.com/EN/volumn/volumn_6470.shtml"/>
    <hyperlink ref="CNU793" r:id="rId6969" display="http://www.sysengi.com/EN/volumn/volumn_6470.shtml"/>
    <hyperlink ref="COC793" r:id="rId6970" display="http://www.sysengi.com/EN/volumn/volumn_6470.shtml"/>
    <hyperlink ref="COK793" r:id="rId6971" display="http://www.sysengi.com/EN/volumn/volumn_6470.shtml"/>
    <hyperlink ref="COS793" r:id="rId6972" display="http://www.sysengi.com/EN/volumn/volumn_6470.shtml"/>
    <hyperlink ref="CPA793" r:id="rId6973" display="http://www.sysengi.com/EN/volumn/volumn_6470.shtml"/>
    <hyperlink ref="CPI793" r:id="rId6974" display="http://www.sysengi.com/EN/volumn/volumn_6470.shtml"/>
    <hyperlink ref="CPQ793" r:id="rId6975" display="http://www.sysengi.com/EN/volumn/volumn_6470.shtml"/>
    <hyperlink ref="CPY793" r:id="rId6976" display="http://www.sysengi.com/EN/volumn/volumn_6470.shtml"/>
    <hyperlink ref="CQG793" r:id="rId6977" display="http://www.sysengi.com/EN/volumn/volumn_6470.shtml"/>
    <hyperlink ref="CQO793" r:id="rId6978" display="http://www.sysengi.com/EN/volumn/volumn_6470.shtml"/>
    <hyperlink ref="CQW793" r:id="rId6979" display="http://www.sysengi.com/EN/volumn/volumn_6470.shtml"/>
    <hyperlink ref="CRE793" r:id="rId6980" display="http://www.sysengi.com/EN/volumn/volumn_6470.shtml"/>
    <hyperlink ref="CRM793" r:id="rId6981" display="http://www.sysengi.com/EN/volumn/volumn_6470.shtml"/>
    <hyperlink ref="CRU793" r:id="rId6982" display="http://www.sysengi.com/EN/volumn/volumn_6470.shtml"/>
    <hyperlink ref="CSC793" r:id="rId6983" display="http://www.sysengi.com/EN/volumn/volumn_6470.shtml"/>
    <hyperlink ref="CSK793" r:id="rId6984" display="http://www.sysengi.com/EN/volumn/volumn_6470.shtml"/>
    <hyperlink ref="CSS793" r:id="rId6985" display="http://www.sysengi.com/EN/volumn/volumn_6470.shtml"/>
    <hyperlink ref="CTA793" r:id="rId6986" display="http://www.sysengi.com/EN/volumn/volumn_6470.shtml"/>
    <hyperlink ref="CTI793" r:id="rId6987" display="http://www.sysengi.com/EN/volumn/volumn_6470.shtml"/>
    <hyperlink ref="CTQ793" r:id="rId6988" display="http://www.sysengi.com/EN/volumn/volumn_6470.shtml"/>
    <hyperlink ref="CTY793" r:id="rId6989" display="http://www.sysengi.com/EN/volumn/volumn_6470.shtml"/>
    <hyperlink ref="CUG793" r:id="rId6990" display="http://www.sysengi.com/EN/volumn/volumn_6470.shtml"/>
    <hyperlink ref="CUO793" r:id="rId6991" display="http://www.sysengi.com/EN/volumn/volumn_6470.shtml"/>
    <hyperlink ref="CUW793" r:id="rId6992" display="http://www.sysengi.com/EN/volumn/volumn_6470.shtml"/>
    <hyperlink ref="CVE793" r:id="rId6993" display="http://www.sysengi.com/EN/volumn/volumn_6470.shtml"/>
    <hyperlink ref="CVM793" r:id="rId6994" display="http://www.sysengi.com/EN/volumn/volumn_6470.shtml"/>
    <hyperlink ref="CVU793" r:id="rId6995" display="http://www.sysengi.com/EN/volumn/volumn_6470.shtml"/>
    <hyperlink ref="CWC793" r:id="rId6996" display="http://www.sysengi.com/EN/volumn/volumn_6470.shtml"/>
    <hyperlink ref="CWK793" r:id="rId6997" display="http://www.sysengi.com/EN/volumn/volumn_6470.shtml"/>
    <hyperlink ref="CWS793" r:id="rId6998" display="http://www.sysengi.com/EN/volumn/volumn_6470.shtml"/>
    <hyperlink ref="CXA793" r:id="rId6999" display="http://www.sysengi.com/EN/volumn/volumn_6470.shtml"/>
    <hyperlink ref="CXI793" r:id="rId7000" display="http://www.sysengi.com/EN/volumn/volumn_6470.shtml"/>
    <hyperlink ref="CXQ793" r:id="rId7001" display="http://www.sysengi.com/EN/volumn/volumn_6470.shtml"/>
    <hyperlink ref="CXY793" r:id="rId7002" display="http://www.sysengi.com/EN/volumn/volumn_6470.shtml"/>
    <hyperlink ref="CYG793" r:id="rId7003" display="http://www.sysengi.com/EN/volumn/volumn_6470.shtml"/>
    <hyperlink ref="CYO793" r:id="rId7004" display="http://www.sysengi.com/EN/volumn/volumn_6470.shtml"/>
    <hyperlink ref="CYW793" r:id="rId7005" display="http://www.sysengi.com/EN/volumn/volumn_6470.shtml"/>
    <hyperlink ref="CZE793" r:id="rId7006" display="http://www.sysengi.com/EN/volumn/volumn_6470.shtml"/>
    <hyperlink ref="CZM793" r:id="rId7007" display="http://www.sysengi.com/EN/volumn/volumn_6470.shtml"/>
    <hyperlink ref="CZU793" r:id="rId7008" display="http://www.sysengi.com/EN/volumn/volumn_6470.shtml"/>
    <hyperlink ref="DAC793" r:id="rId7009" display="http://www.sysengi.com/EN/volumn/volumn_6470.shtml"/>
    <hyperlink ref="DAK793" r:id="rId7010" display="http://www.sysengi.com/EN/volumn/volumn_6470.shtml"/>
    <hyperlink ref="DAS793" r:id="rId7011" display="http://www.sysengi.com/EN/volumn/volumn_6470.shtml"/>
    <hyperlink ref="DBA793" r:id="rId7012" display="http://www.sysengi.com/EN/volumn/volumn_6470.shtml"/>
    <hyperlink ref="DBI793" r:id="rId7013" display="http://www.sysengi.com/EN/volumn/volumn_6470.shtml"/>
    <hyperlink ref="DBQ793" r:id="rId7014" display="http://www.sysengi.com/EN/volumn/volumn_6470.shtml"/>
    <hyperlink ref="DBY793" r:id="rId7015" display="http://www.sysengi.com/EN/volumn/volumn_6470.shtml"/>
    <hyperlink ref="DCG793" r:id="rId7016" display="http://www.sysengi.com/EN/volumn/volumn_6470.shtml"/>
    <hyperlink ref="DCO793" r:id="rId7017" display="http://www.sysengi.com/EN/volumn/volumn_6470.shtml"/>
    <hyperlink ref="DCW793" r:id="rId7018" display="http://www.sysengi.com/EN/volumn/volumn_6470.shtml"/>
    <hyperlink ref="DDE793" r:id="rId7019" display="http://www.sysengi.com/EN/volumn/volumn_6470.shtml"/>
    <hyperlink ref="DDM793" r:id="rId7020" display="http://www.sysengi.com/EN/volumn/volumn_6470.shtml"/>
    <hyperlink ref="DDU793" r:id="rId7021" display="http://www.sysengi.com/EN/volumn/volumn_6470.shtml"/>
    <hyperlink ref="DEC793" r:id="rId7022" display="http://www.sysengi.com/EN/volumn/volumn_6470.shtml"/>
    <hyperlink ref="DEK793" r:id="rId7023" display="http://www.sysengi.com/EN/volumn/volumn_6470.shtml"/>
    <hyperlink ref="DES793" r:id="rId7024" display="http://www.sysengi.com/EN/volumn/volumn_6470.shtml"/>
    <hyperlink ref="DFA793" r:id="rId7025" display="http://www.sysengi.com/EN/volumn/volumn_6470.shtml"/>
    <hyperlink ref="DFI793" r:id="rId7026" display="http://www.sysengi.com/EN/volumn/volumn_6470.shtml"/>
    <hyperlink ref="DFQ793" r:id="rId7027" display="http://www.sysengi.com/EN/volumn/volumn_6470.shtml"/>
    <hyperlink ref="DFY793" r:id="rId7028" display="http://www.sysengi.com/EN/volumn/volumn_6470.shtml"/>
    <hyperlink ref="DGG793" r:id="rId7029" display="http://www.sysengi.com/EN/volumn/volumn_6470.shtml"/>
    <hyperlink ref="DGO793" r:id="rId7030" display="http://www.sysengi.com/EN/volumn/volumn_6470.shtml"/>
    <hyperlink ref="DGW793" r:id="rId7031" display="http://www.sysengi.com/EN/volumn/volumn_6470.shtml"/>
    <hyperlink ref="DHE793" r:id="rId7032" display="http://www.sysengi.com/EN/volumn/volumn_6470.shtml"/>
    <hyperlink ref="DHM793" r:id="rId7033" display="http://www.sysengi.com/EN/volumn/volumn_6470.shtml"/>
    <hyperlink ref="DHU793" r:id="rId7034" display="http://www.sysengi.com/EN/volumn/volumn_6470.shtml"/>
    <hyperlink ref="DIC793" r:id="rId7035" display="http://www.sysengi.com/EN/volumn/volumn_6470.shtml"/>
    <hyperlink ref="DIK793" r:id="rId7036" display="http://www.sysengi.com/EN/volumn/volumn_6470.shtml"/>
    <hyperlink ref="DIS793" r:id="rId7037" display="http://www.sysengi.com/EN/volumn/volumn_6470.shtml"/>
    <hyperlink ref="DJA793" r:id="rId7038" display="http://www.sysengi.com/EN/volumn/volumn_6470.shtml"/>
    <hyperlink ref="DJI793" r:id="rId7039" display="http://www.sysengi.com/EN/volumn/volumn_6470.shtml"/>
    <hyperlink ref="DJQ793" r:id="rId7040" display="http://www.sysengi.com/EN/volumn/volumn_6470.shtml"/>
    <hyperlink ref="DJY793" r:id="rId7041" display="http://www.sysengi.com/EN/volumn/volumn_6470.shtml"/>
    <hyperlink ref="DKG793" r:id="rId7042" display="http://www.sysengi.com/EN/volumn/volumn_6470.shtml"/>
    <hyperlink ref="DKO793" r:id="rId7043" display="http://www.sysengi.com/EN/volumn/volumn_6470.shtml"/>
    <hyperlink ref="DKW793" r:id="rId7044" display="http://www.sysengi.com/EN/volumn/volumn_6470.shtml"/>
    <hyperlink ref="DLE793" r:id="rId7045" display="http://www.sysengi.com/EN/volumn/volumn_6470.shtml"/>
    <hyperlink ref="DLM793" r:id="rId7046" display="http://www.sysengi.com/EN/volumn/volumn_6470.shtml"/>
    <hyperlink ref="DLU793" r:id="rId7047" display="http://www.sysengi.com/EN/volumn/volumn_6470.shtml"/>
    <hyperlink ref="DMC793" r:id="rId7048" display="http://www.sysengi.com/EN/volumn/volumn_6470.shtml"/>
    <hyperlink ref="DMK793" r:id="rId7049" display="http://www.sysengi.com/EN/volumn/volumn_6470.shtml"/>
    <hyperlink ref="DMS793" r:id="rId7050" display="http://www.sysengi.com/EN/volumn/volumn_6470.shtml"/>
    <hyperlink ref="DNA793" r:id="rId7051" display="http://www.sysengi.com/EN/volumn/volumn_6470.shtml"/>
    <hyperlink ref="DNI793" r:id="rId7052" display="http://www.sysengi.com/EN/volumn/volumn_6470.shtml"/>
    <hyperlink ref="DNQ793" r:id="rId7053" display="http://www.sysengi.com/EN/volumn/volumn_6470.shtml"/>
    <hyperlink ref="DNY793" r:id="rId7054" display="http://www.sysengi.com/EN/volumn/volumn_6470.shtml"/>
    <hyperlink ref="DOG793" r:id="rId7055" display="http://www.sysengi.com/EN/volumn/volumn_6470.shtml"/>
    <hyperlink ref="DOO793" r:id="rId7056" display="http://www.sysengi.com/EN/volumn/volumn_6470.shtml"/>
    <hyperlink ref="DOW793" r:id="rId7057" display="http://www.sysengi.com/EN/volumn/volumn_6470.shtml"/>
    <hyperlink ref="DPE793" r:id="rId7058" display="http://www.sysengi.com/EN/volumn/volumn_6470.shtml"/>
    <hyperlink ref="DPM793" r:id="rId7059" display="http://www.sysengi.com/EN/volumn/volumn_6470.shtml"/>
    <hyperlink ref="DPU793" r:id="rId7060" display="http://www.sysengi.com/EN/volumn/volumn_6470.shtml"/>
    <hyperlink ref="DQC793" r:id="rId7061" display="http://www.sysengi.com/EN/volumn/volumn_6470.shtml"/>
    <hyperlink ref="DQK793" r:id="rId7062" display="http://www.sysengi.com/EN/volumn/volumn_6470.shtml"/>
    <hyperlink ref="DQS793" r:id="rId7063" display="http://www.sysengi.com/EN/volumn/volumn_6470.shtml"/>
    <hyperlink ref="DRA793" r:id="rId7064" display="http://www.sysengi.com/EN/volumn/volumn_6470.shtml"/>
    <hyperlink ref="DRI793" r:id="rId7065" display="http://www.sysengi.com/EN/volumn/volumn_6470.shtml"/>
    <hyperlink ref="DRQ793" r:id="rId7066" display="http://www.sysengi.com/EN/volumn/volumn_6470.shtml"/>
    <hyperlink ref="DRY793" r:id="rId7067" display="http://www.sysengi.com/EN/volumn/volumn_6470.shtml"/>
    <hyperlink ref="DSG793" r:id="rId7068" display="http://www.sysengi.com/EN/volumn/volumn_6470.shtml"/>
    <hyperlink ref="DSO793" r:id="rId7069" display="http://www.sysengi.com/EN/volumn/volumn_6470.shtml"/>
    <hyperlink ref="DSW793" r:id="rId7070" display="http://www.sysengi.com/EN/volumn/volumn_6470.shtml"/>
    <hyperlink ref="DTE793" r:id="rId7071" display="http://www.sysengi.com/EN/volumn/volumn_6470.shtml"/>
    <hyperlink ref="DTM793" r:id="rId7072" display="http://www.sysengi.com/EN/volumn/volumn_6470.shtml"/>
    <hyperlink ref="DTU793" r:id="rId7073" display="http://www.sysengi.com/EN/volumn/volumn_6470.shtml"/>
    <hyperlink ref="DUC793" r:id="rId7074" display="http://www.sysengi.com/EN/volumn/volumn_6470.shtml"/>
    <hyperlink ref="DUK793" r:id="rId7075" display="http://www.sysengi.com/EN/volumn/volumn_6470.shtml"/>
    <hyperlink ref="DUS793" r:id="rId7076" display="http://www.sysengi.com/EN/volumn/volumn_6470.shtml"/>
    <hyperlink ref="DVA793" r:id="rId7077" display="http://www.sysengi.com/EN/volumn/volumn_6470.shtml"/>
    <hyperlink ref="DVI793" r:id="rId7078" display="http://www.sysengi.com/EN/volumn/volumn_6470.shtml"/>
    <hyperlink ref="DVQ793" r:id="rId7079" display="http://www.sysengi.com/EN/volumn/volumn_6470.shtml"/>
    <hyperlink ref="DVY793" r:id="rId7080" display="http://www.sysengi.com/EN/volumn/volumn_6470.shtml"/>
    <hyperlink ref="DWG793" r:id="rId7081" display="http://www.sysengi.com/EN/volumn/volumn_6470.shtml"/>
    <hyperlink ref="DWO793" r:id="rId7082" display="http://www.sysengi.com/EN/volumn/volumn_6470.shtml"/>
    <hyperlink ref="DWW793" r:id="rId7083" display="http://www.sysengi.com/EN/volumn/volumn_6470.shtml"/>
    <hyperlink ref="DXE793" r:id="rId7084" display="http://www.sysengi.com/EN/volumn/volumn_6470.shtml"/>
    <hyperlink ref="DXM793" r:id="rId7085" display="http://www.sysengi.com/EN/volumn/volumn_6470.shtml"/>
    <hyperlink ref="DXU793" r:id="rId7086" display="http://www.sysengi.com/EN/volumn/volumn_6470.shtml"/>
    <hyperlink ref="DYC793" r:id="rId7087" display="http://www.sysengi.com/EN/volumn/volumn_6470.shtml"/>
    <hyperlink ref="DYK793" r:id="rId7088" display="http://www.sysengi.com/EN/volumn/volumn_6470.shtml"/>
    <hyperlink ref="DYS793" r:id="rId7089" display="http://www.sysengi.com/EN/volumn/volumn_6470.shtml"/>
    <hyperlink ref="DZA793" r:id="rId7090" display="http://www.sysengi.com/EN/volumn/volumn_6470.shtml"/>
    <hyperlink ref="DZI793" r:id="rId7091" display="http://www.sysengi.com/EN/volumn/volumn_6470.shtml"/>
    <hyperlink ref="DZQ793" r:id="rId7092" display="http://www.sysengi.com/EN/volumn/volumn_6470.shtml"/>
    <hyperlink ref="DZY793" r:id="rId7093" display="http://www.sysengi.com/EN/volumn/volumn_6470.shtml"/>
    <hyperlink ref="EAG793" r:id="rId7094" display="http://www.sysengi.com/EN/volumn/volumn_6470.shtml"/>
    <hyperlink ref="EAO793" r:id="rId7095" display="http://www.sysengi.com/EN/volumn/volumn_6470.shtml"/>
    <hyperlink ref="EAW793" r:id="rId7096" display="http://www.sysengi.com/EN/volumn/volumn_6470.shtml"/>
    <hyperlink ref="EBE793" r:id="rId7097" display="http://www.sysengi.com/EN/volumn/volumn_6470.shtml"/>
    <hyperlink ref="EBM793" r:id="rId7098" display="http://www.sysengi.com/EN/volumn/volumn_6470.shtml"/>
    <hyperlink ref="EBU793" r:id="rId7099" display="http://www.sysengi.com/EN/volumn/volumn_6470.shtml"/>
    <hyperlink ref="ECC793" r:id="rId7100" display="http://www.sysengi.com/EN/volumn/volumn_6470.shtml"/>
    <hyperlink ref="ECK793" r:id="rId7101" display="http://www.sysengi.com/EN/volumn/volumn_6470.shtml"/>
    <hyperlink ref="ECS793" r:id="rId7102" display="http://www.sysengi.com/EN/volumn/volumn_6470.shtml"/>
    <hyperlink ref="EDA793" r:id="rId7103" display="http://www.sysengi.com/EN/volumn/volumn_6470.shtml"/>
    <hyperlink ref="EDI793" r:id="rId7104" display="http://www.sysengi.com/EN/volumn/volumn_6470.shtml"/>
    <hyperlink ref="EDQ793" r:id="rId7105" display="http://www.sysengi.com/EN/volumn/volumn_6470.shtml"/>
    <hyperlink ref="EDY793" r:id="rId7106" display="http://www.sysengi.com/EN/volumn/volumn_6470.shtml"/>
    <hyperlink ref="EEG793" r:id="rId7107" display="http://www.sysengi.com/EN/volumn/volumn_6470.shtml"/>
    <hyperlink ref="EEO793" r:id="rId7108" display="http://www.sysengi.com/EN/volumn/volumn_6470.shtml"/>
    <hyperlink ref="EEW793" r:id="rId7109" display="http://www.sysengi.com/EN/volumn/volumn_6470.shtml"/>
    <hyperlink ref="EFE793" r:id="rId7110" display="http://www.sysengi.com/EN/volumn/volumn_6470.shtml"/>
    <hyperlink ref="EFM793" r:id="rId7111" display="http://www.sysengi.com/EN/volumn/volumn_6470.shtml"/>
    <hyperlink ref="EFU793" r:id="rId7112" display="http://www.sysengi.com/EN/volumn/volumn_6470.shtml"/>
    <hyperlink ref="EGC793" r:id="rId7113" display="http://www.sysengi.com/EN/volumn/volumn_6470.shtml"/>
    <hyperlink ref="EGK793" r:id="rId7114" display="http://www.sysengi.com/EN/volumn/volumn_6470.shtml"/>
    <hyperlink ref="EGS793" r:id="rId7115" display="http://www.sysengi.com/EN/volumn/volumn_6470.shtml"/>
    <hyperlink ref="EHA793" r:id="rId7116" display="http://www.sysengi.com/EN/volumn/volumn_6470.shtml"/>
    <hyperlink ref="EHI793" r:id="rId7117" display="http://www.sysengi.com/EN/volumn/volumn_6470.shtml"/>
    <hyperlink ref="EHQ793" r:id="rId7118" display="http://www.sysengi.com/EN/volumn/volumn_6470.shtml"/>
    <hyperlink ref="EHY793" r:id="rId7119" display="http://www.sysengi.com/EN/volumn/volumn_6470.shtml"/>
    <hyperlink ref="EIG793" r:id="rId7120" display="http://www.sysengi.com/EN/volumn/volumn_6470.shtml"/>
    <hyperlink ref="EIO793" r:id="rId7121" display="http://www.sysengi.com/EN/volumn/volumn_6470.shtml"/>
    <hyperlink ref="EIW793" r:id="rId7122" display="http://www.sysengi.com/EN/volumn/volumn_6470.shtml"/>
    <hyperlink ref="EJE793" r:id="rId7123" display="http://www.sysengi.com/EN/volumn/volumn_6470.shtml"/>
    <hyperlink ref="EJM793" r:id="rId7124" display="http://www.sysengi.com/EN/volumn/volumn_6470.shtml"/>
    <hyperlink ref="EJU793" r:id="rId7125" display="http://www.sysengi.com/EN/volumn/volumn_6470.shtml"/>
    <hyperlink ref="EKC793" r:id="rId7126" display="http://www.sysengi.com/EN/volumn/volumn_6470.shtml"/>
    <hyperlink ref="EKK793" r:id="rId7127" display="http://www.sysengi.com/EN/volumn/volumn_6470.shtml"/>
    <hyperlink ref="EKS793" r:id="rId7128" display="http://www.sysengi.com/EN/volumn/volumn_6470.shtml"/>
    <hyperlink ref="ELA793" r:id="rId7129" display="http://www.sysengi.com/EN/volumn/volumn_6470.shtml"/>
    <hyperlink ref="ELI793" r:id="rId7130" display="http://www.sysengi.com/EN/volumn/volumn_6470.shtml"/>
    <hyperlink ref="ELQ793" r:id="rId7131" display="http://www.sysengi.com/EN/volumn/volumn_6470.shtml"/>
    <hyperlink ref="ELY793" r:id="rId7132" display="http://www.sysengi.com/EN/volumn/volumn_6470.shtml"/>
    <hyperlink ref="EMG793" r:id="rId7133" display="http://www.sysengi.com/EN/volumn/volumn_6470.shtml"/>
    <hyperlink ref="EMO793" r:id="rId7134" display="http://www.sysengi.com/EN/volumn/volumn_6470.shtml"/>
    <hyperlink ref="EMW793" r:id="rId7135" display="http://www.sysengi.com/EN/volumn/volumn_6470.shtml"/>
    <hyperlink ref="ENE793" r:id="rId7136" display="http://www.sysengi.com/EN/volumn/volumn_6470.shtml"/>
    <hyperlink ref="ENM793" r:id="rId7137" display="http://www.sysengi.com/EN/volumn/volumn_6470.shtml"/>
    <hyperlink ref="ENU793" r:id="rId7138" display="http://www.sysengi.com/EN/volumn/volumn_6470.shtml"/>
    <hyperlink ref="EOC793" r:id="rId7139" display="http://www.sysengi.com/EN/volumn/volumn_6470.shtml"/>
    <hyperlink ref="EOK793" r:id="rId7140" display="http://www.sysengi.com/EN/volumn/volumn_6470.shtml"/>
    <hyperlink ref="EOS793" r:id="rId7141" display="http://www.sysengi.com/EN/volumn/volumn_6470.shtml"/>
    <hyperlink ref="EPA793" r:id="rId7142" display="http://www.sysengi.com/EN/volumn/volumn_6470.shtml"/>
    <hyperlink ref="EPI793" r:id="rId7143" display="http://www.sysengi.com/EN/volumn/volumn_6470.shtml"/>
    <hyperlink ref="EPQ793" r:id="rId7144" display="http://www.sysengi.com/EN/volumn/volumn_6470.shtml"/>
    <hyperlink ref="EPY793" r:id="rId7145" display="http://www.sysengi.com/EN/volumn/volumn_6470.shtml"/>
    <hyperlink ref="EQG793" r:id="rId7146" display="http://www.sysengi.com/EN/volumn/volumn_6470.shtml"/>
    <hyperlink ref="EQO793" r:id="rId7147" display="http://www.sysengi.com/EN/volumn/volumn_6470.shtml"/>
    <hyperlink ref="EQW793" r:id="rId7148" display="http://www.sysengi.com/EN/volumn/volumn_6470.shtml"/>
    <hyperlink ref="ERE793" r:id="rId7149" display="http://www.sysengi.com/EN/volumn/volumn_6470.shtml"/>
    <hyperlink ref="ERM793" r:id="rId7150" display="http://www.sysengi.com/EN/volumn/volumn_6470.shtml"/>
    <hyperlink ref="ERU793" r:id="rId7151" display="http://www.sysengi.com/EN/volumn/volumn_6470.shtml"/>
    <hyperlink ref="ESC793" r:id="rId7152" display="http://www.sysengi.com/EN/volumn/volumn_6470.shtml"/>
    <hyperlink ref="ESK793" r:id="rId7153" display="http://www.sysengi.com/EN/volumn/volumn_6470.shtml"/>
    <hyperlink ref="ESS793" r:id="rId7154" display="http://www.sysengi.com/EN/volumn/volumn_6470.shtml"/>
    <hyperlink ref="ETA793" r:id="rId7155" display="http://www.sysengi.com/EN/volumn/volumn_6470.shtml"/>
    <hyperlink ref="ETI793" r:id="rId7156" display="http://www.sysengi.com/EN/volumn/volumn_6470.shtml"/>
    <hyperlink ref="ETQ793" r:id="rId7157" display="http://www.sysengi.com/EN/volumn/volumn_6470.shtml"/>
    <hyperlink ref="ETY793" r:id="rId7158" display="http://www.sysengi.com/EN/volumn/volumn_6470.shtml"/>
    <hyperlink ref="EUG793" r:id="rId7159" display="http://www.sysengi.com/EN/volumn/volumn_6470.shtml"/>
    <hyperlink ref="EUO793" r:id="rId7160" display="http://www.sysengi.com/EN/volumn/volumn_6470.shtml"/>
    <hyperlink ref="EUW793" r:id="rId7161" display="http://www.sysengi.com/EN/volumn/volumn_6470.shtml"/>
    <hyperlink ref="EVE793" r:id="rId7162" display="http://www.sysengi.com/EN/volumn/volumn_6470.shtml"/>
    <hyperlink ref="EVM793" r:id="rId7163" display="http://www.sysengi.com/EN/volumn/volumn_6470.shtml"/>
    <hyperlink ref="EVU793" r:id="rId7164" display="http://www.sysengi.com/EN/volumn/volumn_6470.shtml"/>
    <hyperlink ref="EWC793" r:id="rId7165" display="http://www.sysengi.com/EN/volumn/volumn_6470.shtml"/>
    <hyperlink ref="EWK793" r:id="rId7166" display="http://www.sysengi.com/EN/volumn/volumn_6470.shtml"/>
    <hyperlink ref="EWS793" r:id="rId7167" display="http://www.sysengi.com/EN/volumn/volumn_6470.shtml"/>
    <hyperlink ref="EXA793" r:id="rId7168" display="http://www.sysengi.com/EN/volumn/volumn_6470.shtml"/>
    <hyperlink ref="EXI793" r:id="rId7169" display="http://www.sysengi.com/EN/volumn/volumn_6470.shtml"/>
    <hyperlink ref="EXQ793" r:id="rId7170" display="http://www.sysengi.com/EN/volumn/volumn_6470.shtml"/>
    <hyperlink ref="EXY793" r:id="rId7171" display="http://www.sysengi.com/EN/volumn/volumn_6470.shtml"/>
    <hyperlink ref="EYG793" r:id="rId7172" display="http://www.sysengi.com/EN/volumn/volumn_6470.shtml"/>
    <hyperlink ref="EYO793" r:id="rId7173" display="http://www.sysengi.com/EN/volumn/volumn_6470.shtml"/>
    <hyperlink ref="EYW793" r:id="rId7174" display="http://www.sysengi.com/EN/volumn/volumn_6470.shtml"/>
    <hyperlink ref="EZE793" r:id="rId7175" display="http://www.sysengi.com/EN/volumn/volumn_6470.shtml"/>
    <hyperlink ref="EZM793" r:id="rId7176" display="http://www.sysengi.com/EN/volumn/volumn_6470.shtml"/>
    <hyperlink ref="EZU793" r:id="rId7177" display="http://www.sysengi.com/EN/volumn/volumn_6470.shtml"/>
    <hyperlink ref="FAC793" r:id="rId7178" display="http://www.sysengi.com/EN/volumn/volumn_6470.shtml"/>
    <hyperlink ref="FAK793" r:id="rId7179" display="http://www.sysengi.com/EN/volumn/volumn_6470.shtml"/>
    <hyperlink ref="FAS793" r:id="rId7180" display="http://www.sysengi.com/EN/volumn/volumn_6470.shtml"/>
    <hyperlink ref="FBA793" r:id="rId7181" display="http://www.sysengi.com/EN/volumn/volumn_6470.shtml"/>
    <hyperlink ref="FBI793" r:id="rId7182" display="http://www.sysengi.com/EN/volumn/volumn_6470.shtml"/>
    <hyperlink ref="FBQ793" r:id="rId7183" display="http://www.sysengi.com/EN/volumn/volumn_6470.shtml"/>
    <hyperlink ref="FBY793" r:id="rId7184" display="http://www.sysengi.com/EN/volumn/volumn_6470.shtml"/>
    <hyperlink ref="FCG793" r:id="rId7185" display="http://www.sysengi.com/EN/volumn/volumn_6470.shtml"/>
    <hyperlink ref="FCO793" r:id="rId7186" display="http://www.sysengi.com/EN/volumn/volumn_6470.shtml"/>
    <hyperlink ref="FCW793" r:id="rId7187" display="http://www.sysengi.com/EN/volumn/volumn_6470.shtml"/>
    <hyperlink ref="FDE793" r:id="rId7188" display="http://www.sysengi.com/EN/volumn/volumn_6470.shtml"/>
    <hyperlink ref="FDM793" r:id="rId7189" display="http://www.sysengi.com/EN/volumn/volumn_6470.shtml"/>
    <hyperlink ref="FDU793" r:id="rId7190" display="http://www.sysengi.com/EN/volumn/volumn_6470.shtml"/>
    <hyperlink ref="FEC793" r:id="rId7191" display="http://www.sysengi.com/EN/volumn/volumn_6470.shtml"/>
    <hyperlink ref="FEK793" r:id="rId7192" display="http://www.sysengi.com/EN/volumn/volumn_6470.shtml"/>
    <hyperlink ref="FES793" r:id="rId7193" display="http://www.sysengi.com/EN/volumn/volumn_6470.shtml"/>
    <hyperlink ref="FFA793" r:id="rId7194" display="http://www.sysengi.com/EN/volumn/volumn_6470.shtml"/>
    <hyperlink ref="FFI793" r:id="rId7195" display="http://www.sysengi.com/EN/volumn/volumn_6470.shtml"/>
    <hyperlink ref="FFQ793" r:id="rId7196" display="http://www.sysengi.com/EN/volumn/volumn_6470.shtml"/>
    <hyperlink ref="FFY793" r:id="rId7197" display="http://www.sysengi.com/EN/volumn/volumn_6470.shtml"/>
    <hyperlink ref="FGG793" r:id="rId7198" display="http://www.sysengi.com/EN/volumn/volumn_6470.shtml"/>
    <hyperlink ref="FGO793" r:id="rId7199" display="http://www.sysengi.com/EN/volumn/volumn_6470.shtml"/>
    <hyperlink ref="FGW793" r:id="rId7200" display="http://www.sysengi.com/EN/volumn/volumn_6470.shtml"/>
    <hyperlink ref="FHE793" r:id="rId7201" display="http://www.sysengi.com/EN/volumn/volumn_6470.shtml"/>
    <hyperlink ref="FHM793" r:id="rId7202" display="http://www.sysengi.com/EN/volumn/volumn_6470.shtml"/>
    <hyperlink ref="FHU793" r:id="rId7203" display="http://www.sysengi.com/EN/volumn/volumn_6470.shtml"/>
    <hyperlink ref="FIC793" r:id="rId7204" display="http://www.sysengi.com/EN/volumn/volumn_6470.shtml"/>
    <hyperlink ref="FIK793" r:id="rId7205" display="http://www.sysengi.com/EN/volumn/volumn_6470.shtml"/>
    <hyperlink ref="FIS793" r:id="rId7206" display="http://www.sysengi.com/EN/volumn/volumn_6470.shtml"/>
    <hyperlink ref="FJA793" r:id="rId7207" display="http://www.sysengi.com/EN/volumn/volumn_6470.shtml"/>
    <hyperlink ref="FJI793" r:id="rId7208" display="http://www.sysengi.com/EN/volumn/volumn_6470.shtml"/>
    <hyperlink ref="FJQ793" r:id="rId7209" display="http://www.sysengi.com/EN/volumn/volumn_6470.shtml"/>
    <hyperlink ref="FJY793" r:id="rId7210" display="http://www.sysengi.com/EN/volumn/volumn_6470.shtml"/>
    <hyperlink ref="FKG793" r:id="rId7211" display="http://www.sysengi.com/EN/volumn/volumn_6470.shtml"/>
    <hyperlink ref="FKO793" r:id="rId7212" display="http://www.sysengi.com/EN/volumn/volumn_6470.shtml"/>
    <hyperlink ref="FKW793" r:id="rId7213" display="http://www.sysengi.com/EN/volumn/volumn_6470.shtml"/>
    <hyperlink ref="FLE793" r:id="rId7214" display="http://www.sysengi.com/EN/volumn/volumn_6470.shtml"/>
    <hyperlink ref="FLM793" r:id="rId7215" display="http://www.sysengi.com/EN/volumn/volumn_6470.shtml"/>
    <hyperlink ref="FLU793" r:id="rId7216" display="http://www.sysengi.com/EN/volumn/volumn_6470.shtml"/>
    <hyperlink ref="FMC793" r:id="rId7217" display="http://www.sysengi.com/EN/volumn/volumn_6470.shtml"/>
    <hyperlink ref="FMK793" r:id="rId7218" display="http://www.sysengi.com/EN/volumn/volumn_6470.shtml"/>
    <hyperlink ref="FMS793" r:id="rId7219" display="http://www.sysengi.com/EN/volumn/volumn_6470.shtml"/>
    <hyperlink ref="FNA793" r:id="rId7220" display="http://www.sysengi.com/EN/volumn/volumn_6470.shtml"/>
    <hyperlink ref="FNI793" r:id="rId7221" display="http://www.sysengi.com/EN/volumn/volumn_6470.shtml"/>
    <hyperlink ref="FNQ793" r:id="rId7222" display="http://www.sysengi.com/EN/volumn/volumn_6470.shtml"/>
    <hyperlink ref="FNY793" r:id="rId7223" display="http://www.sysengi.com/EN/volumn/volumn_6470.shtml"/>
    <hyperlink ref="FOG793" r:id="rId7224" display="http://www.sysengi.com/EN/volumn/volumn_6470.shtml"/>
    <hyperlink ref="FOO793" r:id="rId7225" display="http://www.sysengi.com/EN/volumn/volumn_6470.shtml"/>
    <hyperlink ref="FOW793" r:id="rId7226" display="http://www.sysengi.com/EN/volumn/volumn_6470.shtml"/>
    <hyperlink ref="FPE793" r:id="rId7227" display="http://www.sysengi.com/EN/volumn/volumn_6470.shtml"/>
    <hyperlink ref="FPM793" r:id="rId7228" display="http://www.sysengi.com/EN/volumn/volumn_6470.shtml"/>
    <hyperlink ref="FPU793" r:id="rId7229" display="http://www.sysengi.com/EN/volumn/volumn_6470.shtml"/>
    <hyperlink ref="FQC793" r:id="rId7230" display="http://www.sysengi.com/EN/volumn/volumn_6470.shtml"/>
    <hyperlink ref="FQK793" r:id="rId7231" display="http://www.sysengi.com/EN/volumn/volumn_6470.shtml"/>
    <hyperlink ref="FQS793" r:id="rId7232" display="http://www.sysengi.com/EN/volumn/volumn_6470.shtml"/>
    <hyperlink ref="FRA793" r:id="rId7233" display="http://www.sysengi.com/EN/volumn/volumn_6470.shtml"/>
    <hyperlink ref="FRI793" r:id="rId7234" display="http://www.sysengi.com/EN/volumn/volumn_6470.shtml"/>
    <hyperlink ref="FRQ793" r:id="rId7235" display="http://www.sysengi.com/EN/volumn/volumn_6470.shtml"/>
    <hyperlink ref="FRY793" r:id="rId7236" display="http://www.sysengi.com/EN/volumn/volumn_6470.shtml"/>
    <hyperlink ref="FSG793" r:id="rId7237" display="http://www.sysengi.com/EN/volumn/volumn_6470.shtml"/>
    <hyperlink ref="FSO793" r:id="rId7238" display="http://www.sysengi.com/EN/volumn/volumn_6470.shtml"/>
    <hyperlink ref="FSW793" r:id="rId7239" display="http://www.sysengi.com/EN/volumn/volumn_6470.shtml"/>
    <hyperlink ref="FTE793" r:id="rId7240" display="http://www.sysengi.com/EN/volumn/volumn_6470.shtml"/>
    <hyperlink ref="FTM793" r:id="rId7241" display="http://www.sysengi.com/EN/volumn/volumn_6470.shtml"/>
    <hyperlink ref="FTU793" r:id="rId7242" display="http://www.sysengi.com/EN/volumn/volumn_6470.shtml"/>
    <hyperlink ref="FUC793" r:id="rId7243" display="http://www.sysengi.com/EN/volumn/volumn_6470.shtml"/>
    <hyperlink ref="FUK793" r:id="rId7244" display="http://www.sysengi.com/EN/volumn/volumn_6470.shtml"/>
    <hyperlink ref="FUS793" r:id="rId7245" display="http://www.sysengi.com/EN/volumn/volumn_6470.shtml"/>
    <hyperlink ref="FVA793" r:id="rId7246" display="http://www.sysengi.com/EN/volumn/volumn_6470.shtml"/>
    <hyperlink ref="FVI793" r:id="rId7247" display="http://www.sysengi.com/EN/volumn/volumn_6470.shtml"/>
    <hyperlink ref="FVQ793" r:id="rId7248" display="http://www.sysengi.com/EN/volumn/volumn_6470.shtml"/>
    <hyperlink ref="FVY793" r:id="rId7249" display="http://www.sysengi.com/EN/volumn/volumn_6470.shtml"/>
    <hyperlink ref="FWG793" r:id="rId7250" display="http://www.sysengi.com/EN/volumn/volumn_6470.shtml"/>
    <hyperlink ref="FWO793" r:id="rId7251" display="http://www.sysengi.com/EN/volumn/volumn_6470.shtml"/>
    <hyperlink ref="FWW793" r:id="rId7252" display="http://www.sysengi.com/EN/volumn/volumn_6470.shtml"/>
    <hyperlink ref="FXE793" r:id="rId7253" display="http://www.sysengi.com/EN/volumn/volumn_6470.shtml"/>
    <hyperlink ref="FXM793" r:id="rId7254" display="http://www.sysengi.com/EN/volumn/volumn_6470.shtml"/>
    <hyperlink ref="FXU793" r:id="rId7255" display="http://www.sysengi.com/EN/volumn/volumn_6470.shtml"/>
    <hyperlink ref="FYC793" r:id="rId7256" display="http://www.sysengi.com/EN/volumn/volumn_6470.shtml"/>
    <hyperlink ref="FYK793" r:id="rId7257" display="http://www.sysengi.com/EN/volumn/volumn_6470.shtml"/>
    <hyperlink ref="FYS793" r:id="rId7258" display="http://www.sysengi.com/EN/volumn/volumn_6470.shtml"/>
    <hyperlink ref="FZA793" r:id="rId7259" display="http://www.sysengi.com/EN/volumn/volumn_6470.shtml"/>
    <hyperlink ref="FZI793" r:id="rId7260" display="http://www.sysengi.com/EN/volumn/volumn_6470.shtml"/>
    <hyperlink ref="FZQ793" r:id="rId7261" display="http://www.sysengi.com/EN/volumn/volumn_6470.shtml"/>
    <hyperlink ref="FZY793" r:id="rId7262" display="http://www.sysengi.com/EN/volumn/volumn_6470.shtml"/>
    <hyperlink ref="GAG793" r:id="rId7263" display="http://www.sysengi.com/EN/volumn/volumn_6470.shtml"/>
    <hyperlink ref="GAO793" r:id="rId7264" display="http://www.sysengi.com/EN/volumn/volumn_6470.shtml"/>
    <hyperlink ref="GAW793" r:id="rId7265" display="http://www.sysengi.com/EN/volumn/volumn_6470.shtml"/>
    <hyperlink ref="GBE793" r:id="rId7266" display="http://www.sysengi.com/EN/volumn/volumn_6470.shtml"/>
    <hyperlink ref="GBM793" r:id="rId7267" display="http://www.sysengi.com/EN/volumn/volumn_6470.shtml"/>
    <hyperlink ref="GBU793" r:id="rId7268" display="http://www.sysengi.com/EN/volumn/volumn_6470.shtml"/>
    <hyperlink ref="GCC793" r:id="rId7269" display="http://www.sysengi.com/EN/volumn/volumn_6470.shtml"/>
    <hyperlink ref="GCK793" r:id="rId7270" display="http://www.sysengi.com/EN/volumn/volumn_6470.shtml"/>
    <hyperlink ref="GCS793" r:id="rId7271" display="http://www.sysengi.com/EN/volumn/volumn_6470.shtml"/>
    <hyperlink ref="GDA793" r:id="rId7272" display="http://www.sysengi.com/EN/volumn/volumn_6470.shtml"/>
    <hyperlink ref="GDI793" r:id="rId7273" display="http://www.sysengi.com/EN/volumn/volumn_6470.shtml"/>
    <hyperlink ref="GDQ793" r:id="rId7274" display="http://www.sysengi.com/EN/volumn/volumn_6470.shtml"/>
    <hyperlink ref="GDY793" r:id="rId7275" display="http://www.sysengi.com/EN/volumn/volumn_6470.shtml"/>
    <hyperlink ref="GEG793" r:id="rId7276" display="http://www.sysengi.com/EN/volumn/volumn_6470.shtml"/>
    <hyperlink ref="GEO793" r:id="rId7277" display="http://www.sysengi.com/EN/volumn/volumn_6470.shtml"/>
    <hyperlink ref="GEW793" r:id="rId7278" display="http://www.sysengi.com/EN/volumn/volumn_6470.shtml"/>
    <hyperlink ref="GFE793" r:id="rId7279" display="http://www.sysengi.com/EN/volumn/volumn_6470.shtml"/>
    <hyperlink ref="GFM793" r:id="rId7280" display="http://www.sysengi.com/EN/volumn/volumn_6470.shtml"/>
    <hyperlink ref="GFU793" r:id="rId7281" display="http://www.sysengi.com/EN/volumn/volumn_6470.shtml"/>
    <hyperlink ref="GGC793" r:id="rId7282" display="http://www.sysengi.com/EN/volumn/volumn_6470.shtml"/>
    <hyperlink ref="GGK793" r:id="rId7283" display="http://www.sysengi.com/EN/volumn/volumn_6470.shtml"/>
    <hyperlink ref="GGS793" r:id="rId7284" display="http://www.sysengi.com/EN/volumn/volumn_6470.shtml"/>
    <hyperlink ref="GHA793" r:id="rId7285" display="http://www.sysengi.com/EN/volumn/volumn_6470.shtml"/>
    <hyperlink ref="GHI793" r:id="rId7286" display="http://www.sysengi.com/EN/volumn/volumn_6470.shtml"/>
    <hyperlink ref="GHQ793" r:id="rId7287" display="http://www.sysengi.com/EN/volumn/volumn_6470.shtml"/>
    <hyperlink ref="GHY793" r:id="rId7288" display="http://www.sysengi.com/EN/volumn/volumn_6470.shtml"/>
    <hyperlink ref="GIG793" r:id="rId7289" display="http://www.sysengi.com/EN/volumn/volumn_6470.shtml"/>
    <hyperlink ref="GIO793" r:id="rId7290" display="http://www.sysengi.com/EN/volumn/volumn_6470.shtml"/>
    <hyperlink ref="GIW793" r:id="rId7291" display="http://www.sysengi.com/EN/volumn/volumn_6470.shtml"/>
    <hyperlink ref="GJE793" r:id="rId7292" display="http://www.sysengi.com/EN/volumn/volumn_6470.shtml"/>
    <hyperlink ref="GJM793" r:id="rId7293" display="http://www.sysengi.com/EN/volumn/volumn_6470.shtml"/>
    <hyperlink ref="GJU793" r:id="rId7294" display="http://www.sysengi.com/EN/volumn/volumn_6470.shtml"/>
    <hyperlink ref="GKC793" r:id="rId7295" display="http://www.sysengi.com/EN/volumn/volumn_6470.shtml"/>
    <hyperlink ref="GKK793" r:id="rId7296" display="http://www.sysengi.com/EN/volumn/volumn_6470.shtml"/>
    <hyperlink ref="GKS793" r:id="rId7297" display="http://www.sysengi.com/EN/volumn/volumn_6470.shtml"/>
    <hyperlink ref="GLA793" r:id="rId7298" display="http://www.sysengi.com/EN/volumn/volumn_6470.shtml"/>
    <hyperlink ref="GLI793" r:id="rId7299" display="http://www.sysengi.com/EN/volumn/volumn_6470.shtml"/>
    <hyperlink ref="GLQ793" r:id="rId7300" display="http://www.sysengi.com/EN/volumn/volumn_6470.shtml"/>
    <hyperlink ref="GLY793" r:id="rId7301" display="http://www.sysengi.com/EN/volumn/volumn_6470.shtml"/>
    <hyperlink ref="GMG793" r:id="rId7302" display="http://www.sysengi.com/EN/volumn/volumn_6470.shtml"/>
    <hyperlink ref="GMO793" r:id="rId7303" display="http://www.sysengi.com/EN/volumn/volumn_6470.shtml"/>
    <hyperlink ref="GMW793" r:id="rId7304" display="http://www.sysengi.com/EN/volumn/volumn_6470.shtml"/>
    <hyperlink ref="GNE793" r:id="rId7305" display="http://www.sysengi.com/EN/volumn/volumn_6470.shtml"/>
    <hyperlink ref="GNM793" r:id="rId7306" display="http://www.sysengi.com/EN/volumn/volumn_6470.shtml"/>
    <hyperlink ref="GNU793" r:id="rId7307" display="http://www.sysengi.com/EN/volumn/volumn_6470.shtml"/>
    <hyperlink ref="GOC793" r:id="rId7308" display="http://www.sysengi.com/EN/volumn/volumn_6470.shtml"/>
    <hyperlink ref="GOK793" r:id="rId7309" display="http://www.sysengi.com/EN/volumn/volumn_6470.shtml"/>
    <hyperlink ref="GOS793" r:id="rId7310" display="http://www.sysengi.com/EN/volumn/volumn_6470.shtml"/>
    <hyperlink ref="GPA793" r:id="rId7311" display="http://www.sysengi.com/EN/volumn/volumn_6470.shtml"/>
    <hyperlink ref="GPI793" r:id="rId7312" display="http://www.sysengi.com/EN/volumn/volumn_6470.shtml"/>
    <hyperlink ref="GPQ793" r:id="rId7313" display="http://www.sysengi.com/EN/volumn/volumn_6470.shtml"/>
    <hyperlink ref="GPY793" r:id="rId7314" display="http://www.sysengi.com/EN/volumn/volumn_6470.shtml"/>
    <hyperlink ref="GQG793" r:id="rId7315" display="http://www.sysengi.com/EN/volumn/volumn_6470.shtml"/>
    <hyperlink ref="GQO793" r:id="rId7316" display="http://www.sysengi.com/EN/volumn/volumn_6470.shtml"/>
    <hyperlink ref="GQW793" r:id="rId7317" display="http://www.sysengi.com/EN/volumn/volumn_6470.shtml"/>
    <hyperlink ref="GRE793" r:id="rId7318" display="http://www.sysengi.com/EN/volumn/volumn_6470.shtml"/>
    <hyperlink ref="GRM793" r:id="rId7319" display="http://www.sysengi.com/EN/volumn/volumn_6470.shtml"/>
    <hyperlink ref="GRU793" r:id="rId7320" display="http://www.sysengi.com/EN/volumn/volumn_6470.shtml"/>
    <hyperlink ref="GSC793" r:id="rId7321" display="http://www.sysengi.com/EN/volumn/volumn_6470.shtml"/>
    <hyperlink ref="GSK793" r:id="rId7322" display="http://www.sysengi.com/EN/volumn/volumn_6470.shtml"/>
    <hyperlink ref="GSS793" r:id="rId7323" display="http://www.sysengi.com/EN/volumn/volumn_6470.shtml"/>
    <hyperlink ref="GTA793" r:id="rId7324" display="http://www.sysengi.com/EN/volumn/volumn_6470.shtml"/>
    <hyperlink ref="GTI793" r:id="rId7325" display="http://www.sysengi.com/EN/volumn/volumn_6470.shtml"/>
    <hyperlink ref="GTQ793" r:id="rId7326" display="http://www.sysengi.com/EN/volumn/volumn_6470.shtml"/>
    <hyperlink ref="GTY793" r:id="rId7327" display="http://www.sysengi.com/EN/volumn/volumn_6470.shtml"/>
    <hyperlink ref="GUG793" r:id="rId7328" display="http://www.sysengi.com/EN/volumn/volumn_6470.shtml"/>
    <hyperlink ref="GUO793" r:id="rId7329" display="http://www.sysengi.com/EN/volumn/volumn_6470.shtml"/>
    <hyperlink ref="GUW793" r:id="rId7330" display="http://www.sysengi.com/EN/volumn/volumn_6470.shtml"/>
    <hyperlink ref="GVE793" r:id="rId7331" display="http://www.sysengi.com/EN/volumn/volumn_6470.shtml"/>
    <hyperlink ref="GVM793" r:id="rId7332" display="http://www.sysengi.com/EN/volumn/volumn_6470.shtml"/>
    <hyperlink ref="GVU793" r:id="rId7333" display="http://www.sysengi.com/EN/volumn/volumn_6470.shtml"/>
    <hyperlink ref="GWC793" r:id="rId7334" display="http://www.sysengi.com/EN/volumn/volumn_6470.shtml"/>
    <hyperlink ref="GWK793" r:id="rId7335" display="http://www.sysengi.com/EN/volumn/volumn_6470.shtml"/>
    <hyperlink ref="GWS793" r:id="rId7336" display="http://www.sysengi.com/EN/volumn/volumn_6470.shtml"/>
    <hyperlink ref="GXA793" r:id="rId7337" display="http://www.sysengi.com/EN/volumn/volumn_6470.shtml"/>
    <hyperlink ref="GXI793" r:id="rId7338" display="http://www.sysengi.com/EN/volumn/volumn_6470.shtml"/>
    <hyperlink ref="GXQ793" r:id="rId7339" display="http://www.sysengi.com/EN/volumn/volumn_6470.shtml"/>
    <hyperlink ref="GXY793" r:id="rId7340" display="http://www.sysengi.com/EN/volumn/volumn_6470.shtml"/>
    <hyperlink ref="GYG793" r:id="rId7341" display="http://www.sysengi.com/EN/volumn/volumn_6470.shtml"/>
    <hyperlink ref="GYO793" r:id="rId7342" display="http://www.sysengi.com/EN/volumn/volumn_6470.shtml"/>
    <hyperlink ref="GYW793" r:id="rId7343" display="http://www.sysengi.com/EN/volumn/volumn_6470.shtml"/>
    <hyperlink ref="GZE793" r:id="rId7344" display="http://www.sysengi.com/EN/volumn/volumn_6470.shtml"/>
    <hyperlink ref="GZM793" r:id="rId7345" display="http://www.sysengi.com/EN/volumn/volumn_6470.shtml"/>
    <hyperlink ref="GZU793" r:id="rId7346" display="http://www.sysengi.com/EN/volumn/volumn_6470.shtml"/>
    <hyperlink ref="HAC793" r:id="rId7347" display="http://www.sysengi.com/EN/volumn/volumn_6470.shtml"/>
    <hyperlink ref="HAK793" r:id="rId7348" display="http://www.sysengi.com/EN/volumn/volumn_6470.shtml"/>
    <hyperlink ref="HAS793" r:id="rId7349" display="http://www.sysengi.com/EN/volumn/volumn_6470.shtml"/>
    <hyperlink ref="HBA793" r:id="rId7350" display="http://www.sysengi.com/EN/volumn/volumn_6470.shtml"/>
    <hyperlink ref="HBI793" r:id="rId7351" display="http://www.sysengi.com/EN/volumn/volumn_6470.shtml"/>
    <hyperlink ref="HBQ793" r:id="rId7352" display="http://www.sysengi.com/EN/volumn/volumn_6470.shtml"/>
    <hyperlink ref="HBY793" r:id="rId7353" display="http://www.sysengi.com/EN/volumn/volumn_6470.shtml"/>
    <hyperlink ref="HCG793" r:id="rId7354" display="http://www.sysengi.com/EN/volumn/volumn_6470.shtml"/>
    <hyperlink ref="HCO793" r:id="rId7355" display="http://www.sysengi.com/EN/volumn/volumn_6470.shtml"/>
    <hyperlink ref="HCW793" r:id="rId7356" display="http://www.sysengi.com/EN/volumn/volumn_6470.shtml"/>
    <hyperlink ref="HDE793" r:id="rId7357" display="http://www.sysengi.com/EN/volumn/volumn_6470.shtml"/>
    <hyperlink ref="HDM793" r:id="rId7358" display="http://www.sysengi.com/EN/volumn/volumn_6470.shtml"/>
    <hyperlink ref="HDU793" r:id="rId7359" display="http://www.sysengi.com/EN/volumn/volumn_6470.shtml"/>
    <hyperlink ref="HEC793" r:id="rId7360" display="http://www.sysengi.com/EN/volumn/volumn_6470.shtml"/>
    <hyperlink ref="HEK793" r:id="rId7361" display="http://www.sysengi.com/EN/volumn/volumn_6470.shtml"/>
    <hyperlink ref="HES793" r:id="rId7362" display="http://www.sysengi.com/EN/volumn/volumn_6470.shtml"/>
    <hyperlink ref="HFA793" r:id="rId7363" display="http://www.sysengi.com/EN/volumn/volumn_6470.shtml"/>
    <hyperlink ref="HFI793" r:id="rId7364" display="http://www.sysengi.com/EN/volumn/volumn_6470.shtml"/>
    <hyperlink ref="HFQ793" r:id="rId7365" display="http://www.sysengi.com/EN/volumn/volumn_6470.shtml"/>
    <hyperlink ref="HFY793" r:id="rId7366" display="http://www.sysengi.com/EN/volumn/volumn_6470.shtml"/>
    <hyperlink ref="HGG793" r:id="rId7367" display="http://www.sysengi.com/EN/volumn/volumn_6470.shtml"/>
    <hyperlink ref="HGO793" r:id="rId7368" display="http://www.sysengi.com/EN/volumn/volumn_6470.shtml"/>
    <hyperlink ref="HGW793" r:id="rId7369" display="http://www.sysengi.com/EN/volumn/volumn_6470.shtml"/>
    <hyperlink ref="HHE793" r:id="rId7370" display="http://www.sysengi.com/EN/volumn/volumn_6470.shtml"/>
    <hyperlink ref="HHM793" r:id="rId7371" display="http://www.sysengi.com/EN/volumn/volumn_6470.shtml"/>
    <hyperlink ref="HHU793" r:id="rId7372" display="http://www.sysengi.com/EN/volumn/volumn_6470.shtml"/>
    <hyperlink ref="HIC793" r:id="rId7373" display="http://www.sysengi.com/EN/volumn/volumn_6470.shtml"/>
    <hyperlink ref="HIK793" r:id="rId7374" display="http://www.sysengi.com/EN/volumn/volumn_6470.shtml"/>
    <hyperlink ref="HIS793" r:id="rId7375" display="http://www.sysengi.com/EN/volumn/volumn_6470.shtml"/>
    <hyperlink ref="HJA793" r:id="rId7376" display="http://www.sysengi.com/EN/volumn/volumn_6470.shtml"/>
    <hyperlink ref="HJI793" r:id="rId7377" display="http://www.sysengi.com/EN/volumn/volumn_6470.shtml"/>
    <hyperlink ref="HJQ793" r:id="rId7378" display="http://www.sysengi.com/EN/volumn/volumn_6470.shtml"/>
    <hyperlink ref="HJY793" r:id="rId7379" display="http://www.sysengi.com/EN/volumn/volumn_6470.shtml"/>
    <hyperlink ref="HKG793" r:id="rId7380" display="http://www.sysengi.com/EN/volumn/volumn_6470.shtml"/>
    <hyperlink ref="HKO793" r:id="rId7381" display="http://www.sysengi.com/EN/volumn/volumn_6470.shtml"/>
    <hyperlink ref="HKW793" r:id="rId7382" display="http://www.sysengi.com/EN/volumn/volumn_6470.shtml"/>
    <hyperlink ref="HLE793" r:id="rId7383" display="http://www.sysengi.com/EN/volumn/volumn_6470.shtml"/>
    <hyperlink ref="HLM793" r:id="rId7384" display="http://www.sysengi.com/EN/volumn/volumn_6470.shtml"/>
    <hyperlink ref="HLU793" r:id="rId7385" display="http://www.sysengi.com/EN/volumn/volumn_6470.shtml"/>
    <hyperlink ref="HMC793" r:id="rId7386" display="http://www.sysengi.com/EN/volumn/volumn_6470.shtml"/>
    <hyperlink ref="HMK793" r:id="rId7387" display="http://www.sysengi.com/EN/volumn/volumn_6470.shtml"/>
    <hyperlink ref="HMS793" r:id="rId7388" display="http://www.sysengi.com/EN/volumn/volumn_6470.shtml"/>
    <hyperlink ref="HNA793" r:id="rId7389" display="http://www.sysengi.com/EN/volumn/volumn_6470.shtml"/>
    <hyperlink ref="HNI793" r:id="rId7390" display="http://www.sysengi.com/EN/volumn/volumn_6470.shtml"/>
    <hyperlink ref="HNQ793" r:id="rId7391" display="http://www.sysengi.com/EN/volumn/volumn_6470.shtml"/>
    <hyperlink ref="HNY793" r:id="rId7392" display="http://www.sysengi.com/EN/volumn/volumn_6470.shtml"/>
    <hyperlink ref="HOG793" r:id="rId7393" display="http://www.sysengi.com/EN/volumn/volumn_6470.shtml"/>
    <hyperlink ref="HOO793" r:id="rId7394" display="http://www.sysengi.com/EN/volumn/volumn_6470.shtml"/>
    <hyperlink ref="HOW793" r:id="rId7395" display="http://www.sysengi.com/EN/volumn/volumn_6470.shtml"/>
    <hyperlink ref="HPE793" r:id="rId7396" display="http://www.sysengi.com/EN/volumn/volumn_6470.shtml"/>
    <hyperlink ref="HPM793" r:id="rId7397" display="http://www.sysengi.com/EN/volumn/volumn_6470.shtml"/>
    <hyperlink ref="HPU793" r:id="rId7398" display="http://www.sysengi.com/EN/volumn/volumn_6470.shtml"/>
    <hyperlink ref="HQC793" r:id="rId7399" display="http://www.sysengi.com/EN/volumn/volumn_6470.shtml"/>
    <hyperlink ref="HQK793" r:id="rId7400" display="http://www.sysengi.com/EN/volumn/volumn_6470.shtml"/>
    <hyperlink ref="HQS793" r:id="rId7401" display="http://www.sysengi.com/EN/volumn/volumn_6470.shtml"/>
    <hyperlink ref="HRA793" r:id="rId7402" display="http://www.sysengi.com/EN/volumn/volumn_6470.shtml"/>
    <hyperlink ref="HRI793" r:id="rId7403" display="http://www.sysengi.com/EN/volumn/volumn_6470.shtml"/>
    <hyperlink ref="HRQ793" r:id="rId7404" display="http://www.sysengi.com/EN/volumn/volumn_6470.shtml"/>
    <hyperlink ref="HRY793" r:id="rId7405" display="http://www.sysengi.com/EN/volumn/volumn_6470.shtml"/>
    <hyperlink ref="HSG793" r:id="rId7406" display="http://www.sysengi.com/EN/volumn/volumn_6470.shtml"/>
    <hyperlink ref="HSO793" r:id="rId7407" display="http://www.sysengi.com/EN/volumn/volumn_6470.shtml"/>
    <hyperlink ref="HSW793" r:id="rId7408" display="http://www.sysengi.com/EN/volumn/volumn_6470.shtml"/>
    <hyperlink ref="HTE793" r:id="rId7409" display="http://www.sysengi.com/EN/volumn/volumn_6470.shtml"/>
    <hyperlink ref="HTM793" r:id="rId7410" display="http://www.sysengi.com/EN/volumn/volumn_6470.shtml"/>
    <hyperlink ref="HTU793" r:id="rId7411" display="http://www.sysengi.com/EN/volumn/volumn_6470.shtml"/>
    <hyperlink ref="HUC793" r:id="rId7412" display="http://www.sysengi.com/EN/volumn/volumn_6470.shtml"/>
    <hyperlink ref="HUK793" r:id="rId7413" display="http://www.sysengi.com/EN/volumn/volumn_6470.shtml"/>
    <hyperlink ref="HUS793" r:id="rId7414" display="http://www.sysengi.com/EN/volumn/volumn_6470.shtml"/>
    <hyperlink ref="HVA793" r:id="rId7415" display="http://www.sysengi.com/EN/volumn/volumn_6470.shtml"/>
    <hyperlink ref="HVI793" r:id="rId7416" display="http://www.sysengi.com/EN/volumn/volumn_6470.shtml"/>
    <hyperlink ref="HVQ793" r:id="rId7417" display="http://www.sysengi.com/EN/volumn/volumn_6470.shtml"/>
    <hyperlink ref="HVY793" r:id="rId7418" display="http://www.sysengi.com/EN/volumn/volumn_6470.shtml"/>
    <hyperlink ref="HWG793" r:id="rId7419" display="http://www.sysengi.com/EN/volumn/volumn_6470.shtml"/>
    <hyperlink ref="HWO793" r:id="rId7420" display="http://www.sysengi.com/EN/volumn/volumn_6470.shtml"/>
    <hyperlink ref="HWW793" r:id="rId7421" display="http://www.sysengi.com/EN/volumn/volumn_6470.shtml"/>
    <hyperlink ref="HXE793" r:id="rId7422" display="http://www.sysengi.com/EN/volumn/volumn_6470.shtml"/>
    <hyperlink ref="HXM793" r:id="rId7423" display="http://www.sysengi.com/EN/volumn/volumn_6470.shtml"/>
    <hyperlink ref="HXU793" r:id="rId7424" display="http://www.sysengi.com/EN/volumn/volumn_6470.shtml"/>
    <hyperlink ref="HYC793" r:id="rId7425" display="http://www.sysengi.com/EN/volumn/volumn_6470.shtml"/>
    <hyperlink ref="HYK793" r:id="rId7426" display="http://www.sysengi.com/EN/volumn/volumn_6470.shtml"/>
    <hyperlink ref="HYS793" r:id="rId7427" display="http://www.sysengi.com/EN/volumn/volumn_6470.shtml"/>
    <hyperlink ref="HZA793" r:id="rId7428" display="http://www.sysengi.com/EN/volumn/volumn_6470.shtml"/>
    <hyperlink ref="HZI793" r:id="rId7429" display="http://www.sysengi.com/EN/volumn/volumn_6470.shtml"/>
    <hyperlink ref="HZQ793" r:id="rId7430" display="http://www.sysengi.com/EN/volumn/volumn_6470.shtml"/>
    <hyperlink ref="HZY793" r:id="rId7431" display="http://www.sysengi.com/EN/volumn/volumn_6470.shtml"/>
    <hyperlink ref="IAG793" r:id="rId7432" display="http://www.sysengi.com/EN/volumn/volumn_6470.shtml"/>
    <hyperlink ref="IAO793" r:id="rId7433" display="http://www.sysengi.com/EN/volumn/volumn_6470.shtml"/>
    <hyperlink ref="IAW793" r:id="rId7434" display="http://www.sysengi.com/EN/volumn/volumn_6470.shtml"/>
    <hyperlink ref="IBE793" r:id="rId7435" display="http://www.sysengi.com/EN/volumn/volumn_6470.shtml"/>
    <hyperlink ref="IBM793" r:id="rId7436" display="http://www.sysengi.com/EN/volumn/volumn_6470.shtml"/>
    <hyperlink ref="IBU793" r:id="rId7437" display="http://www.sysengi.com/EN/volumn/volumn_6470.shtml"/>
    <hyperlink ref="ICC793" r:id="rId7438" display="http://www.sysengi.com/EN/volumn/volumn_6470.shtml"/>
    <hyperlink ref="ICK793" r:id="rId7439" display="http://www.sysengi.com/EN/volumn/volumn_6470.shtml"/>
    <hyperlink ref="ICS793" r:id="rId7440" display="http://www.sysengi.com/EN/volumn/volumn_6470.shtml"/>
    <hyperlink ref="IDA793" r:id="rId7441" display="http://www.sysengi.com/EN/volumn/volumn_6470.shtml"/>
    <hyperlink ref="IDI793" r:id="rId7442" display="http://www.sysengi.com/EN/volumn/volumn_6470.shtml"/>
    <hyperlink ref="IDQ793" r:id="rId7443" display="http://www.sysengi.com/EN/volumn/volumn_6470.shtml"/>
    <hyperlink ref="IDY793" r:id="rId7444" display="http://www.sysengi.com/EN/volumn/volumn_6470.shtml"/>
    <hyperlink ref="IEG793" r:id="rId7445" display="http://www.sysengi.com/EN/volumn/volumn_6470.shtml"/>
    <hyperlink ref="IEO793" r:id="rId7446" display="http://www.sysengi.com/EN/volumn/volumn_6470.shtml"/>
    <hyperlink ref="IEW793" r:id="rId7447" display="http://www.sysengi.com/EN/volumn/volumn_6470.shtml"/>
    <hyperlink ref="IFE793" r:id="rId7448" display="http://www.sysengi.com/EN/volumn/volumn_6470.shtml"/>
    <hyperlink ref="IFM793" r:id="rId7449" display="http://www.sysengi.com/EN/volumn/volumn_6470.shtml"/>
    <hyperlink ref="IFU793" r:id="rId7450" display="http://www.sysengi.com/EN/volumn/volumn_6470.shtml"/>
    <hyperlink ref="IGC793" r:id="rId7451" display="http://www.sysengi.com/EN/volumn/volumn_6470.shtml"/>
    <hyperlink ref="IGK793" r:id="rId7452" display="http://www.sysengi.com/EN/volumn/volumn_6470.shtml"/>
    <hyperlink ref="IGS793" r:id="rId7453" display="http://www.sysengi.com/EN/volumn/volumn_6470.shtml"/>
    <hyperlink ref="IHA793" r:id="rId7454" display="http://www.sysengi.com/EN/volumn/volumn_6470.shtml"/>
    <hyperlink ref="IHI793" r:id="rId7455" display="http://www.sysengi.com/EN/volumn/volumn_6470.shtml"/>
    <hyperlink ref="IHQ793" r:id="rId7456" display="http://www.sysengi.com/EN/volumn/volumn_6470.shtml"/>
    <hyperlink ref="IHY793" r:id="rId7457" display="http://www.sysengi.com/EN/volumn/volumn_6470.shtml"/>
    <hyperlink ref="IIG793" r:id="rId7458" display="http://www.sysengi.com/EN/volumn/volumn_6470.shtml"/>
    <hyperlink ref="IIO793" r:id="rId7459" display="http://www.sysengi.com/EN/volumn/volumn_6470.shtml"/>
    <hyperlink ref="IIW793" r:id="rId7460" display="http://www.sysengi.com/EN/volumn/volumn_6470.shtml"/>
    <hyperlink ref="IJE793" r:id="rId7461" display="http://www.sysengi.com/EN/volumn/volumn_6470.shtml"/>
    <hyperlink ref="IJM793" r:id="rId7462" display="http://www.sysengi.com/EN/volumn/volumn_6470.shtml"/>
    <hyperlink ref="IJU793" r:id="rId7463" display="http://www.sysengi.com/EN/volumn/volumn_6470.shtml"/>
    <hyperlink ref="IKC793" r:id="rId7464" display="http://www.sysengi.com/EN/volumn/volumn_6470.shtml"/>
    <hyperlink ref="IKK793" r:id="rId7465" display="http://www.sysengi.com/EN/volumn/volumn_6470.shtml"/>
    <hyperlink ref="IKS793" r:id="rId7466" display="http://www.sysengi.com/EN/volumn/volumn_6470.shtml"/>
    <hyperlink ref="ILA793" r:id="rId7467" display="http://www.sysengi.com/EN/volumn/volumn_6470.shtml"/>
    <hyperlink ref="ILI793" r:id="rId7468" display="http://www.sysengi.com/EN/volumn/volumn_6470.shtml"/>
    <hyperlink ref="ILQ793" r:id="rId7469" display="http://www.sysengi.com/EN/volumn/volumn_6470.shtml"/>
    <hyperlink ref="ILY793" r:id="rId7470" display="http://www.sysengi.com/EN/volumn/volumn_6470.shtml"/>
    <hyperlink ref="IMG793" r:id="rId7471" display="http://www.sysengi.com/EN/volumn/volumn_6470.shtml"/>
    <hyperlink ref="IMO793" r:id="rId7472" display="http://www.sysengi.com/EN/volumn/volumn_6470.shtml"/>
    <hyperlink ref="IMW793" r:id="rId7473" display="http://www.sysengi.com/EN/volumn/volumn_6470.shtml"/>
    <hyperlink ref="INE793" r:id="rId7474" display="http://www.sysengi.com/EN/volumn/volumn_6470.shtml"/>
    <hyperlink ref="INM793" r:id="rId7475" display="http://www.sysengi.com/EN/volumn/volumn_6470.shtml"/>
    <hyperlink ref="INU793" r:id="rId7476" display="http://www.sysengi.com/EN/volumn/volumn_6470.shtml"/>
    <hyperlink ref="IOC793" r:id="rId7477" display="http://www.sysengi.com/EN/volumn/volumn_6470.shtml"/>
    <hyperlink ref="IOK793" r:id="rId7478" display="http://www.sysengi.com/EN/volumn/volumn_6470.shtml"/>
    <hyperlink ref="IOS793" r:id="rId7479" display="http://www.sysengi.com/EN/volumn/volumn_6470.shtml"/>
    <hyperlink ref="IPA793" r:id="rId7480" display="http://www.sysengi.com/EN/volumn/volumn_6470.shtml"/>
    <hyperlink ref="IPI793" r:id="rId7481" display="http://www.sysengi.com/EN/volumn/volumn_6470.shtml"/>
    <hyperlink ref="IPQ793" r:id="rId7482" display="http://www.sysengi.com/EN/volumn/volumn_6470.shtml"/>
    <hyperlink ref="IPY793" r:id="rId7483" display="http://www.sysengi.com/EN/volumn/volumn_6470.shtml"/>
    <hyperlink ref="IQG793" r:id="rId7484" display="http://www.sysengi.com/EN/volumn/volumn_6470.shtml"/>
    <hyperlink ref="IQO793" r:id="rId7485" display="http://www.sysengi.com/EN/volumn/volumn_6470.shtml"/>
    <hyperlink ref="IQW793" r:id="rId7486" display="http://www.sysengi.com/EN/volumn/volumn_6470.shtml"/>
    <hyperlink ref="IRE793" r:id="rId7487" display="http://www.sysengi.com/EN/volumn/volumn_6470.shtml"/>
    <hyperlink ref="IRM793" r:id="rId7488" display="http://www.sysengi.com/EN/volumn/volumn_6470.shtml"/>
    <hyperlink ref="IRU793" r:id="rId7489" display="http://www.sysengi.com/EN/volumn/volumn_6470.shtml"/>
    <hyperlink ref="ISC793" r:id="rId7490" display="http://www.sysengi.com/EN/volumn/volumn_6470.shtml"/>
    <hyperlink ref="ISK793" r:id="rId7491" display="http://www.sysengi.com/EN/volumn/volumn_6470.shtml"/>
    <hyperlink ref="ISS793" r:id="rId7492" display="http://www.sysengi.com/EN/volumn/volumn_6470.shtml"/>
    <hyperlink ref="ITA793" r:id="rId7493" display="http://www.sysengi.com/EN/volumn/volumn_6470.shtml"/>
    <hyperlink ref="ITI793" r:id="rId7494" display="http://www.sysengi.com/EN/volumn/volumn_6470.shtml"/>
    <hyperlink ref="ITQ793" r:id="rId7495" display="http://www.sysengi.com/EN/volumn/volumn_6470.shtml"/>
    <hyperlink ref="ITY793" r:id="rId7496" display="http://www.sysengi.com/EN/volumn/volumn_6470.shtml"/>
    <hyperlink ref="IUG793" r:id="rId7497" display="http://www.sysengi.com/EN/volumn/volumn_6470.shtml"/>
    <hyperlink ref="IUO793" r:id="rId7498" display="http://www.sysengi.com/EN/volumn/volumn_6470.shtml"/>
    <hyperlink ref="IUW793" r:id="rId7499" display="http://www.sysengi.com/EN/volumn/volumn_6470.shtml"/>
    <hyperlink ref="IVE793" r:id="rId7500" display="http://www.sysengi.com/EN/volumn/volumn_6470.shtml"/>
    <hyperlink ref="IVM793" r:id="rId7501" display="http://www.sysengi.com/EN/volumn/volumn_6470.shtml"/>
    <hyperlink ref="IVU793" r:id="rId7502" display="http://www.sysengi.com/EN/volumn/volumn_6470.shtml"/>
    <hyperlink ref="IWC793" r:id="rId7503" display="http://www.sysengi.com/EN/volumn/volumn_6470.shtml"/>
    <hyperlink ref="IWK793" r:id="rId7504" display="http://www.sysengi.com/EN/volumn/volumn_6470.shtml"/>
    <hyperlink ref="IWS793" r:id="rId7505" display="http://www.sysengi.com/EN/volumn/volumn_6470.shtml"/>
    <hyperlink ref="IXA793" r:id="rId7506" display="http://www.sysengi.com/EN/volumn/volumn_6470.shtml"/>
    <hyperlink ref="IXI793" r:id="rId7507" display="http://www.sysengi.com/EN/volumn/volumn_6470.shtml"/>
    <hyperlink ref="IXQ793" r:id="rId7508" display="http://www.sysengi.com/EN/volumn/volumn_6470.shtml"/>
    <hyperlink ref="IXY793" r:id="rId7509" display="http://www.sysengi.com/EN/volumn/volumn_6470.shtml"/>
    <hyperlink ref="IYG793" r:id="rId7510" display="http://www.sysengi.com/EN/volumn/volumn_6470.shtml"/>
    <hyperlink ref="IYO793" r:id="rId7511" display="http://www.sysengi.com/EN/volumn/volumn_6470.shtml"/>
    <hyperlink ref="IYW793" r:id="rId7512" display="http://www.sysengi.com/EN/volumn/volumn_6470.shtml"/>
    <hyperlink ref="IZE793" r:id="rId7513" display="http://www.sysengi.com/EN/volumn/volumn_6470.shtml"/>
    <hyperlink ref="IZM793" r:id="rId7514" display="http://www.sysengi.com/EN/volumn/volumn_6470.shtml"/>
    <hyperlink ref="IZU793" r:id="rId7515" display="http://www.sysengi.com/EN/volumn/volumn_6470.shtml"/>
    <hyperlink ref="JAC793" r:id="rId7516" display="http://www.sysengi.com/EN/volumn/volumn_6470.shtml"/>
    <hyperlink ref="JAK793" r:id="rId7517" display="http://www.sysengi.com/EN/volumn/volumn_6470.shtml"/>
    <hyperlink ref="JAS793" r:id="rId7518" display="http://www.sysengi.com/EN/volumn/volumn_6470.shtml"/>
    <hyperlink ref="JBA793" r:id="rId7519" display="http://www.sysengi.com/EN/volumn/volumn_6470.shtml"/>
    <hyperlink ref="JBI793" r:id="rId7520" display="http://www.sysengi.com/EN/volumn/volumn_6470.shtml"/>
    <hyperlink ref="JBQ793" r:id="rId7521" display="http://www.sysengi.com/EN/volumn/volumn_6470.shtml"/>
    <hyperlink ref="JBY793" r:id="rId7522" display="http://www.sysengi.com/EN/volumn/volumn_6470.shtml"/>
    <hyperlink ref="JCG793" r:id="rId7523" display="http://www.sysengi.com/EN/volumn/volumn_6470.shtml"/>
    <hyperlink ref="JCO793" r:id="rId7524" display="http://www.sysengi.com/EN/volumn/volumn_6470.shtml"/>
    <hyperlink ref="JCW793" r:id="rId7525" display="http://www.sysengi.com/EN/volumn/volumn_6470.shtml"/>
    <hyperlink ref="JDE793" r:id="rId7526" display="http://www.sysengi.com/EN/volumn/volumn_6470.shtml"/>
    <hyperlink ref="JDM793" r:id="rId7527" display="http://www.sysengi.com/EN/volumn/volumn_6470.shtml"/>
    <hyperlink ref="JDU793" r:id="rId7528" display="http://www.sysengi.com/EN/volumn/volumn_6470.shtml"/>
    <hyperlink ref="JEC793" r:id="rId7529" display="http://www.sysengi.com/EN/volumn/volumn_6470.shtml"/>
    <hyperlink ref="JEK793" r:id="rId7530" display="http://www.sysengi.com/EN/volumn/volumn_6470.shtml"/>
    <hyperlink ref="JES793" r:id="rId7531" display="http://www.sysengi.com/EN/volumn/volumn_6470.shtml"/>
    <hyperlink ref="JFA793" r:id="rId7532" display="http://www.sysengi.com/EN/volumn/volumn_6470.shtml"/>
    <hyperlink ref="JFI793" r:id="rId7533" display="http://www.sysengi.com/EN/volumn/volumn_6470.shtml"/>
    <hyperlink ref="JFQ793" r:id="rId7534" display="http://www.sysengi.com/EN/volumn/volumn_6470.shtml"/>
    <hyperlink ref="JFY793" r:id="rId7535" display="http://www.sysengi.com/EN/volumn/volumn_6470.shtml"/>
    <hyperlink ref="JGG793" r:id="rId7536" display="http://www.sysengi.com/EN/volumn/volumn_6470.shtml"/>
    <hyperlink ref="JGO793" r:id="rId7537" display="http://www.sysengi.com/EN/volumn/volumn_6470.shtml"/>
    <hyperlink ref="JGW793" r:id="rId7538" display="http://www.sysengi.com/EN/volumn/volumn_6470.shtml"/>
    <hyperlink ref="JHE793" r:id="rId7539" display="http://www.sysengi.com/EN/volumn/volumn_6470.shtml"/>
    <hyperlink ref="JHM793" r:id="rId7540" display="http://www.sysengi.com/EN/volumn/volumn_6470.shtml"/>
    <hyperlink ref="JHU793" r:id="rId7541" display="http://www.sysengi.com/EN/volumn/volumn_6470.shtml"/>
    <hyperlink ref="JIC793" r:id="rId7542" display="http://www.sysengi.com/EN/volumn/volumn_6470.shtml"/>
    <hyperlink ref="JIK793" r:id="rId7543" display="http://www.sysengi.com/EN/volumn/volumn_6470.shtml"/>
    <hyperlink ref="JIS793" r:id="rId7544" display="http://www.sysengi.com/EN/volumn/volumn_6470.shtml"/>
    <hyperlink ref="JJA793" r:id="rId7545" display="http://www.sysengi.com/EN/volumn/volumn_6470.shtml"/>
    <hyperlink ref="JJI793" r:id="rId7546" display="http://www.sysengi.com/EN/volumn/volumn_6470.shtml"/>
    <hyperlink ref="JJQ793" r:id="rId7547" display="http://www.sysengi.com/EN/volumn/volumn_6470.shtml"/>
    <hyperlink ref="JJY793" r:id="rId7548" display="http://www.sysengi.com/EN/volumn/volumn_6470.shtml"/>
    <hyperlink ref="JKG793" r:id="rId7549" display="http://www.sysengi.com/EN/volumn/volumn_6470.shtml"/>
    <hyperlink ref="JKO793" r:id="rId7550" display="http://www.sysengi.com/EN/volumn/volumn_6470.shtml"/>
    <hyperlink ref="JKW793" r:id="rId7551" display="http://www.sysengi.com/EN/volumn/volumn_6470.shtml"/>
    <hyperlink ref="JLE793" r:id="rId7552" display="http://www.sysengi.com/EN/volumn/volumn_6470.shtml"/>
    <hyperlink ref="JLM793" r:id="rId7553" display="http://www.sysengi.com/EN/volumn/volumn_6470.shtml"/>
    <hyperlink ref="JLU793" r:id="rId7554" display="http://www.sysengi.com/EN/volumn/volumn_6470.shtml"/>
    <hyperlink ref="JMC793" r:id="rId7555" display="http://www.sysengi.com/EN/volumn/volumn_6470.shtml"/>
    <hyperlink ref="JMK793" r:id="rId7556" display="http://www.sysengi.com/EN/volumn/volumn_6470.shtml"/>
    <hyperlink ref="JMS793" r:id="rId7557" display="http://www.sysengi.com/EN/volumn/volumn_6470.shtml"/>
    <hyperlink ref="JNA793" r:id="rId7558" display="http://www.sysengi.com/EN/volumn/volumn_6470.shtml"/>
    <hyperlink ref="JNI793" r:id="rId7559" display="http://www.sysengi.com/EN/volumn/volumn_6470.shtml"/>
    <hyperlink ref="JNQ793" r:id="rId7560" display="http://www.sysengi.com/EN/volumn/volumn_6470.shtml"/>
    <hyperlink ref="JNY793" r:id="rId7561" display="http://www.sysengi.com/EN/volumn/volumn_6470.shtml"/>
    <hyperlink ref="JOG793" r:id="rId7562" display="http://www.sysengi.com/EN/volumn/volumn_6470.shtml"/>
    <hyperlink ref="JOO793" r:id="rId7563" display="http://www.sysengi.com/EN/volumn/volumn_6470.shtml"/>
    <hyperlink ref="JOW793" r:id="rId7564" display="http://www.sysengi.com/EN/volumn/volumn_6470.shtml"/>
    <hyperlink ref="JPE793" r:id="rId7565" display="http://www.sysengi.com/EN/volumn/volumn_6470.shtml"/>
    <hyperlink ref="JPM793" r:id="rId7566" display="http://www.sysengi.com/EN/volumn/volumn_6470.shtml"/>
    <hyperlink ref="JPU793" r:id="rId7567" display="http://www.sysengi.com/EN/volumn/volumn_6470.shtml"/>
    <hyperlink ref="JQC793" r:id="rId7568" display="http://www.sysengi.com/EN/volumn/volumn_6470.shtml"/>
    <hyperlink ref="JQK793" r:id="rId7569" display="http://www.sysengi.com/EN/volumn/volumn_6470.shtml"/>
    <hyperlink ref="JQS793" r:id="rId7570" display="http://www.sysengi.com/EN/volumn/volumn_6470.shtml"/>
    <hyperlink ref="JRA793" r:id="rId7571" display="http://www.sysengi.com/EN/volumn/volumn_6470.shtml"/>
    <hyperlink ref="JRI793" r:id="rId7572" display="http://www.sysengi.com/EN/volumn/volumn_6470.shtml"/>
    <hyperlink ref="JRQ793" r:id="rId7573" display="http://www.sysengi.com/EN/volumn/volumn_6470.shtml"/>
    <hyperlink ref="JRY793" r:id="rId7574" display="http://www.sysengi.com/EN/volumn/volumn_6470.shtml"/>
    <hyperlink ref="JSG793" r:id="rId7575" display="http://www.sysengi.com/EN/volumn/volumn_6470.shtml"/>
    <hyperlink ref="JSO793" r:id="rId7576" display="http://www.sysengi.com/EN/volumn/volumn_6470.shtml"/>
    <hyperlink ref="JSW793" r:id="rId7577" display="http://www.sysengi.com/EN/volumn/volumn_6470.shtml"/>
    <hyperlink ref="JTE793" r:id="rId7578" display="http://www.sysengi.com/EN/volumn/volumn_6470.shtml"/>
    <hyperlink ref="JTM793" r:id="rId7579" display="http://www.sysengi.com/EN/volumn/volumn_6470.shtml"/>
    <hyperlink ref="JTU793" r:id="rId7580" display="http://www.sysengi.com/EN/volumn/volumn_6470.shtml"/>
    <hyperlink ref="JUC793" r:id="rId7581" display="http://www.sysengi.com/EN/volumn/volumn_6470.shtml"/>
    <hyperlink ref="JUK793" r:id="rId7582" display="http://www.sysengi.com/EN/volumn/volumn_6470.shtml"/>
    <hyperlink ref="JUS793" r:id="rId7583" display="http://www.sysengi.com/EN/volumn/volumn_6470.shtml"/>
    <hyperlink ref="JVA793" r:id="rId7584" display="http://www.sysengi.com/EN/volumn/volumn_6470.shtml"/>
    <hyperlink ref="JVI793" r:id="rId7585" display="http://www.sysengi.com/EN/volumn/volumn_6470.shtml"/>
    <hyperlink ref="JVQ793" r:id="rId7586" display="http://www.sysengi.com/EN/volumn/volumn_6470.shtml"/>
    <hyperlink ref="JVY793" r:id="rId7587" display="http://www.sysengi.com/EN/volumn/volumn_6470.shtml"/>
    <hyperlink ref="JWG793" r:id="rId7588" display="http://www.sysengi.com/EN/volumn/volumn_6470.shtml"/>
    <hyperlink ref="JWO793" r:id="rId7589" display="http://www.sysengi.com/EN/volumn/volumn_6470.shtml"/>
    <hyperlink ref="JWW793" r:id="rId7590" display="http://www.sysengi.com/EN/volumn/volumn_6470.shtml"/>
    <hyperlink ref="JXE793" r:id="rId7591" display="http://www.sysengi.com/EN/volumn/volumn_6470.shtml"/>
    <hyperlink ref="JXM793" r:id="rId7592" display="http://www.sysengi.com/EN/volumn/volumn_6470.shtml"/>
    <hyperlink ref="JXU793" r:id="rId7593" display="http://www.sysengi.com/EN/volumn/volumn_6470.shtml"/>
    <hyperlink ref="JYC793" r:id="rId7594" display="http://www.sysengi.com/EN/volumn/volumn_6470.shtml"/>
    <hyperlink ref="JYK793" r:id="rId7595" display="http://www.sysengi.com/EN/volumn/volumn_6470.shtml"/>
    <hyperlink ref="JYS793" r:id="rId7596" display="http://www.sysengi.com/EN/volumn/volumn_6470.shtml"/>
    <hyperlink ref="JZA793" r:id="rId7597" display="http://www.sysengi.com/EN/volumn/volumn_6470.shtml"/>
    <hyperlink ref="JZI793" r:id="rId7598" display="http://www.sysengi.com/EN/volumn/volumn_6470.shtml"/>
    <hyperlink ref="JZQ793" r:id="rId7599" display="http://www.sysengi.com/EN/volumn/volumn_6470.shtml"/>
    <hyperlink ref="JZY793" r:id="rId7600" display="http://www.sysengi.com/EN/volumn/volumn_6470.shtml"/>
    <hyperlink ref="KAG793" r:id="rId7601" display="http://www.sysengi.com/EN/volumn/volumn_6470.shtml"/>
    <hyperlink ref="KAO793" r:id="rId7602" display="http://www.sysengi.com/EN/volumn/volumn_6470.shtml"/>
    <hyperlink ref="KAW793" r:id="rId7603" display="http://www.sysengi.com/EN/volumn/volumn_6470.shtml"/>
    <hyperlink ref="KBE793" r:id="rId7604" display="http://www.sysengi.com/EN/volumn/volumn_6470.shtml"/>
    <hyperlink ref="KBM793" r:id="rId7605" display="http://www.sysengi.com/EN/volumn/volumn_6470.shtml"/>
    <hyperlink ref="KBU793" r:id="rId7606" display="http://www.sysengi.com/EN/volumn/volumn_6470.shtml"/>
    <hyperlink ref="KCC793" r:id="rId7607" display="http://www.sysengi.com/EN/volumn/volumn_6470.shtml"/>
    <hyperlink ref="KCK793" r:id="rId7608" display="http://www.sysengi.com/EN/volumn/volumn_6470.shtml"/>
    <hyperlink ref="KCS793" r:id="rId7609" display="http://www.sysengi.com/EN/volumn/volumn_6470.shtml"/>
    <hyperlink ref="KDA793" r:id="rId7610" display="http://www.sysengi.com/EN/volumn/volumn_6470.shtml"/>
    <hyperlink ref="KDI793" r:id="rId7611" display="http://www.sysengi.com/EN/volumn/volumn_6470.shtml"/>
    <hyperlink ref="KDQ793" r:id="rId7612" display="http://www.sysengi.com/EN/volumn/volumn_6470.shtml"/>
    <hyperlink ref="KDY793" r:id="rId7613" display="http://www.sysengi.com/EN/volumn/volumn_6470.shtml"/>
    <hyperlink ref="KEG793" r:id="rId7614" display="http://www.sysengi.com/EN/volumn/volumn_6470.shtml"/>
    <hyperlink ref="KEO793" r:id="rId7615" display="http://www.sysengi.com/EN/volumn/volumn_6470.shtml"/>
    <hyperlink ref="KEW793" r:id="rId7616" display="http://www.sysengi.com/EN/volumn/volumn_6470.shtml"/>
    <hyperlink ref="KFE793" r:id="rId7617" display="http://www.sysengi.com/EN/volumn/volumn_6470.shtml"/>
    <hyperlink ref="KFM793" r:id="rId7618" display="http://www.sysengi.com/EN/volumn/volumn_6470.shtml"/>
    <hyperlink ref="KFU793" r:id="rId7619" display="http://www.sysengi.com/EN/volumn/volumn_6470.shtml"/>
    <hyperlink ref="KGC793" r:id="rId7620" display="http://www.sysengi.com/EN/volumn/volumn_6470.shtml"/>
    <hyperlink ref="KGK793" r:id="rId7621" display="http://www.sysengi.com/EN/volumn/volumn_6470.shtml"/>
    <hyperlink ref="KGS793" r:id="rId7622" display="http://www.sysengi.com/EN/volumn/volumn_6470.shtml"/>
    <hyperlink ref="KHA793" r:id="rId7623" display="http://www.sysengi.com/EN/volumn/volumn_6470.shtml"/>
    <hyperlink ref="KHI793" r:id="rId7624" display="http://www.sysengi.com/EN/volumn/volumn_6470.shtml"/>
    <hyperlink ref="KHQ793" r:id="rId7625" display="http://www.sysengi.com/EN/volumn/volumn_6470.shtml"/>
    <hyperlink ref="KHY793" r:id="rId7626" display="http://www.sysengi.com/EN/volumn/volumn_6470.shtml"/>
    <hyperlink ref="KIG793" r:id="rId7627" display="http://www.sysengi.com/EN/volumn/volumn_6470.shtml"/>
    <hyperlink ref="KIO793" r:id="rId7628" display="http://www.sysengi.com/EN/volumn/volumn_6470.shtml"/>
    <hyperlink ref="KIW793" r:id="rId7629" display="http://www.sysengi.com/EN/volumn/volumn_6470.shtml"/>
    <hyperlink ref="KJE793" r:id="rId7630" display="http://www.sysengi.com/EN/volumn/volumn_6470.shtml"/>
    <hyperlink ref="KJM793" r:id="rId7631" display="http://www.sysengi.com/EN/volumn/volumn_6470.shtml"/>
    <hyperlink ref="KJU793" r:id="rId7632" display="http://www.sysengi.com/EN/volumn/volumn_6470.shtml"/>
    <hyperlink ref="KKC793" r:id="rId7633" display="http://www.sysengi.com/EN/volumn/volumn_6470.shtml"/>
    <hyperlink ref="KKK793" r:id="rId7634" display="http://www.sysengi.com/EN/volumn/volumn_6470.shtml"/>
    <hyperlink ref="KKS793" r:id="rId7635" display="http://www.sysengi.com/EN/volumn/volumn_6470.shtml"/>
    <hyperlink ref="KLA793" r:id="rId7636" display="http://www.sysengi.com/EN/volumn/volumn_6470.shtml"/>
    <hyperlink ref="KLI793" r:id="rId7637" display="http://www.sysengi.com/EN/volumn/volumn_6470.shtml"/>
    <hyperlink ref="KLQ793" r:id="rId7638" display="http://www.sysengi.com/EN/volumn/volumn_6470.shtml"/>
    <hyperlink ref="KLY793" r:id="rId7639" display="http://www.sysengi.com/EN/volumn/volumn_6470.shtml"/>
    <hyperlink ref="KMG793" r:id="rId7640" display="http://www.sysengi.com/EN/volumn/volumn_6470.shtml"/>
    <hyperlink ref="KMO793" r:id="rId7641" display="http://www.sysengi.com/EN/volumn/volumn_6470.shtml"/>
    <hyperlink ref="KMW793" r:id="rId7642" display="http://www.sysengi.com/EN/volumn/volumn_6470.shtml"/>
    <hyperlink ref="KNE793" r:id="rId7643" display="http://www.sysengi.com/EN/volumn/volumn_6470.shtml"/>
    <hyperlink ref="KNM793" r:id="rId7644" display="http://www.sysengi.com/EN/volumn/volumn_6470.shtml"/>
    <hyperlink ref="KNU793" r:id="rId7645" display="http://www.sysengi.com/EN/volumn/volumn_6470.shtml"/>
    <hyperlink ref="KOC793" r:id="rId7646" display="http://www.sysengi.com/EN/volumn/volumn_6470.shtml"/>
    <hyperlink ref="KOK793" r:id="rId7647" display="http://www.sysengi.com/EN/volumn/volumn_6470.shtml"/>
    <hyperlink ref="KOS793" r:id="rId7648" display="http://www.sysengi.com/EN/volumn/volumn_6470.shtml"/>
    <hyperlink ref="KPA793" r:id="rId7649" display="http://www.sysengi.com/EN/volumn/volumn_6470.shtml"/>
    <hyperlink ref="KPI793" r:id="rId7650" display="http://www.sysengi.com/EN/volumn/volumn_6470.shtml"/>
    <hyperlink ref="KPQ793" r:id="rId7651" display="http://www.sysengi.com/EN/volumn/volumn_6470.shtml"/>
    <hyperlink ref="KPY793" r:id="rId7652" display="http://www.sysengi.com/EN/volumn/volumn_6470.shtml"/>
    <hyperlink ref="KQG793" r:id="rId7653" display="http://www.sysengi.com/EN/volumn/volumn_6470.shtml"/>
    <hyperlink ref="KQO793" r:id="rId7654" display="http://www.sysengi.com/EN/volumn/volumn_6470.shtml"/>
    <hyperlink ref="KQW793" r:id="rId7655" display="http://www.sysengi.com/EN/volumn/volumn_6470.shtml"/>
    <hyperlink ref="KRE793" r:id="rId7656" display="http://www.sysengi.com/EN/volumn/volumn_6470.shtml"/>
    <hyperlink ref="KRM793" r:id="rId7657" display="http://www.sysengi.com/EN/volumn/volumn_6470.shtml"/>
    <hyperlink ref="KRU793" r:id="rId7658" display="http://www.sysengi.com/EN/volumn/volumn_6470.shtml"/>
    <hyperlink ref="KSC793" r:id="rId7659" display="http://www.sysengi.com/EN/volumn/volumn_6470.shtml"/>
    <hyperlink ref="KSK793" r:id="rId7660" display="http://www.sysengi.com/EN/volumn/volumn_6470.shtml"/>
    <hyperlink ref="KSS793" r:id="rId7661" display="http://www.sysengi.com/EN/volumn/volumn_6470.shtml"/>
    <hyperlink ref="KTA793" r:id="rId7662" display="http://www.sysengi.com/EN/volumn/volumn_6470.shtml"/>
    <hyperlink ref="KTI793" r:id="rId7663" display="http://www.sysengi.com/EN/volumn/volumn_6470.shtml"/>
    <hyperlink ref="KTQ793" r:id="rId7664" display="http://www.sysengi.com/EN/volumn/volumn_6470.shtml"/>
    <hyperlink ref="KTY793" r:id="rId7665" display="http://www.sysengi.com/EN/volumn/volumn_6470.shtml"/>
    <hyperlink ref="KUG793" r:id="rId7666" display="http://www.sysengi.com/EN/volumn/volumn_6470.shtml"/>
    <hyperlink ref="KUO793" r:id="rId7667" display="http://www.sysengi.com/EN/volumn/volumn_6470.shtml"/>
    <hyperlink ref="KUW793" r:id="rId7668" display="http://www.sysengi.com/EN/volumn/volumn_6470.shtml"/>
    <hyperlink ref="KVE793" r:id="rId7669" display="http://www.sysengi.com/EN/volumn/volumn_6470.shtml"/>
    <hyperlink ref="KVM793" r:id="rId7670" display="http://www.sysengi.com/EN/volumn/volumn_6470.shtml"/>
    <hyperlink ref="KVU793" r:id="rId7671" display="http://www.sysengi.com/EN/volumn/volumn_6470.shtml"/>
    <hyperlink ref="KWC793" r:id="rId7672" display="http://www.sysengi.com/EN/volumn/volumn_6470.shtml"/>
    <hyperlink ref="KWK793" r:id="rId7673" display="http://www.sysengi.com/EN/volumn/volumn_6470.shtml"/>
    <hyperlink ref="KWS793" r:id="rId7674" display="http://www.sysengi.com/EN/volumn/volumn_6470.shtml"/>
    <hyperlink ref="KXA793" r:id="rId7675" display="http://www.sysengi.com/EN/volumn/volumn_6470.shtml"/>
    <hyperlink ref="KXI793" r:id="rId7676" display="http://www.sysengi.com/EN/volumn/volumn_6470.shtml"/>
    <hyperlink ref="KXQ793" r:id="rId7677" display="http://www.sysengi.com/EN/volumn/volumn_6470.shtml"/>
    <hyperlink ref="KXY793" r:id="rId7678" display="http://www.sysengi.com/EN/volumn/volumn_6470.shtml"/>
    <hyperlink ref="KYG793" r:id="rId7679" display="http://www.sysengi.com/EN/volumn/volumn_6470.shtml"/>
    <hyperlink ref="KYO793" r:id="rId7680" display="http://www.sysengi.com/EN/volumn/volumn_6470.shtml"/>
    <hyperlink ref="KYW793" r:id="rId7681" display="http://www.sysengi.com/EN/volumn/volumn_6470.shtml"/>
    <hyperlink ref="KZE793" r:id="rId7682" display="http://www.sysengi.com/EN/volumn/volumn_6470.shtml"/>
    <hyperlink ref="KZM793" r:id="rId7683" display="http://www.sysengi.com/EN/volumn/volumn_6470.shtml"/>
    <hyperlink ref="KZU793" r:id="rId7684" display="http://www.sysengi.com/EN/volumn/volumn_6470.shtml"/>
    <hyperlink ref="LAC793" r:id="rId7685" display="http://www.sysengi.com/EN/volumn/volumn_6470.shtml"/>
    <hyperlink ref="LAK793" r:id="rId7686" display="http://www.sysengi.com/EN/volumn/volumn_6470.shtml"/>
    <hyperlink ref="LAS793" r:id="rId7687" display="http://www.sysengi.com/EN/volumn/volumn_6470.shtml"/>
    <hyperlink ref="LBA793" r:id="rId7688" display="http://www.sysengi.com/EN/volumn/volumn_6470.shtml"/>
    <hyperlink ref="LBI793" r:id="rId7689" display="http://www.sysengi.com/EN/volumn/volumn_6470.shtml"/>
    <hyperlink ref="LBQ793" r:id="rId7690" display="http://www.sysengi.com/EN/volumn/volumn_6470.shtml"/>
    <hyperlink ref="LBY793" r:id="rId7691" display="http://www.sysengi.com/EN/volumn/volumn_6470.shtml"/>
    <hyperlink ref="LCG793" r:id="rId7692" display="http://www.sysengi.com/EN/volumn/volumn_6470.shtml"/>
    <hyperlink ref="LCO793" r:id="rId7693" display="http://www.sysengi.com/EN/volumn/volumn_6470.shtml"/>
    <hyperlink ref="LCW793" r:id="rId7694" display="http://www.sysengi.com/EN/volumn/volumn_6470.shtml"/>
    <hyperlink ref="LDE793" r:id="rId7695" display="http://www.sysengi.com/EN/volumn/volumn_6470.shtml"/>
    <hyperlink ref="LDM793" r:id="rId7696" display="http://www.sysengi.com/EN/volumn/volumn_6470.shtml"/>
    <hyperlink ref="LDU793" r:id="rId7697" display="http://www.sysengi.com/EN/volumn/volumn_6470.shtml"/>
    <hyperlink ref="LEC793" r:id="rId7698" display="http://www.sysengi.com/EN/volumn/volumn_6470.shtml"/>
    <hyperlink ref="LEK793" r:id="rId7699" display="http://www.sysengi.com/EN/volumn/volumn_6470.shtml"/>
    <hyperlink ref="LES793" r:id="rId7700" display="http://www.sysengi.com/EN/volumn/volumn_6470.shtml"/>
    <hyperlink ref="LFA793" r:id="rId7701" display="http://www.sysengi.com/EN/volumn/volumn_6470.shtml"/>
    <hyperlink ref="LFI793" r:id="rId7702" display="http://www.sysengi.com/EN/volumn/volumn_6470.shtml"/>
    <hyperlink ref="LFQ793" r:id="rId7703" display="http://www.sysengi.com/EN/volumn/volumn_6470.shtml"/>
    <hyperlink ref="LFY793" r:id="rId7704" display="http://www.sysengi.com/EN/volumn/volumn_6470.shtml"/>
    <hyperlink ref="LGG793" r:id="rId7705" display="http://www.sysengi.com/EN/volumn/volumn_6470.shtml"/>
    <hyperlink ref="LGO793" r:id="rId7706" display="http://www.sysengi.com/EN/volumn/volumn_6470.shtml"/>
    <hyperlink ref="LGW793" r:id="rId7707" display="http://www.sysengi.com/EN/volumn/volumn_6470.shtml"/>
    <hyperlink ref="LHE793" r:id="rId7708" display="http://www.sysengi.com/EN/volumn/volumn_6470.shtml"/>
    <hyperlink ref="LHM793" r:id="rId7709" display="http://www.sysengi.com/EN/volumn/volumn_6470.shtml"/>
    <hyperlink ref="LHU793" r:id="rId7710" display="http://www.sysengi.com/EN/volumn/volumn_6470.shtml"/>
    <hyperlink ref="LIC793" r:id="rId7711" display="http://www.sysengi.com/EN/volumn/volumn_6470.shtml"/>
    <hyperlink ref="LIK793" r:id="rId7712" display="http://www.sysengi.com/EN/volumn/volumn_6470.shtml"/>
    <hyperlink ref="LIS793" r:id="rId7713" display="http://www.sysengi.com/EN/volumn/volumn_6470.shtml"/>
    <hyperlink ref="LJA793" r:id="rId7714" display="http://www.sysengi.com/EN/volumn/volumn_6470.shtml"/>
    <hyperlink ref="LJI793" r:id="rId7715" display="http://www.sysengi.com/EN/volumn/volumn_6470.shtml"/>
    <hyperlink ref="LJQ793" r:id="rId7716" display="http://www.sysengi.com/EN/volumn/volumn_6470.shtml"/>
    <hyperlink ref="LJY793" r:id="rId7717" display="http://www.sysengi.com/EN/volumn/volumn_6470.shtml"/>
    <hyperlink ref="LKG793" r:id="rId7718" display="http://www.sysengi.com/EN/volumn/volumn_6470.shtml"/>
    <hyperlink ref="LKO793" r:id="rId7719" display="http://www.sysengi.com/EN/volumn/volumn_6470.shtml"/>
    <hyperlink ref="LKW793" r:id="rId7720" display="http://www.sysengi.com/EN/volumn/volumn_6470.shtml"/>
    <hyperlink ref="LLE793" r:id="rId7721" display="http://www.sysengi.com/EN/volumn/volumn_6470.shtml"/>
    <hyperlink ref="LLM793" r:id="rId7722" display="http://www.sysengi.com/EN/volumn/volumn_6470.shtml"/>
    <hyperlink ref="LLU793" r:id="rId7723" display="http://www.sysengi.com/EN/volumn/volumn_6470.shtml"/>
    <hyperlink ref="LMC793" r:id="rId7724" display="http://www.sysengi.com/EN/volumn/volumn_6470.shtml"/>
    <hyperlink ref="LMK793" r:id="rId7725" display="http://www.sysengi.com/EN/volumn/volumn_6470.shtml"/>
    <hyperlink ref="LMS793" r:id="rId7726" display="http://www.sysengi.com/EN/volumn/volumn_6470.shtml"/>
    <hyperlink ref="LNA793" r:id="rId7727" display="http://www.sysengi.com/EN/volumn/volumn_6470.shtml"/>
    <hyperlink ref="LNI793" r:id="rId7728" display="http://www.sysengi.com/EN/volumn/volumn_6470.shtml"/>
    <hyperlink ref="LNQ793" r:id="rId7729" display="http://www.sysengi.com/EN/volumn/volumn_6470.shtml"/>
    <hyperlink ref="LNY793" r:id="rId7730" display="http://www.sysengi.com/EN/volumn/volumn_6470.shtml"/>
    <hyperlink ref="LOG793" r:id="rId7731" display="http://www.sysengi.com/EN/volumn/volumn_6470.shtml"/>
    <hyperlink ref="LOO793" r:id="rId7732" display="http://www.sysengi.com/EN/volumn/volumn_6470.shtml"/>
    <hyperlink ref="LOW793" r:id="rId7733" display="http://www.sysengi.com/EN/volumn/volumn_6470.shtml"/>
    <hyperlink ref="LPE793" r:id="rId7734" display="http://www.sysengi.com/EN/volumn/volumn_6470.shtml"/>
    <hyperlink ref="LPM793" r:id="rId7735" display="http://www.sysengi.com/EN/volumn/volumn_6470.shtml"/>
    <hyperlink ref="LPU793" r:id="rId7736" display="http://www.sysengi.com/EN/volumn/volumn_6470.shtml"/>
    <hyperlink ref="LQC793" r:id="rId7737" display="http://www.sysengi.com/EN/volumn/volumn_6470.shtml"/>
    <hyperlink ref="LQK793" r:id="rId7738" display="http://www.sysengi.com/EN/volumn/volumn_6470.shtml"/>
    <hyperlink ref="LQS793" r:id="rId7739" display="http://www.sysengi.com/EN/volumn/volumn_6470.shtml"/>
    <hyperlink ref="LRA793" r:id="rId7740" display="http://www.sysengi.com/EN/volumn/volumn_6470.shtml"/>
    <hyperlink ref="LRI793" r:id="rId7741" display="http://www.sysengi.com/EN/volumn/volumn_6470.shtml"/>
    <hyperlink ref="LRQ793" r:id="rId7742" display="http://www.sysengi.com/EN/volumn/volumn_6470.shtml"/>
    <hyperlink ref="LRY793" r:id="rId7743" display="http://www.sysengi.com/EN/volumn/volumn_6470.shtml"/>
    <hyperlink ref="LSG793" r:id="rId7744" display="http://www.sysengi.com/EN/volumn/volumn_6470.shtml"/>
    <hyperlink ref="LSO793" r:id="rId7745" display="http://www.sysengi.com/EN/volumn/volumn_6470.shtml"/>
    <hyperlink ref="LSW793" r:id="rId7746" display="http://www.sysengi.com/EN/volumn/volumn_6470.shtml"/>
    <hyperlink ref="LTE793" r:id="rId7747" display="http://www.sysengi.com/EN/volumn/volumn_6470.shtml"/>
    <hyperlink ref="LTM793" r:id="rId7748" display="http://www.sysengi.com/EN/volumn/volumn_6470.shtml"/>
    <hyperlink ref="LTU793" r:id="rId7749" display="http://www.sysengi.com/EN/volumn/volumn_6470.shtml"/>
    <hyperlink ref="LUC793" r:id="rId7750" display="http://www.sysengi.com/EN/volumn/volumn_6470.shtml"/>
    <hyperlink ref="LUK793" r:id="rId7751" display="http://www.sysengi.com/EN/volumn/volumn_6470.shtml"/>
    <hyperlink ref="LUS793" r:id="rId7752" display="http://www.sysengi.com/EN/volumn/volumn_6470.shtml"/>
    <hyperlink ref="LVA793" r:id="rId7753" display="http://www.sysengi.com/EN/volumn/volumn_6470.shtml"/>
    <hyperlink ref="LVI793" r:id="rId7754" display="http://www.sysengi.com/EN/volumn/volumn_6470.shtml"/>
    <hyperlink ref="LVQ793" r:id="rId7755" display="http://www.sysengi.com/EN/volumn/volumn_6470.shtml"/>
    <hyperlink ref="LVY793" r:id="rId7756" display="http://www.sysengi.com/EN/volumn/volumn_6470.shtml"/>
    <hyperlink ref="LWG793" r:id="rId7757" display="http://www.sysengi.com/EN/volumn/volumn_6470.shtml"/>
    <hyperlink ref="LWO793" r:id="rId7758" display="http://www.sysengi.com/EN/volumn/volumn_6470.shtml"/>
    <hyperlink ref="LWW793" r:id="rId7759" display="http://www.sysengi.com/EN/volumn/volumn_6470.shtml"/>
    <hyperlink ref="LXE793" r:id="rId7760" display="http://www.sysengi.com/EN/volumn/volumn_6470.shtml"/>
    <hyperlink ref="LXM793" r:id="rId7761" display="http://www.sysengi.com/EN/volumn/volumn_6470.shtml"/>
    <hyperlink ref="LXU793" r:id="rId7762" display="http://www.sysengi.com/EN/volumn/volumn_6470.shtml"/>
    <hyperlink ref="LYC793" r:id="rId7763" display="http://www.sysengi.com/EN/volumn/volumn_6470.shtml"/>
    <hyperlink ref="LYK793" r:id="rId7764" display="http://www.sysengi.com/EN/volumn/volumn_6470.shtml"/>
    <hyperlink ref="LYS793" r:id="rId7765" display="http://www.sysengi.com/EN/volumn/volumn_6470.shtml"/>
    <hyperlink ref="LZA793" r:id="rId7766" display="http://www.sysengi.com/EN/volumn/volumn_6470.shtml"/>
    <hyperlink ref="LZI793" r:id="rId7767" display="http://www.sysengi.com/EN/volumn/volumn_6470.shtml"/>
    <hyperlink ref="LZQ793" r:id="rId7768" display="http://www.sysengi.com/EN/volumn/volumn_6470.shtml"/>
    <hyperlink ref="LZY793" r:id="rId7769" display="http://www.sysengi.com/EN/volumn/volumn_6470.shtml"/>
    <hyperlink ref="MAG793" r:id="rId7770" display="http://www.sysengi.com/EN/volumn/volumn_6470.shtml"/>
    <hyperlink ref="MAO793" r:id="rId7771" display="http://www.sysengi.com/EN/volumn/volumn_6470.shtml"/>
    <hyperlink ref="MAW793" r:id="rId7772" display="http://www.sysengi.com/EN/volumn/volumn_6470.shtml"/>
    <hyperlink ref="MBE793" r:id="rId7773" display="http://www.sysengi.com/EN/volumn/volumn_6470.shtml"/>
    <hyperlink ref="MBM793" r:id="rId7774" display="http://www.sysengi.com/EN/volumn/volumn_6470.shtml"/>
    <hyperlink ref="MBU793" r:id="rId7775" display="http://www.sysengi.com/EN/volumn/volumn_6470.shtml"/>
    <hyperlink ref="MCC793" r:id="rId7776" display="http://www.sysengi.com/EN/volumn/volumn_6470.shtml"/>
    <hyperlink ref="MCK793" r:id="rId7777" display="http://www.sysengi.com/EN/volumn/volumn_6470.shtml"/>
    <hyperlink ref="MCS793" r:id="rId7778" display="http://www.sysengi.com/EN/volumn/volumn_6470.shtml"/>
    <hyperlink ref="MDA793" r:id="rId7779" display="http://www.sysengi.com/EN/volumn/volumn_6470.shtml"/>
    <hyperlink ref="MDI793" r:id="rId7780" display="http://www.sysengi.com/EN/volumn/volumn_6470.shtml"/>
    <hyperlink ref="MDQ793" r:id="rId7781" display="http://www.sysengi.com/EN/volumn/volumn_6470.shtml"/>
    <hyperlink ref="MDY793" r:id="rId7782" display="http://www.sysengi.com/EN/volumn/volumn_6470.shtml"/>
    <hyperlink ref="MEG793" r:id="rId7783" display="http://www.sysengi.com/EN/volumn/volumn_6470.shtml"/>
    <hyperlink ref="MEO793" r:id="rId7784" display="http://www.sysengi.com/EN/volumn/volumn_6470.shtml"/>
    <hyperlink ref="MEW793" r:id="rId7785" display="http://www.sysengi.com/EN/volumn/volumn_6470.shtml"/>
    <hyperlink ref="MFE793" r:id="rId7786" display="http://www.sysengi.com/EN/volumn/volumn_6470.shtml"/>
    <hyperlink ref="MFM793" r:id="rId7787" display="http://www.sysengi.com/EN/volumn/volumn_6470.shtml"/>
    <hyperlink ref="MFU793" r:id="rId7788" display="http://www.sysengi.com/EN/volumn/volumn_6470.shtml"/>
    <hyperlink ref="MGC793" r:id="rId7789" display="http://www.sysengi.com/EN/volumn/volumn_6470.shtml"/>
    <hyperlink ref="MGK793" r:id="rId7790" display="http://www.sysengi.com/EN/volumn/volumn_6470.shtml"/>
    <hyperlink ref="MGS793" r:id="rId7791" display="http://www.sysengi.com/EN/volumn/volumn_6470.shtml"/>
    <hyperlink ref="MHA793" r:id="rId7792" display="http://www.sysengi.com/EN/volumn/volumn_6470.shtml"/>
    <hyperlink ref="MHI793" r:id="rId7793" display="http://www.sysengi.com/EN/volumn/volumn_6470.shtml"/>
    <hyperlink ref="MHQ793" r:id="rId7794" display="http://www.sysengi.com/EN/volumn/volumn_6470.shtml"/>
    <hyperlink ref="MHY793" r:id="rId7795" display="http://www.sysengi.com/EN/volumn/volumn_6470.shtml"/>
    <hyperlink ref="MIG793" r:id="rId7796" display="http://www.sysengi.com/EN/volumn/volumn_6470.shtml"/>
    <hyperlink ref="MIO793" r:id="rId7797" display="http://www.sysengi.com/EN/volumn/volumn_6470.shtml"/>
    <hyperlink ref="MIW793" r:id="rId7798" display="http://www.sysengi.com/EN/volumn/volumn_6470.shtml"/>
    <hyperlink ref="MJE793" r:id="rId7799" display="http://www.sysengi.com/EN/volumn/volumn_6470.shtml"/>
    <hyperlink ref="MJM793" r:id="rId7800" display="http://www.sysengi.com/EN/volumn/volumn_6470.shtml"/>
    <hyperlink ref="MJU793" r:id="rId7801" display="http://www.sysengi.com/EN/volumn/volumn_6470.shtml"/>
    <hyperlink ref="MKC793" r:id="rId7802" display="http://www.sysengi.com/EN/volumn/volumn_6470.shtml"/>
    <hyperlink ref="MKK793" r:id="rId7803" display="http://www.sysengi.com/EN/volumn/volumn_6470.shtml"/>
    <hyperlink ref="MKS793" r:id="rId7804" display="http://www.sysengi.com/EN/volumn/volumn_6470.shtml"/>
    <hyperlink ref="MLA793" r:id="rId7805" display="http://www.sysengi.com/EN/volumn/volumn_6470.shtml"/>
    <hyperlink ref="MLI793" r:id="rId7806" display="http://www.sysengi.com/EN/volumn/volumn_6470.shtml"/>
    <hyperlink ref="MLQ793" r:id="rId7807" display="http://www.sysengi.com/EN/volumn/volumn_6470.shtml"/>
    <hyperlink ref="MLY793" r:id="rId7808" display="http://www.sysengi.com/EN/volumn/volumn_6470.shtml"/>
    <hyperlink ref="MMG793" r:id="rId7809" display="http://www.sysengi.com/EN/volumn/volumn_6470.shtml"/>
    <hyperlink ref="MMO793" r:id="rId7810" display="http://www.sysengi.com/EN/volumn/volumn_6470.shtml"/>
    <hyperlink ref="MMW793" r:id="rId7811" display="http://www.sysengi.com/EN/volumn/volumn_6470.shtml"/>
    <hyperlink ref="MNE793" r:id="rId7812" display="http://www.sysengi.com/EN/volumn/volumn_6470.shtml"/>
    <hyperlink ref="MNM793" r:id="rId7813" display="http://www.sysengi.com/EN/volumn/volumn_6470.shtml"/>
    <hyperlink ref="MNU793" r:id="rId7814" display="http://www.sysengi.com/EN/volumn/volumn_6470.shtml"/>
    <hyperlink ref="MOC793" r:id="rId7815" display="http://www.sysengi.com/EN/volumn/volumn_6470.shtml"/>
    <hyperlink ref="MOK793" r:id="rId7816" display="http://www.sysengi.com/EN/volumn/volumn_6470.shtml"/>
    <hyperlink ref="MOS793" r:id="rId7817" display="http://www.sysengi.com/EN/volumn/volumn_6470.shtml"/>
    <hyperlink ref="MPA793" r:id="rId7818" display="http://www.sysengi.com/EN/volumn/volumn_6470.shtml"/>
    <hyperlink ref="MPI793" r:id="rId7819" display="http://www.sysengi.com/EN/volumn/volumn_6470.shtml"/>
    <hyperlink ref="MPQ793" r:id="rId7820" display="http://www.sysengi.com/EN/volumn/volumn_6470.shtml"/>
    <hyperlink ref="MPY793" r:id="rId7821" display="http://www.sysengi.com/EN/volumn/volumn_6470.shtml"/>
    <hyperlink ref="MQG793" r:id="rId7822" display="http://www.sysengi.com/EN/volumn/volumn_6470.shtml"/>
    <hyperlink ref="MQO793" r:id="rId7823" display="http://www.sysengi.com/EN/volumn/volumn_6470.shtml"/>
    <hyperlink ref="MQW793" r:id="rId7824" display="http://www.sysengi.com/EN/volumn/volumn_6470.shtml"/>
    <hyperlink ref="MRE793" r:id="rId7825" display="http://www.sysengi.com/EN/volumn/volumn_6470.shtml"/>
    <hyperlink ref="MRM793" r:id="rId7826" display="http://www.sysengi.com/EN/volumn/volumn_6470.shtml"/>
    <hyperlink ref="MRU793" r:id="rId7827" display="http://www.sysengi.com/EN/volumn/volumn_6470.shtml"/>
    <hyperlink ref="MSC793" r:id="rId7828" display="http://www.sysengi.com/EN/volumn/volumn_6470.shtml"/>
    <hyperlink ref="MSK793" r:id="rId7829" display="http://www.sysengi.com/EN/volumn/volumn_6470.shtml"/>
    <hyperlink ref="MSS793" r:id="rId7830" display="http://www.sysengi.com/EN/volumn/volumn_6470.shtml"/>
    <hyperlink ref="MTA793" r:id="rId7831" display="http://www.sysengi.com/EN/volumn/volumn_6470.shtml"/>
    <hyperlink ref="MTI793" r:id="rId7832" display="http://www.sysengi.com/EN/volumn/volumn_6470.shtml"/>
    <hyperlink ref="MTQ793" r:id="rId7833" display="http://www.sysengi.com/EN/volumn/volumn_6470.shtml"/>
    <hyperlink ref="MTY793" r:id="rId7834" display="http://www.sysengi.com/EN/volumn/volumn_6470.shtml"/>
    <hyperlink ref="MUG793" r:id="rId7835" display="http://www.sysengi.com/EN/volumn/volumn_6470.shtml"/>
    <hyperlink ref="MUO793" r:id="rId7836" display="http://www.sysengi.com/EN/volumn/volumn_6470.shtml"/>
    <hyperlink ref="MUW793" r:id="rId7837" display="http://www.sysengi.com/EN/volumn/volumn_6470.shtml"/>
    <hyperlink ref="MVE793" r:id="rId7838" display="http://www.sysengi.com/EN/volumn/volumn_6470.shtml"/>
    <hyperlink ref="MVM793" r:id="rId7839" display="http://www.sysengi.com/EN/volumn/volumn_6470.shtml"/>
    <hyperlink ref="MVU793" r:id="rId7840" display="http://www.sysengi.com/EN/volumn/volumn_6470.shtml"/>
    <hyperlink ref="MWC793" r:id="rId7841" display="http://www.sysengi.com/EN/volumn/volumn_6470.shtml"/>
    <hyperlink ref="MWK793" r:id="rId7842" display="http://www.sysengi.com/EN/volumn/volumn_6470.shtml"/>
    <hyperlink ref="MWS793" r:id="rId7843" display="http://www.sysengi.com/EN/volumn/volumn_6470.shtml"/>
    <hyperlink ref="MXA793" r:id="rId7844" display="http://www.sysengi.com/EN/volumn/volumn_6470.shtml"/>
    <hyperlink ref="MXI793" r:id="rId7845" display="http://www.sysengi.com/EN/volumn/volumn_6470.shtml"/>
    <hyperlink ref="MXQ793" r:id="rId7846" display="http://www.sysengi.com/EN/volumn/volumn_6470.shtml"/>
    <hyperlink ref="MXY793" r:id="rId7847" display="http://www.sysengi.com/EN/volumn/volumn_6470.shtml"/>
    <hyperlink ref="MYG793" r:id="rId7848" display="http://www.sysengi.com/EN/volumn/volumn_6470.shtml"/>
    <hyperlink ref="MYO793" r:id="rId7849" display="http://www.sysengi.com/EN/volumn/volumn_6470.shtml"/>
    <hyperlink ref="MYW793" r:id="rId7850" display="http://www.sysengi.com/EN/volumn/volumn_6470.shtml"/>
    <hyperlink ref="MZE793" r:id="rId7851" display="http://www.sysengi.com/EN/volumn/volumn_6470.shtml"/>
    <hyperlink ref="MZM793" r:id="rId7852" display="http://www.sysengi.com/EN/volumn/volumn_6470.shtml"/>
    <hyperlink ref="MZU793" r:id="rId7853" display="http://www.sysengi.com/EN/volumn/volumn_6470.shtml"/>
    <hyperlink ref="NAC793" r:id="rId7854" display="http://www.sysengi.com/EN/volumn/volumn_6470.shtml"/>
    <hyperlink ref="NAK793" r:id="rId7855" display="http://www.sysengi.com/EN/volumn/volumn_6470.shtml"/>
    <hyperlink ref="NAS793" r:id="rId7856" display="http://www.sysengi.com/EN/volumn/volumn_6470.shtml"/>
    <hyperlink ref="NBA793" r:id="rId7857" display="http://www.sysengi.com/EN/volumn/volumn_6470.shtml"/>
    <hyperlink ref="NBI793" r:id="rId7858" display="http://www.sysengi.com/EN/volumn/volumn_6470.shtml"/>
    <hyperlink ref="NBQ793" r:id="rId7859" display="http://www.sysengi.com/EN/volumn/volumn_6470.shtml"/>
    <hyperlink ref="NBY793" r:id="rId7860" display="http://www.sysengi.com/EN/volumn/volumn_6470.shtml"/>
    <hyperlink ref="NCG793" r:id="rId7861" display="http://www.sysengi.com/EN/volumn/volumn_6470.shtml"/>
    <hyperlink ref="NCO793" r:id="rId7862" display="http://www.sysengi.com/EN/volumn/volumn_6470.shtml"/>
    <hyperlink ref="NCW793" r:id="rId7863" display="http://www.sysengi.com/EN/volumn/volumn_6470.shtml"/>
    <hyperlink ref="NDE793" r:id="rId7864" display="http://www.sysengi.com/EN/volumn/volumn_6470.shtml"/>
    <hyperlink ref="NDM793" r:id="rId7865" display="http://www.sysengi.com/EN/volumn/volumn_6470.shtml"/>
    <hyperlink ref="NDU793" r:id="rId7866" display="http://www.sysengi.com/EN/volumn/volumn_6470.shtml"/>
    <hyperlink ref="NEC793" r:id="rId7867" display="http://www.sysengi.com/EN/volumn/volumn_6470.shtml"/>
    <hyperlink ref="NEK793" r:id="rId7868" display="http://www.sysengi.com/EN/volumn/volumn_6470.shtml"/>
    <hyperlink ref="NES793" r:id="rId7869" display="http://www.sysengi.com/EN/volumn/volumn_6470.shtml"/>
    <hyperlink ref="NFA793" r:id="rId7870" display="http://www.sysengi.com/EN/volumn/volumn_6470.shtml"/>
    <hyperlink ref="NFI793" r:id="rId7871" display="http://www.sysengi.com/EN/volumn/volumn_6470.shtml"/>
    <hyperlink ref="NFQ793" r:id="rId7872" display="http://www.sysengi.com/EN/volumn/volumn_6470.shtml"/>
    <hyperlink ref="NFY793" r:id="rId7873" display="http://www.sysengi.com/EN/volumn/volumn_6470.shtml"/>
    <hyperlink ref="NGG793" r:id="rId7874" display="http://www.sysengi.com/EN/volumn/volumn_6470.shtml"/>
    <hyperlink ref="NGO793" r:id="rId7875" display="http://www.sysengi.com/EN/volumn/volumn_6470.shtml"/>
    <hyperlink ref="NGW793" r:id="rId7876" display="http://www.sysengi.com/EN/volumn/volumn_6470.shtml"/>
    <hyperlink ref="NHE793" r:id="rId7877" display="http://www.sysengi.com/EN/volumn/volumn_6470.shtml"/>
    <hyperlink ref="NHM793" r:id="rId7878" display="http://www.sysengi.com/EN/volumn/volumn_6470.shtml"/>
    <hyperlink ref="NHU793" r:id="rId7879" display="http://www.sysengi.com/EN/volumn/volumn_6470.shtml"/>
    <hyperlink ref="NIC793" r:id="rId7880" display="http://www.sysengi.com/EN/volumn/volumn_6470.shtml"/>
    <hyperlink ref="NIK793" r:id="rId7881" display="http://www.sysengi.com/EN/volumn/volumn_6470.shtml"/>
    <hyperlink ref="NIS793" r:id="rId7882" display="http://www.sysengi.com/EN/volumn/volumn_6470.shtml"/>
    <hyperlink ref="NJA793" r:id="rId7883" display="http://www.sysengi.com/EN/volumn/volumn_6470.shtml"/>
    <hyperlink ref="NJI793" r:id="rId7884" display="http://www.sysengi.com/EN/volumn/volumn_6470.shtml"/>
    <hyperlink ref="NJQ793" r:id="rId7885" display="http://www.sysengi.com/EN/volumn/volumn_6470.shtml"/>
    <hyperlink ref="NJY793" r:id="rId7886" display="http://www.sysengi.com/EN/volumn/volumn_6470.shtml"/>
    <hyperlink ref="NKG793" r:id="rId7887" display="http://www.sysengi.com/EN/volumn/volumn_6470.shtml"/>
    <hyperlink ref="NKO793" r:id="rId7888" display="http://www.sysengi.com/EN/volumn/volumn_6470.shtml"/>
    <hyperlink ref="NKW793" r:id="rId7889" display="http://www.sysengi.com/EN/volumn/volumn_6470.shtml"/>
    <hyperlink ref="NLE793" r:id="rId7890" display="http://www.sysengi.com/EN/volumn/volumn_6470.shtml"/>
    <hyperlink ref="NLM793" r:id="rId7891" display="http://www.sysengi.com/EN/volumn/volumn_6470.shtml"/>
    <hyperlink ref="NLU793" r:id="rId7892" display="http://www.sysengi.com/EN/volumn/volumn_6470.shtml"/>
    <hyperlink ref="NMC793" r:id="rId7893" display="http://www.sysengi.com/EN/volumn/volumn_6470.shtml"/>
    <hyperlink ref="NMK793" r:id="rId7894" display="http://www.sysengi.com/EN/volumn/volumn_6470.shtml"/>
    <hyperlink ref="NMS793" r:id="rId7895" display="http://www.sysengi.com/EN/volumn/volumn_6470.shtml"/>
    <hyperlink ref="NNA793" r:id="rId7896" display="http://www.sysengi.com/EN/volumn/volumn_6470.shtml"/>
    <hyperlink ref="NNI793" r:id="rId7897" display="http://www.sysengi.com/EN/volumn/volumn_6470.shtml"/>
    <hyperlink ref="NNQ793" r:id="rId7898" display="http://www.sysengi.com/EN/volumn/volumn_6470.shtml"/>
    <hyperlink ref="NNY793" r:id="rId7899" display="http://www.sysengi.com/EN/volumn/volumn_6470.shtml"/>
    <hyperlink ref="NOG793" r:id="rId7900" display="http://www.sysengi.com/EN/volumn/volumn_6470.shtml"/>
    <hyperlink ref="NOO793" r:id="rId7901" display="http://www.sysengi.com/EN/volumn/volumn_6470.shtml"/>
    <hyperlink ref="NOW793" r:id="rId7902" display="http://www.sysengi.com/EN/volumn/volumn_6470.shtml"/>
    <hyperlink ref="NPE793" r:id="rId7903" display="http://www.sysengi.com/EN/volumn/volumn_6470.shtml"/>
    <hyperlink ref="NPM793" r:id="rId7904" display="http://www.sysengi.com/EN/volumn/volumn_6470.shtml"/>
    <hyperlink ref="NPU793" r:id="rId7905" display="http://www.sysengi.com/EN/volumn/volumn_6470.shtml"/>
    <hyperlink ref="NQC793" r:id="rId7906" display="http://www.sysengi.com/EN/volumn/volumn_6470.shtml"/>
    <hyperlink ref="NQK793" r:id="rId7907" display="http://www.sysengi.com/EN/volumn/volumn_6470.shtml"/>
    <hyperlink ref="NQS793" r:id="rId7908" display="http://www.sysengi.com/EN/volumn/volumn_6470.shtml"/>
    <hyperlink ref="NRA793" r:id="rId7909" display="http://www.sysengi.com/EN/volumn/volumn_6470.shtml"/>
    <hyperlink ref="NRI793" r:id="rId7910" display="http://www.sysengi.com/EN/volumn/volumn_6470.shtml"/>
    <hyperlink ref="NRQ793" r:id="rId7911" display="http://www.sysengi.com/EN/volumn/volumn_6470.shtml"/>
    <hyperlink ref="NRY793" r:id="rId7912" display="http://www.sysengi.com/EN/volumn/volumn_6470.shtml"/>
    <hyperlink ref="NSG793" r:id="rId7913" display="http://www.sysengi.com/EN/volumn/volumn_6470.shtml"/>
    <hyperlink ref="NSO793" r:id="rId7914" display="http://www.sysengi.com/EN/volumn/volumn_6470.shtml"/>
    <hyperlink ref="NSW793" r:id="rId7915" display="http://www.sysengi.com/EN/volumn/volumn_6470.shtml"/>
    <hyperlink ref="NTE793" r:id="rId7916" display="http://www.sysengi.com/EN/volumn/volumn_6470.shtml"/>
    <hyperlink ref="NTM793" r:id="rId7917" display="http://www.sysengi.com/EN/volumn/volumn_6470.shtml"/>
    <hyperlink ref="NTU793" r:id="rId7918" display="http://www.sysengi.com/EN/volumn/volumn_6470.shtml"/>
    <hyperlink ref="NUC793" r:id="rId7919" display="http://www.sysengi.com/EN/volumn/volumn_6470.shtml"/>
    <hyperlink ref="NUK793" r:id="rId7920" display="http://www.sysengi.com/EN/volumn/volumn_6470.shtml"/>
    <hyperlink ref="NUS793" r:id="rId7921" display="http://www.sysengi.com/EN/volumn/volumn_6470.shtml"/>
    <hyperlink ref="NVA793" r:id="rId7922" display="http://www.sysengi.com/EN/volumn/volumn_6470.shtml"/>
    <hyperlink ref="NVI793" r:id="rId7923" display="http://www.sysengi.com/EN/volumn/volumn_6470.shtml"/>
    <hyperlink ref="NVQ793" r:id="rId7924" display="http://www.sysengi.com/EN/volumn/volumn_6470.shtml"/>
    <hyperlink ref="NVY793" r:id="rId7925" display="http://www.sysengi.com/EN/volumn/volumn_6470.shtml"/>
    <hyperlink ref="NWG793" r:id="rId7926" display="http://www.sysengi.com/EN/volumn/volumn_6470.shtml"/>
    <hyperlink ref="NWO793" r:id="rId7927" display="http://www.sysengi.com/EN/volumn/volumn_6470.shtml"/>
    <hyperlink ref="NWW793" r:id="rId7928" display="http://www.sysengi.com/EN/volumn/volumn_6470.shtml"/>
    <hyperlink ref="NXE793" r:id="rId7929" display="http://www.sysengi.com/EN/volumn/volumn_6470.shtml"/>
    <hyperlink ref="NXM793" r:id="rId7930" display="http://www.sysengi.com/EN/volumn/volumn_6470.shtml"/>
    <hyperlink ref="NXU793" r:id="rId7931" display="http://www.sysengi.com/EN/volumn/volumn_6470.shtml"/>
    <hyperlink ref="NYC793" r:id="rId7932" display="http://www.sysengi.com/EN/volumn/volumn_6470.shtml"/>
    <hyperlink ref="NYK793" r:id="rId7933" display="http://www.sysengi.com/EN/volumn/volumn_6470.shtml"/>
    <hyperlink ref="NYS793" r:id="rId7934" display="http://www.sysengi.com/EN/volumn/volumn_6470.shtml"/>
    <hyperlink ref="NZA793" r:id="rId7935" display="http://www.sysengi.com/EN/volumn/volumn_6470.shtml"/>
    <hyperlink ref="NZI793" r:id="rId7936" display="http://www.sysengi.com/EN/volumn/volumn_6470.shtml"/>
    <hyperlink ref="NZQ793" r:id="rId7937" display="http://www.sysengi.com/EN/volumn/volumn_6470.shtml"/>
    <hyperlink ref="NZY793" r:id="rId7938" display="http://www.sysengi.com/EN/volumn/volumn_6470.shtml"/>
    <hyperlink ref="OAG793" r:id="rId7939" display="http://www.sysengi.com/EN/volumn/volumn_6470.shtml"/>
    <hyperlink ref="OAO793" r:id="rId7940" display="http://www.sysengi.com/EN/volumn/volumn_6470.shtml"/>
    <hyperlink ref="OAW793" r:id="rId7941" display="http://www.sysengi.com/EN/volumn/volumn_6470.shtml"/>
    <hyperlink ref="OBE793" r:id="rId7942" display="http://www.sysengi.com/EN/volumn/volumn_6470.shtml"/>
    <hyperlink ref="OBM793" r:id="rId7943" display="http://www.sysengi.com/EN/volumn/volumn_6470.shtml"/>
    <hyperlink ref="OBU793" r:id="rId7944" display="http://www.sysengi.com/EN/volumn/volumn_6470.shtml"/>
    <hyperlink ref="OCC793" r:id="rId7945" display="http://www.sysengi.com/EN/volumn/volumn_6470.shtml"/>
    <hyperlink ref="OCK793" r:id="rId7946" display="http://www.sysengi.com/EN/volumn/volumn_6470.shtml"/>
    <hyperlink ref="OCS793" r:id="rId7947" display="http://www.sysengi.com/EN/volumn/volumn_6470.shtml"/>
    <hyperlink ref="ODA793" r:id="rId7948" display="http://www.sysengi.com/EN/volumn/volumn_6470.shtml"/>
    <hyperlink ref="ODI793" r:id="rId7949" display="http://www.sysengi.com/EN/volumn/volumn_6470.shtml"/>
    <hyperlink ref="ODQ793" r:id="rId7950" display="http://www.sysengi.com/EN/volumn/volumn_6470.shtml"/>
    <hyperlink ref="ODY793" r:id="rId7951" display="http://www.sysengi.com/EN/volumn/volumn_6470.shtml"/>
    <hyperlink ref="OEG793" r:id="rId7952" display="http://www.sysengi.com/EN/volumn/volumn_6470.shtml"/>
    <hyperlink ref="OEO793" r:id="rId7953" display="http://www.sysengi.com/EN/volumn/volumn_6470.shtml"/>
    <hyperlink ref="OEW793" r:id="rId7954" display="http://www.sysengi.com/EN/volumn/volumn_6470.shtml"/>
    <hyperlink ref="OFE793" r:id="rId7955" display="http://www.sysengi.com/EN/volumn/volumn_6470.shtml"/>
    <hyperlink ref="OFM793" r:id="rId7956" display="http://www.sysengi.com/EN/volumn/volumn_6470.shtml"/>
    <hyperlink ref="OFU793" r:id="rId7957" display="http://www.sysengi.com/EN/volumn/volumn_6470.shtml"/>
    <hyperlink ref="OGC793" r:id="rId7958" display="http://www.sysengi.com/EN/volumn/volumn_6470.shtml"/>
    <hyperlink ref="OGK793" r:id="rId7959" display="http://www.sysengi.com/EN/volumn/volumn_6470.shtml"/>
    <hyperlink ref="OGS793" r:id="rId7960" display="http://www.sysengi.com/EN/volumn/volumn_6470.shtml"/>
    <hyperlink ref="OHA793" r:id="rId7961" display="http://www.sysengi.com/EN/volumn/volumn_6470.shtml"/>
    <hyperlink ref="OHI793" r:id="rId7962" display="http://www.sysengi.com/EN/volumn/volumn_6470.shtml"/>
    <hyperlink ref="OHQ793" r:id="rId7963" display="http://www.sysengi.com/EN/volumn/volumn_6470.shtml"/>
    <hyperlink ref="OHY793" r:id="rId7964" display="http://www.sysengi.com/EN/volumn/volumn_6470.shtml"/>
    <hyperlink ref="OIG793" r:id="rId7965" display="http://www.sysengi.com/EN/volumn/volumn_6470.shtml"/>
    <hyperlink ref="OIO793" r:id="rId7966" display="http://www.sysengi.com/EN/volumn/volumn_6470.shtml"/>
    <hyperlink ref="OIW793" r:id="rId7967" display="http://www.sysengi.com/EN/volumn/volumn_6470.shtml"/>
    <hyperlink ref="OJE793" r:id="rId7968" display="http://www.sysengi.com/EN/volumn/volumn_6470.shtml"/>
    <hyperlink ref="OJM793" r:id="rId7969" display="http://www.sysengi.com/EN/volumn/volumn_6470.shtml"/>
    <hyperlink ref="OJU793" r:id="rId7970" display="http://www.sysengi.com/EN/volumn/volumn_6470.shtml"/>
    <hyperlink ref="OKC793" r:id="rId7971" display="http://www.sysengi.com/EN/volumn/volumn_6470.shtml"/>
    <hyperlink ref="OKK793" r:id="rId7972" display="http://www.sysengi.com/EN/volumn/volumn_6470.shtml"/>
    <hyperlink ref="OKS793" r:id="rId7973" display="http://www.sysengi.com/EN/volumn/volumn_6470.shtml"/>
    <hyperlink ref="OLA793" r:id="rId7974" display="http://www.sysengi.com/EN/volumn/volumn_6470.shtml"/>
    <hyperlink ref="OLI793" r:id="rId7975" display="http://www.sysengi.com/EN/volumn/volumn_6470.shtml"/>
    <hyperlink ref="OLQ793" r:id="rId7976" display="http://www.sysengi.com/EN/volumn/volumn_6470.shtml"/>
    <hyperlink ref="OLY793" r:id="rId7977" display="http://www.sysengi.com/EN/volumn/volumn_6470.shtml"/>
    <hyperlink ref="OMG793" r:id="rId7978" display="http://www.sysengi.com/EN/volumn/volumn_6470.shtml"/>
    <hyperlink ref="OMO793" r:id="rId7979" display="http://www.sysengi.com/EN/volumn/volumn_6470.shtml"/>
    <hyperlink ref="OMW793" r:id="rId7980" display="http://www.sysengi.com/EN/volumn/volumn_6470.shtml"/>
    <hyperlink ref="ONE793" r:id="rId7981" display="http://www.sysengi.com/EN/volumn/volumn_6470.shtml"/>
    <hyperlink ref="ONM793" r:id="rId7982" display="http://www.sysengi.com/EN/volumn/volumn_6470.shtml"/>
    <hyperlink ref="ONU793" r:id="rId7983" display="http://www.sysengi.com/EN/volumn/volumn_6470.shtml"/>
    <hyperlink ref="OOC793" r:id="rId7984" display="http://www.sysengi.com/EN/volumn/volumn_6470.shtml"/>
    <hyperlink ref="OOK793" r:id="rId7985" display="http://www.sysengi.com/EN/volumn/volumn_6470.shtml"/>
    <hyperlink ref="OOS793" r:id="rId7986" display="http://www.sysengi.com/EN/volumn/volumn_6470.shtml"/>
    <hyperlink ref="OPA793" r:id="rId7987" display="http://www.sysengi.com/EN/volumn/volumn_6470.shtml"/>
    <hyperlink ref="OPI793" r:id="rId7988" display="http://www.sysengi.com/EN/volumn/volumn_6470.shtml"/>
    <hyperlink ref="OPQ793" r:id="rId7989" display="http://www.sysengi.com/EN/volumn/volumn_6470.shtml"/>
    <hyperlink ref="OPY793" r:id="rId7990" display="http://www.sysengi.com/EN/volumn/volumn_6470.shtml"/>
    <hyperlink ref="OQG793" r:id="rId7991" display="http://www.sysengi.com/EN/volumn/volumn_6470.shtml"/>
    <hyperlink ref="OQO793" r:id="rId7992" display="http://www.sysengi.com/EN/volumn/volumn_6470.shtml"/>
    <hyperlink ref="OQW793" r:id="rId7993" display="http://www.sysengi.com/EN/volumn/volumn_6470.shtml"/>
    <hyperlink ref="ORE793" r:id="rId7994" display="http://www.sysengi.com/EN/volumn/volumn_6470.shtml"/>
    <hyperlink ref="ORM793" r:id="rId7995" display="http://www.sysengi.com/EN/volumn/volumn_6470.shtml"/>
    <hyperlink ref="ORU793" r:id="rId7996" display="http://www.sysengi.com/EN/volumn/volumn_6470.shtml"/>
    <hyperlink ref="OSC793" r:id="rId7997" display="http://www.sysengi.com/EN/volumn/volumn_6470.shtml"/>
    <hyperlink ref="OSK793" r:id="rId7998" display="http://www.sysengi.com/EN/volumn/volumn_6470.shtml"/>
    <hyperlink ref="OSS793" r:id="rId7999" display="http://www.sysengi.com/EN/volumn/volumn_6470.shtml"/>
    <hyperlink ref="OTA793" r:id="rId8000" display="http://www.sysengi.com/EN/volumn/volumn_6470.shtml"/>
    <hyperlink ref="OTI793" r:id="rId8001" display="http://www.sysengi.com/EN/volumn/volumn_6470.shtml"/>
    <hyperlink ref="OTQ793" r:id="rId8002" display="http://www.sysengi.com/EN/volumn/volumn_6470.shtml"/>
    <hyperlink ref="OTY793" r:id="rId8003" display="http://www.sysengi.com/EN/volumn/volumn_6470.shtml"/>
    <hyperlink ref="OUG793" r:id="rId8004" display="http://www.sysengi.com/EN/volumn/volumn_6470.shtml"/>
    <hyperlink ref="OUO793" r:id="rId8005" display="http://www.sysengi.com/EN/volumn/volumn_6470.shtml"/>
    <hyperlink ref="OUW793" r:id="rId8006" display="http://www.sysengi.com/EN/volumn/volumn_6470.shtml"/>
    <hyperlink ref="OVE793" r:id="rId8007" display="http://www.sysengi.com/EN/volumn/volumn_6470.shtml"/>
    <hyperlink ref="OVM793" r:id="rId8008" display="http://www.sysengi.com/EN/volumn/volumn_6470.shtml"/>
    <hyperlink ref="OVU793" r:id="rId8009" display="http://www.sysengi.com/EN/volumn/volumn_6470.shtml"/>
    <hyperlink ref="OWC793" r:id="rId8010" display="http://www.sysengi.com/EN/volumn/volumn_6470.shtml"/>
    <hyperlink ref="OWK793" r:id="rId8011" display="http://www.sysengi.com/EN/volumn/volumn_6470.shtml"/>
    <hyperlink ref="OWS793" r:id="rId8012" display="http://www.sysengi.com/EN/volumn/volumn_6470.shtml"/>
    <hyperlink ref="OXA793" r:id="rId8013" display="http://www.sysengi.com/EN/volumn/volumn_6470.shtml"/>
    <hyperlink ref="OXI793" r:id="rId8014" display="http://www.sysengi.com/EN/volumn/volumn_6470.shtml"/>
    <hyperlink ref="OXQ793" r:id="rId8015" display="http://www.sysengi.com/EN/volumn/volumn_6470.shtml"/>
    <hyperlink ref="OXY793" r:id="rId8016" display="http://www.sysengi.com/EN/volumn/volumn_6470.shtml"/>
    <hyperlink ref="OYG793" r:id="rId8017" display="http://www.sysengi.com/EN/volumn/volumn_6470.shtml"/>
    <hyperlink ref="OYO793" r:id="rId8018" display="http://www.sysengi.com/EN/volumn/volumn_6470.shtml"/>
    <hyperlink ref="OYW793" r:id="rId8019" display="http://www.sysengi.com/EN/volumn/volumn_6470.shtml"/>
    <hyperlink ref="OZE793" r:id="rId8020" display="http://www.sysengi.com/EN/volumn/volumn_6470.shtml"/>
    <hyperlink ref="OZM793" r:id="rId8021" display="http://www.sysengi.com/EN/volumn/volumn_6470.shtml"/>
    <hyperlink ref="OZU793" r:id="rId8022" display="http://www.sysengi.com/EN/volumn/volumn_6470.shtml"/>
    <hyperlink ref="PAC793" r:id="rId8023" display="http://www.sysengi.com/EN/volumn/volumn_6470.shtml"/>
    <hyperlink ref="PAK793" r:id="rId8024" display="http://www.sysengi.com/EN/volumn/volumn_6470.shtml"/>
    <hyperlink ref="PAS793" r:id="rId8025" display="http://www.sysengi.com/EN/volumn/volumn_6470.shtml"/>
    <hyperlink ref="PBA793" r:id="rId8026" display="http://www.sysengi.com/EN/volumn/volumn_6470.shtml"/>
    <hyperlink ref="PBI793" r:id="rId8027" display="http://www.sysengi.com/EN/volumn/volumn_6470.shtml"/>
    <hyperlink ref="PBQ793" r:id="rId8028" display="http://www.sysengi.com/EN/volumn/volumn_6470.shtml"/>
    <hyperlink ref="PBY793" r:id="rId8029" display="http://www.sysengi.com/EN/volumn/volumn_6470.shtml"/>
    <hyperlink ref="PCG793" r:id="rId8030" display="http://www.sysengi.com/EN/volumn/volumn_6470.shtml"/>
    <hyperlink ref="PCO793" r:id="rId8031" display="http://www.sysengi.com/EN/volumn/volumn_6470.shtml"/>
    <hyperlink ref="PCW793" r:id="rId8032" display="http://www.sysengi.com/EN/volumn/volumn_6470.shtml"/>
    <hyperlink ref="PDE793" r:id="rId8033" display="http://www.sysengi.com/EN/volumn/volumn_6470.shtml"/>
    <hyperlink ref="PDM793" r:id="rId8034" display="http://www.sysengi.com/EN/volumn/volumn_6470.shtml"/>
    <hyperlink ref="PDU793" r:id="rId8035" display="http://www.sysengi.com/EN/volumn/volumn_6470.shtml"/>
    <hyperlink ref="PEC793" r:id="rId8036" display="http://www.sysengi.com/EN/volumn/volumn_6470.shtml"/>
    <hyperlink ref="PEK793" r:id="rId8037" display="http://www.sysengi.com/EN/volumn/volumn_6470.shtml"/>
    <hyperlink ref="PES793" r:id="rId8038" display="http://www.sysengi.com/EN/volumn/volumn_6470.shtml"/>
    <hyperlink ref="PFA793" r:id="rId8039" display="http://www.sysengi.com/EN/volumn/volumn_6470.shtml"/>
    <hyperlink ref="PFI793" r:id="rId8040" display="http://www.sysengi.com/EN/volumn/volumn_6470.shtml"/>
    <hyperlink ref="PFQ793" r:id="rId8041" display="http://www.sysengi.com/EN/volumn/volumn_6470.shtml"/>
    <hyperlink ref="PFY793" r:id="rId8042" display="http://www.sysengi.com/EN/volumn/volumn_6470.shtml"/>
    <hyperlink ref="PGG793" r:id="rId8043" display="http://www.sysengi.com/EN/volumn/volumn_6470.shtml"/>
    <hyperlink ref="PGO793" r:id="rId8044" display="http://www.sysengi.com/EN/volumn/volumn_6470.shtml"/>
    <hyperlink ref="PGW793" r:id="rId8045" display="http://www.sysengi.com/EN/volumn/volumn_6470.shtml"/>
    <hyperlink ref="PHE793" r:id="rId8046" display="http://www.sysengi.com/EN/volumn/volumn_6470.shtml"/>
    <hyperlink ref="PHM793" r:id="rId8047" display="http://www.sysengi.com/EN/volumn/volumn_6470.shtml"/>
    <hyperlink ref="PHU793" r:id="rId8048" display="http://www.sysengi.com/EN/volumn/volumn_6470.shtml"/>
    <hyperlink ref="PIC793" r:id="rId8049" display="http://www.sysengi.com/EN/volumn/volumn_6470.shtml"/>
    <hyperlink ref="PIK793" r:id="rId8050" display="http://www.sysengi.com/EN/volumn/volumn_6470.shtml"/>
    <hyperlink ref="PIS793" r:id="rId8051" display="http://www.sysengi.com/EN/volumn/volumn_6470.shtml"/>
    <hyperlink ref="PJA793" r:id="rId8052" display="http://www.sysengi.com/EN/volumn/volumn_6470.shtml"/>
    <hyperlink ref="PJI793" r:id="rId8053" display="http://www.sysengi.com/EN/volumn/volumn_6470.shtml"/>
    <hyperlink ref="PJQ793" r:id="rId8054" display="http://www.sysengi.com/EN/volumn/volumn_6470.shtml"/>
    <hyperlink ref="PJY793" r:id="rId8055" display="http://www.sysengi.com/EN/volumn/volumn_6470.shtml"/>
    <hyperlink ref="PKG793" r:id="rId8056" display="http://www.sysengi.com/EN/volumn/volumn_6470.shtml"/>
    <hyperlink ref="PKO793" r:id="rId8057" display="http://www.sysengi.com/EN/volumn/volumn_6470.shtml"/>
    <hyperlink ref="PKW793" r:id="rId8058" display="http://www.sysengi.com/EN/volumn/volumn_6470.shtml"/>
    <hyperlink ref="PLE793" r:id="rId8059" display="http://www.sysengi.com/EN/volumn/volumn_6470.shtml"/>
    <hyperlink ref="PLM793" r:id="rId8060" display="http://www.sysengi.com/EN/volumn/volumn_6470.shtml"/>
    <hyperlink ref="PLU793" r:id="rId8061" display="http://www.sysengi.com/EN/volumn/volumn_6470.shtml"/>
    <hyperlink ref="PMC793" r:id="rId8062" display="http://www.sysengi.com/EN/volumn/volumn_6470.shtml"/>
    <hyperlink ref="PMK793" r:id="rId8063" display="http://www.sysengi.com/EN/volumn/volumn_6470.shtml"/>
    <hyperlink ref="PMS793" r:id="rId8064" display="http://www.sysengi.com/EN/volumn/volumn_6470.shtml"/>
    <hyperlink ref="PNA793" r:id="rId8065" display="http://www.sysengi.com/EN/volumn/volumn_6470.shtml"/>
    <hyperlink ref="PNI793" r:id="rId8066" display="http://www.sysengi.com/EN/volumn/volumn_6470.shtml"/>
    <hyperlink ref="PNQ793" r:id="rId8067" display="http://www.sysengi.com/EN/volumn/volumn_6470.shtml"/>
    <hyperlink ref="PNY793" r:id="rId8068" display="http://www.sysengi.com/EN/volumn/volumn_6470.shtml"/>
    <hyperlink ref="POG793" r:id="rId8069" display="http://www.sysengi.com/EN/volumn/volumn_6470.shtml"/>
    <hyperlink ref="POO793" r:id="rId8070" display="http://www.sysengi.com/EN/volumn/volumn_6470.shtml"/>
    <hyperlink ref="POW793" r:id="rId8071" display="http://www.sysengi.com/EN/volumn/volumn_6470.shtml"/>
    <hyperlink ref="PPE793" r:id="rId8072" display="http://www.sysengi.com/EN/volumn/volumn_6470.shtml"/>
    <hyperlink ref="PPM793" r:id="rId8073" display="http://www.sysengi.com/EN/volumn/volumn_6470.shtml"/>
    <hyperlink ref="PPU793" r:id="rId8074" display="http://www.sysengi.com/EN/volumn/volumn_6470.shtml"/>
    <hyperlink ref="PQC793" r:id="rId8075" display="http://www.sysengi.com/EN/volumn/volumn_6470.shtml"/>
    <hyperlink ref="PQK793" r:id="rId8076" display="http://www.sysengi.com/EN/volumn/volumn_6470.shtml"/>
    <hyperlink ref="PQS793" r:id="rId8077" display="http://www.sysengi.com/EN/volumn/volumn_6470.shtml"/>
    <hyperlink ref="PRA793" r:id="rId8078" display="http://www.sysengi.com/EN/volumn/volumn_6470.shtml"/>
    <hyperlink ref="PRI793" r:id="rId8079" display="http://www.sysengi.com/EN/volumn/volumn_6470.shtml"/>
    <hyperlink ref="PRQ793" r:id="rId8080" display="http://www.sysengi.com/EN/volumn/volumn_6470.shtml"/>
    <hyperlink ref="PRY793" r:id="rId8081" display="http://www.sysengi.com/EN/volumn/volumn_6470.shtml"/>
    <hyperlink ref="PSG793" r:id="rId8082" display="http://www.sysengi.com/EN/volumn/volumn_6470.shtml"/>
    <hyperlink ref="PSO793" r:id="rId8083" display="http://www.sysengi.com/EN/volumn/volumn_6470.shtml"/>
    <hyperlink ref="PSW793" r:id="rId8084" display="http://www.sysengi.com/EN/volumn/volumn_6470.shtml"/>
    <hyperlink ref="PTE793" r:id="rId8085" display="http://www.sysengi.com/EN/volumn/volumn_6470.shtml"/>
    <hyperlink ref="PTM793" r:id="rId8086" display="http://www.sysengi.com/EN/volumn/volumn_6470.shtml"/>
    <hyperlink ref="PTU793" r:id="rId8087" display="http://www.sysengi.com/EN/volumn/volumn_6470.shtml"/>
    <hyperlink ref="PUC793" r:id="rId8088" display="http://www.sysengi.com/EN/volumn/volumn_6470.shtml"/>
    <hyperlink ref="PUK793" r:id="rId8089" display="http://www.sysengi.com/EN/volumn/volumn_6470.shtml"/>
    <hyperlink ref="PUS793" r:id="rId8090" display="http://www.sysengi.com/EN/volumn/volumn_6470.shtml"/>
    <hyperlink ref="PVA793" r:id="rId8091" display="http://www.sysengi.com/EN/volumn/volumn_6470.shtml"/>
    <hyperlink ref="PVI793" r:id="rId8092" display="http://www.sysengi.com/EN/volumn/volumn_6470.shtml"/>
    <hyperlink ref="PVQ793" r:id="rId8093" display="http://www.sysengi.com/EN/volumn/volumn_6470.shtml"/>
    <hyperlink ref="PVY793" r:id="rId8094" display="http://www.sysengi.com/EN/volumn/volumn_6470.shtml"/>
    <hyperlink ref="PWG793" r:id="rId8095" display="http://www.sysengi.com/EN/volumn/volumn_6470.shtml"/>
    <hyperlink ref="PWO793" r:id="rId8096" display="http://www.sysengi.com/EN/volumn/volumn_6470.shtml"/>
    <hyperlink ref="PWW793" r:id="rId8097" display="http://www.sysengi.com/EN/volumn/volumn_6470.shtml"/>
    <hyperlink ref="PXE793" r:id="rId8098" display="http://www.sysengi.com/EN/volumn/volumn_6470.shtml"/>
    <hyperlink ref="PXM793" r:id="rId8099" display="http://www.sysengi.com/EN/volumn/volumn_6470.shtml"/>
    <hyperlink ref="PXU793" r:id="rId8100" display="http://www.sysengi.com/EN/volumn/volumn_6470.shtml"/>
    <hyperlink ref="PYC793" r:id="rId8101" display="http://www.sysengi.com/EN/volumn/volumn_6470.shtml"/>
    <hyperlink ref="PYK793" r:id="rId8102" display="http://www.sysengi.com/EN/volumn/volumn_6470.shtml"/>
    <hyperlink ref="PYS793" r:id="rId8103" display="http://www.sysengi.com/EN/volumn/volumn_6470.shtml"/>
    <hyperlink ref="PZA793" r:id="rId8104" display="http://www.sysengi.com/EN/volumn/volumn_6470.shtml"/>
    <hyperlink ref="PZI793" r:id="rId8105" display="http://www.sysengi.com/EN/volumn/volumn_6470.shtml"/>
    <hyperlink ref="PZQ793" r:id="rId8106" display="http://www.sysengi.com/EN/volumn/volumn_6470.shtml"/>
    <hyperlink ref="PZY793" r:id="rId8107" display="http://www.sysengi.com/EN/volumn/volumn_6470.shtml"/>
    <hyperlink ref="QAG793" r:id="rId8108" display="http://www.sysengi.com/EN/volumn/volumn_6470.shtml"/>
    <hyperlink ref="QAO793" r:id="rId8109" display="http://www.sysengi.com/EN/volumn/volumn_6470.shtml"/>
    <hyperlink ref="QAW793" r:id="rId8110" display="http://www.sysengi.com/EN/volumn/volumn_6470.shtml"/>
    <hyperlink ref="QBE793" r:id="rId8111" display="http://www.sysengi.com/EN/volumn/volumn_6470.shtml"/>
    <hyperlink ref="QBM793" r:id="rId8112" display="http://www.sysengi.com/EN/volumn/volumn_6470.shtml"/>
    <hyperlink ref="QBU793" r:id="rId8113" display="http://www.sysengi.com/EN/volumn/volumn_6470.shtml"/>
    <hyperlink ref="QCC793" r:id="rId8114" display="http://www.sysengi.com/EN/volumn/volumn_6470.shtml"/>
    <hyperlink ref="QCK793" r:id="rId8115" display="http://www.sysengi.com/EN/volumn/volumn_6470.shtml"/>
    <hyperlink ref="QCS793" r:id="rId8116" display="http://www.sysengi.com/EN/volumn/volumn_6470.shtml"/>
    <hyperlink ref="QDA793" r:id="rId8117" display="http://www.sysengi.com/EN/volumn/volumn_6470.shtml"/>
    <hyperlink ref="QDI793" r:id="rId8118" display="http://www.sysengi.com/EN/volumn/volumn_6470.shtml"/>
    <hyperlink ref="QDQ793" r:id="rId8119" display="http://www.sysengi.com/EN/volumn/volumn_6470.shtml"/>
    <hyperlink ref="QDY793" r:id="rId8120" display="http://www.sysengi.com/EN/volumn/volumn_6470.shtml"/>
    <hyperlink ref="QEG793" r:id="rId8121" display="http://www.sysengi.com/EN/volumn/volumn_6470.shtml"/>
    <hyperlink ref="QEO793" r:id="rId8122" display="http://www.sysengi.com/EN/volumn/volumn_6470.shtml"/>
    <hyperlink ref="QEW793" r:id="rId8123" display="http://www.sysengi.com/EN/volumn/volumn_6470.shtml"/>
    <hyperlink ref="QFE793" r:id="rId8124" display="http://www.sysengi.com/EN/volumn/volumn_6470.shtml"/>
    <hyperlink ref="QFM793" r:id="rId8125" display="http://www.sysengi.com/EN/volumn/volumn_6470.shtml"/>
    <hyperlink ref="QFU793" r:id="rId8126" display="http://www.sysengi.com/EN/volumn/volumn_6470.shtml"/>
    <hyperlink ref="QGC793" r:id="rId8127" display="http://www.sysengi.com/EN/volumn/volumn_6470.shtml"/>
    <hyperlink ref="QGK793" r:id="rId8128" display="http://www.sysengi.com/EN/volumn/volumn_6470.shtml"/>
    <hyperlink ref="QGS793" r:id="rId8129" display="http://www.sysengi.com/EN/volumn/volumn_6470.shtml"/>
    <hyperlink ref="QHA793" r:id="rId8130" display="http://www.sysengi.com/EN/volumn/volumn_6470.shtml"/>
    <hyperlink ref="QHI793" r:id="rId8131" display="http://www.sysengi.com/EN/volumn/volumn_6470.shtml"/>
    <hyperlink ref="QHQ793" r:id="rId8132" display="http://www.sysengi.com/EN/volumn/volumn_6470.shtml"/>
    <hyperlink ref="QHY793" r:id="rId8133" display="http://www.sysengi.com/EN/volumn/volumn_6470.shtml"/>
    <hyperlink ref="QIG793" r:id="rId8134" display="http://www.sysengi.com/EN/volumn/volumn_6470.shtml"/>
    <hyperlink ref="QIO793" r:id="rId8135" display="http://www.sysengi.com/EN/volumn/volumn_6470.shtml"/>
    <hyperlink ref="QIW793" r:id="rId8136" display="http://www.sysengi.com/EN/volumn/volumn_6470.shtml"/>
    <hyperlink ref="QJE793" r:id="rId8137" display="http://www.sysengi.com/EN/volumn/volumn_6470.shtml"/>
    <hyperlink ref="QJM793" r:id="rId8138" display="http://www.sysengi.com/EN/volumn/volumn_6470.shtml"/>
    <hyperlink ref="QJU793" r:id="rId8139" display="http://www.sysengi.com/EN/volumn/volumn_6470.shtml"/>
    <hyperlink ref="QKC793" r:id="rId8140" display="http://www.sysengi.com/EN/volumn/volumn_6470.shtml"/>
    <hyperlink ref="QKK793" r:id="rId8141" display="http://www.sysengi.com/EN/volumn/volumn_6470.shtml"/>
    <hyperlink ref="QKS793" r:id="rId8142" display="http://www.sysengi.com/EN/volumn/volumn_6470.shtml"/>
    <hyperlink ref="QLA793" r:id="rId8143" display="http://www.sysengi.com/EN/volumn/volumn_6470.shtml"/>
    <hyperlink ref="QLI793" r:id="rId8144" display="http://www.sysengi.com/EN/volumn/volumn_6470.shtml"/>
    <hyperlink ref="QLQ793" r:id="rId8145" display="http://www.sysengi.com/EN/volumn/volumn_6470.shtml"/>
    <hyperlink ref="QLY793" r:id="rId8146" display="http://www.sysengi.com/EN/volumn/volumn_6470.shtml"/>
    <hyperlink ref="QMG793" r:id="rId8147" display="http://www.sysengi.com/EN/volumn/volumn_6470.shtml"/>
    <hyperlink ref="QMO793" r:id="rId8148" display="http://www.sysengi.com/EN/volumn/volumn_6470.shtml"/>
    <hyperlink ref="QMW793" r:id="rId8149" display="http://www.sysengi.com/EN/volumn/volumn_6470.shtml"/>
    <hyperlink ref="QNE793" r:id="rId8150" display="http://www.sysengi.com/EN/volumn/volumn_6470.shtml"/>
    <hyperlink ref="QNM793" r:id="rId8151" display="http://www.sysengi.com/EN/volumn/volumn_6470.shtml"/>
    <hyperlink ref="QNU793" r:id="rId8152" display="http://www.sysengi.com/EN/volumn/volumn_6470.shtml"/>
    <hyperlink ref="QOC793" r:id="rId8153" display="http://www.sysengi.com/EN/volumn/volumn_6470.shtml"/>
    <hyperlink ref="QOK793" r:id="rId8154" display="http://www.sysengi.com/EN/volumn/volumn_6470.shtml"/>
    <hyperlink ref="QOS793" r:id="rId8155" display="http://www.sysengi.com/EN/volumn/volumn_6470.shtml"/>
    <hyperlink ref="QPA793" r:id="rId8156" display="http://www.sysengi.com/EN/volumn/volumn_6470.shtml"/>
    <hyperlink ref="QPI793" r:id="rId8157" display="http://www.sysengi.com/EN/volumn/volumn_6470.shtml"/>
    <hyperlink ref="QPQ793" r:id="rId8158" display="http://www.sysengi.com/EN/volumn/volumn_6470.shtml"/>
    <hyperlink ref="QPY793" r:id="rId8159" display="http://www.sysengi.com/EN/volumn/volumn_6470.shtml"/>
    <hyperlink ref="QQG793" r:id="rId8160" display="http://www.sysengi.com/EN/volumn/volumn_6470.shtml"/>
    <hyperlink ref="QQO793" r:id="rId8161" display="http://www.sysengi.com/EN/volumn/volumn_6470.shtml"/>
    <hyperlink ref="QQW793" r:id="rId8162" display="http://www.sysengi.com/EN/volumn/volumn_6470.shtml"/>
    <hyperlink ref="QRE793" r:id="rId8163" display="http://www.sysengi.com/EN/volumn/volumn_6470.shtml"/>
    <hyperlink ref="QRM793" r:id="rId8164" display="http://www.sysengi.com/EN/volumn/volumn_6470.shtml"/>
    <hyperlink ref="QRU793" r:id="rId8165" display="http://www.sysengi.com/EN/volumn/volumn_6470.shtml"/>
    <hyperlink ref="QSC793" r:id="rId8166" display="http://www.sysengi.com/EN/volumn/volumn_6470.shtml"/>
    <hyperlink ref="QSK793" r:id="rId8167" display="http://www.sysengi.com/EN/volumn/volumn_6470.shtml"/>
    <hyperlink ref="QSS793" r:id="rId8168" display="http://www.sysengi.com/EN/volumn/volumn_6470.shtml"/>
    <hyperlink ref="QTA793" r:id="rId8169" display="http://www.sysengi.com/EN/volumn/volumn_6470.shtml"/>
    <hyperlink ref="QTI793" r:id="rId8170" display="http://www.sysengi.com/EN/volumn/volumn_6470.shtml"/>
    <hyperlink ref="QTQ793" r:id="rId8171" display="http://www.sysengi.com/EN/volumn/volumn_6470.shtml"/>
    <hyperlink ref="QTY793" r:id="rId8172" display="http://www.sysengi.com/EN/volumn/volumn_6470.shtml"/>
    <hyperlink ref="QUG793" r:id="rId8173" display="http://www.sysengi.com/EN/volumn/volumn_6470.shtml"/>
    <hyperlink ref="QUO793" r:id="rId8174" display="http://www.sysengi.com/EN/volumn/volumn_6470.shtml"/>
    <hyperlink ref="QUW793" r:id="rId8175" display="http://www.sysengi.com/EN/volumn/volumn_6470.shtml"/>
    <hyperlink ref="QVE793" r:id="rId8176" display="http://www.sysengi.com/EN/volumn/volumn_6470.shtml"/>
    <hyperlink ref="QVM793" r:id="rId8177" display="http://www.sysengi.com/EN/volumn/volumn_6470.shtml"/>
    <hyperlink ref="QVU793" r:id="rId8178" display="http://www.sysengi.com/EN/volumn/volumn_6470.shtml"/>
    <hyperlink ref="QWC793" r:id="rId8179" display="http://www.sysengi.com/EN/volumn/volumn_6470.shtml"/>
    <hyperlink ref="QWK793" r:id="rId8180" display="http://www.sysengi.com/EN/volumn/volumn_6470.shtml"/>
    <hyperlink ref="QWS793" r:id="rId8181" display="http://www.sysengi.com/EN/volumn/volumn_6470.shtml"/>
    <hyperlink ref="QXA793" r:id="rId8182" display="http://www.sysengi.com/EN/volumn/volumn_6470.shtml"/>
    <hyperlink ref="QXI793" r:id="rId8183" display="http://www.sysengi.com/EN/volumn/volumn_6470.shtml"/>
    <hyperlink ref="QXQ793" r:id="rId8184" display="http://www.sysengi.com/EN/volumn/volumn_6470.shtml"/>
    <hyperlink ref="QXY793" r:id="rId8185" display="http://www.sysengi.com/EN/volumn/volumn_6470.shtml"/>
    <hyperlink ref="QYG793" r:id="rId8186" display="http://www.sysengi.com/EN/volumn/volumn_6470.shtml"/>
    <hyperlink ref="QYO793" r:id="rId8187" display="http://www.sysengi.com/EN/volumn/volumn_6470.shtml"/>
    <hyperlink ref="QYW793" r:id="rId8188" display="http://www.sysengi.com/EN/volumn/volumn_6470.shtml"/>
    <hyperlink ref="QZE793" r:id="rId8189" display="http://www.sysengi.com/EN/volumn/volumn_6470.shtml"/>
    <hyperlink ref="QZM793" r:id="rId8190" display="http://www.sysengi.com/EN/volumn/volumn_6470.shtml"/>
    <hyperlink ref="QZU793" r:id="rId8191" display="http://www.sysengi.com/EN/volumn/volumn_6470.shtml"/>
    <hyperlink ref="RAC793" r:id="rId8192" display="http://www.sysengi.com/EN/volumn/volumn_6470.shtml"/>
    <hyperlink ref="RAK793" r:id="rId8193" display="http://www.sysengi.com/EN/volumn/volumn_6470.shtml"/>
    <hyperlink ref="RAS793" r:id="rId8194" display="http://www.sysengi.com/EN/volumn/volumn_6470.shtml"/>
    <hyperlink ref="RBA793" r:id="rId8195" display="http://www.sysengi.com/EN/volumn/volumn_6470.shtml"/>
    <hyperlink ref="RBI793" r:id="rId8196" display="http://www.sysengi.com/EN/volumn/volumn_6470.shtml"/>
    <hyperlink ref="RBQ793" r:id="rId8197" display="http://www.sysengi.com/EN/volumn/volumn_6470.shtml"/>
    <hyperlink ref="RBY793" r:id="rId8198" display="http://www.sysengi.com/EN/volumn/volumn_6470.shtml"/>
    <hyperlink ref="RCG793" r:id="rId8199" display="http://www.sysengi.com/EN/volumn/volumn_6470.shtml"/>
    <hyperlink ref="RCO793" r:id="rId8200" display="http://www.sysengi.com/EN/volumn/volumn_6470.shtml"/>
    <hyperlink ref="RCW793" r:id="rId8201" display="http://www.sysengi.com/EN/volumn/volumn_6470.shtml"/>
    <hyperlink ref="RDE793" r:id="rId8202" display="http://www.sysengi.com/EN/volumn/volumn_6470.shtml"/>
    <hyperlink ref="RDM793" r:id="rId8203" display="http://www.sysengi.com/EN/volumn/volumn_6470.shtml"/>
    <hyperlink ref="RDU793" r:id="rId8204" display="http://www.sysengi.com/EN/volumn/volumn_6470.shtml"/>
    <hyperlink ref="REC793" r:id="rId8205" display="http://www.sysengi.com/EN/volumn/volumn_6470.shtml"/>
    <hyperlink ref="REK793" r:id="rId8206" display="http://www.sysengi.com/EN/volumn/volumn_6470.shtml"/>
    <hyperlink ref="RES793" r:id="rId8207" display="http://www.sysengi.com/EN/volumn/volumn_6470.shtml"/>
    <hyperlink ref="RFA793" r:id="rId8208" display="http://www.sysengi.com/EN/volumn/volumn_6470.shtml"/>
    <hyperlink ref="RFI793" r:id="rId8209" display="http://www.sysengi.com/EN/volumn/volumn_6470.shtml"/>
    <hyperlink ref="RFQ793" r:id="rId8210" display="http://www.sysengi.com/EN/volumn/volumn_6470.shtml"/>
    <hyperlink ref="RFY793" r:id="rId8211" display="http://www.sysengi.com/EN/volumn/volumn_6470.shtml"/>
    <hyperlink ref="RGG793" r:id="rId8212" display="http://www.sysengi.com/EN/volumn/volumn_6470.shtml"/>
    <hyperlink ref="RGO793" r:id="rId8213" display="http://www.sysengi.com/EN/volumn/volumn_6470.shtml"/>
    <hyperlink ref="RGW793" r:id="rId8214" display="http://www.sysengi.com/EN/volumn/volumn_6470.shtml"/>
    <hyperlink ref="RHE793" r:id="rId8215" display="http://www.sysengi.com/EN/volumn/volumn_6470.shtml"/>
    <hyperlink ref="RHM793" r:id="rId8216" display="http://www.sysengi.com/EN/volumn/volumn_6470.shtml"/>
    <hyperlink ref="RHU793" r:id="rId8217" display="http://www.sysengi.com/EN/volumn/volumn_6470.shtml"/>
    <hyperlink ref="RIC793" r:id="rId8218" display="http://www.sysengi.com/EN/volumn/volumn_6470.shtml"/>
    <hyperlink ref="RIK793" r:id="rId8219" display="http://www.sysengi.com/EN/volumn/volumn_6470.shtml"/>
    <hyperlink ref="RIS793" r:id="rId8220" display="http://www.sysengi.com/EN/volumn/volumn_6470.shtml"/>
    <hyperlink ref="RJA793" r:id="rId8221" display="http://www.sysengi.com/EN/volumn/volumn_6470.shtml"/>
    <hyperlink ref="RJI793" r:id="rId8222" display="http://www.sysengi.com/EN/volumn/volumn_6470.shtml"/>
    <hyperlink ref="RJQ793" r:id="rId8223" display="http://www.sysengi.com/EN/volumn/volumn_6470.shtml"/>
    <hyperlink ref="RJY793" r:id="rId8224" display="http://www.sysengi.com/EN/volumn/volumn_6470.shtml"/>
    <hyperlink ref="RKG793" r:id="rId8225" display="http://www.sysengi.com/EN/volumn/volumn_6470.shtml"/>
    <hyperlink ref="RKO793" r:id="rId8226" display="http://www.sysengi.com/EN/volumn/volumn_6470.shtml"/>
    <hyperlink ref="RKW793" r:id="rId8227" display="http://www.sysengi.com/EN/volumn/volumn_6470.shtml"/>
    <hyperlink ref="RLE793" r:id="rId8228" display="http://www.sysengi.com/EN/volumn/volumn_6470.shtml"/>
    <hyperlink ref="RLM793" r:id="rId8229" display="http://www.sysengi.com/EN/volumn/volumn_6470.shtml"/>
    <hyperlink ref="RLU793" r:id="rId8230" display="http://www.sysengi.com/EN/volumn/volumn_6470.shtml"/>
    <hyperlink ref="RMC793" r:id="rId8231" display="http://www.sysengi.com/EN/volumn/volumn_6470.shtml"/>
    <hyperlink ref="RMK793" r:id="rId8232" display="http://www.sysengi.com/EN/volumn/volumn_6470.shtml"/>
    <hyperlink ref="RMS793" r:id="rId8233" display="http://www.sysengi.com/EN/volumn/volumn_6470.shtml"/>
    <hyperlink ref="RNA793" r:id="rId8234" display="http://www.sysengi.com/EN/volumn/volumn_6470.shtml"/>
    <hyperlink ref="RNI793" r:id="rId8235" display="http://www.sysengi.com/EN/volumn/volumn_6470.shtml"/>
    <hyperlink ref="RNQ793" r:id="rId8236" display="http://www.sysengi.com/EN/volumn/volumn_6470.shtml"/>
    <hyperlink ref="RNY793" r:id="rId8237" display="http://www.sysengi.com/EN/volumn/volumn_6470.shtml"/>
    <hyperlink ref="ROG793" r:id="rId8238" display="http://www.sysengi.com/EN/volumn/volumn_6470.shtml"/>
    <hyperlink ref="ROO793" r:id="rId8239" display="http://www.sysengi.com/EN/volumn/volumn_6470.shtml"/>
    <hyperlink ref="ROW793" r:id="rId8240" display="http://www.sysengi.com/EN/volumn/volumn_6470.shtml"/>
    <hyperlink ref="RPE793" r:id="rId8241" display="http://www.sysengi.com/EN/volumn/volumn_6470.shtml"/>
    <hyperlink ref="RPM793" r:id="rId8242" display="http://www.sysengi.com/EN/volumn/volumn_6470.shtml"/>
    <hyperlink ref="RPU793" r:id="rId8243" display="http://www.sysengi.com/EN/volumn/volumn_6470.shtml"/>
    <hyperlink ref="RQC793" r:id="rId8244" display="http://www.sysengi.com/EN/volumn/volumn_6470.shtml"/>
    <hyperlink ref="RQK793" r:id="rId8245" display="http://www.sysengi.com/EN/volumn/volumn_6470.shtml"/>
    <hyperlink ref="RQS793" r:id="rId8246" display="http://www.sysengi.com/EN/volumn/volumn_6470.shtml"/>
    <hyperlink ref="RRA793" r:id="rId8247" display="http://www.sysengi.com/EN/volumn/volumn_6470.shtml"/>
    <hyperlink ref="RRI793" r:id="rId8248" display="http://www.sysengi.com/EN/volumn/volumn_6470.shtml"/>
    <hyperlink ref="RRQ793" r:id="rId8249" display="http://www.sysengi.com/EN/volumn/volumn_6470.shtml"/>
    <hyperlink ref="RRY793" r:id="rId8250" display="http://www.sysengi.com/EN/volumn/volumn_6470.shtml"/>
    <hyperlink ref="RSG793" r:id="rId8251" display="http://www.sysengi.com/EN/volumn/volumn_6470.shtml"/>
    <hyperlink ref="RSO793" r:id="rId8252" display="http://www.sysengi.com/EN/volumn/volumn_6470.shtml"/>
    <hyperlink ref="RSW793" r:id="rId8253" display="http://www.sysengi.com/EN/volumn/volumn_6470.shtml"/>
    <hyperlink ref="RTE793" r:id="rId8254" display="http://www.sysengi.com/EN/volumn/volumn_6470.shtml"/>
    <hyperlink ref="RTM793" r:id="rId8255" display="http://www.sysengi.com/EN/volumn/volumn_6470.shtml"/>
    <hyperlink ref="RTU793" r:id="rId8256" display="http://www.sysengi.com/EN/volumn/volumn_6470.shtml"/>
    <hyperlink ref="RUC793" r:id="rId8257" display="http://www.sysengi.com/EN/volumn/volumn_6470.shtml"/>
    <hyperlink ref="RUK793" r:id="rId8258" display="http://www.sysengi.com/EN/volumn/volumn_6470.shtml"/>
    <hyperlink ref="RUS793" r:id="rId8259" display="http://www.sysengi.com/EN/volumn/volumn_6470.shtml"/>
    <hyperlink ref="RVA793" r:id="rId8260" display="http://www.sysengi.com/EN/volumn/volumn_6470.shtml"/>
    <hyperlink ref="RVI793" r:id="rId8261" display="http://www.sysengi.com/EN/volumn/volumn_6470.shtml"/>
    <hyperlink ref="RVQ793" r:id="rId8262" display="http://www.sysengi.com/EN/volumn/volumn_6470.shtml"/>
    <hyperlink ref="RVY793" r:id="rId8263" display="http://www.sysengi.com/EN/volumn/volumn_6470.shtml"/>
    <hyperlink ref="RWG793" r:id="rId8264" display="http://www.sysengi.com/EN/volumn/volumn_6470.shtml"/>
    <hyperlink ref="RWO793" r:id="rId8265" display="http://www.sysengi.com/EN/volumn/volumn_6470.shtml"/>
    <hyperlink ref="RWW793" r:id="rId8266" display="http://www.sysengi.com/EN/volumn/volumn_6470.shtml"/>
    <hyperlink ref="RXE793" r:id="rId8267" display="http://www.sysengi.com/EN/volumn/volumn_6470.shtml"/>
    <hyperlink ref="RXM793" r:id="rId8268" display="http://www.sysengi.com/EN/volumn/volumn_6470.shtml"/>
    <hyperlink ref="RXU793" r:id="rId8269" display="http://www.sysengi.com/EN/volumn/volumn_6470.shtml"/>
    <hyperlink ref="RYC793" r:id="rId8270" display="http://www.sysengi.com/EN/volumn/volumn_6470.shtml"/>
    <hyperlink ref="RYK793" r:id="rId8271" display="http://www.sysengi.com/EN/volumn/volumn_6470.shtml"/>
    <hyperlink ref="RYS793" r:id="rId8272" display="http://www.sysengi.com/EN/volumn/volumn_6470.shtml"/>
    <hyperlink ref="RZA793" r:id="rId8273" display="http://www.sysengi.com/EN/volumn/volumn_6470.shtml"/>
    <hyperlink ref="RZI793" r:id="rId8274" display="http://www.sysengi.com/EN/volumn/volumn_6470.shtml"/>
    <hyperlink ref="RZQ793" r:id="rId8275" display="http://www.sysengi.com/EN/volumn/volumn_6470.shtml"/>
    <hyperlink ref="RZY793" r:id="rId8276" display="http://www.sysengi.com/EN/volumn/volumn_6470.shtml"/>
    <hyperlink ref="SAG793" r:id="rId8277" display="http://www.sysengi.com/EN/volumn/volumn_6470.shtml"/>
    <hyperlink ref="SAO793" r:id="rId8278" display="http://www.sysengi.com/EN/volumn/volumn_6470.shtml"/>
    <hyperlink ref="SAW793" r:id="rId8279" display="http://www.sysengi.com/EN/volumn/volumn_6470.shtml"/>
    <hyperlink ref="SBE793" r:id="rId8280" display="http://www.sysengi.com/EN/volumn/volumn_6470.shtml"/>
    <hyperlink ref="SBM793" r:id="rId8281" display="http://www.sysengi.com/EN/volumn/volumn_6470.shtml"/>
    <hyperlink ref="SBU793" r:id="rId8282" display="http://www.sysengi.com/EN/volumn/volumn_6470.shtml"/>
    <hyperlink ref="SCC793" r:id="rId8283" display="http://www.sysengi.com/EN/volumn/volumn_6470.shtml"/>
    <hyperlink ref="SCK793" r:id="rId8284" display="http://www.sysengi.com/EN/volumn/volumn_6470.shtml"/>
    <hyperlink ref="SCS793" r:id="rId8285" display="http://www.sysengi.com/EN/volumn/volumn_6470.shtml"/>
    <hyperlink ref="SDA793" r:id="rId8286" display="http://www.sysengi.com/EN/volumn/volumn_6470.shtml"/>
    <hyperlink ref="SDI793" r:id="rId8287" display="http://www.sysengi.com/EN/volumn/volumn_6470.shtml"/>
    <hyperlink ref="SDQ793" r:id="rId8288" display="http://www.sysengi.com/EN/volumn/volumn_6470.shtml"/>
    <hyperlink ref="SDY793" r:id="rId8289" display="http://www.sysengi.com/EN/volumn/volumn_6470.shtml"/>
    <hyperlink ref="SEG793" r:id="rId8290" display="http://www.sysengi.com/EN/volumn/volumn_6470.shtml"/>
    <hyperlink ref="SEO793" r:id="rId8291" display="http://www.sysengi.com/EN/volumn/volumn_6470.shtml"/>
    <hyperlink ref="SEW793" r:id="rId8292" display="http://www.sysengi.com/EN/volumn/volumn_6470.shtml"/>
    <hyperlink ref="SFE793" r:id="rId8293" display="http://www.sysengi.com/EN/volumn/volumn_6470.shtml"/>
    <hyperlink ref="SFM793" r:id="rId8294" display="http://www.sysengi.com/EN/volumn/volumn_6470.shtml"/>
    <hyperlink ref="SFU793" r:id="rId8295" display="http://www.sysengi.com/EN/volumn/volumn_6470.shtml"/>
    <hyperlink ref="SGC793" r:id="rId8296" display="http://www.sysengi.com/EN/volumn/volumn_6470.shtml"/>
    <hyperlink ref="SGK793" r:id="rId8297" display="http://www.sysengi.com/EN/volumn/volumn_6470.shtml"/>
    <hyperlink ref="SGS793" r:id="rId8298" display="http://www.sysengi.com/EN/volumn/volumn_6470.shtml"/>
    <hyperlink ref="SHA793" r:id="rId8299" display="http://www.sysengi.com/EN/volumn/volumn_6470.shtml"/>
    <hyperlink ref="SHI793" r:id="rId8300" display="http://www.sysengi.com/EN/volumn/volumn_6470.shtml"/>
    <hyperlink ref="SHQ793" r:id="rId8301" display="http://www.sysengi.com/EN/volumn/volumn_6470.shtml"/>
    <hyperlink ref="SHY793" r:id="rId8302" display="http://www.sysengi.com/EN/volumn/volumn_6470.shtml"/>
    <hyperlink ref="SIG793" r:id="rId8303" display="http://www.sysengi.com/EN/volumn/volumn_6470.shtml"/>
    <hyperlink ref="SIO793" r:id="rId8304" display="http://www.sysengi.com/EN/volumn/volumn_6470.shtml"/>
    <hyperlink ref="SIW793" r:id="rId8305" display="http://www.sysengi.com/EN/volumn/volumn_6470.shtml"/>
    <hyperlink ref="SJE793" r:id="rId8306" display="http://www.sysengi.com/EN/volumn/volumn_6470.shtml"/>
    <hyperlink ref="SJM793" r:id="rId8307" display="http://www.sysengi.com/EN/volumn/volumn_6470.shtml"/>
    <hyperlink ref="SJU793" r:id="rId8308" display="http://www.sysengi.com/EN/volumn/volumn_6470.shtml"/>
    <hyperlink ref="SKC793" r:id="rId8309" display="http://www.sysengi.com/EN/volumn/volumn_6470.shtml"/>
    <hyperlink ref="SKK793" r:id="rId8310" display="http://www.sysengi.com/EN/volumn/volumn_6470.shtml"/>
    <hyperlink ref="SKS793" r:id="rId8311" display="http://www.sysengi.com/EN/volumn/volumn_6470.shtml"/>
    <hyperlink ref="SLA793" r:id="rId8312" display="http://www.sysengi.com/EN/volumn/volumn_6470.shtml"/>
    <hyperlink ref="SLI793" r:id="rId8313" display="http://www.sysengi.com/EN/volumn/volumn_6470.shtml"/>
    <hyperlink ref="SLQ793" r:id="rId8314" display="http://www.sysengi.com/EN/volumn/volumn_6470.shtml"/>
    <hyperlink ref="SLY793" r:id="rId8315" display="http://www.sysengi.com/EN/volumn/volumn_6470.shtml"/>
    <hyperlink ref="SMG793" r:id="rId8316" display="http://www.sysengi.com/EN/volumn/volumn_6470.shtml"/>
    <hyperlink ref="SMO793" r:id="rId8317" display="http://www.sysengi.com/EN/volumn/volumn_6470.shtml"/>
    <hyperlink ref="SMW793" r:id="rId8318" display="http://www.sysengi.com/EN/volumn/volumn_6470.shtml"/>
    <hyperlink ref="SNE793" r:id="rId8319" display="http://www.sysengi.com/EN/volumn/volumn_6470.shtml"/>
    <hyperlink ref="SNM793" r:id="rId8320" display="http://www.sysengi.com/EN/volumn/volumn_6470.shtml"/>
    <hyperlink ref="SNU793" r:id="rId8321" display="http://www.sysengi.com/EN/volumn/volumn_6470.shtml"/>
    <hyperlink ref="SOC793" r:id="rId8322" display="http://www.sysengi.com/EN/volumn/volumn_6470.shtml"/>
    <hyperlink ref="SOK793" r:id="rId8323" display="http://www.sysengi.com/EN/volumn/volumn_6470.shtml"/>
    <hyperlink ref="SOS793" r:id="rId8324" display="http://www.sysengi.com/EN/volumn/volumn_6470.shtml"/>
    <hyperlink ref="SPA793" r:id="rId8325" display="http://www.sysengi.com/EN/volumn/volumn_6470.shtml"/>
    <hyperlink ref="SPI793" r:id="rId8326" display="http://www.sysengi.com/EN/volumn/volumn_6470.shtml"/>
    <hyperlink ref="SPQ793" r:id="rId8327" display="http://www.sysengi.com/EN/volumn/volumn_6470.shtml"/>
    <hyperlink ref="SPY793" r:id="rId8328" display="http://www.sysengi.com/EN/volumn/volumn_6470.shtml"/>
    <hyperlink ref="SQG793" r:id="rId8329" display="http://www.sysengi.com/EN/volumn/volumn_6470.shtml"/>
    <hyperlink ref="SQO793" r:id="rId8330" display="http://www.sysengi.com/EN/volumn/volumn_6470.shtml"/>
    <hyperlink ref="SQW793" r:id="rId8331" display="http://www.sysengi.com/EN/volumn/volumn_6470.shtml"/>
    <hyperlink ref="SRE793" r:id="rId8332" display="http://www.sysengi.com/EN/volumn/volumn_6470.shtml"/>
    <hyperlink ref="SRM793" r:id="rId8333" display="http://www.sysengi.com/EN/volumn/volumn_6470.shtml"/>
    <hyperlink ref="SRU793" r:id="rId8334" display="http://www.sysengi.com/EN/volumn/volumn_6470.shtml"/>
    <hyperlink ref="SSC793" r:id="rId8335" display="http://www.sysengi.com/EN/volumn/volumn_6470.shtml"/>
    <hyperlink ref="SSK793" r:id="rId8336" display="http://www.sysengi.com/EN/volumn/volumn_6470.shtml"/>
    <hyperlink ref="SSS793" r:id="rId8337" display="http://www.sysengi.com/EN/volumn/volumn_6470.shtml"/>
    <hyperlink ref="STA793" r:id="rId8338" display="http://www.sysengi.com/EN/volumn/volumn_6470.shtml"/>
    <hyperlink ref="STI793" r:id="rId8339" display="http://www.sysengi.com/EN/volumn/volumn_6470.shtml"/>
    <hyperlink ref="STQ793" r:id="rId8340" display="http://www.sysengi.com/EN/volumn/volumn_6470.shtml"/>
    <hyperlink ref="STY793" r:id="rId8341" display="http://www.sysengi.com/EN/volumn/volumn_6470.shtml"/>
    <hyperlink ref="SUG793" r:id="rId8342" display="http://www.sysengi.com/EN/volumn/volumn_6470.shtml"/>
    <hyperlink ref="SUO793" r:id="rId8343" display="http://www.sysengi.com/EN/volumn/volumn_6470.shtml"/>
    <hyperlink ref="SUW793" r:id="rId8344" display="http://www.sysengi.com/EN/volumn/volumn_6470.shtml"/>
    <hyperlink ref="SVE793" r:id="rId8345" display="http://www.sysengi.com/EN/volumn/volumn_6470.shtml"/>
    <hyperlink ref="SVM793" r:id="rId8346" display="http://www.sysengi.com/EN/volumn/volumn_6470.shtml"/>
    <hyperlink ref="SVU793" r:id="rId8347" display="http://www.sysengi.com/EN/volumn/volumn_6470.shtml"/>
    <hyperlink ref="SWC793" r:id="rId8348" display="http://www.sysengi.com/EN/volumn/volumn_6470.shtml"/>
    <hyperlink ref="SWK793" r:id="rId8349" display="http://www.sysengi.com/EN/volumn/volumn_6470.shtml"/>
    <hyperlink ref="SWS793" r:id="rId8350" display="http://www.sysengi.com/EN/volumn/volumn_6470.shtml"/>
    <hyperlink ref="SXA793" r:id="rId8351" display="http://www.sysengi.com/EN/volumn/volumn_6470.shtml"/>
    <hyperlink ref="SXI793" r:id="rId8352" display="http://www.sysengi.com/EN/volumn/volumn_6470.shtml"/>
    <hyperlink ref="SXQ793" r:id="rId8353" display="http://www.sysengi.com/EN/volumn/volumn_6470.shtml"/>
    <hyperlink ref="SXY793" r:id="rId8354" display="http://www.sysengi.com/EN/volumn/volumn_6470.shtml"/>
    <hyperlink ref="SYG793" r:id="rId8355" display="http://www.sysengi.com/EN/volumn/volumn_6470.shtml"/>
    <hyperlink ref="SYO793" r:id="rId8356" display="http://www.sysengi.com/EN/volumn/volumn_6470.shtml"/>
    <hyperlink ref="SYW793" r:id="rId8357" display="http://www.sysengi.com/EN/volumn/volumn_6470.shtml"/>
    <hyperlink ref="SZE793" r:id="rId8358" display="http://www.sysengi.com/EN/volumn/volumn_6470.shtml"/>
    <hyperlink ref="SZM793" r:id="rId8359" display="http://www.sysengi.com/EN/volumn/volumn_6470.shtml"/>
    <hyperlink ref="SZU793" r:id="rId8360" display="http://www.sysengi.com/EN/volumn/volumn_6470.shtml"/>
    <hyperlink ref="TAC793" r:id="rId8361" display="http://www.sysengi.com/EN/volumn/volumn_6470.shtml"/>
    <hyperlink ref="TAK793" r:id="rId8362" display="http://www.sysengi.com/EN/volumn/volumn_6470.shtml"/>
    <hyperlink ref="TAS793" r:id="rId8363" display="http://www.sysengi.com/EN/volumn/volumn_6470.shtml"/>
    <hyperlink ref="TBA793" r:id="rId8364" display="http://www.sysengi.com/EN/volumn/volumn_6470.shtml"/>
    <hyperlink ref="TBI793" r:id="rId8365" display="http://www.sysengi.com/EN/volumn/volumn_6470.shtml"/>
    <hyperlink ref="TBQ793" r:id="rId8366" display="http://www.sysengi.com/EN/volumn/volumn_6470.shtml"/>
    <hyperlink ref="TBY793" r:id="rId8367" display="http://www.sysengi.com/EN/volumn/volumn_6470.shtml"/>
    <hyperlink ref="TCG793" r:id="rId8368" display="http://www.sysengi.com/EN/volumn/volumn_6470.shtml"/>
    <hyperlink ref="TCO793" r:id="rId8369" display="http://www.sysengi.com/EN/volumn/volumn_6470.shtml"/>
    <hyperlink ref="TCW793" r:id="rId8370" display="http://www.sysengi.com/EN/volumn/volumn_6470.shtml"/>
    <hyperlink ref="TDE793" r:id="rId8371" display="http://www.sysengi.com/EN/volumn/volumn_6470.shtml"/>
    <hyperlink ref="TDM793" r:id="rId8372" display="http://www.sysengi.com/EN/volumn/volumn_6470.shtml"/>
    <hyperlink ref="TDU793" r:id="rId8373" display="http://www.sysengi.com/EN/volumn/volumn_6470.shtml"/>
    <hyperlink ref="TEC793" r:id="rId8374" display="http://www.sysengi.com/EN/volumn/volumn_6470.shtml"/>
    <hyperlink ref="TEK793" r:id="rId8375" display="http://www.sysengi.com/EN/volumn/volumn_6470.shtml"/>
    <hyperlink ref="TES793" r:id="rId8376" display="http://www.sysengi.com/EN/volumn/volumn_6470.shtml"/>
    <hyperlink ref="TFA793" r:id="rId8377" display="http://www.sysengi.com/EN/volumn/volumn_6470.shtml"/>
    <hyperlink ref="TFI793" r:id="rId8378" display="http://www.sysengi.com/EN/volumn/volumn_6470.shtml"/>
    <hyperlink ref="TFQ793" r:id="rId8379" display="http://www.sysengi.com/EN/volumn/volumn_6470.shtml"/>
    <hyperlink ref="TFY793" r:id="rId8380" display="http://www.sysengi.com/EN/volumn/volumn_6470.shtml"/>
    <hyperlink ref="TGG793" r:id="rId8381" display="http://www.sysengi.com/EN/volumn/volumn_6470.shtml"/>
    <hyperlink ref="TGO793" r:id="rId8382" display="http://www.sysengi.com/EN/volumn/volumn_6470.shtml"/>
    <hyperlink ref="TGW793" r:id="rId8383" display="http://www.sysengi.com/EN/volumn/volumn_6470.shtml"/>
    <hyperlink ref="THE793" r:id="rId8384" display="http://www.sysengi.com/EN/volumn/volumn_6470.shtml"/>
    <hyperlink ref="THM793" r:id="rId8385" display="http://www.sysengi.com/EN/volumn/volumn_6470.shtml"/>
    <hyperlink ref="THU793" r:id="rId8386" display="http://www.sysengi.com/EN/volumn/volumn_6470.shtml"/>
    <hyperlink ref="TIC793" r:id="rId8387" display="http://www.sysengi.com/EN/volumn/volumn_6470.shtml"/>
    <hyperlink ref="TIK793" r:id="rId8388" display="http://www.sysengi.com/EN/volumn/volumn_6470.shtml"/>
    <hyperlink ref="TIS793" r:id="rId8389" display="http://www.sysengi.com/EN/volumn/volumn_6470.shtml"/>
    <hyperlink ref="TJA793" r:id="rId8390" display="http://www.sysengi.com/EN/volumn/volumn_6470.shtml"/>
    <hyperlink ref="TJI793" r:id="rId8391" display="http://www.sysengi.com/EN/volumn/volumn_6470.shtml"/>
    <hyperlink ref="TJQ793" r:id="rId8392" display="http://www.sysengi.com/EN/volumn/volumn_6470.shtml"/>
    <hyperlink ref="TJY793" r:id="rId8393" display="http://www.sysengi.com/EN/volumn/volumn_6470.shtml"/>
    <hyperlink ref="TKG793" r:id="rId8394" display="http://www.sysengi.com/EN/volumn/volumn_6470.shtml"/>
    <hyperlink ref="TKO793" r:id="rId8395" display="http://www.sysengi.com/EN/volumn/volumn_6470.shtml"/>
    <hyperlink ref="TKW793" r:id="rId8396" display="http://www.sysengi.com/EN/volumn/volumn_6470.shtml"/>
    <hyperlink ref="TLE793" r:id="rId8397" display="http://www.sysengi.com/EN/volumn/volumn_6470.shtml"/>
    <hyperlink ref="TLM793" r:id="rId8398" display="http://www.sysengi.com/EN/volumn/volumn_6470.shtml"/>
    <hyperlink ref="TLU793" r:id="rId8399" display="http://www.sysengi.com/EN/volumn/volumn_6470.shtml"/>
    <hyperlink ref="TMC793" r:id="rId8400" display="http://www.sysengi.com/EN/volumn/volumn_6470.shtml"/>
    <hyperlink ref="TMK793" r:id="rId8401" display="http://www.sysengi.com/EN/volumn/volumn_6470.shtml"/>
    <hyperlink ref="TMS793" r:id="rId8402" display="http://www.sysengi.com/EN/volumn/volumn_6470.shtml"/>
    <hyperlink ref="TNA793" r:id="rId8403" display="http://www.sysengi.com/EN/volumn/volumn_6470.shtml"/>
    <hyperlink ref="TNI793" r:id="rId8404" display="http://www.sysengi.com/EN/volumn/volumn_6470.shtml"/>
    <hyperlink ref="TNQ793" r:id="rId8405" display="http://www.sysengi.com/EN/volumn/volumn_6470.shtml"/>
    <hyperlink ref="TNY793" r:id="rId8406" display="http://www.sysengi.com/EN/volumn/volumn_6470.shtml"/>
    <hyperlink ref="TOG793" r:id="rId8407" display="http://www.sysengi.com/EN/volumn/volumn_6470.shtml"/>
    <hyperlink ref="TOO793" r:id="rId8408" display="http://www.sysengi.com/EN/volumn/volumn_6470.shtml"/>
    <hyperlink ref="TOW793" r:id="rId8409" display="http://www.sysengi.com/EN/volumn/volumn_6470.shtml"/>
    <hyperlink ref="TPE793" r:id="rId8410" display="http://www.sysengi.com/EN/volumn/volumn_6470.shtml"/>
    <hyperlink ref="TPM793" r:id="rId8411" display="http://www.sysengi.com/EN/volumn/volumn_6470.shtml"/>
    <hyperlink ref="TPU793" r:id="rId8412" display="http://www.sysengi.com/EN/volumn/volumn_6470.shtml"/>
    <hyperlink ref="TQC793" r:id="rId8413" display="http://www.sysengi.com/EN/volumn/volumn_6470.shtml"/>
    <hyperlink ref="TQK793" r:id="rId8414" display="http://www.sysengi.com/EN/volumn/volumn_6470.shtml"/>
    <hyperlink ref="TQS793" r:id="rId8415" display="http://www.sysengi.com/EN/volumn/volumn_6470.shtml"/>
    <hyperlink ref="TRA793" r:id="rId8416" display="http://www.sysengi.com/EN/volumn/volumn_6470.shtml"/>
    <hyperlink ref="TRI793" r:id="rId8417" display="http://www.sysengi.com/EN/volumn/volumn_6470.shtml"/>
    <hyperlink ref="TRQ793" r:id="rId8418" display="http://www.sysengi.com/EN/volumn/volumn_6470.shtml"/>
    <hyperlink ref="TRY793" r:id="rId8419" display="http://www.sysengi.com/EN/volumn/volumn_6470.shtml"/>
    <hyperlink ref="TSG793" r:id="rId8420" display="http://www.sysengi.com/EN/volumn/volumn_6470.shtml"/>
    <hyperlink ref="TSO793" r:id="rId8421" display="http://www.sysengi.com/EN/volumn/volumn_6470.shtml"/>
    <hyperlink ref="TSW793" r:id="rId8422" display="http://www.sysengi.com/EN/volumn/volumn_6470.shtml"/>
    <hyperlink ref="TTE793" r:id="rId8423" display="http://www.sysengi.com/EN/volumn/volumn_6470.shtml"/>
    <hyperlink ref="TTM793" r:id="rId8424" display="http://www.sysengi.com/EN/volumn/volumn_6470.shtml"/>
    <hyperlink ref="TTU793" r:id="rId8425" display="http://www.sysengi.com/EN/volumn/volumn_6470.shtml"/>
    <hyperlink ref="TUC793" r:id="rId8426" display="http://www.sysengi.com/EN/volumn/volumn_6470.shtml"/>
    <hyperlink ref="TUK793" r:id="rId8427" display="http://www.sysengi.com/EN/volumn/volumn_6470.shtml"/>
    <hyperlink ref="TUS793" r:id="rId8428" display="http://www.sysengi.com/EN/volumn/volumn_6470.shtml"/>
    <hyperlink ref="TVA793" r:id="rId8429" display="http://www.sysengi.com/EN/volumn/volumn_6470.shtml"/>
    <hyperlink ref="TVI793" r:id="rId8430" display="http://www.sysengi.com/EN/volumn/volumn_6470.shtml"/>
    <hyperlink ref="TVQ793" r:id="rId8431" display="http://www.sysengi.com/EN/volumn/volumn_6470.shtml"/>
    <hyperlink ref="TVY793" r:id="rId8432" display="http://www.sysengi.com/EN/volumn/volumn_6470.shtml"/>
    <hyperlink ref="TWG793" r:id="rId8433" display="http://www.sysengi.com/EN/volumn/volumn_6470.shtml"/>
    <hyperlink ref="TWO793" r:id="rId8434" display="http://www.sysengi.com/EN/volumn/volumn_6470.shtml"/>
    <hyperlink ref="TWW793" r:id="rId8435" display="http://www.sysengi.com/EN/volumn/volumn_6470.shtml"/>
    <hyperlink ref="TXE793" r:id="rId8436" display="http://www.sysengi.com/EN/volumn/volumn_6470.shtml"/>
    <hyperlink ref="TXM793" r:id="rId8437" display="http://www.sysengi.com/EN/volumn/volumn_6470.shtml"/>
    <hyperlink ref="TXU793" r:id="rId8438" display="http://www.sysengi.com/EN/volumn/volumn_6470.shtml"/>
    <hyperlink ref="TYC793" r:id="rId8439" display="http://www.sysengi.com/EN/volumn/volumn_6470.shtml"/>
    <hyperlink ref="TYK793" r:id="rId8440" display="http://www.sysengi.com/EN/volumn/volumn_6470.shtml"/>
    <hyperlink ref="TYS793" r:id="rId8441" display="http://www.sysengi.com/EN/volumn/volumn_6470.shtml"/>
    <hyperlink ref="TZA793" r:id="rId8442" display="http://www.sysengi.com/EN/volumn/volumn_6470.shtml"/>
    <hyperlink ref="TZI793" r:id="rId8443" display="http://www.sysengi.com/EN/volumn/volumn_6470.shtml"/>
    <hyperlink ref="TZQ793" r:id="rId8444" display="http://www.sysengi.com/EN/volumn/volumn_6470.shtml"/>
    <hyperlink ref="TZY793" r:id="rId8445" display="http://www.sysengi.com/EN/volumn/volumn_6470.shtml"/>
    <hyperlink ref="UAG793" r:id="rId8446" display="http://www.sysengi.com/EN/volumn/volumn_6470.shtml"/>
    <hyperlink ref="UAO793" r:id="rId8447" display="http://www.sysengi.com/EN/volumn/volumn_6470.shtml"/>
    <hyperlink ref="UAW793" r:id="rId8448" display="http://www.sysengi.com/EN/volumn/volumn_6470.shtml"/>
    <hyperlink ref="UBE793" r:id="rId8449" display="http://www.sysengi.com/EN/volumn/volumn_6470.shtml"/>
    <hyperlink ref="UBM793" r:id="rId8450" display="http://www.sysengi.com/EN/volumn/volumn_6470.shtml"/>
    <hyperlink ref="UBU793" r:id="rId8451" display="http://www.sysengi.com/EN/volumn/volumn_6470.shtml"/>
    <hyperlink ref="UCC793" r:id="rId8452" display="http://www.sysengi.com/EN/volumn/volumn_6470.shtml"/>
    <hyperlink ref="UCK793" r:id="rId8453" display="http://www.sysengi.com/EN/volumn/volumn_6470.shtml"/>
    <hyperlink ref="UCS793" r:id="rId8454" display="http://www.sysengi.com/EN/volumn/volumn_6470.shtml"/>
    <hyperlink ref="UDA793" r:id="rId8455" display="http://www.sysengi.com/EN/volumn/volumn_6470.shtml"/>
    <hyperlink ref="UDI793" r:id="rId8456" display="http://www.sysengi.com/EN/volumn/volumn_6470.shtml"/>
    <hyperlink ref="UDQ793" r:id="rId8457" display="http://www.sysengi.com/EN/volumn/volumn_6470.shtml"/>
    <hyperlink ref="UDY793" r:id="rId8458" display="http://www.sysengi.com/EN/volumn/volumn_6470.shtml"/>
    <hyperlink ref="UEG793" r:id="rId8459" display="http://www.sysengi.com/EN/volumn/volumn_6470.shtml"/>
    <hyperlink ref="UEO793" r:id="rId8460" display="http://www.sysengi.com/EN/volumn/volumn_6470.shtml"/>
    <hyperlink ref="UEW793" r:id="rId8461" display="http://www.sysengi.com/EN/volumn/volumn_6470.shtml"/>
    <hyperlink ref="UFE793" r:id="rId8462" display="http://www.sysengi.com/EN/volumn/volumn_6470.shtml"/>
    <hyperlink ref="UFM793" r:id="rId8463" display="http://www.sysengi.com/EN/volumn/volumn_6470.shtml"/>
    <hyperlink ref="UFU793" r:id="rId8464" display="http://www.sysengi.com/EN/volumn/volumn_6470.shtml"/>
    <hyperlink ref="UGC793" r:id="rId8465" display="http://www.sysengi.com/EN/volumn/volumn_6470.shtml"/>
    <hyperlink ref="UGK793" r:id="rId8466" display="http://www.sysengi.com/EN/volumn/volumn_6470.shtml"/>
    <hyperlink ref="UGS793" r:id="rId8467" display="http://www.sysengi.com/EN/volumn/volumn_6470.shtml"/>
    <hyperlink ref="UHA793" r:id="rId8468" display="http://www.sysengi.com/EN/volumn/volumn_6470.shtml"/>
    <hyperlink ref="UHI793" r:id="rId8469" display="http://www.sysengi.com/EN/volumn/volumn_6470.shtml"/>
    <hyperlink ref="UHQ793" r:id="rId8470" display="http://www.sysengi.com/EN/volumn/volumn_6470.shtml"/>
    <hyperlink ref="UHY793" r:id="rId8471" display="http://www.sysengi.com/EN/volumn/volumn_6470.shtml"/>
    <hyperlink ref="UIG793" r:id="rId8472" display="http://www.sysengi.com/EN/volumn/volumn_6470.shtml"/>
    <hyperlink ref="UIO793" r:id="rId8473" display="http://www.sysengi.com/EN/volumn/volumn_6470.shtml"/>
    <hyperlink ref="UIW793" r:id="rId8474" display="http://www.sysengi.com/EN/volumn/volumn_6470.shtml"/>
    <hyperlink ref="UJE793" r:id="rId8475" display="http://www.sysengi.com/EN/volumn/volumn_6470.shtml"/>
    <hyperlink ref="UJM793" r:id="rId8476" display="http://www.sysengi.com/EN/volumn/volumn_6470.shtml"/>
    <hyperlink ref="UJU793" r:id="rId8477" display="http://www.sysengi.com/EN/volumn/volumn_6470.shtml"/>
    <hyperlink ref="UKC793" r:id="rId8478" display="http://www.sysengi.com/EN/volumn/volumn_6470.shtml"/>
    <hyperlink ref="UKK793" r:id="rId8479" display="http://www.sysengi.com/EN/volumn/volumn_6470.shtml"/>
    <hyperlink ref="UKS793" r:id="rId8480" display="http://www.sysengi.com/EN/volumn/volumn_6470.shtml"/>
    <hyperlink ref="ULA793" r:id="rId8481" display="http://www.sysengi.com/EN/volumn/volumn_6470.shtml"/>
    <hyperlink ref="ULI793" r:id="rId8482" display="http://www.sysengi.com/EN/volumn/volumn_6470.shtml"/>
    <hyperlink ref="ULQ793" r:id="rId8483" display="http://www.sysengi.com/EN/volumn/volumn_6470.shtml"/>
    <hyperlink ref="ULY793" r:id="rId8484" display="http://www.sysengi.com/EN/volumn/volumn_6470.shtml"/>
    <hyperlink ref="UMG793" r:id="rId8485" display="http://www.sysengi.com/EN/volumn/volumn_6470.shtml"/>
    <hyperlink ref="UMO793" r:id="rId8486" display="http://www.sysengi.com/EN/volumn/volumn_6470.shtml"/>
    <hyperlink ref="UMW793" r:id="rId8487" display="http://www.sysengi.com/EN/volumn/volumn_6470.shtml"/>
    <hyperlink ref="UNE793" r:id="rId8488" display="http://www.sysengi.com/EN/volumn/volumn_6470.shtml"/>
    <hyperlink ref="UNM793" r:id="rId8489" display="http://www.sysengi.com/EN/volumn/volumn_6470.shtml"/>
    <hyperlink ref="UNU793" r:id="rId8490" display="http://www.sysengi.com/EN/volumn/volumn_6470.shtml"/>
    <hyperlink ref="UOC793" r:id="rId8491" display="http://www.sysengi.com/EN/volumn/volumn_6470.shtml"/>
    <hyperlink ref="UOK793" r:id="rId8492" display="http://www.sysengi.com/EN/volumn/volumn_6470.shtml"/>
    <hyperlink ref="UOS793" r:id="rId8493" display="http://www.sysengi.com/EN/volumn/volumn_6470.shtml"/>
    <hyperlink ref="UPA793" r:id="rId8494" display="http://www.sysengi.com/EN/volumn/volumn_6470.shtml"/>
    <hyperlink ref="UPI793" r:id="rId8495" display="http://www.sysengi.com/EN/volumn/volumn_6470.shtml"/>
    <hyperlink ref="UPQ793" r:id="rId8496" display="http://www.sysengi.com/EN/volumn/volumn_6470.shtml"/>
    <hyperlink ref="UPY793" r:id="rId8497" display="http://www.sysengi.com/EN/volumn/volumn_6470.shtml"/>
    <hyperlink ref="UQG793" r:id="rId8498" display="http://www.sysengi.com/EN/volumn/volumn_6470.shtml"/>
    <hyperlink ref="UQO793" r:id="rId8499" display="http://www.sysengi.com/EN/volumn/volumn_6470.shtml"/>
    <hyperlink ref="UQW793" r:id="rId8500" display="http://www.sysengi.com/EN/volumn/volumn_6470.shtml"/>
    <hyperlink ref="URE793" r:id="rId8501" display="http://www.sysengi.com/EN/volumn/volumn_6470.shtml"/>
    <hyperlink ref="URM793" r:id="rId8502" display="http://www.sysengi.com/EN/volumn/volumn_6470.shtml"/>
    <hyperlink ref="URU793" r:id="rId8503" display="http://www.sysengi.com/EN/volumn/volumn_6470.shtml"/>
    <hyperlink ref="USC793" r:id="rId8504" display="http://www.sysengi.com/EN/volumn/volumn_6470.shtml"/>
    <hyperlink ref="USK793" r:id="rId8505" display="http://www.sysengi.com/EN/volumn/volumn_6470.shtml"/>
    <hyperlink ref="USS793" r:id="rId8506" display="http://www.sysengi.com/EN/volumn/volumn_6470.shtml"/>
    <hyperlink ref="UTA793" r:id="rId8507" display="http://www.sysengi.com/EN/volumn/volumn_6470.shtml"/>
    <hyperlink ref="UTI793" r:id="rId8508" display="http://www.sysengi.com/EN/volumn/volumn_6470.shtml"/>
    <hyperlink ref="UTQ793" r:id="rId8509" display="http://www.sysengi.com/EN/volumn/volumn_6470.shtml"/>
    <hyperlink ref="UTY793" r:id="rId8510" display="http://www.sysengi.com/EN/volumn/volumn_6470.shtml"/>
    <hyperlink ref="UUG793" r:id="rId8511" display="http://www.sysengi.com/EN/volumn/volumn_6470.shtml"/>
    <hyperlink ref="UUO793" r:id="rId8512" display="http://www.sysengi.com/EN/volumn/volumn_6470.shtml"/>
    <hyperlink ref="UUW793" r:id="rId8513" display="http://www.sysengi.com/EN/volumn/volumn_6470.shtml"/>
    <hyperlink ref="UVE793" r:id="rId8514" display="http://www.sysengi.com/EN/volumn/volumn_6470.shtml"/>
    <hyperlink ref="UVM793" r:id="rId8515" display="http://www.sysengi.com/EN/volumn/volumn_6470.shtml"/>
    <hyperlink ref="UVU793" r:id="rId8516" display="http://www.sysengi.com/EN/volumn/volumn_6470.shtml"/>
    <hyperlink ref="UWC793" r:id="rId8517" display="http://www.sysengi.com/EN/volumn/volumn_6470.shtml"/>
    <hyperlink ref="UWK793" r:id="rId8518" display="http://www.sysengi.com/EN/volumn/volumn_6470.shtml"/>
    <hyperlink ref="UWS793" r:id="rId8519" display="http://www.sysengi.com/EN/volumn/volumn_6470.shtml"/>
    <hyperlink ref="UXA793" r:id="rId8520" display="http://www.sysengi.com/EN/volumn/volumn_6470.shtml"/>
    <hyperlink ref="UXI793" r:id="rId8521" display="http://www.sysengi.com/EN/volumn/volumn_6470.shtml"/>
    <hyperlink ref="UXQ793" r:id="rId8522" display="http://www.sysengi.com/EN/volumn/volumn_6470.shtml"/>
    <hyperlink ref="UXY793" r:id="rId8523" display="http://www.sysengi.com/EN/volumn/volumn_6470.shtml"/>
    <hyperlink ref="UYG793" r:id="rId8524" display="http://www.sysengi.com/EN/volumn/volumn_6470.shtml"/>
    <hyperlink ref="UYO793" r:id="rId8525" display="http://www.sysengi.com/EN/volumn/volumn_6470.shtml"/>
    <hyperlink ref="UYW793" r:id="rId8526" display="http://www.sysengi.com/EN/volumn/volumn_6470.shtml"/>
    <hyperlink ref="UZE793" r:id="rId8527" display="http://www.sysengi.com/EN/volumn/volumn_6470.shtml"/>
    <hyperlink ref="UZM793" r:id="rId8528" display="http://www.sysengi.com/EN/volumn/volumn_6470.shtml"/>
    <hyperlink ref="UZU793" r:id="rId8529" display="http://www.sysengi.com/EN/volumn/volumn_6470.shtml"/>
    <hyperlink ref="VAC793" r:id="rId8530" display="http://www.sysengi.com/EN/volumn/volumn_6470.shtml"/>
    <hyperlink ref="VAK793" r:id="rId8531" display="http://www.sysengi.com/EN/volumn/volumn_6470.shtml"/>
    <hyperlink ref="VAS793" r:id="rId8532" display="http://www.sysengi.com/EN/volumn/volumn_6470.shtml"/>
    <hyperlink ref="VBA793" r:id="rId8533" display="http://www.sysengi.com/EN/volumn/volumn_6470.shtml"/>
    <hyperlink ref="VBI793" r:id="rId8534" display="http://www.sysengi.com/EN/volumn/volumn_6470.shtml"/>
    <hyperlink ref="VBQ793" r:id="rId8535" display="http://www.sysengi.com/EN/volumn/volumn_6470.shtml"/>
    <hyperlink ref="VBY793" r:id="rId8536" display="http://www.sysengi.com/EN/volumn/volumn_6470.shtml"/>
    <hyperlink ref="VCG793" r:id="rId8537" display="http://www.sysengi.com/EN/volumn/volumn_6470.shtml"/>
    <hyperlink ref="VCO793" r:id="rId8538" display="http://www.sysengi.com/EN/volumn/volumn_6470.shtml"/>
    <hyperlink ref="VCW793" r:id="rId8539" display="http://www.sysengi.com/EN/volumn/volumn_6470.shtml"/>
    <hyperlink ref="VDE793" r:id="rId8540" display="http://www.sysengi.com/EN/volumn/volumn_6470.shtml"/>
    <hyperlink ref="VDM793" r:id="rId8541" display="http://www.sysengi.com/EN/volumn/volumn_6470.shtml"/>
    <hyperlink ref="VDU793" r:id="rId8542" display="http://www.sysengi.com/EN/volumn/volumn_6470.shtml"/>
    <hyperlink ref="VEC793" r:id="rId8543" display="http://www.sysengi.com/EN/volumn/volumn_6470.shtml"/>
    <hyperlink ref="VEK793" r:id="rId8544" display="http://www.sysengi.com/EN/volumn/volumn_6470.shtml"/>
    <hyperlink ref="VES793" r:id="rId8545" display="http://www.sysengi.com/EN/volumn/volumn_6470.shtml"/>
    <hyperlink ref="VFA793" r:id="rId8546" display="http://www.sysengi.com/EN/volumn/volumn_6470.shtml"/>
    <hyperlink ref="VFI793" r:id="rId8547" display="http://www.sysengi.com/EN/volumn/volumn_6470.shtml"/>
    <hyperlink ref="VFQ793" r:id="rId8548" display="http://www.sysengi.com/EN/volumn/volumn_6470.shtml"/>
    <hyperlink ref="VFY793" r:id="rId8549" display="http://www.sysengi.com/EN/volumn/volumn_6470.shtml"/>
    <hyperlink ref="VGG793" r:id="rId8550" display="http://www.sysengi.com/EN/volumn/volumn_6470.shtml"/>
    <hyperlink ref="VGO793" r:id="rId8551" display="http://www.sysengi.com/EN/volumn/volumn_6470.shtml"/>
    <hyperlink ref="VGW793" r:id="rId8552" display="http://www.sysengi.com/EN/volumn/volumn_6470.shtml"/>
    <hyperlink ref="VHE793" r:id="rId8553" display="http://www.sysengi.com/EN/volumn/volumn_6470.shtml"/>
    <hyperlink ref="VHM793" r:id="rId8554" display="http://www.sysengi.com/EN/volumn/volumn_6470.shtml"/>
    <hyperlink ref="VHU793" r:id="rId8555" display="http://www.sysengi.com/EN/volumn/volumn_6470.shtml"/>
    <hyperlink ref="VIC793" r:id="rId8556" display="http://www.sysengi.com/EN/volumn/volumn_6470.shtml"/>
    <hyperlink ref="VIK793" r:id="rId8557" display="http://www.sysengi.com/EN/volumn/volumn_6470.shtml"/>
    <hyperlink ref="VIS793" r:id="rId8558" display="http://www.sysengi.com/EN/volumn/volumn_6470.shtml"/>
    <hyperlink ref="VJA793" r:id="rId8559" display="http://www.sysengi.com/EN/volumn/volumn_6470.shtml"/>
    <hyperlink ref="VJI793" r:id="rId8560" display="http://www.sysengi.com/EN/volumn/volumn_6470.shtml"/>
    <hyperlink ref="VJQ793" r:id="rId8561" display="http://www.sysengi.com/EN/volumn/volumn_6470.shtml"/>
    <hyperlink ref="VJY793" r:id="rId8562" display="http://www.sysengi.com/EN/volumn/volumn_6470.shtml"/>
    <hyperlink ref="VKG793" r:id="rId8563" display="http://www.sysengi.com/EN/volumn/volumn_6470.shtml"/>
    <hyperlink ref="VKO793" r:id="rId8564" display="http://www.sysengi.com/EN/volumn/volumn_6470.shtml"/>
    <hyperlink ref="VKW793" r:id="rId8565" display="http://www.sysengi.com/EN/volumn/volumn_6470.shtml"/>
    <hyperlink ref="VLE793" r:id="rId8566" display="http://www.sysengi.com/EN/volumn/volumn_6470.shtml"/>
    <hyperlink ref="VLM793" r:id="rId8567" display="http://www.sysengi.com/EN/volumn/volumn_6470.shtml"/>
    <hyperlink ref="VLU793" r:id="rId8568" display="http://www.sysengi.com/EN/volumn/volumn_6470.shtml"/>
    <hyperlink ref="VMC793" r:id="rId8569" display="http://www.sysengi.com/EN/volumn/volumn_6470.shtml"/>
    <hyperlink ref="VMK793" r:id="rId8570" display="http://www.sysengi.com/EN/volumn/volumn_6470.shtml"/>
    <hyperlink ref="VMS793" r:id="rId8571" display="http://www.sysengi.com/EN/volumn/volumn_6470.shtml"/>
    <hyperlink ref="VNA793" r:id="rId8572" display="http://www.sysengi.com/EN/volumn/volumn_6470.shtml"/>
    <hyperlink ref="VNI793" r:id="rId8573" display="http://www.sysengi.com/EN/volumn/volumn_6470.shtml"/>
    <hyperlink ref="VNQ793" r:id="rId8574" display="http://www.sysengi.com/EN/volumn/volumn_6470.shtml"/>
    <hyperlink ref="VNY793" r:id="rId8575" display="http://www.sysengi.com/EN/volumn/volumn_6470.shtml"/>
    <hyperlink ref="VOG793" r:id="rId8576" display="http://www.sysengi.com/EN/volumn/volumn_6470.shtml"/>
    <hyperlink ref="VOO793" r:id="rId8577" display="http://www.sysengi.com/EN/volumn/volumn_6470.shtml"/>
    <hyperlink ref="VOW793" r:id="rId8578" display="http://www.sysengi.com/EN/volumn/volumn_6470.shtml"/>
    <hyperlink ref="VPE793" r:id="rId8579" display="http://www.sysengi.com/EN/volumn/volumn_6470.shtml"/>
    <hyperlink ref="VPM793" r:id="rId8580" display="http://www.sysengi.com/EN/volumn/volumn_6470.shtml"/>
    <hyperlink ref="VPU793" r:id="rId8581" display="http://www.sysengi.com/EN/volumn/volumn_6470.shtml"/>
    <hyperlink ref="VQC793" r:id="rId8582" display="http://www.sysengi.com/EN/volumn/volumn_6470.shtml"/>
    <hyperlink ref="VQK793" r:id="rId8583" display="http://www.sysengi.com/EN/volumn/volumn_6470.shtml"/>
    <hyperlink ref="VQS793" r:id="rId8584" display="http://www.sysengi.com/EN/volumn/volumn_6470.shtml"/>
    <hyperlink ref="VRA793" r:id="rId8585" display="http://www.sysengi.com/EN/volumn/volumn_6470.shtml"/>
    <hyperlink ref="VRI793" r:id="rId8586" display="http://www.sysengi.com/EN/volumn/volumn_6470.shtml"/>
    <hyperlink ref="VRQ793" r:id="rId8587" display="http://www.sysengi.com/EN/volumn/volumn_6470.shtml"/>
    <hyperlink ref="VRY793" r:id="rId8588" display="http://www.sysengi.com/EN/volumn/volumn_6470.shtml"/>
    <hyperlink ref="VSG793" r:id="rId8589" display="http://www.sysengi.com/EN/volumn/volumn_6470.shtml"/>
    <hyperlink ref="VSO793" r:id="rId8590" display="http://www.sysengi.com/EN/volumn/volumn_6470.shtml"/>
    <hyperlink ref="VSW793" r:id="rId8591" display="http://www.sysengi.com/EN/volumn/volumn_6470.shtml"/>
    <hyperlink ref="VTE793" r:id="rId8592" display="http://www.sysengi.com/EN/volumn/volumn_6470.shtml"/>
    <hyperlink ref="VTM793" r:id="rId8593" display="http://www.sysengi.com/EN/volumn/volumn_6470.shtml"/>
    <hyperlink ref="VTU793" r:id="rId8594" display="http://www.sysengi.com/EN/volumn/volumn_6470.shtml"/>
    <hyperlink ref="VUC793" r:id="rId8595" display="http://www.sysengi.com/EN/volumn/volumn_6470.shtml"/>
    <hyperlink ref="VUK793" r:id="rId8596" display="http://www.sysengi.com/EN/volumn/volumn_6470.shtml"/>
    <hyperlink ref="VUS793" r:id="rId8597" display="http://www.sysengi.com/EN/volumn/volumn_6470.shtml"/>
    <hyperlink ref="VVA793" r:id="rId8598" display="http://www.sysengi.com/EN/volumn/volumn_6470.shtml"/>
    <hyperlink ref="VVI793" r:id="rId8599" display="http://www.sysengi.com/EN/volumn/volumn_6470.shtml"/>
    <hyperlink ref="VVQ793" r:id="rId8600" display="http://www.sysengi.com/EN/volumn/volumn_6470.shtml"/>
    <hyperlink ref="VVY793" r:id="rId8601" display="http://www.sysengi.com/EN/volumn/volumn_6470.shtml"/>
    <hyperlink ref="VWG793" r:id="rId8602" display="http://www.sysengi.com/EN/volumn/volumn_6470.shtml"/>
    <hyperlink ref="VWO793" r:id="rId8603" display="http://www.sysengi.com/EN/volumn/volumn_6470.shtml"/>
    <hyperlink ref="VWW793" r:id="rId8604" display="http://www.sysengi.com/EN/volumn/volumn_6470.shtml"/>
    <hyperlink ref="VXE793" r:id="rId8605" display="http://www.sysengi.com/EN/volumn/volumn_6470.shtml"/>
    <hyperlink ref="VXM793" r:id="rId8606" display="http://www.sysengi.com/EN/volumn/volumn_6470.shtml"/>
    <hyperlink ref="VXU793" r:id="rId8607" display="http://www.sysengi.com/EN/volumn/volumn_6470.shtml"/>
    <hyperlink ref="VYC793" r:id="rId8608" display="http://www.sysengi.com/EN/volumn/volumn_6470.shtml"/>
    <hyperlink ref="VYK793" r:id="rId8609" display="http://www.sysengi.com/EN/volumn/volumn_6470.shtml"/>
    <hyperlink ref="VYS793" r:id="rId8610" display="http://www.sysengi.com/EN/volumn/volumn_6470.shtml"/>
    <hyperlink ref="VZA793" r:id="rId8611" display="http://www.sysengi.com/EN/volumn/volumn_6470.shtml"/>
    <hyperlink ref="VZI793" r:id="rId8612" display="http://www.sysengi.com/EN/volumn/volumn_6470.shtml"/>
    <hyperlink ref="VZQ793" r:id="rId8613" display="http://www.sysengi.com/EN/volumn/volumn_6470.shtml"/>
    <hyperlink ref="VZY793" r:id="rId8614" display="http://www.sysengi.com/EN/volumn/volumn_6470.shtml"/>
    <hyperlink ref="WAG793" r:id="rId8615" display="http://www.sysengi.com/EN/volumn/volumn_6470.shtml"/>
    <hyperlink ref="WAO793" r:id="rId8616" display="http://www.sysengi.com/EN/volumn/volumn_6470.shtml"/>
    <hyperlink ref="WAW793" r:id="rId8617" display="http://www.sysengi.com/EN/volumn/volumn_6470.shtml"/>
    <hyperlink ref="WBE793" r:id="rId8618" display="http://www.sysengi.com/EN/volumn/volumn_6470.shtml"/>
    <hyperlink ref="WBM793" r:id="rId8619" display="http://www.sysengi.com/EN/volumn/volumn_6470.shtml"/>
    <hyperlink ref="WBU793" r:id="rId8620" display="http://www.sysengi.com/EN/volumn/volumn_6470.shtml"/>
    <hyperlink ref="WCC793" r:id="rId8621" display="http://www.sysengi.com/EN/volumn/volumn_6470.shtml"/>
    <hyperlink ref="WCK793" r:id="rId8622" display="http://www.sysengi.com/EN/volumn/volumn_6470.shtml"/>
    <hyperlink ref="WCS793" r:id="rId8623" display="http://www.sysengi.com/EN/volumn/volumn_6470.shtml"/>
    <hyperlink ref="WDA793" r:id="rId8624" display="http://www.sysengi.com/EN/volumn/volumn_6470.shtml"/>
    <hyperlink ref="WDI793" r:id="rId8625" display="http://www.sysengi.com/EN/volumn/volumn_6470.shtml"/>
    <hyperlink ref="WDQ793" r:id="rId8626" display="http://www.sysengi.com/EN/volumn/volumn_6470.shtml"/>
    <hyperlink ref="WDY793" r:id="rId8627" display="http://www.sysengi.com/EN/volumn/volumn_6470.shtml"/>
    <hyperlink ref="WEG793" r:id="rId8628" display="http://www.sysengi.com/EN/volumn/volumn_6470.shtml"/>
    <hyperlink ref="WEO793" r:id="rId8629" display="http://www.sysengi.com/EN/volumn/volumn_6470.shtml"/>
    <hyperlink ref="WEW793" r:id="rId8630" display="http://www.sysengi.com/EN/volumn/volumn_6470.shtml"/>
    <hyperlink ref="WFE793" r:id="rId8631" display="http://www.sysengi.com/EN/volumn/volumn_6470.shtml"/>
    <hyperlink ref="WFM793" r:id="rId8632" display="http://www.sysengi.com/EN/volumn/volumn_6470.shtml"/>
    <hyperlink ref="WFU793" r:id="rId8633" display="http://www.sysengi.com/EN/volumn/volumn_6470.shtml"/>
    <hyperlink ref="WGC793" r:id="rId8634" display="http://www.sysengi.com/EN/volumn/volumn_6470.shtml"/>
    <hyperlink ref="WGK793" r:id="rId8635" display="http://www.sysengi.com/EN/volumn/volumn_6470.shtml"/>
    <hyperlink ref="WGS793" r:id="rId8636" display="http://www.sysengi.com/EN/volumn/volumn_6470.shtml"/>
    <hyperlink ref="WHA793" r:id="rId8637" display="http://www.sysengi.com/EN/volumn/volumn_6470.shtml"/>
    <hyperlink ref="WHI793" r:id="rId8638" display="http://www.sysengi.com/EN/volumn/volumn_6470.shtml"/>
    <hyperlink ref="WHQ793" r:id="rId8639" display="http://www.sysengi.com/EN/volumn/volumn_6470.shtml"/>
    <hyperlink ref="WHY793" r:id="rId8640" display="http://www.sysengi.com/EN/volumn/volumn_6470.shtml"/>
    <hyperlink ref="WIG793" r:id="rId8641" display="http://www.sysengi.com/EN/volumn/volumn_6470.shtml"/>
    <hyperlink ref="WIO793" r:id="rId8642" display="http://www.sysengi.com/EN/volumn/volumn_6470.shtml"/>
    <hyperlink ref="WIW793" r:id="rId8643" display="http://www.sysengi.com/EN/volumn/volumn_6470.shtml"/>
    <hyperlink ref="WJE793" r:id="rId8644" display="http://www.sysengi.com/EN/volumn/volumn_6470.shtml"/>
    <hyperlink ref="WJM793" r:id="rId8645" display="http://www.sysengi.com/EN/volumn/volumn_6470.shtml"/>
    <hyperlink ref="WJU793" r:id="rId8646" display="http://www.sysengi.com/EN/volumn/volumn_6470.shtml"/>
    <hyperlink ref="WKC793" r:id="rId8647" display="http://www.sysengi.com/EN/volumn/volumn_6470.shtml"/>
    <hyperlink ref="WKK793" r:id="rId8648" display="http://www.sysengi.com/EN/volumn/volumn_6470.shtml"/>
    <hyperlink ref="WKS793" r:id="rId8649" display="http://www.sysengi.com/EN/volumn/volumn_6470.shtml"/>
    <hyperlink ref="WLA793" r:id="rId8650" display="http://www.sysengi.com/EN/volumn/volumn_6470.shtml"/>
    <hyperlink ref="WLI793" r:id="rId8651" display="http://www.sysengi.com/EN/volumn/volumn_6470.shtml"/>
    <hyperlink ref="WLQ793" r:id="rId8652" display="http://www.sysengi.com/EN/volumn/volumn_6470.shtml"/>
    <hyperlink ref="WLY793" r:id="rId8653" display="http://www.sysengi.com/EN/volumn/volumn_6470.shtml"/>
    <hyperlink ref="WMG793" r:id="rId8654" display="http://www.sysengi.com/EN/volumn/volumn_6470.shtml"/>
    <hyperlink ref="WMO793" r:id="rId8655" display="http://www.sysengi.com/EN/volumn/volumn_6470.shtml"/>
    <hyperlink ref="WMW793" r:id="rId8656" display="http://www.sysengi.com/EN/volumn/volumn_6470.shtml"/>
    <hyperlink ref="WNE793" r:id="rId8657" display="http://www.sysengi.com/EN/volumn/volumn_6470.shtml"/>
    <hyperlink ref="WNM793" r:id="rId8658" display="http://www.sysengi.com/EN/volumn/volumn_6470.shtml"/>
    <hyperlink ref="WNU793" r:id="rId8659" display="http://www.sysengi.com/EN/volumn/volumn_6470.shtml"/>
    <hyperlink ref="WOC793" r:id="rId8660" display="http://www.sysengi.com/EN/volumn/volumn_6470.shtml"/>
    <hyperlink ref="WOK793" r:id="rId8661" display="http://www.sysengi.com/EN/volumn/volumn_6470.shtml"/>
    <hyperlink ref="WOS793" r:id="rId8662" display="http://www.sysengi.com/EN/volumn/volumn_6470.shtml"/>
    <hyperlink ref="WPA793" r:id="rId8663" display="http://www.sysengi.com/EN/volumn/volumn_6470.shtml"/>
    <hyperlink ref="WPI793" r:id="rId8664" display="http://www.sysengi.com/EN/volumn/volumn_6470.shtml"/>
    <hyperlink ref="WPQ793" r:id="rId8665" display="http://www.sysengi.com/EN/volumn/volumn_6470.shtml"/>
    <hyperlink ref="WPY793" r:id="rId8666" display="http://www.sysengi.com/EN/volumn/volumn_6470.shtml"/>
    <hyperlink ref="WQG793" r:id="rId8667" display="http://www.sysengi.com/EN/volumn/volumn_6470.shtml"/>
    <hyperlink ref="WQO793" r:id="rId8668" display="http://www.sysengi.com/EN/volumn/volumn_6470.shtml"/>
    <hyperlink ref="WQW793" r:id="rId8669" display="http://www.sysengi.com/EN/volumn/volumn_6470.shtml"/>
    <hyperlink ref="WRE793" r:id="rId8670" display="http://www.sysengi.com/EN/volumn/volumn_6470.shtml"/>
    <hyperlink ref="WRM793" r:id="rId8671" display="http://www.sysengi.com/EN/volumn/volumn_6470.shtml"/>
    <hyperlink ref="WRU793" r:id="rId8672" display="http://www.sysengi.com/EN/volumn/volumn_6470.shtml"/>
    <hyperlink ref="WSC793" r:id="rId8673" display="http://www.sysengi.com/EN/volumn/volumn_6470.shtml"/>
    <hyperlink ref="WSK793" r:id="rId8674" display="http://www.sysengi.com/EN/volumn/volumn_6470.shtml"/>
    <hyperlink ref="WSS793" r:id="rId8675" display="http://www.sysengi.com/EN/volumn/volumn_6470.shtml"/>
    <hyperlink ref="WTA793" r:id="rId8676" display="http://www.sysengi.com/EN/volumn/volumn_6470.shtml"/>
    <hyperlink ref="WTI793" r:id="rId8677" display="http://www.sysengi.com/EN/volumn/volumn_6470.shtml"/>
    <hyperlink ref="WTQ793" r:id="rId8678" display="http://www.sysengi.com/EN/volumn/volumn_6470.shtml"/>
    <hyperlink ref="WTY793" r:id="rId8679" display="http://www.sysengi.com/EN/volumn/volumn_6470.shtml"/>
    <hyperlink ref="WUG793" r:id="rId8680" display="http://www.sysengi.com/EN/volumn/volumn_6470.shtml"/>
    <hyperlink ref="WUO793" r:id="rId8681" display="http://www.sysengi.com/EN/volumn/volumn_6470.shtml"/>
    <hyperlink ref="WUW793" r:id="rId8682" display="http://www.sysengi.com/EN/volumn/volumn_6470.shtml"/>
    <hyperlink ref="WVE793" r:id="rId8683" display="http://www.sysengi.com/EN/volumn/volumn_6470.shtml"/>
    <hyperlink ref="WVM793" r:id="rId8684" display="http://www.sysengi.com/EN/volumn/volumn_6470.shtml"/>
    <hyperlink ref="WVU793" r:id="rId8685" display="http://www.sysengi.com/EN/volumn/volumn_6470.shtml"/>
    <hyperlink ref="WWC793" r:id="rId8686" display="http://www.sysengi.com/EN/volumn/volumn_6470.shtml"/>
    <hyperlink ref="WWK793" r:id="rId8687" display="http://www.sysengi.com/EN/volumn/volumn_6470.shtml"/>
    <hyperlink ref="WWS793" r:id="rId8688" display="http://www.sysengi.com/EN/volumn/volumn_6470.shtml"/>
    <hyperlink ref="WXA793" r:id="rId8689" display="http://www.sysengi.com/EN/volumn/volumn_6470.shtml"/>
    <hyperlink ref="WXI793" r:id="rId8690" display="http://www.sysengi.com/EN/volumn/volumn_6470.shtml"/>
    <hyperlink ref="WXQ793" r:id="rId8691" display="http://www.sysengi.com/EN/volumn/volumn_6470.shtml"/>
    <hyperlink ref="WXY793" r:id="rId8692" display="http://www.sysengi.com/EN/volumn/volumn_6470.shtml"/>
    <hyperlink ref="WYG793" r:id="rId8693" display="http://www.sysengi.com/EN/volumn/volumn_6470.shtml"/>
    <hyperlink ref="WYO793" r:id="rId8694" display="http://www.sysengi.com/EN/volumn/volumn_6470.shtml"/>
    <hyperlink ref="WYW793" r:id="rId8695" display="http://www.sysengi.com/EN/volumn/volumn_6470.shtml"/>
    <hyperlink ref="WZE793" r:id="rId8696" display="http://www.sysengi.com/EN/volumn/volumn_6470.shtml"/>
    <hyperlink ref="WZM793" r:id="rId8697" display="http://www.sysengi.com/EN/volumn/volumn_6470.shtml"/>
    <hyperlink ref="WZU793" r:id="rId8698" display="http://www.sysengi.com/EN/volumn/volumn_6470.shtml"/>
    <hyperlink ref="XAC793" r:id="rId8699" display="http://www.sysengi.com/EN/volumn/volumn_6470.shtml"/>
    <hyperlink ref="XAK793" r:id="rId8700" display="http://www.sysengi.com/EN/volumn/volumn_6470.shtml"/>
    <hyperlink ref="XAS793" r:id="rId8701" display="http://www.sysengi.com/EN/volumn/volumn_6470.shtml"/>
    <hyperlink ref="XBA793" r:id="rId8702" display="http://www.sysengi.com/EN/volumn/volumn_6470.shtml"/>
    <hyperlink ref="XBI793" r:id="rId8703" display="http://www.sysengi.com/EN/volumn/volumn_6470.shtml"/>
    <hyperlink ref="XBQ793" r:id="rId8704" display="http://www.sysengi.com/EN/volumn/volumn_6470.shtml"/>
    <hyperlink ref="XBY793" r:id="rId8705" display="http://www.sysengi.com/EN/volumn/volumn_6470.shtml"/>
    <hyperlink ref="XCG793" r:id="rId8706" display="http://www.sysengi.com/EN/volumn/volumn_6470.shtml"/>
    <hyperlink ref="XCO793" r:id="rId8707" display="http://www.sysengi.com/EN/volumn/volumn_6470.shtml"/>
    <hyperlink ref="XCW793" r:id="rId8708" display="http://www.sysengi.com/EN/volumn/volumn_6470.shtml"/>
    <hyperlink ref="XDE793" r:id="rId8709" display="http://www.sysengi.com/EN/volumn/volumn_6470.shtml"/>
    <hyperlink ref="XDM793" r:id="rId8710" display="http://www.sysengi.com/EN/volumn/volumn_6470.shtml"/>
    <hyperlink ref="XDU793" r:id="rId8711" display="http://www.sysengi.com/EN/volumn/volumn_6470.shtml"/>
    <hyperlink ref="XEC793" r:id="rId8712" display="http://www.sysengi.com/EN/volumn/volumn_6470.shtml"/>
    <hyperlink ref="XEK793" r:id="rId8713" display="http://www.sysengi.com/EN/volumn/volumn_6470.shtml"/>
    <hyperlink ref="XES793" r:id="rId8714" display="http://www.sysengi.com/EN/volumn/volumn_6470.shtml"/>
    <hyperlink ref="XFA793" r:id="rId8715" display="http://www.sysengi.com/EN/volumn/volumn_6470.shtml"/>
    <hyperlink ref="E790" r:id="rId8716"/>
    <hyperlink ref="E788" r:id="rId8717"/>
    <hyperlink ref="E784" r:id="rId8718" location="page_scan_tab_contents" display="page_scan_tab_contents"/>
    <hyperlink ref="E786" r:id="rId8719"/>
    <hyperlink ref="E785" r:id="rId8720"/>
    <hyperlink ref="E787" r:id="rId8721"/>
    <hyperlink ref="E789" r:id="rId8722"/>
    <hyperlink ref="E791" r:id="rId8723"/>
    <hyperlink ref="E793" r:id="rId8724" location="citeas" display="https://link.springer.com/chapter/10.1007/978-3-030-01878-8_3 - citeas"/>
    <hyperlink ref="E792" r:id="rId8725" display="https://www.scopus.com/record/display.uri?eid=2-s2.0-85056657251&amp;origin=resultslist&amp;sort=plf-f&amp;src=s&amp;st1=Concentration+and+competition+among+NBFC-MFI%27S+in+India&amp;st2=&amp;sid=3f3cffedeb2b4ae273ccc7db07b17964&amp;sot=b&amp;sdt=b&amp;sl=70&amp;s=TITLE-ABS-KEY%28Concentration+and+competition+among+NBFC-MFI%27S+in+India%29&amp;relpos=0&amp;citeCnt=0&amp;searchTerm="/>
    <hyperlink ref="F794" r:id="rId8726" location="!; DOAJ;" display="http://garuda.ristekdikti.go.id/journal/view/10356#!; DOAJ;"/>
    <hyperlink ref="F800" r:id="rId8727" display="http://www.doaj.org/"/>
    <hyperlink ref="E887" r:id="rId8728" display="https://www.scopus.com/record/display.uri?eid=2-s2.0-85056657251&amp;origin=resultslist&amp;sort=plf-f&amp;src=s&amp;st1=Concentration+and+competition+among+NBFC-MFI%27S+in+India&amp;st2=&amp;sid=3f3cffedeb2b4ae273ccc7db07b17964&amp;sot=b&amp;sdt=b&amp;sl=70&amp;s=TITLE-ABS-KEY%28Concentration+and+competition+among+NBFC-MFI%27S+in+India%29&amp;relpos=0&amp;citeCnt=0&amp;searchTerm="/>
    <hyperlink ref="E888" r:id="rId8729" location="citeas" display="https://link.springer.com/chapter/10.1007/978-3-030-01878-8_3 - citeas"/>
    <hyperlink ref="E886" r:id="rId8730" display="https://www.ceeol.com/search/article-detail?id=748339"/>
    <hyperlink ref="E884" r:id="rId8731" display="http://sbd.dergi.anadolu.edu.tr/makale_goster.php?id=1174"/>
    <hyperlink ref="E883" r:id="rId8732" display="http://stec.univ-ovidius.ro/html/anale/RO/wp-content/uploads/2018/08/9-4.pdf"/>
    <hyperlink ref="E885" r:id="rId8733" display="https://dspace.lib.uom.gr/bitstream/2159/22624/3/KatsanosGeorgiosMsc2018.pdf"/>
    <hyperlink ref="C812" r:id="rId8734" display="https://scholar.google.com/scholar?cluster=11523178375607719168&amp;hl=en&amp;as_sdt=2005"/>
    <hyperlink ref="D812" r:id="rId8735" display="https://dx.doi.org/10.3390/economies6030041"/>
    <hyperlink ref="E813" r:id="rId8736"/>
    <hyperlink ref="E814" r:id="rId8737"/>
    <hyperlink ref="D819" r:id="rId8738" display="https://www.emeraldinsight.com/author/Tran%2C+Dai+Binh"/>
    <hyperlink ref="E827" r:id="rId8739"/>
    <hyperlink ref="E828" r:id="rId8740"/>
    <hyperlink ref="E829" r:id="rId8741"/>
    <hyperlink ref="E830" r:id="rId8742"/>
    <hyperlink ref="E832" r:id="rId8743"/>
    <hyperlink ref="E835" r:id="rId8744" display="../../../AppData/AppData/Local/Downloads/FithriaSholihin_2018_IJIEFER-VOL.1-NO.2-ARTICLE-5.pdf"/>
    <hyperlink ref="E836" r:id="rId8745"/>
    <hyperlink ref="E837" r:id="rId8746"/>
    <hyperlink ref="E838" r:id="rId8747" location="page=319" display="https://s3.amazonaws.com/academia.edu.documents/55986336/Book_of_Proceedings_esd_Rome_2018_Online.pdf?AWSAccessKeyId=AKIAIWOWYYGZ2Y53UL3A&amp;Expires=1555260712&amp;Signature=rjkBkFRvU9icfShk1AEIdNjbjz0%3D&amp;response-content-disposition=inline%3B%20filename%3DCausal_Relationship_between_Foreign_Dire.pdf - page=319"/>
    <hyperlink ref="E839" r:id="rId8748"/>
    <hyperlink ref="E840" r:id="rId8749"/>
    <hyperlink ref="E841" r:id="rId8750"/>
    <hyperlink ref="E842" r:id="rId8751"/>
    <hyperlink ref="D843" r:id="rId8752" display="https://www.emeraldinsight.com/author/Ndlovu%2C+Chiedza"/>
    <hyperlink ref="E844" r:id="rId8753"/>
    <hyperlink ref="E845" r:id="rId8754" display="https://www.unikzkm.al/images/artikuj-imazhe/Tezat_e_Doktoratures/Doctorate Thesis Doris Madhi.pdf"/>
    <hyperlink ref="E846" r:id="rId8755"/>
    <hyperlink ref="E847" r:id="rId8756"/>
    <hyperlink ref="E848" r:id="rId8757"/>
    <hyperlink ref="E849" r:id="rId8758"/>
    <hyperlink ref="E850" r:id="rId8759"/>
    <hyperlink ref="E851" r:id="rId8760"/>
    <hyperlink ref="E852" r:id="rId8761"/>
    <hyperlink ref="E853" r:id="rId8762"/>
    <hyperlink ref="D854" r:id="rId8763" location="!" display="https://www.sciencedirect.com/science/article/pii/S2214423418300644 - !"/>
    <hyperlink ref="E854" r:id="rId8764"/>
    <hyperlink ref="E855" r:id="rId8765"/>
    <hyperlink ref="C813:C855" r:id="rId8766" display="https://scholar.google.com/scholar?cluster=11523178375607719168&amp;hl=en&amp;as_sdt=2005"/>
    <hyperlink ref="E817" r:id="rId8767"/>
    <hyperlink ref="E820" r:id="rId8768"/>
    <hyperlink ref="E822" r:id="rId8769"/>
    <hyperlink ref="E825" r:id="rId8770"/>
    <hyperlink ref="E856" r:id="rId8771"/>
    <hyperlink ref="E857" r:id="rId8772"/>
    <hyperlink ref="E858" r:id="rId8773"/>
    <hyperlink ref="E859" r:id="rId8774"/>
    <hyperlink ref="E860" r:id="rId8775"/>
    <hyperlink ref="E861" r:id="rId8776"/>
    <hyperlink ref="E862" r:id="rId8777"/>
    <hyperlink ref="F862" r:id="rId8778" display="http://www.knowledgee.com/publishing-services/conference-proceedings-publishing-indexing/"/>
    <hyperlink ref="C869" r:id="rId8779" display="http://dx.doi.org/10.1016/S2212-5671(13)00193-7"/>
    <hyperlink ref="C868" r:id="rId8780" display="http://dx.doi.org/10.1016/S2212-5671(13)00193-7"/>
    <hyperlink ref="F870" r:id="rId8781"/>
    <hyperlink ref="E870" r:id="rId8782"/>
    <hyperlink ref="F871" r:id="rId8783"/>
    <hyperlink ref="E871" r:id="rId8784"/>
    <hyperlink ref="F872" r:id="rId8785"/>
    <hyperlink ref="E872" r:id="rId8786"/>
    <hyperlink ref="E880" r:id="rId8787"/>
    <hyperlink ref="E881" r:id="rId8788"/>
    <hyperlink ref="E882" r:id="rId8789" display="https://content.sciendo.com/view/journals/kbo/24/2/article-p31.xml"/>
  </hyperlinks>
  <pageMargins left="0.511811023622047" right="0.31496062992126" top="0.24" bottom="0" header="0" footer="0"/>
  <pageSetup paperSize="9" orientation="landscape" horizontalDpi="200" verticalDpi="200" r:id="rId8790"/>
  <legacyDrawing r:id="rId8791"/>
</worksheet>
</file>

<file path=xl/worksheets/sheet11.xml><?xml version="1.0" encoding="utf-8"?>
<worksheet xmlns="http://schemas.openxmlformats.org/spreadsheetml/2006/main" xmlns:r="http://schemas.openxmlformats.org/officeDocument/2006/relationships">
  <dimension ref="A2:H31"/>
  <sheetViews>
    <sheetView zoomScaleNormal="130" workbookViewId="0">
      <selection activeCell="H5" sqref="H5"/>
    </sheetView>
  </sheetViews>
  <sheetFormatPr defaultColWidth="8.81640625" defaultRowHeight="14.5"/>
  <cols>
    <col min="1" max="1" width="36.54296875" style="2" customWidth="1"/>
    <col min="2" max="2" width="33.1796875" style="7" customWidth="1"/>
    <col min="3" max="3" width="12" style="7" customWidth="1"/>
    <col min="4" max="4" width="20.7265625" style="1" customWidth="1"/>
    <col min="5" max="5" width="13.1796875" style="1" customWidth="1"/>
    <col min="6" max="6" width="15.54296875" style="1" customWidth="1"/>
    <col min="7" max="7" width="21" customWidth="1"/>
  </cols>
  <sheetData>
    <row r="2" spans="1:8" s="4" customFormat="1" ht="15" customHeight="1">
      <c r="A2" s="771" t="s">
        <v>37</v>
      </c>
      <c r="B2" s="772"/>
      <c r="C2" s="772"/>
      <c r="D2" s="772"/>
      <c r="E2" s="772"/>
      <c r="F2" s="772"/>
      <c r="G2" s="3"/>
      <c r="H2" s="3"/>
    </row>
    <row r="3" spans="1:8" s="4" customFormat="1" ht="15" customHeight="1">
      <c r="A3" s="11"/>
      <c r="B3" s="11"/>
      <c r="C3" s="11"/>
      <c r="D3" s="11"/>
      <c r="E3" s="11"/>
      <c r="F3" s="11"/>
      <c r="G3" s="3"/>
      <c r="H3" s="3"/>
    </row>
    <row r="4" spans="1:8" s="4" customFormat="1" ht="18" customHeight="1">
      <c r="A4" s="775" t="s">
        <v>38</v>
      </c>
      <c r="B4" s="775"/>
      <c r="C4" s="775"/>
      <c r="D4" s="775"/>
      <c r="E4" s="775"/>
      <c r="F4" s="775"/>
      <c r="G4" s="3"/>
      <c r="H4" s="3"/>
    </row>
    <row r="5" spans="1:8" s="4" customFormat="1" ht="90.75" customHeight="1">
      <c r="A5" s="781" t="s">
        <v>89</v>
      </c>
      <c r="B5" s="737"/>
      <c r="C5" s="737"/>
      <c r="D5" s="737"/>
      <c r="E5" s="737"/>
      <c r="F5" s="737"/>
      <c r="G5" s="3"/>
      <c r="H5" s="3"/>
    </row>
    <row r="6" spans="1:8">
      <c r="A6" s="5"/>
      <c r="B6" s="6"/>
      <c r="C6" s="6"/>
      <c r="D6" s="5"/>
      <c r="E6" s="5"/>
      <c r="F6" s="5"/>
      <c r="G6" s="1"/>
      <c r="H6" s="1"/>
    </row>
    <row r="8" spans="1:8" ht="41.25" customHeight="1">
      <c r="A8" s="20" t="s">
        <v>90</v>
      </c>
      <c r="B8" s="21" t="s">
        <v>91</v>
      </c>
      <c r="C8" s="21" t="s">
        <v>25</v>
      </c>
      <c r="D8" s="21" t="s">
        <v>92</v>
      </c>
      <c r="E8" s="20" t="s">
        <v>50</v>
      </c>
      <c r="F8" s="20" t="s">
        <v>7</v>
      </c>
      <c r="G8" s="35" t="s">
        <v>182</v>
      </c>
    </row>
    <row r="9" spans="1:8">
      <c r="A9" s="46"/>
      <c r="B9" s="46"/>
      <c r="C9" s="43"/>
      <c r="D9" s="49"/>
      <c r="E9" s="69"/>
      <c r="F9" s="74"/>
      <c r="G9" s="45"/>
    </row>
    <row r="10" spans="1:8">
      <c r="A10" s="46"/>
      <c r="B10" s="46"/>
      <c r="C10" s="43"/>
      <c r="D10" s="49"/>
      <c r="E10" s="69"/>
      <c r="F10" s="74"/>
      <c r="G10" s="45"/>
    </row>
    <row r="11" spans="1:8">
      <c r="A11" s="46"/>
      <c r="B11" s="46"/>
      <c r="C11" s="43"/>
      <c r="D11" s="49"/>
      <c r="E11" s="69"/>
      <c r="F11" s="74"/>
      <c r="G11" s="45"/>
    </row>
    <row r="12" spans="1:8">
      <c r="A12" s="46"/>
      <c r="B12" s="46"/>
      <c r="C12" s="43"/>
      <c r="D12" s="49"/>
      <c r="E12" s="69"/>
      <c r="F12" s="74"/>
      <c r="G12" s="45"/>
    </row>
    <row r="13" spans="1:8">
      <c r="A13" s="46"/>
      <c r="B13" s="46"/>
      <c r="C13" s="43"/>
      <c r="D13" s="49"/>
      <c r="E13" s="69"/>
      <c r="F13" s="74"/>
      <c r="G13" s="45"/>
    </row>
    <row r="14" spans="1:8">
      <c r="A14" s="46"/>
      <c r="B14" s="46"/>
      <c r="C14" s="43"/>
      <c r="D14" s="49"/>
      <c r="E14" s="69"/>
      <c r="F14" s="74"/>
      <c r="G14" s="45"/>
    </row>
    <row r="15" spans="1:8">
      <c r="A15" s="46"/>
      <c r="B15" s="46"/>
      <c r="C15" s="43"/>
      <c r="D15" s="49"/>
      <c r="E15" s="69"/>
      <c r="F15" s="74"/>
      <c r="G15" s="45"/>
    </row>
    <row r="16" spans="1:8">
      <c r="A16" s="46"/>
      <c r="B16" s="46"/>
      <c r="C16" s="43"/>
      <c r="D16" s="49"/>
      <c r="E16" s="69"/>
      <c r="F16" s="74"/>
      <c r="G16" s="45"/>
    </row>
    <row r="17" spans="1:7">
      <c r="A17" s="46"/>
      <c r="B17" s="46"/>
      <c r="C17" s="43"/>
      <c r="D17" s="49"/>
      <c r="E17" s="69"/>
      <c r="F17" s="74"/>
      <c r="G17" s="45"/>
    </row>
    <row r="18" spans="1:7">
      <c r="A18" s="46"/>
      <c r="B18" s="46"/>
      <c r="C18" s="43"/>
      <c r="D18" s="49"/>
      <c r="E18" s="69"/>
      <c r="F18" s="74"/>
      <c r="G18" s="45"/>
    </row>
    <row r="19" spans="1:7">
      <c r="A19" s="46"/>
      <c r="B19" s="46"/>
      <c r="C19" s="43"/>
      <c r="D19" s="49"/>
      <c r="E19" s="69"/>
      <c r="F19" s="74"/>
      <c r="G19" s="45"/>
    </row>
    <row r="20" spans="1:7">
      <c r="A20" s="46"/>
      <c r="B20" s="46"/>
      <c r="C20" s="43"/>
      <c r="D20" s="49"/>
      <c r="E20" s="69"/>
      <c r="F20" s="74"/>
      <c r="G20" s="45"/>
    </row>
    <row r="21" spans="1:7">
      <c r="A21" s="46"/>
      <c r="B21" s="46"/>
      <c r="C21" s="43"/>
      <c r="D21" s="49"/>
      <c r="E21" s="69"/>
      <c r="F21" s="74"/>
      <c r="G21" s="45"/>
    </row>
    <row r="22" spans="1:7">
      <c r="A22" s="46"/>
      <c r="B22" s="46"/>
      <c r="C22" s="43"/>
      <c r="D22" s="49"/>
      <c r="E22" s="69"/>
      <c r="F22" s="74"/>
      <c r="G22" s="45"/>
    </row>
    <row r="23" spans="1:7">
      <c r="A23" s="46"/>
      <c r="B23" s="46"/>
      <c r="C23" s="43"/>
      <c r="D23" s="49"/>
      <c r="E23" s="69"/>
      <c r="F23" s="74"/>
      <c r="G23" s="45"/>
    </row>
    <row r="24" spans="1:7">
      <c r="A24" s="46"/>
      <c r="B24" s="46"/>
      <c r="C24" s="43"/>
      <c r="D24" s="49"/>
      <c r="E24" s="73"/>
      <c r="F24" s="74"/>
      <c r="G24" s="45"/>
    </row>
    <row r="25" spans="1:7">
      <c r="A25" s="46"/>
      <c r="B25" s="46"/>
      <c r="C25" s="43"/>
      <c r="D25" s="49"/>
      <c r="E25" s="73"/>
      <c r="F25" s="74"/>
      <c r="G25" s="45"/>
    </row>
    <row r="26" spans="1:7">
      <c r="A26" s="46"/>
      <c r="B26" s="46"/>
      <c r="C26" s="43"/>
      <c r="D26" s="49"/>
      <c r="E26" s="73"/>
      <c r="F26" s="74"/>
      <c r="G26" s="45"/>
    </row>
    <row r="27" spans="1:7">
      <c r="A27" s="46"/>
      <c r="B27" s="46"/>
      <c r="C27" s="43"/>
      <c r="D27" s="49"/>
      <c r="E27" s="73"/>
      <c r="F27" s="74"/>
      <c r="G27" s="45"/>
    </row>
    <row r="28" spans="1:7">
      <c r="A28" s="46"/>
      <c r="B28" s="46"/>
      <c r="C28" s="43"/>
      <c r="D28" s="49"/>
      <c r="E28" s="73"/>
      <c r="F28" s="74"/>
      <c r="G28" s="45"/>
    </row>
    <row r="29" spans="1:7">
      <c r="A29" s="9" t="s">
        <v>2</v>
      </c>
      <c r="D29" s="7"/>
      <c r="E29" s="27"/>
      <c r="F29" s="23">
        <f>SUM(F9:F28)</f>
        <v>0</v>
      </c>
    </row>
    <row r="30" spans="1:7">
      <c r="D30" s="7"/>
      <c r="E30" s="7"/>
      <c r="F30" s="7"/>
    </row>
    <row r="31" spans="1:7">
      <c r="A31" s="782" t="s">
        <v>12</v>
      </c>
      <c r="B31" s="782"/>
      <c r="C31" s="782"/>
      <c r="D31" s="782"/>
      <c r="E31" s="782"/>
      <c r="F31" s="782"/>
    </row>
  </sheetData>
  <sheetProtection password="CF7A" sheet="1"/>
  <mergeCells count="4">
    <mergeCell ref="A2:F2"/>
    <mergeCell ref="A4:F4"/>
    <mergeCell ref="A5:F5"/>
    <mergeCell ref="A31:F31"/>
  </mergeCells>
  <phoneticPr fontId="15" type="noConversion"/>
  <pageMargins left="0.511811023622047" right="0.31496062992126" top="0" bottom="0" header="0" footer="0"/>
  <pageSetup paperSize="9" orientation="landscape" horizontalDpi="200" verticalDpi="200" r:id="rId1"/>
</worksheet>
</file>

<file path=xl/worksheets/sheet12.xml><?xml version="1.0" encoding="utf-8"?>
<worksheet xmlns="http://schemas.openxmlformats.org/spreadsheetml/2006/main" xmlns:r="http://schemas.openxmlformats.org/officeDocument/2006/relationships">
  <dimension ref="A2:G30"/>
  <sheetViews>
    <sheetView zoomScaleNormal="130" workbookViewId="0">
      <selection activeCell="C20" sqref="C20"/>
    </sheetView>
  </sheetViews>
  <sheetFormatPr defaultColWidth="8.81640625" defaultRowHeight="14.5"/>
  <cols>
    <col min="1" max="1" width="35.7265625" style="2" customWidth="1"/>
    <col min="2" max="2" width="30.453125" style="7" customWidth="1"/>
    <col min="3" max="3" width="16.81640625" style="7" customWidth="1"/>
    <col min="4" max="4" width="22.453125" style="7" customWidth="1"/>
    <col min="5" max="5" width="14.1796875" style="1" customWidth="1"/>
    <col min="6" max="6" width="12" style="1" customWidth="1"/>
    <col min="7" max="7" width="21.1796875" customWidth="1"/>
  </cols>
  <sheetData>
    <row r="2" spans="1:7" s="4" customFormat="1" ht="15" customHeight="1">
      <c r="A2" s="771" t="s">
        <v>39</v>
      </c>
      <c r="B2" s="772"/>
      <c r="C2" s="772"/>
      <c r="D2" s="772"/>
      <c r="E2" s="772"/>
      <c r="F2" s="773"/>
    </row>
    <row r="3" spans="1:7" s="4" customFormat="1" ht="15" customHeight="1">
      <c r="A3" s="10"/>
      <c r="B3" s="10"/>
      <c r="C3" s="10"/>
      <c r="D3" s="10"/>
      <c r="E3" s="10"/>
      <c r="F3" s="3"/>
    </row>
    <row r="4" spans="1:7" s="4" customFormat="1" ht="15" customHeight="1">
      <c r="A4" s="746" t="s">
        <v>40</v>
      </c>
      <c r="B4" s="746"/>
      <c r="C4" s="746"/>
      <c r="D4" s="746"/>
      <c r="E4" s="746"/>
      <c r="F4" s="746"/>
    </row>
    <row r="5" spans="1:7" s="4" customFormat="1" ht="65.25" customHeight="1">
      <c r="A5" s="737" t="s">
        <v>95</v>
      </c>
      <c r="B5" s="755"/>
      <c r="C5" s="755"/>
      <c r="D5" s="755"/>
      <c r="E5" s="755"/>
      <c r="F5" s="755"/>
    </row>
    <row r="6" spans="1:7" s="4" customFormat="1">
      <c r="A6" s="2"/>
      <c r="B6" s="7"/>
      <c r="C6" s="7"/>
      <c r="D6" s="7"/>
      <c r="E6" s="1"/>
      <c r="F6" s="1"/>
    </row>
    <row r="7" spans="1:7" ht="38.25" customHeight="1">
      <c r="A7" s="20" t="s">
        <v>93</v>
      </c>
      <c r="B7" s="21" t="s">
        <v>91</v>
      </c>
      <c r="C7" s="21" t="s">
        <v>25</v>
      </c>
      <c r="D7" s="21" t="s">
        <v>94</v>
      </c>
      <c r="E7" s="20" t="s">
        <v>50</v>
      </c>
      <c r="F7" s="20" t="s">
        <v>7</v>
      </c>
      <c r="G7" s="35" t="s">
        <v>182</v>
      </c>
    </row>
    <row r="8" spans="1:7">
      <c r="A8" s="102"/>
      <c r="B8" s="103"/>
      <c r="C8" s="103"/>
      <c r="D8" s="103"/>
      <c r="E8" s="102"/>
      <c r="F8" s="105"/>
      <c r="G8" s="45"/>
    </row>
    <row r="9" spans="1:7">
      <c r="A9" s="90"/>
      <c r="B9" s="90"/>
      <c r="C9" s="88"/>
      <c r="D9" s="104"/>
      <c r="E9" s="86"/>
      <c r="F9" s="93"/>
      <c r="G9" s="45"/>
    </row>
    <row r="10" spans="1:7">
      <c r="A10" s="46"/>
      <c r="B10" s="46"/>
      <c r="C10" s="43"/>
      <c r="D10" s="49"/>
      <c r="E10" s="69"/>
      <c r="F10" s="74"/>
      <c r="G10" s="45"/>
    </row>
    <row r="11" spans="1:7">
      <c r="A11" s="46"/>
      <c r="B11" s="46"/>
      <c r="C11" s="43"/>
      <c r="D11" s="49"/>
      <c r="E11" s="69"/>
      <c r="F11" s="74"/>
      <c r="G11" s="45"/>
    </row>
    <row r="12" spans="1:7">
      <c r="A12" s="46"/>
      <c r="B12" s="46"/>
      <c r="C12" s="43"/>
      <c r="D12" s="49"/>
      <c r="E12" s="69"/>
      <c r="F12" s="74"/>
      <c r="G12" s="45"/>
    </row>
    <row r="13" spans="1:7">
      <c r="A13" s="46"/>
      <c r="B13" s="46"/>
      <c r="C13" s="43"/>
      <c r="D13" s="49"/>
      <c r="E13" s="69"/>
      <c r="F13" s="74"/>
      <c r="G13" s="45"/>
    </row>
    <row r="14" spans="1:7">
      <c r="A14" s="46"/>
      <c r="B14" s="46"/>
      <c r="C14" s="43"/>
      <c r="D14" s="49"/>
      <c r="E14" s="69"/>
      <c r="F14" s="74"/>
      <c r="G14" s="45"/>
    </row>
    <row r="15" spans="1:7">
      <c r="A15" s="46"/>
      <c r="B15" s="46"/>
      <c r="C15" s="43"/>
      <c r="D15" s="49"/>
      <c r="E15" s="69"/>
      <c r="F15" s="74"/>
      <c r="G15" s="45"/>
    </row>
    <row r="16" spans="1:7">
      <c r="A16" s="46"/>
      <c r="B16" s="46"/>
      <c r="C16" s="43"/>
      <c r="D16" s="49"/>
      <c r="E16" s="69"/>
      <c r="F16" s="74"/>
      <c r="G16" s="45"/>
    </row>
    <row r="17" spans="1:7">
      <c r="A17" s="46"/>
      <c r="B17" s="46"/>
      <c r="C17" s="43"/>
      <c r="D17" s="49"/>
      <c r="E17" s="69"/>
      <c r="F17" s="74"/>
      <c r="G17" s="45"/>
    </row>
    <row r="18" spans="1:7">
      <c r="A18" s="46"/>
      <c r="B18" s="46"/>
      <c r="C18" s="43"/>
      <c r="D18" s="49"/>
      <c r="E18" s="69"/>
      <c r="F18" s="74"/>
      <c r="G18" s="45"/>
    </row>
    <row r="19" spans="1:7">
      <c r="A19" s="46"/>
      <c r="B19" s="46"/>
      <c r="C19" s="43"/>
      <c r="D19" s="49"/>
      <c r="E19" s="69"/>
      <c r="F19" s="74"/>
      <c r="G19" s="45"/>
    </row>
    <row r="20" spans="1:7">
      <c r="A20" s="46"/>
      <c r="B20" s="46"/>
      <c r="C20" s="43"/>
      <c r="D20" s="49"/>
      <c r="E20" s="69"/>
      <c r="F20" s="74"/>
      <c r="G20" s="45"/>
    </row>
    <row r="21" spans="1:7">
      <c r="A21" s="46"/>
      <c r="B21" s="46"/>
      <c r="C21" s="43"/>
      <c r="D21" s="49"/>
      <c r="E21" s="73"/>
      <c r="F21" s="74"/>
      <c r="G21" s="45"/>
    </row>
    <row r="22" spans="1:7">
      <c r="A22" s="46"/>
      <c r="B22" s="46"/>
      <c r="C22" s="43"/>
      <c r="D22" s="49"/>
      <c r="E22" s="73"/>
      <c r="F22" s="74"/>
      <c r="G22" s="45"/>
    </row>
    <row r="23" spans="1:7">
      <c r="A23" s="46"/>
      <c r="B23" s="46"/>
      <c r="C23" s="43"/>
      <c r="D23" s="49"/>
      <c r="E23" s="73"/>
      <c r="F23" s="74"/>
      <c r="G23" s="45"/>
    </row>
    <row r="24" spans="1:7">
      <c r="A24" s="46"/>
      <c r="B24" s="46"/>
      <c r="C24" s="43"/>
      <c r="D24" s="49"/>
      <c r="E24" s="73"/>
      <c r="F24" s="74"/>
      <c r="G24" s="45"/>
    </row>
    <row r="25" spans="1:7">
      <c r="A25" s="46"/>
      <c r="B25" s="46"/>
      <c r="C25" s="43"/>
      <c r="D25" s="49"/>
      <c r="E25" s="73"/>
      <c r="F25" s="74"/>
      <c r="G25" s="45"/>
    </row>
    <row r="26" spans="1:7">
      <c r="A26" s="46"/>
      <c r="B26" s="46"/>
      <c r="C26" s="43"/>
      <c r="D26" s="49"/>
      <c r="E26" s="73"/>
      <c r="F26" s="74"/>
      <c r="G26" s="45"/>
    </row>
    <row r="27" spans="1:7">
      <c r="A27" s="46"/>
      <c r="B27" s="46"/>
      <c r="C27" s="43"/>
      <c r="D27" s="49"/>
      <c r="E27" s="73"/>
      <c r="F27" s="74"/>
      <c r="G27" s="45"/>
    </row>
    <row r="28" spans="1:7">
      <c r="A28" s="9" t="s">
        <v>2</v>
      </c>
      <c r="E28" s="27"/>
      <c r="F28" s="23">
        <f>SUM(F8:F27)</f>
        <v>0</v>
      </c>
    </row>
    <row r="30" spans="1:7">
      <c r="A30" s="782" t="s">
        <v>12</v>
      </c>
      <c r="B30" s="782"/>
      <c r="C30" s="782"/>
      <c r="D30" s="782"/>
      <c r="E30" s="782"/>
      <c r="F30" s="782"/>
    </row>
  </sheetData>
  <sheetProtection password="CF7A" sheet="1"/>
  <mergeCells count="4">
    <mergeCell ref="A2:F2"/>
    <mergeCell ref="A4:F4"/>
    <mergeCell ref="A5:F5"/>
    <mergeCell ref="A30:F30"/>
  </mergeCells>
  <phoneticPr fontId="15" type="noConversion"/>
  <pageMargins left="0.511811023622047" right="0.31496062992126" top="0" bottom="0" header="0" footer="0"/>
  <pageSetup paperSize="9" orientation="landscape" horizontalDpi="200" verticalDpi="200" r:id="rId1"/>
</worksheet>
</file>

<file path=xl/worksheets/sheet13.xml><?xml version="1.0" encoding="utf-8"?>
<worksheet xmlns="http://schemas.openxmlformats.org/spreadsheetml/2006/main" xmlns:r="http://schemas.openxmlformats.org/officeDocument/2006/relationships">
  <dimension ref="A2:I62"/>
  <sheetViews>
    <sheetView topLeftCell="A10" zoomScaleNormal="130" workbookViewId="0">
      <selection activeCell="G55" sqref="G55"/>
    </sheetView>
  </sheetViews>
  <sheetFormatPr defaultColWidth="8.81640625" defaultRowHeight="14.5"/>
  <cols>
    <col min="1" max="1" width="19.1796875" style="2" customWidth="1"/>
    <col min="2" max="2" width="10.26953125" style="7" customWidth="1"/>
    <col min="3" max="3" width="27.7265625" style="7" customWidth="1"/>
    <col min="4" max="4" width="23.453125" style="7" customWidth="1"/>
    <col min="5" max="5" width="15.26953125" style="7" customWidth="1"/>
    <col min="6" max="6" width="16.7265625" style="7" customWidth="1"/>
    <col min="7" max="7" width="10.7265625" style="7" customWidth="1"/>
    <col min="8" max="8" width="16.1796875" style="1" customWidth="1"/>
    <col min="9" max="9" width="20.453125" customWidth="1"/>
  </cols>
  <sheetData>
    <row r="2" spans="1:9" s="4" customFormat="1" ht="35.25" customHeight="1">
      <c r="A2" s="771" t="s">
        <v>140</v>
      </c>
      <c r="B2" s="772"/>
      <c r="C2" s="772"/>
      <c r="D2" s="772"/>
      <c r="E2" s="772"/>
      <c r="F2" s="772"/>
      <c r="G2" s="772"/>
      <c r="H2" s="773"/>
    </row>
    <row r="3" spans="1:9" s="4" customFormat="1" ht="15" customHeight="1">
      <c r="A3" s="10"/>
      <c r="B3" s="10"/>
      <c r="C3" s="10"/>
      <c r="D3" s="10"/>
      <c r="E3" s="10"/>
      <c r="F3" s="10"/>
      <c r="G3" s="10"/>
      <c r="H3" s="3"/>
    </row>
    <row r="4" spans="1:9" s="30" customFormat="1" ht="15" customHeight="1">
      <c r="A4" s="746" t="s">
        <v>41</v>
      </c>
      <c r="B4" s="746"/>
      <c r="C4" s="746"/>
      <c r="D4" s="746"/>
      <c r="E4" s="746"/>
      <c r="F4" s="746"/>
      <c r="G4" s="746"/>
      <c r="H4" s="746"/>
    </row>
    <row r="5" spans="1:9" s="30" customFormat="1" ht="15" customHeight="1">
      <c r="A5" s="736" t="s">
        <v>42</v>
      </c>
      <c r="B5" s="736"/>
      <c r="C5" s="736"/>
      <c r="D5" s="736"/>
      <c r="E5" s="736"/>
      <c r="F5" s="736"/>
      <c r="G5" s="736"/>
      <c r="H5" s="736"/>
    </row>
    <row r="6" spans="1:9" s="30" customFormat="1" ht="15" customHeight="1">
      <c r="A6" s="736" t="s">
        <v>43</v>
      </c>
      <c r="B6" s="736"/>
      <c r="C6" s="736"/>
      <c r="D6" s="736"/>
      <c r="E6" s="736"/>
      <c r="F6" s="736"/>
      <c r="G6" s="736"/>
      <c r="H6" s="736"/>
    </row>
    <row r="7" spans="1:9" s="30" customFormat="1" ht="409.5" customHeight="1">
      <c r="A7" s="783" t="s">
        <v>96</v>
      </c>
      <c r="B7" s="784"/>
      <c r="C7" s="784"/>
      <c r="D7" s="784"/>
      <c r="E7" s="784"/>
      <c r="F7" s="784"/>
      <c r="G7" s="784"/>
      <c r="H7" s="785"/>
    </row>
    <row r="8" spans="1:9" s="4" customFormat="1">
      <c r="A8" s="5"/>
      <c r="B8" s="6"/>
      <c r="C8" s="6"/>
      <c r="D8" s="6"/>
      <c r="E8" s="6"/>
      <c r="F8" s="6"/>
      <c r="G8" s="6"/>
      <c r="H8" s="3"/>
    </row>
    <row r="9" spans="1:9" s="4" customFormat="1" ht="52">
      <c r="A9" s="17" t="s">
        <v>80</v>
      </c>
      <c r="B9" s="17" t="s">
        <v>25</v>
      </c>
      <c r="C9" s="17" t="s">
        <v>81</v>
      </c>
      <c r="D9" s="17" t="s">
        <v>82</v>
      </c>
      <c r="E9" s="17" t="s">
        <v>100</v>
      </c>
      <c r="F9" s="17" t="s">
        <v>83</v>
      </c>
      <c r="G9" s="18" t="s">
        <v>50</v>
      </c>
      <c r="H9" s="18" t="s">
        <v>24</v>
      </c>
      <c r="I9" s="35" t="s">
        <v>182</v>
      </c>
    </row>
    <row r="10" spans="1:9" s="4" customFormat="1">
      <c r="A10" s="75"/>
      <c r="B10" s="76"/>
      <c r="C10" s="76"/>
      <c r="D10" s="66"/>
      <c r="E10" s="66"/>
      <c r="F10" s="66"/>
      <c r="G10" s="66"/>
      <c r="H10" s="74"/>
      <c r="I10" s="45"/>
    </row>
    <row r="11" spans="1:9" s="4" customFormat="1">
      <c r="A11" s="75"/>
      <c r="B11" s="76"/>
      <c r="C11" s="76"/>
      <c r="D11" s="66"/>
      <c r="E11" s="66"/>
      <c r="F11" s="66"/>
      <c r="G11" s="66"/>
      <c r="H11" s="74"/>
      <c r="I11" s="45"/>
    </row>
    <row r="12" spans="1:9" s="4" customFormat="1">
      <c r="A12" s="75"/>
      <c r="B12" s="76"/>
      <c r="C12" s="76"/>
      <c r="D12" s="66"/>
      <c r="E12" s="66"/>
      <c r="F12" s="66"/>
      <c r="G12" s="66"/>
      <c r="H12" s="74"/>
      <c r="I12" s="45"/>
    </row>
    <row r="13" spans="1:9" s="4" customFormat="1">
      <c r="A13" s="75"/>
      <c r="B13" s="76"/>
      <c r="C13" s="76"/>
      <c r="D13" s="66"/>
      <c r="E13" s="66"/>
      <c r="F13" s="66"/>
      <c r="G13" s="66"/>
      <c r="H13" s="74"/>
      <c r="I13" s="45"/>
    </row>
    <row r="14" spans="1:9" s="4" customFormat="1">
      <c r="A14" s="75"/>
      <c r="B14" s="76"/>
      <c r="C14" s="76"/>
      <c r="D14" s="66"/>
      <c r="E14" s="66"/>
      <c r="F14" s="66"/>
      <c r="G14" s="66"/>
      <c r="H14" s="74"/>
      <c r="I14" s="45"/>
    </row>
    <row r="15" spans="1:9" s="4" customFormat="1">
      <c r="A15" s="75"/>
      <c r="B15" s="76"/>
      <c r="C15" s="76"/>
      <c r="D15" s="66"/>
      <c r="E15" s="66"/>
      <c r="F15" s="66"/>
      <c r="G15" s="66"/>
      <c r="H15" s="74"/>
      <c r="I15" s="45"/>
    </row>
    <row r="16" spans="1:9" s="4" customFormat="1">
      <c r="A16" s="75"/>
      <c r="B16" s="76"/>
      <c r="C16" s="76"/>
      <c r="D16" s="66"/>
      <c r="E16" s="66"/>
      <c r="F16" s="66"/>
      <c r="G16" s="66"/>
      <c r="H16" s="74"/>
      <c r="I16" s="45"/>
    </row>
    <row r="17" spans="1:9" s="4" customFormat="1">
      <c r="A17" s="75"/>
      <c r="B17" s="76"/>
      <c r="C17" s="76"/>
      <c r="D17" s="66"/>
      <c r="E17" s="66"/>
      <c r="F17" s="66"/>
      <c r="G17" s="66"/>
      <c r="H17" s="74"/>
      <c r="I17" s="45"/>
    </row>
    <row r="18" spans="1:9" s="4" customFormat="1">
      <c r="A18" s="75"/>
      <c r="B18" s="76"/>
      <c r="C18" s="76"/>
      <c r="D18" s="66"/>
      <c r="E18" s="66"/>
      <c r="F18" s="66"/>
      <c r="G18" s="66"/>
      <c r="H18" s="74"/>
      <c r="I18" s="45"/>
    </row>
    <row r="19" spans="1:9" s="4" customFormat="1">
      <c r="A19" s="75"/>
      <c r="B19" s="76"/>
      <c r="C19" s="76"/>
      <c r="D19" s="66"/>
      <c r="E19" s="66"/>
      <c r="F19" s="66"/>
      <c r="G19" s="66"/>
      <c r="H19" s="74"/>
      <c r="I19" s="45"/>
    </row>
    <row r="20" spans="1:9" s="4" customFormat="1">
      <c r="A20" s="75"/>
      <c r="B20" s="76"/>
      <c r="C20" s="76"/>
      <c r="D20" s="66"/>
      <c r="E20" s="66"/>
      <c r="F20" s="66"/>
      <c r="G20" s="66"/>
      <c r="H20" s="74"/>
      <c r="I20" s="45"/>
    </row>
    <row r="21" spans="1:9" s="4" customFormat="1">
      <c r="A21" s="75"/>
      <c r="B21" s="76"/>
      <c r="C21" s="76"/>
      <c r="D21" s="66"/>
      <c r="E21" s="66"/>
      <c r="F21" s="66"/>
      <c r="G21" s="66"/>
      <c r="H21" s="74"/>
      <c r="I21" s="45"/>
    </row>
    <row r="22" spans="1:9" s="4" customFormat="1">
      <c r="A22" s="75"/>
      <c r="B22" s="76"/>
      <c r="C22" s="76"/>
      <c r="D22" s="66"/>
      <c r="E22" s="66"/>
      <c r="F22" s="66"/>
      <c r="G22" s="66"/>
      <c r="H22" s="74"/>
      <c r="I22" s="45"/>
    </row>
    <row r="23" spans="1:9" s="4" customFormat="1">
      <c r="A23" s="75"/>
      <c r="B23" s="76"/>
      <c r="C23" s="76"/>
      <c r="D23" s="66"/>
      <c r="E23" s="66"/>
      <c r="F23" s="66"/>
      <c r="G23" s="66"/>
      <c r="H23" s="74"/>
      <c r="I23" s="45"/>
    </row>
    <row r="24" spans="1:9" s="4" customFormat="1">
      <c r="A24" s="75"/>
      <c r="B24" s="76"/>
      <c r="C24" s="76"/>
      <c r="D24" s="66"/>
      <c r="E24" s="66"/>
      <c r="F24" s="66"/>
      <c r="G24" s="66"/>
      <c r="H24" s="74"/>
      <c r="I24" s="45"/>
    </row>
    <row r="25" spans="1:9" s="4" customFormat="1">
      <c r="A25" s="75"/>
      <c r="B25" s="76"/>
      <c r="C25" s="76"/>
      <c r="D25" s="66"/>
      <c r="E25" s="66"/>
      <c r="F25" s="66"/>
      <c r="G25" s="66"/>
      <c r="H25" s="74"/>
      <c r="I25" s="45"/>
    </row>
    <row r="26" spans="1:9" s="4" customFormat="1">
      <c r="A26" s="75"/>
      <c r="B26" s="76"/>
      <c r="C26" s="76"/>
      <c r="D26" s="66"/>
      <c r="E26" s="66"/>
      <c r="F26" s="66"/>
      <c r="G26" s="66"/>
      <c r="H26" s="74"/>
      <c r="I26" s="45"/>
    </row>
    <row r="27" spans="1:9" s="4" customFormat="1">
      <c r="A27" s="75"/>
      <c r="B27" s="76"/>
      <c r="C27" s="76"/>
      <c r="D27" s="66"/>
      <c r="E27" s="66"/>
      <c r="F27" s="66"/>
      <c r="G27" s="66"/>
      <c r="H27" s="74"/>
      <c r="I27" s="45"/>
    </row>
    <row r="28" spans="1:9" s="4" customFormat="1">
      <c r="A28" s="75"/>
      <c r="B28" s="76"/>
      <c r="C28" s="76"/>
      <c r="D28" s="66"/>
      <c r="E28" s="66"/>
      <c r="F28" s="66"/>
      <c r="G28" s="66"/>
      <c r="H28" s="74"/>
      <c r="I28" s="45"/>
    </row>
    <row r="29" spans="1:9" s="4" customFormat="1">
      <c r="A29" s="75"/>
      <c r="B29" s="76"/>
      <c r="C29" s="76"/>
      <c r="D29" s="66"/>
      <c r="E29" s="66"/>
      <c r="F29" s="66"/>
      <c r="G29" s="66"/>
      <c r="H29" s="74"/>
      <c r="I29" s="45"/>
    </row>
    <row r="30" spans="1:9" s="4" customFormat="1">
      <c r="A30" s="75"/>
      <c r="B30" s="76"/>
      <c r="C30" s="76"/>
      <c r="D30" s="66"/>
      <c r="E30" s="66"/>
      <c r="F30" s="66"/>
      <c r="G30" s="66"/>
      <c r="H30" s="74"/>
      <c r="I30" s="45"/>
    </row>
    <row r="31" spans="1:9" s="4" customFormat="1">
      <c r="A31" s="75"/>
      <c r="B31" s="76"/>
      <c r="C31" s="76"/>
      <c r="D31" s="66"/>
      <c r="E31" s="66"/>
      <c r="F31" s="66"/>
      <c r="G31" s="66"/>
      <c r="H31" s="74"/>
      <c r="I31" s="45"/>
    </row>
    <row r="32" spans="1:9" s="4" customFormat="1">
      <c r="A32" s="75"/>
      <c r="B32" s="76"/>
      <c r="C32" s="76"/>
      <c r="D32" s="66"/>
      <c r="E32" s="66"/>
      <c r="F32" s="66"/>
      <c r="G32" s="66"/>
      <c r="H32" s="74"/>
      <c r="I32" s="45"/>
    </row>
    <row r="33" spans="1:9" s="4" customFormat="1">
      <c r="A33" s="75"/>
      <c r="B33" s="76"/>
      <c r="C33" s="76"/>
      <c r="D33" s="66"/>
      <c r="E33" s="66"/>
      <c r="F33" s="66"/>
      <c r="G33" s="66"/>
      <c r="H33" s="74"/>
      <c r="I33" s="45"/>
    </row>
    <row r="34" spans="1:9" s="4" customFormat="1">
      <c r="A34" s="75"/>
      <c r="B34" s="76"/>
      <c r="C34" s="76"/>
      <c r="D34" s="66"/>
      <c r="E34" s="66"/>
      <c r="F34" s="66"/>
      <c r="G34" s="66"/>
      <c r="H34" s="74"/>
      <c r="I34" s="45"/>
    </row>
    <row r="35" spans="1:9" s="4" customFormat="1">
      <c r="A35" s="75"/>
      <c r="B35" s="76"/>
      <c r="C35" s="76"/>
      <c r="D35" s="66"/>
      <c r="E35" s="66"/>
      <c r="F35" s="66"/>
      <c r="G35" s="66"/>
      <c r="H35" s="74"/>
      <c r="I35" s="45"/>
    </row>
    <row r="36" spans="1:9" s="4" customFormat="1">
      <c r="A36" s="75"/>
      <c r="B36" s="76"/>
      <c r="C36" s="76"/>
      <c r="D36" s="66"/>
      <c r="E36" s="66"/>
      <c r="F36" s="66"/>
      <c r="G36" s="66"/>
      <c r="H36" s="74"/>
      <c r="I36" s="45"/>
    </row>
    <row r="37" spans="1:9" s="4" customFormat="1">
      <c r="A37" s="75"/>
      <c r="B37" s="76"/>
      <c r="C37" s="76"/>
      <c r="D37" s="66"/>
      <c r="E37" s="66"/>
      <c r="F37" s="66"/>
      <c r="G37" s="66"/>
      <c r="H37" s="74"/>
      <c r="I37" s="45"/>
    </row>
    <row r="38" spans="1:9" s="4" customFormat="1">
      <c r="A38" s="75"/>
      <c r="B38" s="76"/>
      <c r="C38" s="76"/>
      <c r="D38" s="66"/>
      <c r="E38" s="66"/>
      <c r="F38" s="66"/>
      <c r="G38" s="66"/>
      <c r="H38" s="74"/>
      <c r="I38" s="45"/>
    </row>
    <row r="39" spans="1:9" s="4" customFormat="1">
      <c r="A39" s="75"/>
      <c r="B39" s="76"/>
      <c r="C39" s="76"/>
      <c r="D39" s="66"/>
      <c r="E39" s="66"/>
      <c r="F39" s="66"/>
      <c r="G39" s="66"/>
      <c r="H39" s="74"/>
      <c r="I39" s="45"/>
    </row>
    <row r="40" spans="1:9" s="4" customFormat="1">
      <c r="A40" s="75"/>
      <c r="B40" s="76"/>
      <c r="C40" s="76"/>
      <c r="D40" s="66"/>
      <c r="E40" s="66"/>
      <c r="F40" s="66"/>
      <c r="G40" s="66"/>
      <c r="H40" s="74"/>
      <c r="I40" s="45"/>
    </row>
    <row r="41" spans="1:9" s="4" customFormat="1">
      <c r="A41" s="75"/>
      <c r="B41" s="76"/>
      <c r="C41" s="76"/>
      <c r="D41" s="66"/>
      <c r="E41" s="66"/>
      <c r="F41" s="66"/>
      <c r="G41" s="66"/>
      <c r="H41" s="74"/>
      <c r="I41" s="45"/>
    </row>
    <row r="42" spans="1:9" s="4" customFormat="1">
      <c r="A42" s="75"/>
      <c r="B42" s="76"/>
      <c r="C42" s="76"/>
      <c r="D42" s="66"/>
      <c r="E42" s="66"/>
      <c r="F42" s="66"/>
      <c r="G42" s="66"/>
      <c r="H42" s="74"/>
      <c r="I42" s="45"/>
    </row>
    <row r="43" spans="1:9" s="4" customFormat="1">
      <c r="A43" s="75"/>
      <c r="B43" s="76"/>
      <c r="C43" s="76"/>
      <c r="D43" s="66"/>
      <c r="E43" s="66"/>
      <c r="F43" s="66"/>
      <c r="G43" s="66"/>
      <c r="H43" s="74"/>
      <c r="I43" s="45"/>
    </row>
    <row r="44" spans="1:9" s="4" customFormat="1">
      <c r="A44" s="75"/>
      <c r="B44" s="76"/>
      <c r="C44" s="76"/>
      <c r="D44" s="66"/>
      <c r="E44" s="66"/>
      <c r="F44" s="66"/>
      <c r="G44" s="66"/>
      <c r="H44" s="74"/>
      <c r="I44" s="45"/>
    </row>
    <row r="45" spans="1:9" s="4" customFormat="1">
      <c r="A45" s="75"/>
      <c r="B45" s="76"/>
      <c r="C45" s="76"/>
      <c r="D45" s="66"/>
      <c r="E45" s="66"/>
      <c r="F45" s="66"/>
      <c r="G45" s="66"/>
      <c r="H45" s="74"/>
      <c r="I45" s="45"/>
    </row>
    <row r="46" spans="1:9" s="4" customFormat="1">
      <c r="A46" s="75"/>
      <c r="B46" s="76"/>
      <c r="C46" s="76"/>
      <c r="D46" s="66"/>
      <c r="E46" s="66"/>
      <c r="F46" s="66"/>
      <c r="G46" s="66"/>
      <c r="H46" s="74"/>
      <c r="I46" s="45"/>
    </row>
    <row r="47" spans="1:9" s="4" customFormat="1">
      <c r="A47" s="75"/>
      <c r="B47" s="76"/>
      <c r="C47" s="76"/>
      <c r="D47" s="66"/>
      <c r="E47" s="66"/>
      <c r="F47" s="66"/>
      <c r="G47" s="66"/>
      <c r="H47" s="74"/>
      <c r="I47" s="45"/>
    </row>
    <row r="48" spans="1:9" s="4" customFormat="1">
      <c r="A48" s="75"/>
      <c r="B48" s="76"/>
      <c r="C48" s="76"/>
      <c r="D48" s="66"/>
      <c r="E48" s="66"/>
      <c r="F48" s="66"/>
      <c r="G48" s="66"/>
      <c r="H48" s="74"/>
      <c r="I48" s="45"/>
    </row>
    <row r="49" spans="1:9" s="4" customFormat="1">
      <c r="A49" s="75"/>
      <c r="B49" s="76"/>
      <c r="C49" s="76"/>
      <c r="D49" s="66"/>
      <c r="E49" s="66"/>
      <c r="F49" s="66"/>
      <c r="G49" s="66"/>
      <c r="H49" s="74"/>
      <c r="I49" s="45"/>
    </row>
    <row r="50" spans="1:9" s="4" customFormat="1">
      <c r="A50" s="75"/>
      <c r="B50" s="76"/>
      <c r="C50" s="76"/>
      <c r="D50" s="66"/>
      <c r="E50" s="66"/>
      <c r="F50" s="66"/>
      <c r="G50" s="66"/>
      <c r="H50" s="74"/>
      <c r="I50" s="45"/>
    </row>
    <row r="51" spans="1:9" s="4" customFormat="1">
      <c r="A51" s="75"/>
      <c r="B51" s="76"/>
      <c r="C51" s="76"/>
      <c r="D51" s="66"/>
      <c r="E51" s="66"/>
      <c r="F51" s="66"/>
      <c r="G51" s="66"/>
      <c r="H51" s="74"/>
      <c r="I51" s="45"/>
    </row>
    <row r="52" spans="1:9" s="4" customFormat="1">
      <c r="A52" s="75"/>
      <c r="B52" s="76"/>
      <c r="C52" s="76"/>
      <c r="D52" s="66"/>
      <c r="E52" s="66"/>
      <c r="F52" s="66"/>
      <c r="G52" s="66"/>
      <c r="H52" s="74"/>
      <c r="I52" s="45"/>
    </row>
    <row r="53" spans="1:9" s="4" customFormat="1">
      <c r="A53" s="75"/>
      <c r="B53" s="76"/>
      <c r="C53" s="76"/>
      <c r="D53" s="66"/>
      <c r="E53" s="66"/>
      <c r="F53" s="66"/>
      <c r="G53" s="66"/>
      <c r="H53" s="74"/>
      <c r="I53" s="45"/>
    </row>
    <row r="54" spans="1:9" s="4" customFormat="1">
      <c r="A54" s="75"/>
      <c r="B54" s="76"/>
      <c r="C54" s="76"/>
      <c r="D54" s="66"/>
      <c r="E54" s="66"/>
      <c r="F54" s="66"/>
      <c r="G54" s="66"/>
      <c r="H54" s="74"/>
      <c r="I54" s="45"/>
    </row>
    <row r="55" spans="1:9" s="8" customFormat="1">
      <c r="A55" s="77"/>
      <c r="B55" s="78"/>
      <c r="C55" s="79"/>
      <c r="D55" s="80"/>
      <c r="E55" s="80"/>
      <c r="F55" s="80"/>
      <c r="G55" s="81"/>
      <c r="H55" s="82"/>
      <c r="I55" s="45"/>
    </row>
    <row r="56" spans="1:9" s="8" customFormat="1">
      <c r="A56" s="77"/>
      <c r="B56" s="78"/>
      <c r="C56" s="79"/>
      <c r="D56" s="66"/>
      <c r="E56" s="66"/>
      <c r="F56" s="66"/>
      <c r="G56" s="83"/>
      <c r="H56" s="74"/>
      <c r="I56" s="45"/>
    </row>
    <row r="57" spans="1:9" s="8" customFormat="1">
      <c r="A57" s="77"/>
      <c r="B57" s="78"/>
      <c r="C57" s="79"/>
      <c r="D57" s="66"/>
      <c r="E57" s="66"/>
      <c r="F57" s="66"/>
      <c r="G57" s="83"/>
      <c r="H57" s="74"/>
      <c r="I57" s="45"/>
    </row>
    <row r="58" spans="1:9" s="8" customFormat="1">
      <c r="A58" s="77"/>
      <c r="B58" s="78"/>
      <c r="C58" s="79"/>
      <c r="D58" s="79"/>
      <c r="E58" s="79"/>
      <c r="F58" s="79"/>
      <c r="G58" s="84"/>
      <c r="H58" s="85"/>
      <c r="I58" s="45"/>
    </row>
    <row r="59" spans="1:9">
      <c r="A59" s="77"/>
      <c r="B59" s="78"/>
      <c r="C59" s="79"/>
      <c r="D59" s="79"/>
      <c r="E59" s="79"/>
      <c r="F59" s="79"/>
      <c r="G59" s="84"/>
      <c r="H59" s="85"/>
      <c r="I59" s="45"/>
    </row>
    <row r="60" spans="1:9">
      <c r="A60" s="9" t="s">
        <v>2</v>
      </c>
      <c r="G60" s="26"/>
      <c r="H60" s="23">
        <f>SUM(H10:H59)</f>
        <v>0</v>
      </c>
    </row>
    <row r="62" spans="1:9">
      <c r="A62" s="782" t="s">
        <v>12</v>
      </c>
      <c r="B62" s="782"/>
      <c r="C62" s="782"/>
      <c r="D62" s="782"/>
      <c r="E62" s="782"/>
      <c r="F62" s="782"/>
      <c r="G62" s="782"/>
      <c r="H62" s="782"/>
    </row>
  </sheetData>
  <sheetProtection password="CF7A" sheet="1"/>
  <mergeCells count="6">
    <mergeCell ref="A7:H7"/>
    <mergeCell ref="A2:H2"/>
    <mergeCell ref="A62:H62"/>
    <mergeCell ref="A5:H5"/>
    <mergeCell ref="A4:H4"/>
    <mergeCell ref="A6:H6"/>
  </mergeCells>
  <phoneticPr fontId="15" type="noConversion"/>
  <pageMargins left="0.511811023622047" right="0.31496062992126" top="0.16" bottom="0" header="0" footer="0"/>
  <pageSetup paperSize="9" scale="98" orientation="landscape" horizontalDpi="200" verticalDpi="200" r:id="rId1"/>
  <colBreaks count="1" manualBreakCount="1">
    <brk id="8" min="1" max="17" man="1"/>
  </colBreaks>
</worksheet>
</file>

<file path=xl/worksheets/sheet14.xml><?xml version="1.0" encoding="utf-8"?>
<worksheet xmlns="http://schemas.openxmlformats.org/spreadsheetml/2006/main" xmlns:r="http://schemas.openxmlformats.org/officeDocument/2006/relationships">
  <dimension ref="A2:I64"/>
  <sheetViews>
    <sheetView zoomScaleNormal="130" workbookViewId="0">
      <selection activeCell="G12" sqref="G12"/>
    </sheetView>
  </sheetViews>
  <sheetFormatPr defaultColWidth="8.81640625" defaultRowHeight="14.5"/>
  <cols>
    <col min="1" max="1" width="34.1796875" style="2" customWidth="1"/>
    <col min="2" max="2" width="17.453125" style="7" customWidth="1"/>
    <col min="3" max="3" width="12.1796875" style="7" customWidth="1"/>
    <col min="4" max="5" width="14.7265625" style="7" customWidth="1"/>
    <col min="6" max="6" width="16.453125" style="1" customWidth="1"/>
    <col min="7" max="7" width="19.26953125" style="1" customWidth="1"/>
    <col min="9" max="9" width="20.7265625" customWidth="1"/>
  </cols>
  <sheetData>
    <row r="2" spans="1:9" s="4" customFormat="1" ht="15" customHeight="1">
      <c r="A2" s="771" t="s">
        <v>141</v>
      </c>
      <c r="B2" s="789"/>
      <c r="C2" s="789"/>
      <c r="D2" s="789"/>
      <c r="E2" s="789"/>
      <c r="F2" s="789"/>
      <c r="G2" s="789"/>
      <c r="H2" s="790"/>
    </row>
    <row r="3" spans="1:9" s="4" customFormat="1" ht="15" customHeight="1">
      <c r="A3" s="11"/>
      <c r="B3" s="11"/>
      <c r="C3" s="11"/>
      <c r="D3" s="11"/>
      <c r="E3" s="11"/>
      <c r="F3" s="11"/>
      <c r="G3" s="3"/>
    </row>
    <row r="4" spans="1:9" s="4" customFormat="1" ht="15" customHeight="1">
      <c r="A4" s="738" t="s">
        <v>41</v>
      </c>
      <c r="B4" s="741"/>
      <c r="C4" s="741"/>
      <c r="D4" s="741"/>
      <c r="E4" s="741"/>
      <c r="F4" s="741"/>
      <c r="G4" s="741"/>
      <c r="H4" s="742"/>
    </row>
    <row r="5" spans="1:9" s="4" customFormat="1" ht="15" customHeight="1">
      <c r="A5" s="738" t="s">
        <v>44</v>
      </c>
      <c r="B5" s="741"/>
      <c r="C5" s="741"/>
      <c r="D5" s="741"/>
      <c r="E5" s="741"/>
      <c r="F5" s="741"/>
      <c r="G5" s="741"/>
      <c r="H5" s="742"/>
    </row>
    <row r="6" spans="1:9" s="4" customFormat="1" ht="51.75" customHeight="1">
      <c r="A6" s="791" t="s">
        <v>97</v>
      </c>
      <c r="B6" s="792"/>
      <c r="C6" s="792"/>
      <c r="D6" s="792"/>
      <c r="E6" s="792"/>
      <c r="F6" s="792"/>
      <c r="G6" s="792"/>
      <c r="H6" s="793"/>
    </row>
    <row r="7" spans="1:9" s="4" customFormat="1" ht="147" customHeight="1">
      <c r="A7" s="786" t="s">
        <v>98</v>
      </c>
      <c r="B7" s="787"/>
      <c r="C7" s="787"/>
      <c r="D7" s="787"/>
      <c r="E7" s="787"/>
      <c r="F7" s="787"/>
      <c r="G7" s="787"/>
      <c r="H7" s="788"/>
    </row>
    <row r="8" spans="1:9" s="4" customFormat="1" ht="17.25" customHeight="1">
      <c r="A8" s="786" t="s">
        <v>99</v>
      </c>
      <c r="B8" s="787"/>
      <c r="C8" s="787"/>
      <c r="D8" s="787"/>
      <c r="E8" s="787"/>
      <c r="F8" s="787"/>
      <c r="G8" s="787"/>
      <c r="H8" s="788"/>
    </row>
    <row r="9" spans="1:9" s="4" customFormat="1">
      <c r="A9" s="5"/>
      <c r="B9" s="6"/>
      <c r="C9" s="6"/>
      <c r="D9" s="6"/>
      <c r="E9" s="6"/>
      <c r="F9" s="5"/>
      <c r="G9" s="3"/>
    </row>
    <row r="10" spans="1:9" ht="52">
      <c r="A10" s="17" t="s">
        <v>80</v>
      </c>
      <c r="B10" s="17" t="s">
        <v>25</v>
      </c>
      <c r="C10" s="17" t="s">
        <v>81</v>
      </c>
      <c r="D10" s="17" t="s">
        <v>82</v>
      </c>
      <c r="E10" s="17" t="s">
        <v>100</v>
      </c>
      <c r="F10" s="17" t="s">
        <v>83</v>
      </c>
      <c r="G10" s="18" t="s">
        <v>50</v>
      </c>
      <c r="H10" s="18" t="s">
        <v>24</v>
      </c>
      <c r="I10" s="35" t="s">
        <v>182</v>
      </c>
    </row>
    <row r="11" spans="1:9">
      <c r="A11" s="75"/>
      <c r="B11" s="76"/>
      <c r="C11" s="76"/>
      <c r="D11" s="66"/>
      <c r="E11" s="66"/>
      <c r="F11" s="66"/>
      <c r="G11" s="66"/>
      <c r="H11" s="74"/>
      <c r="I11" s="45"/>
    </row>
    <row r="12" spans="1:9">
      <c r="A12" s="75"/>
      <c r="B12" s="76"/>
      <c r="C12" s="76"/>
      <c r="D12" s="66"/>
      <c r="E12" s="66"/>
      <c r="F12" s="66"/>
      <c r="G12" s="66"/>
      <c r="H12" s="74"/>
      <c r="I12" s="45"/>
    </row>
    <row r="13" spans="1:9">
      <c r="A13" s="75"/>
      <c r="B13" s="76"/>
      <c r="C13" s="76"/>
      <c r="D13" s="66"/>
      <c r="E13" s="66"/>
      <c r="F13" s="66"/>
      <c r="G13" s="66"/>
      <c r="H13" s="74"/>
      <c r="I13" s="45"/>
    </row>
    <row r="14" spans="1:9">
      <c r="A14" s="75"/>
      <c r="B14" s="76"/>
      <c r="C14" s="76"/>
      <c r="D14" s="66"/>
      <c r="E14" s="66"/>
      <c r="F14" s="66"/>
      <c r="G14" s="66"/>
      <c r="H14" s="74"/>
      <c r="I14" s="45"/>
    </row>
    <row r="15" spans="1:9">
      <c r="A15" s="75"/>
      <c r="B15" s="76"/>
      <c r="C15" s="76"/>
      <c r="D15" s="66"/>
      <c r="E15" s="66"/>
      <c r="F15" s="66"/>
      <c r="G15" s="66"/>
      <c r="H15" s="74"/>
      <c r="I15" s="45"/>
    </row>
    <row r="16" spans="1:9">
      <c r="A16" s="75"/>
      <c r="B16" s="76"/>
      <c r="C16" s="76"/>
      <c r="D16" s="66"/>
      <c r="E16" s="66"/>
      <c r="F16" s="66"/>
      <c r="G16" s="66"/>
      <c r="H16" s="74"/>
      <c r="I16" s="45"/>
    </row>
    <row r="17" spans="1:9">
      <c r="A17" s="75"/>
      <c r="B17" s="76"/>
      <c r="C17" s="76"/>
      <c r="D17" s="66"/>
      <c r="E17" s="66"/>
      <c r="F17" s="66"/>
      <c r="G17" s="66"/>
      <c r="H17" s="74"/>
      <c r="I17" s="45"/>
    </row>
    <row r="18" spans="1:9">
      <c r="A18" s="75"/>
      <c r="B18" s="76"/>
      <c r="C18" s="76"/>
      <c r="D18" s="66"/>
      <c r="E18" s="66"/>
      <c r="F18" s="66"/>
      <c r="G18" s="66"/>
      <c r="H18" s="74"/>
      <c r="I18" s="45"/>
    </row>
    <row r="19" spans="1:9">
      <c r="A19" s="75"/>
      <c r="B19" s="76"/>
      <c r="C19" s="76"/>
      <c r="D19" s="66"/>
      <c r="E19" s="66"/>
      <c r="F19" s="66"/>
      <c r="G19" s="66"/>
      <c r="H19" s="74"/>
      <c r="I19" s="45"/>
    </row>
    <row r="20" spans="1:9">
      <c r="A20" s="75"/>
      <c r="B20" s="76"/>
      <c r="C20" s="76"/>
      <c r="D20" s="66"/>
      <c r="E20" s="66"/>
      <c r="F20" s="66"/>
      <c r="G20" s="66"/>
      <c r="H20" s="74"/>
      <c r="I20" s="45"/>
    </row>
    <row r="21" spans="1:9">
      <c r="A21" s="75"/>
      <c r="B21" s="76"/>
      <c r="C21" s="76"/>
      <c r="D21" s="66"/>
      <c r="E21" s="66"/>
      <c r="F21" s="66"/>
      <c r="G21" s="66"/>
      <c r="H21" s="74"/>
      <c r="I21" s="45"/>
    </row>
    <row r="22" spans="1:9">
      <c r="A22" s="75"/>
      <c r="B22" s="76"/>
      <c r="C22" s="76"/>
      <c r="D22" s="66"/>
      <c r="E22" s="66"/>
      <c r="F22" s="66"/>
      <c r="G22" s="66"/>
      <c r="H22" s="74"/>
      <c r="I22" s="45"/>
    </row>
    <row r="23" spans="1:9">
      <c r="A23" s="75"/>
      <c r="B23" s="76"/>
      <c r="C23" s="76"/>
      <c r="D23" s="66"/>
      <c r="E23" s="66"/>
      <c r="F23" s="66"/>
      <c r="G23" s="66"/>
      <c r="H23" s="74"/>
      <c r="I23" s="45"/>
    </row>
    <row r="24" spans="1:9">
      <c r="A24" s="75"/>
      <c r="B24" s="76"/>
      <c r="C24" s="76"/>
      <c r="D24" s="66"/>
      <c r="E24" s="66"/>
      <c r="F24" s="66"/>
      <c r="G24" s="66"/>
      <c r="H24" s="74"/>
      <c r="I24" s="45"/>
    </row>
    <row r="25" spans="1:9">
      <c r="A25" s="75"/>
      <c r="B25" s="76"/>
      <c r="C25" s="76"/>
      <c r="D25" s="66"/>
      <c r="E25" s="66"/>
      <c r="F25" s="66"/>
      <c r="G25" s="66"/>
      <c r="H25" s="74"/>
      <c r="I25" s="45"/>
    </row>
    <row r="26" spans="1:9">
      <c r="A26" s="75"/>
      <c r="B26" s="76"/>
      <c r="C26" s="76"/>
      <c r="D26" s="66"/>
      <c r="E26" s="66"/>
      <c r="F26" s="66"/>
      <c r="G26" s="66"/>
      <c r="H26" s="74"/>
      <c r="I26" s="45"/>
    </row>
    <row r="27" spans="1:9">
      <c r="A27" s="75"/>
      <c r="B27" s="76"/>
      <c r="C27" s="76"/>
      <c r="D27" s="66"/>
      <c r="E27" s="66"/>
      <c r="F27" s="66"/>
      <c r="G27" s="66"/>
      <c r="H27" s="74"/>
      <c r="I27" s="45"/>
    </row>
    <row r="28" spans="1:9">
      <c r="A28" s="75"/>
      <c r="B28" s="76"/>
      <c r="C28" s="76"/>
      <c r="D28" s="66"/>
      <c r="E28" s="66"/>
      <c r="F28" s="66"/>
      <c r="G28" s="66"/>
      <c r="H28" s="74"/>
      <c r="I28" s="45"/>
    </row>
    <row r="29" spans="1:9">
      <c r="A29" s="75"/>
      <c r="B29" s="76"/>
      <c r="C29" s="76"/>
      <c r="D29" s="66"/>
      <c r="E29" s="66"/>
      <c r="F29" s="66"/>
      <c r="G29" s="66"/>
      <c r="H29" s="74"/>
      <c r="I29" s="45"/>
    </row>
    <row r="30" spans="1:9">
      <c r="A30" s="75"/>
      <c r="B30" s="76"/>
      <c r="C30" s="76"/>
      <c r="D30" s="66"/>
      <c r="E30" s="66"/>
      <c r="F30" s="66"/>
      <c r="G30" s="66"/>
      <c r="H30" s="74"/>
      <c r="I30" s="45"/>
    </row>
    <row r="31" spans="1:9">
      <c r="A31" s="75"/>
      <c r="B31" s="76"/>
      <c r="C31" s="76"/>
      <c r="D31" s="66"/>
      <c r="E31" s="66"/>
      <c r="F31" s="66"/>
      <c r="G31" s="66"/>
      <c r="H31" s="74"/>
      <c r="I31" s="45"/>
    </row>
    <row r="32" spans="1:9">
      <c r="A32" s="75"/>
      <c r="B32" s="76"/>
      <c r="C32" s="76"/>
      <c r="D32" s="66"/>
      <c r="E32" s="66"/>
      <c r="F32" s="66"/>
      <c r="G32" s="66"/>
      <c r="H32" s="74"/>
      <c r="I32" s="45"/>
    </row>
    <row r="33" spans="1:9">
      <c r="A33" s="75"/>
      <c r="B33" s="76"/>
      <c r="C33" s="76"/>
      <c r="D33" s="66"/>
      <c r="E33" s="66"/>
      <c r="F33" s="66"/>
      <c r="G33" s="66"/>
      <c r="H33" s="74"/>
      <c r="I33" s="45"/>
    </row>
    <row r="34" spans="1:9">
      <c r="A34" s="75"/>
      <c r="B34" s="76"/>
      <c r="C34" s="76"/>
      <c r="D34" s="66"/>
      <c r="E34" s="66"/>
      <c r="F34" s="66"/>
      <c r="G34" s="66"/>
      <c r="H34" s="74"/>
      <c r="I34" s="45"/>
    </row>
    <row r="35" spans="1:9">
      <c r="A35" s="75"/>
      <c r="B35" s="76"/>
      <c r="C35" s="76"/>
      <c r="D35" s="66"/>
      <c r="E35" s="66"/>
      <c r="F35" s="66"/>
      <c r="G35" s="66"/>
      <c r="H35" s="74"/>
      <c r="I35" s="45"/>
    </row>
    <row r="36" spans="1:9">
      <c r="A36" s="75"/>
      <c r="B36" s="76"/>
      <c r="C36" s="76"/>
      <c r="D36" s="66"/>
      <c r="E36" s="66"/>
      <c r="F36" s="66"/>
      <c r="G36" s="66"/>
      <c r="H36" s="74"/>
      <c r="I36" s="45"/>
    </row>
    <row r="37" spans="1:9">
      <c r="A37" s="75"/>
      <c r="B37" s="76"/>
      <c r="C37" s="76"/>
      <c r="D37" s="66"/>
      <c r="E37" s="66"/>
      <c r="F37" s="66"/>
      <c r="G37" s="66"/>
      <c r="H37" s="74"/>
      <c r="I37" s="45"/>
    </row>
    <row r="38" spans="1:9">
      <c r="A38" s="75"/>
      <c r="B38" s="76"/>
      <c r="C38" s="76"/>
      <c r="D38" s="66"/>
      <c r="E38" s="66"/>
      <c r="F38" s="66"/>
      <c r="G38" s="66"/>
      <c r="H38" s="74"/>
      <c r="I38" s="45"/>
    </row>
    <row r="39" spans="1:9">
      <c r="A39" s="75"/>
      <c r="B39" s="76"/>
      <c r="C39" s="76"/>
      <c r="D39" s="66"/>
      <c r="E39" s="66"/>
      <c r="F39" s="66"/>
      <c r="G39" s="66"/>
      <c r="H39" s="74"/>
      <c r="I39" s="45"/>
    </row>
    <row r="40" spans="1:9">
      <c r="A40" s="75"/>
      <c r="B40" s="76"/>
      <c r="C40" s="76"/>
      <c r="D40" s="66"/>
      <c r="E40" s="66"/>
      <c r="F40" s="66"/>
      <c r="G40" s="66"/>
      <c r="H40" s="74"/>
      <c r="I40" s="45"/>
    </row>
    <row r="41" spans="1:9">
      <c r="A41" s="75"/>
      <c r="B41" s="76"/>
      <c r="C41" s="76"/>
      <c r="D41" s="66"/>
      <c r="E41" s="66"/>
      <c r="F41" s="66"/>
      <c r="G41" s="66"/>
      <c r="H41" s="74"/>
      <c r="I41" s="45"/>
    </row>
    <row r="42" spans="1:9">
      <c r="A42" s="75"/>
      <c r="B42" s="76"/>
      <c r="C42" s="76"/>
      <c r="D42" s="66"/>
      <c r="E42" s="66"/>
      <c r="F42" s="66"/>
      <c r="G42" s="66"/>
      <c r="H42" s="74"/>
      <c r="I42" s="45"/>
    </row>
    <row r="43" spans="1:9">
      <c r="A43" s="75"/>
      <c r="B43" s="76"/>
      <c r="C43" s="76"/>
      <c r="D43" s="66"/>
      <c r="E43" s="66"/>
      <c r="F43" s="66"/>
      <c r="G43" s="66"/>
      <c r="H43" s="74"/>
      <c r="I43" s="45"/>
    </row>
    <row r="44" spans="1:9">
      <c r="A44" s="75"/>
      <c r="B44" s="76"/>
      <c r="C44" s="76"/>
      <c r="D44" s="66"/>
      <c r="E44" s="66"/>
      <c r="F44" s="66"/>
      <c r="G44" s="66"/>
      <c r="H44" s="74"/>
      <c r="I44" s="45"/>
    </row>
    <row r="45" spans="1:9">
      <c r="A45" s="75"/>
      <c r="B45" s="76"/>
      <c r="C45" s="76"/>
      <c r="D45" s="66"/>
      <c r="E45" s="66"/>
      <c r="F45" s="66"/>
      <c r="G45" s="66"/>
      <c r="H45" s="74"/>
      <c r="I45" s="45"/>
    </row>
    <row r="46" spans="1:9">
      <c r="A46" s="75"/>
      <c r="B46" s="76"/>
      <c r="C46" s="76"/>
      <c r="D46" s="66"/>
      <c r="E46" s="66"/>
      <c r="F46" s="66"/>
      <c r="G46" s="66"/>
      <c r="H46" s="74"/>
      <c r="I46" s="45"/>
    </row>
    <row r="47" spans="1:9">
      <c r="A47" s="75"/>
      <c r="B47" s="76"/>
      <c r="C47" s="76"/>
      <c r="D47" s="66"/>
      <c r="E47" s="66"/>
      <c r="F47" s="66"/>
      <c r="G47" s="66"/>
      <c r="H47" s="74"/>
      <c r="I47" s="45"/>
    </row>
    <row r="48" spans="1:9">
      <c r="A48" s="75"/>
      <c r="B48" s="76"/>
      <c r="C48" s="76"/>
      <c r="D48" s="66"/>
      <c r="E48" s="66"/>
      <c r="F48" s="66"/>
      <c r="G48" s="66"/>
      <c r="H48" s="74"/>
      <c r="I48" s="45"/>
    </row>
    <row r="49" spans="1:9">
      <c r="A49" s="75"/>
      <c r="B49" s="76"/>
      <c r="C49" s="76"/>
      <c r="D49" s="66"/>
      <c r="E49" s="66"/>
      <c r="F49" s="66"/>
      <c r="G49" s="66"/>
      <c r="H49" s="74"/>
      <c r="I49" s="45"/>
    </row>
    <row r="50" spans="1:9">
      <c r="A50" s="75"/>
      <c r="B50" s="76"/>
      <c r="C50" s="76"/>
      <c r="D50" s="66"/>
      <c r="E50" s="66"/>
      <c r="F50" s="66"/>
      <c r="G50" s="66"/>
      <c r="H50" s="74"/>
      <c r="I50" s="45"/>
    </row>
    <row r="51" spans="1:9">
      <c r="A51" s="75"/>
      <c r="B51" s="76"/>
      <c r="C51" s="76"/>
      <c r="D51" s="66"/>
      <c r="E51" s="66"/>
      <c r="F51" s="66"/>
      <c r="G51" s="66"/>
      <c r="H51" s="74"/>
      <c r="I51" s="45"/>
    </row>
    <row r="52" spans="1:9">
      <c r="A52" s="75"/>
      <c r="B52" s="76"/>
      <c r="C52" s="76"/>
      <c r="D52" s="66"/>
      <c r="E52" s="66"/>
      <c r="F52" s="66"/>
      <c r="G52" s="66"/>
      <c r="H52" s="74"/>
      <c r="I52" s="45"/>
    </row>
    <row r="53" spans="1:9">
      <c r="A53" s="75"/>
      <c r="B53" s="76"/>
      <c r="C53" s="76"/>
      <c r="D53" s="66"/>
      <c r="E53" s="66"/>
      <c r="F53" s="66"/>
      <c r="G53" s="66"/>
      <c r="H53" s="74"/>
      <c r="I53" s="45"/>
    </row>
    <row r="54" spans="1:9">
      <c r="A54" s="75"/>
      <c r="B54" s="76"/>
      <c r="C54" s="76"/>
      <c r="D54" s="66"/>
      <c r="E54" s="66"/>
      <c r="F54" s="66"/>
      <c r="G54" s="66"/>
      <c r="H54" s="74"/>
      <c r="I54" s="45"/>
    </row>
    <row r="55" spans="1:9">
      <c r="A55" s="75"/>
      <c r="B55" s="76"/>
      <c r="C55" s="76"/>
      <c r="D55" s="66"/>
      <c r="E55" s="66"/>
      <c r="F55" s="66"/>
      <c r="G55" s="66"/>
      <c r="H55" s="74"/>
      <c r="I55" s="45"/>
    </row>
    <row r="56" spans="1:9">
      <c r="A56" s="77"/>
      <c r="B56" s="78"/>
      <c r="C56" s="79"/>
      <c r="D56" s="80"/>
      <c r="E56" s="80"/>
      <c r="F56" s="80"/>
      <c r="G56" s="81"/>
      <c r="H56" s="82"/>
      <c r="I56" s="45"/>
    </row>
    <row r="57" spans="1:9">
      <c r="A57" s="77"/>
      <c r="B57" s="78"/>
      <c r="C57" s="79"/>
      <c r="D57" s="66"/>
      <c r="E57" s="66"/>
      <c r="F57" s="66"/>
      <c r="G57" s="83"/>
      <c r="H57" s="74"/>
      <c r="I57" s="45"/>
    </row>
    <row r="58" spans="1:9">
      <c r="A58" s="77"/>
      <c r="B58" s="78"/>
      <c r="C58" s="79"/>
      <c r="D58" s="66"/>
      <c r="E58" s="66"/>
      <c r="F58" s="66"/>
      <c r="G58" s="83"/>
      <c r="H58" s="74"/>
      <c r="I58" s="45"/>
    </row>
    <row r="59" spans="1:9">
      <c r="A59" s="77"/>
      <c r="B59" s="78"/>
      <c r="C59" s="79"/>
      <c r="D59" s="79"/>
      <c r="E59" s="79"/>
      <c r="F59" s="79"/>
      <c r="G59" s="84"/>
      <c r="H59" s="85"/>
      <c r="I59" s="45"/>
    </row>
    <row r="60" spans="1:9">
      <c r="A60" s="77"/>
      <c r="B60" s="78"/>
      <c r="C60" s="79"/>
      <c r="D60" s="79"/>
      <c r="E60" s="79"/>
      <c r="F60" s="79"/>
      <c r="G60" s="84"/>
      <c r="H60" s="85"/>
      <c r="I60" s="45"/>
    </row>
    <row r="61" spans="1:9">
      <c r="A61" s="9" t="s">
        <v>2</v>
      </c>
      <c r="F61" s="7"/>
      <c r="G61" s="26"/>
      <c r="H61" s="23">
        <f>SUM(H11:H60)</f>
        <v>0</v>
      </c>
    </row>
    <row r="62" spans="1:9">
      <c r="F62" s="7"/>
      <c r="G62" s="7"/>
      <c r="H62" s="1"/>
    </row>
    <row r="63" spans="1:9" ht="15" customHeight="1">
      <c r="A63" s="782" t="s">
        <v>12</v>
      </c>
      <c r="B63" s="782"/>
      <c r="C63" s="782"/>
      <c r="D63" s="782"/>
      <c r="E63" s="782"/>
      <c r="F63" s="782"/>
      <c r="G63" s="782"/>
      <c r="H63" s="782"/>
    </row>
    <row r="64" spans="1:9">
      <c r="F64" s="7"/>
      <c r="G64" s="7"/>
      <c r="H64" s="1"/>
    </row>
  </sheetData>
  <sheetProtection password="CF7A" sheet="1"/>
  <mergeCells count="7">
    <mergeCell ref="A5:H5"/>
    <mergeCell ref="A7:H7"/>
    <mergeCell ref="A8:H8"/>
    <mergeCell ref="A63:H63"/>
    <mergeCell ref="A2:H2"/>
    <mergeCell ref="A4:H4"/>
    <mergeCell ref="A6:H6"/>
  </mergeCells>
  <phoneticPr fontId="15" type="noConversion"/>
  <pageMargins left="0.511811023622047" right="0.31496062992126" top="0.16" bottom="0" header="0" footer="0"/>
  <pageSetup paperSize="9" orientation="landscape" horizontalDpi="200" verticalDpi="200" r:id="rId1"/>
</worksheet>
</file>

<file path=xl/worksheets/sheet15.xml><?xml version="1.0" encoding="utf-8"?>
<worksheet xmlns="http://schemas.openxmlformats.org/spreadsheetml/2006/main" xmlns:r="http://schemas.openxmlformats.org/officeDocument/2006/relationships">
  <dimension ref="A2:H70"/>
  <sheetViews>
    <sheetView topLeftCell="A40" zoomScale="86" zoomScaleNormal="86" workbookViewId="0">
      <selection activeCell="M27" sqref="M27"/>
    </sheetView>
  </sheetViews>
  <sheetFormatPr defaultColWidth="8.7265625" defaultRowHeight="13"/>
  <cols>
    <col min="1" max="1" width="20.1796875" style="239" customWidth="1"/>
    <col min="2" max="2" width="30.1796875" style="243" customWidth="1"/>
    <col min="3" max="3" width="31.81640625" style="243" customWidth="1"/>
    <col min="4" max="4" width="53.26953125" style="243" customWidth="1"/>
    <col min="5" max="5" width="39.54296875" style="239" customWidth="1"/>
    <col min="6" max="6" width="15.7265625" style="425" bestFit="1" customWidth="1"/>
    <col min="7" max="7" width="13.81640625" style="425" bestFit="1" customWidth="1"/>
    <col min="8" max="8" width="23.54296875" style="425" bestFit="1" customWidth="1"/>
    <col min="9" max="16384" width="8.7265625" style="425"/>
  </cols>
  <sheetData>
    <row r="2" spans="1:8">
      <c r="A2" s="733" t="s">
        <v>45</v>
      </c>
      <c r="B2" s="765"/>
      <c r="C2" s="765"/>
      <c r="D2" s="765"/>
      <c r="E2" s="765"/>
      <c r="F2" s="765"/>
      <c r="G2" s="766"/>
    </row>
    <row r="3" spans="1:8">
      <c r="A3" s="329"/>
      <c r="B3" s="329"/>
      <c r="C3" s="329"/>
      <c r="D3" s="329"/>
      <c r="E3" s="329"/>
    </row>
    <row r="4" spans="1:8">
      <c r="A4" s="738" t="s">
        <v>183</v>
      </c>
      <c r="B4" s="741"/>
      <c r="C4" s="741"/>
      <c r="D4" s="741"/>
      <c r="E4" s="741"/>
      <c r="F4" s="741"/>
      <c r="G4" s="742"/>
    </row>
    <row r="5" spans="1:8">
      <c r="A5" s="738" t="s">
        <v>46</v>
      </c>
      <c r="B5" s="741"/>
      <c r="C5" s="741"/>
      <c r="D5" s="741"/>
      <c r="E5" s="741"/>
      <c r="F5" s="741"/>
      <c r="G5" s="742"/>
    </row>
    <row r="6" spans="1:8">
      <c r="A6" s="798" t="s">
        <v>47</v>
      </c>
      <c r="B6" s="799"/>
      <c r="C6" s="799"/>
      <c r="D6" s="799"/>
      <c r="E6" s="799"/>
      <c r="F6" s="799"/>
      <c r="G6" s="800"/>
    </row>
    <row r="7" spans="1:8">
      <c r="A7" s="794" t="s">
        <v>104</v>
      </c>
      <c r="B7" s="795"/>
      <c r="C7" s="795"/>
      <c r="D7" s="795"/>
      <c r="E7" s="795"/>
      <c r="F7" s="795"/>
      <c r="G7" s="796"/>
    </row>
    <row r="8" spans="1:8">
      <c r="A8" s="241"/>
      <c r="B8" s="242"/>
      <c r="C8" s="242"/>
      <c r="D8" s="242"/>
      <c r="E8" s="241"/>
    </row>
    <row r="9" spans="1:8" ht="26">
      <c r="A9" s="260" t="s">
        <v>22</v>
      </c>
      <c r="B9" s="259" t="s">
        <v>25</v>
      </c>
      <c r="C9" s="260" t="s">
        <v>101</v>
      </c>
      <c r="D9" s="282" t="s">
        <v>102</v>
      </c>
      <c r="E9" s="257" t="s">
        <v>103</v>
      </c>
      <c r="F9" s="260" t="s">
        <v>50</v>
      </c>
      <c r="G9" s="260" t="s">
        <v>7</v>
      </c>
      <c r="H9" s="35" t="s">
        <v>182</v>
      </c>
    </row>
    <row r="10" spans="1:8" ht="26">
      <c r="A10" s="249" t="s">
        <v>300</v>
      </c>
      <c r="B10" s="249" t="s">
        <v>197</v>
      </c>
      <c r="C10" s="249" t="s">
        <v>306</v>
      </c>
      <c r="D10" s="394" t="s">
        <v>307</v>
      </c>
      <c r="E10" s="463" t="s">
        <v>308</v>
      </c>
      <c r="F10" s="249">
        <v>50</v>
      </c>
      <c r="G10" s="394">
        <v>50</v>
      </c>
      <c r="H10" s="313" t="s">
        <v>300</v>
      </c>
    </row>
    <row r="11" spans="1:8" ht="26">
      <c r="A11" s="249" t="s">
        <v>300</v>
      </c>
      <c r="B11" s="249" t="s">
        <v>197</v>
      </c>
      <c r="C11" s="249" t="s">
        <v>309</v>
      </c>
      <c r="D11" s="394" t="s">
        <v>310</v>
      </c>
      <c r="E11" s="393" t="s">
        <v>311</v>
      </c>
      <c r="F11" s="249">
        <v>50</v>
      </c>
      <c r="G11" s="394">
        <v>50</v>
      </c>
      <c r="H11" s="313" t="s">
        <v>300</v>
      </c>
    </row>
    <row r="12" spans="1:8" ht="26">
      <c r="A12" s="249" t="s">
        <v>408</v>
      </c>
      <c r="B12" s="249" t="s">
        <v>197</v>
      </c>
      <c r="C12" s="249" t="s">
        <v>414</v>
      </c>
      <c r="D12" s="394" t="s">
        <v>328</v>
      </c>
      <c r="E12" s="393" t="s">
        <v>415</v>
      </c>
      <c r="F12" s="249">
        <v>50</v>
      </c>
      <c r="G12" s="394">
        <v>50</v>
      </c>
      <c r="H12" s="313" t="str">
        <f>A12</f>
        <v>Tileaga Cosmin</v>
      </c>
    </row>
    <row r="13" spans="1:8" ht="26">
      <c r="A13" s="249" t="s">
        <v>540</v>
      </c>
      <c r="B13" s="249" t="s">
        <v>197</v>
      </c>
      <c r="C13" s="249" t="s">
        <v>541</v>
      </c>
      <c r="D13" s="394" t="s">
        <v>328</v>
      </c>
      <c r="E13" s="509" t="s">
        <v>542</v>
      </c>
      <c r="F13" s="249">
        <v>50</v>
      </c>
      <c r="G13" s="394">
        <v>50</v>
      </c>
      <c r="H13" s="313" t="s">
        <v>525</v>
      </c>
    </row>
    <row r="14" spans="1:8">
      <c r="A14" s="249" t="s">
        <v>663</v>
      </c>
      <c r="B14" s="249" t="s">
        <v>197</v>
      </c>
      <c r="C14" s="249" t="s">
        <v>745</v>
      </c>
      <c r="D14" s="394" t="s">
        <v>746</v>
      </c>
      <c r="E14" s="306" t="s">
        <v>747</v>
      </c>
      <c r="F14" s="249">
        <v>50</v>
      </c>
      <c r="G14" s="394">
        <v>50</v>
      </c>
      <c r="H14" s="313" t="s">
        <v>670</v>
      </c>
    </row>
    <row r="15" spans="1:8">
      <c r="A15" s="249" t="s">
        <v>663</v>
      </c>
      <c r="B15" s="249" t="s">
        <v>197</v>
      </c>
      <c r="C15" s="306" t="s">
        <v>748</v>
      </c>
      <c r="D15" s="394" t="s">
        <v>746</v>
      </c>
      <c r="E15" s="249" t="s">
        <v>749</v>
      </c>
      <c r="F15" s="249">
        <v>50</v>
      </c>
      <c r="G15" s="394">
        <v>50</v>
      </c>
      <c r="H15" s="313" t="s">
        <v>670</v>
      </c>
    </row>
    <row r="16" spans="1:8" ht="26">
      <c r="A16" s="249" t="s">
        <v>472</v>
      </c>
      <c r="B16" s="249" t="s">
        <v>197</v>
      </c>
      <c r="C16" s="249" t="s">
        <v>812</v>
      </c>
      <c r="D16" s="394" t="s">
        <v>813</v>
      </c>
      <c r="E16" s="463" t="s">
        <v>814</v>
      </c>
      <c r="F16" s="249">
        <v>50</v>
      </c>
      <c r="G16" s="394">
        <v>50</v>
      </c>
      <c r="H16" s="313" t="s">
        <v>331</v>
      </c>
    </row>
    <row r="17" spans="1:8" ht="26">
      <c r="A17" s="249" t="s">
        <v>472</v>
      </c>
      <c r="B17" s="249" t="s">
        <v>197</v>
      </c>
      <c r="C17" s="249" t="s">
        <v>815</v>
      </c>
      <c r="D17" s="394" t="s">
        <v>813</v>
      </c>
      <c r="E17" s="393" t="s">
        <v>816</v>
      </c>
      <c r="F17" s="249">
        <v>50</v>
      </c>
      <c r="G17" s="394">
        <v>50</v>
      </c>
      <c r="H17" s="313" t="s">
        <v>331</v>
      </c>
    </row>
    <row r="18" spans="1:8" ht="143">
      <c r="A18" s="249" t="s">
        <v>1019</v>
      </c>
      <c r="B18" s="249" t="s">
        <v>197</v>
      </c>
      <c r="C18" s="249" t="s">
        <v>1020</v>
      </c>
      <c r="D18" s="394" t="s">
        <v>1021</v>
      </c>
      <c r="E18" s="463" t="s">
        <v>1022</v>
      </c>
      <c r="F18" s="249">
        <v>50</v>
      </c>
      <c r="G18" s="394">
        <v>50</v>
      </c>
      <c r="H18" s="313" t="s">
        <v>859</v>
      </c>
    </row>
    <row r="19" spans="1:8" ht="26">
      <c r="A19" s="249" t="s">
        <v>1019</v>
      </c>
      <c r="B19" s="249" t="s">
        <v>197</v>
      </c>
      <c r="C19" s="249" t="s">
        <v>1023</v>
      </c>
      <c r="D19" s="515" t="s">
        <v>1024</v>
      </c>
      <c r="E19" s="393" t="s">
        <v>1025</v>
      </c>
      <c r="F19" s="249">
        <v>50</v>
      </c>
      <c r="G19" s="394">
        <v>50</v>
      </c>
      <c r="H19" s="313" t="s">
        <v>859</v>
      </c>
    </row>
    <row r="20" spans="1:8" ht="39">
      <c r="A20" s="249" t="s">
        <v>1262</v>
      </c>
      <c r="B20" s="121" t="s">
        <v>197</v>
      </c>
      <c r="C20" s="249" t="s">
        <v>1297</v>
      </c>
      <c r="D20" s="516" t="s">
        <v>1298</v>
      </c>
      <c r="E20" s="517" t="s">
        <v>1299</v>
      </c>
      <c r="F20" s="249">
        <v>200</v>
      </c>
      <c r="G20" s="394">
        <v>200</v>
      </c>
      <c r="H20" s="313" t="str">
        <f>A20</f>
        <v>Mihaescu Liviu</v>
      </c>
    </row>
    <row r="21" spans="1:8" ht="409.5">
      <c r="A21" s="249" t="s">
        <v>1479</v>
      </c>
      <c r="B21" s="249" t="s">
        <v>197</v>
      </c>
      <c r="C21" s="249" t="s">
        <v>564</v>
      </c>
      <c r="D21" s="392" t="s">
        <v>1607</v>
      </c>
      <c r="E21" s="306" t="s">
        <v>1469</v>
      </c>
      <c r="F21" s="249">
        <v>400</v>
      </c>
      <c r="G21" s="394">
        <v>200</v>
      </c>
      <c r="H21" s="313" t="str">
        <f>A21</f>
        <v>Ogrean Claudia</v>
      </c>
    </row>
    <row r="22" spans="1:8">
      <c r="A22" s="249" t="s">
        <v>1794</v>
      </c>
      <c r="B22" s="121" t="s">
        <v>197</v>
      </c>
      <c r="C22" s="249" t="s">
        <v>745</v>
      </c>
      <c r="D22" s="249" t="s">
        <v>1795</v>
      </c>
      <c r="E22" s="393" t="s">
        <v>747</v>
      </c>
      <c r="F22" s="249">
        <v>50</v>
      </c>
      <c r="G22" s="394">
        <v>50</v>
      </c>
      <c r="H22" s="313" t="s">
        <v>1794</v>
      </c>
    </row>
    <row r="23" spans="1:8">
      <c r="A23" s="249" t="s">
        <v>1794</v>
      </c>
      <c r="B23" s="121" t="s">
        <v>197</v>
      </c>
      <c r="C23" s="249" t="s">
        <v>1796</v>
      </c>
      <c r="D23" s="249" t="s">
        <v>1795</v>
      </c>
      <c r="E23" s="393" t="s">
        <v>1797</v>
      </c>
      <c r="F23" s="249">
        <v>50</v>
      </c>
      <c r="G23" s="394">
        <v>50</v>
      </c>
      <c r="H23" s="313" t="s">
        <v>1794</v>
      </c>
    </row>
    <row r="24" spans="1:8">
      <c r="A24" s="249" t="s">
        <v>1794</v>
      </c>
      <c r="B24" s="121" t="s">
        <v>197</v>
      </c>
      <c r="C24" s="249" t="s">
        <v>1798</v>
      </c>
      <c r="D24" s="249" t="s">
        <v>1795</v>
      </c>
      <c r="E24" s="393" t="s">
        <v>1799</v>
      </c>
      <c r="F24" s="249">
        <v>50</v>
      </c>
      <c r="G24" s="394">
        <v>50</v>
      </c>
      <c r="H24" s="313" t="s">
        <v>1794</v>
      </c>
    </row>
    <row r="25" spans="1:8">
      <c r="A25" s="249" t="s">
        <v>1794</v>
      </c>
      <c r="B25" s="121" t="s">
        <v>197</v>
      </c>
      <c r="C25" s="249" t="s">
        <v>1800</v>
      </c>
      <c r="D25" s="249" t="s">
        <v>1795</v>
      </c>
      <c r="E25" s="393" t="s">
        <v>749</v>
      </c>
      <c r="F25" s="249">
        <v>50</v>
      </c>
      <c r="G25" s="394">
        <v>50</v>
      </c>
      <c r="H25" s="313" t="s">
        <v>1794</v>
      </c>
    </row>
    <row r="26" spans="1:8" ht="26">
      <c r="A26" s="249" t="s">
        <v>1936</v>
      </c>
      <c r="B26" s="249" t="s">
        <v>197</v>
      </c>
      <c r="C26" s="249" t="s">
        <v>1937</v>
      </c>
      <c r="D26" s="394" t="s">
        <v>1938</v>
      </c>
      <c r="E26" s="509" t="s">
        <v>1939</v>
      </c>
      <c r="F26" s="249">
        <v>400</v>
      </c>
      <c r="G26" s="410">
        <v>66.7</v>
      </c>
      <c r="H26" s="249" t="s">
        <v>1936</v>
      </c>
    </row>
    <row r="27" spans="1:8" ht="91">
      <c r="A27" s="249" t="s">
        <v>1936</v>
      </c>
      <c r="B27" s="249" t="s">
        <v>197</v>
      </c>
      <c r="C27" s="249" t="s">
        <v>1940</v>
      </c>
      <c r="D27" s="394" t="s">
        <v>1941</v>
      </c>
      <c r="E27" s="393" t="s">
        <v>1942</v>
      </c>
      <c r="F27" s="249">
        <v>100</v>
      </c>
      <c r="G27" s="394">
        <v>100</v>
      </c>
      <c r="H27" s="249" t="s">
        <v>1936</v>
      </c>
    </row>
    <row r="28" spans="1:8" ht="26">
      <c r="A28" s="249" t="s">
        <v>1960</v>
      </c>
      <c r="B28" s="249" t="s">
        <v>197</v>
      </c>
      <c r="C28" s="249" t="s">
        <v>2021</v>
      </c>
      <c r="D28" s="394" t="s">
        <v>2022</v>
      </c>
      <c r="E28" s="249" t="s">
        <v>1799</v>
      </c>
      <c r="F28" s="249">
        <v>50</v>
      </c>
      <c r="G28" s="394">
        <v>50</v>
      </c>
      <c r="H28" s="249" t="s">
        <v>1960</v>
      </c>
    </row>
    <row r="29" spans="1:8" ht="26">
      <c r="A29" s="249" t="s">
        <v>1960</v>
      </c>
      <c r="B29" s="510" t="s">
        <v>197</v>
      </c>
      <c r="C29" s="249" t="s">
        <v>2023</v>
      </c>
      <c r="D29" s="249" t="s">
        <v>2024</v>
      </c>
      <c r="E29" s="237" t="s">
        <v>818</v>
      </c>
      <c r="F29" s="249">
        <v>50</v>
      </c>
      <c r="G29" s="394">
        <v>50</v>
      </c>
      <c r="H29" s="249" t="s">
        <v>1960</v>
      </c>
    </row>
    <row r="30" spans="1:8">
      <c r="A30" s="249" t="s">
        <v>2147</v>
      </c>
      <c r="B30" s="121" t="s">
        <v>197</v>
      </c>
      <c r="C30" s="249" t="s">
        <v>745</v>
      </c>
      <c r="D30" s="249" t="s">
        <v>1795</v>
      </c>
      <c r="E30" s="393" t="s">
        <v>747</v>
      </c>
      <c r="F30" s="249">
        <v>50</v>
      </c>
      <c r="G30" s="394">
        <v>50</v>
      </c>
      <c r="H30" s="313" t="s">
        <v>2130</v>
      </c>
    </row>
    <row r="31" spans="1:8">
      <c r="A31" s="249" t="s">
        <v>2147</v>
      </c>
      <c r="B31" s="121" t="s">
        <v>197</v>
      </c>
      <c r="C31" s="249" t="s">
        <v>1796</v>
      </c>
      <c r="D31" s="249" t="s">
        <v>1795</v>
      </c>
      <c r="E31" s="393" t="s">
        <v>1797</v>
      </c>
      <c r="F31" s="249">
        <v>50</v>
      </c>
      <c r="G31" s="394">
        <v>50</v>
      </c>
      <c r="H31" s="313" t="s">
        <v>2130</v>
      </c>
    </row>
    <row r="32" spans="1:8">
      <c r="A32" s="249" t="s">
        <v>2147</v>
      </c>
      <c r="B32" s="121" t="s">
        <v>197</v>
      </c>
      <c r="C32" s="249" t="s">
        <v>1798</v>
      </c>
      <c r="D32" s="249" t="s">
        <v>1795</v>
      </c>
      <c r="E32" s="393" t="s">
        <v>1799</v>
      </c>
      <c r="F32" s="249">
        <v>50</v>
      </c>
      <c r="G32" s="394">
        <v>50</v>
      </c>
      <c r="H32" s="313" t="s">
        <v>2130</v>
      </c>
    </row>
    <row r="33" spans="1:8">
      <c r="A33" s="249" t="s">
        <v>2147</v>
      </c>
      <c r="B33" s="121" t="s">
        <v>197</v>
      </c>
      <c r="C33" s="249" t="s">
        <v>1800</v>
      </c>
      <c r="D33" s="249" t="s">
        <v>1795</v>
      </c>
      <c r="E33" s="393" t="s">
        <v>749</v>
      </c>
      <c r="F33" s="249">
        <v>50</v>
      </c>
      <c r="G33" s="394">
        <v>50</v>
      </c>
      <c r="H33" s="313" t="s">
        <v>2130</v>
      </c>
    </row>
    <row r="34" spans="1:8" ht="117">
      <c r="A34" s="249" t="s">
        <v>2402</v>
      </c>
      <c r="B34" s="249" t="s">
        <v>2219</v>
      </c>
      <c r="C34" s="249" t="s">
        <v>745</v>
      </c>
      <c r="D34" s="394" t="s">
        <v>2403</v>
      </c>
      <c r="E34" s="463" t="s">
        <v>747</v>
      </c>
      <c r="F34" s="249">
        <v>50</v>
      </c>
      <c r="G34" s="249">
        <v>50</v>
      </c>
      <c r="H34" s="313" t="s">
        <v>2402</v>
      </c>
    </row>
    <row r="35" spans="1:8" ht="104">
      <c r="A35" s="249" t="s">
        <v>2402</v>
      </c>
      <c r="B35" s="249" t="s">
        <v>2219</v>
      </c>
      <c r="C35" s="249" t="s">
        <v>1796</v>
      </c>
      <c r="D35" s="394" t="s">
        <v>2404</v>
      </c>
      <c r="E35" s="393" t="s">
        <v>1797</v>
      </c>
      <c r="F35" s="249">
        <v>50</v>
      </c>
      <c r="G35" s="249">
        <v>50</v>
      </c>
      <c r="H35" s="313" t="s">
        <v>2402</v>
      </c>
    </row>
    <row r="36" spans="1:8" ht="39">
      <c r="A36" s="249" t="s">
        <v>2499</v>
      </c>
      <c r="B36" s="249" t="s">
        <v>2219</v>
      </c>
      <c r="C36" s="511" t="s">
        <v>2561</v>
      </c>
      <c r="D36" s="276" t="s">
        <v>2562</v>
      </c>
      <c r="E36" s="393" t="s">
        <v>2563</v>
      </c>
      <c r="F36" s="249">
        <v>50</v>
      </c>
      <c r="G36" s="249">
        <v>50</v>
      </c>
      <c r="H36" s="249" t="s">
        <v>2499</v>
      </c>
    </row>
    <row r="37" spans="1:8" ht="26">
      <c r="A37" s="249" t="s">
        <v>2499</v>
      </c>
      <c r="B37" s="249" t="s">
        <v>2219</v>
      </c>
      <c r="C37" s="512" t="s">
        <v>2564</v>
      </c>
      <c r="D37" s="454" t="s">
        <v>2565</v>
      </c>
      <c r="E37" s="454" t="s">
        <v>2566</v>
      </c>
      <c r="F37" s="249">
        <v>50</v>
      </c>
      <c r="G37" s="249">
        <v>50</v>
      </c>
      <c r="H37" s="249" t="s">
        <v>2499</v>
      </c>
    </row>
    <row r="38" spans="1:8" ht="91">
      <c r="A38" s="249" t="s">
        <v>2508</v>
      </c>
      <c r="B38" s="249" t="s">
        <v>2219</v>
      </c>
      <c r="C38" s="249" t="s">
        <v>2567</v>
      </c>
      <c r="D38" s="513" t="s">
        <v>2568</v>
      </c>
      <c r="E38" s="393" t="s">
        <v>2569</v>
      </c>
      <c r="F38" s="125">
        <v>50</v>
      </c>
      <c r="G38" s="155">
        <v>50</v>
      </c>
      <c r="H38" s="249" t="s">
        <v>2499</v>
      </c>
    </row>
    <row r="39" spans="1:8" ht="65">
      <c r="A39" s="249" t="s">
        <v>2499</v>
      </c>
      <c r="B39" s="249" t="s">
        <v>2219</v>
      </c>
      <c r="C39" s="249" t="s">
        <v>2570</v>
      </c>
      <c r="D39" s="249" t="s">
        <v>2571</v>
      </c>
      <c r="E39" s="393" t="s">
        <v>2572</v>
      </c>
      <c r="F39" s="125">
        <v>50</v>
      </c>
      <c r="G39" s="125">
        <v>50</v>
      </c>
      <c r="H39" s="249" t="s">
        <v>2499</v>
      </c>
    </row>
    <row r="40" spans="1:8" ht="409.5">
      <c r="A40" s="249" t="s">
        <v>2682</v>
      </c>
      <c r="B40" s="249" t="s">
        <v>2219</v>
      </c>
      <c r="C40" s="249" t="s">
        <v>564</v>
      </c>
      <c r="D40" s="394" t="s">
        <v>1607</v>
      </c>
      <c r="E40" s="306" t="s">
        <v>1469</v>
      </c>
      <c r="F40" s="249">
        <v>400</v>
      </c>
      <c r="G40" s="249">
        <v>200</v>
      </c>
      <c r="H40" s="249" t="s">
        <v>2600</v>
      </c>
    </row>
    <row r="41" spans="1:8">
      <c r="A41" s="249" t="s">
        <v>2788</v>
      </c>
      <c r="B41" s="249" t="s">
        <v>2219</v>
      </c>
      <c r="C41" s="249" t="s">
        <v>2789</v>
      </c>
      <c r="D41" s="394" t="s">
        <v>2790</v>
      </c>
      <c r="E41" s="509" t="s">
        <v>1797</v>
      </c>
      <c r="F41" s="249">
        <v>50</v>
      </c>
      <c r="G41" s="249">
        <v>50</v>
      </c>
      <c r="H41" s="249" t="s">
        <v>2788</v>
      </c>
    </row>
    <row r="42" spans="1:8" ht="26">
      <c r="A42" s="249" t="s">
        <v>2794</v>
      </c>
      <c r="B42" s="249" t="s">
        <v>2219</v>
      </c>
      <c r="C42" s="249" t="s">
        <v>2805</v>
      </c>
      <c r="D42" s="419" t="s">
        <v>2806</v>
      </c>
      <c r="E42" s="463" t="s">
        <v>2807</v>
      </c>
      <c r="F42" s="249">
        <v>50</v>
      </c>
      <c r="G42" s="249">
        <v>50</v>
      </c>
      <c r="H42" s="249" t="s">
        <v>2794</v>
      </c>
    </row>
    <row r="43" spans="1:8">
      <c r="A43" s="249" t="s">
        <v>2794</v>
      </c>
      <c r="B43" s="249" t="s">
        <v>2219</v>
      </c>
      <c r="C43" s="249" t="s">
        <v>2808</v>
      </c>
      <c r="D43" s="466" t="s">
        <v>2809</v>
      </c>
      <c r="E43" s="393" t="s">
        <v>2810</v>
      </c>
      <c r="F43" s="249">
        <v>50</v>
      </c>
      <c r="G43" s="249">
        <v>50</v>
      </c>
      <c r="H43" s="249" t="s">
        <v>2794</v>
      </c>
    </row>
    <row r="44" spans="1:8" ht="26">
      <c r="A44" s="249" t="s">
        <v>2794</v>
      </c>
      <c r="B44" s="249" t="s">
        <v>2219</v>
      </c>
      <c r="C44" s="276" t="s">
        <v>2811</v>
      </c>
      <c r="D44" s="466" t="s">
        <v>2812</v>
      </c>
      <c r="E44" s="393" t="s">
        <v>2813</v>
      </c>
      <c r="F44" s="249">
        <v>50</v>
      </c>
      <c r="G44" s="249">
        <v>50</v>
      </c>
      <c r="H44" s="249" t="s">
        <v>2794</v>
      </c>
    </row>
    <row r="45" spans="1:8" ht="26">
      <c r="A45" s="249" t="s">
        <v>2794</v>
      </c>
      <c r="B45" s="249" t="s">
        <v>2219</v>
      </c>
      <c r="C45" s="249" t="s">
        <v>2814</v>
      </c>
      <c r="D45" s="419" t="s">
        <v>2806</v>
      </c>
      <c r="E45" s="393" t="s">
        <v>2815</v>
      </c>
      <c r="F45" s="249">
        <v>50</v>
      </c>
      <c r="G45" s="249">
        <v>50</v>
      </c>
      <c r="H45" s="249" t="s">
        <v>2794</v>
      </c>
    </row>
    <row r="46" spans="1:8" ht="26">
      <c r="A46" s="249" t="s">
        <v>2890</v>
      </c>
      <c r="B46" s="249" t="s">
        <v>2891</v>
      </c>
      <c r="C46" s="249" t="s">
        <v>2892</v>
      </c>
      <c r="D46" s="394" t="s">
        <v>1938</v>
      </c>
      <c r="E46" s="306" t="s">
        <v>1939</v>
      </c>
      <c r="F46" s="249">
        <v>400</v>
      </c>
      <c r="G46" s="249">
        <v>66.7</v>
      </c>
      <c r="H46" s="313" t="s">
        <v>2890</v>
      </c>
    </row>
    <row r="47" spans="1:8" ht="26">
      <c r="A47" s="249" t="s">
        <v>2919</v>
      </c>
      <c r="B47" s="249" t="s">
        <v>2219</v>
      </c>
      <c r="C47" s="249" t="s">
        <v>2920</v>
      </c>
      <c r="D47" s="394" t="s">
        <v>2921</v>
      </c>
      <c r="E47" s="514" t="s">
        <v>2922</v>
      </c>
      <c r="F47" s="249">
        <v>50</v>
      </c>
      <c r="G47" s="249">
        <v>50</v>
      </c>
      <c r="H47" s="249" t="s">
        <v>2919</v>
      </c>
    </row>
    <row r="48" spans="1:8" ht="26">
      <c r="A48" s="249" t="s">
        <v>3201</v>
      </c>
      <c r="B48" s="249" t="s">
        <v>2219</v>
      </c>
      <c r="C48" s="249" t="s">
        <v>394</v>
      </c>
      <c r="D48" s="394" t="s">
        <v>2094</v>
      </c>
      <c r="E48" s="277" t="s">
        <v>3225</v>
      </c>
      <c r="F48" s="249">
        <v>400</v>
      </c>
      <c r="G48" s="125">
        <v>66.67</v>
      </c>
      <c r="H48" s="249" t="s">
        <v>3201</v>
      </c>
    </row>
    <row r="49" spans="1:8" ht="26">
      <c r="A49" s="249" t="s">
        <v>3201</v>
      </c>
      <c r="B49" s="249" t="s">
        <v>2219</v>
      </c>
      <c r="C49" s="249" t="s">
        <v>541</v>
      </c>
      <c r="D49" s="394" t="s">
        <v>3226</v>
      </c>
      <c r="E49" s="249" t="s">
        <v>542</v>
      </c>
      <c r="F49" s="249">
        <v>50</v>
      </c>
      <c r="G49" s="249">
        <v>50</v>
      </c>
      <c r="H49" s="249" t="s">
        <v>3201</v>
      </c>
    </row>
    <row r="50" spans="1:8">
      <c r="A50" s="46"/>
      <c r="B50" s="46"/>
      <c r="C50" s="46"/>
      <c r="D50" s="163"/>
      <c r="E50" s="65"/>
      <c r="F50" s="72"/>
      <c r="G50" s="74"/>
      <c r="H50" s="45"/>
    </row>
    <row r="51" spans="1:8">
      <c r="A51" s="46"/>
      <c r="B51" s="46"/>
      <c r="C51" s="46"/>
      <c r="D51" s="163"/>
      <c r="E51" s="65"/>
      <c r="F51" s="72"/>
      <c r="G51" s="74"/>
      <c r="H51" s="45"/>
    </row>
    <row r="52" spans="1:8">
      <c r="A52" s="46"/>
      <c r="B52" s="46"/>
      <c r="C52" s="46"/>
      <c r="D52" s="163"/>
      <c r="E52" s="65"/>
      <c r="F52" s="72"/>
      <c r="G52" s="74"/>
      <c r="H52" s="45"/>
    </row>
    <row r="53" spans="1:8">
      <c r="A53" s="46"/>
      <c r="B53" s="46"/>
      <c r="C53" s="46"/>
      <c r="D53" s="163"/>
      <c r="E53" s="65"/>
      <c r="F53" s="72"/>
      <c r="G53" s="74"/>
      <c r="H53" s="45"/>
    </row>
    <row r="54" spans="1:8">
      <c r="A54" s="46"/>
      <c r="B54" s="46"/>
      <c r="C54" s="46"/>
      <c r="D54" s="163"/>
      <c r="E54" s="65"/>
      <c r="F54" s="72"/>
      <c r="G54" s="74"/>
      <c r="H54" s="45"/>
    </row>
    <row r="55" spans="1:8">
      <c r="A55" s="46"/>
      <c r="B55" s="46"/>
      <c r="C55" s="46"/>
      <c r="D55" s="163"/>
      <c r="E55" s="65"/>
      <c r="F55" s="72"/>
      <c r="G55" s="74"/>
      <c r="H55" s="45"/>
    </row>
    <row r="56" spans="1:8">
      <c r="A56" s="46"/>
      <c r="B56" s="46"/>
      <c r="C56" s="46"/>
      <c r="D56" s="163"/>
      <c r="E56" s="65"/>
      <c r="F56" s="72"/>
      <c r="G56" s="74"/>
      <c r="H56" s="45"/>
    </row>
    <row r="57" spans="1:8">
      <c r="A57" s="46"/>
      <c r="B57" s="46"/>
      <c r="C57" s="46"/>
      <c r="D57" s="163"/>
      <c r="E57" s="65"/>
      <c r="F57" s="72"/>
      <c r="G57" s="74"/>
      <c r="H57" s="45"/>
    </row>
    <row r="58" spans="1:8">
      <c r="A58" s="46"/>
      <c r="B58" s="46"/>
      <c r="C58" s="46"/>
      <c r="D58" s="163"/>
      <c r="E58" s="65"/>
      <c r="F58" s="72"/>
      <c r="G58" s="74"/>
      <c r="H58" s="45"/>
    </row>
    <row r="59" spans="1:8">
      <c r="A59" s="46"/>
      <c r="B59" s="46"/>
      <c r="C59" s="46"/>
      <c r="D59" s="163"/>
      <c r="E59" s="65"/>
      <c r="F59" s="72"/>
      <c r="G59" s="74"/>
      <c r="H59" s="45"/>
    </row>
    <row r="60" spans="1:8">
      <c r="A60" s="46"/>
      <c r="B60" s="46"/>
      <c r="C60" s="46"/>
      <c r="D60" s="163"/>
      <c r="E60" s="65"/>
      <c r="F60" s="72"/>
      <c r="G60" s="74"/>
    </row>
    <row r="61" spans="1:8">
      <c r="A61" s="46"/>
      <c r="B61" s="46"/>
      <c r="C61" s="46"/>
      <c r="D61" s="163"/>
      <c r="E61" s="65"/>
      <c r="F61" s="72"/>
      <c r="G61" s="74"/>
    </row>
    <row r="62" spans="1:8">
      <c r="A62" s="46"/>
      <c r="B62" s="46"/>
      <c r="C62" s="46"/>
      <c r="D62" s="163"/>
      <c r="E62" s="65"/>
      <c r="F62" s="72"/>
      <c r="G62" s="74"/>
    </row>
    <row r="63" spans="1:8">
      <c r="A63" s="46"/>
      <c r="B63" s="46"/>
      <c r="C63" s="46"/>
      <c r="D63" s="163"/>
      <c r="E63" s="43"/>
      <c r="F63" s="43"/>
      <c r="G63" s="74"/>
    </row>
    <row r="64" spans="1:8">
      <c r="A64" s="164"/>
      <c r="B64" s="164"/>
      <c r="C64" s="77"/>
      <c r="D64" s="165"/>
      <c r="E64" s="508"/>
      <c r="F64" s="43"/>
      <c r="G64" s="74"/>
    </row>
    <row r="65" spans="1:7">
      <c r="A65" s="46"/>
      <c r="B65" s="46"/>
      <c r="C65" s="46"/>
      <c r="D65" s="163"/>
      <c r="E65" s="43"/>
      <c r="F65" s="43"/>
      <c r="G65" s="74"/>
    </row>
    <row r="66" spans="1:7">
      <c r="A66" s="46"/>
      <c r="B66" s="43"/>
      <c r="C66" s="46"/>
      <c r="D66" s="49"/>
      <c r="E66" s="43"/>
      <c r="F66" s="50"/>
      <c r="G66" s="74"/>
    </row>
    <row r="67" spans="1:7">
      <c r="A67" s="46"/>
      <c r="B67" s="43"/>
      <c r="C67" s="46"/>
      <c r="D67" s="49"/>
      <c r="E67" s="43"/>
      <c r="F67" s="50"/>
      <c r="G67" s="74"/>
    </row>
    <row r="68" spans="1:7">
      <c r="A68" s="245" t="s">
        <v>2</v>
      </c>
      <c r="E68" s="243"/>
      <c r="F68" s="242"/>
      <c r="G68" s="166">
        <f>SUM(G10:G67)</f>
        <v>2550.0699999999997</v>
      </c>
    </row>
    <row r="69" spans="1:7">
      <c r="E69" s="243"/>
      <c r="F69" s="243"/>
      <c r="G69" s="239"/>
    </row>
    <row r="70" spans="1:7">
      <c r="A70" s="797" t="s">
        <v>12</v>
      </c>
      <c r="B70" s="797"/>
      <c r="C70" s="797"/>
      <c r="D70" s="797"/>
      <c r="E70" s="797"/>
      <c r="F70" s="797"/>
      <c r="G70" s="797"/>
    </row>
  </sheetData>
  <mergeCells count="6">
    <mergeCell ref="A7:G7"/>
    <mergeCell ref="A70:G70"/>
    <mergeCell ref="A2:G2"/>
    <mergeCell ref="A4:G4"/>
    <mergeCell ref="A5:G5"/>
    <mergeCell ref="A6:G6"/>
  </mergeCells>
  <phoneticPr fontId="15" type="noConversion"/>
  <hyperlinks>
    <hyperlink ref="E10" r:id="rId1"/>
    <hyperlink ref="E11" r:id="rId2"/>
    <hyperlink ref="E12" r:id="rId3"/>
    <hyperlink ref="E13" r:id="rId4"/>
    <hyperlink ref="E16" r:id="rId5"/>
    <hyperlink ref="E17" r:id="rId6"/>
    <hyperlink ref="E18" r:id="rId7"/>
    <hyperlink ref="E19" r:id="rId8"/>
    <hyperlink ref="D19" r:id="rId9" location="2 "/>
    <hyperlink ref="E20" r:id="rId10"/>
    <hyperlink ref="E22" r:id="rId11"/>
    <hyperlink ref="E23" r:id="rId12"/>
    <hyperlink ref="E24" r:id="rId13"/>
    <hyperlink ref="E25" r:id="rId14"/>
    <hyperlink ref="E27" r:id="rId15" location="custom-0"/>
    <hyperlink ref="E26" r:id="rId16"/>
    <hyperlink ref="E30" r:id="rId17"/>
    <hyperlink ref="E31" r:id="rId18"/>
    <hyperlink ref="E32" r:id="rId19"/>
    <hyperlink ref="E33" r:id="rId20"/>
    <hyperlink ref="E34" r:id="rId21"/>
    <hyperlink ref="E35" r:id="rId22"/>
    <hyperlink ref="E36" r:id="rId23"/>
    <hyperlink ref="E37" r:id="rId24"/>
    <hyperlink ref="E38" r:id="rId25" location="custom-0"/>
    <hyperlink ref="E39" r:id="rId26"/>
    <hyperlink ref="E41" r:id="rId27"/>
    <hyperlink ref="D43" r:id="rId28" display="http://rzblx1.uni-regensburg.de/ezeit/detail.phtml?bibid=AAAAA&amp;colors=7&amp;lang=de&amp;jour_id=124572"/>
    <hyperlink ref="E42" r:id="rId29"/>
    <hyperlink ref="E43" r:id="rId30"/>
    <hyperlink ref="E44" r:id="rId31"/>
    <hyperlink ref="E45" r:id="rId32"/>
    <hyperlink ref="E47" r:id="rId33"/>
  </hyperlinks>
  <pageMargins left="0.511811023622047" right="0.31496062992126" top="0.16" bottom="0" header="0" footer="0"/>
  <pageSetup paperSize="9" orientation="landscape" horizontalDpi="200" verticalDpi="200" r:id="rId34"/>
</worksheet>
</file>

<file path=xl/worksheets/sheet16.xml><?xml version="1.0" encoding="utf-8"?>
<worksheet xmlns="http://schemas.openxmlformats.org/spreadsheetml/2006/main" xmlns:r="http://schemas.openxmlformats.org/officeDocument/2006/relationships">
  <dimension ref="A2:H111"/>
  <sheetViews>
    <sheetView zoomScaleNormal="130" workbookViewId="0">
      <selection activeCell="A91" sqref="A91:XFD91"/>
    </sheetView>
  </sheetViews>
  <sheetFormatPr defaultColWidth="8.7265625" defaultRowHeight="13"/>
  <cols>
    <col min="1" max="1" width="23.7265625" style="239" customWidth="1"/>
    <col min="2" max="2" width="10.81640625" style="239" customWidth="1"/>
    <col min="3" max="3" width="30" style="243" customWidth="1"/>
    <col min="4" max="4" width="22.7265625" style="243" customWidth="1"/>
    <col min="5" max="5" width="17.7265625" style="243" customWidth="1"/>
    <col min="6" max="6" width="16.1796875" style="243" customWidth="1"/>
    <col min="7" max="7" width="13.7265625" style="238" customWidth="1"/>
    <col min="8" max="8" width="20.81640625" style="158" customWidth="1"/>
    <col min="9" max="16384" width="8.7265625" style="158"/>
  </cols>
  <sheetData>
    <row r="2" spans="1:8" s="240" customFormat="1">
      <c r="A2" s="733" t="s">
        <v>108</v>
      </c>
      <c r="B2" s="765"/>
      <c r="C2" s="765"/>
      <c r="D2" s="765"/>
      <c r="E2" s="765"/>
      <c r="F2" s="765"/>
      <c r="G2" s="766"/>
    </row>
    <row r="3" spans="1:8" s="240" customFormat="1">
      <c r="A3" s="329"/>
      <c r="B3" s="329"/>
      <c r="C3" s="329"/>
      <c r="D3" s="329"/>
      <c r="E3" s="329"/>
      <c r="F3" s="329"/>
      <c r="G3" s="329"/>
    </row>
    <row r="4" spans="1:8" s="240" customFormat="1">
      <c r="A4" s="744" t="s">
        <v>48</v>
      </c>
      <c r="B4" s="744"/>
      <c r="C4" s="744"/>
      <c r="D4" s="744"/>
      <c r="E4" s="744"/>
      <c r="F4" s="744"/>
      <c r="G4" s="744"/>
    </row>
    <row r="5" spans="1:8" s="240" customFormat="1">
      <c r="A5" s="744" t="s">
        <v>106</v>
      </c>
      <c r="B5" s="744"/>
      <c r="C5" s="744"/>
      <c r="D5" s="744"/>
      <c r="E5" s="744"/>
      <c r="F5" s="744"/>
      <c r="G5" s="744"/>
    </row>
    <row r="6" spans="1:8" s="240" customFormat="1" ht="80.25" customHeight="1">
      <c r="A6" s="794" t="s">
        <v>109</v>
      </c>
      <c r="B6" s="795"/>
      <c r="C6" s="795"/>
      <c r="D6" s="795"/>
      <c r="E6" s="795"/>
      <c r="F6" s="795"/>
      <c r="G6" s="796"/>
    </row>
    <row r="7" spans="1:8" s="240" customFormat="1" ht="53.25" customHeight="1">
      <c r="A7" s="794" t="s">
        <v>3463</v>
      </c>
      <c r="B7" s="795"/>
      <c r="C7" s="795"/>
      <c r="D7" s="795"/>
      <c r="E7" s="795"/>
      <c r="F7" s="795"/>
      <c r="G7" s="796"/>
    </row>
    <row r="8" spans="1:8" s="240" customFormat="1">
      <c r="A8" s="241"/>
      <c r="B8" s="241"/>
      <c r="C8" s="242"/>
      <c r="D8" s="242"/>
      <c r="E8" s="242"/>
      <c r="F8" s="242"/>
      <c r="G8" s="241"/>
    </row>
    <row r="9" spans="1:8" s="240" customFormat="1" ht="26">
      <c r="A9" s="260" t="s">
        <v>22</v>
      </c>
      <c r="B9" s="259" t="s">
        <v>25</v>
      </c>
      <c r="C9" s="261" t="s">
        <v>107</v>
      </c>
      <c r="D9" s="261" t="s">
        <v>110</v>
      </c>
      <c r="E9" s="261" t="s">
        <v>111</v>
      </c>
      <c r="F9" s="261" t="s">
        <v>50</v>
      </c>
      <c r="G9" s="261" t="s">
        <v>24</v>
      </c>
      <c r="H9" s="35" t="s">
        <v>182</v>
      </c>
    </row>
    <row r="10" spans="1:8" ht="26">
      <c r="A10" s="66" t="s">
        <v>543</v>
      </c>
      <c r="B10" s="66" t="s">
        <v>197</v>
      </c>
      <c r="C10" s="66" t="s">
        <v>544</v>
      </c>
      <c r="D10" s="123" t="s">
        <v>545</v>
      </c>
      <c r="E10" s="519">
        <v>43221</v>
      </c>
      <c r="F10" s="520">
        <v>25</v>
      </c>
      <c r="G10" s="364">
        <v>25</v>
      </c>
      <c r="H10" s="313" t="s">
        <v>525</v>
      </c>
    </row>
    <row r="11" spans="1:8">
      <c r="A11" s="66" t="s">
        <v>591</v>
      </c>
      <c r="B11" s="66" t="s">
        <v>197</v>
      </c>
      <c r="C11" s="66" t="s">
        <v>636</v>
      </c>
      <c r="D11" s="521" t="s">
        <v>637</v>
      </c>
      <c r="E11" s="522" t="s">
        <v>638</v>
      </c>
      <c r="F11" s="523">
        <v>25</v>
      </c>
      <c r="G11" s="364">
        <v>25</v>
      </c>
      <c r="H11" s="313" t="s">
        <v>594</v>
      </c>
    </row>
    <row r="12" spans="1:8">
      <c r="A12" s="66" t="s">
        <v>591</v>
      </c>
      <c r="B12" s="66" t="s">
        <v>197</v>
      </c>
      <c r="C12" s="66" t="s">
        <v>342</v>
      </c>
      <c r="D12" s="524" t="s">
        <v>639</v>
      </c>
      <c r="E12" s="66"/>
      <c r="F12" s="523">
        <v>25</v>
      </c>
      <c r="G12" s="364">
        <v>25</v>
      </c>
      <c r="H12" s="313" t="s">
        <v>594</v>
      </c>
    </row>
    <row r="13" spans="1:8" ht="52">
      <c r="A13" s="66" t="s">
        <v>663</v>
      </c>
      <c r="B13" s="66" t="s">
        <v>197</v>
      </c>
      <c r="C13" s="66" t="s">
        <v>750</v>
      </c>
      <c r="D13" s="525" t="s">
        <v>751</v>
      </c>
      <c r="E13" s="66" t="s">
        <v>752</v>
      </c>
      <c r="F13" s="523">
        <v>25</v>
      </c>
      <c r="G13" s="364">
        <v>25</v>
      </c>
      <c r="H13" s="313" t="s">
        <v>670</v>
      </c>
    </row>
    <row r="14" spans="1:8" ht="26">
      <c r="A14" s="66" t="s">
        <v>663</v>
      </c>
      <c r="B14" s="66" t="s">
        <v>197</v>
      </c>
      <c r="C14" s="66" t="s">
        <v>753</v>
      </c>
      <c r="D14" s="66" t="s">
        <v>754</v>
      </c>
      <c r="E14" s="66" t="s">
        <v>755</v>
      </c>
      <c r="F14" s="523">
        <v>25</v>
      </c>
      <c r="G14" s="364">
        <v>25</v>
      </c>
      <c r="H14" s="313" t="s">
        <v>670</v>
      </c>
    </row>
    <row r="15" spans="1:8" ht="26">
      <c r="A15" s="66" t="s">
        <v>663</v>
      </c>
      <c r="B15" s="66" t="s">
        <v>197</v>
      </c>
      <c r="C15" s="66" t="s">
        <v>756</v>
      </c>
      <c r="D15" s="66" t="s">
        <v>757</v>
      </c>
      <c r="E15" s="519">
        <v>43313</v>
      </c>
      <c r="F15" s="523">
        <v>25</v>
      </c>
      <c r="G15" s="364">
        <v>25</v>
      </c>
      <c r="H15" s="313" t="s">
        <v>670</v>
      </c>
    </row>
    <row r="16" spans="1:8" ht="26">
      <c r="A16" s="66" t="s">
        <v>663</v>
      </c>
      <c r="B16" s="66" t="s">
        <v>197</v>
      </c>
      <c r="C16" s="66" t="s">
        <v>758</v>
      </c>
      <c r="D16" s="66" t="s">
        <v>759</v>
      </c>
      <c r="E16" s="66" t="s">
        <v>760</v>
      </c>
      <c r="F16" s="523">
        <v>25</v>
      </c>
      <c r="G16" s="364">
        <v>25</v>
      </c>
      <c r="H16" s="313" t="s">
        <v>670</v>
      </c>
    </row>
    <row r="17" spans="1:8" ht="26">
      <c r="A17" s="66" t="s">
        <v>663</v>
      </c>
      <c r="B17" s="66" t="s">
        <v>197</v>
      </c>
      <c r="C17" s="66" t="s">
        <v>761</v>
      </c>
      <c r="D17" s="66" t="s">
        <v>762</v>
      </c>
      <c r="E17" s="519">
        <v>43313</v>
      </c>
      <c r="F17" s="523">
        <v>25</v>
      </c>
      <c r="G17" s="364">
        <v>25</v>
      </c>
      <c r="H17" s="313" t="s">
        <v>670</v>
      </c>
    </row>
    <row r="18" spans="1:8" ht="26">
      <c r="A18" s="66" t="s">
        <v>472</v>
      </c>
      <c r="B18" s="66" t="s">
        <v>197</v>
      </c>
      <c r="C18" s="66" t="s">
        <v>544</v>
      </c>
      <c r="D18" s="123" t="s">
        <v>545</v>
      </c>
      <c r="E18" s="519">
        <v>43221</v>
      </c>
      <c r="F18" s="520">
        <v>25</v>
      </c>
      <c r="G18" s="364">
        <v>25</v>
      </c>
      <c r="H18" s="313" t="s">
        <v>331</v>
      </c>
    </row>
    <row r="19" spans="1:8" ht="26">
      <c r="A19" s="66" t="s">
        <v>472</v>
      </c>
      <c r="B19" s="66" t="s">
        <v>197</v>
      </c>
      <c r="C19" s="66" t="s">
        <v>817</v>
      </c>
      <c r="D19" s="123" t="s">
        <v>818</v>
      </c>
      <c r="E19" s="522">
        <v>43119</v>
      </c>
      <c r="F19" s="520">
        <v>25</v>
      </c>
      <c r="G19" s="364">
        <v>25</v>
      </c>
      <c r="H19" s="313" t="s">
        <v>331</v>
      </c>
    </row>
    <row r="20" spans="1:8" ht="39">
      <c r="A20" s="66" t="s">
        <v>472</v>
      </c>
      <c r="B20" s="66" t="s">
        <v>197</v>
      </c>
      <c r="C20" s="66" t="s">
        <v>259</v>
      </c>
      <c r="D20" s="123" t="s">
        <v>819</v>
      </c>
      <c r="E20" s="66" t="s">
        <v>820</v>
      </c>
      <c r="F20" s="520">
        <v>25</v>
      </c>
      <c r="G20" s="364">
        <v>25</v>
      </c>
      <c r="H20" s="313" t="s">
        <v>331</v>
      </c>
    </row>
    <row r="21" spans="1:8" ht="26">
      <c r="A21" s="66" t="s">
        <v>472</v>
      </c>
      <c r="B21" s="66" t="s">
        <v>197</v>
      </c>
      <c r="C21" s="66" t="s">
        <v>821</v>
      </c>
      <c r="D21" s="123" t="s">
        <v>822</v>
      </c>
      <c r="E21" s="526">
        <v>43184</v>
      </c>
      <c r="F21" s="520">
        <v>25</v>
      </c>
      <c r="G21" s="364">
        <v>25</v>
      </c>
      <c r="H21" s="313" t="s">
        <v>331</v>
      </c>
    </row>
    <row r="22" spans="1:8" ht="26">
      <c r="A22" s="66" t="s">
        <v>1027</v>
      </c>
      <c r="B22" s="66" t="s">
        <v>197</v>
      </c>
      <c r="C22" s="66" t="s">
        <v>1067</v>
      </c>
      <c r="D22" s="123" t="s">
        <v>818</v>
      </c>
      <c r="E22" s="522">
        <v>43117</v>
      </c>
      <c r="F22" s="523">
        <v>25</v>
      </c>
      <c r="G22" s="364">
        <v>25</v>
      </c>
      <c r="H22" s="313" t="str">
        <f>A22</f>
        <v>Duralia Oana</v>
      </c>
    </row>
    <row r="23" spans="1:8" ht="39">
      <c r="A23" s="147" t="s">
        <v>1121</v>
      </c>
      <c r="B23" s="527" t="s">
        <v>197</v>
      </c>
      <c r="C23" s="527" t="s">
        <v>1132</v>
      </c>
      <c r="D23" s="528" t="s">
        <v>818</v>
      </c>
      <c r="E23" s="66" t="s">
        <v>1133</v>
      </c>
      <c r="F23" s="529">
        <v>25</v>
      </c>
      <c r="G23" s="364">
        <v>25</v>
      </c>
      <c r="H23" s="313" t="str">
        <f>A23</f>
        <v>Fuciu Mircea</v>
      </c>
    </row>
    <row r="24" spans="1:8" ht="26">
      <c r="A24" s="66" t="s">
        <v>1207</v>
      </c>
      <c r="B24" s="66" t="s">
        <v>197</v>
      </c>
      <c r="C24" s="66" t="s">
        <v>342</v>
      </c>
      <c r="D24" s="123" t="s">
        <v>545</v>
      </c>
      <c r="E24" s="66" t="s">
        <v>1244</v>
      </c>
      <c r="F24" s="520">
        <v>25</v>
      </c>
      <c r="G24" s="364">
        <v>25</v>
      </c>
      <c r="H24" s="313" t="s">
        <v>1184</v>
      </c>
    </row>
    <row r="25" spans="1:8" ht="26">
      <c r="A25" s="66" t="s">
        <v>1207</v>
      </c>
      <c r="B25" s="66" t="s">
        <v>197</v>
      </c>
      <c r="C25" s="66" t="s">
        <v>1245</v>
      </c>
      <c r="D25" s="123" t="s">
        <v>1246</v>
      </c>
      <c r="E25" s="66" t="s">
        <v>274</v>
      </c>
      <c r="F25" s="520">
        <v>50</v>
      </c>
      <c r="G25" s="364">
        <v>50</v>
      </c>
      <c r="H25" s="313" t="s">
        <v>1184</v>
      </c>
    </row>
    <row r="26" spans="1:8">
      <c r="A26" s="66" t="s">
        <v>1440</v>
      </c>
      <c r="B26" s="66" t="s">
        <v>197</v>
      </c>
      <c r="C26" s="66" t="s">
        <v>1441</v>
      </c>
      <c r="D26" s="123" t="s">
        <v>1442</v>
      </c>
      <c r="E26" s="66" t="s">
        <v>1443</v>
      </c>
      <c r="F26" s="520">
        <v>50</v>
      </c>
      <c r="G26" s="364">
        <v>50</v>
      </c>
      <c r="H26" s="313" t="str">
        <f>A26</f>
        <v>Nicula Virgil</v>
      </c>
    </row>
    <row r="27" spans="1:8" ht="39">
      <c r="A27" s="147" t="s">
        <v>1479</v>
      </c>
      <c r="B27" s="147" t="s">
        <v>197</v>
      </c>
      <c r="C27" s="147" t="s">
        <v>1608</v>
      </c>
      <c r="D27" s="147" t="s">
        <v>1609</v>
      </c>
      <c r="E27" s="530">
        <v>43104</v>
      </c>
      <c r="F27" s="363">
        <v>25</v>
      </c>
      <c r="G27" s="364">
        <v>25</v>
      </c>
      <c r="H27" s="313" t="s">
        <v>1479</v>
      </c>
    </row>
    <row r="28" spans="1:8" ht="39">
      <c r="A28" s="147" t="s">
        <v>1479</v>
      </c>
      <c r="B28" s="147" t="s">
        <v>197</v>
      </c>
      <c r="C28" s="147" t="s">
        <v>1610</v>
      </c>
      <c r="D28" s="147" t="s">
        <v>1611</v>
      </c>
      <c r="E28" s="530">
        <v>43146</v>
      </c>
      <c r="F28" s="363">
        <v>25</v>
      </c>
      <c r="G28" s="364">
        <v>25</v>
      </c>
      <c r="H28" s="313" t="s">
        <v>1479</v>
      </c>
    </row>
    <row r="29" spans="1:8" ht="65">
      <c r="A29" s="147" t="s">
        <v>1479</v>
      </c>
      <c r="B29" s="147" t="s">
        <v>197</v>
      </c>
      <c r="C29" s="147" t="s">
        <v>1612</v>
      </c>
      <c r="D29" s="147" t="s">
        <v>1613</v>
      </c>
      <c r="E29" s="530">
        <v>43155</v>
      </c>
      <c r="F29" s="363">
        <v>25</v>
      </c>
      <c r="G29" s="364">
        <v>25</v>
      </c>
      <c r="H29" s="313" t="s">
        <v>1479</v>
      </c>
    </row>
    <row r="30" spans="1:8" ht="26">
      <c r="A30" s="147" t="s">
        <v>1479</v>
      </c>
      <c r="B30" s="147" t="s">
        <v>197</v>
      </c>
      <c r="C30" s="147" t="s">
        <v>1614</v>
      </c>
      <c r="D30" s="147" t="s">
        <v>1615</v>
      </c>
      <c r="E30" s="530">
        <v>43347</v>
      </c>
      <c r="F30" s="363">
        <v>25</v>
      </c>
      <c r="G30" s="364">
        <v>25</v>
      </c>
      <c r="H30" s="313" t="s">
        <v>1479</v>
      </c>
    </row>
    <row r="31" spans="1:8" ht="130">
      <c r="A31" s="147" t="s">
        <v>1479</v>
      </c>
      <c r="B31" s="147" t="s">
        <v>197</v>
      </c>
      <c r="C31" s="147" t="s">
        <v>1616</v>
      </c>
      <c r="D31" s="147" t="s">
        <v>1617</v>
      </c>
      <c r="E31" s="147" t="s">
        <v>1618</v>
      </c>
      <c r="F31" s="363">
        <v>50</v>
      </c>
      <c r="G31" s="364">
        <v>50</v>
      </c>
      <c r="H31" s="313" t="s">
        <v>1479</v>
      </c>
    </row>
    <row r="32" spans="1:8" ht="117">
      <c r="A32" s="147" t="s">
        <v>1479</v>
      </c>
      <c r="B32" s="147" t="s">
        <v>197</v>
      </c>
      <c r="C32" s="147" t="s">
        <v>1619</v>
      </c>
      <c r="D32" s="147" t="s">
        <v>1620</v>
      </c>
      <c r="E32" s="530">
        <v>43248</v>
      </c>
      <c r="F32" s="363">
        <v>50</v>
      </c>
      <c r="G32" s="364">
        <v>50</v>
      </c>
      <c r="H32" s="313" t="s">
        <v>1479</v>
      </c>
    </row>
    <row r="33" spans="1:8">
      <c r="A33" s="66" t="s">
        <v>1794</v>
      </c>
      <c r="B33" s="66" t="s">
        <v>197</v>
      </c>
      <c r="C33" s="66" t="s">
        <v>342</v>
      </c>
      <c r="D33" s="66" t="s">
        <v>248</v>
      </c>
      <c r="E33" s="66" t="s">
        <v>1801</v>
      </c>
      <c r="F33" s="523">
        <v>25</v>
      </c>
      <c r="G33" s="364">
        <v>25</v>
      </c>
      <c r="H33" s="66" t="s">
        <v>1794</v>
      </c>
    </row>
    <row r="34" spans="1:8" ht="409.5">
      <c r="A34" s="66" t="s">
        <v>1888</v>
      </c>
      <c r="B34" s="66" t="s">
        <v>197</v>
      </c>
      <c r="C34" s="66" t="s">
        <v>1943</v>
      </c>
      <c r="D34" s="123" t="s">
        <v>1944</v>
      </c>
      <c r="E34" s="66" t="s">
        <v>1945</v>
      </c>
      <c r="F34" s="523">
        <v>50</v>
      </c>
      <c r="G34" s="364">
        <v>50</v>
      </c>
      <c r="H34" s="66" t="s">
        <v>1888</v>
      </c>
    </row>
    <row r="35" spans="1:8" ht="409.5">
      <c r="A35" s="66" t="s">
        <v>1888</v>
      </c>
      <c r="B35" s="66" t="s">
        <v>197</v>
      </c>
      <c r="C35" s="66" t="s">
        <v>1946</v>
      </c>
      <c r="D35" s="123" t="s">
        <v>1947</v>
      </c>
      <c r="E35" s="66" t="s">
        <v>1948</v>
      </c>
      <c r="F35" s="523">
        <v>50</v>
      </c>
      <c r="G35" s="364">
        <v>50</v>
      </c>
      <c r="H35" s="66" t="s">
        <v>1888</v>
      </c>
    </row>
    <row r="36" spans="1:8">
      <c r="A36" s="150" t="s">
        <v>1960</v>
      </c>
      <c r="B36" s="150" t="s">
        <v>197</v>
      </c>
      <c r="C36" s="150" t="s">
        <v>2025</v>
      </c>
      <c r="D36" s="151" t="s">
        <v>2026</v>
      </c>
      <c r="E36" s="150" t="s">
        <v>2027</v>
      </c>
      <c r="F36" s="152">
        <v>25</v>
      </c>
      <c r="G36" s="531">
        <v>25</v>
      </c>
      <c r="H36" s="150" t="s">
        <v>1960</v>
      </c>
    </row>
    <row r="37" spans="1:8">
      <c r="A37" s="66" t="s">
        <v>1960</v>
      </c>
      <c r="B37" s="66" t="s">
        <v>197</v>
      </c>
      <c r="C37" s="435" t="s">
        <v>544</v>
      </c>
      <c r="D37" s="532" t="s">
        <v>545</v>
      </c>
      <c r="E37" s="153">
        <v>43221</v>
      </c>
      <c r="F37" s="435">
        <v>25</v>
      </c>
      <c r="G37" s="364">
        <v>25</v>
      </c>
      <c r="H37" s="66" t="s">
        <v>1960</v>
      </c>
    </row>
    <row r="38" spans="1:8" ht="26">
      <c r="A38" s="249" t="s">
        <v>2271</v>
      </c>
      <c r="B38" s="66" t="s">
        <v>2219</v>
      </c>
      <c r="C38" s="404" t="s">
        <v>2272</v>
      </c>
      <c r="D38" s="533" t="s">
        <v>2273</v>
      </c>
      <c r="E38" s="249"/>
      <c r="F38" s="315">
        <v>25</v>
      </c>
      <c r="G38" s="394">
        <v>0</v>
      </c>
      <c r="H38" s="313" t="s">
        <v>2224</v>
      </c>
    </row>
    <row r="39" spans="1:8" ht="26">
      <c r="A39" s="249" t="s">
        <v>2271</v>
      </c>
      <c r="B39" s="66" t="s">
        <v>2219</v>
      </c>
      <c r="C39" s="302" t="s">
        <v>2272</v>
      </c>
      <c r="D39" s="305" t="s">
        <v>2273</v>
      </c>
      <c r="E39" s="249"/>
      <c r="F39" s="315">
        <v>25</v>
      </c>
      <c r="G39" s="394">
        <v>25</v>
      </c>
      <c r="H39" s="313" t="s">
        <v>2224</v>
      </c>
    </row>
    <row r="40" spans="1:8" ht="26">
      <c r="A40" s="249" t="s">
        <v>2271</v>
      </c>
      <c r="B40" s="66" t="s">
        <v>2219</v>
      </c>
      <c r="C40" s="302" t="s">
        <v>2274</v>
      </c>
      <c r="D40" s="514" t="s">
        <v>2275</v>
      </c>
      <c r="E40" s="249"/>
      <c r="F40" s="315">
        <v>25</v>
      </c>
      <c r="G40" s="394">
        <v>25</v>
      </c>
      <c r="H40" s="313" t="s">
        <v>2224</v>
      </c>
    </row>
    <row r="41" spans="1:8">
      <c r="A41" s="249" t="s">
        <v>2297</v>
      </c>
      <c r="B41" s="249" t="s">
        <v>2219</v>
      </c>
      <c r="C41" s="249" t="s">
        <v>2352</v>
      </c>
      <c r="D41" s="393" t="s">
        <v>2353</v>
      </c>
      <c r="E41" s="534">
        <v>43236</v>
      </c>
      <c r="F41" s="315">
        <v>25</v>
      </c>
      <c r="G41" s="394">
        <v>25</v>
      </c>
      <c r="H41" s="313" t="s">
        <v>2297</v>
      </c>
    </row>
    <row r="42" spans="1:8">
      <c r="A42" s="249" t="s">
        <v>2428</v>
      </c>
      <c r="B42" s="249" t="s">
        <v>2219</v>
      </c>
      <c r="C42" s="249" t="s">
        <v>342</v>
      </c>
      <c r="D42" s="249" t="s">
        <v>248</v>
      </c>
      <c r="E42" s="249" t="s">
        <v>1801</v>
      </c>
      <c r="F42" s="535">
        <v>25</v>
      </c>
      <c r="G42" s="394">
        <v>25</v>
      </c>
      <c r="H42" s="249" t="s">
        <v>2428</v>
      </c>
    </row>
    <row r="43" spans="1:8" ht="39">
      <c r="A43" s="249" t="s">
        <v>2456</v>
      </c>
      <c r="B43" s="249" t="s">
        <v>2219</v>
      </c>
      <c r="C43" s="249" t="s">
        <v>342</v>
      </c>
      <c r="D43" s="393" t="s">
        <v>1077</v>
      </c>
      <c r="E43" s="249" t="s">
        <v>1801</v>
      </c>
      <c r="F43" s="315">
        <v>25</v>
      </c>
      <c r="G43" s="394">
        <v>25</v>
      </c>
      <c r="H43" s="249" t="s">
        <v>2456</v>
      </c>
    </row>
    <row r="44" spans="1:8" ht="26">
      <c r="A44" s="249" t="s">
        <v>2508</v>
      </c>
      <c r="B44" s="249" t="s">
        <v>2219</v>
      </c>
      <c r="C44" s="276" t="s">
        <v>1175</v>
      </c>
      <c r="D44" s="536" t="s">
        <v>2573</v>
      </c>
      <c r="E44" s="125" t="s">
        <v>344</v>
      </c>
      <c r="F44" s="125">
        <v>25</v>
      </c>
      <c r="G44" s="197">
        <v>25</v>
      </c>
      <c r="H44" s="249" t="s">
        <v>2576</v>
      </c>
    </row>
    <row r="45" spans="1:8" ht="52">
      <c r="A45" s="249" t="s">
        <v>2508</v>
      </c>
      <c r="B45" s="249" t="s">
        <v>2219</v>
      </c>
      <c r="C45" s="276" t="s">
        <v>2574</v>
      </c>
      <c r="D45" s="536" t="s">
        <v>2575</v>
      </c>
      <c r="E45" s="537">
        <v>43419</v>
      </c>
      <c r="F45" s="125">
        <v>25</v>
      </c>
      <c r="G45" s="197">
        <v>25</v>
      </c>
      <c r="H45" s="249" t="s">
        <v>2576</v>
      </c>
    </row>
    <row r="46" spans="1:8" ht="39">
      <c r="A46" s="236" t="s">
        <v>2678</v>
      </c>
      <c r="B46" s="236" t="s">
        <v>2219</v>
      </c>
      <c r="C46" s="236" t="s">
        <v>2683</v>
      </c>
      <c r="D46" s="236" t="s">
        <v>2684</v>
      </c>
      <c r="E46" s="538">
        <v>43313</v>
      </c>
      <c r="F46" s="374">
        <v>50</v>
      </c>
      <c r="G46" s="392">
        <v>50</v>
      </c>
      <c r="H46" s="236" t="s">
        <v>2697</v>
      </c>
    </row>
    <row r="47" spans="1:8" ht="26">
      <c r="A47" s="236" t="s">
        <v>2678</v>
      </c>
      <c r="B47" s="236" t="s">
        <v>2219</v>
      </c>
      <c r="C47" s="236" t="s">
        <v>2685</v>
      </c>
      <c r="D47" s="236" t="s">
        <v>2686</v>
      </c>
      <c r="E47" s="539" t="s">
        <v>2687</v>
      </c>
      <c r="F47" s="374">
        <v>50</v>
      </c>
      <c r="G47" s="392">
        <v>50</v>
      </c>
      <c r="H47" s="236" t="s">
        <v>2697</v>
      </c>
    </row>
    <row r="48" spans="1:8" ht="26">
      <c r="A48" s="236" t="s">
        <v>2678</v>
      </c>
      <c r="B48" s="236" t="s">
        <v>2219</v>
      </c>
      <c r="C48" s="236" t="s">
        <v>2688</v>
      </c>
      <c r="D48" s="236" t="s">
        <v>1469</v>
      </c>
      <c r="E48" s="539">
        <v>2018</v>
      </c>
      <c r="F48" s="374">
        <v>50</v>
      </c>
      <c r="G48" s="392">
        <v>50</v>
      </c>
      <c r="H48" s="236" t="s">
        <v>2697</v>
      </c>
    </row>
    <row r="49" spans="1:8">
      <c r="A49" s="236" t="s">
        <v>2678</v>
      </c>
      <c r="B49" s="236" t="s">
        <v>2219</v>
      </c>
      <c r="C49" s="236" t="s">
        <v>342</v>
      </c>
      <c r="D49" s="236" t="s">
        <v>248</v>
      </c>
      <c r="E49" s="539" t="s">
        <v>2689</v>
      </c>
      <c r="F49" s="374">
        <v>25</v>
      </c>
      <c r="G49" s="392">
        <v>25</v>
      </c>
      <c r="H49" s="236" t="s">
        <v>2697</v>
      </c>
    </row>
    <row r="50" spans="1:8" ht="26">
      <c r="A50" s="236" t="s">
        <v>2678</v>
      </c>
      <c r="B50" s="236" t="s">
        <v>2219</v>
      </c>
      <c r="C50" s="236" t="s">
        <v>2690</v>
      </c>
      <c r="D50" s="290" t="s">
        <v>2691</v>
      </c>
      <c r="E50" s="236" t="s">
        <v>2692</v>
      </c>
      <c r="F50" s="374">
        <v>25</v>
      </c>
      <c r="G50" s="392">
        <v>25</v>
      </c>
      <c r="H50" s="236" t="s">
        <v>2697</v>
      </c>
    </row>
    <row r="51" spans="1:8" ht="26">
      <c r="A51" s="236" t="s">
        <v>2678</v>
      </c>
      <c r="B51" s="236" t="s">
        <v>2219</v>
      </c>
      <c r="C51" s="236" t="s">
        <v>2693</v>
      </c>
      <c r="D51" s="290" t="s">
        <v>2694</v>
      </c>
      <c r="E51" s="236"/>
      <c r="F51" s="374">
        <v>25</v>
      </c>
      <c r="G51" s="392"/>
      <c r="H51" s="236" t="s">
        <v>2697</v>
      </c>
    </row>
    <row r="52" spans="1:8" ht="26">
      <c r="A52" s="236" t="s">
        <v>2678</v>
      </c>
      <c r="B52" s="236" t="s">
        <v>2219</v>
      </c>
      <c r="C52" s="236" t="s">
        <v>2695</v>
      </c>
      <c r="D52" s="290" t="s">
        <v>2696</v>
      </c>
      <c r="E52" s="539"/>
      <c r="F52" s="374">
        <v>25</v>
      </c>
      <c r="G52" s="392"/>
      <c r="H52" s="236" t="s">
        <v>2697</v>
      </c>
    </row>
    <row r="53" spans="1:8">
      <c r="A53" s="249" t="s">
        <v>2788</v>
      </c>
      <c r="B53" s="249" t="s">
        <v>2219</v>
      </c>
      <c r="C53" s="249" t="s">
        <v>342</v>
      </c>
      <c r="D53" s="249" t="s">
        <v>248</v>
      </c>
      <c r="E53" s="249" t="s">
        <v>1801</v>
      </c>
      <c r="F53" s="535">
        <v>25</v>
      </c>
      <c r="G53" s="394">
        <v>25</v>
      </c>
      <c r="H53" s="249" t="s">
        <v>2788</v>
      </c>
    </row>
    <row r="54" spans="1:8" ht="39">
      <c r="A54" s="249" t="s">
        <v>2890</v>
      </c>
      <c r="B54" s="249" t="s">
        <v>2891</v>
      </c>
      <c r="C54" s="249" t="s">
        <v>2893</v>
      </c>
      <c r="D54" s="454" t="s">
        <v>2894</v>
      </c>
      <c r="E54" s="249"/>
      <c r="F54" s="535">
        <v>25</v>
      </c>
      <c r="G54" s="394">
        <v>0</v>
      </c>
      <c r="H54" s="249" t="s">
        <v>2890</v>
      </c>
    </row>
    <row r="55" spans="1:8" ht="52">
      <c r="A55" s="249" t="s">
        <v>2890</v>
      </c>
      <c r="B55" s="249" t="s">
        <v>2891</v>
      </c>
      <c r="C55" s="249" t="s">
        <v>2895</v>
      </c>
      <c r="D55" s="454" t="s">
        <v>2896</v>
      </c>
      <c r="E55" s="249"/>
      <c r="F55" s="315">
        <v>25</v>
      </c>
      <c r="G55" s="394">
        <v>0</v>
      </c>
      <c r="H55" s="249" t="s">
        <v>2890</v>
      </c>
    </row>
    <row r="56" spans="1:8" ht="39">
      <c r="A56" s="249" t="s">
        <v>2890</v>
      </c>
      <c r="B56" s="249" t="s">
        <v>2891</v>
      </c>
      <c r="C56" s="249" t="s">
        <v>2897</v>
      </c>
      <c r="D56" s="454" t="s">
        <v>2898</v>
      </c>
      <c r="E56" s="249"/>
      <c r="F56" s="315">
        <v>25</v>
      </c>
      <c r="G56" s="394">
        <v>0</v>
      </c>
      <c r="H56" s="249" t="s">
        <v>2890</v>
      </c>
    </row>
    <row r="57" spans="1:8" ht="39">
      <c r="A57" s="249" t="s">
        <v>2890</v>
      </c>
      <c r="B57" s="249" t="s">
        <v>2219</v>
      </c>
      <c r="C57" s="249" t="s">
        <v>342</v>
      </c>
      <c r="D57" s="249" t="s">
        <v>639</v>
      </c>
      <c r="E57" s="249" t="s">
        <v>2899</v>
      </c>
      <c r="F57" s="315">
        <v>25</v>
      </c>
      <c r="G57" s="394">
        <v>25</v>
      </c>
      <c r="H57" s="249" t="s">
        <v>2890</v>
      </c>
    </row>
    <row r="58" spans="1:8" ht="39">
      <c r="A58" s="249" t="s">
        <v>2919</v>
      </c>
      <c r="B58" s="249" t="s">
        <v>2219</v>
      </c>
      <c r="C58" s="249" t="s">
        <v>342</v>
      </c>
      <c r="D58" s="249" t="s">
        <v>1077</v>
      </c>
      <c r="E58" s="249" t="s">
        <v>1801</v>
      </c>
      <c r="F58" s="315">
        <v>25</v>
      </c>
      <c r="G58" s="394">
        <v>25</v>
      </c>
      <c r="H58" s="249" t="s">
        <v>2919</v>
      </c>
    </row>
    <row r="59" spans="1:8" ht="39">
      <c r="A59" s="249" t="s">
        <v>2919</v>
      </c>
      <c r="B59" s="249" t="s">
        <v>2219</v>
      </c>
      <c r="C59" s="249" t="s">
        <v>2923</v>
      </c>
      <c r="D59" s="249" t="s">
        <v>2924</v>
      </c>
      <c r="E59" s="249" t="s">
        <v>2925</v>
      </c>
      <c r="F59" s="315">
        <v>25</v>
      </c>
      <c r="G59" s="394">
        <v>25</v>
      </c>
      <c r="H59" s="249" t="s">
        <v>2919</v>
      </c>
    </row>
    <row r="60" spans="1:8" ht="39">
      <c r="A60" s="249" t="s">
        <v>2919</v>
      </c>
      <c r="B60" s="249" t="s">
        <v>2219</v>
      </c>
      <c r="C60" s="249" t="s">
        <v>2926</v>
      </c>
      <c r="D60" s="249" t="s">
        <v>2927</v>
      </c>
      <c r="E60" s="249" t="s">
        <v>274</v>
      </c>
      <c r="F60" s="315">
        <v>25</v>
      </c>
      <c r="G60" s="394">
        <v>25</v>
      </c>
      <c r="H60" s="249" t="s">
        <v>2919</v>
      </c>
    </row>
    <row r="61" spans="1:8" ht="39">
      <c r="A61" s="249" t="s">
        <v>2919</v>
      </c>
      <c r="B61" s="249" t="s">
        <v>2219</v>
      </c>
      <c r="C61" s="249" t="s">
        <v>2928</v>
      </c>
      <c r="D61" s="249" t="s">
        <v>2929</v>
      </c>
      <c r="E61" s="249" t="s">
        <v>2827</v>
      </c>
      <c r="F61" s="315">
        <v>25</v>
      </c>
      <c r="G61" s="394">
        <v>25</v>
      </c>
      <c r="H61" s="249" t="s">
        <v>2919</v>
      </c>
    </row>
    <row r="62" spans="1:8" ht="39">
      <c r="A62" s="249" t="s">
        <v>2919</v>
      </c>
      <c r="B62" s="249" t="s">
        <v>2219</v>
      </c>
      <c r="C62" s="249" t="s">
        <v>2930</v>
      </c>
      <c r="D62" s="249" t="s">
        <v>2931</v>
      </c>
      <c r="E62" s="249" t="s">
        <v>1244</v>
      </c>
      <c r="F62" s="315">
        <v>25</v>
      </c>
      <c r="G62" s="394">
        <v>25</v>
      </c>
      <c r="H62" s="249" t="s">
        <v>2919</v>
      </c>
    </row>
    <row r="63" spans="1:8" ht="39">
      <c r="A63" s="236" t="s">
        <v>3130</v>
      </c>
      <c r="B63" s="236" t="s">
        <v>2219</v>
      </c>
      <c r="C63" s="236" t="s">
        <v>3152</v>
      </c>
      <c r="D63" s="290" t="s">
        <v>3153</v>
      </c>
      <c r="E63" s="539">
        <v>43193</v>
      </c>
      <c r="F63" s="374">
        <v>50</v>
      </c>
      <c r="G63" s="392">
        <v>50</v>
      </c>
      <c r="H63" s="236" t="s">
        <v>3130</v>
      </c>
    </row>
    <row r="64" spans="1:8" ht="39">
      <c r="A64" s="249" t="s">
        <v>3157</v>
      </c>
      <c r="B64" s="249" t="s">
        <v>2219</v>
      </c>
      <c r="C64" s="249" t="s">
        <v>342</v>
      </c>
      <c r="D64" s="249" t="s">
        <v>1077</v>
      </c>
      <c r="E64" s="249" t="s">
        <v>1801</v>
      </c>
      <c r="F64" s="315">
        <v>25</v>
      </c>
      <c r="G64" s="394">
        <v>25</v>
      </c>
      <c r="H64" s="249" t="s">
        <v>3157</v>
      </c>
    </row>
    <row r="65" spans="1:8" ht="26">
      <c r="A65" s="249" t="s">
        <v>3182</v>
      </c>
      <c r="B65" s="249" t="s">
        <v>2219</v>
      </c>
      <c r="C65" s="249" t="s">
        <v>1175</v>
      </c>
      <c r="D65" s="249" t="s">
        <v>248</v>
      </c>
      <c r="E65" s="249" t="s">
        <v>2899</v>
      </c>
      <c r="F65" s="535">
        <v>25</v>
      </c>
      <c r="G65" s="394">
        <v>25</v>
      </c>
      <c r="H65" s="249" t="s">
        <v>3182</v>
      </c>
    </row>
    <row r="66" spans="1:8" ht="26">
      <c r="A66" s="249" t="s">
        <v>3201</v>
      </c>
      <c r="B66" s="249" t="s">
        <v>3227</v>
      </c>
      <c r="C66" s="249" t="s">
        <v>3228</v>
      </c>
      <c r="D66" s="249" t="s">
        <v>3229</v>
      </c>
      <c r="E66" s="249" t="s">
        <v>3230</v>
      </c>
      <c r="F66" s="315">
        <v>25</v>
      </c>
      <c r="G66" s="394">
        <v>25</v>
      </c>
      <c r="H66" s="249" t="s">
        <v>3201</v>
      </c>
    </row>
    <row r="67" spans="1:8" ht="26">
      <c r="A67" s="249" t="s">
        <v>3201</v>
      </c>
      <c r="B67" s="249" t="s">
        <v>2219</v>
      </c>
      <c r="C67" s="249" t="s">
        <v>394</v>
      </c>
      <c r="D67" s="464" t="s">
        <v>3225</v>
      </c>
      <c r="E67" s="249" t="s">
        <v>3231</v>
      </c>
      <c r="F67" s="535"/>
      <c r="G67" s="410">
        <v>25</v>
      </c>
      <c r="H67" s="249" t="s">
        <v>3201</v>
      </c>
    </row>
    <row r="68" spans="1:8" ht="26">
      <c r="A68" s="249" t="s">
        <v>3201</v>
      </c>
      <c r="B68" s="249" t="s">
        <v>2219</v>
      </c>
      <c r="C68" s="249" t="s">
        <v>3232</v>
      </c>
      <c r="D68" s="249" t="s">
        <v>3233</v>
      </c>
      <c r="E68" s="249" t="s">
        <v>3234</v>
      </c>
      <c r="F68" s="315"/>
      <c r="G68" s="394">
        <v>25</v>
      </c>
      <c r="H68" s="249" t="s">
        <v>3201</v>
      </c>
    </row>
    <row r="69" spans="1:8">
      <c r="A69" s="247"/>
      <c r="B69" s="252"/>
      <c r="C69" s="247"/>
      <c r="D69" s="247"/>
      <c r="E69" s="247"/>
      <c r="F69" s="285"/>
      <c r="G69" s="269"/>
      <c r="H69" s="247"/>
    </row>
    <row r="70" spans="1:8">
      <c r="A70" s="247"/>
      <c r="B70" s="252"/>
      <c r="C70" s="247"/>
      <c r="D70" s="247"/>
      <c r="E70" s="247"/>
      <c r="F70" s="285"/>
      <c r="G70" s="269"/>
      <c r="H70" s="247"/>
    </row>
    <row r="71" spans="1:8">
      <c r="A71" s="247"/>
      <c r="B71" s="252"/>
      <c r="C71" s="247"/>
      <c r="D71" s="247"/>
      <c r="E71" s="247"/>
      <c r="F71" s="285"/>
      <c r="G71" s="269"/>
      <c r="H71" s="247"/>
    </row>
    <row r="72" spans="1:8">
      <c r="A72" s="247"/>
      <c r="B72" s="252"/>
      <c r="C72" s="247"/>
      <c r="D72" s="247"/>
      <c r="E72" s="247"/>
      <c r="F72" s="285"/>
      <c r="G72" s="269"/>
      <c r="H72" s="247"/>
    </row>
    <row r="73" spans="1:8" s="239" customFormat="1" ht="15" customHeight="1">
      <c r="A73" s="247"/>
      <c r="B73" s="252"/>
      <c r="C73" s="247"/>
      <c r="D73" s="247"/>
      <c r="E73" s="247"/>
      <c r="F73" s="285"/>
      <c r="G73" s="269"/>
      <c r="H73" s="247"/>
    </row>
    <row r="74" spans="1:8">
      <c r="A74" s="247"/>
      <c r="B74" s="252"/>
      <c r="C74" s="247"/>
      <c r="D74" s="247"/>
      <c r="E74" s="247"/>
      <c r="F74" s="285"/>
      <c r="G74" s="269"/>
      <c r="H74" s="247"/>
    </row>
    <row r="75" spans="1:8">
      <c r="A75" s="247"/>
      <c r="B75" s="252"/>
      <c r="C75" s="247"/>
      <c r="D75" s="247"/>
      <c r="E75" s="247"/>
      <c r="F75" s="285"/>
      <c r="G75" s="269"/>
      <c r="H75" s="247"/>
    </row>
    <row r="76" spans="1:8">
      <c r="A76" s="247"/>
      <c r="B76" s="252"/>
      <c r="C76" s="247"/>
      <c r="D76" s="247"/>
      <c r="E76" s="247"/>
      <c r="F76" s="285"/>
      <c r="G76" s="269"/>
      <c r="H76" s="247"/>
    </row>
    <row r="77" spans="1:8">
      <c r="A77" s="247"/>
      <c r="B77" s="252"/>
      <c r="C77" s="247"/>
      <c r="D77" s="247"/>
      <c r="E77" s="247"/>
      <c r="F77" s="285"/>
      <c r="G77" s="269"/>
      <c r="H77" s="247"/>
    </row>
    <row r="78" spans="1:8">
      <c r="A78" s="247"/>
      <c r="B78" s="252"/>
      <c r="C78" s="247"/>
      <c r="D78" s="247"/>
      <c r="E78" s="247"/>
      <c r="F78" s="285"/>
      <c r="G78" s="269"/>
      <c r="H78" s="247"/>
    </row>
    <row r="79" spans="1:8">
      <c r="A79" s="247"/>
      <c r="B79" s="252"/>
      <c r="C79" s="247"/>
      <c r="D79" s="247"/>
      <c r="E79" s="247"/>
      <c r="F79" s="285"/>
      <c r="G79" s="269"/>
      <c r="H79" s="247"/>
    </row>
    <row r="80" spans="1:8">
      <c r="A80" s="247"/>
      <c r="B80" s="252"/>
      <c r="C80" s="247"/>
      <c r="D80" s="247"/>
      <c r="E80" s="247"/>
      <c r="F80" s="285"/>
      <c r="G80" s="269"/>
      <c r="H80" s="247"/>
    </row>
    <row r="81" spans="1:8">
      <c r="A81" s="247"/>
      <c r="B81" s="252"/>
      <c r="C81" s="247"/>
      <c r="D81" s="247"/>
      <c r="E81" s="247"/>
      <c r="F81" s="285"/>
      <c r="G81" s="269"/>
      <c r="H81" s="247"/>
    </row>
    <row r="82" spans="1:8">
      <c r="A82" s="247"/>
      <c r="B82" s="252"/>
      <c r="C82" s="247"/>
      <c r="D82" s="247"/>
      <c r="E82" s="247"/>
      <c r="F82" s="285"/>
      <c r="G82" s="269"/>
      <c r="H82" s="247"/>
    </row>
    <row r="83" spans="1:8">
      <c r="A83" s="247"/>
      <c r="B83" s="252"/>
      <c r="C83" s="247"/>
      <c r="D83" s="247"/>
      <c r="E83" s="247"/>
      <c r="F83" s="285"/>
      <c r="G83" s="269"/>
      <c r="H83" s="247"/>
    </row>
    <row r="84" spans="1:8">
      <c r="A84" s="247"/>
      <c r="B84" s="252"/>
      <c r="C84" s="247"/>
      <c r="D84" s="247"/>
      <c r="E84" s="247"/>
      <c r="F84" s="285"/>
      <c r="G84" s="269"/>
      <c r="H84" s="247"/>
    </row>
    <row r="85" spans="1:8">
      <c r="A85" s="247"/>
      <c r="B85" s="252"/>
      <c r="C85" s="247"/>
      <c r="D85" s="247"/>
      <c r="E85" s="247"/>
      <c r="F85" s="285"/>
      <c r="G85" s="269"/>
      <c r="H85" s="247"/>
    </row>
    <row r="86" spans="1:8">
      <c r="A86" s="247"/>
      <c r="B86" s="252"/>
      <c r="C86" s="247"/>
      <c r="D86" s="247"/>
      <c r="E86" s="247"/>
      <c r="F86" s="285"/>
      <c r="G86" s="269"/>
      <c r="H86" s="247"/>
    </row>
    <row r="87" spans="1:8">
      <c r="A87" s="247"/>
      <c r="B87" s="252"/>
      <c r="C87" s="247"/>
      <c r="D87" s="247"/>
      <c r="E87" s="247"/>
      <c r="F87" s="285"/>
      <c r="G87" s="269"/>
      <c r="H87" s="247"/>
    </row>
    <row r="88" spans="1:8">
      <c r="A88" s="247"/>
      <c r="B88" s="252"/>
      <c r="C88" s="247"/>
      <c r="D88" s="247"/>
      <c r="E88" s="247"/>
      <c r="F88" s="285"/>
      <c r="G88" s="269"/>
      <c r="H88" s="247"/>
    </row>
    <row r="89" spans="1:8">
      <c r="A89" s="247"/>
      <c r="B89" s="252"/>
      <c r="C89" s="247"/>
      <c r="D89" s="247"/>
      <c r="E89" s="247"/>
      <c r="F89" s="285"/>
      <c r="G89" s="269"/>
      <c r="H89" s="247"/>
    </row>
    <row r="90" spans="1:8">
      <c r="A90" s="247"/>
      <c r="B90" s="252"/>
      <c r="C90" s="247"/>
      <c r="D90" s="247"/>
      <c r="E90" s="247"/>
      <c r="F90" s="285"/>
      <c r="G90" s="269"/>
      <c r="H90" s="247"/>
    </row>
    <row r="91" spans="1:8">
      <c r="A91" s="247"/>
      <c r="B91" s="252"/>
      <c r="C91" s="247"/>
      <c r="D91" s="247"/>
      <c r="E91" s="247"/>
      <c r="F91" s="285"/>
      <c r="G91" s="269"/>
      <c r="H91" s="247"/>
    </row>
    <row r="92" spans="1:8">
      <c r="A92" s="247"/>
      <c r="B92" s="252"/>
      <c r="C92" s="247"/>
      <c r="D92" s="247"/>
      <c r="E92" s="247"/>
      <c r="F92" s="285"/>
      <c r="G92" s="269"/>
      <c r="H92" s="247"/>
    </row>
    <row r="93" spans="1:8">
      <c r="A93" s="247"/>
      <c r="B93" s="252"/>
      <c r="C93" s="247"/>
      <c r="D93" s="247"/>
      <c r="E93" s="247"/>
      <c r="F93" s="285"/>
      <c r="G93" s="269"/>
      <c r="H93" s="247"/>
    </row>
    <row r="94" spans="1:8">
      <c r="A94" s="247"/>
      <c r="B94" s="252"/>
      <c r="C94" s="247"/>
      <c r="D94" s="247"/>
      <c r="E94" s="247"/>
      <c r="F94" s="285"/>
      <c r="G94" s="269"/>
      <c r="H94" s="247"/>
    </row>
    <row r="95" spans="1:8">
      <c r="A95" s="247"/>
      <c r="B95" s="252"/>
      <c r="C95" s="247"/>
      <c r="D95" s="247"/>
      <c r="E95" s="247"/>
      <c r="F95" s="285"/>
      <c r="G95" s="269"/>
      <c r="H95" s="247"/>
    </row>
    <row r="96" spans="1:8">
      <c r="A96" s="247"/>
      <c r="B96" s="252"/>
      <c r="C96" s="247"/>
      <c r="D96" s="247"/>
      <c r="E96" s="247"/>
      <c r="F96" s="285"/>
      <c r="G96" s="269"/>
      <c r="H96" s="247"/>
    </row>
    <row r="97" spans="1:8">
      <c r="A97" s="247"/>
      <c r="B97" s="252"/>
      <c r="C97" s="247"/>
      <c r="D97" s="247"/>
      <c r="E97" s="247"/>
      <c r="F97" s="285"/>
      <c r="G97" s="269"/>
      <c r="H97" s="247"/>
    </row>
    <row r="98" spans="1:8">
      <c r="A98" s="247"/>
      <c r="B98" s="252"/>
      <c r="C98" s="247"/>
      <c r="D98" s="247"/>
      <c r="E98" s="247"/>
      <c r="F98" s="285"/>
      <c r="G98" s="269"/>
      <c r="H98" s="247"/>
    </row>
    <row r="99" spans="1:8">
      <c r="A99" s="247"/>
      <c r="B99" s="252"/>
      <c r="C99" s="247"/>
      <c r="D99" s="247"/>
      <c r="E99" s="247"/>
      <c r="F99" s="285"/>
      <c r="G99" s="269"/>
      <c r="H99" s="247"/>
    </row>
    <row r="100" spans="1:8">
      <c r="A100" s="247"/>
      <c r="B100" s="252"/>
      <c r="C100" s="247"/>
      <c r="D100" s="247"/>
      <c r="E100" s="247"/>
      <c r="F100" s="285"/>
      <c r="G100" s="269"/>
      <c r="H100" s="247"/>
    </row>
    <row r="101" spans="1:8">
      <c r="A101" s="247"/>
      <c r="B101" s="252"/>
      <c r="C101" s="247"/>
      <c r="D101" s="247"/>
      <c r="E101" s="247"/>
      <c r="F101" s="285"/>
      <c r="G101" s="269"/>
      <c r="H101" s="247"/>
    </row>
    <row r="102" spans="1:8">
      <c r="A102" s="247"/>
      <c r="B102" s="252"/>
      <c r="C102" s="247"/>
      <c r="D102" s="247"/>
      <c r="E102" s="247"/>
      <c r="F102" s="285"/>
      <c r="G102" s="269"/>
      <c r="H102" s="247"/>
    </row>
    <row r="103" spans="1:8">
      <c r="A103" s="247"/>
      <c r="B103" s="252"/>
      <c r="C103" s="247"/>
      <c r="D103" s="247"/>
      <c r="E103" s="247"/>
      <c r="F103" s="285"/>
      <c r="G103" s="269"/>
      <c r="H103" s="247"/>
    </row>
    <row r="104" spans="1:8">
      <c r="A104" s="247"/>
      <c r="B104" s="252"/>
      <c r="C104" s="247"/>
      <c r="D104" s="247"/>
      <c r="E104" s="247"/>
      <c r="F104" s="285"/>
      <c r="G104" s="269"/>
      <c r="H104" s="247"/>
    </row>
    <row r="105" spans="1:8">
      <c r="A105" s="46"/>
      <c r="B105" s="43"/>
      <c r="C105" s="66"/>
      <c r="D105" s="66"/>
      <c r="E105" s="43"/>
      <c r="F105" s="87"/>
      <c r="G105" s="74"/>
      <c r="H105" s="45"/>
    </row>
    <row r="106" spans="1:8">
      <c r="A106" s="28"/>
      <c r="B106" s="28"/>
      <c r="C106" s="13"/>
      <c r="D106" s="13"/>
      <c r="E106" s="13"/>
      <c r="F106" s="13"/>
      <c r="G106" s="518">
        <f>SUM(G10:G105)</f>
        <v>1575</v>
      </c>
    </row>
    <row r="108" spans="1:8">
      <c r="A108" s="732" t="s">
        <v>12</v>
      </c>
      <c r="B108" s="732"/>
      <c r="C108" s="732"/>
      <c r="D108" s="732"/>
      <c r="E108" s="732"/>
      <c r="F108" s="732"/>
      <c r="G108" s="732"/>
      <c r="H108" s="239"/>
    </row>
    <row r="109" spans="1:8">
      <c r="F109" s="238"/>
    </row>
    <row r="111" spans="1:8">
      <c r="D111" s="16"/>
      <c r="E111" s="16"/>
      <c r="F111" s="15"/>
      <c r="G111" s="15"/>
    </row>
  </sheetData>
  <mergeCells count="6">
    <mergeCell ref="A2:G2"/>
    <mergeCell ref="A5:G5"/>
    <mergeCell ref="A108:G108"/>
    <mergeCell ref="A4:G4"/>
    <mergeCell ref="A6:G6"/>
    <mergeCell ref="A7:G7"/>
  </mergeCells>
  <phoneticPr fontId="15" type="noConversion"/>
  <hyperlinks>
    <hyperlink ref="D10" r:id="rId1"/>
    <hyperlink ref="D12" r:id="rId2"/>
    <hyperlink ref="D11" r:id="rId3"/>
    <hyperlink ref="D19" r:id="rId4"/>
    <hyperlink ref="D20" r:id="rId5"/>
    <hyperlink ref="D21" r:id="rId6"/>
    <hyperlink ref="D18" r:id="rId7"/>
    <hyperlink ref="D22" r:id="rId8"/>
    <hyperlink ref="D23" r:id="rId9"/>
    <hyperlink ref="D24" r:id="rId10"/>
    <hyperlink ref="D25" r:id="rId11"/>
    <hyperlink ref="D26" r:id="rId12"/>
    <hyperlink ref="D34" r:id="rId13"/>
    <hyperlink ref="D35" r:id="rId14"/>
    <hyperlink ref="D36" r:id="rId15"/>
    <hyperlink ref="D38" r:id="rId16"/>
    <hyperlink ref="D39" r:id="rId17"/>
    <hyperlink ref="D40" r:id="rId18"/>
    <hyperlink ref="D41" r:id="rId19"/>
    <hyperlink ref="D43" r:id="rId20"/>
    <hyperlink ref="D50" r:id="rId21"/>
    <hyperlink ref="D52" r:id="rId22"/>
    <hyperlink ref="D51" r:id="rId23"/>
    <hyperlink ref="D54" r:id="rId24"/>
    <hyperlink ref="D57" r:id="rId25"/>
    <hyperlink ref="D56" r:id="rId26"/>
    <hyperlink ref="D55" r:id="rId27"/>
    <hyperlink ref="D58" r:id="rId28"/>
    <hyperlink ref="D59" r:id="rId29"/>
    <hyperlink ref="D60" r:id="rId30"/>
    <hyperlink ref="D61" r:id="rId31" location="annual-index" display="https://businessperspectives.org/journals/banks-and-bank-systems - annual-index"/>
    <hyperlink ref="D62" r:id="rId32"/>
    <hyperlink ref="D63" r:id="rId33" location="ffs-tabbed-13"/>
    <hyperlink ref="D64" r:id="rId34"/>
  </hyperlinks>
  <pageMargins left="0.511811023622047" right="0.31496062992126" top="0.16" bottom="0" header="0" footer="0"/>
  <pageSetup paperSize="9" orientation="landscape" horizontalDpi="200" verticalDpi="200" r:id="rId35"/>
</worksheet>
</file>

<file path=xl/worksheets/sheet17.xml><?xml version="1.0" encoding="utf-8"?>
<worksheet xmlns="http://schemas.openxmlformats.org/spreadsheetml/2006/main" xmlns:r="http://schemas.openxmlformats.org/officeDocument/2006/relationships">
  <dimension ref="A2:J62"/>
  <sheetViews>
    <sheetView topLeftCell="A37" zoomScaleNormal="130" workbookViewId="0">
      <selection activeCell="P12" sqref="P12"/>
    </sheetView>
  </sheetViews>
  <sheetFormatPr defaultColWidth="8.7265625" defaultRowHeight="13"/>
  <cols>
    <col min="1" max="1" width="25" style="239" customWidth="1"/>
    <col min="2" max="2" width="10.54296875" style="239" customWidth="1"/>
    <col min="3" max="3" width="23" style="243" customWidth="1"/>
    <col min="4" max="4" width="17" style="243" customWidth="1"/>
    <col min="5" max="5" width="16" style="243" customWidth="1"/>
    <col min="6" max="6" width="15.26953125" style="243" customWidth="1"/>
    <col min="7" max="7" width="9" style="243" customWidth="1"/>
    <col min="8" max="8" width="10.7265625" style="238" customWidth="1"/>
    <col min="9" max="9" width="10" style="238" customWidth="1"/>
    <col min="10" max="10" width="20.81640625" style="434" customWidth="1"/>
    <col min="11" max="16384" width="8.7265625" style="158"/>
  </cols>
  <sheetData>
    <row r="2" spans="1:10">
      <c r="A2" s="733" t="s">
        <v>112</v>
      </c>
      <c r="B2" s="765"/>
      <c r="C2" s="765"/>
      <c r="D2" s="765"/>
      <c r="E2" s="765"/>
      <c r="F2" s="765"/>
      <c r="G2" s="765"/>
      <c r="H2" s="765"/>
      <c r="I2" s="766"/>
    </row>
    <row r="3" spans="1:10">
      <c r="A3" s="329"/>
      <c r="B3" s="329"/>
      <c r="C3" s="329"/>
      <c r="D3" s="329"/>
      <c r="E3" s="329"/>
      <c r="F3" s="329"/>
      <c r="G3" s="329"/>
      <c r="H3" s="329"/>
      <c r="I3" s="329"/>
    </row>
    <row r="4" spans="1:10">
      <c r="A4" s="798" t="s">
        <v>114</v>
      </c>
      <c r="B4" s="799"/>
      <c r="C4" s="799"/>
      <c r="D4" s="799"/>
      <c r="E4" s="799"/>
      <c r="F4" s="799"/>
      <c r="G4" s="799"/>
      <c r="H4" s="799"/>
      <c r="I4" s="800"/>
    </row>
    <row r="5" spans="1:10" ht="106.5" customHeight="1">
      <c r="A5" s="798" t="s">
        <v>115</v>
      </c>
      <c r="B5" s="799"/>
      <c r="C5" s="799"/>
      <c r="D5" s="799"/>
      <c r="E5" s="799"/>
      <c r="F5" s="799"/>
      <c r="G5" s="799"/>
      <c r="H5" s="799"/>
      <c r="I5" s="800"/>
    </row>
    <row r="6" spans="1:10" ht="93.75" customHeight="1">
      <c r="A6" s="798" t="s">
        <v>116</v>
      </c>
      <c r="B6" s="799"/>
      <c r="C6" s="799"/>
      <c r="D6" s="799"/>
      <c r="E6" s="799"/>
      <c r="F6" s="799"/>
      <c r="G6" s="799"/>
      <c r="H6" s="799"/>
      <c r="I6" s="800"/>
    </row>
    <row r="7" spans="1:10">
      <c r="A7" s="241"/>
      <c r="B7" s="241"/>
      <c r="C7" s="242"/>
      <c r="D7" s="242"/>
      <c r="E7" s="242"/>
      <c r="F7" s="242"/>
      <c r="G7" s="242"/>
      <c r="H7" s="242"/>
      <c r="I7" s="241"/>
    </row>
    <row r="8" spans="1:10" ht="78">
      <c r="A8" s="261" t="s">
        <v>22</v>
      </c>
      <c r="B8" s="259" t="s">
        <v>25</v>
      </c>
      <c r="C8" s="261" t="s">
        <v>88</v>
      </c>
      <c r="D8" s="261" t="s">
        <v>117</v>
      </c>
      <c r="E8" s="261" t="s">
        <v>113</v>
      </c>
      <c r="F8" s="261" t="s">
        <v>119</v>
      </c>
      <c r="G8" s="261" t="s">
        <v>118</v>
      </c>
      <c r="H8" s="261" t="s">
        <v>50</v>
      </c>
      <c r="I8" s="261" t="s">
        <v>7</v>
      </c>
      <c r="J8" s="35" t="s">
        <v>182</v>
      </c>
    </row>
    <row r="9" spans="1:10" ht="26">
      <c r="A9" s="66" t="s">
        <v>202</v>
      </c>
      <c r="B9" s="66" t="s">
        <v>197</v>
      </c>
      <c r="C9" s="66" t="s">
        <v>223</v>
      </c>
      <c r="D9" s="66" t="s">
        <v>224</v>
      </c>
      <c r="E9" s="540" t="s">
        <v>225</v>
      </c>
      <c r="F9" s="91" t="s">
        <v>226</v>
      </c>
      <c r="G9" s="91" t="s">
        <v>227</v>
      </c>
      <c r="H9" s="541">
        <v>50</v>
      </c>
      <c r="I9" s="542">
        <v>50</v>
      </c>
      <c r="J9" s="543" t="s">
        <v>208</v>
      </c>
    </row>
    <row r="10" spans="1:10" ht="26">
      <c r="A10" s="66" t="s">
        <v>233</v>
      </c>
      <c r="B10" s="66" t="s">
        <v>197</v>
      </c>
      <c r="C10" s="66" t="s">
        <v>247</v>
      </c>
      <c r="D10" s="66" t="s">
        <v>224</v>
      </c>
      <c r="E10" s="544" t="s">
        <v>248</v>
      </c>
      <c r="F10" s="91" t="s">
        <v>226</v>
      </c>
      <c r="G10" s="91" t="s">
        <v>227</v>
      </c>
      <c r="H10" s="541">
        <v>50</v>
      </c>
      <c r="I10" s="542">
        <v>50</v>
      </c>
      <c r="J10" s="147" t="s">
        <v>233</v>
      </c>
    </row>
    <row r="11" spans="1:10" ht="39">
      <c r="A11" s="66" t="s">
        <v>257</v>
      </c>
      <c r="B11" s="66" t="s">
        <v>197</v>
      </c>
      <c r="C11" s="66" t="s">
        <v>247</v>
      </c>
      <c r="D11" s="66" t="s">
        <v>271</v>
      </c>
      <c r="E11" s="525" t="s">
        <v>272</v>
      </c>
      <c r="F11" s="91" t="s">
        <v>273</v>
      </c>
      <c r="G11" s="91" t="s">
        <v>274</v>
      </c>
      <c r="H11" s="541">
        <v>50</v>
      </c>
      <c r="I11" s="542">
        <v>50</v>
      </c>
      <c r="J11" s="545" t="str">
        <f>A11</f>
        <v>Popa Cristina Elena</v>
      </c>
    </row>
    <row r="12" spans="1:10" ht="26">
      <c r="A12" s="249" t="s">
        <v>339</v>
      </c>
      <c r="B12" s="249" t="s">
        <v>197</v>
      </c>
      <c r="C12" s="249" t="s">
        <v>342</v>
      </c>
      <c r="D12" s="249" t="s">
        <v>343</v>
      </c>
      <c r="E12" s="306" t="s">
        <v>248</v>
      </c>
      <c r="F12" s="125" t="s">
        <v>226</v>
      </c>
      <c r="G12" s="125" t="s">
        <v>344</v>
      </c>
      <c r="H12" s="149"/>
      <c r="I12" s="389">
        <v>50</v>
      </c>
      <c r="J12" s="545" t="str">
        <f>A12</f>
        <v>Troanca Dumitru</v>
      </c>
    </row>
    <row r="13" spans="1:10" ht="15">
      <c r="A13" s="117" t="s">
        <v>388</v>
      </c>
      <c r="B13" s="121" t="s">
        <v>197</v>
      </c>
      <c r="C13" s="119" t="s">
        <v>401</v>
      </c>
      <c r="D13" s="117" t="s">
        <v>343</v>
      </c>
      <c r="E13" s="119" t="s">
        <v>402</v>
      </c>
      <c r="F13" s="467" t="s">
        <v>403</v>
      </c>
      <c r="G13" s="467" t="s">
        <v>404</v>
      </c>
      <c r="H13" s="220">
        <v>50</v>
      </c>
      <c r="I13" s="546">
        <v>50</v>
      </c>
      <c r="J13" s="545" t="s">
        <v>405</v>
      </c>
    </row>
    <row r="14" spans="1:10">
      <c r="A14" s="249" t="s">
        <v>408</v>
      </c>
      <c r="B14" s="249" t="s">
        <v>197</v>
      </c>
      <c r="C14" s="249" t="s">
        <v>342</v>
      </c>
      <c r="D14" s="249" t="s">
        <v>271</v>
      </c>
      <c r="E14" s="463" t="s">
        <v>225</v>
      </c>
      <c r="F14" s="249" t="s">
        <v>226</v>
      </c>
      <c r="G14" s="249" t="s">
        <v>413</v>
      </c>
      <c r="H14" s="124">
        <v>50</v>
      </c>
      <c r="I14" s="387">
        <v>50</v>
      </c>
      <c r="J14" s="545" t="str">
        <f>A14</f>
        <v>Tileaga Cosmin</v>
      </c>
    </row>
    <row r="15" spans="1:10" ht="91">
      <c r="A15" s="157" t="s">
        <v>444</v>
      </c>
      <c r="B15" s="157" t="s">
        <v>468</v>
      </c>
      <c r="C15" s="157" t="s">
        <v>342</v>
      </c>
      <c r="D15" s="157" t="s">
        <v>343</v>
      </c>
      <c r="E15" s="463" t="s">
        <v>469</v>
      </c>
      <c r="F15" s="125" t="s">
        <v>226</v>
      </c>
      <c r="G15" s="125" t="s">
        <v>470</v>
      </c>
      <c r="H15" s="149">
        <v>50</v>
      </c>
      <c r="I15" s="389">
        <v>50</v>
      </c>
      <c r="J15" s="545" t="s">
        <v>448</v>
      </c>
    </row>
    <row r="16" spans="1:10" ht="26">
      <c r="A16" s="249" t="s">
        <v>525</v>
      </c>
      <c r="B16" s="125" t="s">
        <v>197</v>
      </c>
      <c r="C16" s="125" t="s">
        <v>546</v>
      </c>
      <c r="D16" s="249" t="s">
        <v>547</v>
      </c>
      <c r="E16" s="509" t="s">
        <v>528</v>
      </c>
      <c r="F16" s="125" t="s">
        <v>226</v>
      </c>
      <c r="G16" s="125" t="s">
        <v>227</v>
      </c>
      <c r="H16" s="149" t="s">
        <v>548</v>
      </c>
      <c r="I16" s="389">
        <v>50</v>
      </c>
      <c r="J16" s="545" t="str">
        <f>A16</f>
        <v>Serbu Razvan</v>
      </c>
    </row>
    <row r="17" spans="1:10" ht="26">
      <c r="A17" s="249" t="s">
        <v>563</v>
      </c>
      <c r="B17" s="249" t="s">
        <v>197</v>
      </c>
      <c r="C17" s="249" t="s">
        <v>586</v>
      </c>
      <c r="D17" s="249" t="s">
        <v>587</v>
      </c>
      <c r="E17" s="306" t="s">
        <v>248</v>
      </c>
      <c r="F17" s="249" t="s">
        <v>226</v>
      </c>
      <c r="G17" s="249" t="s">
        <v>588</v>
      </c>
      <c r="H17" s="124">
        <v>50</v>
      </c>
      <c r="I17" s="387">
        <v>50</v>
      </c>
      <c r="J17" s="545" t="s">
        <v>2150</v>
      </c>
    </row>
    <row r="18" spans="1:10">
      <c r="A18" s="249" t="s">
        <v>640</v>
      </c>
      <c r="B18" s="249" t="s">
        <v>197</v>
      </c>
      <c r="C18" s="249" t="s">
        <v>546</v>
      </c>
      <c r="D18" s="249" t="s">
        <v>271</v>
      </c>
      <c r="E18" s="463" t="s">
        <v>225</v>
      </c>
      <c r="F18" s="125" t="s">
        <v>226</v>
      </c>
      <c r="G18" s="125" t="s">
        <v>641</v>
      </c>
      <c r="H18" s="149">
        <v>50</v>
      </c>
      <c r="I18" s="389">
        <v>50</v>
      </c>
      <c r="J18" s="545" t="s">
        <v>594</v>
      </c>
    </row>
    <row r="19" spans="1:10" ht="26">
      <c r="A19" s="404" t="s">
        <v>472</v>
      </c>
      <c r="B19" s="249" t="s">
        <v>197</v>
      </c>
      <c r="C19" s="249" t="s">
        <v>544</v>
      </c>
      <c r="D19" s="249" t="s">
        <v>587</v>
      </c>
      <c r="E19" s="463" t="s">
        <v>248</v>
      </c>
      <c r="F19" s="249" t="s">
        <v>226</v>
      </c>
      <c r="G19" s="534">
        <v>43221</v>
      </c>
      <c r="H19" s="124">
        <v>50</v>
      </c>
      <c r="I19" s="387">
        <v>50</v>
      </c>
      <c r="J19" s="545" t="s">
        <v>331</v>
      </c>
    </row>
    <row r="20" spans="1:10" ht="26">
      <c r="A20" s="249" t="s">
        <v>1027</v>
      </c>
      <c r="B20" s="249" t="s">
        <v>197</v>
      </c>
      <c r="C20" s="249" t="s">
        <v>1068</v>
      </c>
      <c r="D20" s="249" t="s">
        <v>271</v>
      </c>
      <c r="E20" s="457" t="s">
        <v>1069</v>
      </c>
      <c r="F20" s="125" t="s">
        <v>226</v>
      </c>
      <c r="G20" s="125" t="s">
        <v>1070</v>
      </c>
      <c r="H20" s="149">
        <v>50</v>
      </c>
      <c r="I20" s="389">
        <v>50</v>
      </c>
      <c r="J20" s="545" t="str">
        <f>A20</f>
        <v>Duralia Oana</v>
      </c>
    </row>
    <row r="21" spans="1:10" ht="52">
      <c r="A21" s="249" t="s">
        <v>1074</v>
      </c>
      <c r="B21" s="249" t="s">
        <v>197</v>
      </c>
      <c r="C21" s="249" t="s">
        <v>1076</v>
      </c>
      <c r="D21" s="249" t="s">
        <v>587</v>
      </c>
      <c r="E21" s="463" t="s">
        <v>1077</v>
      </c>
      <c r="F21" s="125" t="s">
        <v>226</v>
      </c>
      <c r="G21" s="125" t="s">
        <v>1078</v>
      </c>
      <c r="H21" s="149">
        <v>50</v>
      </c>
      <c r="I21" s="389">
        <v>50</v>
      </c>
      <c r="J21" s="545" t="str">
        <f>A21</f>
        <v>Fraticiu Lucia</v>
      </c>
    </row>
    <row r="22" spans="1:10" ht="26">
      <c r="A22" s="249" t="s">
        <v>1121</v>
      </c>
      <c r="B22" s="249" t="s">
        <v>197</v>
      </c>
      <c r="C22" s="249" t="s">
        <v>342</v>
      </c>
      <c r="D22" s="249" t="s">
        <v>271</v>
      </c>
      <c r="E22" s="463" t="s">
        <v>1134</v>
      </c>
      <c r="F22" s="125" t="s">
        <v>1135</v>
      </c>
      <c r="G22" s="125" t="s">
        <v>1136</v>
      </c>
      <c r="H22" s="149">
        <v>50</v>
      </c>
      <c r="I22" s="389">
        <v>50</v>
      </c>
      <c r="J22" s="545" t="str">
        <f>A22</f>
        <v>Fuciu Mircea</v>
      </c>
    </row>
    <row r="23" spans="1:10" ht="26">
      <c r="A23" s="249" t="s">
        <v>1207</v>
      </c>
      <c r="B23" s="249" t="s">
        <v>197</v>
      </c>
      <c r="C23" s="249" t="s">
        <v>342</v>
      </c>
      <c r="D23" s="249" t="s">
        <v>587</v>
      </c>
      <c r="E23" s="463" t="s">
        <v>225</v>
      </c>
      <c r="F23" s="249" t="s">
        <v>226</v>
      </c>
      <c r="G23" s="249" t="s">
        <v>227</v>
      </c>
      <c r="H23" s="124">
        <v>50</v>
      </c>
      <c r="I23" s="387">
        <v>50</v>
      </c>
      <c r="J23" s="545" t="s">
        <v>1184</v>
      </c>
    </row>
    <row r="24" spans="1:10" ht="52">
      <c r="A24" s="249" t="s">
        <v>1440</v>
      </c>
      <c r="B24" s="249" t="s">
        <v>197</v>
      </c>
      <c r="C24" s="249" t="s">
        <v>1444</v>
      </c>
      <c r="D24" s="513" t="s">
        <v>1445</v>
      </c>
      <c r="E24" s="249" t="s">
        <v>1077</v>
      </c>
      <c r="F24" s="235" t="s">
        <v>226</v>
      </c>
      <c r="G24" s="249" t="s">
        <v>1352</v>
      </c>
      <c r="H24" s="124" t="s">
        <v>548</v>
      </c>
      <c r="I24" s="387">
        <v>50</v>
      </c>
      <c r="J24" s="545" t="str">
        <f>A24</f>
        <v>Nicula Virgil</v>
      </c>
    </row>
    <row r="25" spans="1:10">
      <c r="A25" s="249" t="s">
        <v>1479</v>
      </c>
      <c r="B25" s="249" t="s">
        <v>197</v>
      </c>
      <c r="C25" s="249" t="s">
        <v>342</v>
      </c>
      <c r="D25" s="249" t="s">
        <v>224</v>
      </c>
      <c r="E25" s="306">
        <v>50</v>
      </c>
      <c r="F25" s="249" t="s">
        <v>226</v>
      </c>
      <c r="G25" s="534">
        <v>43221</v>
      </c>
      <c r="H25" s="124">
        <v>50</v>
      </c>
      <c r="I25" s="387">
        <v>50</v>
      </c>
      <c r="J25" s="236" t="s">
        <v>1479</v>
      </c>
    </row>
    <row r="26" spans="1:10">
      <c r="A26" s="249" t="s">
        <v>1794</v>
      </c>
      <c r="B26" s="249" t="s">
        <v>197</v>
      </c>
      <c r="C26" s="249" t="s">
        <v>342</v>
      </c>
      <c r="D26" s="249" t="s">
        <v>224</v>
      </c>
      <c r="E26" s="463" t="s">
        <v>248</v>
      </c>
      <c r="F26" s="249" t="s">
        <v>1802</v>
      </c>
      <c r="G26" s="249" t="s">
        <v>274</v>
      </c>
      <c r="H26" s="124"/>
      <c r="I26" s="387">
        <v>50</v>
      </c>
      <c r="J26" s="295" t="s">
        <v>1794</v>
      </c>
    </row>
    <row r="27" spans="1:10" ht="26">
      <c r="A27" s="236" t="s">
        <v>1812</v>
      </c>
      <c r="B27" s="249" t="s">
        <v>197</v>
      </c>
      <c r="C27" s="236" t="s">
        <v>1849</v>
      </c>
      <c r="D27" s="236" t="s">
        <v>587</v>
      </c>
      <c r="E27" s="547" t="s">
        <v>248</v>
      </c>
      <c r="F27" s="456" t="s">
        <v>1850</v>
      </c>
      <c r="G27" s="456" t="s">
        <v>227</v>
      </c>
      <c r="H27" s="219">
        <v>50</v>
      </c>
      <c r="I27" s="548">
        <v>50</v>
      </c>
      <c r="J27" s="545" t="str">
        <f>A27</f>
        <v>Pentescu Alma</v>
      </c>
    </row>
    <row r="28" spans="1:10" ht="52">
      <c r="A28" s="249" t="s">
        <v>1869</v>
      </c>
      <c r="B28" s="249" t="s">
        <v>197</v>
      </c>
      <c r="C28" s="249" t="s">
        <v>1444</v>
      </c>
      <c r="D28" s="513" t="s">
        <v>1445</v>
      </c>
      <c r="E28" s="249" t="s">
        <v>1077</v>
      </c>
      <c r="F28" s="235" t="s">
        <v>226</v>
      </c>
      <c r="G28" s="249" t="s">
        <v>1352</v>
      </c>
      <c r="H28" s="124" t="s">
        <v>548</v>
      </c>
      <c r="I28" s="387">
        <v>50</v>
      </c>
      <c r="J28" s="545" t="s">
        <v>1880</v>
      </c>
    </row>
    <row r="29" spans="1:10">
      <c r="A29" s="124" t="s">
        <v>1960</v>
      </c>
      <c r="B29" s="124" t="s">
        <v>197</v>
      </c>
      <c r="C29" s="124" t="s">
        <v>828</v>
      </c>
      <c r="D29" s="124" t="s">
        <v>343</v>
      </c>
      <c r="E29" s="549" t="s">
        <v>639</v>
      </c>
      <c r="F29" s="149" t="s">
        <v>1135</v>
      </c>
      <c r="G29" s="149" t="s">
        <v>2028</v>
      </c>
      <c r="H29" s="149">
        <v>50</v>
      </c>
      <c r="I29" s="389">
        <v>50</v>
      </c>
      <c r="J29" s="545" t="str">
        <f>A29</f>
        <v>Tichindelean Mihai</v>
      </c>
    </row>
    <row r="30" spans="1:10" ht="39">
      <c r="A30" s="249" t="s">
        <v>2039</v>
      </c>
      <c r="B30" s="249" t="s">
        <v>197</v>
      </c>
      <c r="C30" s="249" t="s">
        <v>2082</v>
      </c>
      <c r="D30" s="249" t="s">
        <v>224</v>
      </c>
      <c r="E30" s="463" t="s">
        <v>2083</v>
      </c>
      <c r="F30" s="125" t="s">
        <v>226</v>
      </c>
      <c r="G30" s="125" t="s">
        <v>2084</v>
      </c>
      <c r="H30" s="149"/>
      <c r="I30" s="389">
        <v>50</v>
      </c>
      <c r="J30" s="236" t="s">
        <v>2039</v>
      </c>
    </row>
    <row r="31" spans="1:10">
      <c r="A31" s="249" t="s">
        <v>2098</v>
      </c>
      <c r="B31" s="249" t="s">
        <v>197</v>
      </c>
      <c r="C31" s="249" t="s">
        <v>342</v>
      </c>
      <c r="D31" s="249" t="s">
        <v>1069</v>
      </c>
      <c r="E31" s="249" t="s">
        <v>226</v>
      </c>
      <c r="F31" s="249">
        <v>2018</v>
      </c>
      <c r="G31" s="249" t="s">
        <v>1352</v>
      </c>
      <c r="H31" s="149">
        <v>50</v>
      </c>
      <c r="I31" s="389">
        <v>50</v>
      </c>
      <c r="J31" s="236" t="s">
        <v>2096</v>
      </c>
    </row>
    <row r="32" spans="1:10" ht="26">
      <c r="A32" s="249" t="s">
        <v>2147</v>
      </c>
      <c r="B32" s="155" t="s">
        <v>197</v>
      </c>
      <c r="C32" s="249" t="s">
        <v>2148</v>
      </c>
      <c r="D32" s="249" t="s">
        <v>2149</v>
      </c>
      <c r="E32" s="463" t="s">
        <v>248</v>
      </c>
      <c r="F32" s="125" t="s">
        <v>1135</v>
      </c>
      <c r="G32" s="125" t="s">
        <v>1070</v>
      </c>
      <c r="H32" s="149">
        <v>50</v>
      </c>
      <c r="I32" s="389">
        <v>50</v>
      </c>
      <c r="J32" s="545" t="s">
        <v>2130</v>
      </c>
    </row>
    <row r="33" spans="1:10" ht="39">
      <c r="A33" s="249" t="s">
        <v>2276</v>
      </c>
      <c r="B33" s="155" t="s">
        <v>2219</v>
      </c>
      <c r="C33" s="550" t="s">
        <v>2277</v>
      </c>
      <c r="D33" s="249" t="s">
        <v>343</v>
      </c>
      <c r="E33" s="514" t="s">
        <v>2278</v>
      </c>
      <c r="F33" s="551" t="s">
        <v>2279</v>
      </c>
      <c r="G33" s="552" t="s">
        <v>2280</v>
      </c>
      <c r="H33" s="124">
        <v>50</v>
      </c>
      <c r="I33" s="124">
        <v>50</v>
      </c>
      <c r="J33" s="249" t="s">
        <v>2224</v>
      </c>
    </row>
    <row r="34" spans="1:10" ht="26">
      <c r="A34" s="236" t="s">
        <v>2358</v>
      </c>
      <c r="B34" s="236" t="s">
        <v>2219</v>
      </c>
      <c r="C34" s="236" t="s">
        <v>2365</v>
      </c>
      <c r="D34" s="236" t="s">
        <v>2366</v>
      </c>
      <c r="E34" s="236" t="s">
        <v>248</v>
      </c>
      <c r="F34" s="236" t="s">
        <v>2367</v>
      </c>
      <c r="G34" s="236" t="s">
        <v>2368</v>
      </c>
      <c r="H34" s="196">
        <v>50</v>
      </c>
      <c r="I34" s="196">
        <v>50</v>
      </c>
      <c r="J34" s="545" t="s">
        <v>2358</v>
      </c>
    </row>
    <row r="35" spans="1:10">
      <c r="A35" s="249" t="s">
        <v>2439</v>
      </c>
      <c r="B35" s="249" t="s">
        <v>2219</v>
      </c>
      <c r="C35" s="249" t="s">
        <v>342</v>
      </c>
      <c r="D35" s="249" t="s">
        <v>224</v>
      </c>
      <c r="E35" s="277" t="s">
        <v>2440</v>
      </c>
      <c r="F35" s="125" t="s">
        <v>2441</v>
      </c>
      <c r="G35" s="125" t="s">
        <v>274</v>
      </c>
      <c r="H35" s="149">
        <v>50</v>
      </c>
      <c r="I35" s="149">
        <v>50</v>
      </c>
      <c r="J35" s="249" t="s">
        <v>2439</v>
      </c>
    </row>
    <row r="36" spans="1:10" ht="26">
      <c r="A36" s="249" t="s">
        <v>2456</v>
      </c>
      <c r="B36" s="249" t="s">
        <v>2219</v>
      </c>
      <c r="C36" s="249" t="s">
        <v>342</v>
      </c>
      <c r="D36" s="249" t="s">
        <v>587</v>
      </c>
      <c r="E36" s="463" t="s">
        <v>225</v>
      </c>
      <c r="F36" s="249" t="s">
        <v>226</v>
      </c>
      <c r="G36" s="249" t="s">
        <v>227</v>
      </c>
      <c r="H36" s="124">
        <v>50</v>
      </c>
      <c r="I36" s="124">
        <v>50</v>
      </c>
      <c r="J36" s="249" t="s">
        <v>2456</v>
      </c>
    </row>
    <row r="37" spans="1:10" ht="39">
      <c r="A37" s="249" t="s">
        <v>2508</v>
      </c>
      <c r="B37" s="249" t="s">
        <v>2219</v>
      </c>
      <c r="C37" s="276" t="s">
        <v>1175</v>
      </c>
      <c r="D37" s="249" t="s">
        <v>224</v>
      </c>
      <c r="E37" s="513" t="s">
        <v>2573</v>
      </c>
      <c r="F37" s="125" t="s">
        <v>226</v>
      </c>
      <c r="G37" s="125" t="s">
        <v>344</v>
      </c>
      <c r="H37" s="149">
        <v>50</v>
      </c>
      <c r="I37" s="149">
        <v>50</v>
      </c>
      <c r="J37" s="545" t="s">
        <v>2497</v>
      </c>
    </row>
    <row r="38" spans="1:10" ht="26">
      <c r="A38" s="236" t="s">
        <v>2710</v>
      </c>
      <c r="B38" s="236" t="s">
        <v>2219</v>
      </c>
      <c r="C38" s="236" t="s">
        <v>2365</v>
      </c>
      <c r="D38" s="236" t="s">
        <v>2366</v>
      </c>
      <c r="E38" s="236" t="s">
        <v>248</v>
      </c>
      <c r="F38" s="236" t="s">
        <v>2367</v>
      </c>
      <c r="G38" s="236" t="s">
        <v>2368</v>
      </c>
      <c r="H38" s="196">
        <v>50</v>
      </c>
      <c r="I38" s="388">
        <v>50</v>
      </c>
      <c r="J38" s="236" t="s">
        <v>2710</v>
      </c>
    </row>
    <row r="39" spans="1:10" ht="26">
      <c r="A39" s="249" t="s">
        <v>2721</v>
      </c>
      <c r="B39" s="553" t="s">
        <v>2219</v>
      </c>
      <c r="C39" s="125" t="s">
        <v>546</v>
      </c>
      <c r="D39" s="249" t="s">
        <v>547</v>
      </c>
      <c r="E39" s="509" t="s">
        <v>528</v>
      </c>
      <c r="F39" s="125" t="s">
        <v>226</v>
      </c>
      <c r="G39" s="125" t="s">
        <v>227</v>
      </c>
      <c r="H39" s="149" t="s">
        <v>548</v>
      </c>
      <c r="I39" s="149">
        <v>50</v>
      </c>
      <c r="J39" s="249" t="s">
        <v>2721</v>
      </c>
    </row>
    <row r="40" spans="1:10">
      <c r="A40" s="249" t="s">
        <v>2791</v>
      </c>
      <c r="B40" s="249" t="s">
        <v>2219</v>
      </c>
      <c r="C40" s="249" t="s">
        <v>342</v>
      </c>
      <c r="D40" s="249" t="s">
        <v>224</v>
      </c>
      <c r="E40" s="463" t="s">
        <v>248</v>
      </c>
      <c r="F40" s="249" t="s">
        <v>1802</v>
      </c>
      <c r="G40" s="249" t="s">
        <v>274</v>
      </c>
      <c r="H40" s="124"/>
      <c r="I40" s="124">
        <v>50</v>
      </c>
      <c r="J40" s="249" t="s">
        <v>2791</v>
      </c>
    </row>
    <row r="41" spans="1:10" ht="26">
      <c r="A41" s="249" t="s">
        <v>2890</v>
      </c>
      <c r="B41" s="249" t="s">
        <v>2219</v>
      </c>
      <c r="C41" s="249" t="s">
        <v>342</v>
      </c>
      <c r="D41" s="249" t="s">
        <v>224</v>
      </c>
      <c r="E41" s="463" t="s">
        <v>1134</v>
      </c>
      <c r="F41" s="249" t="s">
        <v>226</v>
      </c>
      <c r="G41" s="249" t="s">
        <v>227</v>
      </c>
      <c r="H41" s="124">
        <v>50</v>
      </c>
      <c r="I41" s="124">
        <v>50</v>
      </c>
      <c r="J41" s="545" t="s">
        <v>2890</v>
      </c>
    </row>
    <row r="42" spans="1:10" ht="26">
      <c r="A42" s="249" t="s">
        <v>2919</v>
      </c>
      <c r="B42" s="249" t="s">
        <v>2219</v>
      </c>
      <c r="C42" s="249" t="s">
        <v>342</v>
      </c>
      <c r="D42" s="249" t="s">
        <v>587</v>
      </c>
      <c r="E42" s="463" t="s">
        <v>225</v>
      </c>
      <c r="F42" s="249" t="s">
        <v>226</v>
      </c>
      <c r="G42" s="249" t="s">
        <v>227</v>
      </c>
      <c r="H42" s="124">
        <v>50</v>
      </c>
      <c r="I42" s="124">
        <v>50</v>
      </c>
      <c r="J42" s="249" t="s">
        <v>2919</v>
      </c>
    </row>
    <row r="43" spans="1:10" ht="52">
      <c r="A43" s="249" t="s">
        <v>2970</v>
      </c>
      <c r="B43" s="249" t="s">
        <v>2219</v>
      </c>
      <c r="C43" s="277" t="s">
        <v>3017</v>
      </c>
      <c r="D43" s="249" t="s">
        <v>587</v>
      </c>
      <c r="E43" s="277" t="s">
        <v>3018</v>
      </c>
      <c r="F43" s="125" t="s">
        <v>1850</v>
      </c>
      <c r="G43" s="125" t="s">
        <v>227</v>
      </c>
      <c r="H43" s="149">
        <v>50</v>
      </c>
      <c r="I43" s="149">
        <v>50</v>
      </c>
      <c r="J43" s="249" t="s">
        <v>2970</v>
      </c>
    </row>
    <row r="44" spans="1:10" ht="65">
      <c r="A44" s="236" t="s">
        <v>3130</v>
      </c>
      <c r="B44" s="236" t="s">
        <v>2219</v>
      </c>
      <c r="C44" s="236" t="s">
        <v>3154</v>
      </c>
      <c r="D44" s="236" t="s">
        <v>224</v>
      </c>
      <c r="E44" s="547" t="s">
        <v>248</v>
      </c>
      <c r="F44" s="236" t="s">
        <v>226</v>
      </c>
      <c r="G44" s="236" t="s">
        <v>227</v>
      </c>
      <c r="H44" s="196">
        <v>50</v>
      </c>
      <c r="I44" s="196">
        <v>50</v>
      </c>
      <c r="J44" s="236" t="s">
        <v>3130</v>
      </c>
    </row>
    <row r="45" spans="1:10" ht="26">
      <c r="A45" s="249" t="s">
        <v>3157</v>
      </c>
      <c r="B45" s="249" t="s">
        <v>2219</v>
      </c>
      <c r="C45" s="249" t="s">
        <v>342</v>
      </c>
      <c r="D45" s="249" t="s">
        <v>587</v>
      </c>
      <c r="E45" s="463" t="s">
        <v>225</v>
      </c>
      <c r="F45" s="249" t="s">
        <v>226</v>
      </c>
      <c r="G45" s="249" t="s">
        <v>227</v>
      </c>
      <c r="H45" s="124">
        <v>50</v>
      </c>
      <c r="I45" s="124">
        <v>50</v>
      </c>
      <c r="J45" s="249" t="s">
        <v>3157</v>
      </c>
    </row>
    <row r="46" spans="1:10" ht="39">
      <c r="A46" s="249" t="s">
        <v>3182</v>
      </c>
      <c r="B46" s="249" t="s">
        <v>2219</v>
      </c>
      <c r="C46" s="249" t="s">
        <v>1175</v>
      </c>
      <c r="D46" s="249" t="s">
        <v>343</v>
      </c>
      <c r="E46" s="277" t="s">
        <v>248</v>
      </c>
      <c r="F46" s="125" t="s">
        <v>1135</v>
      </c>
      <c r="G46" s="125" t="s">
        <v>227</v>
      </c>
      <c r="H46" s="149">
        <v>50</v>
      </c>
      <c r="I46" s="149">
        <v>50</v>
      </c>
      <c r="J46" s="249" t="s">
        <v>3182</v>
      </c>
    </row>
    <row r="47" spans="1:10" ht="26">
      <c r="A47" s="249" t="s">
        <v>3201</v>
      </c>
      <c r="B47" s="249" t="s">
        <v>2219</v>
      </c>
      <c r="C47" s="249" t="s">
        <v>3235</v>
      </c>
      <c r="D47" s="249" t="s">
        <v>271</v>
      </c>
      <c r="E47" s="197" t="s">
        <v>3236</v>
      </c>
      <c r="F47" s="125" t="s">
        <v>1135</v>
      </c>
      <c r="G47" s="125" t="s">
        <v>256</v>
      </c>
      <c r="H47" s="149">
        <v>50</v>
      </c>
      <c r="I47" s="389">
        <v>50</v>
      </c>
      <c r="J47" s="249" t="s">
        <v>3201</v>
      </c>
    </row>
    <row r="48" spans="1:10" ht="65">
      <c r="A48" s="121" t="s">
        <v>3201</v>
      </c>
      <c r="B48" s="121" t="s">
        <v>2219</v>
      </c>
      <c r="C48" s="249" t="s">
        <v>3237</v>
      </c>
      <c r="D48" s="249" t="s">
        <v>271</v>
      </c>
      <c r="E48" s="237" t="s">
        <v>3238</v>
      </c>
      <c r="F48" s="249" t="s">
        <v>1135</v>
      </c>
      <c r="G48" s="249" t="s">
        <v>3239</v>
      </c>
      <c r="H48" s="315"/>
      <c r="I48" s="394">
        <v>50</v>
      </c>
      <c r="J48" s="249" t="s">
        <v>3201</v>
      </c>
    </row>
    <row r="49" spans="1:10" ht="39">
      <c r="A49" s="249" t="s">
        <v>3269</v>
      </c>
      <c r="B49" s="249" t="s">
        <v>2219</v>
      </c>
      <c r="C49" s="249" t="s">
        <v>342</v>
      </c>
      <c r="D49" s="249" t="s">
        <v>3295</v>
      </c>
      <c r="E49" s="277" t="s">
        <v>3296</v>
      </c>
      <c r="F49" s="552" t="s">
        <v>3297</v>
      </c>
      <c r="G49" s="537">
        <v>43232</v>
      </c>
      <c r="H49" s="149">
        <v>50</v>
      </c>
      <c r="I49" s="149">
        <v>50</v>
      </c>
      <c r="J49" s="249" t="s">
        <v>3269</v>
      </c>
    </row>
    <row r="50" spans="1:10">
      <c r="A50" s="46"/>
      <c r="B50" s="46"/>
      <c r="C50" s="46"/>
      <c r="D50" s="46"/>
      <c r="E50" s="65"/>
      <c r="F50" s="88"/>
      <c r="G50" s="88"/>
      <c r="H50" s="89"/>
      <c r="I50" s="106"/>
      <c r="J50" s="156"/>
    </row>
    <row r="51" spans="1:10">
      <c r="A51" s="46"/>
      <c r="B51" s="46"/>
      <c r="C51" s="46"/>
      <c r="D51" s="46"/>
      <c r="E51" s="65"/>
      <c r="F51" s="88"/>
      <c r="G51" s="88"/>
      <c r="H51" s="89"/>
      <c r="I51" s="106"/>
      <c r="J51" s="156"/>
    </row>
    <row r="52" spans="1:10">
      <c r="A52" s="46"/>
      <c r="B52" s="46"/>
      <c r="C52" s="46"/>
      <c r="D52" s="46"/>
      <c r="E52" s="65"/>
      <c r="F52" s="88"/>
      <c r="G52" s="88"/>
      <c r="H52" s="89"/>
      <c r="I52" s="106"/>
      <c r="J52" s="156"/>
    </row>
    <row r="53" spans="1:10">
      <c r="A53" s="46"/>
      <c r="B53" s="46"/>
      <c r="C53" s="46"/>
      <c r="D53" s="46"/>
      <c r="E53" s="65"/>
      <c r="F53" s="88"/>
      <c r="G53" s="88"/>
      <c r="H53" s="89"/>
      <c r="I53" s="106"/>
      <c r="J53" s="156"/>
    </row>
    <row r="54" spans="1:10">
      <c r="A54" s="46"/>
      <c r="B54" s="46"/>
      <c r="C54" s="46"/>
      <c r="D54" s="46"/>
      <c r="E54" s="65"/>
      <c r="F54" s="88"/>
      <c r="G54" s="88"/>
      <c r="H54" s="89"/>
      <c r="I54" s="106"/>
      <c r="J54" s="156"/>
    </row>
    <row r="55" spans="1:10">
      <c r="A55" s="90"/>
      <c r="B55" s="88"/>
      <c r="C55" s="91"/>
      <c r="D55" s="91"/>
      <c r="E55" s="92"/>
      <c r="F55" s="88"/>
      <c r="G55" s="88"/>
      <c r="H55" s="86"/>
      <c r="I55" s="93"/>
      <c r="J55" s="156"/>
    </row>
    <row r="56" spans="1:10">
      <c r="A56" s="90"/>
      <c r="B56" s="88"/>
      <c r="C56" s="91"/>
      <c r="D56" s="91"/>
      <c r="E56" s="92"/>
      <c r="F56" s="88"/>
      <c r="G56" s="88"/>
      <c r="H56" s="86"/>
      <c r="I56" s="93"/>
      <c r="J56" s="156"/>
    </row>
    <row r="57" spans="1:10">
      <c r="A57" s="46"/>
      <c r="B57" s="43"/>
      <c r="C57" s="66"/>
      <c r="D57" s="66"/>
      <c r="E57" s="43"/>
      <c r="F57" s="43"/>
      <c r="G57" s="43"/>
      <c r="H57" s="69"/>
      <c r="I57" s="74"/>
      <c r="J57" s="156"/>
    </row>
    <row r="58" spans="1:10">
      <c r="A58" s="46"/>
      <c r="B58" s="43"/>
      <c r="C58" s="66"/>
      <c r="D58" s="66"/>
      <c r="E58" s="43"/>
      <c r="F58" s="43"/>
      <c r="G58" s="43"/>
      <c r="H58" s="69"/>
      <c r="I58" s="74"/>
      <c r="J58" s="156"/>
    </row>
    <row r="59" spans="1:10">
      <c r="A59" s="245" t="s">
        <v>2</v>
      </c>
      <c r="B59" s="245"/>
      <c r="H59" s="240"/>
      <c r="I59" s="270">
        <f>SUM(I9:I58)</f>
        <v>2050</v>
      </c>
    </row>
    <row r="61" spans="1:10">
      <c r="B61" s="243"/>
      <c r="G61" s="238"/>
      <c r="H61" s="158"/>
      <c r="I61" s="158"/>
    </row>
    <row r="62" spans="1:10" ht="15" customHeight="1">
      <c r="A62" s="797" t="s">
        <v>12</v>
      </c>
      <c r="B62" s="797"/>
      <c r="C62" s="797"/>
      <c r="D62" s="797"/>
      <c r="E62" s="797"/>
      <c r="F62" s="797"/>
      <c r="G62" s="797"/>
      <c r="H62" s="797"/>
      <c r="I62" s="797"/>
    </row>
  </sheetData>
  <mergeCells count="5">
    <mergeCell ref="A2:I2"/>
    <mergeCell ref="A6:I6"/>
    <mergeCell ref="A4:I4"/>
    <mergeCell ref="A5:I5"/>
    <mergeCell ref="A62:I62"/>
  </mergeCells>
  <phoneticPr fontId="15" type="noConversion"/>
  <hyperlinks>
    <hyperlink ref="E9" r:id="rId1"/>
    <hyperlink ref="E10" r:id="rId2"/>
    <hyperlink ref="E14" r:id="rId3"/>
    <hyperlink ref="E15" r:id="rId4" display="http://iecs.ro/past-conferences/iecs-past-conferences/"/>
    <hyperlink ref="E16" r:id="rId5"/>
    <hyperlink ref="E18" r:id="rId6"/>
    <hyperlink ref="E19" r:id="rId7"/>
    <hyperlink ref="E20" r:id="rId8"/>
    <hyperlink ref="E21" r:id="rId9"/>
    <hyperlink ref="E23" r:id="rId10"/>
    <hyperlink ref="E26" r:id="rId11"/>
    <hyperlink ref="E27" r:id="rId12"/>
    <hyperlink ref="E29" r:id="rId13"/>
    <hyperlink ref="E30" r:id="rId14"/>
    <hyperlink ref="E32" r:id="rId15"/>
    <hyperlink ref="E33" r:id="rId16"/>
    <hyperlink ref="C33" r:id="rId17" tooltip="International Economic Conference Sibiu" display="http://iecs.ro/"/>
    <hyperlink ref="E34" r:id="rId18"/>
    <hyperlink ref="E36" r:id="rId19"/>
    <hyperlink ref="E38" r:id="rId20"/>
    <hyperlink ref="E39" r:id="rId21"/>
    <hyperlink ref="E40" r:id="rId22"/>
    <hyperlink ref="E41" r:id="rId23"/>
    <hyperlink ref="E42" r:id="rId24"/>
    <hyperlink ref="E44" r:id="rId25"/>
    <hyperlink ref="E45" r:id="rId26"/>
  </hyperlinks>
  <pageMargins left="0.511811023622047" right="0.31496062992126" top="0.16" bottom="0" header="0" footer="0"/>
  <pageSetup paperSize="9" orientation="landscape" horizontalDpi="200" verticalDpi="200" r:id="rId27"/>
</worksheet>
</file>

<file path=xl/worksheets/sheet18.xml><?xml version="1.0" encoding="utf-8"?>
<worksheet xmlns="http://schemas.openxmlformats.org/spreadsheetml/2006/main" xmlns:r="http://schemas.openxmlformats.org/officeDocument/2006/relationships">
  <dimension ref="A2:K62"/>
  <sheetViews>
    <sheetView topLeftCell="A19" zoomScaleNormal="130" workbookViewId="0">
      <selection activeCell="N30" sqref="N30"/>
    </sheetView>
  </sheetViews>
  <sheetFormatPr defaultColWidth="8.7265625" defaultRowHeight="13"/>
  <cols>
    <col min="1" max="1" width="18.81640625" style="239" customWidth="1"/>
    <col min="2" max="2" width="15.453125" style="239" customWidth="1"/>
    <col min="3" max="3" width="12.54296875" style="239" customWidth="1"/>
    <col min="4" max="4" width="16.81640625" style="239" customWidth="1"/>
    <col min="5" max="5" width="12.453125" style="243" customWidth="1"/>
    <col min="6" max="6" width="16" style="243" customWidth="1"/>
    <col min="7" max="7" width="12.1796875" style="243" customWidth="1"/>
    <col min="8" max="8" width="13.7265625" style="243" customWidth="1"/>
    <col min="9" max="9" width="10.7265625" style="243" customWidth="1"/>
    <col min="10" max="10" width="7.453125" style="238" customWidth="1"/>
    <col min="11" max="11" width="20.81640625" style="158" customWidth="1"/>
    <col min="12" max="16384" width="8.7265625" style="158"/>
  </cols>
  <sheetData>
    <row r="2" spans="1:11" ht="15" customHeight="1">
      <c r="A2" s="743" t="s">
        <v>84</v>
      </c>
      <c r="B2" s="743"/>
      <c r="C2" s="743"/>
      <c r="D2" s="743"/>
      <c r="E2" s="743"/>
      <c r="F2" s="743"/>
      <c r="G2" s="743"/>
      <c r="H2" s="743"/>
      <c r="I2" s="743"/>
      <c r="J2" s="743"/>
    </row>
    <row r="3" spans="1:11" ht="15" customHeight="1">
      <c r="A3" s="329"/>
      <c r="B3" s="329"/>
      <c r="C3" s="329"/>
      <c r="D3" s="329"/>
      <c r="E3" s="329"/>
      <c r="F3" s="329"/>
      <c r="G3" s="329"/>
      <c r="H3" s="329"/>
      <c r="I3" s="329"/>
      <c r="J3" s="329"/>
    </row>
    <row r="4" spans="1:11" ht="15" customHeight="1">
      <c r="A4" s="798" t="s">
        <v>120</v>
      </c>
      <c r="B4" s="799"/>
      <c r="C4" s="799"/>
      <c r="D4" s="799"/>
      <c r="E4" s="799"/>
      <c r="F4" s="799"/>
      <c r="G4" s="799"/>
      <c r="H4" s="799"/>
      <c r="I4" s="799"/>
      <c r="J4" s="800"/>
    </row>
    <row r="5" spans="1:11" ht="15" customHeight="1">
      <c r="A5" s="798" t="s">
        <v>121</v>
      </c>
      <c r="B5" s="799"/>
      <c r="C5" s="799"/>
      <c r="D5" s="799"/>
      <c r="E5" s="799"/>
      <c r="F5" s="799"/>
      <c r="G5" s="799"/>
      <c r="H5" s="799"/>
      <c r="I5" s="799"/>
      <c r="J5" s="800"/>
    </row>
    <row r="6" spans="1:11" s="251" customFormat="1" ht="65.25" customHeight="1">
      <c r="A6" s="738" t="s">
        <v>128</v>
      </c>
      <c r="B6" s="741"/>
      <c r="C6" s="741"/>
      <c r="D6" s="741"/>
      <c r="E6" s="741"/>
      <c r="F6" s="741"/>
      <c r="G6" s="741"/>
      <c r="H6" s="741"/>
      <c r="I6" s="741"/>
      <c r="J6" s="742"/>
    </row>
    <row r="8" spans="1:11" ht="39">
      <c r="A8" s="261" t="s">
        <v>22</v>
      </c>
      <c r="B8" s="257" t="s">
        <v>4</v>
      </c>
      <c r="C8" s="257" t="s">
        <v>130</v>
      </c>
      <c r="D8" s="257" t="s">
        <v>6</v>
      </c>
      <c r="E8" s="259" t="s">
        <v>25</v>
      </c>
      <c r="F8" s="257" t="s">
        <v>123</v>
      </c>
      <c r="G8" s="258" t="s">
        <v>124</v>
      </c>
      <c r="H8" s="258" t="s">
        <v>125</v>
      </c>
      <c r="I8" s="258" t="s">
        <v>134</v>
      </c>
      <c r="J8" s="258" t="s">
        <v>7</v>
      </c>
      <c r="K8" s="35" t="s">
        <v>182</v>
      </c>
    </row>
    <row r="9" spans="1:11" ht="65">
      <c r="A9" s="295" t="s">
        <v>2216</v>
      </c>
      <c r="B9" s="236" t="s">
        <v>329</v>
      </c>
      <c r="C9" s="236" t="s">
        <v>330</v>
      </c>
      <c r="D9" s="236" t="s">
        <v>331</v>
      </c>
      <c r="E9" s="236" t="s">
        <v>197</v>
      </c>
      <c r="F9" s="236" t="s">
        <v>332</v>
      </c>
      <c r="G9" s="554">
        <v>143000</v>
      </c>
      <c r="H9" s="554">
        <v>143000</v>
      </c>
      <c r="I9" s="236">
        <v>450</v>
      </c>
      <c r="J9" s="394">
        <v>50</v>
      </c>
      <c r="K9" s="313" t="s">
        <v>2216</v>
      </c>
    </row>
    <row r="10" spans="1:11" ht="52">
      <c r="A10" s="276" t="s">
        <v>339</v>
      </c>
      <c r="B10" s="276" t="s">
        <v>340</v>
      </c>
      <c r="C10" s="249" t="s">
        <v>341</v>
      </c>
      <c r="D10" s="276" t="s">
        <v>339</v>
      </c>
      <c r="E10" s="249" t="s">
        <v>197</v>
      </c>
      <c r="F10" s="534">
        <v>43252</v>
      </c>
      <c r="G10" s="249">
        <v>6250</v>
      </c>
      <c r="H10" s="249">
        <v>6250</v>
      </c>
      <c r="I10" s="249"/>
      <c r="J10" s="394">
        <v>62.5</v>
      </c>
      <c r="K10" s="313" t="str">
        <f>A10</f>
        <v>Troanca Dumitru</v>
      </c>
    </row>
    <row r="11" spans="1:11" ht="39">
      <c r="A11" s="464" t="s">
        <v>408</v>
      </c>
      <c r="B11" s="249" t="s">
        <v>410</v>
      </c>
      <c r="C11" s="249" t="s">
        <v>411</v>
      </c>
      <c r="D11" s="249" t="s">
        <v>408</v>
      </c>
      <c r="E11" s="249" t="s">
        <v>197</v>
      </c>
      <c r="F11" s="249" t="s">
        <v>412</v>
      </c>
      <c r="G11" s="249">
        <v>78000</v>
      </c>
      <c r="H11" s="249">
        <v>78000</v>
      </c>
      <c r="I11" s="249">
        <v>780</v>
      </c>
      <c r="J11" s="394">
        <v>195</v>
      </c>
      <c r="K11" s="249" t="s">
        <v>408</v>
      </c>
    </row>
    <row r="12" spans="1:11" ht="52">
      <c r="A12" s="276" t="s">
        <v>444</v>
      </c>
      <c r="B12" s="451" t="s">
        <v>471</v>
      </c>
      <c r="C12" s="451" t="s">
        <v>330</v>
      </c>
      <c r="D12" s="221" t="s">
        <v>472</v>
      </c>
      <c r="E12" s="249" t="s">
        <v>197</v>
      </c>
      <c r="F12" s="221" t="s">
        <v>332</v>
      </c>
      <c r="G12" s="555">
        <v>143000</v>
      </c>
      <c r="H12" s="555">
        <v>143000</v>
      </c>
      <c r="I12" s="249">
        <v>450</v>
      </c>
      <c r="J12" s="394">
        <v>50</v>
      </c>
      <c r="K12" s="313" t="s">
        <v>448</v>
      </c>
    </row>
    <row r="13" spans="1:11" ht="78">
      <c r="A13" s="276" t="s">
        <v>591</v>
      </c>
      <c r="B13" s="249" t="s">
        <v>642</v>
      </c>
      <c r="C13" s="249" t="s">
        <v>341</v>
      </c>
      <c r="D13" s="249" t="s">
        <v>594</v>
      </c>
      <c r="E13" s="249" t="s">
        <v>197</v>
      </c>
      <c r="F13" s="249"/>
      <c r="G13" s="128" t="s">
        <v>643</v>
      </c>
      <c r="H13" s="249"/>
      <c r="I13" s="249">
        <v>100</v>
      </c>
      <c r="J13" s="394">
        <v>62.5</v>
      </c>
      <c r="K13" s="313" t="s">
        <v>594</v>
      </c>
    </row>
    <row r="14" spans="1:11" ht="52">
      <c r="A14" s="249" t="s">
        <v>763</v>
      </c>
      <c r="B14" s="249" t="s">
        <v>764</v>
      </c>
      <c r="C14" s="249" t="s">
        <v>765</v>
      </c>
      <c r="D14" s="249" t="s">
        <v>763</v>
      </c>
      <c r="E14" s="249" t="s">
        <v>197</v>
      </c>
      <c r="F14" s="249" t="s">
        <v>766</v>
      </c>
      <c r="G14" s="249">
        <v>4756</v>
      </c>
      <c r="H14" s="249">
        <v>4756</v>
      </c>
      <c r="I14" s="249">
        <v>100</v>
      </c>
      <c r="J14" s="394">
        <v>47.56</v>
      </c>
      <c r="K14" s="313" t="s">
        <v>670</v>
      </c>
    </row>
    <row r="15" spans="1:11" ht="52">
      <c r="A15" s="249" t="s">
        <v>763</v>
      </c>
      <c r="B15" s="249" t="s">
        <v>767</v>
      </c>
      <c r="C15" s="249" t="s">
        <v>768</v>
      </c>
      <c r="D15" s="249" t="s">
        <v>763</v>
      </c>
      <c r="E15" s="249" t="s">
        <v>197</v>
      </c>
      <c r="F15" s="128" t="s">
        <v>769</v>
      </c>
      <c r="G15" s="128" t="s">
        <v>770</v>
      </c>
      <c r="H15" s="128" t="s">
        <v>770</v>
      </c>
      <c r="I15" s="128" t="s">
        <v>771</v>
      </c>
      <c r="J15" s="394">
        <v>56.38</v>
      </c>
      <c r="K15" s="313" t="s">
        <v>670</v>
      </c>
    </row>
    <row r="16" spans="1:11" ht="52">
      <c r="A16" s="464" t="s">
        <v>472</v>
      </c>
      <c r="B16" s="249" t="s">
        <v>471</v>
      </c>
      <c r="C16" s="249" t="s">
        <v>823</v>
      </c>
      <c r="D16" s="249" t="s">
        <v>472</v>
      </c>
      <c r="E16" s="249" t="s">
        <v>197</v>
      </c>
      <c r="F16" s="249" t="s">
        <v>332</v>
      </c>
      <c r="G16" s="315">
        <v>143000</v>
      </c>
      <c r="H16" s="315">
        <v>143000</v>
      </c>
      <c r="I16" s="314">
        <v>450</v>
      </c>
      <c r="J16" s="394">
        <v>50</v>
      </c>
      <c r="K16" s="313" t="s">
        <v>331</v>
      </c>
    </row>
    <row r="17" spans="1:11" ht="65">
      <c r="A17" s="464" t="s">
        <v>1144</v>
      </c>
      <c r="B17" s="236" t="s">
        <v>329</v>
      </c>
      <c r="C17" s="236" t="s">
        <v>330</v>
      </c>
      <c r="D17" s="236" t="s">
        <v>331</v>
      </c>
      <c r="E17" s="236" t="s">
        <v>197</v>
      </c>
      <c r="F17" s="236" t="s">
        <v>332</v>
      </c>
      <c r="G17" s="554">
        <v>143000</v>
      </c>
      <c r="H17" s="554">
        <v>143000</v>
      </c>
      <c r="I17" s="236">
        <v>450</v>
      </c>
      <c r="J17" s="394">
        <v>50</v>
      </c>
      <c r="K17" s="313" t="str">
        <f>A17</f>
        <v>Ilie Livia</v>
      </c>
    </row>
    <row r="18" spans="1:11" ht="78">
      <c r="A18" s="295" t="s">
        <v>1446</v>
      </c>
      <c r="B18" s="556" t="s">
        <v>1447</v>
      </c>
      <c r="C18" s="236" t="s">
        <v>1448</v>
      </c>
      <c r="D18" s="236" t="s">
        <v>1449</v>
      </c>
      <c r="E18" s="249" t="s">
        <v>197</v>
      </c>
      <c r="F18" s="236" t="s">
        <v>1450</v>
      </c>
      <c r="G18" s="236">
        <v>120000</v>
      </c>
      <c r="H18" s="236">
        <v>116000</v>
      </c>
      <c r="I18" s="236"/>
      <c r="J18" s="394">
        <v>20</v>
      </c>
      <c r="K18" s="313" t="s">
        <v>1440</v>
      </c>
    </row>
    <row r="19" spans="1:11" ht="26">
      <c r="A19" s="295" t="s">
        <v>1479</v>
      </c>
      <c r="B19" s="557" t="s">
        <v>1621</v>
      </c>
      <c r="C19" s="236" t="s">
        <v>1622</v>
      </c>
      <c r="D19" s="295" t="s">
        <v>1623</v>
      </c>
      <c r="E19" s="236" t="s">
        <v>197</v>
      </c>
      <c r="F19" s="236" t="s">
        <v>1624</v>
      </c>
      <c r="G19" s="236">
        <v>7300</v>
      </c>
      <c r="H19" s="119">
        <v>5258.56</v>
      </c>
      <c r="I19" s="236">
        <v>52.58</v>
      </c>
      <c r="J19" s="394">
        <v>52.58</v>
      </c>
      <c r="K19" s="276" t="s">
        <v>1479</v>
      </c>
    </row>
    <row r="20" spans="1:11" ht="65">
      <c r="A20" s="464" t="s">
        <v>1794</v>
      </c>
      <c r="B20" s="249" t="s">
        <v>1803</v>
      </c>
      <c r="C20" s="249" t="s">
        <v>1804</v>
      </c>
      <c r="D20" s="249" t="s">
        <v>408</v>
      </c>
      <c r="E20" s="249" t="s">
        <v>197</v>
      </c>
      <c r="F20" s="249" t="s">
        <v>1805</v>
      </c>
      <c r="G20" s="249">
        <v>78000</v>
      </c>
      <c r="H20" s="249">
        <v>78000</v>
      </c>
      <c r="I20" s="249">
        <v>780</v>
      </c>
      <c r="J20" s="394">
        <v>195</v>
      </c>
      <c r="K20" s="276" t="s">
        <v>1794</v>
      </c>
    </row>
    <row r="21" spans="1:11" ht="78">
      <c r="A21" s="117" t="s">
        <v>1812</v>
      </c>
      <c r="B21" s="117" t="s">
        <v>1851</v>
      </c>
      <c r="C21" s="117" t="s">
        <v>330</v>
      </c>
      <c r="D21" s="117" t="s">
        <v>1852</v>
      </c>
      <c r="E21" s="117" t="s">
        <v>197</v>
      </c>
      <c r="F21" s="117" t="s">
        <v>1853</v>
      </c>
      <c r="G21" s="117" t="s">
        <v>1854</v>
      </c>
      <c r="H21" s="117" t="s">
        <v>1854</v>
      </c>
      <c r="I21" s="117">
        <v>450</v>
      </c>
      <c r="J21" s="338">
        <v>50</v>
      </c>
      <c r="K21" s="313" t="str">
        <f>A21</f>
        <v>Pentescu Alma</v>
      </c>
    </row>
    <row r="22" spans="1:11" ht="26">
      <c r="A22" s="444" t="s">
        <v>1960</v>
      </c>
      <c r="B22" s="124" t="s">
        <v>1803</v>
      </c>
      <c r="C22" s="124" t="s">
        <v>2029</v>
      </c>
      <c r="D22" s="124" t="s">
        <v>2030</v>
      </c>
      <c r="E22" s="124" t="s">
        <v>197</v>
      </c>
      <c r="F22" s="249" t="s">
        <v>1805</v>
      </c>
      <c r="G22" s="249">
        <v>78000</v>
      </c>
      <c r="H22" s="249">
        <v>78000</v>
      </c>
      <c r="I22" s="249">
        <v>780</v>
      </c>
      <c r="J22" s="394">
        <v>195</v>
      </c>
      <c r="K22" s="197" t="s">
        <v>1960</v>
      </c>
    </row>
    <row r="23" spans="1:11" ht="26">
      <c r="A23" s="464" t="s">
        <v>2600</v>
      </c>
      <c r="B23" s="558" t="s">
        <v>2698</v>
      </c>
      <c r="C23" s="249" t="s">
        <v>1622</v>
      </c>
      <c r="D23" s="464" t="s">
        <v>2600</v>
      </c>
      <c r="E23" s="249" t="s">
        <v>2219</v>
      </c>
      <c r="F23" s="249" t="s">
        <v>1624</v>
      </c>
      <c r="G23" s="249">
        <v>7300</v>
      </c>
      <c r="H23" s="430">
        <v>5258.56</v>
      </c>
      <c r="I23" s="249"/>
      <c r="J23" s="249">
        <v>52.58</v>
      </c>
      <c r="K23" s="464" t="s">
        <v>2600</v>
      </c>
    </row>
    <row r="24" spans="1:11" ht="65">
      <c r="A24" s="464" t="s">
        <v>2791</v>
      </c>
      <c r="B24" s="249" t="s">
        <v>1803</v>
      </c>
      <c r="C24" s="249" t="s">
        <v>1804</v>
      </c>
      <c r="D24" s="249" t="s">
        <v>408</v>
      </c>
      <c r="E24" s="249" t="s">
        <v>2219</v>
      </c>
      <c r="F24" s="249" t="s">
        <v>1805</v>
      </c>
      <c r="G24" s="249">
        <v>78000</v>
      </c>
      <c r="H24" s="249">
        <v>78000</v>
      </c>
      <c r="I24" s="249">
        <v>780</v>
      </c>
      <c r="J24" s="394">
        <v>195</v>
      </c>
      <c r="K24" s="464" t="s">
        <v>2791</v>
      </c>
    </row>
    <row r="25" spans="1:11" ht="26">
      <c r="A25" s="464" t="s">
        <v>2817</v>
      </c>
      <c r="B25" s="249" t="s">
        <v>2818</v>
      </c>
      <c r="C25" s="249" t="s">
        <v>2819</v>
      </c>
      <c r="D25" s="249" t="s">
        <v>2820</v>
      </c>
      <c r="E25" s="249" t="s">
        <v>2821</v>
      </c>
      <c r="F25" s="249" t="s">
        <v>2822</v>
      </c>
      <c r="G25" s="249" t="s">
        <v>2823</v>
      </c>
      <c r="H25" s="249" t="s">
        <v>2824</v>
      </c>
      <c r="I25" s="249" t="s">
        <v>2825</v>
      </c>
      <c r="J25" s="394">
        <v>250</v>
      </c>
      <c r="K25" s="464" t="s">
        <v>2817</v>
      </c>
    </row>
    <row r="26" spans="1:11" ht="26">
      <c r="A26" s="464" t="s">
        <v>2817</v>
      </c>
      <c r="B26" s="249" t="s">
        <v>2826</v>
      </c>
      <c r="C26" s="249" t="s">
        <v>2819</v>
      </c>
      <c r="D26" s="249" t="s">
        <v>2817</v>
      </c>
      <c r="E26" s="249" t="s">
        <v>2219</v>
      </c>
      <c r="F26" s="128" t="s">
        <v>2827</v>
      </c>
      <c r="G26" s="128" t="s">
        <v>2828</v>
      </c>
      <c r="H26" s="128" t="s">
        <v>2829</v>
      </c>
      <c r="I26" s="128" t="s">
        <v>2830</v>
      </c>
      <c r="J26" s="394">
        <v>200</v>
      </c>
      <c r="K26" s="464" t="s">
        <v>2817</v>
      </c>
    </row>
    <row r="27" spans="1:11">
      <c r="A27" s="464" t="s">
        <v>2919</v>
      </c>
      <c r="B27" s="552" t="s">
        <v>342</v>
      </c>
      <c r="C27" s="249" t="s">
        <v>2932</v>
      </c>
      <c r="D27" s="464" t="s">
        <v>2919</v>
      </c>
      <c r="E27" s="249" t="s">
        <v>2219</v>
      </c>
      <c r="F27" s="559">
        <v>43221</v>
      </c>
      <c r="G27" s="560">
        <v>9000</v>
      </c>
      <c r="H27" s="560">
        <v>9000</v>
      </c>
      <c r="I27" s="560">
        <v>100</v>
      </c>
      <c r="J27" s="597">
        <v>90</v>
      </c>
      <c r="K27" s="464" t="s">
        <v>2919</v>
      </c>
    </row>
    <row r="28" spans="1:11">
      <c r="A28" s="94"/>
      <c r="B28" s="46"/>
      <c r="C28" s="46"/>
      <c r="D28" s="46"/>
      <c r="E28" s="46"/>
      <c r="F28" s="46"/>
      <c r="G28" s="46"/>
      <c r="H28" s="46"/>
      <c r="I28" s="46"/>
      <c r="J28" s="74"/>
      <c r="K28" s="45"/>
    </row>
    <row r="29" spans="1:11">
      <c r="A29" s="94"/>
      <c r="B29" s="46"/>
      <c r="C29" s="46"/>
      <c r="D29" s="46"/>
      <c r="E29" s="46"/>
      <c r="F29" s="46"/>
      <c r="G29" s="46"/>
      <c r="H29" s="46"/>
      <c r="I29" s="46"/>
      <c r="J29" s="74"/>
      <c r="K29" s="45"/>
    </row>
    <row r="30" spans="1:11">
      <c r="A30" s="94"/>
      <c r="B30" s="46"/>
      <c r="C30" s="46"/>
      <c r="D30" s="46"/>
      <c r="E30" s="46"/>
      <c r="F30" s="46"/>
      <c r="G30" s="46"/>
      <c r="H30" s="46"/>
      <c r="I30" s="46"/>
      <c r="J30" s="74"/>
      <c r="K30" s="45"/>
    </row>
    <row r="31" spans="1:11">
      <c r="A31" s="94"/>
      <c r="B31" s="46"/>
      <c r="C31" s="46"/>
      <c r="D31" s="46"/>
      <c r="E31" s="46"/>
      <c r="F31" s="46"/>
      <c r="G31" s="46"/>
      <c r="H31" s="46"/>
      <c r="I31" s="46"/>
      <c r="J31" s="74"/>
      <c r="K31" s="45"/>
    </row>
    <row r="32" spans="1:11">
      <c r="A32" s="94"/>
      <c r="B32" s="46"/>
      <c r="C32" s="46"/>
      <c r="D32" s="46"/>
      <c r="E32" s="46"/>
      <c r="F32" s="46"/>
      <c r="G32" s="46"/>
      <c r="H32" s="46"/>
      <c r="I32" s="46"/>
      <c r="J32" s="74"/>
      <c r="K32" s="45"/>
    </row>
    <row r="33" spans="1:11">
      <c r="A33" s="94"/>
      <c r="B33" s="46"/>
      <c r="C33" s="46"/>
      <c r="D33" s="46"/>
      <c r="E33" s="46"/>
      <c r="F33" s="46"/>
      <c r="G33" s="46"/>
      <c r="H33" s="46"/>
      <c r="I33" s="46"/>
      <c r="J33" s="74"/>
      <c r="K33" s="45"/>
    </row>
    <row r="34" spans="1:11">
      <c r="A34" s="94"/>
      <c r="B34" s="46"/>
      <c r="C34" s="46"/>
      <c r="D34" s="46"/>
      <c r="E34" s="46"/>
      <c r="F34" s="46"/>
      <c r="G34" s="46"/>
      <c r="H34" s="46"/>
      <c r="I34" s="46"/>
      <c r="J34" s="74"/>
      <c r="K34" s="45"/>
    </row>
    <row r="35" spans="1:11">
      <c r="A35" s="94"/>
      <c r="B35" s="46"/>
      <c r="C35" s="46"/>
      <c r="D35" s="46"/>
      <c r="E35" s="46"/>
      <c r="F35" s="46"/>
      <c r="G35" s="46"/>
      <c r="H35" s="46"/>
      <c r="I35" s="46"/>
      <c r="J35" s="74"/>
      <c r="K35" s="45"/>
    </row>
    <row r="36" spans="1:11">
      <c r="A36" s="94"/>
      <c r="B36" s="46"/>
      <c r="C36" s="46"/>
      <c r="D36" s="46"/>
      <c r="E36" s="46"/>
      <c r="F36" s="46"/>
      <c r="G36" s="46"/>
      <c r="H36" s="46"/>
      <c r="I36" s="46"/>
      <c r="J36" s="74"/>
      <c r="K36" s="45"/>
    </row>
    <row r="37" spans="1:11">
      <c r="A37" s="94"/>
      <c r="B37" s="46"/>
      <c r="C37" s="46"/>
      <c r="D37" s="46"/>
      <c r="E37" s="46"/>
      <c r="F37" s="46"/>
      <c r="G37" s="46"/>
      <c r="H37" s="46"/>
      <c r="I37" s="46"/>
      <c r="J37" s="74"/>
      <c r="K37" s="45"/>
    </row>
    <row r="38" spans="1:11">
      <c r="A38" s="94"/>
      <c r="B38" s="46"/>
      <c r="C38" s="46"/>
      <c r="D38" s="46"/>
      <c r="E38" s="46"/>
      <c r="F38" s="46"/>
      <c r="G38" s="46"/>
      <c r="H38" s="46"/>
      <c r="I38" s="46"/>
      <c r="J38" s="74"/>
      <c r="K38" s="45"/>
    </row>
    <row r="39" spans="1:11">
      <c r="A39" s="94"/>
      <c r="B39" s="46"/>
      <c r="C39" s="46"/>
      <c r="D39" s="46"/>
      <c r="E39" s="46"/>
      <c r="F39" s="46"/>
      <c r="G39" s="46"/>
      <c r="H39" s="46"/>
      <c r="I39" s="46"/>
      <c r="J39" s="74"/>
      <c r="K39" s="45"/>
    </row>
    <row r="40" spans="1:11">
      <c r="A40" s="94"/>
      <c r="B40" s="46"/>
      <c r="C40" s="46"/>
      <c r="D40" s="46"/>
      <c r="E40" s="46"/>
      <c r="F40" s="46"/>
      <c r="G40" s="46"/>
      <c r="H40" s="46"/>
      <c r="I40" s="46"/>
      <c r="J40" s="74"/>
      <c r="K40" s="45"/>
    </row>
    <row r="41" spans="1:11">
      <c r="A41" s="94"/>
      <c r="B41" s="46"/>
      <c r="C41" s="46"/>
      <c r="D41" s="46"/>
      <c r="E41" s="46"/>
      <c r="F41" s="46"/>
      <c r="G41" s="46"/>
      <c r="H41" s="46"/>
      <c r="I41" s="46"/>
      <c r="J41" s="74"/>
      <c r="K41" s="45"/>
    </row>
    <row r="42" spans="1:11">
      <c r="A42" s="94"/>
      <c r="B42" s="46"/>
      <c r="C42" s="46"/>
      <c r="D42" s="46"/>
      <c r="E42" s="46"/>
      <c r="F42" s="46"/>
      <c r="G42" s="46"/>
      <c r="H42" s="46"/>
      <c r="I42" s="46"/>
      <c r="J42" s="74"/>
      <c r="K42" s="45"/>
    </row>
    <row r="43" spans="1:11">
      <c r="A43" s="94"/>
      <c r="B43" s="46"/>
      <c r="C43" s="46"/>
      <c r="D43" s="46"/>
      <c r="E43" s="46"/>
      <c r="F43" s="46"/>
      <c r="G43" s="46"/>
      <c r="H43" s="46"/>
      <c r="I43" s="46"/>
      <c r="J43" s="74"/>
      <c r="K43" s="45"/>
    </row>
    <row r="44" spans="1:11">
      <c r="A44" s="94"/>
      <c r="B44" s="46"/>
      <c r="C44" s="46"/>
      <c r="D44" s="46"/>
      <c r="E44" s="46"/>
      <c r="F44" s="46"/>
      <c r="G44" s="46"/>
      <c r="H44" s="46"/>
      <c r="I44" s="46"/>
      <c r="J44" s="74"/>
      <c r="K44" s="45"/>
    </row>
    <row r="45" spans="1:11">
      <c r="A45" s="94"/>
      <c r="B45" s="46"/>
      <c r="C45" s="46"/>
      <c r="D45" s="46"/>
      <c r="E45" s="46"/>
      <c r="F45" s="46"/>
      <c r="G45" s="46"/>
      <c r="H45" s="46"/>
      <c r="I45" s="46"/>
      <c r="J45" s="74"/>
      <c r="K45" s="45"/>
    </row>
    <row r="46" spans="1:11">
      <c r="A46" s="94"/>
      <c r="B46" s="46"/>
      <c r="C46" s="46"/>
      <c r="D46" s="46"/>
      <c r="E46" s="46"/>
      <c r="F46" s="46"/>
      <c r="G46" s="46"/>
      <c r="H46" s="46"/>
      <c r="I46" s="46"/>
      <c r="J46" s="74"/>
      <c r="K46" s="45"/>
    </row>
    <row r="47" spans="1:11">
      <c r="A47" s="94"/>
      <c r="B47" s="46"/>
      <c r="C47" s="46"/>
      <c r="D47" s="46"/>
      <c r="E47" s="46"/>
      <c r="F47" s="46"/>
      <c r="G47" s="46"/>
      <c r="H47" s="46"/>
      <c r="I47" s="46"/>
      <c r="J47" s="74"/>
      <c r="K47" s="45"/>
    </row>
    <row r="48" spans="1:11">
      <c r="A48" s="94"/>
      <c r="B48" s="46"/>
      <c r="C48" s="46"/>
      <c r="D48" s="46"/>
      <c r="E48" s="46"/>
      <c r="F48" s="46"/>
      <c r="G48" s="46"/>
      <c r="H48" s="46"/>
      <c r="I48" s="46"/>
      <c r="J48" s="74"/>
      <c r="K48" s="45"/>
    </row>
    <row r="49" spans="1:11">
      <c r="A49" s="94"/>
      <c r="B49" s="46"/>
      <c r="C49" s="46"/>
      <c r="D49" s="46"/>
      <c r="E49" s="46"/>
      <c r="F49" s="46"/>
      <c r="G49" s="46"/>
      <c r="H49" s="46"/>
      <c r="I49" s="46"/>
      <c r="J49" s="74"/>
      <c r="K49" s="45"/>
    </row>
    <row r="50" spans="1:11">
      <c r="A50" s="94"/>
      <c r="B50" s="46"/>
      <c r="C50" s="46"/>
      <c r="D50" s="46"/>
      <c r="E50" s="46"/>
      <c r="F50" s="46"/>
      <c r="G50" s="46"/>
      <c r="H50" s="46"/>
      <c r="I50" s="46"/>
      <c r="J50" s="74"/>
      <c r="K50" s="45"/>
    </row>
    <row r="51" spans="1:11">
      <c r="A51" s="94"/>
      <c r="B51" s="46"/>
      <c r="C51" s="46"/>
      <c r="D51" s="46"/>
      <c r="E51" s="43"/>
      <c r="F51" s="49"/>
      <c r="G51" s="49"/>
      <c r="H51" s="49"/>
      <c r="I51" s="49"/>
      <c r="J51" s="74"/>
      <c r="K51" s="45"/>
    </row>
    <row r="52" spans="1:11">
      <c r="A52" s="94"/>
      <c r="B52" s="46"/>
      <c r="C52" s="46"/>
      <c r="D52" s="46"/>
      <c r="E52" s="43"/>
      <c r="F52" s="49"/>
      <c r="G52" s="49"/>
      <c r="H52" s="49"/>
      <c r="I52" s="49"/>
      <c r="J52" s="74"/>
      <c r="K52" s="45"/>
    </row>
    <row r="53" spans="1:11">
      <c r="A53" s="94"/>
      <c r="B53" s="46"/>
      <c r="C53" s="46"/>
      <c r="D53" s="46"/>
      <c r="E53" s="43"/>
      <c r="F53" s="49"/>
      <c r="G53" s="49"/>
      <c r="H53" s="49"/>
      <c r="I53" s="49"/>
      <c r="J53" s="74"/>
      <c r="K53" s="45"/>
    </row>
    <row r="54" spans="1:11">
      <c r="A54" s="94"/>
      <c r="B54" s="46"/>
      <c r="C54" s="46"/>
      <c r="D54" s="46"/>
      <c r="E54" s="43"/>
      <c r="F54" s="49"/>
      <c r="G54" s="49"/>
      <c r="H54" s="49"/>
      <c r="I54" s="49"/>
      <c r="J54" s="74"/>
      <c r="K54" s="45"/>
    </row>
    <row r="55" spans="1:11">
      <c r="A55" s="94"/>
      <c r="B55" s="46"/>
      <c r="C55" s="46"/>
      <c r="D55" s="46"/>
      <c r="E55" s="43"/>
      <c r="F55" s="49"/>
      <c r="G55" s="49"/>
      <c r="H55" s="49"/>
      <c r="I55" s="49"/>
      <c r="J55" s="74"/>
      <c r="K55" s="45"/>
    </row>
    <row r="56" spans="1:11">
      <c r="A56" s="94"/>
      <c r="B56" s="46"/>
      <c r="C56" s="46"/>
      <c r="D56" s="46"/>
      <c r="E56" s="43"/>
      <c r="F56" s="49"/>
      <c r="G56" s="49"/>
      <c r="H56" s="49"/>
      <c r="I56" s="49"/>
      <c r="J56" s="74"/>
      <c r="K56" s="45"/>
    </row>
    <row r="57" spans="1:11">
      <c r="A57" s="94"/>
      <c r="B57" s="46"/>
      <c r="C57" s="46"/>
      <c r="D57" s="46"/>
      <c r="E57" s="43"/>
      <c r="F57" s="49"/>
      <c r="G57" s="49"/>
      <c r="H57" s="49"/>
      <c r="I57" s="49"/>
      <c r="J57" s="74"/>
      <c r="K57" s="45"/>
    </row>
    <row r="58" spans="1:11">
      <c r="A58" s="94"/>
      <c r="B58" s="46"/>
      <c r="C58" s="46"/>
      <c r="D58" s="46"/>
      <c r="E58" s="43"/>
      <c r="F58" s="49"/>
      <c r="G58" s="49"/>
      <c r="H58" s="49"/>
      <c r="I58" s="49"/>
      <c r="J58" s="74"/>
      <c r="K58" s="45"/>
    </row>
    <row r="59" spans="1:11">
      <c r="A59" s="245" t="s">
        <v>2</v>
      </c>
      <c r="G59" s="238"/>
      <c r="H59" s="238"/>
      <c r="I59" s="238"/>
      <c r="J59" s="270">
        <f>SUM(J9:J58)</f>
        <v>1924.1</v>
      </c>
    </row>
    <row r="61" spans="1:11">
      <c r="B61" s="243"/>
      <c r="C61" s="243"/>
      <c r="D61" s="243"/>
      <c r="G61" s="238"/>
      <c r="H61" s="158"/>
      <c r="I61" s="158"/>
      <c r="J61" s="158"/>
    </row>
    <row r="62" spans="1:11" ht="15" customHeight="1">
      <c r="A62" s="797" t="s">
        <v>12</v>
      </c>
      <c r="B62" s="797"/>
      <c r="C62" s="797"/>
      <c r="D62" s="797"/>
      <c r="E62" s="797"/>
      <c r="F62" s="797"/>
      <c r="G62" s="797"/>
      <c r="H62" s="797"/>
      <c r="I62" s="797"/>
      <c r="J62" s="797"/>
    </row>
  </sheetData>
  <mergeCells count="5">
    <mergeCell ref="A2:J2"/>
    <mergeCell ref="A4:J4"/>
    <mergeCell ref="A5:J5"/>
    <mergeCell ref="A6:J6"/>
    <mergeCell ref="A62:J62"/>
  </mergeCells>
  <phoneticPr fontId="15" type="noConversion"/>
  <pageMargins left="0.511811023622047" right="0.31496062992126" top="0" bottom="0" header="0" footer="0"/>
  <pageSetup paperSize="9" orientation="landscape" horizontalDpi="200" verticalDpi="200" r:id="rId1"/>
</worksheet>
</file>

<file path=xl/worksheets/sheet19.xml><?xml version="1.0" encoding="utf-8"?>
<worksheet xmlns="http://schemas.openxmlformats.org/spreadsheetml/2006/main" xmlns:r="http://schemas.openxmlformats.org/officeDocument/2006/relationships">
  <dimension ref="A2:K64"/>
  <sheetViews>
    <sheetView zoomScaleNormal="130" workbookViewId="0">
      <selection activeCell="K8" sqref="K8"/>
    </sheetView>
  </sheetViews>
  <sheetFormatPr defaultColWidth="8.7265625" defaultRowHeight="13"/>
  <cols>
    <col min="1" max="1" width="18.7265625" style="239" customWidth="1"/>
    <col min="2" max="2" width="14.7265625" style="239" customWidth="1"/>
    <col min="3" max="3" width="17" style="239" customWidth="1"/>
    <col min="4" max="4" width="19.7265625" style="239" customWidth="1"/>
    <col min="5" max="5" width="11.81640625" style="254" customWidth="1"/>
    <col min="6" max="6" width="11.7265625" style="243" customWidth="1"/>
    <col min="7" max="7" width="16" style="243" customWidth="1"/>
    <col min="8" max="8" width="10" style="238" customWidth="1"/>
    <col min="9" max="9" width="9.1796875" style="238" customWidth="1"/>
    <col min="10" max="10" width="8.81640625" style="158"/>
    <col min="11" max="11" width="21.26953125" style="158" customWidth="1"/>
    <col min="12" max="16384" width="8.7265625" style="158"/>
  </cols>
  <sheetData>
    <row r="2" spans="1:11" s="240" customFormat="1" ht="15" customHeight="1">
      <c r="A2" s="743" t="s">
        <v>85</v>
      </c>
      <c r="B2" s="743"/>
      <c r="C2" s="743"/>
      <c r="D2" s="743"/>
      <c r="E2" s="743"/>
      <c r="F2" s="743"/>
      <c r="G2" s="743"/>
      <c r="H2" s="743"/>
      <c r="I2" s="743"/>
      <c r="J2" s="743"/>
    </row>
    <row r="3" spans="1:11" s="240" customFormat="1" ht="15" customHeight="1">
      <c r="A3" s="329"/>
      <c r="B3" s="329"/>
      <c r="C3" s="329"/>
      <c r="D3" s="329"/>
      <c r="E3" s="561"/>
      <c r="F3" s="329"/>
      <c r="G3" s="329"/>
      <c r="H3" s="329"/>
    </row>
    <row r="4" spans="1:11" ht="15" customHeight="1">
      <c r="A4" s="744" t="s">
        <v>126</v>
      </c>
      <c r="B4" s="744"/>
      <c r="C4" s="744"/>
      <c r="D4" s="744"/>
      <c r="E4" s="744"/>
      <c r="F4" s="744"/>
      <c r="G4" s="744"/>
      <c r="H4" s="744"/>
      <c r="I4" s="744"/>
      <c r="J4" s="744"/>
    </row>
    <row r="5" spans="1:11" ht="15" customHeight="1">
      <c r="A5" s="744" t="s">
        <v>127</v>
      </c>
      <c r="B5" s="744"/>
      <c r="C5" s="744"/>
      <c r="D5" s="744"/>
      <c r="E5" s="744"/>
      <c r="F5" s="744"/>
      <c r="G5" s="744"/>
      <c r="H5" s="744"/>
      <c r="I5" s="744"/>
      <c r="J5" s="744"/>
    </row>
    <row r="6" spans="1:11" s="251" customFormat="1" ht="15" customHeight="1">
      <c r="A6" s="736" t="s">
        <v>133</v>
      </c>
      <c r="B6" s="736"/>
      <c r="C6" s="736"/>
      <c r="D6" s="736"/>
      <c r="E6" s="736"/>
      <c r="F6" s="736"/>
      <c r="G6" s="736"/>
      <c r="H6" s="736"/>
      <c r="I6" s="736"/>
      <c r="J6" s="736"/>
      <c r="K6" s="562"/>
    </row>
    <row r="7" spans="1:11" ht="26.25" customHeight="1">
      <c r="A7" s="736" t="s">
        <v>122</v>
      </c>
      <c r="B7" s="736"/>
      <c r="C7" s="736"/>
      <c r="D7" s="736"/>
      <c r="E7" s="736"/>
      <c r="F7" s="736"/>
      <c r="G7" s="736"/>
      <c r="H7" s="736"/>
      <c r="I7" s="736"/>
      <c r="J7" s="736"/>
      <c r="K7" s="159"/>
    </row>
    <row r="8" spans="1:11" s="251" customFormat="1" ht="117" customHeight="1">
      <c r="A8" s="736" t="s">
        <v>129</v>
      </c>
      <c r="B8" s="736"/>
      <c r="C8" s="736"/>
      <c r="D8" s="736"/>
      <c r="E8" s="736"/>
      <c r="F8" s="736"/>
      <c r="G8" s="736"/>
      <c r="H8" s="736"/>
      <c r="I8" s="736"/>
      <c r="J8" s="736"/>
    </row>
    <row r="10" spans="1:11" ht="39">
      <c r="A10" s="261" t="s">
        <v>22</v>
      </c>
      <c r="B10" s="260" t="s">
        <v>4</v>
      </c>
      <c r="C10" s="260" t="s">
        <v>23</v>
      </c>
      <c r="D10" s="260" t="s">
        <v>135</v>
      </c>
      <c r="E10" s="260" t="s">
        <v>6</v>
      </c>
      <c r="F10" s="259" t="s">
        <v>25</v>
      </c>
      <c r="G10" s="260" t="s">
        <v>131</v>
      </c>
      <c r="H10" s="260" t="s">
        <v>132</v>
      </c>
      <c r="I10" s="260" t="s">
        <v>134</v>
      </c>
      <c r="J10" s="284" t="s">
        <v>7</v>
      </c>
      <c r="K10" s="35" t="s">
        <v>182</v>
      </c>
    </row>
    <row r="11" spans="1:11" ht="65">
      <c r="A11" s="464" t="s">
        <v>2216</v>
      </c>
      <c r="B11" s="564" t="s">
        <v>333</v>
      </c>
      <c r="C11" s="565" t="s">
        <v>334</v>
      </c>
      <c r="D11" s="565" t="s">
        <v>335</v>
      </c>
      <c r="E11" s="565" t="s">
        <v>336</v>
      </c>
      <c r="F11" s="564" t="s">
        <v>197</v>
      </c>
      <c r="G11" s="290" t="s">
        <v>337</v>
      </c>
      <c r="H11" s="564" t="s">
        <v>338</v>
      </c>
      <c r="I11" s="564">
        <v>750</v>
      </c>
      <c r="J11" s="461">
        <v>100</v>
      </c>
      <c r="K11" s="313" t="s">
        <v>2216</v>
      </c>
    </row>
    <row r="12" spans="1:11" ht="26">
      <c r="A12" s="473" t="s">
        <v>2085</v>
      </c>
      <c r="B12" s="563" t="s">
        <v>2086</v>
      </c>
      <c r="C12" s="566" t="s">
        <v>2087</v>
      </c>
      <c r="D12" s="566" t="s">
        <v>2088</v>
      </c>
      <c r="E12" s="566" t="s">
        <v>2089</v>
      </c>
      <c r="F12" s="566" t="s">
        <v>197</v>
      </c>
      <c r="G12" s="567" t="s">
        <v>2090</v>
      </c>
      <c r="H12" s="566"/>
      <c r="I12" s="566">
        <v>150</v>
      </c>
      <c r="J12" s="568">
        <v>150</v>
      </c>
      <c r="K12" s="249" t="s">
        <v>2039</v>
      </c>
    </row>
    <row r="13" spans="1:11">
      <c r="A13" s="283"/>
      <c r="B13" s="247"/>
      <c r="C13" s="247"/>
      <c r="D13" s="247"/>
      <c r="E13" s="247"/>
      <c r="F13" s="247"/>
      <c r="G13" s="247"/>
      <c r="H13" s="247"/>
      <c r="I13" s="247"/>
      <c r="J13" s="256"/>
      <c r="K13" s="283"/>
    </row>
    <row r="14" spans="1:11">
      <c r="A14" s="283"/>
      <c r="B14" s="247"/>
      <c r="C14" s="247"/>
      <c r="D14" s="247"/>
      <c r="E14" s="252"/>
      <c r="F14" s="253"/>
      <c r="G14" s="253"/>
      <c r="H14" s="253"/>
      <c r="I14" s="253"/>
      <c r="J14" s="271"/>
      <c r="K14" s="283"/>
    </row>
    <row r="15" spans="1:11">
      <c r="A15" s="94"/>
      <c r="B15" s="95"/>
      <c r="C15" s="96"/>
      <c r="D15" s="96"/>
      <c r="E15" s="96"/>
      <c r="F15" s="95"/>
      <c r="G15" s="95"/>
      <c r="H15" s="97"/>
      <c r="I15" s="95"/>
      <c r="J15" s="107"/>
      <c r="K15" s="45"/>
    </row>
    <row r="16" spans="1:11">
      <c r="A16" s="94"/>
      <c r="B16" s="95"/>
      <c r="C16" s="96"/>
      <c r="D16" s="96"/>
      <c r="E16" s="96"/>
      <c r="F16" s="95"/>
      <c r="G16" s="95"/>
      <c r="H16" s="97"/>
      <c r="I16" s="95"/>
      <c r="J16" s="107"/>
      <c r="K16" s="45"/>
    </row>
    <row r="17" spans="1:11">
      <c r="A17" s="94"/>
      <c r="B17" s="95"/>
      <c r="C17" s="96"/>
      <c r="D17" s="96"/>
      <c r="E17" s="96"/>
      <c r="F17" s="95"/>
      <c r="G17" s="95"/>
      <c r="H17" s="97"/>
      <c r="I17" s="95"/>
      <c r="J17" s="107"/>
      <c r="K17" s="45"/>
    </row>
    <row r="18" spans="1:11">
      <c r="A18" s="94"/>
      <c r="B18" s="95"/>
      <c r="C18" s="96"/>
      <c r="D18" s="96"/>
      <c r="E18" s="96"/>
      <c r="F18" s="95"/>
      <c r="G18" s="95"/>
      <c r="H18" s="97"/>
      <c r="I18" s="95"/>
      <c r="J18" s="107"/>
      <c r="K18" s="45"/>
    </row>
    <row r="19" spans="1:11">
      <c r="A19" s="94"/>
      <c r="B19" s="95"/>
      <c r="C19" s="96"/>
      <c r="D19" s="96"/>
      <c r="E19" s="96"/>
      <c r="F19" s="95"/>
      <c r="G19" s="95"/>
      <c r="H19" s="97"/>
      <c r="I19" s="95"/>
      <c r="J19" s="107"/>
      <c r="K19" s="45"/>
    </row>
    <row r="20" spans="1:11">
      <c r="A20" s="94"/>
      <c r="B20" s="95"/>
      <c r="C20" s="96"/>
      <c r="D20" s="96"/>
      <c r="E20" s="96"/>
      <c r="F20" s="95"/>
      <c r="G20" s="95"/>
      <c r="H20" s="97"/>
      <c r="I20" s="95"/>
      <c r="J20" s="107"/>
      <c r="K20" s="45"/>
    </row>
    <row r="21" spans="1:11">
      <c r="A21" s="94"/>
      <c r="B21" s="95"/>
      <c r="C21" s="96"/>
      <c r="D21" s="96"/>
      <c r="E21" s="96"/>
      <c r="F21" s="95"/>
      <c r="G21" s="95"/>
      <c r="H21" s="97"/>
      <c r="I21" s="95"/>
      <c r="J21" s="107"/>
      <c r="K21" s="45"/>
    </row>
    <row r="22" spans="1:11">
      <c r="A22" s="94"/>
      <c r="B22" s="95"/>
      <c r="C22" s="96"/>
      <c r="D22" s="96"/>
      <c r="E22" s="96"/>
      <c r="F22" s="95"/>
      <c r="G22" s="95"/>
      <c r="H22" s="97"/>
      <c r="I22" s="95"/>
      <c r="J22" s="107"/>
      <c r="K22" s="45"/>
    </row>
    <row r="23" spans="1:11">
      <c r="A23" s="94"/>
      <c r="B23" s="95"/>
      <c r="C23" s="96"/>
      <c r="D23" s="96"/>
      <c r="E23" s="96"/>
      <c r="F23" s="95"/>
      <c r="G23" s="95"/>
      <c r="H23" s="97"/>
      <c r="I23" s="95"/>
      <c r="J23" s="107"/>
      <c r="K23" s="45"/>
    </row>
    <row r="24" spans="1:11">
      <c r="A24" s="94"/>
      <c r="B24" s="95"/>
      <c r="C24" s="96"/>
      <c r="D24" s="96"/>
      <c r="E24" s="96"/>
      <c r="F24" s="95"/>
      <c r="G24" s="95"/>
      <c r="H24" s="97"/>
      <c r="I24" s="95"/>
      <c r="J24" s="107"/>
      <c r="K24" s="45"/>
    </row>
    <row r="25" spans="1:11">
      <c r="A25" s="94"/>
      <c r="B25" s="95"/>
      <c r="C25" s="96"/>
      <c r="D25" s="96"/>
      <c r="E25" s="96"/>
      <c r="F25" s="95"/>
      <c r="G25" s="95"/>
      <c r="H25" s="97"/>
      <c r="I25" s="95"/>
      <c r="J25" s="107"/>
      <c r="K25" s="45"/>
    </row>
    <row r="26" spans="1:11">
      <c r="A26" s="94"/>
      <c r="B26" s="95"/>
      <c r="C26" s="96"/>
      <c r="D26" s="96"/>
      <c r="E26" s="96"/>
      <c r="F26" s="95"/>
      <c r="G26" s="95"/>
      <c r="H26" s="97"/>
      <c r="I26" s="95"/>
      <c r="J26" s="107"/>
      <c r="K26" s="45"/>
    </row>
    <row r="27" spans="1:11">
      <c r="A27" s="94"/>
      <c r="B27" s="95"/>
      <c r="C27" s="96"/>
      <c r="D27" s="96"/>
      <c r="E27" s="96"/>
      <c r="F27" s="95"/>
      <c r="G27" s="95"/>
      <c r="H27" s="97"/>
      <c r="I27" s="95"/>
      <c r="J27" s="107"/>
      <c r="K27" s="45"/>
    </row>
    <row r="28" spans="1:11">
      <c r="A28" s="94"/>
      <c r="B28" s="95"/>
      <c r="C28" s="96"/>
      <c r="D28" s="96"/>
      <c r="E28" s="96"/>
      <c r="F28" s="95"/>
      <c r="G28" s="95"/>
      <c r="H28" s="97"/>
      <c r="I28" s="95"/>
      <c r="J28" s="107"/>
      <c r="K28" s="45"/>
    </row>
    <row r="29" spans="1:11">
      <c r="A29" s="94"/>
      <c r="B29" s="95"/>
      <c r="C29" s="96"/>
      <c r="D29" s="96"/>
      <c r="E29" s="96"/>
      <c r="F29" s="95"/>
      <c r="G29" s="95"/>
      <c r="H29" s="97"/>
      <c r="I29" s="95"/>
      <c r="J29" s="107"/>
      <c r="K29" s="45"/>
    </row>
    <row r="30" spans="1:11">
      <c r="A30" s="94"/>
      <c r="B30" s="95"/>
      <c r="C30" s="96"/>
      <c r="D30" s="96"/>
      <c r="E30" s="96"/>
      <c r="F30" s="95"/>
      <c r="G30" s="95"/>
      <c r="H30" s="97"/>
      <c r="I30" s="95"/>
      <c r="J30" s="107"/>
      <c r="K30" s="45"/>
    </row>
    <row r="31" spans="1:11">
      <c r="A31" s="94"/>
      <c r="B31" s="95"/>
      <c r="C31" s="96"/>
      <c r="D31" s="96"/>
      <c r="E31" s="96"/>
      <c r="F31" s="95"/>
      <c r="G31" s="95"/>
      <c r="H31" s="97"/>
      <c r="I31" s="95"/>
      <c r="J31" s="107"/>
      <c r="K31" s="45"/>
    </row>
    <row r="32" spans="1:11">
      <c r="A32" s="94"/>
      <c r="B32" s="95"/>
      <c r="C32" s="96"/>
      <c r="D32" s="96"/>
      <c r="E32" s="96"/>
      <c r="F32" s="95"/>
      <c r="G32" s="95"/>
      <c r="H32" s="97"/>
      <c r="I32" s="95"/>
      <c r="J32" s="107"/>
      <c r="K32" s="45"/>
    </row>
    <row r="33" spans="1:11">
      <c r="A33" s="94"/>
      <c r="B33" s="95"/>
      <c r="C33" s="96"/>
      <c r="D33" s="96"/>
      <c r="E33" s="96"/>
      <c r="F33" s="95"/>
      <c r="G33" s="95"/>
      <c r="H33" s="97"/>
      <c r="I33" s="95"/>
      <c r="J33" s="107"/>
      <c r="K33" s="45"/>
    </row>
    <row r="34" spans="1:11">
      <c r="A34" s="94"/>
      <c r="B34" s="95"/>
      <c r="C34" s="96"/>
      <c r="D34" s="96"/>
      <c r="E34" s="96"/>
      <c r="F34" s="95"/>
      <c r="G34" s="95"/>
      <c r="H34" s="97"/>
      <c r="I34" s="95"/>
      <c r="J34" s="107"/>
      <c r="K34" s="45"/>
    </row>
    <row r="35" spans="1:11">
      <c r="A35" s="94"/>
      <c r="B35" s="95"/>
      <c r="C35" s="96"/>
      <c r="D35" s="96"/>
      <c r="E35" s="96"/>
      <c r="F35" s="95"/>
      <c r="G35" s="95"/>
      <c r="H35" s="97"/>
      <c r="I35" s="95"/>
      <c r="J35" s="107"/>
      <c r="K35" s="45"/>
    </row>
    <row r="36" spans="1:11">
      <c r="A36" s="94"/>
      <c r="B36" s="95"/>
      <c r="C36" s="96"/>
      <c r="D36" s="96"/>
      <c r="E36" s="96"/>
      <c r="F36" s="95"/>
      <c r="G36" s="95"/>
      <c r="H36" s="97"/>
      <c r="I36" s="95"/>
      <c r="J36" s="107"/>
      <c r="K36" s="45"/>
    </row>
    <row r="37" spans="1:11">
      <c r="A37" s="94"/>
      <c r="B37" s="95"/>
      <c r="C37" s="96"/>
      <c r="D37" s="96"/>
      <c r="E37" s="96"/>
      <c r="F37" s="95"/>
      <c r="G37" s="95"/>
      <c r="H37" s="97"/>
      <c r="I37" s="95"/>
      <c r="J37" s="107"/>
      <c r="K37" s="45"/>
    </row>
    <row r="38" spans="1:11">
      <c r="A38" s="94"/>
      <c r="B38" s="95"/>
      <c r="C38" s="96"/>
      <c r="D38" s="96"/>
      <c r="E38" s="96"/>
      <c r="F38" s="95"/>
      <c r="G38" s="95"/>
      <c r="H38" s="97"/>
      <c r="I38" s="95"/>
      <c r="J38" s="107"/>
      <c r="K38" s="45"/>
    </row>
    <row r="39" spans="1:11">
      <c r="A39" s="94"/>
      <c r="B39" s="95"/>
      <c r="C39" s="96"/>
      <c r="D39" s="96"/>
      <c r="E39" s="96"/>
      <c r="F39" s="95"/>
      <c r="G39" s="95"/>
      <c r="H39" s="97"/>
      <c r="I39" s="95"/>
      <c r="J39" s="107"/>
      <c r="K39" s="45"/>
    </row>
    <row r="40" spans="1:11">
      <c r="A40" s="94"/>
      <c r="B40" s="95"/>
      <c r="C40" s="96"/>
      <c r="D40" s="96"/>
      <c r="E40" s="96"/>
      <c r="F40" s="95"/>
      <c r="G40" s="95"/>
      <c r="H40" s="97"/>
      <c r="I40" s="95"/>
      <c r="J40" s="107"/>
      <c r="K40" s="45"/>
    </row>
    <row r="41" spans="1:11">
      <c r="A41" s="94"/>
      <c r="B41" s="95"/>
      <c r="C41" s="96"/>
      <c r="D41" s="96"/>
      <c r="E41" s="96"/>
      <c r="F41" s="95"/>
      <c r="G41" s="95"/>
      <c r="H41" s="97"/>
      <c r="I41" s="95"/>
      <c r="J41" s="107"/>
      <c r="K41" s="45"/>
    </row>
    <row r="42" spans="1:11">
      <c r="A42" s="94"/>
      <c r="B42" s="95"/>
      <c r="C42" s="96"/>
      <c r="D42" s="96"/>
      <c r="E42" s="96"/>
      <c r="F42" s="95"/>
      <c r="G42" s="95"/>
      <c r="H42" s="97"/>
      <c r="I42" s="95"/>
      <c r="J42" s="107"/>
      <c r="K42" s="45"/>
    </row>
    <row r="43" spans="1:11">
      <c r="A43" s="94"/>
      <c r="B43" s="95"/>
      <c r="C43" s="96"/>
      <c r="D43" s="96"/>
      <c r="E43" s="96"/>
      <c r="F43" s="95"/>
      <c r="G43" s="95"/>
      <c r="H43" s="97"/>
      <c r="I43" s="95"/>
      <c r="J43" s="107"/>
      <c r="K43" s="45"/>
    </row>
    <row r="44" spans="1:11">
      <c r="A44" s="94"/>
      <c r="B44" s="95"/>
      <c r="C44" s="96"/>
      <c r="D44" s="96"/>
      <c r="E44" s="96"/>
      <c r="F44" s="95"/>
      <c r="G44" s="95"/>
      <c r="H44" s="97"/>
      <c r="I44" s="95"/>
      <c r="J44" s="107"/>
      <c r="K44" s="45"/>
    </row>
    <row r="45" spans="1:11">
      <c r="A45" s="94"/>
      <c r="B45" s="95"/>
      <c r="C45" s="96"/>
      <c r="D45" s="96"/>
      <c r="E45" s="96"/>
      <c r="F45" s="95"/>
      <c r="G45" s="95"/>
      <c r="H45" s="97"/>
      <c r="I45" s="95"/>
      <c r="J45" s="107"/>
      <c r="K45" s="45"/>
    </row>
    <row r="46" spans="1:11">
      <c r="A46" s="94"/>
      <c r="B46" s="95"/>
      <c r="C46" s="96"/>
      <c r="D46" s="96"/>
      <c r="E46" s="96"/>
      <c r="F46" s="95"/>
      <c r="G46" s="95"/>
      <c r="H46" s="97"/>
      <c r="I46" s="95"/>
      <c r="J46" s="107"/>
      <c r="K46" s="45"/>
    </row>
    <row r="47" spans="1:11">
      <c r="A47" s="94"/>
      <c r="B47" s="95"/>
      <c r="C47" s="96"/>
      <c r="D47" s="96"/>
      <c r="E47" s="96"/>
      <c r="F47" s="95"/>
      <c r="G47" s="95"/>
      <c r="H47" s="97"/>
      <c r="I47" s="95"/>
      <c r="J47" s="107"/>
      <c r="K47" s="45"/>
    </row>
    <row r="48" spans="1:11">
      <c r="A48" s="94"/>
      <c r="B48" s="95"/>
      <c r="C48" s="96"/>
      <c r="D48" s="96"/>
      <c r="E48" s="96"/>
      <c r="F48" s="95"/>
      <c r="G48" s="95"/>
      <c r="H48" s="97"/>
      <c r="I48" s="95"/>
      <c r="J48" s="107"/>
      <c r="K48" s="45"/>
    </row>
    <row r="49" spans="1:11">
      <c r="A49" s="94"/>
      <c r="B49" s="95"/>
      <c r="C49" s="96"/>
      <c r="D49" s="96"/>
      <c r="E49" s="96"/>
      <c r="F49" s="95"/>
      <c r="G49" s="95"/>
      <c r="H49" s="97"/>
      <c r="I49" s="95"/>
      <c r="J49" s="107"/>
      <c r="K49" s="45"/>
    </row>
    <row r="50" spans="1:11">
      <c r="A50" s="94"/>
      <c r="B50" s="95"/>
      <c r="C50" s="96"/>
      <c r="D50" s="96"/>
      <c r="E50" s="96"/>
      <c r="F50" s="95"/>
      <c r="G50" s="95"/>
      <c r="H50" s="97"/>
      <c r="I50" s="95"/>
      <c r="J50" s="107"/>
      <c r="K50" s="45"/>
    </row>
    <row r="51" spans="1:11">
      <c r="A51" s="94"/>
      <c r="B51" s="95"/>
      <c r="C51" s="96"/>
      <c r="D51" s="96"/>
      <c r="E51" s="96"/>
      <c r="F51" s="95"/>
      <c r="G51" s="95"/>
      <c r="H51" s="97"/>
      <c r="I51" s="95"/>
      <c r="J51" s="107"/>
      <c r="K51" s="45"/>
    </row>
    <row r="52" spans="1:11">
      <c r="A52" s="94"/>
      <c r="B52" s="95"/>
      <c r="C52" s="96"/>
      <c r="D52" s="96"/>
      <c r="E52" s="96"/>
      <c r="F52" s="95"/>
      <c r="G52" s="95"/>
      <c r="H52" s="97"/>
      <c r="I52" s="95"/>
      <c r="J52" s="107"/>
      <c r="K52" s="45"/>
    </row>
    <row r="53" spans="1:11">
      <c r="A53" s="94"/>
      <c r="B53" s="95"/>
      <c r="C53" s="96"/>
      <c r="D53" s="96"/>
      <c r="E53" s="96"/>
      <c r="F53" s="95"/>
      <c r="G53" s="95"/>
      <c r="H53" s="97"/>
      <c r="I53" s="95"/>
      <c r="J53" s="107"/>
      <c r="K53" s="45"/>
    </row>
    <row r="54" spans="1:11">
      <c r="A54" s="94"/>
      <c r="B54" s="95"/>
      <c r="C54" s="96"/>
      <c r="D54" s="96"/>
      <c r="E54" s="96"/>
      <c r="F54" s="95"/>
      <c r="G54" s="95"/>
      <c r="H54" s="97"/>
      <c r="I54" s="95"/>
      <c r="J54" s="107"/>
      <c r="K54" s="45"/>
    </row>
    <row r="55" spans="1:11">
      <c r="A55" s="94"/>
      <c r="B55" s="98"/>
      <c r="C55" s="98"/>
      <c r="D55" s="98"/>
      <c r="E55" s="98"/>
      <c r="F55" s="99"/>
      <c r="G55" s="99"/>
      <c r="H55" s="99"/>
      <c r="I55" s="99"/>
      <c r="J55" s="100"/>
      <c r="K55" s="45"/>
    </row>
    <row r="56" spans="1:11">
      <c r="A56" s="94"/>
      <c r="B56" s="46"/>
      <c r="C56" s="46"/>
      <c r="D56" s="46"/>
      <c r="E56" s="46"/>
      <c r="F56" s="43"/>
      <c r="G56" s="43"/>
      <c r="H56" s="43"/>
      <c r="I56" s="43"/>
      <c r="J56" s="74"/>
      <c r="K56" s="45"/>
    </row>
    <row r="57" spans="1:11">
      <c r="A57" s="94"/>
      <c r="B57" s="46"/>
      <c r="C57" s="46"/>
      <c r="D57" s="46"/>
      <c r="E57" s="46"/>
      <c r="F57" s="43"/>
      <c r="G57" s="43"/>
      <c r="H57" s="43"/>
      <c r="I57" s="43"/>
      <c r="J57" s="74"/>
      <c r="K57" s="45"/>
    </row>
    <row r="58" spans="1:11">
      <c r="A58" s="94"/>
      <c r="B58" s="46"/>
      <c r="C58" s="46"/>
      <c r="D58" s="46"/>
      <c r="E58" s="46"/>
      <c r="F58" s="43"/>
      <c r="G58" s="43"/>
      <c r="H58" s="43"/>
      <c r="I58" s="43"/>
      <c r="J58" s="74"/>
      <c r="K58" s="45"/>
    </row>
    <row r="59" spans="1:11">
      <c r="A59" s="94"/>
      <c r="B59" s="46"/>
      <c r="C59" s="46"/>
      <c r="D59" s="46"/>
      <c r="E59" s="46"/>
      <c r="F59" s="43"/>
      <c r="G59" s="43"/>
      <c r="H59" s="43"/>
      <c r="I59" s="43"/>
      <c r="J59" s="74"/>
      <c r="K59" s="45"/>
    </row>
    <row r="60" spans="1:11">
      <c r="A60" s="94"/>
      <c r="B60" s="46"/>
      <c r="C60" s="46"/>
      <c r="D60" s="46"/>
      <c r="E60" s="46"/>
      <c r="F60" s="43"/>
      <c r="G60" s="43"/>
      <c r="H60" s="43"/>
      <c r="I60" s="43"/>
      <c r="J60" s="74"/>
      <c r="K60" s="45"/>
    </row>
    <row r="61" spans="1:11">
      <c r="A61" s="245" t="s">
        <v>2</v>
      </c>
      <c r="C61" s="245"/>
      <c r="D61" s="245"/>
      <c r="E61" s="243"/>
      <c r="G61" s="238"/>
      <c r="J61" s="270">
        <f>SUM(J11:J60)</f>
        <v>250</v>
      </c>
    </row>
    <row r="63" spans="1:11">
      <c r="B63" s="243"/>
      <c r="C63" s="243"/>
      <c r="D63" s="243"/>
      <c r="E63" s="243"/>
      <c r="G63" s="238"/>
      <c r="H63" s="158"/>
      <c r="I63" s="158"/>
    </row>
    <row r="64" spans="1:11" ht="15" customHeight="1">
      <c r="A64" s="797" t="s">
        <v>12</v>
      </c>
      <c r="B64" s="797"/>
      <c r="C64" s="797"/>
      <c r="D64" s="797"/>
      <c r="E64" s="797"/>
      <c r="F64" s="797"/>
      <c r="G64" s="797"/>
      <c r="H64" s="797"/>
      <c r="I64" s="797"/>
      <c r="J64" s="797"/>
    </row>
  </sheetData>
  <mergeCells count="7">
    <mergeCell ref="A2:J2"/>
    <mergeCell ref="A6:J6"/>
    <mergeCell ref="A64:J64"/>
    <mergeCell ref="A7:J7"/>
    <mergeCell ref="A8:J8"/>
    <mergeCell ref="A4:J4"/>
    <mergeCell ref="A5:J5"/>
  </mergeCells>
  <phoneticPr fontId="15" type="noConversion"/>
  <hyperlinks>
    <hyperlink ref="G11" r:id="rId1"/>
    <hyperlink ref="G12" r:id="rId2"/>
  </hyperlinks>
  <pageMargins left="0.511811023622047" right="0.31496062992126" top="0.19" bottom="0" header="0" footer="0"/>
  <pageSetup paperSize="9" orientation="landscape" horizontalDpi="200" verticalDpi="200" r:id="rId3"/>
</worksheet>
</file>

<file path=xl/worksheets/sheet2.xml><?xml version="1.0" encoding="utf-8"?>
<worksheet xmlns="http://schemas.openxmlformats.org/spreadsheetml/2006/main" xmlns:r="http://schemas.openxmlformats.org/officeDocument/2006/relationships">
  <dimension ref="A2:T63"/>
  <sheetViews>
    <sheetView zoomScale="40" zoomScaleNormal="40" workbookViewId="0">
      <selection activeCell="A8" sqref="A8:P8"/>
    </sheetView>
  </sheetViews>
  <sheetFormatPr defaultColWidth="8.81640625" defaultRowHeight="13"/>
  <cols>
    <col min="1" max="1" width="12.81640625" style="239" customWidth="1"/>
    <col min="2" max="2" width="12.7265625" style="243" customWidth="1"/>
    <col min="3" max="3" width="7.81640625" style="243" customWidth="1"/>
    <col min="4" max="4" width="10" style="243" customWidth="1"/>
    <col min="5" max="5" width="5.7265625" style="243" bestFit="1" customWidth="1"/>
    <col min="6" max="6" width="5.81640625" style="243" bestFit="1" customWidth="1"/>
    <col min="7" max="7" width="6.453125" style="238" customWidth="1"/>
    <col min="8" max="8" width="9.1796875" style="238" customWidth="1"/>
    <col min="9" max="9" width="9.81640625" style="238" customWidth="1"/>
    <col min="10" max="10" width="9.26953125" style="238" customWidth="1"/>
    <col min="11" max="11" width="10.1796875" style="238" customWidth="1"/>
    <col min="12" max="12" width="6.26953125" style="238" customWidth="1"/>
    <col min="13" max="13" width="11.54296875" style="238" customWidth="1"/>
    <col min="14" max="14" width="7.453125" style="238" customWidth="1"/>
    <col min="15" max="15" width="6.7265625" style="238" customWidth="1"/>
    <col min="16" max="16" width="6.453125" style="238" customWidth="1"/>
    <col min="17" max="17" width="21.1796875" style="238" customWidth="1"/>
    <col min="18" max="20" width="9.1796875" style="238" customWidth="1"/>
    <col min="21" max="16384" width="8.81640625" style="158"/>
  </cols>
  <sheetData>
    <row r="2" spans="1:17" s="240" customFormat="1">
      <c r="A2" s="733" t="s">
        <v>3302</v>
      </c>
      <c r="B2" s="734"/>
      <c r="C2" s="734"/>
      <c r="D2" s="734"/>
      <c r="E2" s="734"/>
      <c r="F2" s="734"/>
      <c r="G2" s="734"/>
      <c r="H2" s="734"/>
      <c r="I2" s="734"/>
      <c r="J2" s="734"/>
      <c r="K2" s="734"/>
      <c r="L2" s="734"/>
      <c r="M2" s="734"/>
      <c r="N2" s="734"/>
      <c r="O2" s="734"/>
      <c r="P2" s="735"/>
    </row>
    <row r="3" spans="1:17" s="240" customFormat="1"/>
    <row r="4" spans="1:17" s="240" customFormat="1" ht="44.25" customHeight="1">
      <c r="A4" s="736" t="s">
        <v>3299</v>
      </c>
      <c r="B4" s="736"/>
      <c r="C4" s="736"/>
      <c r="D4" s="736"/>
      <c r="E4" s="736"/>
      <c r="F4" s="736"/>
      <c r="G4" s="736"/>
      <c r="H4" s="736"/>
      <c r="I4" s="736"/>
      <c r="J4" s="736"/>
      <c r="K4" s="736"/>
      <c r="L4" s="736"/>
      <c r="M4" s="736"/>
      <c r="N4" s="736"/>
      <c r="O4" s="736"/>
      <c r="P4" s="736"/>
    </row>
    <row r="5" spans="1:17" s="240" customFormat="1" ht="15" customHeight="1">
      <c r="A5" s="736" t="s">
        <v>3300</v>
      </c>
      <c r="B5" s="736"/>
      <c r="C5" s="736"/>
      <c r="D5" s="736"/>
      <c r="E5" s="736"/>
      <c r="F5" s="736"/>
      <c r="G5" s="736"/>
      <c r="H5" s="736"/>
      <c r="I5" s="736"/>
      <c r="J5" s="736"/>
      <c r="K5" s="736"/>
      <c r="L5" s="736"/>
      <c r="M5" s="736"/>
      <c r="N5" s="736"/>
      <c r="O5" s="736"/>
      <c r="P5" s="736"/>
    </row>
    <row r="6" spans="1:17" s="240" customFormat="1" ht="27.75" customHeight="1">
      <c r="A6" s="738" t="s">
        <v>57</v>
      </c>
      <c r="B6" s="741"/>
      <c r="C6" s="741"/>
      <c r="D6" s="741"/>
      <c r="E6" s="741"/>
      <c r="F6" s="741"/>
      <c r="G6" s="741"/>
      <c r="H6" s="741"/>
      <c r="I6" s="741"/>
      <c r="J6" s="741"/>
      <c r="K6" s="741"/>
      <c r="L6" s="741"/>
      <c r="M6" s="741"/>
      <c r="N6" s="741"/>
      <c r="O6" s="741"/>
      <c r="P6" s="742"/>
    </row>
    <row r="7" spans="1:17" s="240" customFormat="1">
      <c r="A7" s="738" t="s">
        <v>51</v>
      </c>
      <c r="B7" s="739"/>
      <c r="C7" s="739"/>
      <c r="D7" s="739"/>
      <c r="E7" s="739"/>
      <c r="F7" s="739"/>
      <c r="G7" s="739"/>
      <c r="H7" s="739"/>
      <c r="I7" s="739"/>
      <c r="J7" s="739"/>
      <c r="K7" s="739"/>
      <c r="L7" s="739"/>
      <c r="M7" s="739"/>
      <c r="N7" s="739"/>
      <c r="O7" s="739"/>
      <c r="P7" s="740"/>
    </row>
    <row r="8" spans="1:17" s="240" customFormat="1" ht="78.75" customHeight="1">
      <c r="A8" s="737" t="s">
        <v>3301</v>
      </c>
      <c r="B8" s="737"/>
      <c r="C8" s="737"/>
      <c r="D8" s="737"/>
      <c r="E8" s="737"/>
      <c r="F8" s="737"/>
      <c r="G8" s="737"/>
      <c r="H8" s="737"/>
      <c r="I8" s="737"/>
      <c r="J8" s="737"/>
      <c r="K8" s="737"/>
      <c r="L8" s="737"/>
      <c r="M8" s="737"/>
      <c r="N8" s="737"/>
      <c r="O8" s="737"/>
      <c r="P8" s="737"/>
    </row>
    <row r="9" spans="1:17" s="240" customFormat="1">
      <c r="A9" s="241"/>
      <c r="B9" s="242"/>
      <c r="C9" s="242"/>
      <c r="D9" s="242"/>
      <c r="E9" s="242"/>
      <c r="F9" s="242"/>
      <c r="G9" s="241"/>
      <c r="I9" s="241"/>
      <c r="J9" s="241"/>
      <c r="K9" s="241"/>
      <c r="L9" s="241"/>
      <c r="M9" s="241"/>
      <c r="N9" s="241"/>
      <c r="O9" s="241"/>
      <c r="P9" s="241"/>
    </row>
    <row r="10" spans="1:17" s="240" customFormat="1" ht="65">
      <c r="A10" s="258" t="s">
        <v>0</v>
      </c>
      <c r="B10" s="258" t="s">
        <v>49</v>
      </c>
      <c r="C10" s="258" t="s">
        <v>56</v>
      </c>
      <c r="D10" s="263" t="s">
        <v>5</v>
      </c>
      <c r="E10" s="263" t="s">
        <v>54</v>
      </c>
      <c r="F10" s="263" t="s">
        <v>55</v>
      </c>
      <c r="G10" s="258" t="s">
        <v>192</v>
      </c>
      <c r="H10" s="263" t="s">
        <v>14</v>
      </c>
      <c r="I10" s="263" t="s">
        <v>11</v>
      </c>
      <c r="J10" s="263" t="s">
        <v>190</v>
      </c>
      <c r="K10" s="263" t="s">
        <v>15</v>
      </c>
      <c r="L10" s="263" t="s">
        <v>16</v>
      </c>
      <c r="M10" s="263" t="s">
        <v>148</v>
      </c>
      <c r="N10" s="263" t="s">
        <v>191</v>
      </c>
      <c r="O10" s="258" t="s">
        <v>50</v>
      </c>
      <c r="P10" s="258" t="s">
        <v>7</v>
      </c>
      <c r="Q10" s="35" t="s">
        <v>182</v>
      </c>
    </row>
    <row r="11" spans="1:17" ht="117">
      <c r="A11" s="306" t="s">
        <v>516</v>
      </c>
      <c r="B11" s="306" t="s">
        <v>517</v>
      </c>
      <c r="C11" s="277" t="s">
        <v>197</v>
      </c>
      <c r="D11" s="306" t="s">
        <v>518</v>
      </c>
      <c r="E11" s="307">
        <v>10</v>
      </c>
      <c r="F11" s="308">
        <v>11</v>
      </c>
      <c r="G11" s="277" t="s">
        <v>519</v>
      </c>
      <c r="H11" s="309" t="s">
        <v>520</v>
      </c>
      <c r="I11" s="308" t="s">
        <v>521</v>
      </c>
      <c r="J11" s="308" t="s">
        <v>522</v>
      </c>
      <c r="K11" s="310" t="s">
        <v>523</v>
      </c>
      <c r="L11" s="249">
        <v>2018</v>
      </c>
      <c r="M11" s="249" t="s">
        <v>524</v>
      </c>
      <c r="N11" s="249">
        <v>2.0750000000000002</v>
      </c>
      <c r="O11" s="311">
        <v>1000</v>
      </c>
      <c r="P11" s="312">
        <v>250</v>
      </c>
      <c r="Q11" s="313" t="s">
        <v>525</v>
      </c>
    </row>
    <row r="12" spans="1:17" ht="91">
      <c r="A12" s="314" t="s">
        <v>1176</v>
      </c>
      <c r="B12" s="314" t="s">
        <v>1177</v>
      </c>
      <c r="C12" s="277" t="s">
        <v>197</v>
      </c>
      <c r="D12" s="314" t="s">
        <v>1178</v>
      </c>
      <c r="E12" s="307">
        <v>52</v>
      </c>
      <c r="F12" s="308">
        <v>1</v>
      </c>
      <c r="G12" s="277" t="s">
        <v>1179</v>
      </c>
      <c r="H12" s="309" t="s">
        <v>1180</v>
      </c>
      <c r="I12" s="308" t="s">
        <v>1181</v>
      </c>
      <c r="J12" s="308" t="s">
        <v>1182</v>
      </c>
      <c r="K12" s="310" t="s">
        <v>1183</v>
      </c>
      <c r="L12" s="249">
        <v>2018</v>
      </c>
      <c r="M12" s="249" t="s">
        <v>524</v>
      </c>
      <c r="N12" s="315">
        <v>1072</v>
      </c>
      <c r="O12" s="316">
        <v>1000</v>
      </c>
      <c r="P12" s="312">
        <v>333.3</v>
      </c>
      <c r="Q12" s="313" t="s">
        <v>1184</v>
      </c>
    </row>
    <row r="13" spans="1:17" ht="117">
      <c r="A13" s="317" t="s">
        <v>516</v>
      </c>
      <c r="B13" s="317" t="s">
        <v>2716</v>
      </c>
      <c r="C13" s="317" t="s">
        <v>2219</v>
      </c>
      <c r="D13" s="317" t="s">
        <v>518</v>
      </c>
      <c r="E13" s="318">
        <v>10</v>
      </c>
      <c r="F13" s="319">
        <v>11</v>
      </c>
      <c r="G13" s="317" t="s">
        <v>519</v>
      </c>
      <c r="H13" s="320" t="s">
        <v>520</v>
      </c>
      <c r="I13" s="319" t="s">
        <v>521</v>
      </c>
      <c r="J13" s="319" t="s">
        <v>522</v>
      </c>
      <c r="K13" s="321" t="s">
        <v>523</v>
      </c>
      <c r="L13" s="121">
        <v>2018</v>
      </c>
      <c r="M13" s="121" t="s">
        <v>524</v>
      </c>
      <c r="N13" s="121">
        <v>2.0750000000000002</v>
      </c>
      <c r="O13" s="322">
        <v>1000</v>
      </c>
      <c r="P13" s="323">
        <v>250</v>
      </c>
      <c r="Q13" s="324" t="s">
        <v>2717</v>
      </c>
    </row>
    <row r="14" spans="1:17">
      <c r="A14" s="36"/>
      <c r="B14" s="36"/>
      <c r="C14" s="37"/>
      <c r="D14" s="36"/>
      <c r="E14" s="38"/>
      <c r="F14" s="39"/>
      <c r="G14" s="37"/>
      <c r="H14" s="40"/>
      <c r="I14" s="41"/>
      <c r="J14" s="41"/>
      <c r="K14" s="42"/>
      <c r="L14" s="43"/>
      <c r="M14" s="43"/>
      <c r="N14" s="43"/>
      <c r="O14" s="44"/>
      <c r="P14" s="45"/>
      <c r="Q14" s="45"/>
    </row>
    <row r="15" spans="1:17">
      <c r="A15" s="36"/>
      <c r="B15" s="36"/>
      <c r="C15" s="37"/>
      <c r="D15" s="36"/>
      <c r="E15" s="38"/>
      <c r="F15" s="39"/>
      <c r="G15" s="37"/>
      <c r="H15" s="40"/>
      <c r="I15" s="41"/>
      <c r="J15" s="41"/>
      <c r="K15" s="42"/>
      <c r="L15" s="43"/>
      <c r="M15" s="43"/>
      <c r="N15" s="43"/>
      <c r="O15" s="44"/>
      <c r="P15" s="45"/>
      <c r="Q15" s="45"/>
    </row>
    <row r="16" spans="1:17">
      <c r="A16" s="36"/>
      <c r="B16" s="36"/>
      <c r="C16" s="37"/>
      <c r="D16" s="36"/>
      <c r="E16" s="38"/>
      <c r="F16" s="39"/>
      <c r="G16" s="37"/>
      <c r="H16" s="40"/>
      <c r="I16" s="41"/>
      <c r="J16" s="41"/>
      <c r="K16" s="42"/>
      <c r="L16" s="43"/>
      <c r="M16" s="43"/>
      <c r="N16" s="43"/>
      <c r="O16" s="44"/>
      <c r="P16" s="45"/>
      <c r="Q16" s="45"/>
    </row>
    <row r="17" spans="1:17">
      <c r="A17" s="36"/>
      <c r="B17" s="36"/>
      <c r="C17" s="37"/>
      <c r="D17" s="36"/>
      <c r="E17" s="38"/>
      <c r="F17" s="39"/>
      <c r="G17" s="37"/>
      <c r="H17" s="40"/>
      <c r="I17" s="41"/>
      <c r="J17" s="41"/>
      <c r="K17" s="42"/>
      <c r="L17" s="43"/>
      <c r="M17" s="43"/>
      <c r="N17" s="43"/>
      <c r="O17" s="44"/>
      <c r="P17" s="45"/>
      <c r="Q17" s="45"/>
    </row>
    <row r="18" spans="1:17">
      <c r="A18" s="36"/>
      <c r="B18" s="36"/>
      <c r="C18" s="37"/>
      <c r="D18" s="36"/>
      <c r="E18" s="38"/>
      <c r="F18" s="39"/>
      <c r="G18" s="37"/>
      <c r="H18" s="40"/>
      <c r="I18" s="41"/>
      <c r="J18" s="41"/>
      <c r="K18" s="42"/>
      <c r="L18" s="43"/>
      <c r="M18" s="43"/>
      <c r="N18" s="43"/>
      <c r="O18" s="44"/>
      <c r="P18" s="45"/>
      <c r="Q18" s="45"/>
    </row>
    <row r="19" spans="1:17">
      <c r="A19" s="36"/>
      <c r="B19" s="36"/>
      <c r="C19" s="37"/>
      <c r="D19" s="36"/>
      <c r="E19" s="38"/>
      <c r="F19" s="39"/>
      <c r="G19" s="37"/>
      <c r="H19" s="40"/>
      <c r="I19" s="41"/>
      <c r="J19" s="41"/>
      <c r="K19" s="42"/>
      <c r="L19" s="43"/>
      <c r="M19" s="43"/>
      <c r="N19" s="43"/>
      <c r="O19" s="44"/>
      <c r="P19" s="45"/>
      <c r="Q19" s="45"/>
    </row>
    <row r="20" spans="1:17">
      <c r="A20" s="36"/>
      <c r="B20" s="36"/>
      <c r="C20" s="37"/>
      <c r="D20" s="36"/>
      <c r="E20" s="38"/>
      <c r="F20" s="39"/>
      <c r="G20" s="37"/>
      <c r="H20" s="40"/>
      <c r="I20" s="41"/>
      <c r="J20" s="41"/>
      <c r="K20" s="42"/>
      <c r="L20" s="43"/>
      <c r="M20" s="43"/>
      <c r="N20" s="43"/>
      <c r="O20" s="44"/>
      <c r="P20" s="45"/>
      <c r="Q20" s="45"/>
    </row>
    <row r="21" spans="1:17">
      <c r="A21" s="36"/>
      <c r="B21" s="36"/>
      <c r="C21" s="37"/>
      <c r="D21" s="36"/>
      <c r="E21" s="38"/>
      <c r="F21" s="39"/>
      <c r="G21" s="37"/>
      <c r="H21" s="40"/>
      <c r="I21" s="41"/>
      <c r="J21" s="41"/>
      <c r="K21" s="42"/>
      <c r="L21" s="43"/>
      <c r="M21" s="43"/>
      <c r="N21" s="43"/>
      <c r="O21" s="44"/>
      <c r="P21" s="45"/>
      <c r="Q21" s="45"/>
    </row>
    <row r="22" spans="1:17">
      <c r="A22" s="36"/>
      <c r="B22" s="36"/>
      <c r="C22" s="37"/>
      <c r="D22" s="36"/>
      <c r="E22" s="38"/>
      <c r="F22" s="39"/>
      <c r="G22" s="37"/>
      <c r="H22" s="40"/>
      <c r="I22" s="41"/>
      <c r="J22" s="41"/>
      <c r="K22" s="42"/>
      <c r="L22" s="43"/>
      <c r="M22" s="43"/>
      <c r="N22" s="43"/>
      <c r="O22" s="44"/>
      <c r="P22" s="45"/>
      <c r="Q22" s="45"/>
    </row>
    <row r="23" spans="1:17">
      <c r="A23" s="36"/>
      <c r="B23" s="36"/>
      <c r="C23" s="37"/>
      <c r="D23" s="36"/>
      <c r="E23" s="38"/>
      <c r="F23" s="39"/>
      <c r="G23" s="37"/>
      <c r="H23" s="40"/>
      <c r="I23" s="41"/>
      <c r="J23" s="41"/>
      <c r="K23" s="42"/>
      <c r="L23" s="43"/>
      <c r="M23" s="43"/>
      <c r="N23" s="43"/>
      <c r="O23" s="44"/>
      <c r="P23" s="45"/>
      <c r="Q23" s="45"/>
    </row>
    <row r="24" spans="1:17">
      <c r="A24" s="36"/>
      <c r="B24" s="36"/>
      <c r="C24" s="37"/>
      <c r="D24" s="36"/>
      <c r="E24" s="38"/>
      <c r="F24" s="39"/>
      <c r="G24" s="37"/>
      <c r="H24" s="40"/>
      <c r="I24" s="41"/>
      <c r="J24" s="41"/>
      <c r="K24" s="42"/>
      <c r="L24" s="43"/>
      <c r="M24" s="43"/>
      <c r="N24" s="43"/>
      <c r="O24" s="44"/>
      <c r="P24" s="45"/>
      <c r="Q24" s="45"/>
    </row>
    <row r="25" spans="1:17">
      <c r="A25" s="36"/>
      <c r="B25" s="36"/>
      <c r="C25" s="37"/>
      <c r="D25" s="36"/>
      <c r="E25" s="38"/>
      <c r="F25" s="39"/>
      <c r="G25" s="37"/>
      <c r="H25" s="40"/>
      <c r="I25" s="41"/>
      <c r="J25" s="41"/>
      <c r="K25" s="42"/>
      <c r="L25" s="43"/>
      <c r="M25" s="43"/>
      <c r="N25" s="43"/>
      <c r="O25" s="44"/>
      <c r="P25" s="45"/>
      <c r="Q25" s="45"/>
    </row>
    <row r="26" spans="1:17">
      <c r="A26" s="36"/>
      <c r="B26" s="36"/>
      <c r="C26" s="37"/>
      <c r="D26" s="36"/>
      <c r="E26" s="38"/>
      <c r="F26" s="39"/>
      <c r="G26" s="37"/>
      <c r="H26" s="40"/>
      <c r="I26" s="41"/>
      <c r="J26" s="41"/>
      <c r="K26" s="42"/>
      <c r="L26" s="43"/>
      <c r="M26" s="43"/>
      <c r="N26" s="43"/>
      <c r="O26" s="44"/>
      <c r="P26" s="45"/>
      <c r="Q26" s="45"/>
    </row>
    <row r="27" spans="1:17">
      <c r="A27" s="36"/>
      <c r="B27" s="36"/>
      <c r="C27" s="37"/>
      <c r="D27" s="36"/>
      <c r="E27" s="38"/>
      <c r="F27" s="39"/>
      <c r="G27" s="37"/>
      <c r="H27" s="40"/>
      <c r="I27" s="41"/>
      <c r="J27" s="41"/>
      <c r="K27" s="42"/>
      <c r="L27" s="43"/>
      <c r="M27" s="43"/>
      <c r="N27" s="43"/>
      <c r="O27" s="44"/>
      <c r="P27" s="45"/>
      <c r="Q27" s="45"/>
    </row>
    <row r="28" spans="1:17">
      <c r="A28" s="36"/>
      <c r="B28" s="36"/>
      <c r="C28" s="37"/>
      <c r="D28" s="36"/>
      <c r="E28" s="38"/>
      <c r="F28" s="39"/>
      <c r="G28" s="37"/>
      <c r="H28" s="40"/>
      <c r="I28" s="41"/>
      <c r="J28" s="41"/>
      <c r="K28" s="42"/>
      <c r="L28" s="43"/>
      <c r="M28" s="43"/>
      <c r="N28" s="43"/>
      <c r="O28" s="44"/>
      <c r="P28" s="45"/>
      <c r="Q28" s="45"/>
    </row>
    <row r="29" spans="1:17">
      <c r="A29" s="36"/>
      <c r="B29" s="36"/>
      <c r="C29" s="37"/>
      <c r="D29" s="36"/>
      <c r="E29" s="38"/>
      <c r="F29" s="39"/>
      <c r="G29" s="37"/>
      <c r="H29" s="40"/>
      <c r="I29" s="41"/>
      <c r="J29" s="41"/>
      <c r="K29" s="42"/>
      <c r="L29" s="43"/>
      <c r="M29" s="43"/>
      <c r="N29" s="43"/>
      <c r="O29" s="44"/>
      <c r="P29" s="45"/>
      <c r="Q29" s="45"/>
    </row>
    <row r="30" spans="1:17">
      <c r="A30" s="36"/>
      <c r="B30" s="36"/>
      <c r="C30" s="37"/>
      <c r="D30" s="36"/>
      <c r="E30" s="38"/>
      <c r="F30" s="39"/>
      <c r="G30" s="37"/>
      <c r="H30" s="40"/>
      <c r="I30" s="41"/>
      <c r="J30" s="41"/>
      <c r="K30" s="42"/>
      <c r="L30" s="43"/>
      <c r="M30" s="43"/>
      <c r="N30" s="43"/>
      <c r="O30" s="44"/>
      <c r="P30" s="45"/>
      <c r="Q30" s="45"/>
    </row>
    <row r="31" spans="1:17">
      <c r="A31" s="36"/>
      <c r="B31" s="36"/>
      <c r="C31" s="37"/>
      <c r="D31" s="36"/>
      <c r="E31" s="38"/>
      <c r="F31" s="39"/>
      <c r="G31" s="37"/>
      <c r="H31" s="40"/>
      <c r="I31" s="41"/>
      <c r="J31" s="41"/>
      <c r="K31" s="42"/>
      <c r="L31" s="43"/>
      <c r="M31" s="43"/>
      <c r="N31" s="43"/>
      <c r="O31" s="44"/>
      <c r="P31" s="45"/>
      <c r="Q31" s="45"/>
    </row>
    <row r="32" spans="1:17">
      <c r="A32" s="36"/>
      <c r="B32" s="36"/>
      <c r="C32" s="37"/>
      <c r="D32" s="36"/>
      <c r="E32" s="38"/>
      <c r="F32" s="39"/>
      <c r="G32" s="37"/>
      <c r="H32" s="40"/>
      <c r="I32" s="41"/>
      <c r="J32" s="41"/>
      <c r="K32" s="42"/>
      <c r="L32" s="43"/>
      <c r="M32" s="43"/>
      <c r="N32" s="43"/>
      <c r="O32" s="44"/>
      <c r="P32" s="45"/>
      <c r="Q32" s="45"/>
    </row>
    <row r="33" spans="1:17">
      <c r="A33" s="36"/>
      <c r="B33" s="36"/>
      <c r="C33" s="37"/>
      <c r="D33" s="36"/>
      <c r="E33" s="38"/>
      <c r="F33" s="39"/>
      <c r="G33" s="37"/>
      <c r="H33" s="40"/>
      <c r="I33" s="41"/>
      <c r="J33" s="41"/>
      <c r="K33" s="42"/>
      <c r="L33" s="43"/>
      <c r="M33" s="43"/>
      <c r="N33" s="43"/>
      <c r="O33" s="44"/>
      <c r="P33" s="45"/>
      <c r="Q33" s="45"/>
    </row>
    <row r="34" spans="1:17">
      <c r="A34" s="36"/>
      <c r="B34" s="36"/>
      <c r="C34" s="37"/>
      <c r="D34" s="36"/>
      <c r="E34" s="38"/>
      <c r="F34" s="39"/>
      <c r="G34" s="37"/>
      <c r="H34" s="40"/>
      <c r="I34" s="41"/>
      <c r="J34" s="41"/>
      <c r="K34" s="42"/>
      <c r="L34" s="43"/>
      <c r="M34" s="43"/>
      <c r="N34" s="43"/>
      <c r="O34" s="44"/>
      <c r="P34" s="45"/>
      <c r="Q34" s="45"/>
    </row>
    <row r="35" spans="1:17">
      <c r="A35" s="36"/>
      <c r="B35" s="36"/>
      <c r="C35" s="37"/>
      <c r="D35" s="36"/>
      <c r="E35" s="38"/>
      <c r="F35" s="39"/>
      <c r="G35" s="37"/>
      <c r="H35" s="40"/>
      <c r="I35" s="41"/>
      <c r="J35" s="41"/>
      <c r="K35" s="42"/>
      <c r="L35" s="43"/>
      <c r="M35" s="43"/>
      <c r="N35" s="43"/>
      <c r="O35" s="44"/>
      <c r="P35" s="45"/>
      <c r="Q35" s="45"/>
    </row>
    <row r="36" spans="1:17">
      <c r="A36" s="36"/>
      <c r="B36" s="36"/>
      <c r="C36" s="37"/>
      <c r="D36" s="36"/>
      <c r="E36" s="38"/>
      <c r="F36" s="39"/>
      <c r="G36" s="37"/>
      <c r="H36" s="40"/>
      <c r="I36" s="41"/>
      <c r="J36" s="41"/>
      <c r="K36" s="42"/>
      <c r="L36" s="43"/>
      <c r="M36" s="43"/>
      <c r="N36" s="43"/>
      <c r="O36" s="44"/>
      <c r="P36" s="45"/>
      <c r="Q36" s="45"/>
    </row>
    <row r="37" spans="1:17">
      <c r="A37" s="36"/>
      <c r="B37" s="36"/>
      <c r="C37" s="37"/>
      <c r="D37" s="36"/>
      <c r="E37" s="38"/>
      <c r="F37" s="39"/>
      <c r="G37" s="37"/>
      <c r="H37" s="40"/>
      <c r="I37" s="41"/>
      <c r="J37" s="41"/>
      <c r="K37" s="42"/>
      <c r="L37" s="43"/>
      <c r="M37" s="43"/>
      <c r="N37" s="43"/>
      <c r="O37" s="44"/>
      <c r="P37" s="45"/>
      <c r="Q37" s="45"/>
    </row>
    <row r="38" spans="1:17">
      <c r="A38" s="36"/>
      <c r="B38" s="36"/>
      <c r="C38" s="37"/>
      <c r="D38" s="36"/>
      <c r="E38" s="38"/>
      <c r="F38" s="39"/>
      <c r="G38" s="37"/>
      <c r="H38" s="40"/>
      <c r="I38" s="41"/>
      <c r="J38" s="41"/>
      <c r="K38" s="42"/>
      <c r="L38" s="43"/>
      <c r="M38" s="43"/>
      <c r="N38" s="43"/>
      <c r="O38" s="44"/>
      <c r="P38" s="45"/>
      <c r="Q38" s="45"/>
    </row>
    <row r="39" spans="1:17">
      <c r="A39" s="36"/>
      <c r="B39" s="36"/>
      <c r="C39" s="37"/>
      <c r="D39" s="36"/>
      <c r="E39" s="38"/>
      <c r="F39" s="39"/>
      <c r="G39" s="37"/>
      <c r="H39" s="40"/>
      <c r="I39" s="41"/>
      <c r="J39" s="41"/>
      <c r="K39" s="42"/>
      <c r="L39" s="43"/>
      <c r="M39" s="43"/>
      <c r="N39" s="43"/>
      <c r="O39" s="44"/>
      <c r="P39" s="45"/>
      <c r="Q39" s="45"/>
    </row>
    <row r="40" spans="1:17">
      <c r="A40" s="36"/>
      <c r="B40" s="36"/>
      <c r="C40" s="37"/>
      <c r="D40" s="36"/>
      <c r="E40" s="38"/>
      <c r="F40" s="39"/>
      <c r="G40" s="37"/>
      <c r="H40" s="40"/>
      <c r="I40" s="41"/>
      <c r="J40" s="41"/>
      <c r="K40" s="42"/>
      <c r="L40" s="43"/>
      <c r="M40" s="43"/>
      <c r="N40" s="43"/>
      <c r="O40" s="44"/>
      <c r="P40" s="45"/>
      <c r="Q40" s="45"/>
    </row>
    <row r="41" spans="1:17">
      <c r="A41" s="36"/>
      <c r="B41" s="36"/>
      <c r="C41" s="37"/>
      <c r="D41" s="36"/>
      <c r="E41" s="38"/>
      <c r="F41" s="39"/>
      <c r="G41" s="37"/>
      <c r="H41" s="40"/>
      <c r="I41" s="41"/>
      <c r="J41" s="41"/>
      <c r="K41" s="42"/>
      <c r="L41" s="43"/>
      <c r="M41" s="43"/>
      <c r="N41" s="43"/>
      <c r="O41" s="44"/>
      <c r="P41" s="45"/>
      <c r="Q41" s="45"/>
    </row>
    <row r="42" spans="1:17">
      <c r="A42" s="36"/>
      <c r="B42" s="36"/>
      <c r="C42" s="37"/>
      <c r="D42" s="36"/>
      <c r="E42" s="38"/>
      <c r="F42" s="39"/>
      <c r="G42" s="37"/>
      <c r="H42" s="40"/>
      <c r="I42" s="41"/>
      <c r="J42" s="41"/>
      <c r="K42" s="42"/>
      <c r="L42" s="43"/>
      <c r="M42" s="43"/>
      <c r="N42" s="43"/>
      <c r="O42" s="44"/>
      <c r="P42" s="45"/>
      <c r="Q42" s="45"/>
    </row>
    <row r="43" spans="1:17">
      <c r="A43" s="36"/>
      <c r="B43" s="36"/>
      <c r="C43" s="37"/>
      <c r="D43" s="36"/>
      <c r="E43" s="38"/>
      <c r="F43" s="39"/>
      <c r="G43" s="37"/>
      <c r="H43" s="40"/>
      <c r="I43" s="41"/>
      <c r="J43" s="41"/>
      <c r="K43" s="42"/>
      <c r="L43" s="43"/>
      <c r="M43" s="43"/>
      <c r="N43" s="43"/>
      <c r="O43" s="44"/>
      <c r="P43" s="45"/>
      <c r="Q43" s="45"/>
    </row>
    <row r="44" spans="1:17">
      <c r="A44" s="36"/>
      <c r="B44" s="36"/>
      <c r="C44" s="37"/>
      <c r="D44" s="36"/>
      <c r="E44" s="38"/>
      <c r="F44" s="39"/>
      <c r="G44" s="37"/>
      <c r="H44" s="40"/>
      <c r="I44" s="41"/>
      <c r="J44" s="41"/>
      <c r="K44" s="42"/>
      <c r="L44" s="43"/>
      <c r="M44" s="43"/>
      <c r="N44" s="43"/>
      <c r="O44" s="44"/>
      <c r="P44" s="45"/>
      <c r="Q44" s="45"/>
    </row>
    <row r="45" spans="1:17">
      <c r="A45" s="36"/>
      <c r="B45" s="36"/>
      <c r="C45" s="37"/>
      <c r="D45" s="36"/>
      <c r="E45" s="38"/>
      <c r="F45" s="39"/>
      <c r="G45" s="37"/>
      <c r="H45" s="40"/>
      <c r="I45" s="41"/>
      <c r="J45" s="41"/>
      <c r="K45" s="42"/>
      <c r="L45" s="43"/>
      <c r="M45" s="43"/>
      <c r="N45" s="43"/>
      <c r="O45" s="44"/>
      <c r="P45" s="45"/>
      <c r="Q45" s="45"/>
    </row>
    <row r="46" spans="1:17">
      <c r="A46" s="36"/>
      <c r="B46" s="36"/>
      <c r="C46" s="37"/>
      <c r="D46" s="36"/>
      <c r="E46" s="38"/>
      <c r="F46" s="39"/>
      <c r="G46" s="37"/>
      <c r="H46" s="40"/>
      <c r="I46" s="41"/>
      <c r="J46" s="41"/>
      <c r="K46" s="42"/>
      <c r="L46" s="43"/>
      <c r="M46" s="43"/>
      <c r="N46" s="43"/>
      <c r="O46" s="44"/>
      <c r="P46" s="45"/>
      <c r="Q46" s="45"/>
    </row>
    <row r="47" spans="1:17">
      <c r="A47" s="36"/>
      <c r="B47" s="36"/>
      <c r="C47" s="37"/>
      <c r="D47" s="36"/>
      <c r="E47" s="38"/>
      <c r="F47" s="39"/>
      <c r="G47" s="37"/>
      <c r="H47" s="40"/>
      <c r="I47" s="41"/>
      <c r="J47" s="41"/>
      <c r="K47" s="42"/>
      <c r="L47" s="43"/>
      <c r="M47" s="43"/>
      <c r="N47" s="43"/>
      <c r="O47" s="44"/>
      <c r="P47" s="45"/>
      <c r="Q47" s="45"/>
    </row>
    <row r="48" spans="1:17">
      <c r="A48" s="36"/>
      <c r="B48" s="36"/>
      <c r="C48" s="37"/>
      <c r="D48" s="36"/>
      <c r="E48" s="38"/>
      <c r="F48" s="39"/>
      <c r="G48" s="37"/>
      <c r="H48" s="40"/>
      <c r="I48" s="41"/>
      <c r="J48" s="41"/>
      <c r="K48" s="42"/>
      <c r="L48" s="43"/>
      <c r="M48" s="43"/>
      <c r="N48" s="43"/>
      <c r="O48" s="44"/>
      <c r="P48" s="45"/>
      <c r="Q48" s="45"/>
    </row>
    <row r="49" spans="1:17">
      <c r="A49" s="36"/>
      <c r="B49" s="36"/>
      <c r="C49" s="37"/>
      <c r="D49" s="36"/>
      <c r="E49" s="38"/>
      <c r="F49" s="39"/>
      <c r="G49" s="37"/>
      <c r="H49" s="40"/>
      <c r="I49" s="41"/>
      <c r="J49" s="41"/>
      <c r="K49" s="42"/>
      <c r="L49" s="43"/>
      <c r="M49" s="43"/>
      <c r="N49" s="43"/>
      <c r="O49" s="44"/>
      <c r="P49" s="45"/>
      <c r="Q49" s="45"/>
    </row>
    <row r="50" spans="1:17">
      <c r="A50" s="36"/>
      <c r="B50" s="36"/>
      <c r="C50" s="37"/>
      <c r="D50" s="36"/>
      <c r="E50" s="38"/>
      <c r="F50" s="39"/>
      <c r="G50" s="37"/>
      <c r="H50" s="40"/>
      <c r="I50" s="41"/>
      <c r="J50" s="41"/>
      <c r="K50" s="42"/>
      <c r="L50" s="43"/>
      <c r="M50" s="43"/>
      <c r="N50" s="43"/>
      <c r="O50" s="44"/>
      <c r="P50" s="45"/>
      <c r="Q50" s="45"/>
    </row>
    <row r="51" spans="1:17">
      <c r="A51" s="36"/>
      <c r="B51" s="36"/>
      <c r="C51" s="37"/>
      <c r="D51" s="36"/>
      <c r="E51" s="38"/>
      <c r="F51" s="39"/>
      <c r="G51" s="37"/>
      <c r="H51" s="40"/>
      <c r="I51" s="41"/>
      <c r="J51" s="41"/>
      <c r="K51" s="42"/>
      <c r="L51" s="43"/>
      <c r="M51" s="43"/>
      <c r="N51" s="43"/>
      <c r="O51" s="44"/>
      <c r="P51" s="45"/>
      <c r="Q51" s="45"/>
    </row>
    <row r="52" spans="1:17">
      <c r="A52" s="36"/>
      <c r="B52" s="36"/>
      <c r="C52" s="37"/>
      <c r="D52" s="36"/>
      <c r="E52" s="38"/>
      <c r="F52" s="39"/>
      <c r="G52" s="37"/>
      <c r="H52" s="40"/>
      <c r="I52" s="41"/>
      <c r="J52" s="41"/>
      <c r="K52" s="42"/>
      <c r="L52" s="43"/>
      <c r="M52" s="43"/>
      <c r="N52" s="43"/>
      <c r="O52" s="44"/>
      <c r="P52" s="45"/>
      <c r="Q52" s="45"/>
    </row>
    <row r="53" spans="1:17">
      <c r="A53" s="36"/>
      <c r="B53" s="36"/>
      <c r="C53" s="37"/>
      <c r="D53" s="36"/>
      <c r="E53" s="38"/>
      <c r="F53" s="39"/>
      <c r="G53" s="37"/>
      <c r="H53" s="40"/>
      <c r="I53" s="41"/>
      <c r="J53" s="41"/>
      <c r="K53" s="42"/>
      <c r="L53" s="43"/>
      <c r="M53" s="43"/>
      <c r="N53" s="43"/>
      <c r="O53" s="44"/>
      <c r="P53" s="45"/>
      <c r="Q53" s="45"/>
    </row>
    <row r="54" spans="1:17">
      <c r="A54" s="36"/>
      <c r="B54" s="36"/>
      <c r="C54" s="37"/>
      <c r="D54" s="36"/>
      <c r="E54" s="37"/>
      <c r="F54" s="37"/>
      <c r="G54" s="37"/>
      <c r="H54" s="46"/>
      <c r="I54" s="36"/>
      <c r="J54" s="36"/>
      <c r="K54" s="47"/>
      <c r="L54" s="43"/>
      <c r="M54" s="43"/>
      <c r="N54" s="43"/>
      <c r="O54" s="48"/>
      <c r="P54" s="45"/>
      <c r="Q54" s="45"/>
    </row>
    <row r="55" spans="1:17">
      <c r="A55" s="36"/>
      <c r="B55" s="36"/>
      <c r="C55" s="37"/>
      <c r="D55" s="36"/>
      <c r="E55" s="37"/>
      <c r="F55" s="37"/>
      <c r="G55" s="37"/>
      <c r="H55" s="46"/>
      <c r="I55" s="36"/>
      <c r="J55" s="36"/>
      <c r="K55" s="47"/>
      <c r="L55" s="43"/>
      <c r="M55" s="43"/>
      <c r="N55" s="43"/>
      <c r="O55" s="48"/>
      <c r="P55" s="45"/>
      <c r="Q55" s="45"/>
    </row>
    <row r="56" spans="1:17">
      <c r="A56" s="36"/>
      <c r="B56" s="36"/>
      <c r="C56" s="37"/>
      <c r="D56" s="36"/>
      <c r="E56" s="37"/>
      <c r="F56" s="37"/>
      <c r="G56" s="37"/>
      <c r="H56" s="46"/>
      <c r="I56" s="36"/>
      <c r="J56" s="36"/>
      <c r="K56" s="47"/>
      <c r="L56" s="43"/>
      <c r="M56" s="43"/>
      <c r="N56" s="43"/>
      <c r="O56" s="48"/>
      <c r="P56" s="45"/>
      <c r="Q56" s="45"/>
    </row>
    <row r="57" spans="1:17">
      <c r="A57" s="46"/>
      <c r="B57" s="43"/>
      <c r="C57" s="43"/>
      <c r="D57" s="43"/>
      <c r="E57" s="43"/>
      <c r="F57" s="43"/>
      <c r="G57" s="43"/>
      <c r="H57" s="46"/>
      <c r="I57" s="46"/>
      <c r="J57" s="46"/>
      <c r="K57" s="49"/>
      <c r="L57" s="43"/>
      <c r="M57" s="43"/>
      <c r="N57" s="43"/>
      <c r="O57" s="50"/>
      <c r="P57" s="45"/>
      <c r="Q57" s="45"/>
    </row>
    <row r="58" spans="1:17">
      <c r="A58" s="46"/>
      <c r="B58" s="43"/>
      <c r="C58" s="43"/>
      <c r="D58" s="43"/>
      <c r="E58" s="43"/>
      <c r="F58" s="43"/>
      <c r="G58" s="43"/>
      <c r="H58" s="46"/>
      <c r="I58" s="46"/>
      <c r="J58" s="46"/>
      <c r="K58" s="49"/>
      <c r="L58" s="43"/>
      <c r="M58" s="43"/>
      <c r="N58" s="43"/>
      <c r="O58" s="48"/>
      <c r="P58" s="45"/>
      <c r="Q58" s="45"/>
    </row>
    <row r="59" spans="1:17">
      <c r="A59" s="46"/>
      <c r="B59" s="43"/>
      <c r="C59" s="43"/>
      <c r="D59" s="43"/>
      <c r="E59" s="43"/>
      <c r="F59" s="43"/>
      <c r="G59" s="43"/>
      <c r="H59" s="46"/>
      <c r="I59" s="46"/>
      <c r="J59" s="46"/>
      <c r="K59" s="49"/>
      <c r="L59" s="43"/>
      <c r="M59" s="43"/>
      <c r="N59" s="43"/>
      <c r="O59" s="48"/>
      <c r="P59" s="45"/>
      <c r="Q59" s="45"/>
    </row>
    <row r="60" spans="1:17">
      <c r="A60" s="46"/>
      <c r="B60" s="43"/>
      <c r="C60" s="43"/>
      <c r="D60" s="43"/>
      <c r="E60" s="43"/>
      <c r="F60" s="43"/>
      <c r="G60" s="43"/>
      <c r="H60" s="46"/>
      <c r="I60" s="46"/>
      <c r="J60" s="46"/>
      <c r="K60" s="49"/>
      <c r="L60" s="43"/>
      <c r="M60" s="43"/>
      <c r="N60" s="43"/>
      <c r="O60" s="48"/>
      <c r="P60" s="45"/>
      <c r="Q60" s="45"/>
    </row>
    <row r="61" spans="1:17">
      <c r="A61" s="245" t="s">
        <v>2</v>
      </c>
      <c r="O61" s="240"/>
      <c r="P61" s="266">
        <f>SUM(P11:P60)</f>
        <v>833.3</v>
      </c>
    </row>
    <row r="63" spans="1:17">
      <c r="A63" s="732" t="s">
        <v>12</v>
      </c>
      <c r="B63" s="732"/>
      <c r="C63" s="732"/>
      <c r="D63" s="732"/>
      <c r="E63" s="732"/>
      <c r="F63" s="732"/>
      <c r="G63" s="732"/>
      <c r="H63" s="732"/>
      <c r="I63" s="732"/>
      <c r="J63" s="732"/>
      <c r="K63" s="732"/>
      <c r="L63" s="732"/>
      <c r="M63" s="732"/>
      <c r="N63" s="732"/>
      <c r="O63" s="732"/>
      <c r="P63" s="732"/>
    </row>
  </sheetData>
  <mergeCells count="7">
    <mergeCell ref="A63:P63"/>
    <mergeCell ref="A2:P2"/>
    <mergeCell ref="A4:P4"/>
    <mergeCell ref="A5:P5"/>
    <mergeCell ref="A8:P8"/>
    <mergeCell ref="A7:P7"/>
    <mergeCell ref="A6:P6"/>
  </mergeCells>
  <phoneticPr fontId="15" type="noConversion"/>
  <hyperlinks>
    <hyperlink ref="H11" r:id="rId1"/>
    <hyperlink ref="H12" r:id="rId2"/>
    <hyperlink ref="H13" r:id="rId3"/>
  </hyperlinks>
  <pageMargins left="0.511811023622047" right="0.31496062992126" top="0" bottom="0" header="0" footer="0"/>
  <pageSetup paperSize="9" orientation="landscape" horizontalDpi="200" verticalDpi="200" r:id="rId4"/>
</worksheet>
</file>

<file path=xl/worksheets/sheet20.xml><?xml version="1.0" encoding="utf-8"?>
<worksheet xmlns="http://schemas.openxmlformats.org/spreadsheetml/2006/main" xmlns:r="http://schemas.openxmlformats.org/officeDocument/2006/relationships">
  <dimension ref="A2:L60"/>
  <sheetViews>
    <sheetView zoomScaleNormal="130" workbookViewId="0">
      <selection activeCell="L4" sqref="L4"/>
    </sheetView>
  </sheetViews>
  <sheetFormatPr defaultColWidth="8.7265625" defaultRowHeight="13"/>
  <cols>
    <col min="1" max="1" width="21.26953125" style="239" customWidth="1"/>
    <col min="2" max="2" width="25.54296875" style="239" customWidth="1"/>
    <col min="3" max="3" width="11.453125" style="243" customWidth="1"/>
    <col min="4" max="4" width="19.54296875" style="243" customWidth="1"/>
    <col min="5" max="5" width="8.7265625" style="243" customWidth="1"/>
    <col min="6" max="6" width="20.54296875" style="243" customWidth="1"/>
    <col min="7" max="7" width="9.81640625" style="243" customWidth="1"/>
    <col min="8" max="8" width="7.1796875" style="238" customWidth="1"/>
    <col min="9" max="9" width="9.1796875" style="238" customWidth="1"/>
    <col min="10" max="11" width="8.81640625" style="158"/>
    <col min="12" max="12" width="20.81640625" style="158" customWidth="1"/>
    <col min="13" max="16384" width="8.7265625" style="158"/>
  </cols>
  <sheetData>
    <row r="2" spans="1:12" ht="15" customHeight="1">
      <c r="A2" s="743" t="s">
        <v>86</v>
      </c>
      <c r="B2" s="743"/>
      <c r="C2" s="743"/>
      <c r="D2" s="743"/>
      <c r="E2" s="743"/>
      <c r="F2" s="743"/>
      <c r="G2" s="743"/>
      <c r="H2" s="743"/>
      <c r="I2" s="743"/>
      <c r="J2" s="743"/>
      <c r="K2" s="743"/>
    </row>
    <row r="3" spans="1:12" ht="15" customHeight="1">
      <c r="A3" s="329"/>
      <c r="B3" s="329"/>
      <c r="C3" s="329"/>
      <c r="D3" s="329"/>
      <c r="E3" s="329"/>
      <c r="F3" s="329"/>
      <c r="G3" s="329"/>
      <c r="H3" s="329"/>
      <c r="I3" s="240"/>
    </row>
    <row r="4" spans="1:12" ht="82.5" customHeight="1">
      <c r="A4" s="801" t="s">
        <v>136</v>
      </c>
      <c r="B4" s="802"/>
      <c r="C4" s="802"/>
      <c r="D4" s="802"/>
      <c r="E4" s="802"/>
      <c r="F4" s="802"/>
      <c r="G4" s="802"/>
      <c r="H4" s="802"/>
      <c r="I4" s="802"/>
      <c r="J4" s="802"/>
      <c r="K4" s="803"/>
    </row>
    <row r="6" spans="1:12" ht="52">
      <c r="A6" s="260" t="s">
        <v>0</v>
      </c>
      <c r="B6" s="260" t="s">
        <v>13</v>
      </c>
      <c r="C6" s="260" t="s">
        <v>56</v>
      </c>
      <c r="D6" s="259" t="s">
        <v>5</v>
      </c>
      <c r="E6" s="263" t="s">
        <v>137</v>
      </c>
      <c r="F6" s="259" t="s">
        <v>138</v>
      </c>
      <c r="G6" s="263" t="s">
        <v>15</v>
      </c>
      <c r="H6" s="263" t="s">
        <v>16</v>
      </c>
      <c r="I6" s="258" t="s">
        <v>53</v>
      </c>
      <c r="J6" s="258" t="s">
        <v>50</v>
      </c>
      <c r="K6" s="258" t="s">
        <v>7</v>
      </c>
      <c r="L6" s="35" t="s">
        <v>182</v>
      </c>
    </row>
    <row r="7" spans="1:12" ht="130">
      <c r="A7" s="80" t="s">
        <v>549</v>
      </c>
      <c r="B7" s="80" t="s">
        <v>550</v>
      </c>
      <c r="C7" s="80" t="s">
        <v>197</v>
      </c>
      <c r="D7" s="80" t="s">
        <v>551</v>
      </c>
      <c r="E7" s="80" t="s">
        <v>552</v>
      </c>
      <c r="F7" s="544" t="s">
        <v>553</v>
      </c>
      <c r="G7" s="569" t="s">
        <v>554</v>
      </c>
      <c r="H7" s="570">
        <v>2018</v>
      </c>
      <c r="I7" s="570" t="s">
        <v>555</v>
      </c>
      <c r="J7" s="398">
        <v>20</v>
      </c>
      <c r="K7" s="364">
        <v>10</v>
      </c>
      <c r="L7" s="313" t="s">
        <v>525</v>
      </c>
    </row>
    <row r="8" spans="1:12" ht="39">
      <c r="A8" s="80" t="s">
        <v>556</v>
      </c>
      <c r="B8" s="80" t="s">
        <v>525</v>
      </c>
      <c r="C8" s="80" t="s">
        <v>197</v>
      </c>
      <c r="D8" s="80" t="s">
        <v>551</v>
      </c>
      <c r="E8" s="80"/>
      <c r="F8" s="569" t="s">
        <v>557</v>
      </c>
      <c r="G8" s="569" t="s">
        <v>558</v>
      </c>
      <c r="H8" s="570">
        <v>2018</v>
      </c>
      <c r="I8" s="570" t="s">
        <v>555</v>
      </c>
      <c r="J8" s="398">
        <v>20</v>
      </c>
      <c r="K8" s="364">
        <v>20</v>
      </c>
      <c r="L8" s="313" t="s">
        <v>525</v>
      </c>
    </row>
    <row r="9" spans="1:12" ht="39">
      <c r="A9" s="80" t="s">
        <v>644</v>
      </c>
      <c r="B9" s="80" t="s">
        <v>645</v>
      </c>
      <c r="C9" s="80" t="s">
        <v>197</v>
      </c>
      <c r="D9" s="80" t="s">
        <v>646</v>
      </c>
      <c r="E9" s="80"/>
      <c r="F9" s="569" t="s">
        <v>647</v>
      </c>
      <c r="G9" s="569"/>
      <c r="H9" s="570"/>
      <c r="I9" s="570"/>
      <c r="J9" s="398"/>
      <c r="K9" s="364">
        <v>20</v>
      </c>
      <c r="L9" s="313" t="s">
        <v>594</v>
      </c>
    </row>
    <row r="10" spans="1:12" ht="39">
      <c r="A10" s="80" t="s">
        <v>782</v>
      </c>
      <c r="B10" s="80" t="s">
        <v>763</v>
      </c>
      <c r="C10" s="80" t="s">
        <v>197</v>
      </c>
      <c r="D10" s="80" t="s">
        <v>772</v>
      </c>
      <c r="E10" s="80" t="s">
        <v>773</v>
      </c>
      <c r="F10" s="569" t="s">
        <v>774</v>
      </c>
      <c r="G10" s="569" t="s">
        <v>775</v>
      </c>
      <c r="H10" s="570">
        <v>2018</v>
      </c>
      <c r="I10" s="570" t="s">
        <v>776</v>
      </c>
      <c r="J10" s="398">
        <v>20</v>
      </c>
      <c r="K10" s="364">
        <v>20</v>
      </c>
      <c r="L10" s="313" t="s">
        <v>670</v>
      </c>
    </row>
    <row r="11" spans="1:12" ht="52">
      <c r="A11" s="80" t="s">
        <v>783</v>
      </c>
      <c r="B11" s="80" t="s">
        <v>763</v>
      </c>
      <c r="C11" s="80" t="s">
        <v>197</v>
      </c>
      <c r="D11" s="80" t="s">
        <v>772</v>
      </c>
      <c r="E11" s="80" t="s">
        <v>777</v>
      </c>
      <c r="F11" s="569" t="s">
        <v>557</v>
      </c>
      <c r="G11" s="569" t="s">
        <v>778</v>
      </c>
      <c r="H11" s="570">
        <v>2018</v>
      </c>
      <c r="I11" s="570" t="s">
        <v>776</v>
      </c>
      <c r="J11" s="398">
        <v>20</v>
      </c>
      <c r="K11" s="364">
        <v>20</v>
      </c>
      <c r="L11" s="313" t="s">
        <v>670</v>
      </c>
    </row>
    <row r="12" spans="1:12" ht="52">
      <c r="A12" s="66" t="s">
        <v>784</v>
      </c>
      <c r="B12" s="80" t="s">
        <v>763</v>
      </c>
      <c r="C12" s="80" t="s">
        <v>197</v>
      </c>
      <c r="D12" s="80" t="s">
        <v>772</v>
      </c>
      <c r="E12" s="80" t="s">
        <v>779</v>
      </c>
      <c r="F12" s="399" t="s">
        <v>780</v>
      </c>
      <c r="G12" s="399" t="s">
        <v>781</v>
      </c>
      <c r="H12" s="570">
        <v>2018</v>
      </c>
      <c r="I12" s="570" t="s">
        <v>776</v>
      </c>
      <c r="J12" s="398">
        <v>20</v>
      </c>
      <c r="K12" s="364">
        <v>20</v>
      </c>
      <c r="L12" s="313" t="s">
        <v>670</v>
      </c>
    </row>
    <row r="13" spans="1:12" ht="39">
      <c r="A13" s="80" t="s">
        <v>824</v>
      </c>
      <c r="B13" s="80" t="s">
        <v>472</v>
      </c>
      <c r="C13" s="80" t="s">
        <v>197</v>
      </c>
      <c r="D13" s="80" t="s">
        <v>772</v>
      </c>
      <c r="E13" s="571" t="s">
        <v>825</v>
      </c>
      <c r="F13" s="569" t="s">
        <v>557</v>
      </c>
      <c r="G13" s="570" t="s">
        <v>826</v>
      </c>
      <c r="H13" s="570">
        <v>2018</v>
      </c>
      <c r="I13" s="398" t="s">
        <v>776</v>
      </c>
      <c r="J13" s="364">
        <v>20</v>
      </c>
      <c r="K13" s="364">
        <v>20</v>
      </c>
      <c r="L13" s="313" t="s">
        <v>331</v>
      </c>
    </row>
    <row r="14" spans="1:12" ht="26">
      <c r="A14" s="66" t="s">
        <v>1451</v>
      </c>
      <c r="B14" s="66" t="s">
        <v>1440</v>
      </c>
      <c r="C14" s="66" t="s">
        <v>197</v>
      </c>
      <c r="D14" s="66" t="s">
        <v>1452</v>
      </c>
      <c r="E14" s="66" t="s">
        <v>1453</v>
      </c>
      <c r="F14" s="399" t="s">
        <v>1454</v>
      </c>
      <c r="G14" s="399"/>
      <c r="H14" s="572" t="s">
        <v>1455</v>
      </c>
      <c r="I14" s="572"/>
      <c r="J14" s="398">
        <v>20</v>
      </c>
      <c r="K14" s="364">
        <v>20</v>
      </c>
      <c r="L14" s="313" t="str">
        <f>B14</f>
        <v>Nicula Virgil</v>
      </c>
    </row>
    <row r="15" spans="1:12" ht="39">
      <c r="A15" s="66" t="s">
        <v>1456</v>
      </c>
      <c r="B15" s="66" t="s">
        <v>1440</v>
      </c>
      <c r="C15" s="66" t="s">
        <v>197</v>
      </c>
      <c r="D15" s="66" t="s">
        <v>1452</v>
      </c>
      <c r="E15" s="66" t="s">
        <v>1457</v>
      </c>
      <c r="F15" s="399" t="s">
        <v>1454</v>
      </c>
      <c r="G15" s="399"/>
      <c r="H15" s="572" t="s">
        <v>1458</v>
      </c>
      <c r="I15" s="572"/>
      <c r="J15" s="398">
        <v>20</v>
      </c>
      <c r="K15" s="364">
        <v>20</v>
      </c>
      <c r="L15" s="313" t="str">
        <f>B15</f>
        <v>Nicula Virgil</v>
      </c>
    </row>
    <row r="16" spans="1:12" ht="26">
      <c r="A16" s="66" t="s">
        <v>1459</v>
      </c>
      <c r="B16" s="66" t="s">
        <v>1440</v>
      </c>
      <c r="C16" s="66" t="s">
        <v>197</v>
      </c>
      <c r="D16" s="66" t="s">
        <v>1452</v>
      </c>
      <c r="E16" s="66" t="s">
        <v>1460</v>
      </c>
      <c r="F16" s="399" t="s">
        <v>1454</v>
      </c>
      <c r="G16" s="399"/>
      <c r="H16" s="572" t="s">
        <v>1461</v>
      </c>
      <c r="I16" s="572"/>
      <c r="J16" s="398">
        <v>20</v>
      </c>
      <c r="K16" s="364">
        <v>20</v>
      </c>
      <c r="L16" s="313" t="str">
        <f>B16</f>
        <v>Nicula Virgil</v>
      </c>
    </row>
    <row r="17" spans="1:12" ht="52">
      <c r="A17" s="80" t="s">
        <v>1855</v>
      </c>
      <c r="B17" s="148" t="s">
        <v>1817</v>
      </c>
      <c r="C17" s="357" t="s">
        <v>197</v>
      </c>
      <c r="D17" s="148" t="s">
        <v>772</v>
      </c>
      <c r="E17" s="148">
        <v>464</v>
      </c>
      <c r="F17" s="573" t="s">
        <v>780</v>
      </c>
      <c r="G17" s="574" t="s">
        <v>775</v>
      </c>
      <c r="H17" s="575">
        <v>2018</v>
      </c>
      <c r="I17" s="575" t="s">
        <v>522</v>
      </c>
      <c r="J17" s="576">
        <v>20</v>
      </c>
      <c r="K17" s="577">
        <v>20</v>
      </c>
      <c r="L17" s="313" t="s">
        <v>1812</v>
      </c>
    </row>
    <row r="18" spans="1:12" ht="52">
      <c r="A18" s="148" t="s">
        <v>1856</v>
      </c>
      <c r="B18" s="148" t="s">
        <v>1817</v>
      </c>
      <c r="C18" s="357" t="s">
        <v>197</v>
      </c>
      <c r="D18" s="148" t="s">
        <v>772</v>
      </c>
      <c r="E18" s="148">
        <v>467</v>
      </c>
      <c r="F18" s="573" t="s">
        <v>1857</v>
      </c>
      <c r="G18" s="574" t="s">
        <v>1858</v>
      </c>
      <c r="H18" s="575">
        <v>2018</v>
      </c>
      <c r="I18" s="575" t="s">
        <v>522</v>
      </c>
      <c r="J18" s="576">
        <v>20</v>
      </c>
      <c r="K18" s="364">
        <v>20</v>
      </c>
      <c r="L18" s="313" t="s">
        <v>1812</v>
      </c>
    </row>
    <row r="19" spans="1:12" ht="52">
      <c r="A19" s="147" t="s">
        <v>1859</v>
      </c>
      <c r="B19" s="578" t="s">
        <v>653</v>
      </c>
      <c r="C19" s="357" t="s">
        <v>197</v>
      </c>
      <c r="D19" s="148" t="s">
        <v>772</v>
      </c>
      <c r="E19" s="148">
        <v>467</v>
      </c>
      <c r="F19" s="573" t="s">
        <v>1857</v>
      </c>
      <c r="G19" s="578" t="s">
        <v>1860</v>
      </c>
      <c r="H19" s="579">
        <v>2018</v>
      </c>
      <c r="I19" s="579"/>
      <c r="J19" s="576">
        <v>20</v>
      </c>
      <c r="K19" s="364">
        <v>10</v>
      </c>
      <c r="L19" s="313" t="s">
        <v>1812</v>
      </c>
    </row>
    <row r="20" spans="1:12" ht="65">
      <c r="A20" s="277" t="s">
        <v>2281</v>
      </c>
      <c r="B20" s="195" t="s">
        <v>2230</v>
      </c>
      <c r="C20" s="277"/>
      <c r="D20" s="277" t="s">
        <v>2282</v>
      </c>
      <c r="E20" s="277" t="s">
        <v>2283</v>
      </c>
      <c r="F20" s="300"/>
      <c r="G20" s="300" t="s">
        <v>2284</v>
      </c>
      <c r="H20" s="580" t="s">
        <v>2285</v>
      </c>
      <c r="I20" s="580" t="s">
        <v>2286</v>
      </c>
      <c r="J20" s="316">
        <v>20</v>
      </c>
      <c r="K20" s="394">
        <v>10</v>
      </c>
      <c r="L20" s="313" t="s">
        <v>2224</v>
      </c>
    </row>
    <row r="21" spans="1:12" ht="78">
      <c r="A21" s="581" t="s">
        <v>2287</v>
      </c>
      <c r="B21" s="277" t="s">
        <v>2288</v>
      </c>
      <c r="C21" s="277"/>
      <c r="D21" s="415" t="s">
        <v>2289</v>
      </c>
      <c r="E21" s="581" t="s">
        <v>2290</v>
      </c>
      <c r="F21" s="290" t="s">
        <v>2291</v>
      </c>
      <c r="G21" s="391" t="s">
        <v>2292</v>
      </c>
      <c r="H21" s="415" t="s">
        <v>2293</v>
      </c>
      <c r="I21" s="415" t="s">
        <v>2294</v>
      </c>
      <c r="J21" s="316">
        <v>20</v>
      </c>
      <c r="K21" s="394">
        <v>10</v>
      </c>
      <c r="L21" s="313" t="s">
        <v>2224</v>
      </c>
    </row>
    <row r="22" spans="1:12" ht="26">
      <c r="A22" s="277" t="s">
        <v>2405</v>
      </c>
      <c r="B22" s="277" t="s">
        <v>2379</v>
      </c>
      <c r="C22" s="277" t="s">
        <v>2398</v>
      </c>
      <c r="D22" s="277" t="s">
        <v>772</v>
      </c>
      <c r="E22" s="277" t="s">
        <v>2406</v>
      </c>
      <c r="F22" s="582" t="s">
        <v>2407</v>
      </c>
      <c r="G22" s="300" t="s">
        <v>2408</v>
      </c>
      <c r="H22" s="580">
        <v>2018</v>
      </c>
      <c r="I22" s="580" t="s">
        <v>555</v>
      </c>
      <c r="J22" s="316">
        <v>20</v>
      </c>
      <c r="K22" s="394">
        <v>20</v>
      </c>
      <c r="L22" s="277" t="s">
        <v>2379</v>
      </c>
    </row>
    <row r="23" spans="1:12" ht="26">
      <c r="A23" s="277" t="s">
        <v>2409</v>
      </c>
      <c r="B23" s="277" t="s">
        <v>2379</v>
      </c>
      <c r="C23" s="277" t="s">
        <v>2398</v>
      </c>
      <c r="D23" s="277" t="s">
        <v>772</v>
      </c>
      <c r="E23" s="277" t="s">
        <v>2410</v>
      </c>
      <c r="F23" s="582" t="s">
        <v>2407</v>
      </c>
      <c r="G23" s="300" t="s">
        <v>2408</v>
      </c>
      <c r="H23" s="580">
        <v>2018</v>
      </c>
      <c r="I23" s="580" t="s">
        <v>555</v>
      </c>
      <c r="J23" s="316">
        <v>20</v>
      </c>
      <c r="K23" s="394">
        <v>20</v>
      </c>
      <c r="L23" s="277" t="s">
        <v>2379</v>
      </c>
    </row>
    <row r="24" spans="1:12" ht="26">
      <c r="A24" s="249" t="s">
        <v>2411</v>
      </c>
      <c r="B24" s="249" t="s">
        <v>2379</v>
      </c>
      <c r="C24" s="249" t="s">
        <v>2398</v>
      </c>
      <c r="D24" s="249" t="s">
        <v>772</v>
      </c>
      <c r="E24" s="249" t="s">
        <v>2412</v>
      </c>
      <c r="F24" s="583" t="s">
        <v>2407</v>
      </c>
      <c r="G24" s="128" t="s">
        <v>2413</v>
      </c>
      <c r="H24" s="584">
        <v>2018</v>
      </c>
      <c r="I24" s="584" t="s">
        <v>555</v>
      </c>
      <c r="J24" s="316">
        <v>20</v>
      </c>
      <c r="K24" s="394">
        <v>20</v>
      </c>
      <c r="L24" s="277" t="s">
        <v>2379</v>
      </c>
    </row>
    <row r="25" spans="1:12" ht="52">
      <c r="A25" s="277" t="s">
        <v>2442</v>
      </c>
      <c r="B25" s="277" t="s">
        <v>2443</v>
      </c>
      <c r="C25" s="277" t="s">
        <v>2219</v>
      </c>
      <c r="D25" s="277" t="s">
        <v>2444</v>
      </c>
      <c r="E25" s="277">
        <v>460</v>
      </c>
      <c r="F25" s="300" t="s">
        <v>553</v>
      </c>
      <c r="G25" s="300" t="s">
        <v>2445</v>
      </c>
      <c r="H25" s="580">
        <v>2018</v>
      </c>
      <c r="I25" s="580" t="s">
        <v>776</v>
      </c>
      <c r="J25" s="316">
        <v>20</v>
      </c>
      <c r="K25" s="394">
        <v>10</v>
      </c>
      <c r="L25" s="249" t="s">
        <v>2434</v>
      </c>
    </row>
    <row r="26" spans="1:12" ht="39">
      <c r="A26" s="277" t="s">
        <v>2446</v>
      </c>
      <c r="B26" s="277" t="s">
        <v>2447</v>
      </c>
      <c r="C26" s="277" t="s">
        <v>2219</v>
      </c>
      <c r="D26" s="277" t="s">
        <v>2444</v>
      </c>
      <c r="E26" s="277">
        <v>461</v>
      </c>
      <c r="F26" s="300" t="s">
        <v>774</v>
      </c>
      <c r="G26" s="300" t="s">
        <v>2448</v>
      </c>
      <c r="H26" s="580">
        <v>2018</v>
      </c>
      <c r="I26" s="580" t="s">
        <v>776</v>
      </c>
      <c r="J26" s="316">
        <v>20</v>
      </c>
      <c r="K26" s="394">
        <v>10</v>
      </c>
      <c r="L26" s="249" t="s">
        <v>2434</v>
      </c>
    </row>
    <row r="27" spans="1:12" ht="39">
      <c r="A27" s="249" t="s">
        <v>2449</v>
      </c>
      <c r="B27" s="249" t="s">
        <v>2434</v>
      </c>
      <c r="C27" s="277" t="s">
        <v>197</v>
      </c>
      <c r="D27" s="277" t="s">
        <v>2444</v>
      </c>
      <c r="E27" s="249">
        <v>463</v>
      </c>
      <c r="F27" s="128" t="s">
        <v>557</v>
      </c>
      <c r="G27" s="128" t="s">
        <v>2450</v>
      </c>
      <c r="H27" s="584">
        <v>2018</v>
      </c>
      <c r="I27" s="580" t="s">
        <v>2451</v>
      </c>
      <c r="J27" s="316">
        <v>20</v>
      </c>
      <c r="K27" s="394">
        <v>20</v>
      </c>
      <c r="L27" s="249" t="s">
        <v>2434</v>
      </c>
    </row>
    <row r="28" spans="1:12" ht="65">
      <c r="A28" s="277" t="s">
        <v>3240</v>
      </c>
      <c r="B28" s="277" t="s">
        <v>3241</v>
      </c>
      <c r="C28" s="277" t="s">
        <v>2219</v>
      </c>
      <c r="D28" s="277" t="s">
        <v>3242</v>
      </c>
      <c r="E28" s="277">
        <v>2018</v>
      </c>
      <c r="F28" s="300" t="s">
        <v>3243</v>
      </c>
      <c r="G28" s="300"/>
      <c r="H28" s="580">
        <v>2018</v>
      </c>
      <c r="I28" s="580"/>
      <c r="J28" s="316">
        <v>20</v>
      </c>
      <c r="K28" s="394">
        <v>20</v>
      </c>
      <c r="L28" s="313" t="s">
        <v>3201</v>
      </c>
    </row>
    <row r="29" spans="1:12" ht="117">
      <c r="A29" s="277" t="s">
        <v>3244</v>
      </c>
      <c r="B29" s="277" t="s">
        <v>3245</v>
      </c>
      <c r="C29" s="277" t="s">
        <v>2219</v>
      </c>
      <c r="D29" s="277" t="s">
        <v>3246</v>
      </c>
      <c r="E29" s="277">
        <v>2018</v>
      </c>
      <c r="F29" s="300" t="s">
        <v>3247</v>
      </c>
      <c r="G29" s="300"/>
      <c r="H29" s="580">
        <v>2018</v>
      </c>
      <c r="I29" s="580"/>
      <c r="J29" s="316"/>
      <c r="K29" s="394">
        <v>20</v>
      </c>
      <c r="L29" s="313" t="s">
        <v>3201</v>
      </c>
    </row>
    <row r="30" spans="1:12">
      <c r="A30" s="36"/>
      <c r="B30" s="37"/>
      <c r="C30" s="36"/>
      <c r="D30" s="36"/>
      <c r="E30" s="37"/>
      <c r="F30" s="47"/>
      <c r="G30" s="47"/>
      <c r="H30" s="71"/>
      <c r="I30" s="71"/>
      <c r="J30" s="50"/>
      <c r="K30" s="74"/>
      <c r="L30" s="45"/>
    </row>
    <row r="31" spans="1:12">
      <c r="A31" s="36"/>
      <c r="B31" s="37"/>
      <c r="C31" s="36"/>
      <c r="D31" s="36"/>
      <c r="E31" s="37"/>
      <c r="F31" s="47"/>
      <c r="G31" s="47"/>
      <c r="H31" s="71"/>
      <c r="I31" s="71"/>
      <c r="J31" s="50"/>
      <c r="K31" s="74"/>
      <c r="L31" s="45"/>
    </row>
    <row r="32" spans="1:12">
      <c r="A32" s="36"/>
      <c r="B32" s="37"/>
      <c r="C32" s="36"/>
      <c r="D32" s="36"/>
      <c r="E32" s="37"/>
      <c r="F32" s="47"/>
      <c r="G32" s="47"/>
      <c r="H32" s="71"/>
      <c r="I32" s="71"/>
      <c r="J32" s="50"/>
      <c r="K32" s="74"/>
      <c r="L32" s="45"/>
    </row>
    <row r="33" spans="1:12">
      <c r="A33" s="36"/>
      <c r="B33" s="37"/>
      <c r="C33" s="36"/>
      <c r="D33" s="36"/>
      <c r="E33" s="37"/>
      <c r="F33" s="47"/>
      <c r="G33" s="47"/>
      <c r="H33" s="71"/>
      <c r="I33" s="71"/>
      <c r="J33" s="50"/>
      <c r="K33" s="74"/>
      <c r="L33" s="45"/>
    </row>
    <row r="34" spans="1:12">
      <c r="A34" s="36"/>
      <c r="B34" s="37"/>
      <c r="C34" s="36"/>
      <c r="D34" s="36"/>
      <c r="E34" s="37"/>
      <c r="F34" s="47"/>
      <c r="G34" s="47"/>
      <c r="H34" s="71"/>
      <c r="I34" s="71"/>
      <c r="J34" s="50"/>
      <c r="K34" s="74"/>
      <c r="L34" s="45"/>
    </row>
    <row r="35" spans="1:12">
      <c r="A35" s="36"/>
      <c r="B35" s="37"/>
      <c r="C35" s="36"/>
      <c r="D35" s="36"/>
      <c r="E35" s="37"/>
      <c r="F35" s="47"/>
      <c r="G35" s="47"/>
      <c r="H35" s="71"/>
      <c r="I35" s="71"/>
      <c r="J35" s="50"/>
      <c r="K35" s="74"/>
      <c r="L35" s="45"/>
    </row>
    <row r="36" spans="1:12">
      <c r="A36" s="36"/>
      <c r="B36" s="37"/>
      <c r="C36" s="36"/>
      <c r="D36" s="36"/>
      <c r="E36" s="37"/>
      <c r="F36" s="47"/>
      <c r="G36" s="47"/>
      <c r="H36" s="71"/>
      <c r="I36" s="71"/>
      <c r="J36" s="50"/>
      <c r="K36" s="74"/>
      <c r="L36" s="45"/>
    </row>
    <row r="37" spans="1:12">
      <c r="A37" s="36"/>
      <c r="B37" s="37"/>
      <c r="C37" s="36"/>
      <c r="D37" s="36"/>
      <c r="E37" s="37"/>
      <c r="F37" s="47"/>
      <c r="G37" s="47"/>
      <c r="H37" s="71"/>
      <c r="I37" s="71"/>
      <c r="J37" s="50"/>
      <c r="K37" s="74"/>
      <c r="L37" s="45"/>
    </row>
    <row r="38" spans="1:12">
      <c r="A38" s="36"/>
      <c r="B38" s="37"/>
      <c r="C38" s="36"/>
      <c r="D38" s="36"/>
      <c r="E38" s="37"/>
      <c r="F38" s="47"/>
      <c r="G38" s="47"/>
      <c r="H38" s="71"/>
      <c r="I38" s="71"/>
      <c r="J38" s="50"/>
      <c r="K38" s="74"/>
      <c r="L38" s="45"/>
    </row>
    <row r="39" spans="1:12">
      <c r="A39" s="36"/>
      <c r="B39" s="37"/>
      <c r="C39" s="36"/>
      <c r="D39" s="36"/>
      <c r="E39" s="37"/>
      <c r="F39" s="47"/>
      <c r="G39" s="47"/>
      <c r="H39" s="71"/>
      <c r="I39" s="71"/>
      <c r="J39" s="50"/>
      <c r="K39" s="74"/>
      <c r="L39" s="45"/>
    </row>
    <row r="40" spans="1:12">
      <c r="A40" s="36"/>
      <c r="B40" s="37"/>
      <c r="C40" s="36"/>
      <c r="D40" s="36"/>
      <c r="E40" s="37"/>
      <c r="F40" s="47"/>
      <c r="G40" s="47"/>
      <c r="H40" s="71"/>
      <c r="I40" s="71"/>
      <c r="J40" s="50"/>
      <c r="K40" s="74"/>
      <c r="L40" s="45"/>
    </row>
    <row r="41" spans="1:12">
      <c r="A41" s="36"/>
      <c r="B41" s="37"/>
      <c r="C41" s="36"/>
      <c r="D41" s="36"/>
      <c r="E41" s="37"/>
      <c r="F41" s="47"/>
      <c r="G41" s="47"/>
      <c r="H41" s="71"/>
      <c r="I41" s="71"/>
      <c r="J41" s="50"/>
      <c r="K41" s="74"/>
      <c r="L41" s="45"/>
    </row>
    <row r="42" spans="1:12">
      <c r="A42" s="36"/>
      <c r="B42" s="37"/>
      <c r="C42" s="36"/>
      <c r="D42" s="36"/>
      <c r="E42" s="37"/>
      <c r="F42" s="47"/>
      <c r="G42" s="47"/>
      <c r="H42" s="71"/>
      <c r="I42" s="71"/>
      <c r="J42" s="50"/>
      <c r="K42" s="74"/>
      <c r="L42" s="45"/>
    </row>
    <row r="43" spans="1:12">
      <c r="A43" s="36"/>
      <c r="B43" s="37"/>
      <c r="C43" s="36"/>
      <c r="D43" s="36"/>
      <c r="E43" s="37"/>
      <c r="F43" s="47"/>
      <c r="G43" s="47"/>
      <c r="H43" s="71"/>
      <c r="I43" s="71"/>
      <c r="J43" s="50"/>
      <c r="K43" s="74"/>
      <c r="L43" s="45"/>
    </row>
    <row r="44" spans="1:12">
      <c r="A44" s="36"/>
      <c r="B44" s="37"/>
      <c r="C44" s="36"/>
      <c r="D44" s="36"/>
      <c r="E44" s="37"/>
      <c r="F44" s="47"/>
      <c r="G44" s="47"/>
      <c r="H44" s="71"/>
      <c r="I44" s="71"/>
      <c r="J44" s="50"/>
      <c r="K44" s="74"/>
      <c r="L44" s="45"/>
    </row>
    <row r="45" spans="1:12">
      <c r="A45" s="36"/>
      <c r="B45" s="37"/>
      <c r="C45" s="36"/>
      <c r="D45" s="36"/>
      <c r="E45" s="37"/>
      <c r="F45" s="47"/>
      <c r="G45" s="47"/>
      <c r="H45" s="71"/>
      <c r="I45" s="71"/>
      <c r="J45" s="50"/>
      <c r="K45" s="74"/>
      <c r="L45" s="45"/>
    </row>
    <row r="46" spans="1:12">
      <c r="A46" s="36"/>
      <c r="B46" s="37"/>
      <c r="C46" s="36"/>
      <c r="D46" s="36"/>
      <c r="E46" s="37"/>
      <c r="F46" s="47"/>
      <c r="G46" s="47"/>
      <c r="H46" s="71"/>
      <c r="I46" s="71"/>
      <c r="J46" s="50"/>
      <c r="K46" s="74"/>
      <c r="L46" s="45"/>
    </row>
    <row r="47" spans="1:12">
      <c r="A47" s="36"/>
      <c r="B47" s="37"/>
      <c r="C47" s="36"/>
      <c r="D47" s="36"/>
      <c r="E47" s="37"/>
      <c r="F47" s="47"/>
      <c r="G47" s="47"/>
      <c r="H47" s="71"/>
      <c r="I47" s="71"/>
      <c r="J47" s="50"/>
      <c r="K47" s="74"/>
      <c r="L47" s="45"/>
    </row>
    <row r="48" spans="1:12">
      <c r="A48" s="36"/>
      <c r="B48" s="37"/>
      <c r="C48" s="36"/>
      <c r="D48" s="36"/>
      <c r="E48" s="37"/>
      <c r="F48" s="47"/>
      <c r="G48" s="47"/>
      <c r="H48" s="71"/>
      <c r="I48" s="71"/>
      <c r="J48" s="50"/>
      <c r="K48" s="74"/>
      <c r="L48" s="45"/>
    </row>
    <row r="49" spans="1:12">
      <c r="A49" s="36"/>
      <c r="B49" s="37"/>
      <c r="C49" s="36"/>
      <c r="D49" s="36"/>
      <c r="E49" s="37"/>
      <c r="F49" s="47"/>
      <c r="G49" s="47"/>
      <c r="H49" s="71"/>
      <c r="I49" s="71"/>
      <c r="J49" s="50"/>
      <c r="K49" s="74"/>
      <c r="L49" s="45"/>
    </row>
    <row r="50" spans="1:12">
      <c r="A50" s="36"/>
      <c r="B50" s="37"/>
      <c r="C50" s="36"/>
      <c r="D50" s="36"/>
      <c r="E50" s="37"/>
      <c r="F50" s="47"/>
      <c r="G50" s="47"/>
      <c r="H50" s="71"/>
      <c r="I50" s="71"/>
      <c r="J50" s="70"/>
      <c r="K50" s="74"/>
      <c r="L50" s="45"/>
    </row>
    <row r="51" spans="1:12">
      <c r="A51" s="46"/>
      <c r="B51" s="43"/>
      <c r="C51" s="43"/>
      <c r="D51" s="43"/>
      <c r="E51" s="43"/>
      <c r="F51" s="49"/>
      <c r="G51" s="49"/>
      <c r="H51" s="101"/>
      <c r="I51" s="101"/>
      <c r="J51" s="70"/>
      <c r="K51" s="74"/>
      <c r="L51" s="45"/>
    </row>
    <row r="52" spans="1:12">
      <c r="A52" s="46"/>
      <c r="B52" s="43"/>
      <c r="C52" s="43"/>
      <c r="D52" s="43"/>
      <c r="E52" s="43"/>
      <c r="F52" s="49"/>
      <c r="G52" s="49"/>
      <c r="H52" s="101"/>
      <c r="I52" s="101"/>
      <c r="J52" s="70"/>
      <c r="K52" s="74"/>
      <c r="L52" s="45"/>
    </row>
    <row r="53" spans="1:12">
      <c r="A53" s="46"/>
      <c r="B53" s="43"/>
      <c r="C53" s="43"/>
      <c r="D53" s="43"/>
      <c r="E53" s="43"/>
      <c r="F53" s="49"/>
      <c r="G53" s="49"/>
      <c r="H53" s="101"/>
      <c r="I53" s="101"/>
      <c r="J53" s="70"/>
      <c r="K53" s="74"/>
      <c r="L53" s="45"/>
    </row>
    <row r="54" spans="1:12">
      <c r="A54" s="46"/>
      <c r="B54" s="43"/>
      <c r="C54" s="43"/>
      <c r="D54" s="43"/>
      <c r="E54" s="43"/>
      <c r="F54" s="49"/>
      <c r="G54" s="49"/>
      <c r="H54" s="101"/>
      <c r="I54" s="101"/>
      <c r="J54" s="70"/>
      <c r="K54" s="74"/>
      <c r="L54" s="45"/>
    </row>
    <row r="55" spans="1:12">
      <c r="A55" s="46"/>
      <c r="B55" s="43"/>
      <c r="C55" s="43"/>
      <c r="D55" s="43"/>
      <c r="E55" s="43"/>
      <c r="F55" s="49"/>
      <c r="G55" s="49"/>
      <c r="H55" s="101"/>
      <c r="I55" s="101"/>
      <c r="J55" s="70"/>
      <c r="K55" s="74"/>
      <c r="L55" s="45"/>
    </row>
    <row r="56" spans="1:12">
      <c r="A56" s="46"/>
      <c r="B56" s="43"/>
      <c r="C56" s="43"/>
      <c r="D56" s="43"/>
      <c r="E56" s="43"/>
      <c r="F56" s="49"/>
      <c r="G56" s="49"/>
      <c r="H56" s="101"/>
      <c r="I56" s="101"/>
      <c r="J56" s="70"/>
      <c r="K56" s="74"/>
      <c r="L56" s="45"/>
    </row>
    <row r="57" spans="1:12">
      <c r="A57" s="245" t="s">
        <v>2</v>
      </c>
      <c r="B57" s="245"/>
      <c r="C57" s="16"/>
      <c r="F57" s="238"/>
      <c r="G57" s="238"/>
      <c r="J57" s="240"/>
      <c r="K57" s="270">
        <f>SUM(K7:K56)</f>
        <v>400</v>
      </c>
    </row>
    <row r="59" spans="1:12">
      <c r="B59" s="243"/>
      <c r="G59" s="238"/>
      <c r="H59" s="158"/>
      <c r="I59" s="158"/>
    </row>
    <row r="60" spans="1:12" ht="15" customHeight="1">
      <c r="A60" s="804" t="s">
        <v>12</v>
      </c>
      <c r="B60" s="804"/>
      <c r="C60" s="804"/>
      <c r="D60" s="804"/>
      <c r="E60" s="804"/>
      <c r="F60" s="804"/>
      <c r="G60" s="804"/>
      <c r="H60" s="804"/>
      <c r="I60" s="804"/>
      <c r="J60" s="804"/>
      <c r="K60" s="804"/>
    </row>
  </sheetData>
  <mergeCells count="3">
    <mergeCell ref="A2:K2"/>
    <mergeCell ref="A4:K4"/>
    <mergeCell ref="A60:K60"/>
  </mergeCells>
  <phoneticPr fontId="15" type="noConversion"/>
  <hyperlinks>
    <hyperlink ref="F7" r:id="rId1"/>
    <hyperlink ref="F17" r:id="rId2"/>
    <hyperlink ref="F18" r:id="rId3"/>
    <hyperlink ref="F19" r:id="rId4"/>
    <hyperlink ref="F21" r:id="rId5"/>
    <hyperlink ref="F22" r:id="rId6"/>
    <hyperlink ref="F23" r:id="rId7"/>
    <hyperlink ref="F24" r:id="rId8"/>
  </hyperlinks>
  <pageMargins left="0.511811023622047" right="0.31496062992126" top="0" bottom="0" header="0" footer="0"/>
  <pageSetup paperSize="9" orientation="landscape" horizontalDpi="200" verticalDpi="200" r:id="rId9"/>
</worksheet>
</file>

<file path=xl/worksheets/sheet21.xml><?xml version="1.0" encoding="utf-8"?>
<worksheet xmlns="http://schemas.openxmlformats.org/spreadsheetml/2006/main" xmlns:r="http://schemas.openxmlformats.org/officeDocument/2006/relationships">
  <dimension ref="A2:J80"/>
  <sheetViews>
    <sheetView topLeftCell="A59" zoomScaleNormal="130" workbookViewId="0">
      <selection activeCell="D60" sqref="D60"/>
    </sheetView>
  </sheetViews>
  <sheetFormatPr defaultColWidth="8.7265625" defaultRowHeight="13"/>
  <cols>
    <col min="1" max="1" width="22.81640625" style="239" customWidth="1"/>
    <col min="2" max="2" width="20.26953125" style="239" customWidth="1"/>
    <col min="3" max="3" width="15" style="243" customWidth="1"/>
    <col min="4" max="4" width="28.81640625" style="243" customWidth="1"/>
    <col min="5" max="5" width="16.26953125" style="243" customWidth="1"/>
    <col min="6" max="7" width="12.1796875" style="243" customWidth="1"/>
    <col min="8" max="8" width="10" style="238" customWidth="1"/>
    <col min="9" max="9" width="21.1796875" style="238" customWidth="1"/>
    <col min="10" max="10" width="9.1796875" style="238" customWidth="1"/>
    <col min="11" max="16384" width="8.7265625" style="158"/>
  </cols>
  <sheetData>
    <row r="2" spans="1:10" ht="15" customHeight="1">
      <c r="A2" s="743" t="s">
        <v>87</v>
      </c>
      <c r="B2" s="743"/>
      <c r="C2" s="743"/>
      <c r="D2" s="743"/>
      <c r="E2" s="743"/>
      <c r="F2" s="743"/>
      <c r="G2" s="743"/>
      <c r="H2" s="743"/>
    </row>
    <row r="3" spans="1:10" ht="15" customHeight="1">
      <c r="A3" s="329"/>
      <c r="B3" s="329"/>
      <c r="C3" s="329"/>
      <c r="D3" s="329"/>
      <c r="E3" s="329"/>
      <c r="F3" s="329"/>
      <c r="G3" s="329"/>
      <c r="H3" s="329"/>
    </row>
    <row r="4" spans="1:10" ht="90.75" customHeight="1">
      <c r="A4" s="801" t="s">
        <v>139</v>
      </c>
      <c r="B4" s="802"/>
      <c r="C4" s="802"/>
      <c r="D4" s="802"/>
      <c r="E4" s="802"/>
      <c r="F4" s="802"/>
      <c r="G4" s="802"/>
      <c r="H4" s="803"/>
    </row>
    <row r="5" spans="1:10">
      <c r="A5" s="241"/>
      <c r="B5" s="241"/>
      <c r="C5" s="242"/>
      <c r="D5" s="242"/>
      <c r="E5" s="242"/>
      <c r="F5" s="242"/>
      <c r="G5" s="242"/>
      <c r="H5" s="241"/>
    </row>
    <row r="6" spans="1:10">
      <c r="A6" s="241"/>
      <c r="B6" s="241"/>
      <c r="C6" s="242"/>
      <c r="D6" s="242"/>
      <c r="E6" s="242"/>
      <c r="F6" s="242"/>
      <c r="G6" s="241"/>
    </row>
    <row r="7" spans="1:10" ht="39">
      <c r="A7" s="260" t="s">
        <v>145</v>
      </c>
      <c r="B7" s="258" t="s">
        <v>142</v>
      </c>
      <c r="C7" s="259" t="s">
        <v>25</v>
      </c>
      <c r="D7" s="262" t="s">
        <v>143</v>
      </c>
      <c r="E7" s="263" t="s">
        <v>144</v>
      </c>
      <c r="F7" s="260" t="s">
        <v>146</v>
      </c>
      <c r="G7" s="258" t="s">
        <v>50</v>
      </c>
      <c r="H7" s="260" t="s">
        <v>7</v>
      </c>
      <c r="I7" s="35" t="s">
        <v>182</v>
      </c>
    </row>
    <row r="8" spans="1:10" ht="78" hidden="1">
      <c r="A8" s="66" t="s">
        <v>228</v>
      </c>
      <c r="B8" s="525" t="s">
        <v>202</v>
      </c>
      <c r="C8" s="525" t="s">
        <v>197</v>
      </c>
      <c r="D8" s="66" t="s">
        <v>229</v>
      </c>
      <c r="E8" s="123" t="s">
        <v>230</v>
      </c>
      <c r="F8" s="66" t="s">
        <v>231</v>
      </c>
      <c r="G8" s="217">
        <v>20</v>
      </c>
      <c r="H8" s="364">
        <v>20</v>
      </c>
      <c r="I8" s="428" t="s">
        <v>208</v>
      </c>
    </row>
    <row r="9" spans="1:10" s="159" customFormat="1" ht="26" hidden="1">
      <c r="A9" s="585" t="s">
        <v>275</v>
      </c>
      <c r="B9" s="586" t="s">
        <v>233</v>
      </c>
      <c r="C9" s="586" t="s">
        <v>197</v>
      </c>
      <c r="D9" s="91" t="s">
        <v>275</v>
      </c>
      <c r="E9" s="586" t="s">
        <v>249</v>
      </c>
      <c r="F9" s="587" t="s">
        <v>250</v>
      </c>
      <c r="G9" s="586">
        <v>20</v>
      </c>
      <c r="H9" s="588">
        <v>20</v>
      </c>
      <c r="I9" s="474" t="str">
        <f>B9</f>
        <v>Popescu Doris-Louise</v>
      </c>
      <c r="J9" s="15"/>
    </row>
    <row r="10" spans="1:10" ht="26" hidden="1">
      <c r="A10" s="66" t="s">
        <v>275</v>
      </c>
      <c r="B10" s="66" t="s">
        <v>257</v>
      </c>
      <c r="C10" s="66" t="s">
        <v>197</v>
      </c>
      <c r="D10" s="66" t="s">
        <v>275</v>
      </c>
      <c r="E10" s="66" t="s">
        <v>249</v>
      </c>
      <c r="F10" s="66" t="s">
        <v>276</v>
      </c>
      <c r="G10" s="217">
        <v>20</v>
      </c>
      <c r="H10" s="364">
        <v>20</v>
      </c>
      <c r="I10" s="313" t="str">
        <f>B10</f>
        <v>Popa Cristina Elena</v>
      </c>
    </row>
    <row r="11" spans="1:10" ht="26" hidden="1">
      <c r="A11" s="276" t="s">
        <v>275</v>
      </c>
      <c r="B11" s="249" t="s">
        <v>339</v>
      </c>
      <c r="C11" s="306" t="s">
        <v>197</v>
      </c>
      <c r="D11" s="276" t="s">
        <v>275</v>
      </c>
      <c r="E11" s="393" t="s">
        <v>249</v>
      </c>
      <c r="F11" s="589">
        <v>43371</v>
      </c>
      <c r="G11" s="124"/>
      <c r="H11" s="394">
        <v>20</v>
      </c>
      <c r="I11" s="313" t="str">
        <f>B11</f>
        <v>Troanca Dumitru</v>
      </c>
    </row>
    <row r="12" spans="1:10" ht="15" hidden="1">
      <c r="A12" s="117" t="s">
        <v>406</v>
      </c>
      <c r="B12" s="118" t="s">
        <v>388</v>
      </c>
      <c r="C12" s="118" t="s">
        <v>197</v>
      </c>
      <c r="D12" s="119" t="s">
        <v>407</v>
      </c>
      <c r="E12" s="117"/>
      <c r="F12" s="120">
        <v>43221</v>
      </c>
      <c r="G12" s="195">
        <v>20</v>
      </c>
      <c r="H12" s="338">
        <v>20</v>
      </c>
      <c r="I12" s="590" t="s">
        <v>405</v>
      </c>
    </row>
    <row r="13" spans="1:10" hidden="1">
      <c r="A13" s="249" t="s">
        <v>275</v>
      </c>
      <c r="B13" s="306" t="s">
        <v>408</v>
      </c>
      <c r="C13" s="306" t="s">
        <v>197</v>
      </c>
      <c r="D13" s="276" t="s">
        <v>275</v>
      </c>
      <c r="E13" s="549" t="s">
        <v>409</v>
      </c>
      <c r="F13" s="249" t="s">
        <v>250</v>
      </c>
      <c r="G13" s="124">
        <v>20</v>
      </c>
      <c r="H13" s="394">
        <v>20</v>
      </c>
      <c r="I13" s="306" t="s">
        <v>408</v>
      </c>
    </row>
    <row r="14" spans="1:10" ht="65" hidden="1">
      <c r="A14" s="157" t="s">
        <v>473</v>
      </c>
      <c r="B14" s="157" t="s">
        <v>474</v>
      </c>
      <c r="C14" s="122" t="s">
        <v>197</v>
      </c>
      <c r="D14" s="122" t="s">
        <v>275</v>
      </c>
      <c r="E14" s="249" t="s">
        <v>475</v>
      </c>
      <c r="F14" s="249" t="s">
        <v>250</v>
      </c>
      <c r="G14" s="124">
        <v>20</v>
      </c>
      <c r="H14" s="394">
        <v>20</v>
      </c>
      <c r="I14" s="313" t="s">
        <v>448</v>
      </c>
    </row>
    <row r="15" spans="1:10" ht="65" hidden="1">
      <c r="A15" s="277" t="s">
        <v>559</v>
      </c>
      <c r="B15" s="306" t="s">
        <v>525</v>
      </c>
      <c r="C15" s="306" t="s">
        <v>197</v>
      </c>
      <c r="D15" s="249" t="s">
        <v>560</v>
      </c>
      <c r="E15" s="393" t="s">
        <v>475</v>
      </c>
      <c r="F15" s="249" t="s">
        <v>561</v>
      </c>
      <c r="G15" s="124">
        <v>20</v>
      </c>
      <c r="H15" s="394">
        <v>20</v>
      </c>
      <c r="I15" s="313" t="str">
        <f>B15</f>
        <v>Serbu Razvan</v>
      </c>
    </row>
    <row r="16" spans="1:10" ht="26" hidden="1">
      <c r="A16" s="249" t="s">
        <v>589</v>
      </c>
      <c r="B16" s="249" t="s">
        <v>563</v>
      </c>
      <c r="C16" s="249" t="s">
        <v>197</v>
      </c>
      <c r="D16" s="249" t="s">
        <v>275</v>
      </c>
      <c r="E16" s="249" t="s">
        <v>249</v>
      </c>
      <c r="F16" s="591">
        <v>43340</v>
      </c>
      <c r="G16" s="124">
        <v>20</v>
      </c>
      <c r="H16" s="394">
        <v>20</v>
      </c>
      <c r="I16" s="313" t="s">
        <v>2151</v>
      </c>
    </row>
    <row r="17" spans="1:9" hidden="1">
      <c r="A17" s="124" t="s">
        <v>275</v>
      </c>
      <c r="B17" s="225" t="s">
        <v>591</v>
      </c>
      <c r="C17" s="225" t="s">
        <v>197</v>
      </c>
      <c r="D17" s="124" t="s">
        <v>275</v>
      </c>
      <c r="E17" s="124" t="s">
        <v>249</v>
      </c>
      <c r="F17" s="592">
        <v>43371</v>
      </c>
      <c r="G17" s="196">
        <v>20</v>
      </c>
      <c r="H17" s="387">
        <v>20</v>
      </c>
      <c r="I17" s="313" t="s">
        <v>594</v>
      </c>
    </row>
    <row r="18" spans="1:9" hidden="1">
      <c r="A18" s="127" t="s">
        <v>650</v>
      </c>
      <c r="B18" s="225" t="s">
        <v>591</v>
      </c>
      <c r="C18" s="225" t="s">
        <v>197</v>
      </c>
      <c r="D18" s="127" t="s">
        <v>648</v>
      </c>
      <c r="E18" s="124"/>
      <c r="F18" s="196" t="s">
        <v>649</v>
      </c>
      <c r="G18" s="593">
        <v>40</v>
      </c>
      <c r="H18" s="387">
        <v>40</v>
      </c>
      <c r="I18" s="313" t="s">
        <v>594</v>
      </c>
    </row>
    <row r="19" spans="1:9" ht="78" hidden="1">
      <c r="A19" s="249" t="s">
        <v>785</v>
      </c>
      <c r="B19" s="306" t="s">
        <v>786</v>
      </c>
      <c r="C19" s="306" t="s">
        <v>197</v>
      </c>
      <c r="D19" s="249" t="s">
        <v>787</v>
      </c>
      <c r="E19" s="249" t="s">
        <v>788</v>
      </c>
      <c r="F19" s="249" t="s">
        <v>789</v>
      </c>
      <c r="G19" s="124">
        <v>40</v>
      </c>
      <c r="H19" s="394">
        <v>10</v>
      </c>
      <c r="I19" s="313" t="s">
        <v>670</v>
      </c>
    </row>
    <row r="20" spans="1:9" ht="26" hidden="1">
      <c r="A20" s="306" t="s">
        <v>275</v>
      </c>
      <c r="B20" s="306" t="s">
        <v>790</v>
      </c>
      <c r="C20" s="306" t="s">
        <v>197</v>
      </c>
      <c r="D20" s="306" t="s">
        <v>275</v>
      </c>
      <c r="E20" s="249" t="s">
        <v>249</v>
      </c>
      <c r="F20" s="249" t="s">
        <v>276</v>
      </c>
      <c r="G20" s="594">
        <v>20</v>
      </c>
      <c r="H20" s="394">
        <v>20</v>
      </c>
      <c r="I20" s="313" t="s">
        <v>670</v>
      </c>
    </row>
    <row r="21" spans="1:9" ht="78" hidden="1">
      <c r="A21" s="249" t="s">
        <v>791</v>
      </c>
      <c r="B21" s="249" t="s">
        <v>792</v>
      </c>
      <c r="C21" s="306" t="s">
        <v>197</v>
      </c>
      <c r="D21" s="249" t="s">
        <v>793</v>
      </c>
      <c r="E21" s="393" t="s">
        <v>794</v>
      </c>
      <c r="F21" s="249" t="s">
        <v>795</v>
      </c>
      <c r="G21" s="594">
        <v>40</v>
      </c>
      <c r="H21" s="394">
        <v>20</v>
      </c>
      <c r="I21" s="313" t="s">
        <v>670</v>
      </c>
    </row>
    <row r="22" spans="1:9" ht="91" hidden="1">
      <c r="A22" s="249" t="s">
        <v>796</v>
      </c>
      <c r="B22" s="306" t="s">
        <v>797</v>
      </c>
      <c r="C22" s="306" t="s">
        <v>197</v>
      </c>
      <c r="D22" s="249" t="s">
        <v>798</v>
      </c>
      <c r="E22" s="393" t="s">
        <v>799</v>
      </c>
      <c r="F22" s="249" t="s">
        <v>800</v>
      </c>
      <c r="G22" s="594">
        <v>20</v>
      </c>
      <c r="H22" s="394">
        <v>10</v>
      </c>
      <c r="I22" s="313" t="s">
        <v>670</v>
      </c>
    </row>
    <row r="23" spans="1:9" ht="26" hidden="1">
      <c r="A23" s="249" t="s">
        <v>560</v>
      </c>
      <c r="B23" s="306" t="s">
        <v>472</v>
      </c>
      <c r="C23" s="306" t="s">
        <v>197</v>
      </c>
      <c r="D23" s="249" t="s">
        <v>560</v>
      </c>
      <c r="E23" s="393" t="s">
        <v>249</v>
      </c>
      <c r="F23" s="589">
        <v>43371</v>
      </c>
      <c r="G23" s="124">
        <v>20</v>
      </c>
      <c r="H23" s="394">
        <v>20</v>
      </c>
      <c r="I23" s="313" t="s">
        <v>331</v>
      </c>
    </row>
    <row r="24" spans="1:9" ht="39" hidden="1">
      <c r="A24" s="314" t="s">
        <v>827</v>
      </c>
      <c r="B24" s="314" t="s">
        <v>472</v>
      </c>
      <c r="C24" s="510" t="s">
        <v>197</v>
      </c>
      <c r="D24" s="277" t="s">
        <v>828</v>
      </c>
      <c r="E24" s="393" t="s">
        <v>829</v>
      </c>
      <c r="F24" s="249" t="s">
        <v>274</v>
      </c>
      <c r="G24" s="594">
        <v>20</v>
      </c>
      <c r="H24" s="394">
        <v>20</v>
      </c>
      <c r="I24" s="313" t="s">
        <v>331</v>
      </c>
    </row>
    <row r="25" spans="1:9" ht="26" hidden="1">
      <c r="A25" s="121" t="s">
        <v>1071</v>
      </c>
      <c r="B25" s="249" t="s">
        <v>1027</v>
      </c>
      <c r="C25" s="249" t="s">
        <v>197</v>
      </c>
      <c r="D25" s="249" t="s">
        <v>1072</v>
      </c>
      <c r="E25" s="469" t="s">
        <v>249</v>
      </c>
      <c r="F25" s="595">
        <v>43371</v>
      </c>
      <c r="G25" s="124">
        <v>20</v>
      </c>
      <c r="H25" s="394">
        <v>20</v>
      </c>
      <c r="I25" s="313" t="str">
        <f>B25</f>
        <v>Duralia Oana</v>
      </c>
    </row>
    <row r="26" spans="1:9" ht="65" hidden="1">
      <c r="A26" s="249" t="s">
        <v>1073</v>
      </c>
      <c r="B26" s="306" t="s">
        <v>1074</v>
      </c>
      <c r="C26" s="306" t="s">
        <v>197</v>
      </c>
      <c r="D26" s="249" t="s">
        <v>560</v>
      </c>
      <c r="E26" s="393" t="s">
        <v>409</v>
      </c>
      <c r="F26" s="249" t="s">
        <v>1075</v>
      </c>
      <c r="G26" s="124">
        <v>20</v>
      </c>
      <c r="H26" s="394">
        <v>20</v>
      </c>
      <c r="I26" s="313" t="str">
        <f>B26</f>
        <v>Fraticiu Lucia</v>
      </c>
    </row>
    <row r="27" spans="1:9" ht="52" hidden="1">
      <c r="A27" s="249" t="s">
        <v>1137</v>
      </c>
      <c r="B27" s="306" t="s">
        <v>1121</v>
      </c>
      <c r="C27" s="306" t="s">
        <v>197</v>
      </c>
      <c r="D27" s="249" t="s">
        <v>1138</v>
      </c>
      <c r="E27" s="393" t="s">
        <v>1139</v>
      </c>
      <c r="F27" s="249" t="s">
        <v>1075</v>
      </c>
      <c r="G27" s="124">
        <v>20</v>
      </c>
      <c r="H27" s="394">
        <v>20</v>
      </c>
      <c r="I27" s="313" t="str">
        <f>B27</f>
        <v>Fuciu Mircea</v>
      </c>
    </row>
    <row r="28" spans="1:9" ht="65" hidden="1">
      <c r="A28" s="249" t="s">
        <v>1173</v>
      </c>
      <c r="B28" s="306" t="s">
        <v>1174</v>
      </c>
      <c r="C28" s="306" t="s">
        <v>197</v>
      </c>
      <c r="D28" s="249" t="s">
        <v>1175</v>
      </c>
      <c r="E28" s="249" t="s">
        <v>829</v>
      </c>
      <c r="F28" s="249" t="s">
        <v>227</v>
      </c>
      <c r="G28" s="124">
        <v>20</v>
      </c>
      <c r="H28" s="394">
        <v>20</v>
      </c>
      <c r="I28" s="313" t="s">
        <v>1144</v>
      </c>
    </row>
    <row r="29" spans="1:9" ht="52" hidden="1">
      <c r="A29" s="249" t="s">
        <v>1247</v>
      </c>
      <c r="B29" s="306" t="s">
        <v>1207</v>
      </c>
      <c r="C29" s="306" t="s">
        <v>197</v>
      </c>
      <c r="D29" s="249" t="s">
        <v>275</v>
      </c>
      <c r="E29" s="393" t="s">
        <v>1248</v>
      </c>
      <c r="F29" s="249" t="s">
        <v>250</v>
      </c>
      <c r="G29" s="124">
        <v>20</v>
      </c>
      <c r="H29" s="394">
        <v>20</v>
      </c>
      <c r="I29" s="313" t="s">
        <v>1184</v>
      </c>
    </row>
    <row r="30" spans="1:9" ht="52" hidden="1">
      <c r="A30" s="314" t="s">
        <v>1249</v>
      </c>
      <c r="B30" s="314" t="s">
        <v>1250</v>
      </c>
      <c r="C30" s="510" t="s">
        <v>197</v>
      </c>
      <c r="D30" s="131" t="s">
        <v>1251</v>
      </c>
      <c r="E30" s="393" t="s">
        <v>1252</v>
      </c>
      <c r="F30" s="249" t="s">
        <v>1253</v>
      </c>
      <c r="G30" s="594">
        <v>40</v>
      </c>
      <c r="H30" s="394">
        <v>13.33</v>
      </c>
      <c r="I30" s="313" t="s">
        <v>1184</v>
      </c>
    </row>
    <row r="31" spans="1:9" ht="39" hidden="1">
      <c r="A31" s="249" t="s">
        <v>1462</v>
      </c>
      <c r="B31" s="314" t="s">
        <v>1463</v>
      </c>
      <c r="C31" s="314" t="s">
        <v>197</v>
      </c>
      <c r="D31" s="277" t="s">
        <v>1464</v>
      </c>
      <c r="E31" s="393" t="s">
        <v>1465</v>
      </c>
      <c r="F31" s="249" t="s">
        <v>1466</v>
      </c>
      <c r="G31" s="594">
        <v>20</v>
      </c>
      <c r="H31" s="394">
        <v>10</v>
      </c>
      <c r="I31" s="313" t="s">
        <v>1440</v>
      </c>
    </row>
    <row r="32" spans="1:9" ht="52" hidden="1">
      <c r="A32" s="131" t="s">
        <v>1861</v>
      </c>
      <c r="B32" s="131" t="s">
        <v>3465</v>
      </c>
      <c r="C32" s="161" t="s">
        <v>197</v>
      </c>
      <c r="D32" s="236" t="s">
        <v>1862</v>
      </c>
      <c r="E32" s="290" t="s">
        <v>1863</v>
      </c>
      <c r="F32" s="236" t="s">
        <v>1864</v>
      </c>
      <c r="G32" s="593">
        <v>40</v>
      </c>
      <c r="H32" s="596">
        <v>20</v>
      </c>
      <c r="I32" s="313" t="s">
        <v>1812</v>
      </c>
    </row>
    <row r="33" spans="1:9" ht="39" hidden="1">
      <c r="A33" s="236" t="s">
        <v>1865</v>
      </c>
      <c r="B33" s="131" t="s">
        <v>1817</v>
      </c>
      <c r="C33" s="161" t="s">
        <v>197</v>
      </c>
      <c r="D33" s="236" t="s">
        <v>1862</v>
      </c>
      <c r="E33" s="290" t="s">
        <v>1866</v>
      </c>
      <c r="F33" s="236" t="s">
        <v>1864</v>
      </c>
      <c r="G33" s="593">
        <v>40</v>
      </c>
      <c r="H33" s="596">
        <v>40</v>
      </c>
      <c r="I33" s="313" t="s">
        <v>1812</v>
      </c>
    </row>
    <row r="34" spans="1:9" ht="65" hidden="1">
      <c r="A34" s="249" t="s">
        <v>1882</v>
      </c>
      <c r="B34" s="306" t="s">
        <v>1881</v>
      </c>
      <c r="C34" s="306" t="s">
        <v>197</v>
      </c>
      <c r="D34" s="249" t="s">
        <v>1882</v>
      </c>
      <c r="E34" s="249" t="s">
        <v>409</v>
      </c>
      <c r="F34" s="249" t="s">
        <v>1883</v>
      </c>
      <c r="G34" s="124">
        <v>20</v>
      </c>
      <c r="H34" s="394">
        <v>20</v>
      </c>
      <c r="I34" s="313" t="s">
        <v>1880</v>
      </c>
    </row>
    <row r="35" spans="1:9" ht="130" hidden="1">
      <c r="A35" s="235" t="s">
        <v>2127</v>
      </c>
      <c r="B35" s="236" t="s">
        <v>2098</v>
      </c>
      <c r="C35" s="235" t="s">
        <v>197</v>
      </c>
      <c r="D35" s="236" t="s">
        <v>2128</v>
      </c>
      <c r="E35" s="466" t="s">
        <v>2129</v>
      </c>
      <c r="F35" s="236">
        <v>2018</v>
      </c>
      <c r="G35" s="236">
        <v>20</v>
      </c>
      <c r="H35" s="394">
        <v>20</v>
      </c>
      <c r="I35" s="249" t="s">
        <v>2096</v>
      </c>
    </row>
    <row r="36" spans="1:9" ht="52" hidden="1">
      <c r="A36" s="236" t="s">
        <v>2369</v>
      </c>
      <c r="B36" s="235" t="s">
        <v>2370</v>
      </c>
      <c r="C36" s="131" t="s">
        <v>2219</v>
      </c>
      <c r="D36" s="236" t="s">
        <v>3464</v>
      </c>
      <c r="E36" s="236" t="s">
        <v>1954</v>
      </c>
      <c r="F36" s="236" t="s">
        <v>2371</v>
      </c>
      <c r="G36" s="196">
        <v>40</v>
      </c>
      <c r="H36" s="375">
        <v>20</v>
      </c>
      <c r="I36" s="313" t="s">
        <v>2377</v>
      </c>
    </row>
    <row r="37" spans="1:9" ht="26" hidden="1">
      <c r="A37" s="235" t="s">
        <v>589</v>
      </c>
      <c r="B37" s="235" t="s">
        <v>2356</v>
      </c>
      <c r="C37" s="235" t="s">
        <v>2219</v>
      </c>
      <c r="D37" s="236" t="s">
        <v>560</v>
      </c>
      <c r="E37" s="236" t="s">
        <v>2372</v>
      </c>
      <c r="F37" s="236" t="s">
        <v>250</v>
      </c>
      <c r="G37" s="196">
        <v>20</v>
      </c>
      <c r="H37" s="375">
        <v>20</v>
      </c>
      <c r="I37" s="313" t="s">
        <v>2377</v>
      </c>
    </row>
    <row r="38" spans="1:9" ht="78" hidden="1">
      <c r="A38" s="236" t="s">
        <v>2373</v>
      </c>
      <c r="B38" s="235" t="s">
        <v>2370</v>
      </c>
      <c r="C38" s="131" t="s">
        <v>2219</v>
      </c>
      <c r="D38" s="131" t="s">
        <v>2374</v>
      </c>
      <c r="E38" s="236" t="s">
        <v>2375</v>
      </c>
      <c r="F38" s="236" t="s">
        <v>2376</v>
      </c>
      <c r="G38" s="593">
        <v>20</v>
      </c>
      <c r="H38" s="375">
        <v>10</v>
      </c>
      <c r="I38" s="313" t="s">
        <v>2377</v>
      </c>
    </row>
    <row r="39" spans="1:9" ht="65" hidden="1">
      <c r="A39" s="249" t="s">
        <v>2452</v>
      </c>
      <c r="B39" s="277" t="s">
        <v>2434</v>
      </c>
      <c r="C39" s="277" t="s">
        <v>2219</v>
      </c>
      <c r="D39" s="249" t="s">
        <v>2453</v>
      </c>
      <c r="E39" s="249" t="s">
        <v>409</v>
      </c>
      <c r="F39" s="249" t="s">
        <v>2454</v>
      </c>
      <c r="G39" s="124">
        <v>20</v>
      </c>
      <c r="H39" s="249">
        <v>20</v>
      </c>
      <c r="I39" s="277" t="s">
        <v>2434</v>
      </c>
    </row>
    <row r="40" spans="1:9" ht="52" hidden="1">
      <c r="A40" s="249" t="s">
        <v>1247</v>
      </c>
      <c r="B40" s="249" t="s">
        <v>2456</v>
      </c>
      <c r="C40" s="249" t="s">
        <v>2219</v>
      </c>
      <c r="D40" s="249" t="s">
        <v>275</v>
      </c>
      <c r="E40" s="393" t="s">
        <v>1248</v>
      </c>
      <c r="F40" s="249" t="s">
        <v>250</v>
      </c>
      <c r="G40" s="249">
        <v>20</v>
      </c>
      <c r="H40" s="249">
        <v>20</v>
      </c>
      <c r="I40" s="249" t="s">
        <v>2456</v>
      </c>
    </row>
    <row r="41" spans="1:9" ht="78" hidden="1">
      <c r="A41" s="249" t="s">
        <v>2577</v>
      </c>
      <c r="B41" s="277" t="s">
        <v>2508</v>
      </c>
      <c r="C41" s="277" t="s">
        <v>2219</v>
      </c>
      <c r="D41" s="249" t="s">
        <v>2127</v>
      </c>
      <c r="E41" s="249" t="s">
        <v>2578</v>
      </c>
      <c r="F41" s="534" t="s">
        <v>2579</v>
      </c>
      <c r="G41" s="124">
        <v>20</v>
      </c>
      <c r="H41" s="249">
        <v>20</v>
      </c>
      <c r="I41" s="277" t="s">
        <v>2497</v>
      </c>
    </row>
    <row r="42" spans="1:9" ht="26" hidden="1">
      <c r="A42" s="249" t="s">
        <v>2711</v>
      </c>
      <c r="B42" s="277" t="s">
        <v>2710</v>
      </c>
      <c r="C42" s="235" t="s">
        <v>2219</v>
      </c>
      <c r="D42" s="249" t="s">
        <v>2712</v>
      </c>
      <c r="E42" s="249" t="s">
        <v>2713</v>
      </c>
      <c r="F42" s="249" t="s">
        <v>2714</v>
      </c>
      <c r="G42" s="196">
        <v>20</v>
      </c>
      <c r="H42" s="388">
        <v>20</v>
      </c>
      <c r="I42" s="277" t="s">
        <v>2710</v>
      </c>
    </row>
    <row r="43" spans="1:9" ht="26" hidden="1">
      <c r="A43" s="277" t="s">
        <v>2715</v>
      </c>
      <c r="B43" s="277" t="s">
        <v>2710</v>
      </c>
      <c r="C43" s="235" t="s">
        <v>2219</v>
      </c>
      <c r="D43" s="236" t="s">
        <v>560</v>
      </c>
      <c r="E43" s="236" t="s">
        <v>2372</v>
      </c>
      <c r="F43" s="236" t="s">
        <v>250</v>
      </c>
      <c r="G43" s="196">
        <v>20</v>
      </c>
      <c r="H43" s="375">
        <v>20</v>
      </c>
      <c r="I43" s="277" t="s">
        <v>2710</v>
      </c>
    </row>
    <row r="44" spans="1:9" ht="65" hidden="1">
      <c r="A44" s="277" t="s">
        <v>2765</v>
      </c>
      <c r="B44" s="277" t="s">
        <v>2721</v>
      </c>
      <c r="C44" s="277" t="s">
        <v>2219</v>
      </c>
      <c r="D44" s="249" t="s">
        <v>560</v>
      </c>
      <c r="E44" s="393" t="s">
        <v>475</v>
      </c>
      <c r="F44" s="249" t="s">
        <v>561</v>
      </c>
      <c r="G44" s="124">
        <v>20</v>
      </c>
      <c r="H44" s="249">
        <v>20</v>
      </c>
      <c r="I44" s="277" t="s">
        <v>2721</v>
      </c>
    </row>
    <row r="45" spans="1:9" hidden="1">
      <c r="A45" s="249" t="s">
        <v>2127</v>
      </c>
      <c r="B45" s="306" t="s">
        <v>2791</v>
      </c>
      <c r="C45" s="306" t="s">
        <v>2219</v>
      </c>
      <c r="D45" s="249" t="s">
        <v>2792</v>
      </c>
      <c r="E45" s="249"/>
      <c r="F45" s="249" t="s">
        <v>276</v>
      </c>
      <c r="G45" s="124"/>
      <c r="H45" s="249">
        <v>20</v>
      </c>
      <c r="I45" s="464" t="s">
        <v>2791</v>
      </c>
    </row>
    <row r="46" spans="1:9" ht="65" hidden="1">
      <c r="A46" s="249" t="s">
        <v>2816</v>
      </c>
      <c r="B46" s="340" t="s">
        <v>2794</v>
      </c>
      <c r="C46" s="306" t="s">
        <v>2219</v>
      </c>
      <c r="D46" s="249" t="s">
        <v>2453</v>
      </c>
      <c r="E46" s="249" t="s">
        <v>409</v>
      </c>
      <c r="F46" s="249" t="s">
        <v>2454</v>
      </c>
      <c r="G46" s="124">
        <v>20</v>
      </c>
      <c r="H46" s="249">
        <v>20</v>
      </c>
      <c r="I46" s="340" t="s">
        <v>2794</v>
      </c>
    </row>
    <row r="47" spans="1:9" ht="52" hidden="1">
      <c r="A47" s="249" t="s">
        <v>1247</v>
      </c>
      <c r="B47" s="249" t="s">
        <v>2919</v>
      </c>
      <c r="C47" s="249" t="s">
        <v>2219</v>
      </c>
      <c r="D47" s="249" t="s">
        <v>275</v>
      </c>
      <c r="E47" s="249" t="s">
        <v>1248</v>
      </c>
      <c r="F47" s="249" t="s">
        <v>250</v>
      </c>
      <c r="G47" s="249">
        <v>20</v>
      </c>
      <c r="H47" s="249">
        <v>20</v>
      </c>
      <c r="I47" s="249" t="s">
        <v>2919</v>
      </c>
    </row>
    <row r="48" spans="1:9" ht="39" hidden="1">
      <c r="A48" s="510" t="s">
        <v>2933</v>
      </c>
      <c r="B48" s="510" t="s">
        <v>2934</v>
      </c>
      <c r="C48" s="510" t="s">
        <v>2219</v>
      </c>
      <c r="D48" s="510" t="s">
        <v>2935</v>
      </c>
      <c r="E48" s="510" t="s">
        <v>2936</v>
      </c>
      <c r="F48" s="249" t="s">
        <v>2937</v>
      </c>
      <c r="G48" s="249">
        <v>40</v>
      </c>
      <c r="H48" s="249">
        <v>13.33</v>
      </c>
      <c r="I48" s="249" t="s">
        <v>2919</v>
      </c>
    </row>
    <row r="49" spans="1:10" ht="65" hidden="1">
      <c r="A49" s="249" t="s">
        <v>3019</v>
      </c>
      <c r="B49" s="306" t="s">
        <v>2970</v>
      </c>
      <c r="C49" s="306" t="s">
        <v>2219</v>
      </c>
      <c r="D49" s="249" t="s">
        <v>3019</v>
      </c>
      <c r="E49" s="236" t="s">
        <v>475</v>
      </c>
      <c r="F49" s="249" t="s">
        <v>250</v>
      </c>
      <c r="G49" s="124">
        <v>20</v>
      </c>
      <c r="H49" s="249">
        <v>20</v>
      </c>
      <c r="I49" s="306" t="s">
        <v>2970</v>
      </c>
    </row>
    <row r="50" spans="1:10" ht="91" hidden="1">
      <c r="A50" s="429" t="s">
        <v>2938</v>
      </c>
      <c r="B50" s="340" t="s">
        <v>2939</v>
      </c>
      <c r="C50" s="510" t="s">
        <v>2219</v>
      </c>
      <c r="D50" s="277" t="s">
        <v>3017</v>
      </c>
      <c r="E50" s="249" t="s">
        <v>3020</v>
      </c>
      <c r="F50" s="249" t="s">
        <v>3021</v>
      </c>
      <c r="G50" s="594">
        <v>20</v>
      </c>
      <c r="H50" s="312">
        <v>6.66</v>
      </c>
      <c r="I50" s="306" t="s">
        <v>2970</v>
      </c>
    </row>
    <row r="51" spans="1:10" ht="26" hidden="1">
      <c r="A51" s="236" t="s">
        <v>3155</v>
      </c>
      <c r="B51" s="235" t="s">
        <v>3130</v>
      </c>
      <c r="C51" s="235" t="s">
        <v>2219</v>
      </c>
      <c r="D51" s="236" t="s">
        <v>2453</v>
      </c>
      <c r="E51" s="290" t="s">
        <v>249</v>
      </c>
      <c r="F51" s="539">
        <v>43371</v>
      </c>
      <c r="G51" s="196">
        <v>20</v>
      </c>
      <c r="H51" s="236">
        <v>20</v>
      </c>
      <c r="I51" s="235" t="s">
        <v>3130</v>
      </c>
    </row>
    <row r="52" spans="1:10" ht="52" hidden="1">
      <c r="A52" s="249" t="s">
        <v>1247</v>
      </c>
      <c r="B52" s="249" t="s">
        <v>2919</v>
      </c>
      <c r="C52" s="249" t="s">
        <v>2219</v>
      </c>
      <c r="D52" s="249" t="s">
        <v>275</v>
      </c>
      <c r="E52" s="249" t="s">
        <v>1248</v>
      </c>
      <c r="F52" s="249" t="s">
        <v>250</v>
      </c>
      <c r="G52" s="249">
        <v>20</v>
      </c>
      <c r="H52" s="249">
        <v>20</v>
      </c>
      <c r="I52" s="313" t="s">
        <v>3157</v>
      </c>
    </row>
    <row r="53" spans="1:10" ht="39" hidden="1">
      <c r="A53" s="510" t="s">
        <v>2933</v>
      </c>
      <c r="B53" s="510" t="s">
        <v>2934</v>
      </c>
      <c r="C53" s="510" t="s">
        <v>2219</v>
      </c>
      <c r="D53" s="510" t="s">
        <v>2935</v>
      </c>
      <c r="E53" s="510" t="s">
        <v>2936</v>
      </c>
      <c r="F53" s="249" t="s">
        <v>2937</v>
      </c>
      <c r="G53" s="249">
        <v>40</v>
      </c>
      <c r="H53" s="249">
        <v>13.33</v>
      </c>
      <c r="I53" s="313" t="s">
        <v>3157</v>
      </c>
    </row>
    <row r="54" spans="1:10" ht="26" hidden="1">
      <c r="A54" s="249" t="s">
        <v>3195</v>
      </c>
      <c r="B54" s="277" t="s">
        <v>3182</v>
      </c>
      <c r="C54" s="277" t="s">
        <v>2219</v>
      </c>
      <c r="D54" s="249" t="s">
        <v>560</v>
      </c>
      <c r="E54" s="393" t="s">
        <v>249</v>
      </c>
      <c r="F54" s="249" t="s">
        <v>1075</v>
      </c>
      <c r="G54" s="124">
        <v>20</v>
      </c>
      <c r="H54" s="312">
        <v>20</v>
      </c>
      <c r="I54" s="277" t="s">
        <v>3182</v>
      </c>
    </row>
    <row r="55" spans="1:10" ht="39" hidden="1">
      <c r="A55" s="277" t="s">
        <v>3196</v>
      </c>
      <c r="B55" s="277" t="s">
        <v>3182</v>
      </c>
      <c r="C55" s="510" t="s">
        <v>2219</v>
      </c>
      <c r="D55" s="249" t="s">
        <v>1175</v>
      </c>
      <c r="E55" s="249" t="s">
        <v>2278</v>
      </c>
      <c r="F55" s="249" t="s">
        <v>227</v>
      </c>
      <c r="G55" s="594">
        <v>20</v>
      </c>
      <c r="H55" s="312">
        <v>20</v>
      </c>
      <c r="I55" s="277" t="s">
        <v>3182</v>
      </c>
    </row>
    <row r="56" spans="1:10" ht="26" hidden="1">
      <c r="A56" s="235" t="s">
        <v>589</v>
      </c>
      <c r="B56" s="235" t="s">
        <v>3248</v>
      </c>
      <c r="C56" s="235" t="s">
        <v>2219</v>
      </c>
      <c r="D56" s="236" t="s">
        <v>560</v>
      </c>
      <c r="E56" s="236" t="s">
        <v>2372</v>
      </c>
      <c r="F56" s="236" t="s">
        <v>250</v>
      </c>
      <c r="G56" s="196">
        <v>20</v>
      </c>
      <c r="H56" s="375">
        <v>20</v>
      </c>
      <c r="I56" s="313" t="s">
        <v>3201</v>
      </c>
    </row>
    <row r="57" spans="1:10" ht="52" hidden="1">
      <c r="A57" s="249" t="s">
        <v>2792</v>
      </c>
      <c r="B57" s="306" t="s">
        <v>3264</v>
      </c>
      <c r="C57" s="306" t="s">
        <v>2219</v>
      </c>
      <c r="D57" s="249" t="s">
        <v>3265</v>
      </c>
      <c r="E57" s="393" t="s">
        <v>3266</v>
      </c>
      <c r="F57" s="249" t="s">
        <v>561</v>
      </c>
      <c r="G57" s="124">
        <v>20</v>
      </c>
      <c r="H57" s="249">
        <v>20</v>
      </c>
      <c r="I57" s="306" t="s">
        <v>3264</v>
      </c>
    </row>
    <row r="58" spans="1:10" ht="26" hidden="1">
      <c r="A58" s="249" t="s">
        <v>2453</v>
      </c>
      <c r="B58" s="277" t="s">
        <v>3269</v>
      </c>
      <c r="C58" s="277" t="s">
        <v>2219</v>
      </c>
      <c r="D58" s="552" t="s">
        <v>3298</v>
      </c>
      <c r="E58" s="393" t="s">
        <v>249</v>
      </c>
      <c r="F58" s="591">
        <v>43371</v>
      </c>
      <c r="G58" s="124">
        <v>20</v>
      </c>
      <c r="H58" s="249">
        <v>20</v>
      </c>
      <c r="I58" s="277" t="s">
        <v>3269</v>
      </c>
    </row>
    <row r="59" spans="1:10" ht="65">
      <c r="A59" s="707" t="s">
        <v>855</v>
      </c>
      <c r="B59" s="707" t="s">
        <v>849</v>
      </c>
      <c r="C59" s="708" t="s">
        <v>197</v>
      </c>
      <c r="D59" s="666" t="s">
        <v>856</v>
      </c>
      <c r="E59" s="709" t="s">
        <v>858</v>
      </c>
      <c r="F59" s="666" t="s">
        <v>760</v>
      </c>
      <c r="G59" s="710">
        <v>20</v>
      </c>
      <c r="H59" s="711">
        <v>10</v>
      </c>
      <c r="I59" s="712" t="s">
        <v>859</v>
      </c>
    </row>
    <row r="60" spans="1:10" ht="65">
      <c r="A60" s="707" t="s">
        <v>855</v>
      </c>
      <c r="B60" s="713" t="s">
        <v>849</v>
      </c>
      <c r="C60" s="708" t="s">
        <v>197</v>
      </c>
      <c r="D60" s="666" t="s">
        <v>856</v>
      </c>
      <c r="E60" s="709" t="s">
        <v>858</v>
      </c>
      <c r="F60" s="661" t="s">
        <v>760</v>
      </c>
      <c r="G60" s="714">
        <v>20</v>
      </c>
      <c r="H60" s="715">
        <v>10</v>
      </c>
      <c r="I60" s="712" t="s">
        <v>1121</v>
      </c>
    </row>
    <row r="61" spans="1:10" ht="91">
      <c r="A61" s="716" t="s">
        <v>2225</v>
      </c>
      <c r="B61" s="716" t="s">
        <v>2226</v>
      </c>
      <c r="C61" s="717" t="s">
        <v>2219</v>
      </c>
      <c r="D61" s="706" t="s">
        <v>2227</v>
      </c>
      <c r="E61" s="718" t="s">
        <v>2228</v>
      </c>
      <c r="F61" s="666" t="s">
        <v>1244</v>
      </c>
      <c r="G61" s="710">
        <v>20</v>
      </c>
      <c r="H61" s="711">
        <v>10</v>
      </c>
      <c r="I61" s="712" t="s">
        <v>2224</v>
      </c>
    </row>
    <row r="62" spans="1:10" ht="43.5">
      <c r="A62" s="707" t="s">
        <v>2840</v>
      </c>
      <c r="B62" s="707" t="s">
        <v>2841</v>
      </c>
      <c r="C62" s="708" t="s">
        <v>2219</v>
      </c>
      <c r="D62" s="666" t="s">
        <v>2842</v>
      </c>
      <c r="E62" s="719" t="s">
        <v>2843</v>
      </c>
      <c r="F62" s="666" t="s">
        <v>760</v>
      </c>
      <c r="G62" s="710">
        <v>20</v>
      </c>
      <c r="H62" s="711">
        <v>6.66</v>
      </c>
      <c r="I62" s="713" t="s">
        <v>2855</v>
      </c>
    </row>
    <row r="63" spans="1:10">
      <c r="A63" s="248"/>
      <c r="B63" s="248"/>
      <c r="C63" s="273"/>
      <c r="D63" s="247"/>
      <c r="E63" s="247"/>
      <c r="F63" s="249"/>
      <c r="G63" s="267"/>
      <c r="H63" s="265"/>
      <c r="I63" s="248"/>
    </row>
    <row r="64" spans="1:10">
      <c r="A64" s="248"/>
      <c r="B64" s="248"/>
      <c r="C64" s="273"/>
      <c r="D64" s="247"/>
      <c r="E64" s="247"/>
      <c r="F64" s="249"/>
      <c r="G64" s="267"/>
      <c r="H64" s="265"/>
      <c r="I64" s="248"/>
      <c r="J64" s="158"/>
    </row>
    <row r="65" spans="1:10" ht="15" customHeight="1">
      <c r="A65" s="46"/>
      <c r="B65" s="65"/>
      <c r="C65" s="68"/>
      <c r="D65" s="66"/>
      <c r="E65" s="46"/>
      <c r="F65" s="46"/>
      <c r="G65" s="67"/>
      <c r="H65" s="74"/>
      <c r="I65" s="45"/>
      <c r="J65" s="158"/>
    </row>
    <row r="66" spans="1:10">
      <c r="A66" s="248"/>
      <c r="B66" s="248"/>
      <c r="C66" s="273"/>
      <c r="D66" s="247"/>
      <c r="E66" s="247"/>
      <c r="F66" s="249"/>
      <c r="G66" s="267"/>
      <c r="H66" s="265"/>
      <c r="I66" s="248"/>
    </row>
    <row r="67" spans="1:10">
      <c r="A67" s="248"/>
      <c r="B67" s="248"/>
      <c r="C67" s="273"/>
      <c r="D67" s="247"/>
      <c r="E67" s="247"/>
      <c r="F67" s="249"/>
      <c r="G67" s="267"/>
      <c r="H67" s="265"/>
      <c r="I67" s="248"/>
    </row>
    <row r="68" spans="1:10">
      <c r="A68" s="248"/>
      <c r="B68" s="248"/>
      <c r="C68" s="273"/>
      <c r="D68" s="247"/>
      <c r="E68" s="247"/>
      <c r="F68" s="249"/>
      <c r="G68" s="267"/>
      <c r="H68" s="265"/>
      <c r="I68" s="248"/>
    </row>
    <row r="69" spans="1:10">
      <c r="A69" s="248"/>
      <c r="B69" s="248"/>
      <c r="C69" s="273"/>
      <c r="D69" s="247"/>
      <c r="E69" s="247"/>
      <c r="F69" s="249"/>
      <c r="G69" s="267"/>
      <c r="H69" s="265"/>
      <c r="I69" s="248"/>
    </row>
    <row r="70" spans="1:10">
      <c r="A70" s="46"/>
      <c r="B70" s="65"/>
      <c r="C70" s="68"/>
      <c r="D70" s="66"/>
      <c r="E70" s="46"/>
      <c r="F70" s="46"/>
      <c r="G70" s="67"/>
      <c r="H70" s="74"/>
      <c r="I70" s="45"/>
    </row>
    <row r="71" spans="1:10">
      <c r="A71" s="248"/>
      <c r="B71" s="248"/>
      <c r="C71" s="273"/>
      <c r="D71" s="247"/>
      <c r="E71" s="247"/>
      <c r="F71" s="249"/>
      <c r="G71" s="267"/>
      <c r="H71" s="265"/>
      <c r="I71" s="248"/>
    </row>
    <row r="72" spans="1:10">
      <c r="A72" s="248"/>
      <c r="B72" s="248"/>
      <c r="C72" s="273"/>
      <c r="D72" s="247"/>
      <c r="E72" s="247"/>
      <c r="F72" s="249"/>
      <c r="G72" s="267"/>
      <c r="H72" s="265"/>
      <c r="I72" s="248"/>
    </row>
    <row r="73" spans="1:10">
      <c r="A73" s="248"/>
      <c r="B73" s="248"/>
      <c r="C73" s="273"/>
      <c r="D73" s="247"/>
      <c r="E73" s="247"/>
      <c r="F73" s="249"/>
      <c r="G73" s="267"/>
      <c r="H73" s="265"/>
      <c r="I73" s="248"/>
    </row>
    <row r="74" spans="1:10">
      <c r="A74" s="248"/>
      <c r="B74" s="248"/>
      <c r="C74" s="273"/>
      <c r="D74" s="247"/>
      <c r="E74" s="247"/>
      <c r="F74" s="249"/>
      <c r="G74" s="267"/>
      <c r="H74" s="265"/>
      <c r="I74" s="248"/>
    </row>
    <row r="75" spans="1:10">
      <c r="A75" s="46"/>
      <c r="B75" s="65"/>
      <c r="C75" s="68"/>
      <c r="D75" s="66"/>
      <c r="E75" s="46"/>
      <c r="F75" s="46"/>
      <c r="G75" s="67"/>
      <c r="H75" s="74"/>
      <c r="I75" s="45"/>
    </row>
    <row r="76" spans="1:10">
      <c r="A76" s="46"/>
      <c r="B76" s="46"/>
      <c r="C76" s="46"/>
      <c r="D76" s="43"/>
      <c r="E76" s="46"/>
      <c r="F76" s="43"/>
      <c r="G76" s="69"/>
      <c r="H76" s="74"/>
      <c r="I76" s="45"/>
    </row>
    <row r="77" spans="1:10">
      <c r="A77" s="245" t="s">
        <v>2</v>
      </c>
      <c r="B77" s="243"/>
      <c r="D77" s="238"/>
      <c r="E77" s="238"/>
      <c r="F77" s="238"/>
      <c r="G77" s="240"/>
      <c r="H77" s="272">
        <f>SUM(H8:H76)</f>
        <v>1023.31</v>
      </c>
    </row>
    <row r="79" spans="1:10">
      <c r="B79" s="243"/>
      <c r="G79" s="238"/>
      <c r="H79" s="158"/>
      <c r="I79" s="158"/>
    </row>
    <row r="80" spans="1:10">
      <c r="A80" s="797" t="s">
        <v>12</v>
      </c>
      <c r="B80" s="797"/>
      <c r="C80" s="797"/>
      <c r="D80" s="797"/>
      <c r="E80" s="797"/>
      <c r="F80" s="797"/>
      <c r="G80" s="797"/>
      <c r="H80" s="797"/>
      <c r="I80" s="158"/>
    </row>
  </sheetData>
  <mergeCells count="3">
    <mergeCell ref="A2:H2"/>
    <mergeCell ref="A4:H4"/>
    <mergeCell ref="A80:H80"/>
  </mergeCells>
  <phoneticPr fontId="15" type="noConversion"/>
  <hyperlinks>
    <hyperlink ref="E8" r:id="rId1"/>
    <hyperlink ref="E11" r:id="rId2"/>
    <hyperlink ref="E13" r:id="rId3" display="http://cercetare.ulbsibiu.ro/NoapteaCercetatorilor/NC2018/Program NC 2018--lung.pdf"/>
    <hyperlink ref="E15" r:id="rId4"/>
    <hyperlink ref="E21" r:id="rId5"/>
    <hyperlink ref="E22" r:id="rId6"/>
    <hyperlink ref="E23" r:id="rId7"/>
    <hyperlink ref="E25" r:id="rId8"/>
    <hyperlink ref="E26" r:id="rId9"/>
    <hyperlink ref="E27" r:id="rId10"/>
    <hyperlink ref="E29" r:id="rId11"/>
    <hyperlink ref="E30" r:id="rId12"/>
    <hyperlink ref="E31" r:id="rId13"/>
    <hyperlink ref="E32" r:id="rId14"/>
    <hyperlink ref="E33" r:id="rId15"/>
    <hyperlink ref="E34" r:id="rId16"/>
    <hyperlink ref="E35" r:id="rId17" display="http://economice.ulbsibiu.ro/index.php/ro/despre/stiri-evenimente/item/340-noaptea-cercetatorilor.html"/>
    <hyperlink ref="E37" r:id="rId18"/>
    <hyperlink ref="E36" r:id="rId19"/>
    <hyperlink ref="E38" r:id="rId20"/>
    <hyperlink ref="E40" r:id="rId21"/>
    <hyperlink ref="E43" r:id="rId22"/>
    <hyperlink ref="E44" r:id="rId23"/>
    <hyperlink ref="E47" r:id="rId24"/>
    <hyperlink ref="E48" r:id="rId25" display="Programme-2018"/>
    <hyperlink ref="E51" r:id="rId26"/>
    <hyperlink ref="E52" r:id="rId27"/>
    <hyperlink ref="E53" r:id="rId28" display="Programme-2018"/>
    <hyperlink ref="F54" r:id="rId29" display="http://cercetare.ulbsibiu.ro/nc.html"/>
    <hyperlink ref="E54" r:id="rId30"/>
    <hyperlink ref="E56" r:id="rId31"/>
    <hyperlink ref="E57" r:id="rId32"/>
    <hyperlink ref="E58" r:id="rId33"/>
    <hyperlink ref="E59" r:id="rId34"/>
    <hyperlink ref="E60" r:id="rId35"/>
    <hyperlink ref="E61" r:id="rId36"/>
    <hyperlink ref="E62" r:id="rId37"/>
  </hyperlinks>
  <pageMargins left="0.511811023622047" right="0.31496062992126" top="0" bottom="0" header="0" footer="0"/>
  <pageSetup paperSize="9" orientation="landscape" horizontalDpi="200" verticalDpi="200" r:id="rId38"/>
</worksheet>
</file>

<file path=xl/worksheets/sheet3.xml><?xml version="1.0" encoding="utf-8"?>
<worksheet xmlns="http://schemas.openxmlformats.org/spreadsheetml/2006/main" xmlns:r="http://schemas.openxmlformats.org/officeDocument/2006/relationships">
  <dimension ref="A2:T63"/>
  <sheetViews>
    <sheetView topLeftCell="A16" zoomScale="110" zoomScaleNormal="110" workbookViewId="0">
      <selection activeCell="A8" sqref="A8:P8"/>
    </sheetView>
  </sheetViews>
  <sheetFormatPr defaultColWidth="8.7265625" defaultRowHeight="13"/>
  <cols>
    <col min="1" max="1" width="14.54296875" style="239" customWidth="1"/>
    <col min="2" max="2" width="16" style="243" customWidth="1"/>
    <col min="3" max="3" width="10.54296875" style="243" customWidth="1"/>
    <col min="4" max="4" width="12.7265625" style="243" customWidth="1"/>
    <col min="5" max="5" width="5.7265625" style="243" bestFit="1" customWidth="1"/>
    <col min="6" max="6" width="5.81640625" style="243" bestFit="1" customWidth="1"/>
    <col min="7" max="7" width="7.1796875" style="238" customWidth="1"/>
    <col min="8" max="8" width="9.1796875" style="238" customWidth="1"/>
    <col min="9" max="11" width="10.1796875" style="238" customWidth="1"/>
    <col min="12" max="13" width="8" style="238" customWidth="1"/>
    <col min="14" max="14" width="10.453125" style="238" customWidth="1"/>
    <col min="15" max="15" width="8.7265625" style="238" customWidth="1"/>
    <col min="16" max="16" width="9.1796875" style="238" customWidth="1"/>
    <col min="17" max="17" width="21" style="238" customWidth="1"/>
    <col min="18" max="20" width="9.1796875" style="238" customWidth="1"/>
    <col min="21" max="16384" width="8.7265625" style="158"/>
  </cols>
  <sheetData>
    <row r="2" spans="1:17" s="240" customFormat="1">
      <c r="A2" s="733" t="s">
        <v>3303</v>
      </c>
      <c r="B2" s="734"/>
      <c r="C2" s="734"/>
      <c r="D2" s="734"/>
      <c r="E2" s="734"/>
      <c r="F2" s="734"/>
      <c r="G2" s="734"/>
      <c r="H2" s="734"/>
      <c r="I2" s="734"/>
      <c r="J2" s="734"/>
      <c r="K2" s="734"/>
      <c r="L2" s="734"/>
      <c r="M2" s="734"/>
      <c r="N2" s="734"/>
      <c r="O2" s="734"/>
      <c r="P2" s="735"/>
    </row>
    <row r="3" spans="1:17" s="240" customFormat="1"/>
    <row r="4" spans="1:17" s="240" customFormat="1" ht="44.25" customHeight="1">
      <c r="A4" s="736" t="s">
        <v>3304</v>
      </c>
      <c r="B4" s="736"/>
      <c r="C4" s="736"/>
      <c r="D4" s="736"/>
      <c r="E4" s="736"/>
      <c r="F4" s="736"/>
      <c r="G4" s="736"/>
      <c r="H4" s="736"/>
      <c r="I4" s="736"/>
      <c r="J4" s="736"/>
      <c r="K4" s="736"/>
      <c r="L4" s="736"/>
      <c r="M4" s="736"/>
      <c r="N4" s="736"/>
      <c r="O4" s="736"/>
      <c r="P4" s="736"/>
    </row>
    <row r="5" spans="1:17" s="240" customFormat="1" ht="15" customHeight="1">
      <c r="A5" s="736" t="s">
        <v>3300</v>
      </c>
      <c r="B5" s="736"/>
      <c r="C5" s="736"/>
      <c r="D5" s="736"/>
      <c r="E5" s="736"/>
      <c r="F5" s="736"/>
      <c r="G5" s="736"/>
      <c r="H5" s="736"/>
      <c r="I5" s="736"/>
      <c r="J5" s="736"/>
      <c r="K5" s="736"/>
      <c r="L5" s="736"/>
      <c r="M5" s="736"/>
      <c r="N5" s="736"/>
      <c r="O5" s="736"/>
      <c r="P5" s="736"/>
    </row>
    <row r="6" spans="1:17" s="240" customFormat="1" ht="27.75" customHeight="1">
      <c r="A6" s="738" t="s">
        <v>57</v>
      </c>
      <c r="B6" s="741"/>
      <c r="C6" s="741"/>
      <c r="D6" s="741"/>
      <c r="E6" s="741"/>
      <c r="F6" s="741"/>
      <c r="G6" s="741"/>
      <c r="H6" s="741"/>
      <c r="I6" s="741"/>
      <c r="J6" s="741"/>
      <c r="K6" s="741"/>
      <c r="L6" s="741"/>
      <c r="M6" s="741"/>
      <c r="N6" s="741"/>
      <c r="O6" s="741"/>
      <c r="P6" s="742"/>
    </row>
    <row r="7" spans="1:17" s="240" customFormat="1" ht="15" customHeight="1">
      <c r="A7" s="738" t="s">
        <v>51</v>
      </c>
      <c r="B7" s="739"/>
      <c r="C7" s="739"/>
      <c r="D7" s="739"/>
      <c r="E7" s="739"/>
      <c r="F7" s="739"/>
      <c r="G7" s="739"/>
      <c r="H7" s="739"/>
      <c r="I7" s="739"/>
      <c r="J7" s="739"/>
      <c r="K7" s="739"/>
      <c r="L7" s="739"/>
      <c r="M7" s="739"/>
      <c r="N7" s="739"/>
      <c r="O7" s="739"/>
      <c r="P7" s="740"/>
    </row>
    <row r="8" spans="1:17" s="240" customFormat="1" ht="57.75" customHeight="1">
      <c r="A8" s="737" t="s">
        <v>3305</v>
      </c>
      <c r="B8" s="737"/>
      <c r="C8" s="737"/>
      <c r="D8" s="737"/>
      <c r="E8" s="737"/>
      <c r="F8" s="737"/>
      <c r="G8" s="737"/>
      <c r="H8" s="737"/>
      <c r="I8" s="737"/>
      <c r="J8" s="737"/>
      <c r="K8" s="737"/>
      <c r="L8" s="737"/>
      <c r="M8" s="737"/>
      <c r="N8" s="737"/>
      <c r="O8" s="737"/>
      <c r="P8" s="737"/>
    </row>
    <row r="9" spans="1:17" s="240" customFormat="1">
      <c r="A9" s="241"/>
      <c r="B9" s="242"/>
      <c r="C9" s="242"/>
      <c r="D9" s="242"/>
      <c r="E9" s="242"/>
      <c r="F9" s="242"/>
      <c r="G9" s="241"/>
      <c r="I9" s="241"/>
      <c r="J9" s="241"/>
      <c r="K9" s="241"/>
      <c r="L9" s="241"/>
      <c r="M9" s="241"/>
      <c r="N9" s="241"/>
      <c r="O9" s="241"/>
      <c r="P9" s="241"/>
    </row>
    <row r="10" spans="1:17" s="240" customFormat="1" ht="78">
      <c r="A10" s="258" t="s">
        <v>0</v>
      </c>
      <c r="B10" s="258" t="s">
        <v>49</v>
      </c>
      <c r="C10" s="258" t="s">
        <v>56</v>
      </c>
      <c r="D10" s="263" t="s">
        <v>5</v>
      </c>
      <c r="E10" s="263" t="s">
        <v>54</v>
      </c>
      <c r="F10" s="263" t="s">
        <v>55</v>
      </c>
      <c r="G10" s="258" t="s">
        <v>192</v>
      </c>
      <c r="H10" s="263" t="s">
        <v>14</v>
      </c>
      <c r="I10" s="263" t="s">
        <v>11</v>
      </c>
      <c r="J10" s="263" t="s">
        <v>190</v>
      </c>
      <c r="K10" s="263" t="s">
        <v>15</v>
      </c>
      <c r="L10" s="263" t="s">
        <v>16</v>
      </c>
      <c r="M10" s="263" t="s">
        <v>147</v>
      </c>
      <c r="N10" s="263" t="s">
        <v>193</v>
      </c>
      <c r="O10" s="258" t="s">
        <v>50</v>
      </c>
      <c r="P10" s="258" t="s">
        <v>7</v>
      </c>
      <c r="Q10" s="35" t="s">
        <v>182</v>
      </c>
    </row>
    <row r="11" spans="1:17" ht="117">
      <c r="A11" s="314" t="s">
        <v>830</v>
      </c>
      <c r="B11" s="314" t="s">
        <v>831</v>
      </c>
      <c r="C11" s="277" t="s">
        <v>197</v>
      </c>
      <c r="D11" s="314" t="s">
        <v>832</v>
      </c>
      <c r="E11" s="307">
        <v>42</v>
      </c>
      <c r="F11" s="310" t="s">
        <v>833</v>
      </c>
      <c r="G11" s="277" t="s">
        <v>834</v>
      </c>
      <c r="H11" s="309" t="s">
        <v>835</v>
      </c>
      <c r="I11" s="308" t="s">
        <v>836</v>
      </c>
      <c r="J11" s="308" t="s">
        <v>837</v>
      </c>
      <c r="K11" s="310" t="s">
        <v>838</v>
      </c>
      <c r="L11" s="249">
        <v>2018</v>
      </c>
      <c r="M11" s="249" t="s">
        <v>839</v>
      </c>
      <c r="N11" s="249">
        <v>0.66400000000000003</v>
      </c>
      <c r="O11" s="311">
        <v>500</v>
      </c>
      <c r="P11" s="312">
        <f>O11/5</f>
        <v>100</v>
      </c>
      <c r="Q11" s="313" t="s">
        <v>859</v>
      </c>
    </row>
    <row r="12" spans="1:17" ht="117">
      <c r="A12" s="314" t="s">
        <v>830</v>
      </c>
      <c r="B12" s="314" t="s">
        <v>831</v>
      </c>
      <c r="C12" s="277" t="s">
        <v>197</v>
      </c>
      <c r="D12" s="314" t="s">
        <v>832</v>
      </c>
      <c r="E12" s="307">
        <v>42</v>
      </c>
      <c r="F12" s="310" t="s">
        <v>833</v>
      </c>
      <c r="G12" s="277" t="s">
        <v>834</v>
      </c>
      <c r="H12" s="309" t="s">
        <v>835</v>
      </c>
      <c r="I12" s="308" t="s">
        <v>836</v>
      </c>
      <c r="J12" s="308" t="s">
        <v>837</v>
      </c>
      <c r="K12" s="310" t="s">
        <v>838</v>
      </c>
      <c r="L12" s="249">
        <v>2018</v>
      </c>
      <c r="M12" s="249" t="s">
        <v>839</v>
      </c>
      <c r="N12" s="249">
        <v>0.66400000000000003</v>
      </c>
      <c r="O12" s="311">
        <v>500</v>
      </c>
      <c r="P12" s="312">
        <f>O12/5</f>
        <v>100</v>
      </c>
      <c r="Q12" s="313" t="s">
        <v>1121</v>
      </c>
    </row>
    <row r="13" spans="1:17" ht="91">
      <c r="A13" s="314" t="s">
        <v>1300</v>
      </c>
      <c r="B13" s="314" t="s">
        <v>1301</v>
      </c>
      <c r="C13" s="277" t="s">
        <v>197</v>
      </c>
      <c r="D13" s="314" t="s">
        <v>1302</v>
      </c>
      <c r="E13" s="307">
        <v>20</v>
      </c>
      <c r="F13" s="308" t="s">
        <v>1303</v>
      </c>
      <c r="G13" s="277" t="s">
        <v>1304</v>
      </c>
      <c r="H13" s="309" t="s">
        <v>1305</v>
      </c>
      <c r="I13" s="308" t="s">
        <v>1306</v>
      </c>
      <c r="J13" s="308"/>
      <c r="K13" s="310" t="s">
        <v>1307</v>
      </c>
      <c r="L13" s="249">
        <v>2018</v>
      </c>
      <c r="M13" s="249" t="s">
        <v>1308</v>
      </c>
      <c r="N13" s="249" t="s">
        <v>1309</v>
      </c>
      <c r="O13" s="316">
        <v>500</v>
      </c>
      <c r="P13" s="312">
        <v>250</v>
      </c>
      <c r="Q13" s="313" t="s">
        <v>1310</v>
      </c>
    </row>
    <row r="14" spans="1:17" ht="91">
      <c r="A14" s="325" t="s">
        <v>1300</v>
      </c>
      <c r="B14" s="325" t="s">
        <v>1301</v>
      </c>
      <c r="C14" s="326" t="s">
        <v>197</v>
      </c>
      <c r="D14" s="326" t="s">
        <v>1867</v>
      </c>
      <c r="E14" s="326">
        <v>20</v>
      </c>
      <c r="F14" s="326" t="s">
        <v>1303</v>
      </c>
      <c r="G14" s="325" t="s">
        <v>1868</v>
      </c>
      <c r="H14" s="309" t="s">
        <v>1305</v>
      </c>
      <c r="I14" s="326" t="s">
        <v>1306</v>
      </c>
      <c r="J14" s="326"/>
      <c r="K14" s="327" t="s">
        <v>1307</v>
      </c>
      <c r="L14" s="326">
        <v>2018</v>
      </c>
      <c r="M14" s="249" t="s">
        <v>839</v>
      </c>
      <c r="N14" s="249">
        <v>0.66400000000000003</v>
      </c>
      <c r="O14" s="316">
        <v>500</v>
      </c>
      <c r="P14" s="312">
        <v>250</v>
      </c>
      <c r="Q14" s="313" t="s">
        <v>1880</v>
      </c>
    </row>
    <row r="15" spans="1:17" ht="221">
      <c r="A15" s="277" t="s">
        <v>2414</v>
      </c>
      <c r="B15" s="277" t="s">
        <v>2415</v>
      </c>
      <c r="C15" s="249" t="s">
        <v>2219</v>
      </c>
      <c r="D15" s="277" t="s">
        <v>2416</v>
      </c>
      <c r="E15" s="307">
        <v>8</v>
      </c>
      <c r="F15" s="308">
        <v>11</v>
      </c>
      <c r="G15" s="277" t="s">
        <v>2417</v>
      </c>
      <c r="H15" s="309" t="s">
        <v>2418</v>
      </c>
      <c r="I15" s="308" t="s">
        <v>2419</v>
      </c>
      <c r="J15" s="328" t="s">
        <v>2420</v>
      </c>
      <c r="K15" s="310" t="s">
        <v>2421</v>
      </c>
      <c r="L15" s="249">
        <v>2018</v>
      </c>
      <c r="M15" s="125" t="s">
        <v>2422</v>
      </c>
      <c r="N15" s="249">
        <v>1.6890000000000001</v>
      </c>
      <c r="O15" s="311">
        <v>500</v>
      </c>
      <c r="P15" s="312">
        <v>71.42</v>
      </c>
      <c r="Q15" s="313" t="s">
        <v>2423</v>
      </c>
    </row>
    <row r="16" spans="1:17" ht="143">
      <c r="A16" s="277" t="s">
        <v>2831</v>
      </c>
      <c r="B16" s="277" t="s">
        <v>2832</v>
      </c>
      <c r="C16" s="277" t="s">
        <v>2219</v>
      </c>
      <c r="D16" s="277" t="s">
        <v>2833</v>
      </c>
      <c r="E16" s="307">
        <v>52</v>
      </c>
      <c r="F16" s="308">
        <v>1</v>
      </c>
      <c r="G16" s="277" t="s">
        <v>2834</v>
      </c>
      <c r="H16" s="309" t="s">
        <v>2835</v>
      </c>
      <c r="I16" s="308" t="s">
        <v>2836</v>
      </c>
      <c r="J16" s="308">
        <v>429515000006</v>
      </c>
      <c r="K16" s="310" t="s">
        <v>2837</v>
      </c>
      <c r="L16" s="249">
        <v>2018</v>
      </c>
      <c r="M16" s="249" t="s">
        <v>839</v>
      </c>
      <c r="N16" s="249" t="s">
        <v>2838</v>
      </c>
      <c r="O16" s="316">
        <v>500</v>
      </c>
      <c r="P16" s="312">
        <v>250</v>
      </c>
      <c r="Q16" s="313" t="s">
        <v>2839</v>
      </c>
    </row>
    <row r="17" spans="1:17">
      <c r="A17" s="36"/>
      <c r="B17" s="36"/>
      <c r="C17" s="37"/>
      <c r="D17" s="36"/>
      <c r="E17" s="38"/>
      <c r="F17" s="39"/>
      <c r="G17" s="37"/>
      <c r="H17" s="40"/>
      <c r="I17" s="41"/>
      <c r="J17" s="41"/>
      <c r="K17" s="42"/>
      <c r="L17" s="43"/>
      <c r="M17" s="43"/>
      <c r="N17" s="43"/>
      <c r="O17" s="44"/>
      <c r="P17" s="45"/>
      <c r="Q17" s="45"/>
    </row>
    <row r="18" spans="1:17">
      <c r="A18" s="36"/>
      <c r="B18" s="36"/>
      <c r="C18" s="37"/>
      <c r="D18" s="36"/>
      <c r="E18" s="38"/>
      <c r="F18" s="39"/>
      <c r="G18" s="37"/>
      <c r="H18" s="40"/>
      <c r="I18" s="41"/>
      <c r="J18" s="41"/>
      <c r="K18" s="42"/>
      <c r="L18" s="43"/>
      <c r="M18" s="43"/>
      <c r="N18" s="43"/>
      <c r="O18" s="44"/>
      <c r="P18" s="45"/>
      <c r="Q18" s="45"/>
    </row>
    <row r="19" spans="1:17">
      <c r="A19" s="36"/>
      <c r="B19" s="36"/>
      <c r="C19" s="37"/>
      <c r="D19" s="36"/>
      <c r="E19" s="38"/>
      <c r="F19" s="39"/>
      <c r="G19" s="37"/>
      <c r="H19" s="40"/>
      <c r="I19" s="41"/>
      <c r="J19" s="41"/>
      <c r="K19" s="42"/>
      <c r="L19" s="43"/>
      <c r="M19" s="43"/>
      <c r="N19" s="43"/>
      <c r="O19" s="44"/>
      <c r="P19" s="45"/>
      <c r="Q19" s="45"/>
    </row>
    <row r="20" spans="1:17">
      <c r="A20" s="36"/>
      <c r="B20" s="36"/>
      <c r="C20" s="37"/>
      <c r="D20" s="36"/>
      <c r="E20" s="38"/>
      <c r="F20" s="39"/>
      <c r="G20" s="37"/>
      <c r="H20" s="40"/>
      <c r="I20" s="41"/>
      <c r="J20" s="41"/>
      <c r="K20" s="42"/>
      <c r="L20" s="43"/>
      <c r="M20" s="43"/>
      <c r="N20" s="43"/>
      <c r="O20" s="44"/>
      <c r="P20" s="45"/>
      <c r="Q20" s="45"/>
    </row>
    <row r="21" spans="1:17">
      <c r="A21" s="36"/>
      <c r="B21" s="36"/>
      <c r="C21" s="37"/>
      <c r="D21" s="36"/>
      <c r="E21" s="38"/>
      <c r="F21" s="39"/>
      <c r="G21" s="37"/>
      <c r="H21" s="40"/>
      <c r="I21" s="41"/>
      <c r="J21" s="41"/>
      <c r="K21" s="42"/>
      <c r="L21" s="43"/>
      <c r="M21" s="43"/>
      <c r="N21" s="43"/>
      <c r="O21" s="44"/>
      <c r="P21" s="45"/>
      <c r="Q21" s="45"/>
    </row>
    <row r="22" spans="1:17">
      <c r="A22" s="36"/>
      <c r="B22" s="36"/>
      <c r="C22" s="37"/>
      <c r="D22" s="36"/>
      <c r="E22" s="38"/>
      <c r="F22" s="39"/>
      <c r="G22" s="37"/>
      <c r="H22" s="40"/>
      <c r="I22" s="41"/>
      <c r="J22" s="41"/>
      <c r="K22" s="42"/>
      <c r="L22" s="43"/>
      <c r="M22" s="43"/>
      <c r="N22" s="43"/>
      <c r="O22" s="44"/>
      <c r="P22" s="45"/>
      <c r="Q22" s="45"/>
    </row>
    <row r="23" spans="1:17">
      <c r="A23" s="36"/>
      <c r="B23" s="36"/>
      <c r="C23" s="37"/>
      <c r="D23" s="36"/>
      <c r="E23" s="38"/>
      <c r="F23" s="39"/>
      <c r="G23" s="37"/>
      <c r="H23" s="40"/>
      <c r="I23" s="41"/>
      <c r="J23" s="41"/>
      <c r="K23" s="42"/>
      <c r="L23" s="43"/>
      <c r="M23" s="43"/>
      <c r="N23" s="43"/>
      <c r="O23" s="44"/>
      <c r="P23" s="45"/>
      <c r="Q23" s="45"/>
    </row>
    <row r="24" spans="1:17">
      <c r="A24" s="36"/>
      <c r="B24" s="36"/>
      <c r="C24" s="37"/>
      <c r="D24" s="36"/>
      <c r="E24" s="38"/>
      <c r="F24" s="39"/>
      <c r="G24" s="37"/>
      <c r="H24" s="40"/>
      <c r="I24" s="41"/>
      <c r="J24" s="41"/>
      <c r="K24" s="42"/>
      <c r="L24" s="43"/>
      <c r="M24" s="43"/>
      <c r="N24" s="43"/>
      <c r="O24" s="44"/>
      <c r="P24" s="45"/>
      <c r="Q24" s="45"/>
    </row>
    <row r="25" spans="1:17">
      <c r="A25" s="36"/>
      <c r="B25" s="36"/>
      <c r="C25" s="37"/>
      <c r="D25" s="36"/>
      <c r="E25" s="38"/>
      <c r="F25" s="39"/>
      <c r="G25" s="37"/>
      <c r="H25" s="40"/>
      <c r="I25" s="41"/>
      <c r="J25" s="41"/>
      <c r="K25" s="42"/>
      <c r="L25" s="43"/>
      <c r="M25" s="43"/>
      <c r="N25" s="43"/>
      <c r="O25" s="44"/>
      <c r="P25" s="45"/>
      <c r="Q25" s="45"/>
    </row>
    <row r="26" spans="1:17">
      <c r="A26" s="36"/>
      <c r="B26" s="36"/>
      <c r="C26" s="37"/>
      <c r="D26" s="36"/>
      <c r="E26" s="38"/>
      <c r="F26" s="39"/>
      <c r="G26" s="37"/>
      <c r="H26" s="40"/>
      <c r="I26" s="41"/>
      <c r="J26" s="41"/>
      <c r="K26" s="42"/>
      <c r="L26" s="43"/>
      <c r="M26" s="43"/>
      <c r="N26" s="43"/>
      <c r="O26" s="44"/>
      <c r="P26" s="45"/>
      <c r="Q26" s="45"/>
    </row>
    <row r="27" spans="1:17">
      <c r="A27" s="36"/>
      <c r="B27" s="36"/>
      <c r="C27" s="37"/>
      <c r="D27" s="36"/>
      <c r="E27" s="38"/>
      <c r="F27" s="39"/>
      <c r="G27" s="37"/>
      <c r="H27" s="40"/>
      <c r="I27" s="41"/>
      <c r="J27" s="41"/>
      <c r="K27" s="42"/>
      <c r="L27" s="43"/>
      <c r="M27" s="43"/>
      <c r="N27" s="43"/>
      <c r="O27" s="44"/>
      <c r="P27" s="45"/>
      <c r="Q27" s="45"/>
    </row>
    <row r="28" spans="1:17">
      <c r="A28" s="36"/>
      <c r="B28" s="36"/>
      <c r="C28" s="37"/>
      <c r="D28" s="36"/>
      <c r="E28" s="38"/>
      <c r="F28" s="39"/>
      <c r="G28" s="37"/>
      <c r="H28" s="40"/>
      <c r="I28" s="41"/>
      <c r="J28" s="41"/>
      <c r="K28" s="42"/>
      <c r="L28" s="43"/>
      <c r="M28" s="43"/>
      <c r="N28" s="43"/>
      <c r="O28" s="44"/>
      <c r="P28" s="45"/>
      <c r="Q28" s="45"/>
    </row>
    <row r="29" spans="1:17">
      <c r="A29" s="36"/>
      <c r="B29" s="36"/>
      <c r="C29" s="37"/>
      <c r="D29" s="36"/>
      <c r="E29" s="38"/>
      <c r="F29" s="39"/>
      <c r="G29" s="37"/>
      <c r="H29" s="40"/>
      <c r="I29" s="41"/>
      <c r="J29" s="41"/>
      <c r="K29" s="42"/>
      <c r="L29" s="43"/>
      <c r="M29" s="43"/>
      <c r="N29" s="43"/>
      <c r="O29" s="44"/>
      <c r="P29" s="45"/>
      <c r="Q29" s="45"/>
    </row>
    <row r="30" spans="1:17">
      <c r="A30" s="36"/>
      <c r="B30" s="36"/>
      <c r="C30" s="37"/>
      <c r="D30" s="36"/>
      <c r="E30" s="38"/>
      <c r="F30" s="39"/>
      <c r="G30" s="37"/>
      <c r="H30" s="40"/>
      <c r="I30" s="41"/>
      <c r="J30" s="41"/>
      <c r="K30" s="42"/>
      <c r="L30" s="43"/>
      <c r="M30" s="43"/>
      <c r="N30" s="43"/>
      <c r="O30" s="44"/>
      <c r="P30" s="45"/>
      <c r="Q30" s="45"/>
    </row>
    <row r="31" spans="1:17">
      <c r="A31" s="36"/>
      <c r="B31" s="36"/>
      <c r="C31" s="37"/>
      <c r="D31" s="36"/>
      <c r="E31" s="38"/>
      <c r="F31" s="39"/>
      <c r="G31" s="37"/>
      <c r="H31" s="40"/>
      <c r="I31" s="41"/>
      <c r="J31" s="41"/>
      <c r="K31" s="42"/>
      <c r="L31" s="43"/>
      <c r="M31" s="43"/>
      <c r="N31" s="43"/>
      <c r="O31" s="44"/>
      <c r="P31" s="45"/>
      <c r="Q31" s="45"/>
    </row>
    <row r="32" spans="1:17">
      <c r="A32" s="36"/>
      <c r="B32" s="36"/>
      <c r="C32" s="37"/>
      <c r="D32" s="36"/>
      <c r="E32" s="38"/>
      <c r="F32" s="39"/>
      <c r="G32" s="37"/>
      <c r="H32" s="40"/>
      <c r="I32" s="41"/>
      <c r="J32" s="41"/>
      <c r="K32" s="42"/>
      <c r="L32" s="43"/>
      <c r="M32" s="43"/>
      <c r="N32" s="43"/>
      <c r="O32" s="44"/>
      <c r="P32" s="45"/>
      <c r="Q32" s="45"/>
    </row>
    <row r="33" spans="1:17">
      <c r="A33" s="36"/>
      <c r="B33" s="36"/>
      <c r="C33" s="37"/>
      <c r="D33" s="36"/>
      <c r="E33" s="38"/>
      <c r="F33" s="39"/>
      <c r="G33" s="37"/>
      <c r="H33" s="40"/>
      <c r="I33" s="41"/>
      <c r="J33" s="41"/>
      <c r="K33" s="42"/>
      <c r="L33" s="43"/>
      <c r="M33" s="43"/>
      <c r="N33" s="43"/>
      <c r="O33" s="44"/>
      <c r="P33" s="45"/>
      <c r="Q33" s="45"/>
    </row>
    <row r="34" spans="1:17">
      <c r="A34" s="36"/>
      <c r="B34" s="36"/>
      <c r="C34" s="37"/>
      <c r="D34" s="36"/>
      <c r="E34" s="38"/>
      <c r="F34" s="39"/>
      <c r="G34" s="37"/>
      <c r="H34" s="40"/>
      <c r="I34" s="41"/>
      <c r="J34" s="41"/>
      <c r="K34" s="42"/>
      <c r="L34" s="43"/>
      <c r="M34" s="43"/>
      <c r="N34" s="43"/>
      <c r="O34" s="44"/>
      <c r="P34" s="45"/>
      <c r="Q34" s="45"/>
    </row>
    <row r="35" spans="1:17">
      <c r="A35" s="36"/>
      <c r="B35" s="36"/>
      <c r="C35" s="37"/>
      <c r="D35" s="36"/>
      <c r="E35" s="38"/>
      <c r="F35" s="39"/>
      <c r="G35" s="37"/>
      <c r="H35" s="40"/>
      <c r="I35" s="41"/>
      <c r="J35" s="41"/>
      <c r="K35" s="42"/>
      <c r="L35" s="43"/>
      <c r="M35" s="43"/>
      <c r="N35" s="43"/>
      <c r="O35" s="44"/>
      <c r="P35" s="45"/>
      <c r="Q35" s="45"/>
    </row>
    <row r="36" spans="1:17">
      <c r="A36" s="36"/>
      <c r="B36" s="36"/>
      <c r="C36" s="37"/>
      <c r="D36" s="36"/>
      <c r="E36" s="38"/>
      <c r="F36" s="39"/>
      <c r="G36" s="37"/>
      <c r="H36" s="40"/>
      <c r="I36" s="41"/>
      <c r="J36" s="41"/>
      <c r="K36" s="42"/>
      <c r="L36" s="43"/>
      <c r="M36" s="43"/>
      <c r="N36" s="43"/>
      <c r="O36" s="44"/>
      <c r="P36" s="45"/>
      <c r="Q36" s="45"/>
    </row>
    <row r="37" spans="1:17">
      <c r="A37" s="36"/>
      <c r="B37" s="36"/>
      <c r="C37" s="37"/>
      <c r="D37" s="36"/>
      <c r="E37" s="38"/>
      <c r="F37" s="39"/>
      <c r="G37" s="37"/>
      <c r="H37" s="40"/>
      <c r="I37" s="41"/>
      <c r="J37" s="41"/>
      <c r="K37" s="42"/>
      <c r="L37" s="43"/>
      <c r="M37" s="43"/>
      <c r="N37" s="43"/>
      <c r="O37" s="44"/>
      <c r="P37" s="45"/>
      <c r="Q37" s="45"/>
    </row>
    <row r="38" spans="1:17">
      <c r="A38" s="36"/>
      <c r="B38" s="36"/>
      <c r="C38" s="37"/>
      <c r="D38" s="36"/>
      <c r="E38" s="38"/>
      <c r="F38" s="39"/>
      <c r="G38" s="37"/>
      <c r="H38" s="40"/>
      <c r="I38" s="41"/>
      <c r="J38" s="41"/>
      <c r="K38" s="42"/>
      <c r="L38" s="43"/>
      <c r="M38" s="43"/>
      <c r="N38" s="43"/>
      <c r="O38" s="44"/>
      <c r="P38" s="45"/>
      <c r="Q38" s="45"/>
    </row>
    <row r="39" spans="1:17">
      <c r="A39" s="36"/>
      <c r="B39" s="36"/>
      <c r="C39" s="37"/>
      <c r="D39" s="36"/>
      <c r="E39" s="38"/>
      <c r="F39" s="39"/>
      <c r="G39" s="37"/>
      <c r="H39" s="40"/>
      <c r="I39" s="41"/>
      <c r="J39" s="41"/>
      <c r="K39" s="42"/>
      <c r="L39" s="43"/>
      <c r="M39" s="43"/>
      <c r="N39" s="43"/>
      <c r="O39" s="44"/>
      <c r="P39" s="45"/>
      <c r="Q39" s="45"/>
    </row>
    <row r="40" spans="1:17">
      <c r="A40" s="36"/>
      <c r="B40" s="36"/>
      <c r="C40" s="37"/>
      <c r="D40" s="36"/>
      <c r="E40" s="38"/>
      <c r="F40" s="39"/>
      <c r="G40" s="37"/>
      <c r="H40" s="40"/>
      <c r="I40" s="41"/>
      <c r="J40" s="41"/>
      <c r="K40" s="42"/>
      <c r="L40" s="43"/>
      <c r="M40" s="43"/>
      <c r="N40" s="43"/>
      <c r="O40" s="44"/>
      <c r="P40" s="45"/>
      <c r="Q40" s="45"/>
    </row>
    <row r="41" spans="1:17">
      <c r="A41" s="36"/>
      <c r="B41" s="36"/>
      <c r="C41" s="37"/>
      <c r="D41" s="36"/>
      <c r="E41" s="38"/>
      <c r="F41" s="39"/>
      <c r="G41" s="37"/>
      <c r="H41" s="40"/>
      <c r="I41" s="41"/>
      <c r="J41" s="41"/>
      <c r="K41" s="42"/>
      <c r="L41" s="43"/>
      <c r="M41" s="43"/>
      <c r="N41" s="43"/>
      <c r="O41" s="44"/>
      <c r="P41" s="45"/>
      <c r="Q41" s="45"/>
    </row>
    <row r="42" spans="1:17">
      <c r="A42" s="36"/>
      <c r="B42" s="36"/>
      <c r="C42" s="37"/>
      <c r="D42" s="36"/>
      <c r="E42" s="38"/>
      <c r="F42" s="39"/>
      <c r="G42" s="37"/>
      <c r="H42" s="40"/>
      <c r="I42" s="41"/>
      <c r="J42" s="41"/>
      <c r="K42" s="42"/>
      <c r="L42" s="43"/>
      <c r="M42" s="43"/>
      <c r="N42" s="43"/>
      <c r="O42" s="44"/>
      <c r="P42" s="45"/>
      <c r="Q42" s="45"/>
    </row>
    <row r="43" spans="1:17">
      <c r="A43" s="36"/>
      <c r="B43" s="36"/>
      <c r="C43" s="37"/>
      <c r="D43" s="36"/>
      <c r="E43" s="38"/>
      <c r="F43" s="39"/>
      <c r="G43" s="37"/>
      <c r="H43" s="40"/>
      <c r="I43" s="41"/>
      <c r="J43" s="41"/>
      <c r="K43" s="42"/>
      <c r="L43" s="43"/>
      <c r="M43" s="43"/>
      <c r="N43" s="43"/>
      <c r="O43" s="44"/>
      <c r="P43" s="45"/>
      <c r="Q43" s="45"/>
    </row>
    <row r="44" spans="1:17">
      <c r="A44" s="36"/>
      <c r="B44" s="36"/>
      <c r="C44" s="37"/>
      <c r="D44" s="36"/>
      <c r="E44" s="38"/>
      <c r="F44" s="39"/>
      <c r="G44" s="37"/>
      <c r="H44" s="40"/>
      <c r="I44" s="41"/>
      <c r="J44" s="41"/>
      <c r="K44" s="42"/>
      <c r="L44" s="43"/>
      <c r="M44" s="43"/>
      <c r="N44" s="43"/>
      <c r="O44" s="44"/>
      <c r="P44" s="45"/>
      <c r="Q44" s="45"/>
    </row>
    <row r="45" spans="1:17">
      <c r="A45" s="36"/>
      <c r="B45" s="36"/>
      <c r="C45" s="37"/>
      <c r="D45" s="36"/>
      <c r="E45" s="38"/>
      <c r="F45" s="39"/>
      <c r="G45" s="37"/>
      <c r="H45" s="40"/>
      <c r="I45" s="41"/>
      <c r="J45" s="41"/>
      <c r="K45" s="42"/>
      <c r="L45" s="43"/>
      <c r="M45" s="43"/>
      <c r="N45" s="43"/>
      <c r="O45" s="44"/>
      <c r="P45" s="45"/>
      <c r="Q45" s="45"/>
    </row>
    <row r="46" spans="1:17">
      <c r="A46" s="36"/>
      <c r="B46" s="36"/>
      <c r="C46" s="37"/>
      <c r="D46" s="36"/>
      <c r="E46" s="38"/>
      <c r="F46" s="39"/>
      <c r="G46" s="37"/>
      <c r="H46" s="40"/>
      <c r="I46" s="41"/>
      <c r="J46" s="41"/>
      <c r="K46" s="42"/>
      <c r="L46" s="43"/>
      <c r="M46" s="43"/>
      <c r="N46" s="43"/>
      <c r="O46" s="44"/>
      <c r="P46" s="45"/>
      <c r="Q46" s="45"/>
    </row>
    <row r="47" spans="1:17">
      <c r="A47" s="36"/>
      <c r="B47" s="36"/>
      <c r="C47" s="37"/>
      <c r="D47" s="36"/>
      <c r="E47" s="38"/>
      <c r="F47" s="39"/>
      <c r="G47" s="37"/>
      <c r="H47" s="40"/>
      <c r="I47" s="41"/>
      <c r="J47" s="41"/>
      <c r="K47" s="42"/>
      <c r="L47" s="43"/>
      <c r="M47" s="43"/>
      <c r="N47" s="43"/>
      <c r="O47" s="44"/>
      <c r="P47" s="45"/>
      <c r="Q47" s="45"/>
    </row>
    <row r="48" spans="1:17">
      <c r="A48" s="36"/>
      <c r="B48" s="36"/>
      <c r="C48" s="37"/>
      <c r="D48" s="36"/>
      <c r="E48" s="38"/>
      <c r="F48" s="39"/>
      <c r="G48" s="37"/>
      <c r="H48" s="40"/>
      <c r="I48" s="41"/>
      <c r="J48" s="41"/>
      <c r="K48" s="42"/>
      <c r="L48" s="43"/>
      <c r="M48" s="43"/>
      <c r="N48" s="43"/>
      <c r="O48" s="44"/>
      <c r="P48" s="45"/>
      <c r="Q48" s="45"/>
    </row>
    <row r="49" spans="1:17">
      <c r="A49" s="36"/>
      <c r="B49" s="36"/>
      <c r="C49" s="37"/>
      <c r="D49" s="36"/>
      <c r="E49" s="38"/>
      <c r="F49" s="39"/>
      <c r="G49" s="37"/>
      <c r="H49" s="40"/>
      <c r="I49" s="41"/>
      <c r="J49" s="41"/>
      <c r="K49" s="42"/>
      <c r="L49" s="43"/>
      <c r="M49" s="43"/>
      <c r="N49" s="43"/>
      <c r="O49" s="44"/>
      <c r="P49" s="45"/>
      <c r="Q49" s="45"/>
    </row>
    <row r="50" spans="1:17">
      <c r="A50" s="36"/>
      <c r="B50" s="36"/>
      <c r="C50" s="37"/>
      <c r="D50" s="36"/>
      <c r="E50" s="38"/>
      <c r="F50" s="39"/>
      <c r="G50" s="37"/>
      <c r="H50" s="40"/>
      <c r="I50" s="41"/>
      <c r="J50" s="41"/>
      <c r="K50" s="42"/>
      <c r="L50" s="43"/>
      <c r="M50" s="43"/>
      <c r="N50" s="43"/>
      <c r="O50" s="44"/>
      <c r="P50" s="45"/>
      <c r="Q50" s="45"/>
    </row>
    <row r="51" spans="1:17">
      <c r="A51" s="36"/>
      <c r="B51" s="36"/>
      <c r="C51" s="37"/>
      <c r="D51" s="36"/>
      <c r="E51" s="38"/>
      <c r="F51" s="39"/>
      <c r="G51" s="37"/>
      <c r="H51" s="40"/>
      <c r="I51" s="41"/>
      <c r="J51" s="41"/>
      <c r="K51" s="42"/>
      <c r="L51" s="43"/>
      <c r="M51" s="43"/>
      <c r="N51" s="43"/>
      <c r="O51" s="44"/>
      <c r="P51" s="45"/>
      <c r="Q51" s="45"/>
    </row>
    <row r="52" spans="1:17">
      <c r="A52" s="36"/>
      <c r="B52" s="36"/>
      <c r="C52" s="37"/>
      <c r="D52" s="36"/>
      <c r="E52" s="38"/>
      <c r="F52" s="39"/>
      <c r="G52" s="37"/>
      <c r="H52" s="40"/>
      <c r="I52" s="41"/>
      <c r="J52" s="41"/>
      <c r="K52" s="42"/>
      <c r="L52" s="43"/>
      <c r="M52" s="43"/>
      <c r="N52" s="43"/>
      <c r="O52" s="44"/>
      <c r="P52" s="45"/>
      <c r="Q52" s="45"/>
    </row>
    <row r="53" spans="1:17">
      <c r="A53" s="36"/>
      <c r="B53" s="36"/>
      <c r="C53" s="37"/>
      <c r="D53" s="36"/>
      <c r="E53" s="38"/>
      <c r="F53" s="39"/>
      <c r="G53" s="37"/>
      <c r="H53" s="40"/>
      <c r="I53" s="41"/>
      <c r="J53" s="41"/>
      <c r="K53" s="42"/>
      <c r="L53" s="43"/>
      <c r="M53" s="43"/>
      <c r="N53" s="43"/>
      <c r="O53" s="44"/>
      <c r="P53" s="45"/>
      <c r="Q53" s="45"/>
    </row>
    <row r="54" spans="1:17">
      <c r="A54" s="36"/>
      <c r="B54" s="36"/>
      <c r="C54" s="37"/>
      <c r="D54" s="36"/>
      <c r="E54" s="38"/>
      <c r="F54" s="39"/>
      <c r="G54" s="37"/>
      <c r="H54" s="40"/>
      <c r="I54" s="41"/>
      <c r="J54" s="41"/>
      <c r="K54" s="42"/>
      <c r="L54" s="43"/>
      <c r="M54" s="43"/>
      <c r="N54" s="43"/>
      <c r="O54" s="44"/>
      <c r="P54" s="45"/>
      <c r="Q54" s="45"/>
    </row>
    <row r="55" spans="1:17">
      <c r="A55" s="36"/>
      <c r="B55" s="36"/>
      <c r="C55" s="37"/>
      <c r="D55" s="36"/>
      <c r="E55" s="38"/>
      <c r="F55" s="39"/>
      <c r="G55" s="37"/>
      <c r="H55" s="40"/>
      <c r="I55" s="41"/>
      <c r="J55" s="41"/>
      <c r="K55" s="42"/>
      <c r="L55" s="43"/>
      <c r="M55" s="43"/>
      <c r="N55" s="43"/>
      <c r="O55" s="44"/>
      <c r="P55" s="45"/>
      <c r="Q55" s="45"/>
    </row>
    <row r="56" spans="1:17">
      <c r="A56" s="36"/>
      <c r="B56" s="36"/>
      <c r="C56" s="37"/>
      <c r="D56" s="36"/>
      <c r="E56" s="38"/>
      <c r="F56" s="39"/>
      <c r="G56" s="37"/>
      <c r="H56" s="40"/>
      <c r="I56" s="41"/>
      <c r="J56" s="41"/>
      <c r="K56" s="42"/>
      <c r="L56" s="43"/>
      <c r="M56" s="43"/>
      <c r="N56" s="43"/>
      <c r="O56" s="44"/>
      <c r="P56" s="45"/>
      <c r="Q56" s="45"/>
    </row>
    <row r="57" spans="1:17">
      <c r="A57" s="36"/>
      <c r="B57" s="36"/>
      <c r="C57" s="37"/>
      <c r="D57" s="36"/>
      <c r="E57" s="38"/>
      <c r="F57" s="39"/>
      <c r="G57" s="37"/>
      <c r="H57" s="40"/>
      <c r="I57" s="41"/>
      <c r="J57" s="41"/>
      <c r="K57" s="42"/>
      <c r="L57" s="43"/>
      <c r="M57" s="43"/>
      <c r="N57" s="43"/>
      <c r="O57" s="44"/>
      <c r="P57" s="45"/>
      <c r="Q57" s="45"/>
    </row>
    <row r="58" spans="1:17">
      <c r="A58" s="36"/>
      <c r="B58" s="36"/>
      <c r="C58" s="37"/>
      <c r="D58" s="36"/>
      <c r="E58" s="38"/>
      <c r="F58" s="39"/>
      <c r="G58" s="37"/>
      <c r="H58" s="40"/>
      <c r="I58" s="41"/>
      <c r="J58" s="41"/>
      <c r="K58" s="42"/>
      <c r="L58" s="43"/>
      <c r="M58" s="43"/>
      <c r="N58" s="43"/>
      <c r="O58" s="44"/>
      <c r="P58" s="45"/>
      <c r="Q58" s="45"/>
    </row>
    <row r="59" spans="1:17">
      <c r="A59" s="36"/>
      <c r="B59" s="36"/>
      <c r="C59" s="37"/>
      <c r="D59" s="36"/>
      <c r="E59" s="38"/>
      <c r="F59" s="39"/>
      <c r="G59" s="37"/>
      <c r="H59" s="40"/>
      <c r="I59" s="41"/>
      <c r="J59" s="41"/>
      <c r="K59" s="42"/>
      <c r="L59" s="43"/>
      <c r="M59" s="43"/>
      <c r="N59" s="43"/>
      <c r="O59" s="44"/>
      <c r="P59" s="45"/>
      <c r="Q59" s="45"/>
    </row>
    <row r="60" spans="1:17">
      <c r="A60" s="36"/>
      <c r="B60" s="36"/>
      <c r="C60" s="37"/>
      <c r="D60" s="36"/>
      <c r="E60" s="51"/>
      <c r="F60" s="52"/>
      <c r="G60" s="37"/>
      <c r="H60" s="53"/>
      <c r="I60" s="54"/>
      <c r="J60" s="54"/>
      <c r="K60" s="55"/>
      <c r="L60" s="43"/>
      <c r="M60" s="43"/>
      <c r="N60" s="43"/>
      <c r="O60" s="44"/>
      <c r="P60" s="45"/>
      <c r="Q60" s="45"/>
    </row>
    <row r="61" spans="1:17">
      <c r="A61" s="245" t="s">
        <v>2</v>
      </c>
      <c r="O61" s="240"/>
      <c r="P61" s="266">
        <f>SUM(P11:P60)</f>
        <v>1021.42</v>
      </c>
    </row>
    <row r="63" spans="1:17">
      <c r="A63" s="732" t="s">
        <v>12</v>
      </c>
      <c r="B63" s="732"/>
      <c r="C63" s="732"/>
      <c r="D63" s="732"/>
      <c r="E63" s="732"/>
      <c r="F63" s="732"/>
      <c r="G63" s="732"/>
      <c r="H63" s="732"/>
      <c r="I63" s="732"/>
      <c r="J63" s="732"/>
      <c r="K63" s="732"/>
      <c r="L63" s="732"/>
      <c r="M63" s="732"/>
      <c r="N63" s="732"/>
      <c r="O63" s="732"/>
      <c r="P63" s="732"/>
    </row>
  </sheetData>
  <mergeCells count="7">
    <mergeCell ref="A63:P63"/>
    <mergeCell ref="A2:P2"/>
    <mergeCell ref="A4:P4"/>
    <mergeCell ref="A5:P5"/>
    <mergeCell ref="A6:P6"/>
    <mergeCell ref="A7:P7"/>
    <mergeCell ref="A8:P8"/>
  </mergeCells>
  <hyperlinks>
    <hyperlink ref="H11" r:id="rId1"/>
    <hyperlink ref="H12" r:id="rId2"/>
    <hyperlink ref="H13" r:id="rId3"/>
    <hyperlink ref="H14" r:id="rId4"/>
    <hyperlink ref="H15" r:id="rId5"/>
    <hyperlink ref="H16" r:id="rId6"/>
    <hyperlink ref="X16" r:id="rId7" display="http://www.ecocyb.ase.ro/nr2018_1/06%20-%20Dragoe%20Sebastian-Ilie%20,%20Camelia%20Oprean(T).pdf"/>
  </hyperlinks>
  <pageMargins left="0.511811023622047" right="0.31496062992126" top="0" bottom="0" header="0" footer="0"/>
  <pageSetup paperSize="9" orientation="landscape" horizontalDpi="200" verticalDpi="200" r:id="rId8"/>
</worksheet>
</file>

<file path=xl/worksheets/sheet4.xml><?xml version="1.0" encoding="utf-8"?>
<worksheet xmlns="http://schemas.openxmlformats.org/spreadsheetml/2006/main" xmlns:r="http://schemas.openxmlformats.org/officeDocument/2006/relationships">
  <dimension ref="A2:O63"/>
  <sheetViews>
    <sheetView topLeftCell="A22" workbookViewId="0">
      <selection activeCell="A10" sqref="A10:XFD10"/>
    </sheetView>
  </sheetViews>
  <sheetFormatPr defaultColWidth="8.7265625" defaultRowHeight="13"/>
  <cols>
    <col min="1" max="1" width="23.7265625" style="239" customWidth="1"/>
    <col min="2" max="2" width="16" style="243" customWidth="1"/>
    <col min="3" max="3" width="8.1796875" style="238" customWidth="1"/>
    <col min="4" max="4" width="13.1796875" style="238" customWidth="1"/>
    <col min="5" max="5" width="6.453125" style="238" customWidth="1"/>
    <col min="6" max="6" width="5.81640625" style="238" customWidth="1"/>
    <col min="7" max="7" width="10" style="238" customWidth="1"/>
    <col min="8" max="11" width="9.1796875" style="238" customWidth="1"/>
    <col min="12" max="12" width="8.1796875" style="238" customWidth="1"/>
    <col min="13" max="13" width="10.1796875" style="158" customWidth="1"/>
    <col min="14" max="14" width="10.81640625" style="158" customWidth="1"/>
    <col min="15" max="15" width="20.81640625" style="158" customWidth="1"/>
    <col min="16" max="16384" width="8.7265625" style="158"/>
  </cols>
  <sheetData>
    <row r="2" spans="1:15" s="240" customFormat="1" ht="33.75" customHeight="1">
      <c r="A2" s="743" t="s">
        <v>149</v>
      </c>
      <c r="B2" s="743"/>
      <c r="C2" s="743"/>
      <c r="D2" s="743"/>
      <c r="E2" s="743"/>
      <c r="F2" s="743"/>
      <c r="G2" s="743"/>
      <c r="H2" s="743"/>
      <c r="I2" s="743"/>
      <c r="J2" s="743"/>
      <c r="K2" s="743"/>
      <c r="L2" s="743"/>
      <c r="M2" s="743"/>
      <c r="N2" s="743"/>
    </row>
    <row r="3" spans="1:15" s="240" customFormat="1" ht="18" customHeight="1">
      <c r="A3" s="329"/>
      <c r="B3" s="329"/>
      <c r="C3" s="329"/>
      <c r="D3" s="329"/>
      <c r="E3" s="329"/>
      <c r="F3" s="329"/>
      <c r="G3" s="329"/>
    </row>
    <row r="4" spans="1:15" s="240" customFormat="1" ht="15.75" customHeight="1">
      <c r="A4" s="744" t="s">
        <v>150</v>
      </c>
      <c r="B4" s="744"/>
      <c r="C4" s="744"/>
      <c r="D4" s="744"/>
      <c r="E4" s="744"/>
      <c r="F4" s="744"/>
      <c r="G4" s="744"/>
      <c r="H4" s="745"/>
      <c r="I4" s="745"/>
      <c r="J4" s="745"/>
      <c r="K4" s="745"/>
      <c r="L4" s="745"/>
      <c r="M4" s="745"/>
      <c r="N4" s="745"/>
    </row>
    <row r="5" spans="1:15" s="240" customFormat="1" ht="13.5" customHeight="1">
      <c r="A5" s="746" t="s">
        <v>52</v>
      </c>
      <c r="B5" s="746"/>
      <c r="C5" s="746"/>
      <c r="D5" s="746"/>
      <c r="E5" s="746"/>
      <c r="F5" s="746"/>
      <c r="G5" s="746"/>
      <c r="H5" s="746"/>
      <c r="I5" s="746"/>
      <c r="J5" s="746"/>
      <c r="K5" s="746"/>
      <c r="L5" s="746"/>
      <c r="M5" s="745"/>
      <c r="N5" s="745"/>
    </row>
    <row r="6" spans="1:15" s="240" customFormat="1">
      <c r="A6" s="744" t="s">
        <v>26</v>
      </c>
      <c r="B6" s="744"/>
      <c r="C6" s="744"/>
      <c r="D6" s="744"/>
      <c r="E6" s="744"/>
      <c r="F6" s="744"/>
      <c r="G6" s="744"/>
      <c r="H6" s="744"/>
      <c r="I6" s="744"/>
      <c r="J6" s="744"/>
      <c r="K6" s="744"/>
      <c r="L6" s="745"/>
      <c r="M6" s="745"/>
      <c r="N6" s="745"/>
    </row>
    <row r="7" spans="1:15" s="240" customFormat="1" ht="15" customHeight="1">
      <c r="A7" s="738" t="s">
        <v>51</v>
      </c>
      <c r="B7" s="739"/>
      <c r="C7" s="739"/>
      <c r="D7" s="739"/>
      <c r="E7" s="739"/>
      <c r="F7" s="739"/>
      <c r="G7" s="739"/>
      <c r="H7" s="739"/>
      <c r="I7" s="739"/>
      <c r="J7" s="739"/>
      <c r="K7" s="739"/>
      <c r="L7" s="739"/>
      <c r="M7" s="739"/>
      <c r="N7" s="740"/>
    </row>
    <row r="8" spans="1:15" s="240" customFormat="1" ht="57" customHeight="1">
      <c r="A8" s="737" t="s">
        <v>3306</v>
      </c>
      <c r="B8" s="737"/>
      <c r="C8" s="737"/>
      <c r="D8" s="737"/>
      <c r="E8" s="737"/>
      <c r="F8" s="737"/>
      <c r="G8" s="737"/>
      <c r="H8" s="737"/>
      <c r="I8" s="737"/>
      <c r="J8" s="737"/>
      <c r="K8" s="737"/>
      <c r="L8" s="737"/>
      <c r="M8" s="737"/>
      <c r="N8" s="737"/>
    </row>
    <row r="9" spans="1:15" s="240" customFormat="1">
      <c r="A9" s="246"/>
      <c r="B9" s="246"/>
      <c r="C9" s="246"/>
      <c r="D9" s="246"/>
      <c r="E9" s="246"/>
      <c r="F9" s="246"/>
      <c r="G9" s="246"/>
      <c r="H9" s="246"/>
      <c r="I9" s="246"/>
      <c r="J9" s="246"/>
      <c r="K9" s="246"/>
      <c r="L9" s="246"/>
    </row>
    <row r="10" spans="1:15" s="240" customFormat="1" ht="52">
      <c r="A10" s="258" t="s">
        <v>0</v>
      </c>
      <c r="B10" s="258" t="s">
        <v>49</v>
      </c>
      <c r="C10" s="258" t="s">
        <v>56</v>
      </c>
      <c r="D10" s="263" t="s">
        <v>5</v>
      </c>
      <c r="E10" s="263" t="s">
        <v>54</v>
      </c>
      <c r="F10" s="263" t="s">
        <v>55</v>
      </c>
      <c r="G10" s="258" t="s">
        <v>53</v>
      </c>
      <c r="H10" s="259" t="s">
        <v>14</v>
      </c>
      <c r="I10" s="263" t="s">
        <v>11</v>
      </c>
      <c r="J10" s="286" t="s">
        <v>190</v>
      </c>
      <c r="K10" s="263" t="s">
        <v>15</v>
      </c>
      <c r="L10" s="263" t="s">
        <v>16</v>
      </c>
      <c r="M10" s="258" t="s">
        <v>50</v>
      </c>
      <c r="N10" s="258" t="s">
        <v>7</v>
      </c>
      <c r="O10" s="35" t="s">
        <v>182</v>
      </c>
    </row>
    <row r="11" spans="1:15" s="240" customFormat="1" ht="78">
      <c r="A11" s="117" t="s">
        <v>387</v>
      </c>
      <c r="B11" s="117" t="s">
        <v>388</v>
      </c>
      <c r="C11" s="117" t="s">
        <v>197</v>
      </c>
      <c r="D11" s="117" t="s">
        <v>389</v>
      </c>
      <c r="E11" s="117">
        <v>13</v>
      </c>
      <c r="F11" s="117">
        <v>2</v>
      </c>
      <c r="G11" s="117" t="s">
        <v>390</v>
      </c>
      <c r="H11" s="335" t="s">
        <v>391</v>
      </c>
      <c r="I11" s="117"/>
      <c r="J11" s="117"/>
      <c r="K11" s="336" t="s">
        <v>392</v>
      </c>
      <c r="L11" s="117">
        <v>2018</v>
      </c>
      <c r="M11" s="337">
        <v>200</v>
      </c>
      <c r="N11" s="338">
        <v>200</v>
      </c>
      <c r="O11" s="313" t="s">
        <v>405</v>
      </c>
    </row>
    <row r="12" spans="1:15" s="240" customFormat="1" ht="91">
      <c r="A12" s="339" t="s">
        <v>502</v>
      </c>
      <c r="B12" s="340" t="s">
        <v>501</v>
      </c>
      <c r="C12" s="326" t="s">
        <v>197</v>
      </c>
      <c r="D12" s="326" t="s">
        <v>503</v>
      </c>
      <c r="E12" s="326">
        <v>13</v>
      </c>
      <c r="F12" s="326">
        <v>2</v>
      </c>
      <c r="G12" s="341" t="s">
        <v>504</v>
      </c>
      <c r="H12" s="326">
        <v>2018</v>
      </c>
      <c r="I12" s="327"/>
      <c r="J12" s="249" t="s">
        <v>505</v>
      </c>
      <c r="K12" s="327" t="s">
        <v>506</v>
      </c>
      <c r="L12" s="249" t="s">
        <v>507</v>
      </c>
      <c r="M12" s="342">
        <v>200</v>
      </c>
      <c r="N12" s="343">
        <v>200</v>
      </c>
      <c r="O12" s="313" t="str">
        <f>B12</f>
        <v>Lucian Paul</v>
      </c>
    </row>
    <row r="13" spans="1:15" s="240" customFormat="1" ht="78">
      <c r="A13" s="344" t="s">
        <v>562</v>
      </c>
      <c r="B13" s="344" t="s">
        <v>563</v>
      </c>
      <c r="C13" s="130" t="s">
        <v>197</v>
      </c>
      <c r="D13" s="130" t="s">
        <v>564</v>
      </c>
      <c r="E13" s="130">
        <v>13</v>
      </c>
      <c r="F13" s="130">
        <v>3</v>
      </c>
      <c r="G13" s="344" t="s">
        <v>565</v>
      </c>
      <c r="H13" s="130" t="s">
        <v>566</v>
      </c>
      <c r="I13" s="130" t="s">
        <v>567</v>
      </c>
      <c r="J13" s="130" t="s">
        <v>568</v>
      </c>
      <c r="K13" s="345" t="s">
        <v>569</v>
      </c>
      <c r="L13" s="130">
        <v>2018</v>
      </c>
      <c r="M13" s="346">
        <v>200</v>
      </c>
      <c r="N13" s="347">
        <v>200</v>
      </c>
      <c r="O13" s="313" t="s">
        <v>2151</v>
      </c>
    </row>
    <row r="14" spans="1:15" s="240" customFormat="1" ht="78">
      <c r="A14" s="344" t="s">
        <v>570</v>
      </c>
      <c r="B14" s="344" t="s">
        <v>571</v>
      </c>
      <c r="C14" s="130" t="s">
        <v>197</v>
      </c>
      <c r="D14" s="130" t="s">
        <v>564</v>
      </c>
      <c r="E14" s="130">
        <v>13</v>
      </c>
      <c r="F14" s="130">
        <v>2</v>
      </c>
      <c r="G14" s="344" t="s">
        <v>565</v>
      </c>
      <c r="H14" s="130" t="s">
        <v>572</v>
      </c>
      <c r="I14" s="130" t="s">
        <v>573</v>
      </c>
      <c r="J14" s="130" t="s">
        <v>574</v>
      </c>
      <c r="K14" s="345" t="s">
        <v>575</v>
      </c>
      <c r="L14" s="130">
        <v>2018</v>
      </c>
      <c r="M14" s="346">
        <v>200</v>
      </c>
      <c r="N14" s="347">
        <v>100</v>
      </c>
      <c r="O14" s="313" t="s">
        <v>2151</v>
      </c>
    </row>
    <row r="15" spans="1:15" s="240" customFormat="1" ht="78">
      <c r="A15" s="344" t="s">
        <v>1026</v>
      </c>
      <c r="B15" s="344" t="s">
        <v>1027</v>
      </c>
      <c r="C15" s="130" t="s">
        <v>197</v>
      </c>
      <c r="D15" s="130" t="s">
        <v>564</v>
      </c>
      <c r="E15" s="130">
        <v>13</v>
      </c>
      <c r="F15" s="130">
        <v>2</v>
      </c>
      <c r="G15" s="344" t="s">
        <v>565</v>
      </c>
      <c r="H15" s="348" t="s">
        <v>1028</v>
      </c>
      <c r="I15" s="348" t="s">
        <v>1029</v>
      </c>
      <c r="J15" s="130"/>
      <c r="K15" s="345" t="s">
        <v>1030</v>
      </c>
      <c r="L15" s="130">
        <v>2018</v>
      </c>
      <c r="M15" s="346">
        <v>200</v>
      </c>
      <c r="N15" s="347">
        <v>200</v>
      </c>
      <c r="O15" s="344" t="s">
        <v>1027</v>
      </c>
    </row>
    <row r="16" spans="1:15" s="240" customFormat="1" ht="65">
      <c r="A16" s="79" t="s">
        <v>1311</v>
      </c>
      <c r="B16" s="79" t="s">
        <v>1312</v>
      </c>
      <c r="C16" s="79" t="s">
        <v>197</v>
      </c>
      <c r="D16" s="79" t="s">
        <v>1313</v>
      </c>
      <c r="E16" s="79" t="s">
        <v>1314</v>
      </c>
      <c r="F16" s="79">
        <v>1</v>
      </c>
      <c r="G16" s="79" t="s">
        <v>1315</v>
      </c>
      <c r="H16" s="123" t="s">
        <v>1316</v>
      </c>
      <c r="I16" s="79"/>
      <c r="J16" s="349" t="s">
        <v>1317</v>
      </c>
      <c r="K16" s="350" t="s">
        <v>1318</v>
      </c>
      <c r="L16" s="79">
        <v>2018</v>
      </c>
      <c r="M16" s="351">
        <v>200</v>
      </c>
      <c r="N16" s="352">
        <v>100</v>
      </c>
      <c r="O16" s="313" t="s">
        <v>1310</v>
      </c>
    </row>
    <row r="17" spans="1:15" s="240" customFormat="1" ht="78">
      <c r="A17" s="353" t="s">
        <v>1319</v>
      </c>
      <c r="B17" s="344" t="s">
        <v>1320</v>
      </c>
      <c r="C17" s="130" t="s">
        <v>197</v>
      </c>
      <c r="D17" s="353" t="s">
        <v>1321</v>
      </c>
      <c r="E17" s="344" t="s">
        <v>1322</v>
      </c>
      <c r="F17" s="130">
        <v>4</v>
      </c>
      <c r="G17" s="344" t="s">
        <v>1323</v>
      </c>
      <c r="H17" s="354" t="s">
        <v>1324</v>
      </c>
      <c r="I17" s="130"/>
      <c r="J17" s="355" t="s">
        <v>1324</v>
      </c>
      <c r="K17" s="345" t="s">
        <v>1325</v>
      </c>
      <c r="L17" s="130">
        <v>2018</v>
      </c>
      <c r="M17" s="346">
        <v>200</v>
      </c>
      <c r="N17" s="347">
        <v>66.66</v>
      </c>
      <c r="O17" s="313" t="s">
        <v>1310</v>
      </c>
    </row>
    <row r="18" spans="1:15" s="240" customFormat="1" ht="91">
      <c r="A18" s="356" t="s">
        <v>1467</v>
      </c>
      <c r="B18" s="356" t="s">
        <v>1468</v>
      </c>
      <c r="C18" s="357" t="s">
        <v>197</v>
      </c>
      <c r="D18" s="358" t="s">
        <v>564</v>
      </c>
      <c r="E18" s="357">
        <v>13</v>
      </c>
      <c r="F18" s="357">
        <v>1</v>
      </c>
      <c r="G18" s="359" t="s">
        <v>565</v>
      </c>
      <c r="H18" s="357" t="s">
        <v>1469</v>
      </c>
      <c r="I18" s="359" t="s">
        <v>1470</v>
      </c>
      <c r="J18" s="357"/>
      <c r="K18" s="359" t="s">
        <v>1471</v>
      </c>
      <c r="L18" s="357">
        <v>2018</v>
      </c>
      <c r="M18" s="360">
        <v>200</v>
      </c>
      <c r="N18" s="352">
        <v>100</v>
      </c>
      <c r="O18" s="313" t="s">
        <v>1479</v>
      </c>
    </row>
    <row r="19" spans="1:15" s="240" customFormat="1" ht="91">
      <c r="A19" s="356" t="s">
        <v>1472</v>
      </c>
      <c r="B19" s="356" t="s">
        <v>1473</v>
      </c>
      <c r="C19" s="357" t="s">
        <v>197</v>
      </c>
      <c r="D19" s="358" t="s">
        <v>564</v>
      </c>
      <c r="E19" s="357">
        <v>13</v>
      </c>
      <c r="F19" s="357">
        <v>2</v>
      </c>
      <c r="G19" s="359" t="s">
        <v>565</v>
      </c>
      <c r="H19" s="357" t="s">
        <v>1469</v>
      </c>
      <c r="I19" s="361" t="s">
        <v>1474</v>
      </c>
      <c r="J19" s="357"/>
      <c r="K19" s="361" t="s">
        <v>1475</v>
      </c>
      <c r="L19" s="357">
        <v>2018</v>
      </c>
      <c r="M19" s="360">
        <v>200</v>
      </c>
      <c r="N19" s="352">
        <v>200</v>
      </c>
      <c r="O19" s="313" t="s">
        <v>1479</v>
      </c>
    </row>
    <row r="20" spans="1:15" s="240" customFormat="1" ht="91">
      <c r="A20" s="356" t="s">
        <v>1476</v>
      </c>
      <c r="B20" s="356" t="s">
        <v>1477</v>
      </c>
      <c r="C20" s="357" t="s">
        <v>197</v>
      </c>
      <c r="D20" s="358" t="s">
        <v>564</v>
      </c>
      <c r="E20" s="362">
        <v>13</v>
      </c>
      <c r="F20" s="147">
        <v>3</v>
      </c>
      <c r="G20" s="359" t="s">
        <v>565</v>
      </c>
      <c r="H20" s="357" t="s">
        <v>1469</v>
      </c>
      <c r="I20" s="361" t="s">
        <v>2152</v>
      </c>
      <c r="J20" s="147"/>
      <c r="K20" s="361" t="s">
        <v>1478</v>
      </c>
      <c r="L20" s="147">
        <v>2018</v>
      </c>
      <c r="M20" s="363">
        <v>200</v>
      </c>
      <c r="N20" s="364">
        <v>100</v>
      </c>
      <c r="O20" s="313" t="s">
        <v>1479</v>
      </c>
    </row>
    <row r="21" spans="1:15" s="240" customFormat="1">
      <c r="A21" s="160"/>
      <c r="B21" s="236"/>
      <c r="C21" s="161"/>
      <c r="D21" s="131"/>
      <c r="E21" s="161"/>
      <c r="F21" s="161"/>
      <c r="G21" s="161"/>
      <c r="H21" s="160"/>
      <c r="I21" s="161"/>
      <c r="J21" s="161"/>
      <c r="K21" s="160"/>
      <c r="L21" s="161"/>
      <c r="M21" s="333"/>
      <c r="N21" s="334"/>
      <c r="O21" s="313"/>
    </row>
    <row r="22" spans="1:15" s="240" customFormat="1" ht="338">
      <c r="A22" s="325" t="s">
        <v>2491</v>
      </c>
      <c r="B22" s="325" t="s">
        <v>3307</v>
      </c>
      <c r="C22" s="326" t="s">
        <v>2219</v>
      </c>
      <c r="D22" s="326" t="s">
        <v>2492</v>
      </c>
      <c r="E22" s="326">
        <v>53</v>
      </c>
      <c r="F22" s="326">
        <v>233</v>
      </c>
      <c r="G22" s="365" t="s">
        <v>2493</v>
      </c>
      <c r="H22" s="366" t="s">
        <v>2494</v>
      </c>
      <c r="I22" s="326" t="s">
        <v>2495</v>
      </c>
      <c r="J22" s="326"/>
      <c r="K22" s="327" t="s">
        <v>2496</v>
      </c>
      <c r="L22" s="326">
        <v>2018</v>
      </c>
      <c r="M22" s="367">
        <v>200</v>
      </c>
      <c r="N22" s="368">
        <v>66.66</v>
      </c>
      <c r="O22" s="313" t="s">
        <v>2497</v>
      </c>
    </row>
    <row r="23" spans="1:15" s="240" customFormat="1" ht="91">
      <c r="A23" s="297" t="s">
        <v>1467</v>
      </c>
      <c r="B23" s="297" t="s">
        <v>2596</v>
      </c>
      <c r="C23" s="295" t="s">
        <v>2219</v>
      </c>
      <c r="D23" s="369" t="s">
        <v>564</v>
      </c>
      <c r="E23" s="295">
        <v>13</v>
      </c>
      <c r="F23" s="295">
        <v>1</v>
      </c>
      <c r="G23" s="117" t="s">
        <v>565</v>
      </c>
      <c r="H23" s="295" t="s">
        <v>1469</v>
      </c>
      <c r="I23" s="117" t="s">
        <v>1470</v>
      </c>
      <c r="J23" s="295"/>
      <c r="K23" s="117" t="s">
        <v>1471</v>
      </c>
      <c r="L23" s="295">
        <v>2018</v>
      </c>
      <c r="M23" s="370">
        <v>200</v>
      </c>
      <c r="N23" s="371">
        <v>100</v>
      </c>
      <c r="O23" s="313" t="s">
        <v>2600</v>
      </c>
    </row>
    <row r="24" spans="1:15" s="240" customFormat="1" ht="78">
      <c r="A24" s="297" t="s">
        <v>570</v>
      </c>
      <c r="B24" s="297" t="s">
        <v>2597</v>
      </c>
      <c r="C24" s="295" t="s">
        <v>2219</v>
      </c>
      <c r="D24" s="369" t="s">
        <v>564</v>
      </c>
      <c r="E24" s="295">
        <v>13</v>
      </c>
      <c r="F24" s="295">
        <v>2</v>
      </c>
      <c r="G24" s="117" t="s">
        <v>565</v>
      </c>
      <c r="H24" s="295" t="s">
        <v>572</v>
      </c>
      <c r="I24" s="372" t="s">
        <v>2598</v>
      </c>
      <c r="J24" s="295"/>
      <c r="K24" s="372" t="s">
        <v>575</v>
      </c>
      <c r="L24" s="295">
        <v>2018</v>
      </c>
      <c r="M24" s="370">
        <v>200</v>
      </c>
      <c r="N24" s="371">
        <v>100</v>
      </c>
      <c r="O24" s="313" t="s">
        <v>2600</v>
      </c>
    </row>
    <row r="25" spans="1:15" s="240" customFormat="1" ht="91">
      <c r="A25" s="297" t="s">
        <v>1476</v>
      </c>
      <c r="B25" s="297" t="s">
        <v>2599</v>
      </c>
      <c r="C25" s="295" t="s">
        <v>2219</v>
      </c>
      <c r="D25" s="369" t="s">
        <v>564</v>
      </c>
      <c r="E25" s="373">
        <v>13</v>
      </c>
      <c r="F25" s="236">
        <v>3</v>
      </c>
      <c r="G25" s="117" t="s">
        <v>565</v>
      </c>
      <c r="H25" s="295" t="s">
        <v>1469</v>
      </c>
      <c r="I25" s="372" t="s">
        <v>2152</v>
      </c>
      <c r="J25" s="236"/>
      <c r="K25" s="372" t="s">
        <v>1478</v>
      </c>
      <c r="L25" s="236">
        <v>2018</v>
      </c>
      <c r="M25" s="374">
        <v>200</v>
      </c>
      <c r="N25" s="375">
        <v>100</v>
      </c>
      <c r="O25" s="313" t="s">
        <v>2600</v>
      </c>
    </row>
    <row r="26" spans="1:15" s="240" customFormat="1" ht="169">
      <c r="A26" s="325" t="s">
        <v>3181</v>
      </c>
      <c r="B26" s="325" t="s">
        <v>3182</v>
      </c>
      <c r="C26" s="326" t="s">
        <v>2219</v>
      </c>
      <c r="D26" s="326" t="s">
        <v>564</v>
      </c>
      <c r="E26" s="326">
        <v>13</v>
      </c>
      <c r="F26" s="326">
        <v>3</v>
      </c>
      <c r="G26" s="325" t="s">
        <v>565</v>
      </c>
      <c r="H26" s="309" t="s">
        <v>3183</v>
      </c>
      <c r="I26" s="309" t="s">
        <v>3184</v>
      </c>
      <c r="J26" s="309" t="s">
        <v>3185</v>
      </c>
      <c r="K26" s="327" t="s">
        <v>3186</v>
      </c>
      <c r="L26" s="326">
        <v>2018</v>
      </c>
      <c r="M26" s="367">
        <v>200</v>
      </c>
      <c r="N26" s="368">
        <v>200</v>
      </c>
      <c r="O26" s="325" t="s">
        <v>3182</v>
      </c>
    </row>
    <row r="27" spans="1:15" s="240" customFormat="1">
      <c r="A27" s="56"/>
      <c r="B27" s="56"/>
      <c r="C27" s="57"/>
      <c r="D27" s="57"/>
      <c r="E27" s="57"/>
      <c r="F27" s="57"/>
      <c r="G27" s="58"/>
      <c r="H27" s="40"/>
      <c r="I27" s="57"/>
      <c r="J27" s="57"/>
      <c r="K27" s="59"/>
      <c r="L27" s="57"/>
      <c r="M27" s="60"/>
      <c r="N27" s="61"/>
      <c r="O27" s="45"/>
    </row>
    <row r="28" spans="1:15" s="240" customFormat="1">
      <c r="A28" s="56"/>
      <c r="B28" s="56"/>
      <c r="C28" s="57"/>
      <c r="D28" s="57"/>
      <c r="E28" s="57"/>
      <c r="F28" s="57"/>
      <c r="G28" s="58"/>
      <c r="H28" s="40"/>
      <c r="I28" s="57"/>
      <c r="J28" s="57"/>
      <c r="K28" s="59"/>
      <c r="L28" s="57"/>
      <c r="M28" s="60"/>
      <c r="N28" s="61"/>
      <c r="O28" s="45"/>
    </row>
    <row r="29" spans="1:15" s="240" customFormat="1">
      <c r="A29" s="56"/>
      <c r="B29" s="56"/>
      <c r="C29" s="57"/>
      <c r="D29" s="57"/>
      <c r="E29" s="57"/>
      <c r="F29" s="57"/>
      <c r="G29" s="58"/>
      <c r="H29" s="40"/>
      <c r="I29" s="57"/>
      <c r="J29" s="57"/>
      <c r="K29" s="59"/>
      <c r="L29" s="57"/>
      <c r="M29" s="60"/>
      <c r="N29" s="61"/>
      <c r="O29" s="45"/>
    </row>
    <row r="30" spans="1:15" s="240" customFormat="1">
      <c r="A30" s="56"/>
      <c r="B30" s="56"/>
      <c r="C30" s="57"/>
      <c r="D30" s="57"/>
      <c r="E30" s="57"/>
      <c r="F30" s="57"/>
      <c r="G30" s="58"/>
      <c r="H30" s="40"/>
      <c r="I30" s="57"/>
      <c r="J30" s="57"/>
      <c r="K30" s="59"/>
      <c r="L30" s="57"/>
      <c r="M30" s="60"/>
      <c r="N30" s="61"/>
      <c r="O30" s="45"/>
    </row>
    <row r="31" spans="1:15" s="240" customFormat="1">
      <c r="A31" s="56"/>
      <c r="B31" s="56"/>
      <c r="C31" s="57"/>
      <c r="D31" s="57"/>
      <c r="E31" s="57"/>
      <c r="F31" s="57"/>
      <c r="G31" s="58"/>
      <c r="H31" s="40"/>
      <c r="I31" s="57"/>
      <c r="J31" s="57"/>
      <c r="K31" s="59"/>
      <c r="L31" s="57"/>
      <c r="M31" s="60"/>
      <c r="N31" s="61"/>
      <c r="O31" s="45"/>
    </row>
    <row r="32" spans="1:15" s="240" customFormat="1">
      <c r="A32" s="56"/>
      <c r="B32" s="56"/>
      <c r="C32" s="57"/>
      <c r="D32" s="57"/>
      <c r="E32" s="57"/>
      <c r="F32" s="57"/>
      <c r="G32" s="58"/>
      <c r="H32" s="40"/>
      <c r="I32" s="57"/>
      <c r="J32" s="57"/>
      <c r="K32" s="59"/>
      <c r="L32" s="57"/>
      <c r="M32" s="60"/>
      <c r="N32" s="61"/>
      <c r="O32" s="45"/>
    </row>
    <row r="33" spans="1:15" s="240" customFormat="1">
      <c r="A33" s="56"/>
      <c r="B33" s="56"/>
      <c r="C33" s="57"/>
      <c r="D33" s="57"/>
      <c r="E33" s="57"/>
      <c r="F33" s="57"/>
      <c r="G33" s="58"/>
      <c r="H33" s="40"/>
      <c r="I33" s="57"/>
      <c r="J33" s="57"/>
      <c r="K33" s="59"/>
      <c r="L33" s="57"/>
      <c r="M33" s="60"/>
      <c r="N33" s="61"/>
      <c r="O33" s="45"/>
    </row>
    <row r="34" spans="1:15" s="240" customFormat="1">
      <c r="A34" s="56"/>
      <c r="B34" s="56"/>
      <c r="C34" s="57"/>
      <c r="D34" s="57"/>
      <c r="E34" s="57"/>
      <c r="F34" s="57"/>
      <c r="G34" s="58"/>
      <c r="H34" s="40"/>
      <c r="I34" s="57"/>
      <c r="J34" s="57"/>
      <c r="K34" s="59"/>
      <c r="L34" s="57"/>
      <c r="M34" s="60"/>
      <c r="N34" s="61"/>
      <c r="O34" s="45"/>
    </row>
    <row r="35" spans="1:15" s="240" customFormat="1">
      <c r="A35" s="56"/>
      <c r="B35" s="56"/>
      <c r="C35" s="57"/>
      <c r="D35" s="57"/>
      <c r="E35" s="57"/>
      <c r="F35" s="57"/>
      <c r="G35" s="58"/>
      <c r="H35" s="40"/>
      <c r="I35" s="57"/>
      <c r="J35" s="57"/>
      <c r="K35" s="59"/>
      <c r="L35" s="57"/>
      <c r="M35" s="60"/>
      <c r="N35" s="61"/>
      <c r="O35" s="45"/>
    </row>
    <row r="36" spans="1:15" s="240" customFormat="1">
      <c r="A36" s="56"/>
      <c r="B36" s="56"/>
      <c r="C36" s="57"/>
      <c r="D36" s="57"/>
      <c r="E36" s="57"/>
      <c r="F36" s="57"/>
      <c r="G36" s="58"/>
      <c r="H36" s="40"/>
      <c r="I36" s="57"/>
      <c r="J36" s="57"/>
      <c r="K36" s="59"/>
      <c r="L36" s="57"/>
      <c r="M36" s="60"/>
      <c r="N36" s="61"/>
      <c r="O36" s="45"/>
    </row>
    <row r="37" spans="1:15" s="240" customFormat="1">
      <c r="A37" s="56"/>
      <c r="B37" s="56"/>
      <c r="C37" s="57"/>
      <c r="D37" s="57"/>
      <c r="E37" s="57"/>
      <c r="F37" s="57"/>
      <c r="G37" s="58"/>
      <c r="H37" s="40"/>
      <c r="I37" s="57"/>
      <c r="J37" s="57"/>
      <c r="K37" s="59"/>
      <c r="L37" s="57"/>
      <c r="M37" s="60"/>
      <c r="N37" s="61"/>
      <c r="O37" s="45"/>
    </row>
    <row r="38" spans="1:15" s="240" customFormat="1">
      <c r="A38" s="56"/>
      <c r="B38" s="56"/>
      <c r="C38" s="57"/>
      <c r="D38" s="57"/>
      <c r="E38" s="57"/>
      <c r="F38" s="57"/>
      <c r="G38" s="58"/>
      <c r="H38" s="40"/>
      <c r="I38" s="57"/>
      <c r="J38" s="57"/>
      <c r="K38" s="59"/>
      <c r="L38" s="57"/>
      <c r="M38" s="60"/>
      <c r="N38" s="61"/>
      <c r="O38" s="45"/>
    </row>
    <row r="39" spans="1:15" s="240" customFormat="1">
      <c r="A39" s="56"/>
      <c r="B39" s="56"/>
      <c r="C39" s="57"/>
      <c r="D39" s="57"/>
      <c r="E39" s="57"/>
      <c r="F39" s="57"/>
      <c r="G39" s="58"/>
      <c r="H39" s="40"/>
      <c r="I39" s="57"/>
      <c r="J39" s="57"/>
      <c r="K39" s="59"/>
      <c r="L39" s="57"/>
      <c r="M39" s="60"/>
      <c r="N39" s="61"/>
      <c r="O39" s="45"/>
    </row>
    <row r="40" spans="1:15" s="240" customFormat="1">
      <c r="A40" s="56"/>
      <c r="B40" s="56"/>
      <c r="C40" s="57"/>
      <c r="D40" s="57"/>
      <c r="E40" s="57"/>
      <c r="F40" s="57"/>
      <c r="G40" s="58"/>
      <c r="H40" s="40"/>
      <c r="I40" s="57"/>
      <c r="J40" s="57"/>
      <c r="K40" s="59"/>
      <c r="L40" s="57"/>
      <c r="M40" s="60"/>
      <c r="N40" s="61"/>
      <c r="O40" s="45"/>
    </row>
    <row r="41" spans="1:15" s="240" customFormat="1">
      <c r="A41" s="56"/>
      <c r="B41" s="56"/>
      <c r="C41" s="57"/>
      <c r="D41" s="57"/>
      <c r="E41" s="57"/>
      <c r="F41" s="57"/>
      <c r="G41" s="58"/>
      <c r="H41" s="40"/>
      <c r="I41" s="57"/>
      <c r="J41" s="57"/>
      <c r="K41" s="59"/>
      <c r="L41" s="57"/>
      <c r="M41" s="60"/>
      <c r="N41" s="61"/>
      <c r="O41" s="45"/>
    </row>
    <row r="42" spans="1:15" s="240" customFormat="1">
      <c r="A42" s="56"/>
      <c r="B42" s="56"/>
      <c r="C42" s="57"/>
      <c r="D42" s="57"/>
      <c r="E42" s="57"/>
      <c r="F42" s="57"/>
      <c r="G42" s="58"/>
      <c r="H42" s="40"/>
      <c r="I42" s="57"/>
      <c r="J42" s="57"/>
      <c r="K42" s="59"/>
      <c r="L42" s="57"/>
      <c r="M42" s="60"/>
      <c r="N42" s="61"/>
      <c r="O42" s="45"/>
    </row>
    <row r="43" spans="1:15" s="240" customFormat="1">
      <c r="A43" s="56"/>
      <c r="B43" s="56"/>
      <c r="C43" s="57"/>
      <c r="D43" s="57"/>
      <c r="E43" s="57"/>
      <c r="F43" s="57"/>
      <c r="G43" s="58"/>
      <c r="H43" s="40"/>
      <c r="I43" s="57"/>
      <c r="J43" s="57"/>
      <c r="K43" s="59"/>
      <c r="L43" s="57"/>
      <c r="M43" s="60"/>
      <c r="N43" s="61"/>
      <c r="O43" s="45"/>
    </row>
    <row r="44" spans="1:15" s="240" customFormat="1">
      <c r="A44" s="56"/>
      <c r="B44" s="56"/>
      <c r="C44" s="57"/>
      <c r="D44" s="57"/>
      <c r="E44" s="57"/>
      <c r="F44" s="57"/>
      <c r="G44" s="58"/>
      <c r="H44" s="40"/>
      <c r="I44" s="57"/>
      <c r="J44" s="57"/>
      <c r="K44" s="59"/>
      <c r="L44" s="57"/>
      <c r="M44" s="60"/>
      <c r="N44" s="61"/>
      <c r="O44" s="45"/>
    </row>
    <row r="45" spans="1:15" s="240" customFormat="1">
      <c r="A45" s="56"/>
      <c r="B45" s="56"/>
      <c r="C45" s="57"/>
      <c r="D45" s="57"/>
      <c r="E45" s="57"/>
      <c r="F45" s="57"/>
      <c r="G45" s="58"/>
      <c r="H45" s="40"/>
      <c r="I45" s="57"/>
      <c r="J45" s="57"/>
      <c r="K45" s="59"/>
      <c r="L45" s="57"/>
      <c r="M45" s="60"/>
      <c r="N45" s="61"/>
      <c r="O45" s="45"/>
    </row>
    <row r="46" spans="1:15" s="240" customFormat="1">
      <c r="A46" s="56"/>
      <c r="B46" s="56"/>
      <c r="C46" s="57"/>
      <c r="D46" s="57"/>
      <c r="E46" s="57"/>
      <c r="F46" s="57"/>
      <c r="G46" s="58"/>
      <c r="H46" s="40"/>
      <c r="I46" s="57"/>
      <c r="J46" s="57"/>
      <c r="K46" s="59"/>
      <c r="L46" s="57"/>
      <c r="M46" s="60"/>
      <c r="N46" s="61"/>
      <c r="O46" s="45"/>
    </row>
    <row r="47" spans="1:15" s="240" customFormat="1">
      <c r="A47" s="56"/>
      <c r="B47" s="56"/>
      <c r="C47" s="57"/>
      <c r="D47" s="57"/>
      <c r="E47" s="57"/>
      <c r="F47" s="57"/>
      <c r="G47" s="58"/>
      <c r="H47" s="40"/>
      <c r="I47" s="57"/>
      <c r="J47" s="57"/>
      <c r="K47" s="59"/>
      <c r="L47" s="57"/>
      <c r="M47" s="60"/>
      <c r="N47" s="61"/>
      <c r="O47" s="45"/>
    </row>
    <row r="48" spans="1:15" s="240" customFormat="1">
      <c r="A48" s="56"/>
      <c r="B48" s="56"/>
      <c r="C48" s="57"/>
      <c r="D48" s="57"/>
      <c r="E48" s="57"/>
      <c r="F48" s="57"/>
      <c r="G48" s="58"/>
      <c r="H48" s="40"/>
      <c r="I48" s="57"/>
      <c r="J48" s="57"/>
      <c r="K48" s="59"/>
      <c r="L48" s="57"/>
      <c r="M48" s="60"/>
      <c r="N48" s="61"/>
      <c r="O48" s="45"/>
    </row>
    <row r="49" spans="1:15" s="240" customFormat="1">
      <c r="A49" s="56"/>
      <c r="B49" s="56"/>
      <c r="C49" s="57"/>
      <c r="D49" s="57"/>
      <c r="E49" s="57"/>
      <c r="F49" s="57"/>
      <c r="G49" s="58"/>
      <c r="H49" s="40"/>
      <c r="I49" s="57"/>
      <c r="J49" s="57"/>
      <c r="K49" s="59"/>
      <c r="L49" s="57"/>
      <c r="M49" s="60"/>
      <c r="N49" s="61"/>
      <c r="O49" s="45"/>
    </row>
    <row r="50" spans="1:15" s="240" customFormat="1">
      <c r="A50" s="56"/>
      <c r="B50" s="56"/>
      <c r="C50" s="57"/>
      <c r="D50" s="57"/>
      <c r="E50" s="57"/>
      <c r="F50" s="57"/>
      <c r="G50" s="58"/>
      <c r="H50" s="40"/>
      <c r="I50" s="57"/>
      <c r="J50" s="57"/>
      <c r="K50" s="59"/>
      <c r="L50" s="57"/>
      <c r="M50" s="60"/>
      <c r="N50" s="61"/>
      <c r="O50" s="45"/>
    </row>
    <row r="51" spans="1:15" s="240" customFormat="1">
      <c r="A51" s="56"/>
      <c r="B51" s="56"/>
      <c r="C51" s="57"/>
      <c r="D51" s="57"/>
      <c r="E51" s="57"/>
      <c r="F51" s="57"/>
      <c r="G51" s="58"/>
      <c r="H51" s="40"/>
      <c r="I51" s="57"/>
      <c r="J51" s="57"/>
      <c r="K51" s="59"/>
      <c r="L51" s="57"/>
      <c r="M51" s="60"/>
      <c r="N51" s="61"/>
      <c r="O51" s="45"/>
    </row>
    <row r="52" spans="1:15" s="240" customFormat="1">
      <c r="A52" s="56"/>
      <c r="B52" s="56"/>
      <c r="C52" s="57"/>
      <c r="D52" s="57"/>
      <c r="E52" s="57"/>
      <c r="F52" s="57"/>
      <c r="G52" s="58"/>
      <c r="H52" s="40"/>
      <c r="I52" s="57"/>
      <c r="J52" s="57"/>
      <c r="K52" s="59"/>
      <c r="L52" s="57"/>
      <c r="M52" s="60"/>
      <c r="N52" s="61"/>
      <c r="O52" s="45"/>
    </row>
    <row r="53" spans="1:15" s="240" customFormat="1">
      <c r="A53" s="56"/>
      <c r="B53" s="56"/>
      <c r="C53" s="57"/>
      <c r="D53" s="57"/>
      <c r="E53" s="57"/>
      <c r="F53" s="57"/>
      <c r="G53" s="58"/>
      <c r="H53" s="40"/>
      <c r="I53" s="57"/>
      <c r="J53" s="57"/>
      <c r="K53" s="59"/>
      <c r="L53" s="57"/>
      <c r="M53" s="60"/>
      <c r="N53" s="61"/>
      <c r="O53" s="45"/>
    </row>
    <row r="54" spans="1:15" s="240" customFormat="1">
      <c r="A54" s="56"/>
      <c r="B54" s="56"/>
      <c r="C54" s="57"/>
      <c r="D54" s="57"/>
      <c r="E54" s="57"/>
      <c r="F54" s="57"/>
      <c r="G54" s="58"/>
      <c r="H54" s="40"/>
      <c r="I54" s="57"/>
      <c r="J54" s="57"/>
      <c r="K54" s="59"/>
      <c r="L54" s="57"/>
      <c r="M54" s="60"/>
      <c r="N54" s="61"/>
      <c r="O54" s="45"/>
    </row>
    <row r="55" spans="1:15" s="240" customFormat="1">
      <c r="A55" s="56"/>
      <c r="B55" s="56"/>
      <c r="C55" s="57"/>
      <c r="D55" s="57"/>
      <c r="E55" s="57"/>
      <c r="F55" s="57"/>
      <c r="G55" s="58"/>
      <c r="H55" s="40"/>
      <c r="I55" s="57"/>
      <c r="J55" s="57"/>
      <c r="K55" s="59"/>
      <c r="L55" s="57"/>
      <c r="M55" s="60"/>
      <c r="N55" s="61"/>
      <c r="O55" s="45"/>
    </row>
    <row r="56" spans="1:15" s="240" customFormat="1">
      <c r="A56" s="56"/>
      <c r="B56" s="56"/>
      <c r="C56" s="57"/>
      <c r="D56" s="57"/>
      <c r="E56" s="57"/>
      <c r="F56" s="57"/>
      <c r="G56" s="58"/>
      <c r="H56" s="40"/>
      <c r="I56" s="57"/>
      <c r="J56" s="57"/>
      <c r="K56" s="59"/>
      <c r="L56" s="57"/>
      <c r="M56" s="60"/>
      <c r="N56" s="61"/>
      <c r="O56" s="45"/>
    </row>
    <row r="57" spans="1:15" s="240" customFormat="1">
      <c r="A57" s="56"/>
      <c r="B57" s="56"/>
      <c r="C57" s="57"/>
      <c r="D57" s="57"/>
      <c r="E57" s="57"/>
      <c r="F57" s="57"/>
      <c r="G57" s="58"/>
      <c r="H57" s="40"/>
      <c r="I57" s="57"/>
      <c r="J57" s="57"/>
      <c r="K57" s="59"/>
      <c r="L57" s="57"/>
      <c r="M57" s="62"/>
      <c r="N57" s="61"/>
      <c r="O57" s="45"/>
    </row>
    <row r="58" spans="1:15">
      <c r="A58" s="36"/>
      <c r="B58" s="36"/>
      <c r="C58" s="37"/>
      <c r="D58" s="37"/>
      <c r="E58" s="37"/>
      <c r="F58" s="43"/>
      <c r="G58" s="37"/>
      <c r="H58" s="46"/>
      <c r="I58" s="43"/>
      <c r="J58" s="43"/>
      <c r="K58" s="49"/>
      <c r="L58" s="43"/>
      <c r="M58" s="63"/>
      <c r="N58" s="64"/>
      <c r="O58" s="45"/>
    </row>
    <row r="59" spans="1:15">
      <c r="A59" s="36"/>
      <c r="B59" s="36"/>
      <c r="C59" s="37"/>
      <c r="D59" s="37"/>
      <c r="E59" s="37"/>
      <c r="F59" s="43"/>
      <c r="G59" s="37"/>
      <c r="H59" s="46"/>
      <c r="I59" s="43"/>
      <c r="J59" s="43"/>
      <c r="K59" s="49"/>
      <c r="L59" s="43"/>
      <c r="M59" s="63"/>
      <c r="N59" s="64"/>
      <c r="O59" s="45"/>
    </row>
    <row r="60" spans="1:15">
      <c r="A60" s="36"/>
      <c r="B60" s="36"/>
      <c r="C60" s="37"/>
      <c r="D60" s="37"/>
      <c r="E60" s="37"/>
      <c r="F60" s="43"/>
      <c r="G60" s="37"/>
      <c r="H60" s="46"/>
      <c r="I60" s="43"/>
      <c r="J60" s="43"/>
      <c r="K60" s="49"/>
      <c r="L60" s="43"/>
      <c r="M60" s="63"/>
      <c r="N60" s="64"/>
      <c r="O60" s="45"/>
    </row>
    <row r="61" spans="1:15">
      <c r="A61" s="25" t="s">
        <v>2</v>
      </c>
      <c r="B61" s="12"/>
      <c r="C61" s="12"/>
      <c r="D61" s="12"/>
      <c r="E61" s="12"/>
      <c r="F61" s="12"/>
      <c r="G61" s="14"/>
      <c r="H61" s="14"/>
      <c r="I61" s="14"/>
      <c r="J61" s="14"/>
      <c r="K61" s="14"/>
      <c r="L61" s="14"/>
      <c r="M61" s="331"/>
      <c r="N61" s="332">
        <f>SUM(N11:N60)</f>
        <v>2033.3200000000002</v>
      </c>
    </row>
    <row r="62" spans="1:15">
      <c r="A62" s="246"/>
      <c r="B62" s="246"/>
      <c r="C62" s="246"/>
      <c r="D62" s="246"/>
      <c r="E62" s="246"/>
      <c r="F62" s="246"/>
      <c r="G62" s="246"/>
      <c r="H62" s="246"/>
      <c r="I62" s="246"/>
      <c r="J62" s="246"/>
      <c r="K62" s="246"/>
      <c r="L62" s="246"/>
      <c r="M62" s="240"/>
      <c r="N62" s="240"/>
    </row>
    <row r="63" spans="1:15" ht="15" customHeight="1">
      <c r="A63" s="732" t="s">
        <v>12</v>
      </c>
      <c r="B63" s="732"/>
      <c r="C63" s="732"/>
      <c r="D63" s="732"/>
      <c r="E63" s="732"/>
      <c r="F63" s="732"/>
      <c r="G63" s="732"/>
      <c r="H63" s="732"/>
      <c r="I63" s="732"/>
      <c r="J63" s="732"/>
      <c r="K63" s="732"/>
      <c r="L63" s="732"/>
      <c r="M63" s="732"/>
      <c r="N63" s="732"/>
    </row>
  </sheetData>
  <mergeCells count="7">
    <mergeCell ref="A2:N2"/>
    <mergeCell ref="A63:N63"/>
    <mergeCell ref="A4:N4"/>
    <mergeCell ref="A5:N5"/>
    <mergeCell ref="A6:N6"/>
    <mergeCell ref="A8:N8"/>
    <mergeCell ref="A7:N7"/>
  </mergeCells>
  <phoneticPr fontId="15" type="noConversion"/>
  <hyperlinks>
    <hyperlink ref="H11" r:id="rId1"/>
    <hyperlink ref="H15" r:id="rId2"/>
    <hyperlink ref="I15" r:id="rId3"/>
    <hyperlink ref="H16" r:id="rId4"/>
    <hyperlink ref="J16" r:id="rId5" display="http://www.scopus.com/search/form/authorFreeLookup.url"/>
    <hyperlink ref="H17" r:id="rId6"/>
    <hyperlink ref="J17" r:id="rId7"/>
    <hyperlink ref="H22" r:id="rId8"/>
    <hyperlink ref="H26" r:id="rId9"/>
    <hyperlink ref="I26" r:id="rId10"/>
    <hyperlink ref="J26" r:id="rId11"/>
  </hyperlinks>
  <pageMargins left="0.511811023622047" right="0.31496062992126" top="0.2" bottom="0" header="0" footer="0"/>
  <pageSetup paperSize="9" orientation="landscape" horizontalDpi="200" verticalDpi="200" r:id="rId12"/>
</worksheet>
</file>

<file path=xl/worksheets/sheet5.xml><?xml version="1.0" encoding="utf-8"?>
<worksheet xmlns="http://schemas.openxmlformats.org/spreadsheetml/2006/main" xmlns:r="http://schemas.openxmlformats.org/officeDocument/2006/relationships">
  <dimension ref="A2:N178"/>
  <sheetViews>
    <sheetView topLeftCell="A28" zoomScale="40" zoomScaleNormal="40" workbookViewId="0">
      <selection activeCell="A9" sqref="A9:XFD9"/>
    </sheetView>
  </sheetViews>
  <sheetFormatPr defaultColWidth="8.7265625" defaultRowHeight="13"/>
  <cols>
    <col min="1" max="1" width="37" style="233" customWidth="1"/>
    <col min="2" max="3" width="8.7265625" style="222"/>
    <col min="4" max="4" width="8.7265625" style="233"/>
    <col min="5" max="5" width="16.54296875" style="233" customWidth="1"/>
    <col min="6" max="7" width="8.7265625" style="233"/>
    <col min="8" max="9" width="8.7265625" style="212"/>
    <col min="10" max="13" width="8.7265625" style="233"/>
    <col min="14" max="16384" width="8.7265625" style="377"/>
  </cols>
  <sheetData>
    <row r="2" spans="1:14" s="223" customFormat="1">
      <c r="A2" s="748" t="s">
        <v>151</v>
      </c>
      <c r="B2" s="748"/>
      <c r="C2" s="748"/>
      <c r="D2" s="748"/>
      <c r="E2" s="748"/>
      <c r="F2" s="748"/>
      <c r="G2" s="748"/>
      <c r="H2" s="748"/>
      <c r="I2" s="748"/>
      <c r="J2" s="748"/>
      <c r="K2" s="748"/>
      <c r="L2" s="748"/>
      <c r="M2" s="748"/>
    </row>
    <row r="3" spans="1:14" s="223" customFormat="1">
      <c r="A3" s="376"/>
      <c r="B3" s="376"/>
      <c r="C3" s="376"/>
      <c r="D3" s="376"/>
      <c r="E3" s="376"/>
      <c r="F3" s="376"/>
      <c r="G3" s="376"/>
      <c r="H3" s="174"/>
      <c r="I3" s="174"/>
      <c r="J3" s="376"/>
      <c r="K3" s="376"/>
      <c r="L3" s="376"/>
      <c r="M3" s="376"/>
    </row>
    <row r="4" spans="1:14" s="223" customFormat="1">
      <c r="A4" s="749" t="s">
        <v>58</v>
      </c>
      <c r="B4" s="750"/>
      <c r="C4" s="750"/>
      <c r="D4" s="750"/>
      <c r="E4" s="750"/>
      <c r="F4" s="750"/>
      <c r="G4" s="750"/>
      <c r="H4" s="750"/>
      <c r="I4" s="750"/>
      <c r="J4" s="750"/>
      <c r="K4" s="750"/>
      <c r="L4" s="750"/>
      <c r="M4" s="751"/>
    </row>
    <row r="5" spans="1:14" s="223" customFormat="1">
      <c r="A5" s="752" t="s">
        <v>3308</v>
      </c>
      <c r="B5" s="753"/>
      <c r="C5" s="753"/>
      <c r="D5" s="753"/>
      <c r="E5" s="753"/>
      <c r="F5" s="753"/>
      <c r="G5" s="753"/>
      <c r="H5" s="753"/>
      <c r="I5" s="753"/>
      <c r="J5" s="753"/>
      <c r="K5" s="753"/>
      <c r="L5" s="753"/>
      <c r="M5" s="754"/>
    </row>
    <row r="6" spans="1:14" s="223" customFormat="1">
      <c r="A6" s="752" t="s">
        <v>51</v>
      </c>
      <c r="B6" s="756"/>
      <c r="C6" s="756"/>
      <c r="D6" s="756"/>
      <c r="E6" s="756"/>
      <c r="F6" s="756"/>
      <c r="G6" s="756"/>
      <c r="H6" s="756"/>
      <c r="I6" s="756"/>
      <c r="J6" s="756"/>
      <c r="K6" s="756"/>
      <c r="L6" s="756"/>
      <c r="M6" s="756"/>
    </row>
    <row r="7" spans="1:14" s="223" customFormat="1" ht="56.25" customHeight="1">
      <c r="A7" s="755" t="s">
        <v>3309</v>
      </c>
      <c r="B7" s="755"/>
      <c r="C7" s="755"/>
      <c r="D7" s="755"/>
      <c r="E7" s="755"/>
      <c r="F7" s="755"/>
      <c r="G7" s="755"/>
      <c r="H7" s="755"/>
      <c r="I7" s="755"/>
      <c r="J7" s="755"/>
      <c r="K7" s="755"/>
      <c r="L7" s="755"/>
      <c r="M7" s="755"/>
    </row>
    <row r="9" spans="1:14" ht="91">
      <c r="A9" s="378" t="s">
        <v>0</v>
      </c>
      <c r="B9" s="378" t="s">
        <v>59</v>
      </c>
      <c r="C9" s="378" t="s">
        <v>49</v>
      </c>
      <c r="D9" s="378" t="s">
        <v>25</v>
      </c>
      <c r="E9" s="378" t="s">
        <v>60</v>
      </c>
      <c r="F9" s="378" t="s">
        <v>61</v>
      </c>
      <c r="G9" s="378" t="s">
        <v>8</v>
      </c>
      <c r="H9" s="378" t="s">
        <v>11</v>
      </c>
      <c r="I9" s="379" t="s">
        <v>190</v>
      </c>
      <c r="J9" s="378" t="s">
        <v>18</v>
      </c>
      <c r="K9" s="378" t="s">
        <v>16</v>
      </c>
      <c r="L9" s="378" t="s">
        <v>50</v>
      </c>
      <c r="M9" s="378" t="s">
        <v>7</v>
      </c>
      <c r="N9" s="380" t="s">
        <v>182</v>
      </c>
    </row>
    <row r="10" spans="1:14" ht="78">
      <c r="A10" s="247" t="s">
        <v>576</v>
      </c>
      <c r="B10" s="278" t="s">
        <v>252</v>
      </c>
      <c r="C10" s="278" t="s">
        <v>563</v>
      </c>
      <c r="D10" s="244" t="s">
        <v>197</v>
      </c>
      <c r="E10" s="247" t="s">
        <v>577</v>
      </c>
      <c r="F10" s="252" t="s">
        <v>578</v>
      </c>
      <c r="G10" s="253" t="s">
        <v>579</v>
      </c>
      <c r="H10" s="252"/>
      <c r="I10" s="252"/>
      <c r="J10" s="136" t="s">
        <v>580</v>
      </c>
      <c r="K10" s="252">
        <v>2018</v>
      </c>
      <c r="L10" s="285">
        <v>100</v>
      </c>
      <c r="M10" s="269">
        <v>100</v>
      </c>
      <c r="N10" s="64" t="s">
        <v>2151</v>
      </c>
    </row>
    <row r="11" spans="1:14" ht="145">
      <c r="A11" s="278" t="s">
        <v>651</v>
      </c>
      <c r="B11" s="278" t="s">
        <v>652</v>
      </c>
      <c r="C11" s="278" t="s">
        <v>653</v>
      </c>
      <c r="D11" s="249" t="s">
        <v>197</v>
      </c>
      <c r="E11" s="275" t="s">
        <v>654</v>
      </c>
      <c r="F11" s="247" t="s">
        <v>655</v>
      </c>
      <c r="G11" s="247" t="s">
        <v>656</v>
      </c>
      <c r="H11" s="279" t="s">
        <v>657</v>
      </c>
      <c r="I11" s="279"/>
      <c r="J11" s="659" t="s">
        <v>658</v>
      </c>
      <c r="K11" s="249">
        <v>2018</v>
      </c>
      <c r="L11" s="252">
        <v>100</v>
      </c>
      <c r="M11" s="269">
        <v>50</v>
      </c>
      <c r="N11" s="64" t="s">
        <v>670</v>
      </c>
    </row>
    <row r="12" spans="1:14" ht="130">
      <c r="A12" s="277" t="s">
        <v>659</v>
      </c>
      <c r="B12" s="278" t="s">
        <v>652</v>
      </c>
      <c r="C12" s="278" t="s">
        <v>660</v>
      </c>
      <c r="D12" s="249" t="s">
        <v>197</v>
      </c>
      <c r="E12" s="275" t="s">
        <v>654</v>
      </c>
      <c r="F12" s="252" t="s">
        <v>655</v>
      </c>
      <c r="G12" s="253" t="s">
        <v>661</v>
      </c>
      <c r="H12" s="288" t="s">
        <v>657</v>
      </c>
      <c r="I12" s="252"/>
      <c r="J12" s="278" t="s">
        <v>658</v>
      </c>
      <c r="K12" s="252">
        <v>2018</v>
      </c>
      <c r="L12" s="285">
        <v>100</v>
      </c>
      <c r="M12" s="269">
        <v>33.33</v>
      </c>
      <c r="N12" s="64" t="s">
        <v>670</v>
      </c>
    </row>
    <row r="13" spans="1:14" ht="78">
      <c r="A13" s="247" t="s">
        <v>662</v>
      </c>
      <c r="B13" s="278" t="s">
        <v>652</v>
      </c>
      <c r="C13" s="278" t="s">
        <v>663</v>
      </c>
      <c r="D13" s="249" t="s">
        <v>197</v>
      </c>
      <c r="E13" s="247" t="s">
        <v>664</v>
      </c>
      <c r="F13" s="252" t="s">
        <v>665</v>
      </c>
      <c r="G13" s="253" t="s">
        <v>666</v>
      </c>
      <c r="H13" s="255" t="s">
        <v>657</v>
      </c>
      <c r="I13" s="255"/>
      <c r="J13" s="247" t="s">
        <v>580</v>
      </c>
      <c r="K13" s="252">
        <v>2018</v>
      </c>
      <c r="L13" s="285">
        <v>100</v>
      </c>
      <c r="M13" s="269">
        <v>100</v>
      </c>
      <c r="N13" s="64" t="s">
        <v>670</v>
      </c>
    </row>
    <row r="14" spans="1:14" ht="78">
      <c r="A14" s="247" t="s">
        <v>667</v>
      </c>
      <c r="B14" s="278" t="s">
        <v>652</v>
      </c>
      <c r="C14" s="278" t="s">
        <v>668</v>
      </c>
      <c r="D14" s="249" t="s">
        <v>197</v>
      </c>
      <c r="E14" s="247" t="s">
        <v>664</v>
      </c>
      <c r="F14" s="252" t="s">
        <v>665</v>
      </c>
      <c r="G14" s="253" t="s">
        <v>669</v>
      </c>
      <c r="H14" s="255" t="s">
        <v>657</v>
      </c>
      <c r="I14" s="255"/>
      <c r="J14" s="247" t="s">
        <v>580</v>
      </c>
      <c r="K14" s="252">
        <v>2018</v>
      </c>
      <c r="L14" s="285">
        <v>100</v>
      </c>
      <c r="M14" s="269">
        <v>50</v>
      </c>
      <c r="N14" s="64" t="s">
        <v>670</v>
      </c>
    </row>
    <row r="15" spans="1:14" ht="117">
      <c r="A15" s="129" t="s">
        <v>1254</v>
      </c>
      <c r="B15" s="278" t="s">
        <v>358</v>
      </c>
      <c r="C15" s="278" t="s">
        <v>1255</v>
      </c>
      <c r="D15" s="249" t="s">
        <v>197</v>
      </c>
      <c r="E15" s="247" t="s">
        <v>1256</v>
      </c>
      <c r="F15" s="381" t="s">
        <v>1257</v>
      </c>
      <c r="G15" s="253" t="s">
        <v>1258</v>
      </c>
      <c r="H15" s="252"/>
      <c r="I15" s="126" t="s">
        <v>1259</v>
      </c>
      <c r="J15" s="136" t="s">
        <v>1260</v>
      </c>
      <c r="K15" s="247">
        <v>2018</v>
      </c>
      <c r="L15" s="285">
        <v>100</v>
      </c>
      <c r="M15" s="269">
        <v>50</v>
      </c>
      <c r="N15" s="64" t="s">
        <v>1262</v>
      </c>
    </row>
    <row r="16" spans="1:14" ht="143">
      <c r="A16" s="330" t="s">
        <v>1480</v>
      </c>
      <c r="B16" s="232" t="s">
        <v>358</v>
      </c>
      <c r="C16" s="330" t="s">
        <v>1473</v>
      </c>
      <c r="D16" s="231" t="s">
        <v>197</v>
      </c>
      <c r="E16" s="116" t="s">
        <v>1481</v>
      </c>
      <c r="F16" s="116" t="s">
        <v>665</v>
      </c>
      <c r="G16" s="289" t="s">
        <v>1482</v>
      </c>
      <c r="H16" s="279"/>
      <c r="I16" s="279"/>
      <c r="J16" s="232" t="s">
        <v>1483</v>
      </c>
      <c r="K16" s="231">
        <v>2018</v>
      </c>
      <c r="L16" s="231">
        <v>100</v>
      </c>
      <c r="M16" s="269">
        <v>100</v>
      </c>
      <c r="N16" s="64" t="s">
        <v>1479</v>
      </c>
    </row>
    <row r="17" spans="1:14" ht="182">
      <c r="A17" s="231" t="s">
        <v>1484</v>
      </c>
      <c r="B17" s="232" t="s">
        <v>358</v>
      </c>
      <c r="C17" s="330" t="s">
        <v>1473</v>
      </c>
      <c r="D17" s="231" t="s">
        <v>197</v>
      </c>
      <c r="E17" s="231" t="s">
        <v>1485</v>
      </c>
      <c r="F17" s="231" t="s">
        <v>665</v>
      </c>
      <c r="G17" s="293" t="s">
        <v>438</v>
      </c>
      <c r="H17" s="231"/>
      <c r="I17" s="231"/>
      <c r="J17" s="231" t="s">
        <v>1486</v>
      </c>
      <c r="K17" s="231">
        <v>2018</v>
      </c>
      <c r="L17" s="162">
        <v>100</v>
      </c>
      <c r="M17" s="269">
        <v>100</v>
      </c>
      <c r="N17" s="64" t="s">
        <v>1479</v>
      </c>
    </row>
    <row r="18" spans="1:14" ht="156">
      <c r="A18" s="293" t="s">
        <v>1487</v>
      </c>
      <c r="B18" s="232" t="s">
        <v>358</v>
      </c>
      <c r="C18" s="293" t="s">
        <v>1468</v>
      </c>
      <c r="D18" s="232" t="s">
        <v>197</v>
      </c>
      <c r="E18" s="281" t="s">
        <v>1488</v>
      </c>
      <c r="F18" s="281" t="s">
        <v>1489</v>
      </c>
      <c r="G18" s="289" t="s">
        <v>1490</v>
      </c>
      <c r="H18" s="287"/>
      <c r="I18" s="287"/>
      <c r="J18" s="660" t="s">
        <v>1491</v>
      </c>
      <c r="K18" s="231">
        <v>2018</v>
      </c>
      <c r="L18" s="162">
        <v>100</v>
      </c>
      <c r="M18" s="269">
        <v>50</v>
      </c>
      <c r="N18" s="64" t="s">
        <v>1479</v>
      </c>
    </row>
    <row r="19" spans="1:14" s="694" customFormat="1" ht="78">
      <c r="A19" s="688" t="s">
        <v>1806</v>
      </c>
      <c r="B19" s="689" t="s">
        <v>358</v>
      </c>
      <c r="C19" s="688" t="s">
        <v>653</v>
      </c>
      <c r="D19" s="689" t="s">
        <v>197</v>
      </c>
      <c r="E19" s="658" t="s">
        <v>664</v>
      </c>
      <c r="F19" s="252" t="s">
        <v>665</v>
      </c>
      <c r="G19" s="690" t="s">
        <v>1807</v>
      </c>
      <c r="H19" s="691"/>
      <c r="I19" s="691"/>
      <c r="J19" s="457" t="s">
        <v>580</v>
      </c>
      <c r="K19" s="689">
        <v>2018</v>
      </c>
      <c r="L19" s="692">
        <v>100</v>
      </c>
      <c r="M19" s="234">
        <v>50</v>
      </c>
      <c r="N19" s="693" t="s">
        <v>1812</v>
      </c>
    </row>
    <row r="20" spans="1:14" ht="182">
      <c r="A20" s="145" t="s">
        <v>1808</v>
      </c>
      <c r="B20" s="116" t="s">
        <v>358</v>
      </c>
      <c r="C20" s="145" t="s">
        <v>3310</v>
      </c>
      <c r="D20" s="116" t="s">
        <v>197</v>
      </c>
      <c r="E20" s="146" t="s">
        <v>1809</v>
      </c>
      <c r="F20" s="116" t="s">
        <v>655</v>
      </c>
      <c r="G20" s="291" t="s">
        <v>1810</v>
      </c>
      <c r="H20" s="231"/>
      <c r="I20" s="231"/>
      <c r="J20" s="135" t="s">
        <v>1811</v>
      </c>
      <c r="K20" s="231">
        <v>2018</v>
      </c>
      <c r="L20" s="162">
        <v>100</v>
      </c>
      <c r="M20" s="234">
        <v>50</v>
      </c>
      <c r="N20" s="64" t="s">
        <v>1812</v>
      </c>
    </row>
    <row r="21" spans="1:14" ht="182">
      <c r="A21" s="236" t="s">
        <v>1949</v>
      </c>
      <c r="B21" s="232" t="s">
        <v>252</v>
      </c>
      <c r="C21" s="235" t="s">
        <v>1950</v>
      </c>
      <c r="D21" s="231" t="s">
        <v>197</v>
      </c>
      <c r="E21" s="108" t="s">
        <v>1951</v>
      </c>
      <c r="F21" s="236" t="s">
        <v>1952</v>
      </c>
      <c r="G21" s="108" t="s">
        <v>1953</v>
      </c>
      <c r="H21" s="292"/>
      <c r="I21" s="292"/>
      <c r="J21" s="135" t="s">
        <v>1954</v>
      </c>
      <c r="K21" s="231">
        <v>2018</v>
      </c>
      <c r="L21" s="231">
        <v>100</v>
      </c>
      <c r="M21" s="269">
        <v>50</v>
      </c>
      <c r="N21" s="64" t="s">
        <v>1960</v>
      </c>
    </row>
    <row r="22" spans="1:14" ht="91">
      <c r="A22" s="134" t="s">
        <v>1955</v>
      </c>
      <c r="B22" s="232" t="s">
        <v>252</v>
      </c>
      <c r="C22" s="235" t="s">
        <v>1956</v>
      </c>
      <c r="D22" s="231" t="s">
        <v>197</v>
      </c>
      <c r="E22" s="108" t="s">
        <v>1957</v>
      </c>
      <c r="F22" s="236" t="s">
        <v>1958</v>
      </c>
      <c r="G22" s="293"/>
      <c r="H22" s="231"/>
      <c r="I22" s="231"/>
      <c r="J22" s="135" t="s">
        <v>1959</v>
      </c>
      <c r="K22" s="231">
        <v>2018</v>
      </c>
      <c r="L22" s="162">
        <v>100</v>
      </c>
      <c r="M22" s="269">
        <v>33.33</v>
      </c>
      <c r="N22" s="64" t="s">
        <v>1960</v>
      </c>
    </row>
    <row r="23" spans="1:14" ht="390">
      <c r="A23" s="247" t="s">
        <v>2427</v>
      </c>
      <c r="B23" s="247" t="s">
        <v>358</v>
      </c>
      <c r="C23" s="247" t="s">
        <v>2428</v>
      </c>
      <c r="D23" s="247" t="s">
        <v>2219</v>
      </c>
      <c r="E23" s="247" t="s">
        <v>2429</v>
      </c>
      <c r="F23" s="247" t="s">
        <v>2430</v>
      </c>
      <c r="G23" s="247" t="s">
        <v>2431</v>
      </c>
      <c r="H23" s="247" t="s">
        <v>2432</v>
      </c>
      <c r="I23" s="247"/>
      <c r="J23" s="247" t="s">
        <v>2433</v>
      </c>
      <c r="K23" s="247">
        <v>2018</v>
      </c>
      <c r="L23" s="247">
        <v>100</v>
      </c>
      <c r="M23" s="247">
        <v>100</v>
      </c>
      <c r="N23" s="64" t="s">
        <v>2428</v>
      </c>
    </row>
    <row r="24" spans="1:14" ht="409.5">
      <c r="A24" s="248" t="s">
        <v>2582</v>
      </c>
      <c r="B24" s="275" t="s">
        <v>358</v>
      </c>
      <c r="C24" s="278" t="s">
        <v>2499</v>
      </c>
      <c r="D24" s="275" t="s">
        <v>2219</v>
      </c>
      <c r="E24" s="247" t="s">
        <v>2583</v>
      </c>
      <c r="F24" s="252" t="s">
        <v>2584</v>
      </c>
      <c r="G24" s="253"/>
      <c r="H24" s="252"/>
      <c r="I24" s="252"/>
      <c r="J24" s="133" t="s">
        <v>2585</v>
      </c>
      <c r="K24" s="252">
        <v>2018</v>
      </c>
      <c r="L24" s="285">
        <v>100</v>
      </c>
      <c r="M24" s="264">
        <v>100</v>
      </c>
      <c r="N24" s="278" t="s">
        <v>2499</v>
      </c>
    </row>
    <row r="25" spans="1:14" ht="234">
      <c r="A25" s="247" t="s">
        <v>2498</v>
      </c>
      <c r="B25" s="275" t="s">
        <v>358</v>
      </c>
      <c r="C25" s="278" t="s">
        <v>2499</v>
      </c>
      <c r="D25" s="275" t="s">
        <v>2219</v>
      </c>
      <c r="E25" s="247" t="s">
        <v>2500</v>
      </c>
      <c r="F25" s="252"/>
      <c r="G25" s="253"/>
      <c r="H25" s="255"/>
      <c r="I25" s="255"/>
      <c r="J25" s="136" t="s">
        <v>1811</v>
      </c>
      <c r="K25" s="252">
        <v>2018</v>
      </c>
      <c r="L25" s="285">
        <v>100</v>
      </c>
      <c r="M25" s="264">
        <v>100</v>
      </c>
      <c r="N25" s="278" t="s">
        <v>2499</v>
      </c>
    </row>
    <row r="26" spans="1:14" ht="143">
      <c r="A26" s="247" t="s">
        <v>2601</v>
      </c>
      <c r="B26" s="278" t="s">
        <v>252</v>
      </c>
      <c r="C26" s="330" t="s">
        <v>2602</v>
      </c>
      <c r="D26" s="249" t="s">
        <v>2219</v>
      </c>
      <c r="E26" s="116" t="s">
        <v>1481</v>
      </c>
      <c r="F26" s="116" t="s">
        <v>665</v>
      </c>
      <c r="G26" s="289" t="s">
        <v>2603</v>
      </c>
      <c r="H26" s="279"/>
      <c r="I26" s="279"/>
      <c r="J26" s="278" t="s">
        <v>2604</v>
      </c>
      <c r="K26" s="247">
        <v>2018</v>
      </c>
      <c r="L26" s="252">
        <v>100</v>
      </c>
      <c r="M26" s="247">
        <v>100</v>
      </c>
      <c r="N26" s="64" t="s">
        <v>2600</v>
      </c>
    </row>
    <row r="27" spans="1:14" ht="182">
      <c r="A27" s="248" t="s">
        <v>2605</v>
      </c>
      <c r="B27" s="248" t="s">
        <v>358</v>
      </c>
      <c r="C27" s="330" t="s">
        <v>2602</v>
      </c>
      <c r="D27" s="249" t="s">
        <v>2219</v>
      </c>
      <c r="E27" s="247" t="s">
        <v>1485</v>
      </c>
      <c r="F27" s="252" t="s">
        <v>665</v>
      </c>
      <c r="G27" s="253" t="s">
        <v>2606</v>
      </c>
      <c r="H27" s="252"/>
      <c r="I27" s="252"/>
      <c r="J27" s="278" t="s">
        <v>2604</v>
      </c>
      <c r="K27" s="247">
        <v>2018</v>
      </c>
      <c r="L27" s="285">
        <v>100</v>
      </c>
      <c r="M27" s="264">
        <v>100</v>
      </c>
      <c r="N27" s="64" t="s">
        <v>2600</v>
      </c>
    </row>
    <row r="28" spans="1:14" ht="156">
      <c r="A28" s="247" t="s">
        <v>1487</v>
      </c>
      <c r="B28" s="248" t="s">
        <v>252</v>
      </c>
      <c r="C28" s="248" t="s">
        <v>2596</v>
      </c>
      <c r="D28" s="275" t="s">
        <v>2219</v>
      </c>
      <c r="E28" s="247" t="s">
        <v>1488</v>
      </c>
      <c r="F28" s="252" t="s">
        <v>1489</v>
      </c>
      <c r="G28" s="253" t="s">
        <v>1490</v>
      </c>
      <c r="H28" s="255"/>
      <c r="I28" s="255"/>
      <c r="J28" s="136" t="s">
        <v>1491</v>
      </c>
      <c r="K28" s="252">
        <v>2018</v>
      </c>
      <c r="L28" s="285">
        <v>100</v>
      </c>
      <c r="M28" s="264">
        <v>50</v>
      </c>
      <c r="N28" s="64" t="s">
        <v>2600</v>
      </c>
    </row>
    <row r="29" spans="1:14" ht="182">
      <c r="A29" s="231" t="s">
        <v>2699</v>
      </c>
      <c r="B29" s="232" t="s">
        <v>252</v>
      </c>
      <c r="C29" s="232" t="s">
        <v>2700</v>
      </c>
      <c r="D29" s="231" t="s">
        <v>2219</v>
      </c>
      <c r="E29" s="231" t="s">
        <v>2701</v>
      </c>
      <c r="F29" s="231" t="s">
        <v>2702</v>
      </c>
      <c r="G29" s="231" t="s">
        <v>2703</v>
      </c>
      <c r="H29" s="287" t="s">
        <v>2704</v>
      </c>
      <c r="I29" s="287" t="s">
        <v>2705</v>
      </c>
      <c r="J29" s="382" t="s">
        <v>2706</v>
      </c>
      <c r="K29" s="231">
        <v>2018</v>
      </c>
      <c r="L29" s="231">
        <v>100</v>
      </c>
      <c r="M29" s="132">
        <v>100</v>
      </c>
      <c r="N29" s="64" t="s">
        <v>2707</v>
      </c>
    </row>
    <row r="30" spans="1:14" ht="273">
      <c r="A30" s="231" t="s">
        <v>3117</v>
      </c>
      <c r="B30" s="232" t="s">
        <v>358</v>
      </c>
      <c r="C30" s="232" t="s">
        <v>3118</v>
      </c>
      <c r="D30" s="231" t="s">
        <v>2219</v>
      </c>
      <c r="E30" s="231" t="s">
        <v>3119</v>
      </c>
      <c r="F30" s="231" t="s">
        <v>3120</v>
      </c>
      <c r="G30" s="231" t="s">
        <v>3121</v>
      </c>
      <c r="H30" s="287"/>
      <c r="I30" s="287" t="s">
        <v>3122</v>
      </c>
      <c r="J30" s="383" t="s">
        <v>3123</v>
      </c>
      <c r="K30" s="231">
        <v>2018</v>
      </c>
      <c r="L30" s="231">
        <v>100</v>
      </c>
      <c r="M30" s="231">
        <v>100</v>
      </c>
      <c r="N30" s="64" t="s">
        <v>3124</v>
      </c>
    </row>
    <row r="31" spans="1:14">
      <c r="A31" s="191"/>
      <c r="B31" s="224"/>
      <c r="C31" s="226"/>
      <c r="D31" s="217"/>
      <c r="E31" s="191"/>
      <c r="F31" s="191"/>
      <c r="G31" s="191"/>
      <c r="H31" s="227"/>
      <c r="I31" s="227"/>
      <c r="J31" s="228"/>
      <c r="K31" s="190"/>
      <c r="L31" s="67"/>
      <c r="M31" s="218"/>
      <c r="N31" s="193"/>
    </row>
    <row r="32" spans="1:14">
      <c r="A32" s="191"/>
      <c r="B32" s="224"/>
      <c r="C32" s="226"/>
      <c r="D32" s="217"/>
      <c r="E32" s="191"/>
      <c r="F32" s="191"/>
      <c r="G32" s="191"/>
      <c r="H32" s="227"/>
      <c r="I32" s="227"/>
      <c r="J32" s="228"/>
      <c r="K32" s="190"/>
      <c r="L32" s="67"/>
      <c r="M32" s="218"/>
      <c r="N32" s="193"/>
    </row>
    <row r="33" spans="1:14">
      <c r="A33" s="191"/>
      <c r="B33" s="224"/>
      <c r="C33" s="226"/>
      <c r="D33" s="217"/>
      <c r="E33" s="191"/>
      <c r="F33" s="191"/>
      <c r="G33" s="191"/>
      <c r="H33" s="227"/>
      <c r="I33" s="227"/>
      <c r="J33" s="228"/>
      <c r="K33" s="190"/>
      <c r="L33" s="67"/>
      <c r="M33" s="218"/>
      <c r="N33" s="193"/>
    </row>
    <row r="34" spans="1:14">
      <c r="A34" s="191"/>
      <c r="B34" s="224"/>
      <c r="C34" s="226"/>
      <c r="D34" s="217"/>
      <c r="E34" s="191"/>
      <c r="F34" s="191"/>
      <c r="G34" s="191"/>
      <c r="H34" s="227"/>
      <c r="I34" s="227"/>
      <c r="J34" s="228"/>
      <c r="K34" s="190"/>
      <c r="L34" s="67"/>
      <c r="M34" s="218"/>
      <c r="N34" s="193"/>
    </row>
    <row r="35" spans="1:14">
      <c r="A35" s="191"/>
      <c r="B35" s="224"/>
      <c r="C35" s="226"/>
      <c r="D35" s="217"/>
      <c r="E35" s="191"/>
      <c r="F35" s="191"/>
      <c r="G35" s="191"/>
      <c r="H35" s="227"/>
      <c r="I35" s="227"/>
      <c r="J35" s="228"/>
      <c r="K35" s="190"/>
      <c r="L35" s="67"/>
      <c r="M35" s="218"/>
      <c r="N35" s="193"/>
    </row>
    <row r="36" spans="1:14">
      <c r="A36" s="191"/>
      <c r="B36" s="224"/>
      <c r="C36" s="226"/>
      <c r="D36" s="217"/>
      <c r="E36" s="191"/>
      <c r="F36" s="191"/>
      <c r="G36" s="191"/>
      <c r="H36" s="227"/>
      <c r="I36" s="227"/>
      <c r="J36" s="228"/>
      <c r="K36" s="190"/>
      <c r="L36" s="67"/>
      <c r="M36" s="218"/>
      <c r="N36" s="193"/>
    </row>
    <row r="37" spans="1:14">
      <c r="A37" s="191"/>
      <c r="B37" s="224"/>
      <c r="C37" s="226"/>
      <c r="D37" s="217"/>
      <c r="E37" s="191"/>
      <c r="F37" s="191"/>
      <c r="G37" s="191"/>
      <c r="H37" s="227"/>
      <c r="I37" s="227"/>
      <c r="J37" s="228"/>
      <c r="K37" s="190"/>
      <c r="L37" s="67"/>
      <c r="M37" s="218"/>
      <c r="N37" s="193"/>
    </row>
    <row r="38" spans="1:14">
      <c r="A38" s="191"/>
      <c r="B38" s="224"/>
      <c r="C38" s="226"/>
      <c r="D38" s="217"/>
      <c r="E38" s="191"/>
      <c r="F38" s="191"/>
      <c r="G38" s="191"/>
      <c r="H38" s="227"/>
      <c r="I38" s="227"/>
      <c r="J38" s="228"/>
      <c r="K38" s="190"/>
      <c r="L38" s="67"/>
      <c r="M38" s="218"/>
      <c r="N38" s="193"/>
    </row>
    <row r="39" spans="1:14" ht="15" customHeight="1">
      <c r="A39" s="191"/>
      <c r="B39" s="224"/>
      <c r="C39" s="226"/>
      <c r="D39" s="217"/>
      <c r="E39" s="191"/>
      <c r="F39" s="191"/>
      <c r="G39" s="191"/>
      <c r="H39" s="227"/>
      <c r="I39" s="227"/>
      <c r="J39" s="228"/>
      <c r="K39" s="190"/>
      <c r="L39" s="67"/>
      <c r="M39" s="218"/>
      <c r="N39" s="193"/>
    </row>
    <row r="40" spans="1:14">
      <c r="A40" s="191"/>
      <c r="B40" s="224"/>
      <c r="C40" s="226"/>
      <c r="D40" s="217"/>
      <c r="E40" s="191"/>
      <c r="F40" s="191"/>
      <c r="G40" s="191"/>
      <c r="H40" s="227"/>
      <c r="I40" s="227"/>
      <c r="J40" s="228"/>
      <c r="K40" s="190"/>
      <c r="L40" s="67"/>
      <c r="M40" s="218"/>
      <c r="N40" s="193"/>
    </row>
    <row r="41" spans="1:14">
      <c r="A41" s="191"/>
      <c r="B41" s="224"/>
      <c r="C41" s="226"/>
      <c r="D41" s="217"/>
      <c r="E41" s="191"/>
      <c r="F41" s="191"/>
      <c r="G41" s="191"/>
      <c r="H41" s="227"/>
      <c r="I41" s="227"/>
      <c r="J41" s="228"/>
      <c r="K41" s="190"/>
      <c r="L41" s="67"/>
      <c r="M41" s="218"/>
      <c r="N41" s="193"/>
    </row>
    <row r="42" spans="1:14">
      <c r="A42" s="191"/>
      <c r="B42" s="224"/>
      <c r="C42" s="226"/>
      <c r="D42" s="217"/>
      <c r="E42" s="191"/>
      <c r="F42" s="191"/>
      <c r="G42" s="191"/>
      <c r="H42" s="227"/>
      <c r="I42" s="227"/>
      <c r="J42" s="228"/>
      <c r="K42" s="190"/>
      <c r="L42" s="67"/>
      <c r="M42" s="218"/>
      <c r="N42" s="193"/>
    </row>
    <row r="43" spans="1:14">
      <c r="A43" s="191"/>
      <c r="B43" s="224"/>
      <c r="C43" s="226"/>
      <c r="D43" s="217"/>
      <c r="E43" s="191"/>
      <c r="F43" s="191"/>
      <c r="G43" s="191"/>
      <c r="H43" s="227"/>
      <c r="I43" s="227"/>
      <c r="J43" s="228"/>
      <c r="K43" s="190"/>
      <c r="L43" s="67"/>
      <c r="M43" s="218"/>
      <c r="N43" s="193"/>
    </row>
    <row r="44" spans="1:14">
      <c r="A44" s="191"/>
      <c r="B44" s="224"/>
      <c r="C44" s="226"/>
      <c r="D44" s="217"/>
      <c r="E44" s="191"/>
      <c r="F44" s="191"/>
      <c r="G44" s="191"/>
      <c r="H44" s="227"/>
      <c r="I44" s="227"/>
      <c r="J44" s="228"/>
      <c r="K44" s="190"/>
      <c r="L44" s="67"/>
      <c r="M44" s="218"/>
      <c r="N44" s="193"/>
    </row>
    <row r="45" spans="1:14">
      <c r="A45" s="191"/>
      <c r="B45" s="224"/>
      <c r="C45" s="226"/>
      <c r="D45" s="217"/>
      <c r="E45" s="191"/>
      <c r="F45" s="191"/>
      <c r="G45" s="191"/>
      <c r="H45" s="227"/>
      <c r="I45" s="227"/>
      <c r="J45" s="228"/>
      <c r="K45" s="190"/>
      <c r="L45" s="67"/>
      <c r="M45" s="218"/>
      <c r="N45" s="193"/>
    </row>
    <row r="46" spans="1:14">
      <c r="A46" s="191"/>
      <c r="B46" s="224"/>
      <c r="C46" s="226"/>
      <c r="D46" s="217"/>
      <c r="E46" s="191"/>
      <c r="F46" s="191"/>
      <c r="G46" s="191"/>
      <c r="H46" s="227"/>
      <c r="I46" s="227"/>
      <c r="J46" s="228"/>
      <c r="K46" s="190"/>
      <c r="L46" s="67"/>
      <c r="M46" s="218"/>
      <c r="N46" s="193"/>
    </row>
    <row r="47" spans="1:14">
      <c r="A47" s="191"/>
      <c r="B47" s="224"/>
      <c r="C47" s="226"/>
      <c r="D47" s="217"/>
      <c r="E47" s="191"/>
      <c r="F47" s="191"/>
      <c r="G47" s="191"/>
      <c r="H47" s="227"/>
      <c r="I47" s="227"/>
      <c r="J47" s="228"/>
      <c r="K47" s="190"/>
      <c r="L47" s="67"/>
      <c r="M47" s="218"/>
      <c r="N47" s="193"/>
    </row>
    <row r="48" spans="1:14">
      <c r="A48" s="191"/>
      <c r="B48" s="224"/>
      <c r="C48" s="226"/>
      <c r="D48" s="217"/>
      <c r="E48" s="191"/>
      <c r="F48" s="191"/>
      <c r="G48" s="191"/>
      <c r="H48" s="227"/>
      <c r="I48" s="227"/>
      <c r="J48" s="228"/>
      <c r="K48" s="190"/>
      <c r="L48" s="67"/>
      <c r="M48" s="218"/>
      <c r="N48" s="193"/>
    </row>
    <row r="49" spans="1:14">
      <c r="A49" s="191"/>
      <c r="B49" s="224"/>
      <c r="C49" s="226"/>
      <c r="D49" s="217"/>
      <c r="E49" s="191"/>
      <c r="F49" s="191"/>
      <c r="G49" s="191"/>
      <c r="H49" s="227"/>
      <c r="I49" s="227"/>
      <c r="J49" s="228"/>
      <c r="K49" s="190"/>
      <c r="L49" s="67"/>
      <c r="M49" s="218"/>
      <c r="N49" s="193"/>
    </row>
    <row r="50" spans="1:14">
      <c r="A50" s="191"/>
      <c r="B50" s="224"/>
      <c r="C50" s="226"/>
      <c r="D50" s="217"/>
      <c r="E50" s="191"/>
      <c r="F50" s="191"/>
      <c r="G50" s="191"/>
      <c r="H50" s="227"/>
      <c r="I50" s="227"/>
      <c r="J50" s="228"/>
      <c r="K50" s="190"/>
      <c r="L50" s="67"/>
      <c r="M50" s="218"/>
      <c r="N50" s="193"/>
    </row>
    <row r="51" spans="1:14">
      <c r="A51" s="191"/>
      <c r="B51" s="224"/>
      <c r="C51" s="226"/>
      <c r="D51" s="217"/>
      <c r="E51" s="191"/>
      <c r="F51" s="191"/>
      <c r="G51" s="191"/>
      <c r="H51" s="227"/>
      <c r="I51" s="227"/>
      <c r="J51" s="228"/>
      <c r="K51" s="190"/>
      <c r="L51" s="67"/>
      <c r="M51" s="218"/>
      <c r="N51" s="193"/>
    </row>
    <row r="52" spans="1:14">
      <c r="A52" s="191"/>
      <c r="B52" s="224"/>
      <c r="C52" s="226"/>
      <c r="D52" s="217"/>
      <c r="E52" s="191"/>
      <c r="F52" s="191"/>
      <c r="G52" s="191"/>
      <c r="H52" s="227"/>
      <c r="I52" s="227"/>
      <c r="J52" s="228"/>
      <c r="K52" s="190"/>
      <c r="L52" s="67"/>
      <c r="M52" s="218"/>
      <c r="N52" s="193"/>
    </row>
    <row r="53" spans="1:14">
      <c r="A53" s="191"/>
      <c r="B53" s="224"/>
      <c r="C53" s="226"/>
      <c r="D53" s="217"/>
      <c r="E53" s="191"/>
      <c r="F53" s="191"/>
      <c r="G53" s="191"/>
      <c r="H53" s="227"/>
      <c r="I53" s="227"/>
      <c r="J53" s="228"/>
      <c r="K53" s="190"/>
      <c r="L53" s="67"/>
      <c r="M53" s="218"/>
      <c r="N53" s="193"/>
    </row>
    <row r="54" spans="1:14">
      <c r="A54" s="191"/>
      <c r="B54" s="224"/>
      <c r="C54" s="226"/>
      <c r="D54" s="217"/>
      <c r="E54" s="191"/>
      <c r="F54" s="191"/>
      <c r="G54" s="191"/>
      <c r="H54" s="227"/>
      <c r="I54" s="227"/>
      <c r="J54" s="228"/>
      <c r="K54" s="190"/>
      <c r="L54" s="67"/>
      <c r="M54" s="218"/>
      <c r="N54" s="193"/>
    </row>
    <row r="55" spans="1:14">
      <c r="A55" s="191"/>
      <c r="B55" s="224"/>
      <c r="C55" s="226"/>
      <c r="D55" s="217"/>
      <c r="E55" s="191"/>
      <c r="F55" s="191"/>
      <c r="G55" s="191"/>
      <c r="H55" s="227"/>
      <c r="I55" s="227"/>
      <c r="J55" s="228"/>
      <c r="K55" s="190"/>
      <c r="L55" s="67"/>
      <c r="M55" s="218"/>
      <c r="N55" s="193"/>
    </row>
    <row r="56" spans="1:14">
      <c r="A56" s="191"/>
      <c r="B56" s="224"/>
      <c r="C56" s="226"/>
      <c r="D56" s="217"/>
      <c r="E56" s="191"/>
      <c r="F56" s="191"/>
      <c r="G56" s="191"/>
      <c r="H56" s="227"/>
      <c r="I56" s="227"/>
      <c r="J56" s="228"/>
      <c r="K56" s="190"/>
      <c r="L56" s="67"/>
      <c r="M56" s="218"/>
      <c r="N56" s="193"/>
    </row>
    <row r="57" spans="1:14">
      <c r="A57" s="191"/>
      <c r="B57" s="224"/>
      <c r="C57" s="226"/>
      <c r="D57" s="217"/>
      <c r="E57" s="191"/>
      <c r="F57" s="191"/>
      <c r="G57" s="191"/>
      <c r="H57" s="227"/>
      <c r="I57" s="227"/>
      <c r="J57" s="228"/>
      <c r="K57" s="190"/>
      <c r="L57" s="67"/>
      <c r="M57" s="218"/>
      <c r="N57" s="193"/>
    </row>
    <row r="58" spans="1:14">
      <c r="A58" s="191"/>
      <c r="B58" s="224"/>
      <c r="C58" s="226"/>
      <c r="D58" s="217"/>
      <c r="E58" s="191"/>
      <c r="F58" s="191"/>
      <c r="G58" s="191"/>
      <c r="H58" s="227"/>
      <c r="I58" s="227"/>
      <c r="J58" s="228"/>
      <c r="K58" s="190"/>
      <c r="L58" s="67"/>
      <c r="M58" s="218"/>
      <c r="N58" s="193"/>
    </row>
    <row r="59" spans="1:14">
      <c r="A59" s="191"/>
      <c r="B59" s="224"/>
      <c r="C59" s="226"/>
      <c r="D59" s="217"/>
      <c r="E59" s="191"/>
      <c r="F59" s="191"/>
      <c r="G59" s="191"/>
      <c r="H59" s="227"/>
      <c r="I59" s="227"/>
      <c r="J59" s="228"/>
      <c r="K59" s="190"/>
      <c r="L59" s="67"/>
      <c r="M59" s="218"/>
      <c r="N59" s="193"/>
    </row>
    <row r="60" spans="1:14">
      <c r="A60" s="191"/>
      <c r="B60" s="224"/>
      <c r="C60" s="226"/>
      <c r="D60" s="217"/>
      <c r="E60" s="191"/>
      <c r="F60" s="191"/>
      <c r="G60" s="191"/>
      <c r="H60" s="227"/>
      <c r="I60" s="227"/>
      <c r="J60" s="228"/>
      <c r="K60" s="190"/>
      <c r="L60" s="67"/>
      <c r="M60" s="218"/>
      <c r="N60" s="193"/>
    </row>
    <row r="61" spans="1:14">
      <c r="A61" s="191"/>
      <c r="B61" s="224"/>
      <c r="C61" s="226"/>
      <c r="D61" s="217"/>
      <c r="E61" s="191"/>
      <c r="F61" s="191"/>
      <c r="G61" s="191"/>
      <c r="H61" s="227"/>
      <c r="I61" s="227"/>
      <c r="J61" s="228"/>
      <c r="K61" s="190"/>
      <c r="L61" s="67"/>
      <c r="M61" s="218"/>
      <c r="N61" s="193"/>
    </row>
    <row r="62" spans="1:14">
      <c r="A62" s="191"/>
      <c r="B62" s="224"/>
      <c r="C62" s="226"/>
      <c r="D62" s="217"/>
      <c r="E62" s="191"/>
      <c r="F62" s="191"/>
      <c r="G62" s="191"/>
      <c r="H62" s="227"/>
      <c r="I62" s="227"/>
      <c r="J62" s="228"/>
      <c r="K62" s="190"/>
      <c r="L62" s="67"/>
      <c r="M62" s="218"/>
      <c r="N62" s="193"/>
    </row>
    <row r="63" spans="1:14">
      <c r="A63" s="191"/>
      <c r="B63" s="224"/>
      <c r="C63" s="226"/>
      <c r="D63" s="217"/>
      <c r="E63" s="191"/>
      <c r="F63" s="191"/>
      <c r="G63" s="191"/>
      <c r="H63" s="227"/>
      <c r="I63" s="227"/>
      <c r="J63" s="228"/>
      <c r="K63" s="190"/>
      <c r="L63" s="67"/>
      <c r="M63" s="218"/>
      <c r="N63" s="193"/>
    </row>
    <row r="64" spans="1:14">
      <c r="A64" s="191"/>
      <c r="B64" s="224"/>
      <c r="C64" s="226"/>
      <c r="D64" s="217"/>
      <c r="E64" s="191"/>
      <c r="F64" s="191"/>
      <c r="G64" s="191"/>
      <c r="H64" s="227"/>
      <c r="I64" s="227"/>
      <c r="J64" s="228"/>
      <c r="K64" s="190"/>
      <c r="L64" s="67"/>
      <c r="M64" s="218"/>
      <c r="N64" s="193"/>
    </row>
    <row r="65" spans="1:14">
      <c r="A65" s="191"/>
      <c r="B65" s="224"/>
      <c r="C65" s="226"/>
      <c r="D65" s="217"/>
      <c r="E65" s="191"/>
      <c r="F65" s="191"/>
      <c r="G65" s="191"/>
      <c r="H65" s="227"/>
      <c r="I65" s="227"/>
      <c r="J65" s="228"/>
      <c r="K65" s="190"/>
      <c r="L65" s="67"/>
      <c r="M65" s="218"/>
      <c r="N65" s="193"/>
    </row>
    <row r="66" spans="1:14">
      <c r="A66" s="191"/>
      <c r="B66" s="224"/>
      <c r="C66" s="226"/>
      <c r="D66" s="217"/>
      <c r="E66" s="191"/>
      <c r="F66" s="191"/>
      <c r="G66" s="191"/>
      <c r="H66" s="227"/>
      <c r="I66" s="227"/>
      <c r="J66" s="228"/>
      <c r="K66" s="190"/>
      <c r="L66" s="67"/>
      <c r="M66" s="218"/>
      <c r="N66" s="193"/>
    </row>
    <row r="67" spans="1:14">
      <c r="A67" s="191"/>
      <c r="B67" s="224"/>
      <c r="C67" s="226"/>
      <c r="D67" s="217"/>
      <c r="E67" s="191"/>
      <c r="F67" s="191"/>
      <c r="G67" s="191"/>
      <c r="H67" s="227"/>
      <c r="I67" s="227"/>
      <c r="J67" s="228"/>
      <c r="K67" s="190"/>
      <c r="L67" s="67"/>
      <c r="M67" s="218"/>
      <c r="N67" s="193"/>
    </row>
    <row r="68" spans="1:14">
      <c r="A68" s="191"/>
      <c r="B68" s="224"/>
      <c r="C68" s="226"/>
      <c r="D68" s="217"/>
      <c r="E68" s="191"/>
      <c r="F68" s="191"/>
      <c r="G68" s="191"/>
      <c r="H68" s="227"/>
      <c r="I68" s="227"/>
      <c r="J68" s="228"/>
      <c r="K68" s="190"/>
      <c r="L68" s="67"/>
      <c r="M68" s="218"/>
      <c r="N68" s="193"/>
    </row>
    <row r="69" spans="1:14">
      <c r="A69" s="191"/>
      <c r="B69" s="224"/>
      <c r="C69" s="226"/>
      <c r="D69" s="217"/>
      <c r="E69" s="191"/>
      <c r="F69" s="191"/>
      <c r="G69" s="191"/>
      <c r="H69" s="227"/>
      <c r="I69" s="227"/>
      <c r="J69" s="228"/>
      <c r="K69" s="190"/>
      <c r="L69" s="67"/>
      <c r="M69" s="218"/>
      <c r="N69" s="193"/>
    </row>
    <row r="70" spans="1:14">
      <c r="A70" s="191"/>
      <c r="B70" s="224"/>
      <c r="C70" s="226"/>
      <c r="D70" s="217"/>
      <c r="E70" s="191"/>
      <c r="F70" s="191"/>
      <c r="G70" s="191"/>
      <c r="H70" s="227"/>
      <c r="I70" s="227"/>
      <c r="J70" s="228"/>
      <c r="K70" s="190"/>
      <c r="L70" s="67"/>
      <c r="M70" s="218"/>
      <c r="N70" s="193"/>
    </row>
    <row r="71" spans="1:14">
      <c r="A71" s="191"/>
      <c r="B71" s="224"/>
      <c r="C71" s="226"/>
      <c r="D71" s="217"/>
      <c r="E71" s="191"/>
      <c r="F71" s="191"/>
      <c r="G71" s="191"/>
      <c r="H71" s="227"/>
      <c r="I71" s="227"/>
      <c r="J71" s="228"/>
      <c r="K71" s="190"/>
      <c r="L71" s="67"/>
      <c r="M71" s="218"/>
      <c r="N71" s="193"/>
    </row>
    <row r="72" spans="1:14">
      <c r="A72" s="191"/>
      <c r="B72" s="224"/>
      <c r="C72" s="226"/>
      <c r="D72" s="217"/>
      <c r="E72" s="191"/>
      <c r="F72" s="191"/>
      <c r="G72" s="191"/>
      <c r="H72" s="227"/>
      <c r="I72" s="227"/>
      <c r="J72" s="228"/>
      <c r="K72" s="190"/>
      <c r="L72" s="67"/>
      <c r="M72" s="218"/>
      <c r="N72" s="193"/>
    </row>
    <row r="73" spans="1:14">
      <c r="A73" s="191"/>
      <c r="B73" s="224"/>
      <c r="C73" s="226"/>
      <c r="D73" s="217"/>
      <c r="E73" s="191"/>
      <c r="F73" s="191"/>
      <c r="G73" s="191"/>
      <c r="H73" s="227"/>
      <c r="I73" s="227"/>
      <c r="J73" s="228"/>
      <c r="K73" s="190"/>
      <c r="L73" s="67"/>
      <c r="M73" s="218"/>
      <c r="N73" s="193"/>
    </row>
    <row r="74" spans="1:14">
      <c r="A74" s="191"/>
      <c r="B74" s="224"/>
      <c r="C74" s="226"/>
      <c r="D74" s="217"/>
      <c r="E74" s="191"/>
      <c r="F74" s="191"/>
      <c r="G74" s="191"/>
      <c r="H74" s="227"/>
      <c r="I74" s="227"/>
      <c r="J74" s="228"/>
      <c r="K74" s="190"/>
      <c r="L74" s="67"/>
      <c r="M74" s="218"/>
      <c r="N74" s="193"/>
    </row>
    <row r="75" spans="1:14">
      <c r="A75" s="191"/>
      <c r="B75" s="224"/>
      <c r="C75" s="226"/>
      <c r="D75" s="217"/>
      <c r="E75" s="191"/>
      <c r="F75" s="191"/>
      <c r="G75" s="191"/>
      <c r="H75" s="227"/>
      <c r="I75" s="227"/>
      <c r="J75" s="228"/>
      <c r="K75" s="190"/>
      <c r="L75" s="67"/>
      <c r="M75" s="218"/>
      <c r="N75" s="193"/>
    </row>
    <row r="76" spans="1:14">
      <c r="A76" s="191"/>
      <c r="B76" s="224"/>
      <c r="C76" s="226"/>
      <c r="D76" s="217"/>
      <c r="E76" s="191"/>
      <c r="F76" s="191"/>
      <c r="G76" s="191"/>
      <c r="H76" s="227"/>
      <c r="I76" s="227"/>
      <c r="J76" s="228"/>
      <c r="K76" s="190"/>
      <c r="L76" s="67"/>
      <c r="M76" s="218"/>
      <c r="N76" s="193"/>
    </row>
    <row r="77" spans="1:14">
      <c r="A77" s="191"/>
      <c r="B77" s="224"/>
      <c r="C77" s="226"/>
      <c r="D77" s="217"/>
      <c r="E77" s="191"/>
      <c r="F77" s="191"/>
      <c r="G77" s="191"/>
      <c r="H77" s="227"/>
      <c r="I77" s="227"/>
      <c r="J77" s="228"/>
      <c r="K77" s="190"/>
      <c r="L77" s="67"/>
      <c r="M77" s="218"/>
      <c r="N77" s="193"/>
    </row>
    <row r="78" spans="1:14">
      <c r="A78" s="191"/>
      <c r="B78" s="224"/>
      <c r="C78" s="226"/>
      <c r="D78" s="217"/>
      <c r="E78" s="191"/>
      <c r="F78" s="191"/>
      <c r="G78" s="191"/>
      <c r="H78" s="227"/>
      <c r="I78" s="227"/>
      <c r="J78" s="228"/>
      <c r="K78" s="190"/>
      <c r="L78" s="67"/>
      <c r="M78" s="218"/>
      <c r="N78" s="193"/>
    </row>
    <row r="79" spans="1:14">
      <c r="A79" s="191"/>
      <c r="B79" s="224"/>
      <c r="C79" s="226"/>
      <c r="D79" s="217"/>
      <c r="E79" s="191"/>
      <c r="F79" s="191"/>
      <c r="G79" s="191"/>
      <c r="H79" s="227"/>
      <c r="I79" s="227"/>
      <c r="J79" s="228"/>
      <c r="K79" s="190"/>
      <c r="L79" s="67"/>
      <c r="M79" s="218"/>
      <c r="N79" s="193"/>
    </row>
    <row r="80" spans="1:14">
      <c r="A80" s="191"/>
      <c r="B80" s="224"/>
      <c r="C80" s="226"/>
      <c r="D80" s="217"/>
      <c r="E80" s="191"/>
      <c r="F80" s="191"/>
      <c r="G80" s="191"/>
      <c r="H80" s="227"/>
      <c r="I80" s="227"/>
      <c r="J80" s="228"/>
      <c r="K80" s="190"/>
      <c r="L80" s="67"/>
      <c r="M80" s="218"/>
      <c r="N80" s="193"/>
    </row>
    <row r="81" spans="1:14">
      <c r="A81" s="191"/>
      <c r="B81" s="224"/>
      <c r="C81" s="226"/>
      <c r="D81" s="217"/>
      <c r="E81" s="191"/>
      <c r="F81" s="191"/>
      <c r="G81" s="191"/>
      <c r="H81" s="227"/>
      <c r="I81" s="227"/>
      <c r="J81" s="228"/>
      <c r="K81" s="190"/>
      <c r="L81" s="67"/>
      <c r="M81" s="218"/>
      <c r="N81" s="193"/>
    </row>
    <row r="82" spans="1:14">
      <c r="A82" s="191"/>
      <c r="B82" s="224"/>
      <c r="C82" s="226"/>
      <c r="D82" s="217"/>
      <c r="E82" s="191"/>
      <c r="F82" s="191"/>
      <c r="G82" s="191"/>
      <c r="H82" s="227"/>
      <c r="I82" s="227"/>
      <c r="J82" s="228"/>
      <c r="K82" s="190"/>
      <c r="L82" s="67"/>
      <c r="M82" s="218"/>
      <c r="N82" s="193"/>
    </row>
    <row r="83" spans="1:14">
      <c r="A83" s="191"/>
      <c r="B83" s="224"/>
      <c r="C83" s="226"/>
      <c r="D83" s="217"/>
      <c r="E83" s="191"/>
      <c r="F83" s="191"/>
      <c r="G83" s="191"/>
      <c r="H83" s="227"/>
      <c r="I83" s="227"/>
      <c r="J83" s="228"/>
      <c r="K83" s="190"/>
      <c r="L83" s="67"/>
      <c r="M83" s="218"/>
      <c r="N83" s="193"/>
    </row>
    <row r="84" spans="1:14">
      <c r="A84" s="191"/>
      <c r="B84" s="224"/>
      <c r="C84" s="226"/>
      <c r="D84" s="217"/>
      <c r="E84" s="191"/>
      <c r="F84" s="191"/>
      <c r="G84" s="191"/>
      <c r="H84" s="227"/>
      <c r="I84" s="227"/>
      <c r="J84" s="228"/>
      <c r="K84" s="190"/>
      <c r="L84" s="67"/>
      <c r="M84" s="218"/>
      <c r="N84" s="193"/>
    </row>
    <row r="85" spans="1:14">
      <c r="A85" s="191"/>
      <c r="B85" s="224"/>
      <c r="C85" s="226"/>
      <c r="D85" s="217"/>
      <c r="E85" s="191"/>
      <c r="F85" s="191"/>
      <c r="G85" s="191"/>
      <c r="H85" s="227"/>
      <c r="I85" s="227"/>
      <c r="J85" s="228"/>
      <c r="K85" s="190"/>
      <c r="L85" s="67"/>
      <c r="M85" s="218"/>
      <c r="N85" s="193"/>
    </row>
    <row r="86" spans="1:14">
      <c r="A86" s="191"/>
      <c r="B86" s="224"/>
      <c r="C86" s="226"/>
      <c r="D86" s="217"/>
      <c r="E86" s="191"/>
      <c r="F86" s="191"/>
      <c r="G86" s="191"/>
      <c r="H86" s="227"/>
      <c r="I86" s="227"/>
      <c r="J86" s="228"/>
      <c r="K86" s="190"/>
      <c r="L86" s="67"/>
      <c r="M86" s="218"/>
      <c r="N86" s="193"/>
    </row>
    <row r="87" spans="1:14">
      <c r="A87" s="191"/>
      <c r="B87" s="224"/>
      <c r="C87" s="226"/>
      <c r="D87" s="217"/>
      <c r="E87" s="191"/>
      <c r="F87" s="191"/>
      <c r="G87" s="191"/>
      <c r="H87" s="227"/>
      <c r="I87" s="227"/>
      <c r="J87" s="228"/>
      <c r="K87" s="190"/>
      <c r="L87" s="67"/>
      <c r="M87" s="218"/>
      <c r="N87" s="193"/>
    </row>
    <row r="88" spans="1:14">
      <c r="A88" s="191"/>
      <c r="B88" s="224"/>
      <c r="C88" s="226"/>
      <c r="D88" s="217"/>
      <c r="E88" s="191"/>
      <c r="F88" s="191"/>
      <c r="G88" s="191"/>
      <c r="H88" s="227"/>
      <c r="I88" s="227"/>
      <c r="J88" s="228"/>
      <c r="K88" s="190"/>
      <c r="L88" s="67"/>
      <c r="M88" s="218"/>
      <c r="N88" s="193"/>
    </row>
    <row r="89" spans="1:14">
      <c r="A89" s="191"/>
      <c r="B89" s="224"/>
      <c r="C89" s="226"/>
      <c r="D89" s="217"/>
      <c r="E89" s="191"/>
      <c r="F89" s="191"/>
      <c r="G89" s="191"/>
      <c r="H89" s="227"/>
      <c r="I89" s="227"/>
      <c r="J89" s="228"/>
      <c r="K89" s="190"/>
      <c r="L89" s="67"/>
      <c r="M89" s="218"/>
      <c r="N89" s="193"/>
    </row>
    <row r="90" spans="1:14">
      <c r="A90" s="191"/>
      <c r="B90" s="224"/>
      <c r="C90" s="226"/>
      <c r="D90" s="217"/>
      <c r="E90" s="191"/>
      <c r="F90" s="191"/>
      <c r="G90" s="191"/>
      <c r="H90" s="227"/>
      <c r="I90" s="227"/>
      <c r="J90" s="228"/>
      <c r="K90" s="190"/>
      <c r="L90" s="67"/>
      <c r="M90" s="218"/>
      <c r="N90" s="193"/>
    </row>
    <row r="91" spans="1:14">
      <c r="A91" s="191"/>
      <c r="B91" s="224"/>
      <c r="C91" s="226"/>
      <c r="D91" s="217"/>
      <c r="E91" s="191"/>
      <c r="F91" s="191"/>
      <c r="G91" s="191"/>
      <c r="H91" s="227"/>
      <c r="I91" s="227"/>
      <c r="J91" s="228"/>
      <c r="K91" s="190"/>
      <c r="L91" s="67"/>
      <c r="M91" s="218"/>
      <c r="N91" s="193"/>
    </row>
    <row r="92" spans="1:14">
      <c r="A92" s="191"/>
      <c r="B92" s="224"/>
      <c r="C92" s="226"/>
      <c r="D92" s="217"/>
      <c r="E92" s="191"/>
      <c r="F92" s="191"/>
      <c r="G92" s="191"/>
      <c r="H92" s="227"/>
      <c r="I92" s="227"/>
      <c r="J92" s="228"/>
      <c r="K92" s="190"/>
      <c r="L92" s="67"/>
      <c r="M92" s="218"/>
      <c r="N92" s="193"/>
    </row>
    <row r="93" spans="1:14">
      <c r="A93" s="191"/>
      <c r="B93" s="224"/>
      <c r="C93" s="226"/>
      <c r="D93" s="217"/>
      <c r="E93" s="191"/>
      <c r="F93" s="191"/>
      <c r="G93" s="191"/>
      <c r="H93" s="227"/>
      <c r="I93" s="227"/>
      <c r="J93" s="228"/>
      <c r="K93" s="190"/>
      <c r="L93" s="67"/>
      <c r="M93" s="218"/>
      <c r="N93" s="193"/>
    </row>
    <row r="94" spans="1:14">
      <c r="A94" s="191"/>
      <c r="B94" s="224"/>
      <c r="C94" s="226"/>
      <c r="D94" s="217"/>
      <c r="E94" s="191"/>
      <c r="F94" s="191"/>
      <c r="G94" s="191"/>
      <c r="H94" s="227"/>
      <c r="I94" s="227"/>
      <c r="J94" s="228"/>
      <c r="K94" s="190"/>
      <c r="L94" s="67"/>
      <c r="M94" s="218"/>
      <c r="N94" s="193"/>
    </row>
    <row r="95" spans="1:14">
      <c r="A95" s="191"/>
      <c r="B95" s="224"/>
      <c r="C95" s="226"/>
      <c r="D95" s="217"/>
      <c r="E95" s="191"/>
      <c r="F95" s="191"/>
      <c r="G95" s="191"/>
      <c r="H95" s="227"/>
      <c r="I95" s="227"/>
      <c r="J95" s="228"/>
      <c r="K95" s="190"/>
      <c r="L95" s="67"/>
      <c r="M95" s="218"/>
      <c r="N95" s="193"/>
    </row>
    <row r="96" spans="1:14">
      <c r="A96" s="191"/>
      <c r="B96" s="224"/>
      <c r="C96" s="226"/>
      <c r="D96" s="217"/>
      <c r="E96" s="191"/>
      <c r="F96" s="191"/>
      <c r="G96" s="191"/>
      <c r="H96" s="227"/>
      <c r="I96" s="227"/>
      <c r="J96" s="228"/>
      <c r="K96" s="190"/>
      <c r="L96" s="67"/>
      <c r="M96" s="218"/>
      <c r="N96" s="193"/>
    </row>
    <row r="97" spans="1:14">
      <c r="A97" s="191"/>
      <c r="B97" s="224"/>
      <c r="C97" s="226"/>
      <c r="D97" s="217"/>
      <c r="E97" s="191"/>
      <c r="F97" s="191"/>
      <c r="G97" s="191"/>
      <c r="H97" s="227"/>
      <c r="I97" s="227"/>
      <c r="J97" s="228"/>
      <c r="K97" s="190"/>
      <c r="L97" s="67"/>
      <c r="M97" s="218"/>
      <c r="N97" s="193"/>
    </row>
    <row r="98" spans="1:14">
      <c r="A98" s="191"/>
      <c r="B98" s="224"/>
      <c r="C98" s="226"/>
      <c r="D98" s="217"/>
      <c r="E98" s="191"/>
      <c r="F98" s="191"/>
      <c r="G98" s="191"/>
      <c r="H98" s="227"/>
      <c r="I98" s="227"/>
      <c r="J98" s="228"/>
      <c r="K98" s="190"/>
      <c r="L98" s="67"/>
      <c r="M98" s="218"/>
      <c r="N98" s="193"/>
    </row>
    <row r="99" spans="1:14">
      <c r="A99" s="191"/>
      <c r="B99" s="224"/>
      <c r="C99" s="226"/>
      <c r="D99" s="217"/>
      <c r="E99" s="191"/>
      <c r="F99" s="191"/>
      <c r="G99" s="191"/>
      <c r="H99" s="227"/>
      <c r="I99" s="227"/>
      <c r="J99" s="228"/>
      <c r="K99" s="190"/>
      <c r="L99" s="67"/>
      <c r="M99" s="218"/>
      <c r="N99" s="193"/>
    </row>
    <row r="100" spans="1:14">
      <c r="A100" s="191"/>
      <c r="B100" s="224"/>
      <c r="C100" s="226"/>
      <c r="D100" s="217"/>
      <c r="E100" s="191"/>
      <c r="F100" s="191"/>
      <c r="G100" s="191"/>
      <c r="H100" s="227"/>
      <c r="I100" s="227"/>
      <c r="J100" s="228"/>
      <c r="K100" s="190"/>
      <c r="L100" s="67"/>
      <c r="M100" s="218"/>
      <c r="N100" s="193"/>
    </row>
    <row r="101" spans="1:14">
      <c r="A101" s="191"/>
      <c r="B101" s="224"/>
      <c r="C101" s="226"/>
      <c r="D101" s="217"/>
      <c r="E101" s="191"/>
      <c r="F101" s="191"/>
      <c r="G101" s="191"/>
      <c r="H101" s="227"/>
      <c r="I101" s="227"/>
      <c r="J101" s="228"/>
      <c r="K101" s="190"/>
      <c r="L101" s="67"/>
      <c r="M101" s="218"/>
      <c r="N101" s="193"/>
    </row>
    <row r="102" spans="1:14">
      <c r="A102" s="191"/>
      <c r="B102" s="224"/>
      <c r="C102" s="226"/>
      <c r="D102" s="217"/>
      <c r="E102" s="191"/>
      <c r="F102" s="191"/>
      <c r="G102" s="191"/>
      <c r="H102" s="227"/>
      <c r="I102" s="227"/>
      <c r="J102" s="228"/>
      <c r="K102" s="190"/>
      <c r="L102" s="67"/>
      <c r="M102" s="218"/>
      <c r="N102" s="193"/>
    </row>
    <row r="103" spans="1:14">
      <c r="A103" s="191"/>
      <c r="B103" s="224"/>
      <c r="C103" s="226"/>
      <c r="D103" s="217"/>
      <c r="E103" s="191"/>
      <c r="F103" s="191"/>
      <c r="G103" s="191"/>
      <c r="H103" s="227"/>
      <c r="I103" s="227"/>
      <c r="J103" s="228"/>
      <c r="K103" s="190"/>
      <c r="L103" s="67"/>
      <c r="M103" s="218"/>
      <c r="N103" s="193"/>
    </row>
    <row r="104" spans="1:14">
      <c r="A104" s="191"/>
      <c r="B104" s="224"/>
      <c r="C104" s="226"/>
      <c r="D104" s="217"/>
      <c r="E104" s="191"/>
      <c r="F104" s="191"/>
      <c r="G104" s="191"/>
      <c r="H104" s="227"/>
      <c r="I104" s="227"/>
      <c r="J104" s="228"/>
      <c r="K104" s="190"/>
      <c r="L104" s="67"/>
      <c r="M104" s="218"/>
      <c r="N104" s="193"/>
    </row>
    <row r="105" spans="1:14">
      <c r="A105" s="191"/>
      <c r="B105" s="224"/>
      <c r="C105" s="226"/>
      <c r="D105" s="217"/>
      <c r="E105" s="191"/>
      <c r="F105" s="191"/>
      <c r="G105" s="191"/>
      <c r="H105" s="227"/>
      <c r="I105" s="227"/>
      <c r="J105" s="228"/>
      <c r="K105" s="190"/>
      <c r="L105" s="67"/>
      <c r="M105" s="218"/>
      <c r="N105" s="193"/>
    </row>
    <row r="106" spans="1:14">
      <c r="A106" s="191"/>
      <c r="B106" s="224"/>
      <c r="C106" s="226"/>
      <c r="D106" s="217"/>
      <c r="E106" s="191"/>
      <c r="F106" s="191"/>
      <c r="G106" s="191"/>
      <c r="H106" s="227"/>
      <c r="I106" s="227"/>
      <c r="J106" s="228"/>
      <c r="K106" s="190"/>
      <c r="L106" s="67"/>
      <c r="M106" s="218"/>
      <c r="N106" s="193"/>
    </row>
    <row r="107" spans="1:14">
      <c r="A107" s="191"/>
      <c r="B107" s="224"/>
      <c r="C107" s="226"/>
      <c r="D107" s="217"/>
      <c r="E107" s="191"/>
      <c r="F107" s="191"/>
      <c r="G107" s="191"/>
      <c r="H107" s="227"/>
      <c r="I107" s="227"/>
      <c r="J107" s="228"/>
      <c r="K107" s="190"/>
      <c r="L107" s="67"/>
      <c r="M107" s="218"/>
      <c r="N107" s="193"/>
    </row>
    <row r="108" spans="1:14">
      <c r="A108" s="191"/>
      <c r="B108" s="224"/>
      <c r="C108" s="226"/>
      <c r="D108" s="217"/>
      <c r="E108" s="191"/>
      <c r="F108" s="191"/>
      <c r="G108" s="191"/>
      <c r="H108" s="227"/>
      <c r="I108" s="227"/>
      <c r="J108" s="228"/>
      <c r="K108" s="190"/>
      <c r="L108" s="67"/>
      <c r="M108" s="218"/>
      <c r="N108" s="193"/>
    </row>
    <row r="109" spans="1:14">
      <c r="A109" s="191"/>
      <c r="B109" s="224"/>
      <c r="C109" s="226"/>
      <c r="D109" s="217"/>
      <c r="E109" s="191"/>
      <c r="F109" s="191"/>
      <c r="G109" s="191"/>
      <c r="H109" s="227"/>
      <c r="I109" s="227"/>
      <c r="J109" s="228"/>
      <c r="K109" s="190"/>
      <c r="L109" s="67"/>
      <c r="M109" s="218"/>
      <c r="N109" s="193"/>
    </row>
    <row r="110" spans="1:14">
      <c r="A110" s="191"/>
      <c r="B110" s="224"/>
      <c r="C110" s="226"/>
      <c r="D110" s="217"/>
      <c r="E110" s="191"/>
      <c r="F110" s="191"/>
      <c r="G110" s="191"/>
      <c r="H110" s="227"/>
      <c r="I110" s="227"/>
      <c r="J110" s="228"/>
      <c r="K110" s="190"/>
      <c r="L110" s="67"/>
      <c r="M110" s="218"/>
      <c r="N110" s="193"/>
    </row>
    <row r="111" spans="1:14">
      <c r="A111" s="191"/>
      <c r="B111" s="224"/>
      <c r="C111" s="226"/>
      <c r="D111" s="217"/>
      <c r="E111" s="191"/>
      <c r="F111" s="191"/>
      <c r="G111" s="191"/>
      <c r="H111" s="227"/>
      <c r="I111" s="227"/>
      <c r="J111" s="228"/>
      <c r="K111" s="190"/>
      <c r="L111" s="67"/>
      <c r="M111" s="218"/>
      <c r="N111" s="193"/>
    </row>
    <row r="112" spans="1:14">
      <c r="A112" s="191"/>
      <c r="B112" s="224"/>
      <c r="C112" s="226"/>
      <c r="D112" s="217"/>
      <c r="E112" s="191"/>
      <c r="F112" s="191"/>
      <c r="G112" s="191"/>
      <c r="H112" s="227"/>
      <c r="I112" s="227"/>
      <c r="J112" s="228"/>
      <c r="K112" s="190"/>
      <c r="L112" s="67"/>
      <c r="M112" s="218"/>
      <c r="N112" s="193"/>
    </row>
    <row r="113" spans="1:14">
      <c r="A113" s="191"/>
      <c r="B113" s="224"/>
      <c r="C113" s="226"/>
      <c r="D113" s="217"/>
      <c r="E113" s="191"/>
      <c r="F113" s="191"/>
      <c r="G113" s="191"/>
      <c r="H113" s="227"/>
      <c r="I113" s="227"/>
      <c r="J113" s="228"/>
      <c r="K113" s="190"/>
      <c r="L113" s="67"/>
      <c r="M113" s="218"/>
      <c r="N113" s="193"/>
    </row>
    <row r="114" spans="1:14">
      <c r="A114" s="191"/>
      <c r="B114" s="224"/>
      <c r="C114" s="226"/>
      <c r="D114" s="217"/>
      <c r="E114" s="191"/>
      <c r="F114" s="191"/>
      <c r="G114" s="191"/>
      <c r="H114" s="227"/>
      <c r="I114" s="227"/>
      <c r="J114" s="228"/>
      <c r="K114" s="190"/>
      <c r="L114" s="67"/>
      <c r="M114" s="218"/>
      <c r="N114" s="193"/>
    </row>
    <row r="115" spans="1:14">
      <c r="A115" s="191"/>
      <c r="B115" s="224"/>
      <c r="C115" s="226"/>
      <c r="D115" s="217"/>
      <c r="E115" s="191"/>
      <c r="F115" s="191"/>
      <c r="G115" s="191"/>
      <c r="H115" s="227"/>
      <c r="I115" s="227"/>
      <c r="J115" s="228"/>
      <c r="K115" s="190"/>
      <c r="L115" s="67"/>
      <c r="M115" s="218"/>
      <c r="N115" s="193"/>
    </row>
    <row r="116" spans="1:14">
      <c r="A116" s="191"/>
      <c r="B116" s="224"/>
      <c r="C116" s="226"/>
      <c r="D116" s="217"/>
      <c r="E116" s="191"/>
      <c r="F116" s="191"/>
      <c r="G116" s="191"/>
      <c r="H116" s="227"/>
      <c r="I116" s="227"/>
      <c r="J116" s="228"/>
      <c r="K116" s="190"/>
      <c r="L116" s="67"/>
      <c r="M116" s="218"/>
      <c r="N116" s="193"/>
    </row>
    <row r="117" spans="1:14">
      <c r="A117" s="191"/>
      <c r="B117" s="224"/>
      <c r="C117" s="226"/>
      <c r="D117" s="217"/>
      <c r="E117" s="191"/>
      <c r="F117" s="191"/>
      <c r="G117" s="191"/>
      <c r="H117" s="227"/>
      <c r="I117" s="227"/>
      <c r="J117" s="228"/>
      <c r="K117" s="190"/>
      <c r="L117" s="67"/>
      <c r="M117" s="218"/>
      <c r="N117" s="193"/>
    </row>
    <row r="118" spans="1:14">
      <c r="A118" s="191"/>
      <c r="B118" s="224"/>
      <c r="C118" s="226"/>
      <c r="D118" s="217"/>
      <c r="E118" s="191"/>
      <c r="F118" s="191"/>
      <c r="G118" s="191"/>
      <c r="H118" s="227"/>
      <c r="I118" s="227"/>
      <c r="J118" s="228"/>
      <c r="K118" s="190"/>
      <c r="L118" s="67"/>
      <c r="M118" s="218"/>
      <c r="N118" s="193"/>
    </row>
    <row r="119" spans="1:14">
      <c r="A119" s="191"/>
      <c r="B119" s="224"/>
      <c r="C119" s="226"/>
      <c r="D119" s="217"/>
      <c r="E119" s="191"/>
      <c r="F119" s="191"/>
      <c r="G119" s="191"/>
      <c r="H119" s="227"/>
      <c r="I119" s="227"/>
      <c r="J119" s="228"/>
      <c r="K119" s="190"/>
      <c r="L119" s="67"/>
      <c r="M119" s="218"/>
      <c r="N119" s="193"/>
    </row>
    <row r="120" spans="1:14">
      <c r="A120" s="191"/>
      <c r="B120" s="224"/>
      <c r="C120" s="226"/>
      <c r="D120" s="217"/>
      <c r="E120" s="191"/>
      <c r="F120" s="191"/>
      <c r="G120" s="191"/>
      <c r="H120" s="227"/>
      <c r="I120" s="227"/>
      <c r="J120" s="228"/>
      <c r="K120" s="190"/>
      <c r="L120" s="67"/>
      <c r="M120" s="218"/>
      <c r="N120" s="193"/>
    </row>
    <row r="121" spans="1:14">
      <c r="A121" s="191"/>
      <c r="B121" s="224"/>
      <c r="C121" s="226"/>
      <c r="D121" s="217"/>
      <c r="E121" s="191"/>
      <c r="F121" s="191"/>
      <c r="G121" s="191"/>
      <c r="H121" s="227"/>
      <c r="I121" s="227"/>
      <c r="J121" s="228"/>
      <c r="K121" s="190"/>
      <c r="L121" s="67"/>
      <c r="M121" s="218"/>
      <c r="N121" s="193"/>
    </row>
    <row r="122" spans="1:14">
      <c r="A122" s="191"/>
      <c r="B122" s="224"/>
      <c r="C122" s="226"/>
      <c r="D122" s="217"/>
      <c r="E122" s="191"/>
      <c r="F122" s="191"/>
      <c r="G122" s="191"/>
      <c r="H122" s="227"/>
      <c r="I122" s="227"/>
      <c r="J122" s="228"/>
      <c r="K122" s="190"/>
      <c r="L122" s="67"/>
      <c r="M122" s="218"/>
      <c r="N122" s="193"/>
    </row>
    <row r="123" spans="1:14">
      <c r="A123" s="191"/>
      <c r="B123" s="224"/>
      <c r="C123" s="226"/>
      <c r="D123" s="217"/>
      <c r="E123" s="191"/>
      <c r="F123" s="191"/>
      <c r="G123" s="191"/>
      <c r="H123" s="227"/>
      <c r="I123" s="227"/>
      <c r="J123" s="228"/>
      <c r="K123" s="190"/>
      <c r="L123" s="67"/>
      <c r="M123" s="218"/>
      <c r="N123" s="193"/>
    </row>
    <row r="124" spans="1:14">
      <c r="A124" s="191"/>
      <c r="B124" s="224"/>
      <c r="C124" s="226"/>
      <c r="D124" s="217"/>
      <c r="E124" s="191"/>
      <c r="F124" s="191"/>
      <c r="G124" s="191"/>
      <c r="H124" s="227"/>
      <c r="I124" s="227"/>
      <c r="J124" s="228"/>
      <c r="K124" s="190"/>
      <c r="L124" s="67"/>
      <c r="M124" s="218"/>
      <c r="N124" s="193"/>
    </row>
    <row r="125" spans="1:14">
      <c r="A125" s="191"/>
      <c r="B125" s="224"/>
      <c r="C125" s="226"/>
      <c r="D125" s="217"/>
      <c r="E125" s="191"/>
      <c r="F125" s="191"/>
      <c r="G125" s="191"/>
      <c r="H125" s="227"/>
      <c r="I125" s="227"/>
      <c r="J125" s="228"/>
      <c r="K125" s="190"/>
      <c r="L125" s="67"/>
      <c r="M125" s="218"/>
      <c r="N125" s="193"/>
    </row>
    <row r="126" spans="1:14">
      <c r="A126" s="191"/>
      <c r="B126" s="224"/>
      <c r="C126" s="226"/>
      <c r="D126" s="217"/>
      <c r="E126" s="191"/>
      <c r="F126" s="191"/>
      <c r="G126" s="191"/>
      <c r="H126" s="227"/>
      <c r="I126" s="227"/>
      <c r="J126" s="228"/>
      <c r="K126" s="190"/>
      <c r="L126" s="67"/>
      <c r="M126" s="218"/>
      <c r="N126" s="193"/>
    </row>
    <row r="127" spans="1:14">
      <c r="A127" s="191"/>
      <c r="B127" s="224"/>
      <c r="C127" s="226"/>
      <c r="D127" s="217"/>
      <c r="E127" s="191"/>
      <c r="F127" s="191"/>
      <c r="G127" s="191"/>
      <c r="H127" s="227"/>
      <c r="I127" s="227"/>
      <c r="J127" s="228"/>
      <c r="K127" s="190"/>
      <c r="L127" s="67"/>
      <c r="M127" s="218"/>
      <c r="N127" s="193"/>
    </row>
    <row r="128" spans="1:14">
      <c r="A128" s="191"/>
      <c r="B128" s="224"/>
      <c r="C128" s="226"/>
      <c r="D128" s="217"/>
      <c r="E128" s="191"/>
      <c r="F128" s="191"/>
      <c r="G128" s="191"/>
      <c r="H128" s="227"/>
      <c r="I128" s="227"/>
      <c r="J128" s="228"/>
      <c r="K128" s="190"/>
      <c r="L128" s="67"/>
      <c r="M128" s="218"/>
      <c r="N128" s="193"/>
    </row>
    <row r="129" spans="1:14">
      <c r="A129" s="191"/>
      <c r="B129" s="224"/>
      <c r="C129" s="226"/>
      <c r="D129" s="217"/>
      <c r="E129" s="191"/>
      <c r="F129" s="191"/>
      <c r="G129" s="191"/>
      <c r="H129" s="227"/>
      <c r="I129" s="227"/>
      <c r="J129" s="228"/>
      <c r="K129" s="190"/>
      <c r="L129" s="67"/>
      <c r="M129" s="218"/>
      <c r="N129" s="193"/>
    </row>
    <row r="130" spans="1:14">
      <c r="A130" s="191"/>
      <c r="B130" s="224"/>
      <c r="C130" s="226"/>
      <c r="D130" s="217"/>
      <c r="E130" s="191"/>
      <c r="F130" s="191"/>
      <c r="G130" s="191"/>
      <c r="H130" s="227"/>
      <c r="I130" s="227"/>
      <c r="J130" s="228"/>
      <c r="K130" s="190"/>
      <c r="L130" s="67"/>
      <c r="M130" s="218"/>
      <c r="N130" s="193"/>
    </row>
    <row r="131" spans="1:14">
      <c r="A131" s="191"/>
      <c r="B131" s="224"/>
      <c r="C131" s="226"/>
      <c r="D131" s="217"/>
      <c r="E131" s="191"/>
      <c r="F131" s="191"/>
      <c r="G131" s="191"/>
      <c r="H131" s="227"/>
      <c r="I131" s="227"/>
      <c r="J131" s="228"/>
      <c r="K131" s="190"/>
      <c r="L131" s="67"/>
      <c r="M131" s="218"/>
      <c r="N131" s="193"/>
    </row>
    <row r="132" spans="1:14">
      <c r="A132" s="191"/>
      <c r="B132" s="224"/>
      <c r="C132" s="226"/>
      <c r="D132" s="217"/>
      <c r="E132" s="191"/>
      <c r="F132" s="191"/>
      <c r="G132" s="191"/>
      <c r="H132" s="227"/>
      <c r="I132" s="227"/>
      <c r="J132" s="228"/>
      <c r="K132" s="190"/>
      <c r="L132" s="67"/>
      <c r="M132" s="218"/>
      <c r="N132" s="193"/>
    </row>
    <row r="133" spans="1:14">
      <c r="A133" s="191"/>
      <c r="B133" s="224"/>
      <c r="C133" s="226"/>
      <c r="D133" s="217"/>
      <c r="E133" s="191"/>
      <c r="F133" s="191"/>
      <c r="G133" s="191"/>
      <c r="H133" s="227"/>
      <c r="I133" s="227"/>
      <c r="J133" s="228"/>
      <c r="K133" s="190"/>
      <c r="L133" s="67"/>
      <c r="M133" s="218"/>
      <c r="N133" s="193"/>
    </row>
    <row r="134" spans="1:14">
      <c r="A134" s="191"/>
      <c r="B134" s="224"/>
      <c r="C134" s="226"/>
      <c r="D134" s="217"/>
      <c r="E134" s="191"/>
      <c r="F134" s="191"/>
      <c r="G134" s="191"/>
      <c r="H134" s="227"/>
      <c r="I134" s="227"/>
      <c r="J134" s="228"/>
      <c r="K134" s="190"/>
      <c r="L134" s="67"/>
      <c r="M134" s="218"/>
      <c r="N134" s="193"/>
    </row>
    <row r="135" spans="1:14">
      <c r="A135" s="191"/>
      <c r="B135" s="224"/>
      <c r="C135" s="226"/>
      <c r="D135" s="217"/>
      <c r="E135" s="191"/>
      <c r="F135" s="191"/>
      <c r="G135" s="191"/>
      <c r="H135" s="227"/>
      <c r="I135" s="227"/>
      <c r="J135" s="228"/>
      <c r="K135" s="190"/>
      <c r="L135" s="67"/>
      <c r="M135" s="218"/>
      <c r="N135" s="193"/>
    </row>
    <row r="136" spans="1:14">
      <c r="A136" s="191"/>
      <c r="B136" s="224"/>
      <c r="C136" s="226"/>
      <c r="D136" s="217"/>
      <c r="E136" s="191"/>
      <c r="F136" s="191"/>
      <c r="G136" s="191"/>
      <c r="H136" s="227"/>
      <c r="I136" s="227"/>
      <c r="J136" s="228"/>
      <c r="K136" s="190"/>
      <c r="L136" s="67"/>
      <c r="M136" s="218"/>
      <c r="N136" s="193"/>
    </row>
    <row r="137" spans="1:14">
      <c r="A137" s="191"/>
      <c r="B137" s="224"/>
      <c r="C137" s="226"/>
      <c r="D137" s="217"/>
      <c r="E137" s="191"/>
      <c r="F137" s="191"/>
      <c r="G137" s="191"/>
      <c r="H137" s="227"/>
      <c r="I137" s="227"/>
      <c r="J137" s="228"/>
      <c r="K137" s="190"/>
      <c r="L137" s="67"/>
      <c r="M137" s="218"/>
      <c r="N137" s="193"/>
    </row>
    <row r="138" spans="1:14">
      <c r="A138" s="191"/>
      <c r="B138" s="224"/>
      <c r="C138" s="226"/>
      <c r="D138" s="217"/>
      <c r="E138" s="191"/>
      <c r="F138" s="191"/>
      <c r="G138" s="191"/>
      <c r="H138" s="227"/>
      <c r="I138" s="227"/>
      <c r="J138" s="228"/>
      <c r="K138" s="190"/>
      <c r="L138" s="67"/>
      <c r="M138" s="218"/>
      <c r="N138" s="193"/>
    </row>
    <row r="139" spans="1:14">
      <c r="A139" s="191"/>
      <c r="B139" s="224"/>
      <c r="C139" s="226"/>
      <c r="D139" s="217"/>
      <c r="E139" s="191"/>
      <c r="F139" s="191"/>
      <c r="G139" s="191"/>
      <c r="H139" s="227"/>
      <c r="I139" s="227"/>
      <c r="J139" s="228"/>
      <c r="K139" s="190"/>
      <c r="L139" s="67"/>
      <c r="M139" s="218"/>
      <c r="N139" s="193"/>
    </row>
    <row r="140" spans="1:14">
      <c r="A140" s="191"/>
      <c r="B140" s="224"/>
      <c r="C140" s="226"/>
      <c r="D140" s="217"/>
      <c r="E140" s="191"/>
      <c r="F140" s="191"/>
      <c r="G140" s="191"/>
      <c r="H140" s="227"/>
      <c r="I140" s="227"/>
      <c r="J140" s="228"/>
      <c r="K140" s="190"/>
      <c r="L140" s="67"/>
      <c r="M140" s="218"/>
      <c r="N140" s="193"/>
    </row>
    <row r="141" spans="1:14">
      <c r="A141" s="191"/>
      <c r="B141" s="224"/>
      <c r="C141" s="226"/>
      <c r="D141" s="217"/>
      <c r="E141" s="191"/>
      <c r="F141" s="191"/>
      <c r="G141" s="191"/>
      <c r="H141" s="227"/>
      <c r="I141" s="227"/>
      <c r="J141" s="228"/>
      <c r="K141" s="190"/>
      <c r="L141" s="67"/>
      <c r="M141" s="218"/>
      <c r="N141" s="193"/>
    </row>
    <row r="142" spans="1:14">
      <c r="A142" s="191"/>
      <c r="B142" s="224"/>
      <c r="C142" s="226"/>
      <c r="D142" s="217"/>
      <c r="E142" s="191"/>
      <c r="F142" s="191"/>
      <c r="G142" s="191"/>
      <c r="H142" s="227"/>
      <c r="I142" s="227"/>
      <c r="J142" s="228"/>
      <c r="K142" s="190"/>
      <c r="L142" s="67"/>
      <c r="M142" s="218"/>
      <c r="N142" s="193"/>
    </row>
    <row r="143" spans="1:14">
      <c r="A143" s="191"/>
      <c r="B143" s="224"/>
      <c r="C143" s="226"/>
      <c r="D143" s="217"/>
      <c r="E143" s="191"/>
      <c r="F143" s="191"/>
      <c r="G143" s="191"/>
      <c r="H143" s="227"/>
      <c r="I143" s="227"/>
      <c r="J143" s="228"/>
      <c r="K143" s="190"/>
      <c r="L143" s="67"/>
      <c r="M143" s="218"/>
      <c r="N143" s="193"/>
    </row>
    <row r="144" spans="1:14">
      <c r="A144" s="191"/>
      <c r="B144" s="224"/>
      <c r="C144" s="226"/>
      <c r="D144" s="217"/>
      <c r="E144" s="191"/>
      <c r="F144" s="191"/>
      <c r="G144" s="191"/>
      <c r="H144" s="227"/>
      <c r="I144" s="227"/>
      <c r="J144" s="228"/>
      <c r="K144" s="190"/>
      <c r="L144" s="67"/>
      <c r="M144" s="218"/>
      <c r="N144" s="193"/>
    </row>
    <row r="145" spans="1:14">
      <c r="A145" s="191"/>
      <c r="B145" s="224"/>
      <c r="C145" s="226"/>
      <c r="D145" s="217"/>
      <c r="E145" s="191"/>
      <c r="F145" s="191"/>
      <c r="G145" s="191"/>
      <c r="H145" s="227"/>
      <c r="I145" s="227"/>
      <c r="J145" s="228"/>
      <c r="K145" s="190"/>
      <c r="L145" s="67"/>
      <c r="M145" s="218"/>
      <c r="N145" s="193"/>
    </row>
    <row r="146" spans="1:14">
      <c r="A146" s="191"/>
      <c r="B146" s="224"/>
      <c r="C146" s="226"/>
      <c r="D146" s="217"/>
      <c r="E146" s="191"/>
      <c r="F146" s="191"/>
      <c r="G146" s="191"/>
      <c r="H146" s="227"/>
      <c r="I146" s="227"/>
      <c r="J146" s="228"/>
      <c r="K146" s="190"/>
      <c r="L146" s="67"/>
      <c r="M146" s="218"/>
      <c r="N146" s="193"/>
    </row>
    <row r="147" spans="1:14">
      <c r="A147" s="191"/>
      <c r="B147" s="224"/>
      <c r="C147" s="226"/>
      <c r="D147" s="217"/>
      <c r="E147" s="191"/>
      <c r="F147" s="191"/>
      <c r="G147" s="191"/>
      <c r="H147" s="227"/>
      <c r="I147" s="227"/>
      <c r="J147" s="228"/>
      <c r="K147" s="190"/>
      <c r="L147" s="67"/>
      <c r="M147" s="218"/>
      <c r="N147" s="193"/>
    </row>
    <row r="148" spans="1:14">
      <c r="A148" s="191"/>
      <c r="B148" s="224"/>
      <c r="C148" s="226"/>
      <c r="D148" s="217"/>
      <c r="E148" s="191"/>
      <c r="F148" s="191"/>
      <c r="G148" s="191"/>
      <c r="H148" s="227"/>
      <c r="I148" s="227"/>
      <c r="J148" s="228"/>
      <c r="K148" s="190"/>
      <c r="L148" s="67"/>
      <c r="M148" s="218"/>
      <c r="N148" s="193"/>
    </row>
    <row r="149" spans="1:14">
      <c r="A149" s="191"/>
      <c r="B149" s="224"/>
      <c r="C149" s="226"/>
      <c r="D149" s="217"/>
      <c r="E149" s="191"/>
      <c r="F149" s="191"/>
      <c r="G149" s="191"/>
      <c r="H149" s="227"/>
      <c r="I149" s="227"/>
      <c r="J149" s="228"/>
      <c r="K149" s="190"/>
      <c r="L149" s="67"/>
      <c r="M149" s="218"/>
      <c r="N149" s="193"/>
    </row>
    <row r="150" spans="1:14">
      <c r="A150" s="191"/>
      <c r="B150" s="224"/>
      <c r="C150" s="226"/>
      <c r="D150" s="217"/>
      <c r="E150" s="191"/>
      <c r="F150" s="191"/>
      <c r="G150" s="191"/>
      <c r="H150" s="227"/>
      <c r="I150" s="227"/>
      <c r="J150" s="228"/>
      <c r="K150" s="190"/>
      <c r="L150" s="67"/>
      <c r="M150" s="218"/>
      <c r="N150" s="193"/>
    </row>
    <row r="151" spans="1:14">
      <c r="A151" s="191"/>
      <c r="B151" s="224"/>
      <c r="C151" s="226"/>
      <c r="D151" s="217"/>
      <c r="E151" s="191"/>
      <c r="F151" s="191"/>
      <c r="G151" s="191"/>
      <c r="H151" s="227"/>
      <c r="I151" s="227"/>
      <c r="J151" s="228"/>
      <c r="K151" s="190"/>
      <c r="L151" s="67"/>
      <c r="M151" s="218"/>
      <c r="N151" s="193"/>
    </row>
    <row r="152" spans="1:14">
      <c r="A152" s="191"/>
      <c r="B152" s="224"/>
      <c r="C152" s="226"/>
      <c r="D152" s="217"/>
      <c r="E152" s="191"/>
      <c r="F152" s="191"/>
      <c r="G152" s="191"/>
      <c r="H152" s="227"/>
      <c r="I152" s="227"/>
      <c r="J152" s="228"/>
      <c r="K152" s="190"/>
      <c r="L152" s="67"/>
      <c r="M152" s="218"/>
      <c r="N152" s="193"/>
    </row>
    <row r="153" spans="1:14">
      <c r="A153" s="191"/>
      <c r="B153" s="224"/>
      <c r="C153" s="226"/>
      <c r="D153" s="217"/>
      <c r="E153" s="191"/>
      <c r="F153" s="191"/>
      <c r="G153" s="191"/>
      <c r="H153" s="227"/>
      <c r="I153" s="227"/>
      <c r="J153" s="228"/>
      <c r="K153" s="190"/>
      <c r="L153" s="67"/>
      <c r="M153" s="218"/>
      <c r="N153" s="193"/>
    </row>
    <row r="154" spans="1:14">
      <c r="A154" s="191"/>
      <c r="B154" s="224"/>
      <c r="C154" s="226"/>
      <c r="D154" s="217"/>
      <c r="E154" s="191"/>
      <c r="F154" s="191"/>
      <c r="G154" s="191"/>
      <c r="H154" s="227"/>
      <c r="I154" s="227"/>
      <c r="J154" s="228"/>
      <c r="K154" s="190"/>
      <c r="L154" s="67"/>
      <c r="M154" s="218"/>
      <c r="N154" s="193"/>
    </row>
    <row r="155" spans="1:14">
      <c r="A155" s="191"/>
      <c r="B155" s="224"/>
      <c r="C155" s="226"/>
      <c r="D155" s="217"/>
      <c r="E155" s="191"/>
      <c r="F155" s="191"/>
      <c r="G155" s="191"/>
      <c r="H155" s="227"/>
      <c r="I155" s="227"/>
      <c r="J155" s="228"/>
      <c r="K155" s="190"/>
      <c r="L155" s="67"/>
      <c r="M155" s="218"/>
      <c r="N155" s="193"/>
    </row>
    <row r="156" spans="1:14">
      <c r="A156" s="191"/>
      <c r="B156" s="224"/>
      <c r="C156" s="226"/>
      <c r="D156" s="217"/>
      <c r="E156" s="191"/>
      <c r="F156" s="191"/>
      <c r="G156" s="191"/>
      <c r="H156" s="227"/>
      <c r="I156" s="227"/>
      <c r="J156" s="228"/>
      <c r="K156" s="190"/>
      <c r="L156" s="67"/>
      <c r="M156" s="218"/>
      <c r="N156" s="193"/>
    </row>
    <row r="157" spans="1:14">
      <c r="A157" s="191"/>
      <c r="B157" s="224"/>
      <c r="C157" s="226"/>
      <c r="D157" s="217"/>
      <c r="E157" s="191"/>
      <c r="F157" s="191"/>
      <c r="G157" s="191"/>
      <c r="H157" s="227"/>
      <c r="I157" s="227"/>
      <c r="J157" s="228"/>
      <c r="K157" s="190"/>
      <c r="L157" s="67"/>
      <c r="M157" s="218"/>
      <c r="N157" s="193"/>
    </row>
    <row r="158" spans="1:14">
      <c r="A158" s="191"/>
      <c r="B158" s="224"/>
      <c r="C158" s="226"/>
      <c r="D158" s="217"/>
      <c r="E158" s="191"/>
      <c r="F158" s="191"/>
      <c r="G158" s="191"/>
      <c r="H158" s="227"/>
      <c r="I158" s="227"/>
      <c r="J158" s="228"/>
      <c r="K158" s="190"/>
      <c r="L158" s="67"/>
      <c r="M158" s="218"/>
      <c r="N158" s="193"/>
    </row>
    <row r="159" spans="1:14">
      <c r="A159" s="191"/>
      <c r="B159" s="224"/>
      <c r="C159" s="226"/>
      <c r="D159" s="217"/>
      <c r="E159" s="191"/>
      <c r="F159" s="191"/>
      <c r="G159" s="191"/>
      <c r="H159" s="227"/>
      <c r="I159" s="227"/>
      <c r="J159" s="228"/>
      <c r="K159" s="190"/>
      <c r="L159" s="67"/>
      <c r="M159" s="218"/>
      <c r="N159" s="193"/>
    </row>
    <row r="160" spans="1:14">
      <c r="A160" s="191"/>
      <c r="B160" s="224"/>
      <c r="C160" s="226"/>
      <c r="D160" s="217"/>
      <c r="E160" s="191"/>
      <c r="F160" s="191"/>
      <c r="G160" s="191"/>
      <c r="H160" s="227"/>
      <c r="I160" s="227"/>
      <c r="J160" s="228"/>
      <c r="K160" s="190"/>
      <c r="L160" s="67"/>
      <c r="M160" s="218"/>
      <c r="N160" s="193"/>
    </row>
    <row r="161" spans="1:14">
      <c r="A161" s="191"/>
      <c r="B161" s="224"/>
      <c r="C161" s="226"/>
      <c r="D161" s="217"/>
      <c r="E161" s="191"/>
      <c r="F161" s="191"/>
      <c r="G161" s="191"/>
      <c r="H161" s="227"/>
      <c r="I161" s="227"/>
      <c r="J161" s="228"/>
      <c r="K161" s="190"/>
      <c r="L161" s="67"/>
      <c r="M161" s="218"/>
      <c r="N161" s="193"/>
    </row>
    <row r="162" spans="1:14">
      <c r="A162" s="191"/>
      <c r="B162" s="224"/>
      <c r="C162" s="226"/>
      <c r="D162" s="217"/>
      <c r="E162" s="191"/>
      <c r="F162" s="191"/>
      <c r="G162" s="191"/>
      <c r="H162" s="227"/>
      <c r="I162" s="227"/>
      <c r="J162" s="228"/>
      <c r="K162" s="190"/>
      <c r="L162" s="67"/>
      <c r="M162" s="218"/>
      <c r="N162" s="193"/>
    </row>
    <row r="163" spans="1:14">
      <c r="A163" s="191"/>
      <c r="B163" s="224"/>
      <c r="C163" s="226"/>
      <c r="D163" s="217"/>
      <c r="E163" s="191"/>
      <c r="F163" s="191"/>
      <c r="G163" s="191"/>
      <c r="H163" s="227"/>
      <c r="I163" s="227"/>
      <c r="J163" s="228"/>
      <c r="K163" s="190"/>
      <c r="L163" s="67"/>
      <c r="M163" s="218"/>
      <c r="N163" s="193"/>
    </row>
    <row r="164" spans="1:14">
      <c r="A164" s="191"/>
      <c r="B164" s="224"/>
      <c r="C164" s="226"/>
      <c r="D164" s="217"/>
      <c r="E164" s="191"/>
      <c r="F164" s="191"/>
      <c r="G164" s="191"/>
      <c r="H164" s="227"/>
      <c r="I164" s="227"/>
      <c r="J164" s="228"/>
      <c r="K164" s="190"/>
      <c r="L164" s="67"/>
      <c r="M164" s="218"/>
      <c r="N164" s="193"/>
    </row>
    <row r="165" spans="1:14">
      <c r="A165" s="191"/>
      <c r="B165" s="224"/>
      <c r="C165" s="226"/>
      <c r="D165" s="217"/>
      <c r="E165" s="191"/>
      <c r="F165" s="191"/>
      <c r="G165" s="191"/>
      <c r="H165" s="227"/>
      <c r="I165" s="227"/>
      <c r="J165" s="228"/>
      <c r="K165" s="190"/>
      <c r="L165" s="67"/>
      <c r="M165" s="218"/>
      <c r="N165" s="193"/>
    </row>
    <row r="166" spans="1:14">
      <c r="A166" s="191"/>
      <c r="B166" s="224"/>
      <c r="C166" s="226"/>
      <c r="D166" s="217"/>
      <c r="E166" s="191"/>
      <c r="F166" s="191"/>
      <c r="G166" s="191"/>
      <c r="H166" s="227"/>
      <c r="I166" s="227"/>
      <c r="J166" s="228"/>
      <c r="K166" s="190"/>
      <c r="L166" s="67"/>
      <c r="M166" s="218"/>
      <c r="N166" s="193"/>
    </row>
    <row r="167" spans="1:14">
      <c r="A167" s="191"/>
      <c r="B167" s="224"/>
      <c r="C167" s="226"/>
      <c r="D167" s="217"/>
      <c r="E167" s="191"/>
      <c r="F167" s="191"/>
      <c r="G167" s="191"/>
      <c r="H167" s="227"/>
      <c r="I167" s="227"/>
      <c r="J167" s="228"/>
      <c r="K167" s="190"/>
      <c r="L167" s="67"/>
      <c r="M167" s="218"/>
      <c r="N167" s="193"/>
    </row>
    <row r="168" spans="1:14">
      <c r="A168" s="191"/>
      <c r="B168" s="224"/>
      <c r="C168" s="226"/>
      <c r="D168" s="217"/>
      <c r="E168" s="191"/>
      <c r="F168" s="191"/>
      <c r="G168" s="191"/>
      <c r="H168" s="227"/>
      <c r="I168" s="227"/>
      <c r="J168" s="228"/>
      <c r="K168" s="190"/>
      <c r="L168" s="67"/>
      <c r="M168" s="218"/>
      <c r="N168" s="193"/>
    </row>
    <row r="169" spans="1:14">
      <c r="A169" s="191"/>
      <c r="B169" s="224"/>
      <c r="C169" s="226"/>
      <c r="D169" s="217"/>
      <c r="E169" s="191"/>
      <c r="F169" s="191"/>
      <c r="G169" s="191"/>
      <c r="H169" s="227"/>
      <c r="I169" s="227"/>
      <c r="J169" s="228"/>
      <c r="K169" s="190"/>
      <c r="L169" s="67"/>
      <c r="M169" s="218"/>
      <c r="N169" s="193"/>
    </row>
    <row r="170" spans="1:14">
      <c r="A170" s="191"/>
      <c r="B170" s="224"/>
      <c r="C170" s="226"/>
      <c r="D170" s="217"/>
      <c r="E170" s="191"/>
      <c r="F170" s="191"/>
      <c r="G170" s="191"/>
      <c r="H170" s="227"/>
      <c r="I170" s="227"/>
      <c r="J170" s="228"/>
      <c r="K170" s="190"/>
      <c r="L170" s="67"/>
      <c r="M170" s="218"/>
      <c r="N170" s="193"/>
    </row>
    <row r="171" spans="1:14">
      <c r="A171" s="191"/>
      <c r="B171" s="191"/>
      <c r="C171" s="191"/>
      <c r="D171" s="192"/>
      <c r="E171" s="191"/>
      <c r="F171" s="192"/>
      <c r="G171" s="205"/>
      <c r="H171" s="192"/>
      <c r="I171" s="192"/>
      <c r="J171" s="191"/>
      <c r="K171" s="192"/>
      <c r="L171" s="229"/>
      <c r="M171" s="218"/>
      <c r="N171" s="193"/>
    </row>
    <row r="172" spans="1:14">
      <c r="A172" s="223" t="s">
        <v>2</v>
      </c>
      <c r="L172" s="223"/>
      <c r="M172" s="266">
        <f>SUM(M10:M171)</f>
        <v>1566.6599999999999</v>
      </c>
    </row>
    <row r="173" spans="1:14">
      <c r="A173" s="223"/>
      <c r="M173" s="223"/>
    </row>
    <row r="174" spans="1:14">
      <c r="A174" s="747" t="s">
        <v>12</v>
      </c>
      <c r="B174" s="747"/>
      <c r="C174" s="747"/>
      <c r="D174" s="747"/>
      <c r="E174" s="747"/>
      <c r="F174" s="747"/>
      <c r="G174" s="747"/>
      <c r="H174" s="747"/>
      <c r="I174" s="747"/>
      <c r="J174" s="747"/>
      <c r="K174" s="747"/>
      <c r="L174" s="747"/>
      <c r="M174" s="747"/>
    </row>
    <row r="178" spans="1:1">
      <c r="A178" s="230"/>
    </row>
  </sheetData>
  <mergeCells count="6">
    <mergeCell ref="A174:M174"/>
    <mergeCell ref="A2:M2"/>
    <mergeCell ref="A4:M4"/>
    <mergeCell ref="A5:M5"/>
    <mergeCell ref="A7:M7"/>
    <mergeCell ref="A6:M6"/>
  </mergeCells>
  <phoneticPr fontId="15" type="noConversion"/>
  <hyperlinks>
    <hyperlink ref="J10" r:id="rId1"/>
    <hyperlink ref="I15" r:id="rId2"/>
    <hyperlink ref="J15" r:id="rId3"/>
    <hyperlink ref="J19" r:id="rId4"/>
    <hyperlink ref="J20" r:id="rId5"/>
    <hyperlink ref="J21" r:id="rId6"/>
    <hyperlink ref="J22" r:id="rId7"/>
    <hyperlink ref="J23" r:id="rId8"/>
    <hyperlink ref="J24" r:id="rId9"/>
    <hyperlink ref="J25" r:id="rId10"/>
    <hyperlink ref="J28" r:id="rId11"/>
    <hyperlink ref="J29" r:id="rId12"/>
    <hyperlink ref="J30" r:id="rId13"/>
    <hyperlink ref="J11" r:id="rId14"/>
    <hyperlink ref="J18" r:id="rId15"/>
  </hyperlinks>
  <pageMargins left="0.511811023622047" right="0.31496062992126" top="0" bottom="0" header="0" footer="0"/>
  <pageSetup paperSize="9" scale="97" orientation="landscape" horizontalDpi="200" verticalDpi="200" r:id="rId16"/>
</worksheet>
</file>

<file path=xl/worksheets/sheet6.xml><?xml version="1.0" encoding="utf-8"?>
<worksheet xmlns="http://schemas.openxmlformats.org/spreadsheetml/2006/main" xmlns:r="http://schemas.openxmlformats.org/officeDocument/2006/relationships">
  <dimension ref="A2:P119"/>
  <sheetViews>
    <sheetView zoomScale="25" zoomScaleNormal="25" workbookViewId="0">
      <selection activeCell="X12" sqref="X12"/>
    </sheetView>
  </sheetViews>
  <sheetFormatPr defaultColWidth="8.7265625" defaultRowHeight="13"/>
  <cols>
    <col min="1" max="1" width="25.54296875" style="214"/>
    <col min="2" max="2" width="25.54296875" style="209" bestFit="1" customWidth="1"/>
    <col min="3" max="3" width="13.1796875" style="210" bestFit="1" customWidth="1"/>
    <col min="4" max="4" width="25.54296875" style="212"/>
    <col min="5" max="5" width="14.26953125" style="213" bestFit="1" customWidth="1"/>
    <col min="6" max="6" width="11.81640625" style="213" bestFit="1" customWidth="1"/>
    <col min="7" max="7" width="25.1796875" style="213" bestFit="1" customWidth="1"/>
    <col min="8" max="8" width="10.81640625" style="212" bestFit="1" customWidth="1"/>
    <col min="9" max="9" width="24.453125" style="213" bestFit="1" customWidth="1"/>
    <col min="10" max="11" width="25.54296875" style="212"/>
    <col min="12" max="12" width="15.1796875" style="212" bestFit="1" customWidth="1"/>
    <col min="13" max="13" width="13.453125" style="212" bestFit="1" customWidth="1"/>
    <col min="14" max="14" width="24.1796875" style="377" bestFit="1" customWidth="1"/>
    <col min="15" max="16384" width="8.7265625" style="377"/>
  </cols>
  <sheetData>
    <row r="2" spans="1:14" s="223" customFormat="1">
      <c r="A2" s="757" t="s">
        <v>27</v>
      </c>
      <c r="B2" s="758"/>
      <c r="C2" s="758"/>
      <c r="D2" s="758"/>
      <c r="E2" s="758"/>
      <c r="F2" s="758"/>
      <c r="G2" s="758"/>
      <c r="H2" s="758"/>
      <c r="I2" s="758"/>
      <c r="J2" s="758"/>
      <c r="K2" s="758"/>
      <c r="L2" s="758"/>
      <c r="M2" s="759"/>
    </row>
    <row r="3" spans="1:14" s="223" customFormat="1">
      <c r="A3" s="173"/>
      <c r="B3" s="173"/>
      <c r="C3" s="174"/>
      <c r="D3" s="174"/>
      <c r="E3" s="175"/>
      <c r="F3" s="175"/>
      <c r="G3" s="175"/>
      <c r="H3" s="174"/>
      <c r="I3" s="175"/>
      <c r="J3" s="174"/>
      <c r="K3" s="174"/>
      <c r="L3" s="174"/>
      <c r="M3" s="174"/>
    </row>
    <row r="4" spans="1:14" s="223" customFormat="1">
      <c r="A4" s="746" t="s">
        <v>28</v>
      </c>
      <c r="B4" s="746"/>
      <c r="C4" s="746"/>
      <c r="D4" s="746"/>
      <c r="E4" s="746"/>
      <c r="F4" s="746"/>
      <c r="G4" s="746"/>
      <c r="H4" s="745"/>
      <c r="I4" s="745"/>
      <c r="J4" s="745"/>
      <c r="K4" s="745"/>
      <c r="L4" s="745"/>
      <c r="M4" s="745"/>
    </row>
    <row r="5" spans="1:14" s="223" customFormat="1">
      <c r="A5" s="746" t="s">
        <v>29</v>
      </c>
      <c r="B5" s="746"/>
      <c r="C5" s="746"/>
      <c r="D5" s="746"/>
      <c r="E5" s="746"/>
      <c r="F5" s="746"/>
      <c r="G5" s="746"/>
      <c r="H5" s="746"/>
      <c r="I5" s="746"/>
      <c r="J5" s="746"/>
      <c r="K5" s="746"/>
      <c r="L5" s="746"/>
      <c r="M5" s="746"/>
    </row>
    <row r="6" spans="1:14" s="223" customFormat="1">
      <c r="A6" s="760" t="s">
        <v>3314</v>
      </c>
      <c r="B6" s="761"/>
      <c r="C6" s="761"/>
      <c r="D6" s="761"/>
      <c r="E6" s="761"/>
      <c r="F6" s="761"/>
      <c r="G6" s="761"/>
      <c r="H6" s="761"/>
      <c r="I6" s="761"/>
      <c r="J6" s="761"/>
      <c r="K6" s="761"/>
      <c r="L6" s="761"/>
      <c r="M6" s="762"/>
    </row>
    <row r="7" spans="1:14" s="223" customFormat="1">
      <c r="A7" s="176"/>
      <c r="B7" s="177"/>
      <c r="C7" s="178"/>
      <c r="D7" s="179"/>
      <c r="E7" s="180"/>
      <c r="F7" s="180"/>
      <c r="G7" s="180"/>
      <c r="H7" s="179"/>
      <c r="I7" s="181"/>
      <c r="J7" s="182"/>
      <c r="K7" s="182"/>
      <c r="L7" s="182"/>
      <c r="M7" s="182"/>
    </row>
    <row r="8" spans="1:14">
      <c r="A8" s="183" t="s">
        <v>0</v>
      </c>
      <c r="B8" s="184" t="s">
        <v>49</v>
      </c>
      <c r="C8" s="185" t="s">
        <v>25</v>
      </c>
      <c r="D8" s="186" t="s">
        <v>5</v>
      </c>
      <c r="E8" s="187" t="s">
        <v>9</v>
      </c>
      <c r="F8" s="187" t="s">
        <v>10</v>
      </c>
      <c r="G8" s="188" t="s">
        <v>61</v>
      </c>
      <c r="H8" s="185" t="s">
        <v>16</v>
      </c>
      <c r="I8" s="187" t="s">
        <v>15</v>
      </c>
      <c r="J8" s="184" t="s">
        <v>19</v>
      </c>
      <c r="K8" s="185" t="s">
        <v>62</v>
      </c>
      <c r="L8" s="184" t="s">
        <v>50</v>
      </c>
      <c r="M8" s="184" t="s">
        <v>7</v>
      </c>
      <c r="N8" s="728" t="s">
        <v>182</v>
      </c>
    </row>
    <row r="9" spans="1:14" ht="26">
      <c r="A9" s="428" t="s">
        <v>201</v>
      </c>
      <c r="B9" s="428" t="s">
        <v>202</v>
      </c>
      <c r="C9" s="79" t="s">
        <v>197</v>
      </c>
      <c r="D9" s="395" t="s">
        <v>203</v>
      </c>
      <c r="E9" s="396">
        <v>11</v>
      </c>
      <c r="F9" s="396">
        <v>1</v>
      </c>
      <c r="G9" s="397" t="s">
        <v>204</v>
      </c>
      <c r="H9" s="79">
        <v>2018</v>
      </c>
      <c r="I9" s="350" t="s">
        <v>205</v>
      </c>
      <c r="J9" s="397" t="s">
        <v>206</v>
      </c>
      <c r="K9" s="123" t="s">
        <v>207</v>
      </c>
      <c r="L9" s="398">
        <v>70</v>
      </c>
      <c r="M9" s="364">
        <v>70</v>
      </c>
      <c r="N9" s="399" t="s">
        <v>208</v>
      </c>
    </row>
    <row r="10" spans="1:14" ht="26">
      <c r="A10" s="428" t="s">
        <v>232</v>
      </c>
      <c r="B10" s="428" t="s">
        <v>233</v>
      </c>
      <c r="C10" s="79" t="s">
        <v>197</v>
      </c>
      <c r="D10" s="66" t="s">
        <v>234</v>
      </c>
      <c r="E10" s="396">
        <v>70</v>
      </c>
      <c r="F10" s="396">
        <v>5</v>
      </c>
      <c r="G10" s="364" t="s">
        <v>235</v>
      </c>
      <c r="H10" s="79">
        <v>2018</v>
      </c>
      <c r="I10" s="350" t="s">
        <v>236</v>
      </c>
      <c r="J10" s="66" t="s">
        <v>237</v>
      </c>
      <c r="K10" s="349" t="s">
        <v>238</v>
      </c>
      <c r="L10" s="398">
        <v>70</v>
      </c>
      <c r="M10" s="364">
        <v>70</v>
      </c>
      <c r="N10" s="399" t="s">
        <v>233</v>
      </c>
    </row>
    <row r="11" spans="1:14" ht="39">
      <c r="A11" s="399" t="s">
        <v>239</v>
      </c>
      <c r="B11" s="399" t="s">
        <v>233</v>
      </c>
      <c r="C11" s="79" t="s">
        <v>197</v>
      </c>
      <c r="D11" s="66" t="s">
        <v>234</v>
      </c>
      <c r="E11" s="396">
        <v>70</v>
      </c>
      <c r="F11" s="396">
        <v>6</v>
      </c>
      <c r="G11" s="364" t="s">
        <v>235</v>
      </c>
      <c r="H11" s="79">
        <v>2018</v>
      </c>
      <c r="I11" s="350" t="s">
        <v>240</v>
      </c>
      <c r="J11" s="66" t="s">
        <v>237</v>
      </c>
      <c r="K11" s="66" t="s">
        <v>241</v>
      </c>
      <c r="L11" s="398">
        <v>70</v>
      </c>
      <c r="M11" s="364">
        <v>70</v>
      </c>
      <c r="N11" s="399" t="s">
        <v>233</v>
      </c>
    </row>
    <row r="12" spans="1:14" ht="39">
      <c r="A12" s="399" t="s">
        <v>258</v>
      </c>
      <c r="B12" s="66" t="s">
        <v>257</v>
      </c>
      <c r="C12" s="66" t="s">
        <v>197</v>
      </c>
      <c r="D12" s="66" t="s">
        <v>259</v>
      </c>
      <c r="E12" s="79">
        <v>198</v>
      </c>
      <c r="F12" s="396">
        <v>3</v>
      </c>
      <c r="G12" s="364" t="s">
        <v>260</v>
      </c>
      <c r="H12" s="79">
        <v>2018</v>
      </c>
      <c r="I12" s="79" t="s">
        <v>261</v>
      </c>
      <c r="J12" s="364" t="s">
        <v>262</v>
      </c>
      <c r="K12" s="66" t="s">
        <v>263</v>
      </c>
      <c r="L12" s="398">
        <v>70</v>
      </c>
      <c r="M12" s="364">
        <v>70</v>
      </c>
      <c r="N12" s="313" t="str">
        <f>B12</f>
        <v>Popa Cristina Elena</v>
      </c>
    </row>
    <row r="13" spans="1:14" ht="65">
      <c r="A13" s="128" t="s">
        <v>277</v>
      </c>
      <c r="B13" s="128" t="s">
        <v>278</v>
      </c>
      <c r="C13" s="276" t="s">
        <v>197</v>
      </c>
      <c r="D13" s="249" t="s">
        <v>234</v>
      </c>
      <c r="E13" s="303">
        <v>70</v>
      </c>
      <c r="F13" s="303">
        <v>5</v>
      </c>
      <c r="G13" s="394" t="s">
        <v>279</v>
      </c>
      <c r="H13" s="276">
        <v>2018</v>
      </c>
      <c r="I13" s="304" t="s">
        <v>280</v>
      </c>
      <c r="J13" s="249" t="s">
        <v>281</v>
      </c>
      <c r="K13" s="393" t="s">
        <v>282</v>
      </c>
      <c r="L13" s="316">
        <v>70</v>
      </c>
      <c r="M13" s="394">
        <v>70</v>
      </c>
      <c r="N13" s="313" t="s">
        <v>300</v>
      </c>
    </row>
    <row r="14" spans="1:14" ht="65">
      <c r="A14" s="128" t="s">
        <v>283</v>
      </c>
      <c r="B14" s="128" t="s">
        <v>284</v>
      </c>
      <c r="C14" s="276" t="s">
        <v>197</v>
      </c>
      <c r="D14" s="249" t="s">
        <v>234</v>
      </c>
      <c r="E14" s="303">
        <v>70</v>
      </c>
      <c r="F14" s="303">
        <v>6</v>
      </c>
      <c r="G14" s="394" t="s">
        <v>279</v>
      </c>
      <c r="H14" s="276">
        <v>2018</v>
      </c>
      <c r="I14" s="304" t="s">
        <v>285</v>
      </c>
      <c r="J14" s="249" t="s">
        <v>281</v>
      </c>
      <c r="K14" s="393" t="s">
        <v>286</v>
      </c>
      <c r="L14" s="316">
        <v>70</v>
      </c>
      <c r="M14" s="394">
        <v>35</v>
      </c>
      <c r="N14" s="313" t="s">
        <v>300</v>
      </c>
    </row>
    <row r="15" spans="1:14" ht="65">
      <c r="A15" s="340" t="s">
        <v>287</v>
      </c>
      <c r="B15" s="340" t="s">
        <v>284</v>
      </c>
      <c r="C15" s="276" t="s">
        <v>197</v>
      </c>
      <c r="D15" s="249" t="s">
        <v>288</v>
      </c>
      <c r="E15" s="303">
        <v>6</v>
      </c>
      <c r="F15" s="303">
        <v>2</v>
      </c>
      <c r="G15" s="394" t="s">
        <v>289</v>
      </c>
      <c r="H15" s="276">
        <v>2018</v>
      </c>
      <c r="I15" s="304" t="s">
        <v>290</v>
      </c>
      <c r="J15" s="249" t="s">
        <v>291</v>
      </c>
      <c r="K15" s="393" t="s">
        <v>292</v>
      </c>
      <c r="L15" s="316">
        <v>70</v>
      </c>
      <c r="M15" s="394">
        <v>35</v>
      </c>
      <c r="N15" s="313" t="s">
        <v>300</v>
      </c>
    </row>
    <row r="16" spans="1:14" ht="52">
      <c r="A16" s="340" t="s">
        <v>293</v>
      </c>
      <c r="B16" s="340" t="s">
        <v>294</v>
      </c>
      <c r="C16" s="276" t="s">
        <v>197</v>
      </c>
      <c r="D16" s="249" t="s">
        <v>295</v>
      </c>
      <c r="E16" s="303">
        <v>49</v>
      </c>
      <c r="F16" s="303">
        <v>2</v>
      </c>
      <c r="G16" s="394" t="s">
        <v>296</v>
      </c>
      <c r="H16" s="276">
        <v>2018</v>
      </c>
      <c r="I16" s="304" t="s">
        <v>297</v>
      </c>
      <c r="J16" s="249" t="s">
        <v>298</v>
      </c>
      <c r="K16" s="393" t="s">
        <v>299</v>
      </c>
      <c r="L16" s="316">
        <v>70</v>
      </c>
      <c r="M16" s="394">
        <v>70</v>
      </c>
      <c r="N16" s="313" t="s">
        <v>300</v>
      </c>
    </row>
    <row r="17" spans="1:14" ht="26">
      <c r="A17" s="696" t="s">
        <v>364</v>
      </c>
      <c r="B17" s="429" t="s">
        <v>365</v>
      </c>
      <c r="C17" s="295" t="s">
        <v>360</v>
      </c>
      <c r="D17" s="117" t="s">
        <v>366</v>
      </c>
      <c r="E17" s="296">
        <v>3</v>
      </c>
      <c r="F17" s="296">
        <v>198</v>
      </c>
      <c r="G17" s="117" t="s">
        <v>367</v>
      </c>
      <c r="H17" s="295">
        <v>2018</v>
      </c>
      <c r="I17" s="117" t="s">
        <v>368</v>
      </c>
      <c r="J17" s="236" t="s">
        <v>369</v>
      </c>
      <c r="K17" s="290" t="s">
        <v>370</v>
      </c>
      <c r="L17" s="400">
        <v>70</v>
      </c>
      <c r="M17" s="394">
        <v>70</v>
      </c>
      <c r="N17" s="313" t="s">
        <v>363</v>
      </c>
    </row>
    <row r="18" spans="1:14" ht="39">
      <c r="A18" s="697" t="s">
        <v>371</v>
      </c>
      <c r="B18" s="429" t="s">
        <v>359</v>
      </c>
      <c r="C18" s="295" t="s">
        <v>360</v>
      </c>
      <c r="D18" s="117" t="s">
        <v>372</v>
      </c>
      <c r="E18" s="296">
        <v>7</v>
      </c>
      <c r="F18" s="296">
        <v>2</v>
      </c>
      <c r="G18" s="298" t="s">
        <v>373</v>
      </c>
      <c r="H18" s="295">
        <v>2018</v>
      </c>
      <c r="I18" s="299" t="s">
        <v>374</v>
      </c>
      <c r="J18" s="298" t="s">
        <v>375</v>
      </c>
      <c r="K18" s="290" t="s">
        <v>376</v>
      </c>
      <c r="L18" s="400">
        <v>70</v>
      </c>
      <c r="M18" s="394">
        <v>35</v>
      </c>
      <c r="N18" s="313" t="s">
        <v>363</v>
      </c>
    </row>
    <row r="19" spans="1:14" ht="39">
      <c r="A19" s="696" t="s">
        <v>377</v>
      </c>
      <c r="B19" s="429" t="s">
        <v>359</v>
      </c>
      <c r="C19" s="295" t="s">
        <v>360</v>
      </c>
      <c r="D19" s="117" t="s">
        <v>372</v>
      </c>
      <c r="E19" s="296">
        <v>7</v>
      </c>
      <c r="F19" s="296">
        <v>3</v>
      </c>
      <c r="G19" s="298" t="s">
        <v>373</v>
      </c>
      <c r="H19" s="295">
        <v>2018</v>
      </c>
      <c r="I19" s="299" t="s">
        <v>378</v>
      </c>
      <c r="J19" s="298" t="s">
        <v>375</v>
      </c>
      <c r="K19" s="290" t="s">
        <v>379</v>
      </c>
      <c r="L19" s="400">
        <v>70</v>
      </c>
      <c r="M19" s="394">
        <v>35</v>
      </c>
      <c r="N19" s="313" t="s">
        <v>363</v>
      </c>
    </row>
    <row r="20" spans="1:14" ht="52">
      <c r="A20" s="698" t="s">
        <v>380</v>
      </c>
      <c r="B20" s="429" t="s">
        <v>365</v>
      </c>
      <c r="C20" s="295" t="s">
        <v>360</v>
      </c>
      <c r="D20" s="117" t="s">
        <v>372</v>
      </c>
      <c r="E20" s="296">
        <v>7</v>
      </c>
      <c r="F20" s="296">
        <v>1</v>
      </c>
      <c r="G20" s="298" t="s">
        <v>373</v>
      </c>
      <c r="H20" s="295">
        <v>2018</v>
      </c>
      <c r="I20" s="299" t="s">
        <v>381</v>
      </c>
      <c r="J20" s="298" t="s">
        <v>375</v>
      </c>
      <c r="K20" s="290" t="s">
        <v>382</v>
      </c>
      <c r="L20" s="400">
        <v>25</v>
      </c>
      <c r="M20" s="394">
        <v>25</v>
      </c>
      <c r="N20" s="313" t="s">
        <v>363</v>
      </c>
    </row>
    <row r="21" spans="1:14" ht="26">
      <c r="A21" s="340" t="s">
        <v>393</v>
      </c>
      <c r="B21" s="340" t="s">
        <v>388</v>
      </c>
      <c r="C21" s="276" t="s">
        <v>197</v>
      </c>
      <c r="D21" s="249" t="s">
        <v>394</v>
      </c>
      <c r="E21" s="303">
        <v>70</v>
      </c>
      <c r="F21" s="303">
        <v>1</v>
      </c>
      <c r="G21" s="394" t="s">
        <v>235</v>
      </c>
      <c r="H21" s="276">
        <v>2018</v>
      </c>
      <c r="I21" s="304" t="s">
        <v>395</v>
      </c>
      <c r="J21" s="249" t="s">
        <v>396</v>
      </c>
      <c r="K21" s="290" t="s">
        <v>397</v>
      </c>
      <c r="L21" s="316"/>
      <c r="M21" s="394">
        <v>70</v>
      </c>
      <c r="N21" s="313" t="s">
        <v>405</v>
      </c>
    </row>
    <row r="22" spans="1:14" ht="26">
      <c r="A22" s="700" t="s">
        <v>398</v>
      </c>
      <c r="B22" s="340" t="s">
        <v>388</v>
      </c>
      <c r="C22" s="276" t="s">
        <v>197</v>
      </c>
      <c r="D22" s="249" t="s">
        <v>394</v>
      </c>
      <c r="E22" s="303">
        <v>70</v>
      </c>
      <c r="F22" s="303">
        <v>3</v>
      </c>
      <c r="G22" s="394" t="s">
        <v>235</v>
      </c>
      <c r="H22" s="276">
        <v>2018</v>
      </c>
      <c r="I22" s="304" t="s">
        <v>399</v>
      </c>
      <c r="J22" s="249" t="s">
        <v>396</v>
      </c>
      <c r="K22" s="290" t="s">
        <v>400</v>
      </c>
      <c r="L22" s="316"/>
      <c r="M22" s="394">
        <v>70</v>
      </c>
      <c r="N22" s="313" t="s">
        <v>405</v>
      </c>
    </row>
    <row r="23" spans="1:14" ht="78">
      <c r="A23" s="700" t="s">
        <v>416</v>
      </c>
      <c r="B23" s="340" t="s">
        <v>417</v>
      </c>
      <c r="C23" s="276" t="s">
        <v>197</v>
      </c>
      <c r="D23" s="249" t="s">
        <v>418</v>
      </c>
      <c r="E23" s="276" t="s">
        <v>419</v>
      </c>
      <c r="F23" s="276">
        <v>1</v>
      </c>
      <c r="G23" s="394" t="s">
        <v>420</v>
      </c>
      <c r="H23" s="276">
        <v>2018</v>
      </c>
      <c r="I23" s="304" t="s">
        <v>421</v>
      </c>
      <c r="J23" s="249" t="s">
        <v>422</v>
      </c>
      <c r="K23" s="393" t="s">
        <v>423</v>
      </c>
      <c r="L23" s="316">
        <v>70</v>
      </c>
      <c r="M23" s="394">
        <v>35</v>
      </c>
      <c r="N23" s="313" t="s">
        <v>408</v>
      </c>
    </row>
    <row r="24" spans="1:14" ht="104">
      <c r="A24" s="340" t="s">
        <v>424</v>
      </c>
      <c r="B24" s="340" t="s">
        <v>425</v>
      </c>
      <c r="C24" s="276" t="s">
        <v>197</v>
      </c>
      <c r="D24" s="249" t="s">
        <v>418</v>
      </c>
      <c r="E24" s="276" t="s">
        <v>419</v>
      </c>
      <c r="F24" s="276">
        <v>1</v>
      </c>
      <c r="G24" s="394" t="s">
        <v>420</v>
      </c>
      <c r="H24" s="276">
        <v>2018</v>
      </c>
      <c r="I24" s="304" t="s">
        <v>426</v>
      </c>
      <c r="J24" s="249" t="s">
        <v>422</v>
      </c>
      <c r="K24" s="393" t="s">
        <v>427</v>
      </c>
      <c r="L24" s="316">
        <v>70</v>
      </c>
      <c r="M24" s="394">
        <v>23.33</v>
      </c>
      <c r="N24" s="313" t="s">
        <v>408</v>
      </c>
    </row>
    <row r="25" spans="1:14" ht="78">
      <c r="A25" s="340" t="s">
        <v>428</v>
      </c>
      <c r="B25" s="340" t="s">
        <v>429</v>
      </c>
      <c r="C25" s="276" t="s">
        <v>197</v>
      </c>
      <c r="D25" s="249" t="s">
        <v>418</v>
      </c>
      <c r="E25" s="276" t="s">
        <v>419</v>
      </c>
      <c r="F25" s="276">
        <v>2</v>
      </c>
      <c r="G25" s="394" t="s">
        <v>420</v>
      </c>
      <c r="H25" s="276">
        <v>2018</v>
      </c>
      <c r="I25" s="304" t="s">
        <v>430</v>
      </c>
      <c r="J25" s="249" t="s">
        <v>422</v>
      </c>
      <c r="K25" s="393" t="s">
        <v>431</v>
      </c>
      <c r="L25" s="316">
        <v>70</v>
      </c>
      <c r="M25" s="394">
        <v>35</v>
      </c>
      <c r="N25" s="313" t="s">
        <v>408</v>
      </c>
    </row>
    <row r="26" spans="1:14" ht="104">
      <c r="A26" s="340" t="s">
        <v>432</v>
      </c>
      <c r="B26" s="340" t="s">
        <v>433</v>
      </c>
      <c r="C26" s="276" t="s">
        <v>197</v>
      </c>
      <c r="D26" s="249" t="s">
        <v>418</v>
      </c>
      <c r="E26" s="276" t="s">
        <v>419</v>
      </c>
      <c r="F26" s="276">
        <v>2</v>
      </c>
      <c r="G26" s="394" t="s">
        <v>420</v>
      </c>
      <c r="H26" s="276">
        <v>2018</v>
      </c>
      <c r="I26" s="304" t="s">
        <v>434</v>
      </c>
      <c r="J26" s="249" t="s">
        <v>422</v>
      </c>
      <c r="K26" s="393" t="s">
        <v>435</v>
      </c>
      <c r="L26" s="316">
        <v>70</v>
      </c>
      <c r="M26" s="394">
        <v>35</v>
      </c>
      <c r="N26" s="313" t="s">
        <v>408</v>
      </c>
    </row>
    <row r="27" spans="1:14" ht="78">
      <c r="A27" s="340" t="s">
        <v>436</v>
      </c>
      <c r="B27" s="340" t="s">
        <v>417</v>
      </c>
      <c r="C27" s="276" t="s">
        <v>197</v>
      </c>
      <c r="D27" s="249" t="s">
        <v>437</v>
      </c>
      <c r="E27" s="276">
        <v>70</v>
      </c>
      <c r="F27" s="276">
        <v>2</v>
      </c>
      <c r="G27" s="394" t="s">
        <v>235</v>
      </c>
      <c r="H27" s="276">
        <v>2018</v>
      </c>
      <c r="I27" s="304" t="s">
        <v>438</v>
      </c>
      <c r="J27" s="249" t="s">
        <v>422</v>
      </c>
      <c r="K27" s="393" t="s">
        <v>439</v>
      </c>
      <c r="L27" s="316">
        <v>70</v>
      </c>
      <c r="M27" s="394">
        <v>35</v>
      </c>
      <c r="N27" s="313" t="s">
        <v>408</v>
      </c>
    </row>
    <row r="28" spans="1:14" ht="39">
      <c r="A28" s="704" t="s">
        <v>443</v>
      </c>
      <c r="B28" s="340" t="s">
        <v>444</v>
      </c>
      <c r="C28" s="276" t="s">
        <v>197</v>
      </c>
      <c r="D28" s="401" t="s">
        <v>437</v>
      </c>
      <c r="E28" s="303">
        <v>70</v>
      </c>
      <c r="F28" s="303">
        <v>6</v>
      </c>
      <c r="G28" s="402" t="s">
        <v>235</v>
      </c>
      <c r="H28" s="276">
        <v>2018</v>
      </c>
      <c r="I28" s="304" t="s">
        <v>445</v>
      </c>
      <c r="J28" s="401" t="s">
        <v>446</v>
      </c>
      <c r="K28" s="249" t="s">
        <v>447</v>
      </c>
      <c r="L28" s="316">
        <v>70</v>
      </c>
      <c r="M28" s="394">
        <v>70</v>
      </c>
      <c r="N28" s="128" t="s">
        <v>448</v>
      </c>
    </row>
    <row r="29" spans="1:14" ht="52">
      <c r="A29" s="699" t="s">
        <v>494</v>
      </c>
      <c r="B29" s="340" t="s">
        <v>501</v>
      </c>
      <c r="C29" s="276" t="s">
        <v>197</v>
      </c>
      <c r="D29" s="249" t="s">
        <v>394</v>
      </c>
      <c r="E29" s="276">
        <v>70</v>
      </c>
      <c r="F29" s="276">
        <v>2</v>
      </c>
      <c r="G29" s="403" t="s">
        <v>508</v>
      </c>
      <c r="H29" s="276">
        <v>2018</v>
      </c>
      <c r="I29" s="304" t="s">
        <v>509</v>
      </c>
      <c r="J29" s="249" t="s">
        <v>510</v>
      </c>
      <c r="K29" s="249" t="s">
        <v>511</v>
      </c>
      <c r="L29" s="316">
        <v>70</v>
      </c>
      <c r="M29" s="394">
        <v>70</v>
      </c>
      <c r="N29" s="313" t="str">
        <f>B29</f>
        <v>Lucian Paul</v>
      </c>
    </row>
    <row r="30" spans="1:14" ht="26">
      <c r="A30" s="340" t="s">
        <v>581</v>
      </c>
      <c r="B30" s="340" t="s">
        <v>563</v>
      </c>
      <c r="C30" s="276" t="s">
        <v>197</v>
      </c>
      <c r="D30" s="249" t="s">
        <v>437</v>
      </c>
      <c r="E30" s="276">
        <v>70</v>
      </c>
      <c r="F30" s="276">
        <v>3</v>
      </c>
      <c r="G30" s="394" t="s">
        <v>582</v>
      </c>
      <c r="H30" s="276">
        <v>2018</v>
      </c>
      <c r="I30" s="304" t="s">
        <v>583</v>
      </c>
      <c r="J30" s="249" t="s">
        <v>584</v>
      </c>
      <c r="K30" s="249" t="s">
        <v>585</v>
      </c>
      <c r="L30" s="316">
        <v>70</v>
      </c>
      <c r="M30" s="394">
        <v>70</v>
      </c>
      <c r="N30" s="313" t="s">
        <v>2151</v>
      </c>
    </row>
    <row r="31" spans="1:14" ht="52">
      <c r="A31" s="340" t="s">
        <v>840</v>
      </c>
      <c r="B31" s="340" t="s">
        <v>841</v>
      </c>
      <c r="C31" s="276" t="s">
        <v>197</v>
      </c>
      <c r="D31" s="249" t="s">
        <v>842</v>
      </c>
      <c r="E31" s="303">
        <v>3</v>
      </c>
      <c r="F31" s="303" t="s">
        <v>843</v>
      </c>
      <c r="G31" s="394" t="s">
        <v>844</v>
      </c>
      <c r="H31" s="276">
        <v>2018</v>
      </c>
      <c r="I31" s="304" t="s">
        <v>845</v>
      </c>
      <c r="J31" s="249" t="s">
        <v>846</v>
      </c>
      <c r="K31" s="393" t="s">
        <v>847</v>
      </c>
      <c r="L31" s="400">
        <v>70</v>
      </c>
      <c r="M31" s="394">
        <f>70/3</f>
        <v>23.333333333333332</v>
      </c>
      <c r="N31" s="313" t="s">
        <v>859</v>
      </c>
    </row>
    <row r="32" spans="1:14" ht="39">
      <c r="A32" s="340" t="s">
        <v>848</v>
      </c>
      <c r="B32" s="340" t="s">
        <v>849</v>
      </c>
      <c r="C32" s="276" t="s">
        <v>197</v>
      </c>
      <c r="D32" s="249" t="s">
        <v>437</v>
      </c>
      <c r="E32" s="303">
        <v>70</v>
      </c>
      <c r="F32" s="304" t="s">
        <v>850</v>
      </c>
      <c r="G32" s="394" t="s">
        <v>851</v>
      </c>
      <c r="H32" s="276">
        <v>2018</v>
      </c>
      <c r="I32" s="304" t="s">
        <v>852</v>
      </c>
      <c r="J32" s="249" t="s">
        <v>853</v>
      </c>
      <c r="K32" s="393" t="s">
        <v>854</v>
      </c>
      <c r="L32" s="400">
        <v>70</v>
      </c>
      <c r="M32" s="394">
        <f>L32/2</f>
        <v>35</v>
      </c>
      <c r="N32" s="313" t="s">
        <v>859</v>
      </c>
    </row>
    <row r="33" spans="1:14" ht="39">
      <c r="A33" s="340" t="s">
        <v>1031</v>
      </c>
      <c r="B33" s="340" t="s">
        <v>1027</v>
      </c>
      <c r="C33" s="276" t="s">
        <v>197</v>
      </c>
      <c r="D33" s="249" t="s">
        <v>437</v>
      </c>
      <c r="E33" s="303">
        <v>70</v>
      </c>
      <c r="F33" s="303">
        <v>4</v>
      </c>
      <c r="G33" s="394" t="s">
        <v>235</v>
      </c>
      <c r="H33" s="276">
        <v>2018</v>
      </c>
      <c r="I33" s="304" t="s">
        <v>1032</v>
      </c>
      <c r="J33" s="249" t="s">
        <v>1033</v>
      </c>
      <c r="K33" s="393" t="s">
        <v>1034</v>
      </c>
      <c r="L33" s="316">
        <v>70</v>
      </c>
      <c r="M33" s="394">
        <v>70</v>
      </c>
      <c r="N33" s="313" t="str">
        <f>B33</f>
        <v>Duralia Oana</v>
      </c>
    </row>
    <row r="34" spans="1:14" ht="91">
      <c r="A34" s="340" t="s">
        <v>1113</v>
      </c>
      <c r="B34" s="340" t="s">
        <v>1114</v>
      </c>
      <c r="C34" s="276" t="s">
        <v>197</v>
      </c>
      <c r="D34" s="249" t="s">
        <v>418</v>
      </c>
      <c r="E34" s="303" t="s">
        <v>419</v>
      </c>
      <c r="F34" s="303">
        <v>2</v>
      </c>
      <c r="G34" s="394" t="s">
        <v>420</v>
      </c>
      <c r="H34" s="276">
        <v>2018</v>
      </c>
      <c r="I34" s="304" t="s">
        <v>1115</v>
      </c>
      <c r="J34" s="249" t="s">
        <v>1116</v>
      </c>
      <c r="K34" s="393" t="s">
        <v>1117</v>
      </c>
      <c r="L34" s="316">
        <v>70</v>
      </c>
      <c r="M34" s="394">
        <v>70</v>
      </c>
      <c r="N34" s="313" t="s">
        <v>1074</v>
      </c>
    </row>
    <row r="35" spans="1:14" ht="91">
      <c r="A35" s="340" t="s">
        <v>1118</v>
      </c>
      <c r="B35" s="340" t="s">
        <v>1114</v>
      </c>
      <c r="C35" s="276" t="s">
        <v>197</v>
      </c>
      <c r="D35" s="249" t="s">
        <v>418</v>
      </c>
      <c r="E35" s="303" t="s">
        <v>419</v>
      </c>
      <c r="F35" s="303">
        <v>2</v>
      </c>
      <c r="G35" s="394" t="s">
        <v>420</v>
      </c>
      <c r="H35" s="276">
        <v>2018</v>
      </c>
      <c r="I35" s="304" t="s">
        <v>1119</v>
      </c>
      <c r="J35" s="249" t="s">
        <v>1116</v>
      </c>
      <c r="K35" s="393" t="s">
        <v>1120</v>
      </c>
      <c r="L35" s="316">
        <v>70</v>
      </c>
      <c r="M35" s="394">
        <v>70</v>
      </c>
      <c r="N35" s="313" t="s">
        <v>1074</v>
      </c>
    </row>
    <row r="36" spans="1:14" ht="52">
      <c r="A36" s="128" t="s">
        <v>840</v>
      </c>
      <c r="B36" s="340" t="s">
        <v>841</v>
      </c>
      <c r="C36" s="276" t="s">
        <v>197</v>
      </c>
      <c r="D36" s="249" t="s">
        <v>842</v>
      </c>
      <c r="E36" s="303">
        <v>3</v>
      </c>
      <c r="F36" s="303" t="s">
        <v>843</v>
      </c>
      <c r="G36" s="394" t="s">
        <v>844</v>
      </c>
      <c r="H36" s="276">
        <v>2018</v>
      </c>
      <c r="I36" s="304" t="s">
        <v>845</v>
      </c>
      <c r="J36" s="249" t="s">
        <v>846</v>
      </c>
      <c r="K36" s="393" t="s">
        <v>847</v>
      </c>
      <c r="L36" s="400">
        <v>70</v>
      </c>
      <c r="M36" s="394">
        <f>70/3</f>
        <v>23.333333333333332</v>
      </c>
      <c r="N36" s="313" t="s">
        <v>1121</v>
      </c>
    </row>
    <row r="37" spans="1:14" ht="39">
      <c r="A37" s="128" t="s">
        <v>848</v>
      </c>
      <c r="B37" s="128" t="s">
        <v>849</v>
      </c>
      <c r="C37" s="276" t="s">
        <v>197</v>
      </c>
      <c r="D37" s="249" t="s">
        <v>437</v>
      </c>
      <c r="E37" s="303">
        <v>70</v>
      </c>
      <c r="F37" s="304" t="s">
        <v>850</v>
      </c>
      <c r="G37" s="394" t="s">
        <v>851</v>
      </c>
      <c r="H37" s="276">
        <v>2018</v>
      </c>
      <c r="I37" s="304" t="s">
        <v>852</v>
      </c>
      <c r="J37" s="249" t="s">
        <v>853</v>
      </c>
      <c r="K37" s="393" t="s">
        <v>854</v>
      </c>
      <c r="L37" s="400">
        <v>70</v>
      </c>
      <c r="M37" s="394">
        <f>L37/2</f>
        <v>35</v>
      </c>
      <c r="N37" s="313" t="s">
        <v>1121</v>
      </c>
    </row>
    <row r="38" spans="1:14" ht="117">
      <c r="A38" s="128" t="s">
        <v>1330</v>
      </c>
      <c r="B38" s="340" t="s">
        <v>1331</v>
      </c>
      <c r="C38" s="276" t="s">
        <v>197</v>
      </c>
      <c r="D38" s="404" t="s">
        <v>1332</v>
      </c>
      <c r="E38" s="303" t="s">
        <v>419</v>
      </c>
      <c r="F38" s="303">
        <v>2</v>
      </c>
      <c r="G38" s="236" t="s">
        <v>1333</v>
      </c>
      <c r="H38" s="276">
        <v>2018</v>
      </c>
      <c r="I38" s="304" t="s">
        <v>1334</v>
      </c>
      <c r="J38" s="405" t="s">
        <v>1335</v>
      </c>
      <c r="K38" s="249" t="s">
        <v>1336</v>
      </c>
      <c r="L38" s="316">
        <v>70</v>
      </c>
      <c r="M38" s="394">
        <v>35</v>
      </c>
      <c r="N38" s="313" t="s">
        <v>1310</v>
      </c>
    </row>
    <row r="39" spans="1:14" ht="52">
      <c r="A39" s="295" t="s">
        <v>1337</v>
      </c>
      <c r="B39" s="131" t="s">
        <v>1338</v>
      </c>
      <c r="C39" s="276" t="s">
        <v>197</v>
      </c>
      <c r="D39" s="236" t="s">
        <v>1339</v>
      </c>
      <c r="E39" s="294" t="s">
        <v>1340</v>
      </c>
      <c r="F39" s="236" t="s">
        <v>1341</v>
      </c>
      <c r="G39" s="394"/>
      <c r="H39" s="276">
        <v>2018</v>
      </c>
      <c r="I39" s="304" t="s">
        <v>1342</v>
      </c>
      <c r="J39" s="290"/>
      <c r="K39" s="290" t="s">
        <v>1343</v>
      </c>
      <c r="L39" s="316">
        <v>70</v>
      </c>
      <c r="M39" s="394">
        <v>23.33</v>
      </c>
      <c r="N39" s="313" t="s">
        <v>1310</v>
      </c>
    </row>
    <row r="40" spans="1:14" ht="221">
      <c r="A40" s="703" t="s">
        <v>1344</v>
      </c>
      <c r="B40" s="340" t="s">
        <v>1331</v>
      </c>
      <c r="C40" s="277" t="s">
        <v>1328</v>
      </c>
      <c r="D40" s="236" t="s">
        <v>1345</v>
      </c>
      <c r="E40" s="406">
        <v>201</v>
      </c>
      <c r="F40" s="406"/>
      <c r="G40" s="407" t="s">
        <v>1346</v>
      </c>
      <c r="H40" s="406">
        <v>2018</v>
      </c>
      <c r="I40" s="128"/>
      <c r="J40" s="408" t="s">
        <v>3312</v>
      </c>
      <c r="K40" s="290" t="s">
        <v>1347</v>
      </c>
      <c r="L40" s="409">
        <v>70</v>
      </c>
      <c r="M40" s="394">
        <v>35</v>
      </c>
      <c r="N40" s="313" t="s">
        <v>1310</v>
      </c>
    </row>
    <row r="41" spans="1:14" ht="39">
      <c r="A41" s="429" t="s">
        <v>1813</v>
      </c>
      <c r="B41" s="429" t="s">
        <v>3315</v>
      </c>
      <c r="C41" s="295" t="s">
        <v>197</v>
      </c>
      <c r="D41" s="236" t="s">
        <v>437</v>
      </c>
      <c r="E41" s="296">
        <v>70</v>
      </c>
      <c r="F41" s="296">
        <v>2</v>
      </c>
      <c r="G41" s="392" t="s">
        <v>508</v>
      </c>
      <c r="H41" s="295">
        <v>2018</v>
      </c>
      <c r="I41" s="299" t="s">
        <v>1814</v>
      </c>
      <c r="J41" s="236" t="s">
        <v>1815</v>
      </c>
      <c r="K41" s="290" t="s">
        <v>1816</v>
      </c>
      <c r="L41" s="400">
        <v>70</v>
      </c>
      <c r="M41" s="410">
        <v>35</v>
      </c>
      <c r="N41" s="313" t="s">
        <v>1812</v>
      </c>
    </row>
    <row r="42" spans="1:14" ht="26">
      <c r="A42" s="128" t="s">
        <v>1870</v>
      </c>
      <c r="B42" s="128" t="s">
        <v>1871</v>
      </c>
      <c r="C42" s="276" t="s">
        <v>197</v>
      </c>
      <c r="D42" s="249" t="s">
        <v>437</v>
      </c>
      <c r="E42" s="276">
        <v>70</v>
      </c>
      <c r="F42" s="276">
        <v>3</v>
      </c>
      <c r="G42" s="394" t="s">
        <v>508</v>
      </c>
      <c r="H42" s="276">
        <v>2018</v>
      </c>
      <c r="I42" s="304" t="s">
        <v>1872</v>
      </c>
      <c r="J42" s="249" t="s">
        <v>1873</v>
      </c>
      <c r="K42" s="249" t="s">
        <v>1874</v>
      </c>
      <c r="L42" s="316">
        <v>70</v>
      </c>
      <c r="M42" s="394">
        <v>70</v>
      </c>
      <c r="N42" s="313" t="s">
        <v>1880</v>
      </c>
    </row>
    <row r="43" spans="1:14" ht="65">
      <c r="A43" s="128" t="s">
        <v>1875</v>
      </c>
      <c r="B43" s="128" t="s">
        <v>1871</v>
      </c>
      <c r="C43" s="276" t="s">
        <v>197</v>
      </c>
      <c r="D43" s="249" t="s">
        <v>2097</v>
      </c>
      <c r="E43" s="276">
        <v>6</v>
      </c>
      <c r="F43" s="276">
        <v>2</v>
      </c>
      <c r="G43" s="394" t="s">
        <v>1876</v>
      </c>
      <c r="H43" s="276">
        <v>2018</v>
      </c>
      <c r="I43" s="304" t="s">
        <v>1877</v>
      </c>
      <c r="J43" s="249" t="s">
        <v>1878</v>
      </c>
      <c r="K43" s="249" t="s">
        <v>1879</v>
      </c>
      <c r="L43" s="316">
        <v>70</v>
      </c>
      <c r="M43" s="394">
        <v>70</v>
      </c>
      <c r="N43" s="313" t="s">
        <v>1880</v>
      </c>
    </row>
    <row r="44" spans="1:14" ht="52">
      <c r="A44" s="128" t="s">
        <v>2031</v>
      </c>
      <c r="B44" s="301" t="s">
        <v>2032</v>
      </c>
      <c r="C44" s="276" t="s">
        <v>197</v>
      </c>
      <c r="D44" s="249" t="s">
        <v>2033</v>
      </c>
      <c r="E44" s="302" t="s">
        <v>2034</v>
      </c>
      <c r="F44" s="303"/>
      <c r="G44" s="302" t="s">
        <v>2035</v>
      </c>
      <c r="H44" s="276">
        <v>2018</v>
      </c>
      <c r="I44" s="304" t="s">
        <v>2036</v>
      </c>
      <c r="J44" s="302" t="s">
        <v>2037</v>
      </c>
      <c r="K44" s="305" t="s">
        <v>2038</v>
      </c>
      <c r="L44" s="316">
        <v>70</v>
      </c>
      <c r="M44" s="394">
        <v>35</v>
      </c>
      <c r="N44" s="313" t="s">
        <v>2039</v>
      </c>
    </row>
    <row r="45" spans="1:14" ht="39">
      <c r="A45" s="117" t="s">
        <v>2091</v>
      </c>
      <c r="B45" s="117" t="s">
        <v>2092</v>
      </c>
      <c r="C45" s="295" t="s">
        <v>197</v>
      </c>
      <c r="D45" s="117" t="s">
        <v>437</v>
      </c>
      <c r="E45" s="296">
        <v>70</v>
      </c>
      <c r="F45" s="296">
        <v>4</v>
      </c>
      <c r="G45" s="392" t="s">
        <v>235</v>
      </c>
      <c r="H45" s="295">
        <v>2018</v>
      </c>
      <c r="I45" s="299" t="s">
        <v>2093</v>
      </c>
      <c r="J45" s="236" t="s">
        <v>2094</v>
      </c>
      <c r="K45" s="305" t="s">
        <v>2095</v>
      </c>
      <c r="L45" s="400">
        <v>70</v>
      </c>
      <c r="M45" s="394">
        <v>70</v>
      </c>
      <c r="N45" s="313" t="s">
        <v>2096</v>
      </c>
    </row>
    <row r="46" spans="1:14" ht="52">
      <c r="A46" s="302" t="s">
        <v>2217</v>
      </c>
      <c r="B46" s="373" t="s">
        <v>2218</v>
      </c>
      <c r="C46" s="411" t="s">
        <v>2219</v>
      </c>
      <c r="D46" s="302" t="s">
        <v>2220</v>
      </c>
      <c r="E46" s="412" t="s">
        <v>2245</v>
      </c>
      <c r="F46" s="412" t="s">
        <v>2246</v>
      </c>
      <c r="G46" s="412" t="s">
        <v>2221</v>
      </c>
      <c r="H46" s="411">
        <v>2018</v>
      </c>
      <c r="I46" s="413" t="s">
        <v>2222</v>
      </c>
      <c r="J46" s="414" t="s">
        <v>2247</v>
      </c>
      <c r="K46" s="305" t="s">
        <v>2223</v>
      </c>
      <c r="L46" s="373">
        <v>70</v>
      </c>
      <c r="M46" s="598">
        <v>35</v>
      </c>
      <c r="N46" s="313" t="s">
        <v>2224</v>
      </c>
    </row>
    <row r="47" spans="1:14" ht="39">
      <c r="A47" s="302" t="s">
        <v>2229</v>
      </c>
      <c r="B47" s="302" t="s">
        <v>2230</v>
      </c>
      <c r="C47" s="411" t="s">
        <v>2219</v>
      </c>
      <c r="D47" s="302" t="s">
        <v>437</v>
      </c>
      <c r="E47" s="302" t="s">
        <v>2249</v>
      </c>
      <c r="F47" s="302" t="s">
        <v>2250</v>
      </c>
      <c r="G47" s="302" t="s">
        <v>2231</v>
      </c>
      <c r="H47" s="302">
        <v>2018</v>
      </c>
      <c r="I47" s="302" t="s">
        <v>2232</v>
      </c>
      <c r="J47" s="249" t="s">
        <v>2251</v>
      </c>
      <c r="K47" s="305" t="s">
        <v>2233</v>
      </c>
      <c r="L47" s="316">
        <v>70</v>
      </c>
      <c r="M47" s="394">
        <v>35</v>
      </c>
      <c r="N47" s="313" t="s">
        <v>2224</v>
      </c>
    </row>
    <row r="48" spans="1:14" ht="52">
      <c r="A48" s="302" t="s">
        <v>2234</v>
      </c>
      <c r="B48" s="302" t="s">
        <v>2235</v>
      </c>
      <c r="C48" s="411" t="s">
        <v>2219</v>
      </c>
      <c r="D48" s="302" t="s">
        <v>2236</v>
      </c>
      <c r="E48" s="302" t="s">
        <v>2252</v>
      </c>
      <c r="F48" s="302" t="s">
        <v>2248</v>
      </c>
      <c r="G48" s="302" t="s">
        <v>2237</v>
      </c>
      <c r="H48" s="302">
        <v>2018</v>
      </c>
      <c r="I48" s="302" t="s">
        <v>2238</v>
      </c>
      <c r="J48" s="249" t="s">
        <v>2253</v>
      </c>
      <c r="K48" s="305" t="s">
        <v>2239</v>
      </c>
      <c r="L48" s="316">
        <v>70</v>
      </c>
      <c r="M48" s="394">
        <v>17.5</v>
      </c>
      <c r="N48" s="313" t="s">
        <v>2224</v>
      </c>
    </row>
    <row r="49" spans="1:16" ht="91">
      <c r="A49" s="702" t="s">
        <v>2240</v>
      </c>
      <c r="B49" s="701" t="s">
        <v>2230</v>
      </c>
      <c r="C49" s="411" t="s">
        <v>2219</v>
      </c>
      <c r="D49" s="302" t="s">
        <v>2241</v>
      </c>
      <c r="E49" s="302" t="s">
        <v>2254</v>
      </c>
      <c r="F49" s="302" t="s">
        <v>2255</v>
      </c>
      <c r="G49" s="302" t="s">
        <v>2242</v>
      </c>
      <c r="H49" s="302">
        <v>2018</v>
      </c>
      <c r="I49" s="302" t="s">
        <v>2243</v>
      </c>
      <c r="J49" s="416" t="s">
        <v>2256</v>
      </c>
      <c r="K49" s="305" t="s">
        <v>2244</v>
      </c>
      <c r="L49" s="316">
        <v>70</v>
      </c>
      <c r="M49" s="394">
        <v>35</v>
      </c>
      <c r="N49" s="313" t="s">
        <v>2224</v>
      </c>
    </row>
    <row r="50" spans="1:16" ht="52">
      <c r="A50" s="701" t="s">
        <v>2296</v>
      </c>
      <c r="B50" s="340" t="s">
        <v>2297</v>
      </c>
      <c r="C50" s="276" t="s">
        <v>2219</v>
      </c>
      <c r="D50" s="249" t="s">
        <v>394</v>
      </c>
      <c r="E50" s="276">
        <v>70</v>
      </c>
      <c r="F50" s="276">
        <v>5</v>
      </c>
      <c r="G50" s="394" t="s">
        <v>235</v>
      </c>
      <c r="H50" s="276">
        <v>2018</v>
      </c>
      <c r="I50" s="304" t="s">
        <v>2298</v>
      </c>
      <c r="J50" s="249" t="s">
        <v>2299</v>
      </c>
      <c r="K50" s="249" t="s">
        <v>2300</v>
      </c>
      <c r="L50" s="316">
        <v>70</v>
      </c>
      <c r="M50" s="312">
        <v>70</v>
      </c>
      <c r="N50" s="128" t="s">
        <v>2297</v>
      </c>
      <c r="P50" s="426"/>
    </row>
    <row r="51" spans="1:16" ht="117">
      <c r="A51" s="340" t="s">
        <v>2378</v>
      </c>
      <c r="B51" s="340" t="s">
        <v>2379</v>
      </c>
      <c r="C51" s="276" t="s">
        <v>2219</v>
      </c>
      <c r="D51" s="249" t="s">
        <v>745</v>
      </c>
      <c r="E51" s="276" t="s">
        <v>2380</v>
      </c>
      <c r="F51" s="276" t="s">
        <v>2381</v>
      </c>
      <c r="G51" s="394" t="s">
        <v>2382</v>
      </c>
      <c r="H51" s="276">
        <v>2018</v>
      </c>
      <c r="I51" s="304" t="s">
        <v>2383</v>
      </c>
      <c r="J51" s="249" t="s">
        <v>2384</v>
      </c>
      <c r="K51" s="393" t="s">
        <v>2385</v>
      </c>
      <c r="L51" s="316">
        <v>70</v>
      </c>
      <c r="M51" s="312">
        <v>70</v>
      </c>
      <c r="N51" s="313" t="s">
        <v>2379</v>
      </c>
    </row>
    <row r="52" spans="1:16" ht="117">
      <c r="A52" s="340" t="s">
        <v>2386</v>
      </c>
      <c r="B52" s="340" t="s">
        <v>2387</v>
      </c>
      <c r="C52" s="276" t="s">
        <v>2219</v>
      </c>
      <c r="D52" s="249" t="s">
        <v>745</v>
      </c>
      <c r="E52" s="276" t="s">
        <v>2380</v>
      </c>
      <c r="F52" s="276" t="s">
        <v>2388</v>
      </c>
      <c r="G52" s="394" t="s">
        <v>2382</v>
      </c>
      <c r="H52" s="276">
        <v>2018</v>
      </c>
      <c r="I52" s="304" t="s">
        <v>2389</v>
      </c>
      <c r="J52" s="249" t="s">
        <v>2384</v>
      </c>
      <c r="K52" s="393" t="s">
        <v>2390</v>
      </c>
      <c r="L52" s="316">
        <v>70</v>
      </c>
      <c r="M52" s="312">
        <v>70</v>
      </c>
      <c r="N52" s="313" t="s">
        <v>2379</v>
      </c>
    </row>
    <row r="53" spans="1:16" ht="26">
      <c r="A53" s="340" t="s">
        <v>2391</v>
      </c>
      <c r="B53" s="340" t="s">
        <v>2387</v>
      </c>
      <c r="C53" s="276" t="s">
        <v>2219</v>
      </c>
      <c r="D53" s="249" t="s">
        <v>437</v>
      </c>
      <c r="E53" s="276" t="s">
        <v>2392</v>
      </c>
      <c r="F53" s="276" t="s">
        <v>2393</v>
      </c>
      <c r="G53" s="394" t="s">
        <v>508</v>
      </c>
      <c r="H53" s="276">
        <v>2018</v>
      </c>
      <c r="I53" s="304" t="s">
        <v>2394</v>
      </c>
      <c r="J53" s="249" t="s">
        <v>2395</v>
      </c>
      <c r="K53" s="393" t="s">
        <v>2396</v>
      </c>
      <c r="L53" s="316">
        <v>70</v>
      </c>
      <c r="M53" s="312">
        <v>70</v>
      </c>
      <c r="N53" s="313" t="s">
        <v>2379</v>
      </c>
    </row>
    <row r="54" spans="1:16" ht="65">
      <c r="A54" s="340" t="s">
        <v>2586</v>
      </c>
      <c r="B54" s="340" t="s">
        <v>2502</v>
      </c>
      <c r="C54" s="276" t="s">
        <v>2219</v>
      </c>
      <c r="D54" s="249" t="s">
        <v>2587</v>
      </c>
      <c r="E54" s="276">
        <v>10</v>
      </c>
      <c r="F54" s="276">
        <v>1</v>
      </c>
      <c r="G54" s="394" t="s">
        <v>2588</v>
      </c>
      <c r="H54" s="276">
        <v>2018</v>
      </c>
      <c r="I54" s="304" t="s">
        <v>2589</v>
      </c>
      <c r="J54" s="249" t="s">
        <v>2590</v>
      </c>
      <c r="K54" s="249" t="s">
        <v>2591</v>
      </c>
      <c r="L54" s="316">
        <v>70</v>
      </c>
      <c r="M54" s="312">
        <v>35</v>
      </c>
      <c r="N54" s="302" t="s">
        <v>2506</v>
      </c>
    </row>
    <row r="55" spans="1:16" ht="65">
      <c r="A55" s="340" t="s">
        <v>2592</v>
      </c>
      <c r="B55" s="340" t="s">
        <v>2593</v>
      </c>
      <c r="C55" s="276" t="s">
        <v>2219</v>
      </c>
      <c r="D55" s="249" t="s">
        <v>2587</v>
      </c>
      <c r="E55" s="276">
        <v>10</v>
      </c>
      <c r="F55" s="276">
        <v>1</v>
      </c>
      <c r="G55" s="394" t="s">
        <v>2588</v>
      </c>
      <c r="H55" s="276">
        <v>2018</v>
      </c>
      <c r="I55" s="304" t="s">
        <v>2594</v>
      </c>
      <c r="J55" s="249" t="s">
        <v>2590</v>
      </c>
      <c r="K55" s="249" t="s">
        <v>2595</v>
      </c>
      <c r="L55" s="316">
        <v>70</v>
      </c>
      <c r="M55" s="312">
        <v>23.33</v>
      </c>
      <c r="N55" s="302" t="s">
        <v>2506</v>
      </c>
    </row>
    <row r="56" spans="1:16" ht="65">
      <c r="A56" s="340" t="s">
        <v>2501</v>
      </c>
      <c r="B56" s="128" t="s">
        <v>2502</v>
      </c>
      <c r="C56" s="276" t="s">
        <v>2219</v>
      </c>
      <c r="D56" s="249" t="s">
        <v>437</v>
      </c>
      <c r="E56" s="276">
        <v>70</v>
      </c>
      <c r="F56" s="276">
        <v>4</v>
      </c>
      <c r="G56" s="394" t="s">
        <v>235</v>
      </c>
      <c r="H56" s="276">
        <v>2018</v>
      </c>
      <c r="I56" s="304" t="s">
        <v>2503</v>
      </c>
      <c r="J56" s="249" t="s">
        <v>2504</v>
      </c>
      <c r="K56" s="249" t="s">
        <v>2505</v>
      </c>
      <c r="L56" s="316">
        <v>70</v>
      </c>
      <c r="M56" s="312">
        <v>35</v>
      </c>
      <c r="N56" s="302" t="s">
        <v>2506</v>
      </c>
    </row>
    <row r="57" spans="1:16" ht="52">
      <c r="A57" s="429" t="s">
        <v>2708</v>
      </c>
      <c r="B57" s="705" t="s">
        <v>2700</v>
      </c>
      <c r="C57" s="236" t="s">
        <v>2219</v>
      </c>
      <c r="D57" s="236" t="s">
        <v>437</v>
      </c>
      <c r="E57" s="296">
        <v>70</v>
      </c>
      <c r="F57" s="299" t="s">
        <v>857</v>
      </c>
      <c r="G57" s="392" t="s">
        <v>851</v>
      </c>
      <c r="H57" s="295">
        <v>2018</v>
      </c>
      <c r="I57" s="299" t="s">
        <v>852</v>
      </c>
      <c r="J57" s="236" t="s">
        <v>853</v>
      </c>
      <c r="K57" s="236" t="s">
        <v>2709</v>
      </c>
      <c r="L57" s="400">
        <v>70</v>
      </c>
      <c r="M57" s="375">
        <v>70</v>
      </c>
      <c r="N57" s="302" t="s">
        <v>2710</v>
      </c>
    </row>
    <row r="58" spans="1:16" ht="39">
      <c r="A58" s="700" t="s">
        <v>2722</v>
      </c>
      <c r="B58" s="340" t="s">
        <v>2723</v>
      </c>
      <c r="C58" s="276" t="s">
        <v>2219</v>
      </c>
      <c r="D58" s="249" t="s">
        <v>394</v>
      </c>
      <c r="E58" s="303">
        <v>70</v>
      </c>
      <c r="F58" s="303">
        <v>1</v>
      </c>
      <c r="G58" s="394" t="s">
        <v>2035</v>
      </c>
      <c r="H58" s="276">
        <v>2018</v>
      </c>
      <c r="I58" s="304" t="s">
        <v>2724</v>
      </c>
      <c r="J58" s="249" t="s">
        <v>2725</v>
      </c>
      <c r="K58" s="393" t="s">
        <v>2726</v>
      </c>
      <c r="L58" s="316">
        <v>70</v>
      </c>
      <c r="M58" s="312">
        <v>23.33</v>
      </c>
      <c r="N58" s="302" t="s">
        <v>2721</v>
      </c>
    </row>
    <row r="59" spans="1:16" ht="65">
      <c r="A59" s="699" t="s">
        <v>2793</v>
      </c>
      <c r="B59" s="340" t="s">
        <v>2794</v>
      </c>
      <c r="C59" s="276" t="s">
        <v>2219</v>
      </c>
      <c r="D59" s="249" t="s">
        <v>437</v>
      </c>
      <c r="E59" s="303">
        <v>70</v>
      </c>
      <c r="F59" s="303">
        <v>4</v>
      </c>
      <c r="G59" s="394" t="s">
        <v>235</v>
      </c>
      <c r="H59" s="276">
        <v>2018</v>
      </c>
      <c r="I59" s="304" t="s">
        <v>2703</v>
      </c>
      <c r="J59" s="249" t="s">
        <v>2725</v>
      </c>
      <c r="K59" s="249" t="s">
        <v>2795</v>
      </c>
      <c r="L59" s="316">
        <v>70</v>
      </c>
      <c r="M59" s="312">
        <v>70</v>
      </c>
      <c r="N59" s="128" t="s">
        <v>2794</v>
      </c>
    </row>
    <row r="60" spans="1:16" ht="39">
      <c r="A60" s="340" t="s">
        <v>2844</v>
      </c>
      <c r="B60" s="340" t="s">
        <v>2845</v>
      </c>
      <c r="C60" s="276" t="s">
        <v>2219</v>
      </c>
      <c r="D60" s="249" t="s">
        <v>2846</v>
      </c>
      <c r="E60" s="276">
        <v>10</v>
      </c>
      <c r="F60" s="276">
        <v>1</v>
      </c>
      <c r="G60" s="394" t="s">
        <v>2847</v>
      </c>
      <c r="H60" s="276">
        <v>2018</v>
      </c>
      <c r="I60" s="304" t="s">
        <v>2848</v>
      </c>
      <c r="J60" s="249" t="s">
        <v>2849</v>
      </c>
      <c r="K60" s="393" t="s">
        <v>2850</v>
      </c>
      <c r="L60" s="316">
        <v>70</v>
      </c>
      <c r="M60" s="312">
        <v>35</v>
      </c>
      <c r="N60" s="128" t="s">
        <v>2855</v>
      </c>
    </row>
    <row r="61" spans="1:16" ht="39">
      <c r="A61" s="340" t="s">
        <v>2851</v>
      </c>
      <c r="B61" s="340" t="s">
        <v>2852</v>
      </c>
      <c r="C61" s="276" t="s">
        <v>2219</v>
      </c>
      <c r="D61" s="249" t="s">
        <v>2846</v>
      </c>
      <c r="E61" s="276">
        <v>10</v>
      </c>
      <c r="F61" s="276">
        <v>2</v>
      </c>
      <c r="G61" s="394" t="s">
        <v>2847</v>
      </c>
      <c r="H61" s="276">
        <v>2018</v>
      </c>
      <c r="I61" s="304" t="s">
        <v>2853</v>
      </c>
      <c r="J61" s="249" t="s">
        <v>2849</v>
      </c>
      <c r="K61" s="249" t="s">
        <v>2854</v>
      </c>
      <c r="L61" s="316">
        <v>70</v>
      </c>
      <c r="M61" s="312">
        <v>35</v>
      </c>
      <c r="N61" s="128" t="s">
        <v>2855</v>
      </c>
    </row>
    <row r="62" spans="1:16" ht="65">
      <c r="A62" s="429" t="s">
        <v>2938</v>
      </c>
      <c r="B62" s="340" t="s">
        <v>2939</v>
      </c>
      <c r="C62" s="276" t="s">
        <v>2219</v>
      </c>
      <c r="D62" s="249" t="s">
        <v>437</v>
      </c>
      <c r="E62" s="276">
        <v>70</v>
      </c>
      <c r="F62" s="276">
        <v>4</v>
      </c>
      <c r="G62" s="394" t="s">
        <v>508</v>
      </c>
      <c r="H62" s="276">
        <v>2018</v>
      </c>
      <c r="I62" s="304" t="s">
        <v>2940</v>
      </c>
      <c r="J62" s="249" t="s">
        <v>2941</v>
      </c>
      <c r="K62" s="393" t="s">
        <v>2942</v>
      </c>
      <c r="L62" s="316">
        <v>70</v>
      </c>
      <c r="M62" s="312">
        <v>23.33</v>
      </c>
      <c r="N62" s="128" t="s">
        <v>2956</v>
      </c>
    </row>
    <row r="63" spans="1:16" ht="91">
      <c r="A63" s="429" t="s">
        <v>2943</v>
      </c>
      <c r="B63" s="429" t="s">
        <v>2944</v>
      </c>
      <c r="C63" s="276" t="s">
        <v>2219</v>
      </c>
      <c r="D63" s="249" t="s">
        <v>418</v>
      </c>
      <c r="E63" s="276" t="s">
        <v>419</v>
      </c>
      <c r="F63" s="276">
        <v>1</v>
      </c>
      <c r="G63" s="394" t="s">
        <v>2945</v>
      </c>
      <c r="H63" s="276">
        <v>2018</v>
      </c>
      <c r="I63" s="304" t="s">
        <v>2946</v>
      </c>
      <c r="J63" s="417" t="s">
        <v>2947</v>
      </c>
      <c r="K63" s="249" t="s">
        <v>2948</v>
      </c>
      <c r="L63" s="316">
        <v>70</v>
      </c>
      <c r="M63" s="312">
        <v>23.33</v>
      </c>
      <c r="N63" s="128" t="s">
        <v>2956</v>
      </c>
    </row>
    <row r="64" spans="1:16" ht="104">
      <c r="A64" s="429" t="s">
        <v>2949</v>
      </c>
      <c r="B64" s="340" t="s">
        <v>2950</v>
      </c>
      <c r="C64" s="276" t="s">
        <v>2219</v>
      </c>
      <c r="D64" s="418" t="s">
        <v>2951</v>
      </c>
      <c r="E64" s="276" t="s">
        <v>419</v>
      </c>
      <c r="F64" s="276">
        <v>20</v>
      </c>
      <c r="G64" s="394" t="s">
        <v>2952</v>
      </c>
      <c r="H64" s="276">
        <v>2018</v>
      </c>
      <c r="I64" s="304" t="s">
        <v>2953</v>
      </c>
      <c r="J64" s="249" t="s">
        <v>2954</v>
      </c>
      <c r="K64" s="249" t="s">
        <v>2955</v>
      </c>
      <c r="L64" s="316">
        <v>70</v>
      </c>
      <c r="M64" s="312">
        <v>23.33</v>
      </c>
      <c r="N64" s="128" t="s">
        <v>2956</v>
      </c>
    </row>
    <row r="65" spans="1:14" ht="221">
      <c r="A65" s="429" t="s">
        <v>3125</v>
      </c>
      <c r="B65" s="429" t="s">
        <v>3118</v>
      </c>
      <c r="C65" s="295" t="s">
        <v>2219</v>
      </c>
      <c r="D65" s="236" t="s">
        <v>3126</v>
      </c>
      <c r="E65" s="295">
        <v>201</v>
      </c>
      <c r="F65" s="295">
        <v>6</v>
      </c>
      <c r="G65" s="392" t="s">
        <v>1346</v>
      </c>
      <c r="H65" s="295">
        <v>2018</v>
      </c>
      <c r="I65" s="299" t="s">
        <v>3127</v>
      </c>
      <c r="J65" s="236" t="s">
        <v>3128</v>
      </c>
      <c r="K65" s="290" t="s">
        <v>3129</v>
      </c>
      <c r="L65" s="400">
        <v>70</v>
      </c>
      <c r="M65" s="375">
        <v>70</v>
      </c>
      <c r="N65" s="128" t="s">
        <v>3130</v>
      </c>
    </row>
    <row r="66" spans="1:14" ht="39">
      <c r="A66" s="340" t="s">
        <v>3249</v>
      </c>
      <c r="B66" s="340" t="s">
        <v>3250</v>
      </c>
      <c r="C66" s="276" t="s">
        <v>2219</v>
      </c>
      <c r="D66" s="249" t="s">
        <v>394</v>
      </c>
      <c r="E66" s="276">
        <v>70</v>
      </c>
      <c r="F66" s="276">
        <v>4</v>
      </c>
      <c r="G66" s="392" t="s">
        <v>3251</v>
      </c>
      <c r="H66" s="276">
        <v>2018</v>
      </c>
      <c r="I66" s="304" t="s">
        <v>3252</v>
      </c>
      <c r="J66" s="117" t="s">
        <v>3253</v>
      </c>
      <c r="K66" s="393" t="s">
        <v>3254</v>
      </c>
      <c r="L66" s="316">
        <v>70</v>
      </c>
      <c r="M66" s="312">
        <v>70</v>
      </c>
      <c r="N66" s="128" t="s">
        <v>3250</v>
      </c>
    </row>
    <row r="67" spans="1:14" ht="39">
      <c r="A67" s="340" t="s">
        <v>3255</v>
      </c>
      <c r="B67" s="340" t="s">
        <v>3250</v>
      </c>
      <c r="C67" s="276" t="s">
        <v>2219</v>
      </c>
      <c r="D67" s="249" t="s">
        <v>394</v>
      </c>
      <c r="E67" s="276">
        <v>70</v>
      </c>
      <c r="F67" s="276">
        <v>6</v>
      </c>
      <c r="G67" s="392" t="s">
        <v>3251</v>
      </c>
      <c r="H67" s="276">
        <v>2018</v>
      </c>
      <c r="I67" s="304" t="s">
        <v>3256</v>
      </c>
      <c r="J67" s="117" t="s">
        <v>3253</v>
      </c>
      <c r="K67" s="393" t="s">
        <v>3257</v>
      </c>
      <c r="L67" s="316">
        <v>70</v>
      </c>
      <c r="M67" s="312">
        <v>70</v>
      </c>
      <c r="N67" s="128" t="s">
        <v>3250</v>
      </c>
    </row>
    <row r="68" spans="1:14" ht="65">
      <c r="A68" s="340" t="s">
        <v>3258</v>
      </c>
      <c r="B68" s="340" t="s">
        <v>3250</v>
      </c>
      <c r="C68" s="276" t="s">
        <v>2219</v>
      </c>
      <c r="D68" s="249" t="s">
        <v>3259</v>
      </c>
      <c r="E68" s="276"/>
      <c r="F68" s="276">
        <v>1</v>
      </c>
      <c r="G68" s="394" t="s">
        <v>3260</v>
      </c>
      <c r="H68" s="276">
        <v>2018</v>
      </c>
      <c r="I68" s="304" t="s">
        <v>3261</v>
      </c>
      <c r="J68" s="249" t="s">
        <v>3262</v>
      </c>
      <c r="K68" s="393" t="s">
        <v>3263</v>
      </c>
      <c r="L68" s="316">
        <v>70</v>
      </c>
      <c r="M68" s="312">
        <v>70</v>
      </c>
      <c r="N68" s="128" t="s">
        <v>3250</v>
      </c>
    </row>
    <row r="69" spans="1:14" ht="104">
      <c r="A69" s="424" t="s">
        <v>3270</v>
      </c>
      <c r="B69" s="294" t="s">
        <v>3271</v>
      </c>
      <c r="C69" s="295" t="s">
        <v>2219</v>
      </c>
      <c r="D69" s="290" t="s">
        <v>3272</v>
      </c>
      <c r="E69" s="419" t="s">
        <v>3273</v>
      </c>
      <c r="F69" s="295">
        <v>3</v>
      </c>
      <c r="G69" s="420" t="s">
        <v>260</v>
      </c>
      <c r="H69" s="295">
        <v>2018</v>
      </c>
      <c r="I69" s="299" t="s">
        <v>3274</v>
      </c>
      <c r="J69" s="421" t="s">
        <v>3311</v>
      </c>
      <c r="K69" s="290" t="s">
        <v>3275</v>
      </c>
      <c r="L69" s="400">
        <v>70</v>
      </c>
      <c r="M69" s="375">
        <v>35</v>
      </c>
      <c r="N69" s="302" t="s">
        <v>3269</v>
      </c>
    </row>
    <row r="70" spans="1:14" ht="234">
      <c r="A70" s="117" t="s">
        <v>3276</v>
      </c>
      <c r="B70" s="294" t="s">
        <v>3271</v>
      </c>
      <c r="C70" s="295" t="s">
        <v>2219</v>
      </c>
      <c r="D70" s="422" t="s">
        <v>3313</v>
      </c>
      <c r="E70" s="419"/>
      <c r="F70" s="296" t="s">
        <v>3277</v>
      </c>
      <c r="G70" s="392"/>
      <c r="H70" s="295">
        <v>2018</v>
      </c>
      <c r="I70" s="419" t="s">
        <v>3278</v>
      </c>
      <c r="J70" s="423" t="s">
        <v>3279</v>
      </c>
      <c r="K70" s="290" t="s">
        <v>2462</v>
      </c>
      <c r="L70" s="400">
        <v>70</v>
      </c>
      <c r="M70" s="400">
        <v>70</v>
      </c>
      <c r="N70" s="302" t="s">
        <v>3269</v>
      </c>
    </row>
    <row r="71" spans="1:14" ht="52">
      <c r="A71" s="661" t="s">
        <v>251</v>
      </c>
      <c r="B71" s="661" t="s">
        <v>253</v>
      </c>
      <c r="C71" s="662" t="s">
        <v>197</v>
      </c>
      <c r="D71" s="661" t="s">
        <v>2359</v>
      </c>
      <c r="E71" s="384">
        <v>5</v>
      </c>
      <c r="F71" s="384"/>
      <c r="G71" s="661" t="s">
        <v>254</v>
      </c>
      <c r="H71" s="681">
        <v>2018</v>
      </c>
      <c r="I71" s="681" t="s">
        <v>255</v>
      </c>
      <c r="J71" s="686" t="s">
        <v>3505</v>
      </c>
      <c r="K71" s="172" t="s">
        <v>3506</v>
      </c>
      <c r="L71" s="385">
        <v>70</v>
      </c>
      <c r="M71" s="386">
        <v>70</v>
      </c>
      <c r="N71" s="695" t="s">
        <v>257</v>
      </c>
    </row>
    <row r="72" spans="1:14" ht="43.5">
      <c r="A72" s="663" t="s">
        <v>357</v>
      </c>
      <c r="B72" s="664" t="s">
        <v>359</v>
      </c>
      <c r="C72" s="664" t="s">
        <v>360</v>
      </c>
      <c r="D72" s="663" t="s">
        <v>2359</v>
      </c>
      <c r="E72" s="110">
        <v>5</v>
      </c>
      <c r="F72" s="110"/>
      <c r="G72" s="663" t="s">
        <v>254</v>
      </c>
      <c r="H72" s="664">
        <v>2018</v>
      </c>
      <c r="I72" s="663" t="s">
        <v>361</v>
      </c>
      <c r="J72" s="686" t="s">
        <v>3505</v>
      </c>
      <c r="K72" s="687" t="s">
        <v>362</v>
      </c>
      <c r="L72" s="194">
        <v>70</v>
      </c>
      <c r="M72" s="198">
        <v>35</v>
      </c>
      <c r="N72" s="695" t="s">
        <v>363</v>
      </c>
    </row>
    <row r="73" spans="1:14" ht="52">
      <c r="A73" s="665" t="s">
        <v>440</v>
      </c>
      <c r="B73" s="665" t="s">
        <v>3504</v>
      </c>
      <c r="C73" s="666" t="s">
        <v>197</v>
      </c>
      <c r="D73" s="665" t="s">
        <v>441</v>
      </c>
      <c r="E73" s="112">
        <v>5</v>
      </c>
      <c r="F73" s="112"/>
      <c r="G73" s="665" t="s">
        <v>254</v>
      </c>
      <c r="H73" s="664">
        <v>2018</v>
      </c>
      <c r="I73" s="664" t="s">
        <v>442</v>
      </c>
      <c r="J73" s="686" t="s">
        <v>3505</v>
      </c>
      <c r="K73" s="687" t="s">
        <v>3509</v>
      </c>
      <c r="L73" s="385">
        <v>70</v>
      </c>
      <c r="M73" s="198">
        <v>35</v>
      </c>
      <c r="N73" s="695" t="s">
        <v>408</v>
      </c>
    </row>
    <row r="74" spans="1:14" ht="43.5">
      <c r="A74" s="665" t="s">
        <v>526</v>
      </c>
      <c r="B74" s="665" t="s">
        <v>525</v>
      </c>
      <c r="C74" s="665" t="s">
        <v>197</v>
      </c>
      <c r="D74" s="665" t="s">
        <v>441</v>
      </c>
      <c r="E74" s="112">
        <v>5</v>
      </c>
      <c r="F74" s="112"/>
      <c r="G74" s="665" t="s">
        <v>254</v>
      </c>
      <c r="H74" s="664">
        <v>2018</v>
      </c>
      <c r="I74" s="664" t="s">
        <v>527</v>
      </c>
      <c r="J74" s="686" t="s">
        <v>3505</v>
      </c>
      <c r="K74" s="687" t="s">
        <v>2438</v>
      </c>
      <c r="L74" s="385">
        <v>70</v>
      </c>
      <c r="M74" s="198">
        <v>70</v>
      </c>
      <c r="N74" s="681" t="s">
        <v>525</v>
      </c>
    </row>
    <row r="75" spans="1:14" ht="43.5">
      <c r="A75" s="665" t="s">
        <v>590</v>
      </c>
      <c r="B75" s="665" t="s">
        <v>591</v>
      </c>
      <c r="C75" s="666" t="s">
        <v>197</v>
      </c>
      <c r="D75" s="665" t="s">
        <v>441</v>
      </c>
      <c r="E75" s="112">
        <v>5</v>
      </c>
      <c r="F75" s="112"/>
      <c r="G75" s="665" t="s">
        <v>254</v>
      </c>
      <c r="H75" s="664">
        <v>2018</v>
      </c>
      <c r="I75" s="683" t="s">
        <v>592</v>
      </c>
      <c r="J75" s="686" t="s">
        <v>3505</v>
      </c>
      <c r="K75" s="172" t="s">
        <v>593</v>
      </c>
      <c r="L75" s="385">
        <v>70</v>
      </c>
      <c r="M75" s="198">
        <v>70</v>
      </c>
      <c r="N75" s="695" t="s">
        <v>594</v>
      </c>
    </row>
    <row r="76" spans="1:14" ht="52">
      <c r="A76" s="665" t="s">
        <v>1140</v>
      </c>
      <c r="B76" s="668" t="s">
        <v>1141</v>
      </c>
      <c r="C76" s="665" t="s">
        <v>197</v>
      </c>
      <c r="D76" s="665" t="s">
        <v>441</v>
      </c>
      <c r="E76" s="110">
        <v>5</v>
      </c>
      <c r="F76" s="110"/>
      <c r="G76" s="665" t="s">
        <v>254</v>
      </c>
      <c r="H76" s="664">
        <v>2018</v>
      </c>
      <c r="I76" s="684" t="s">
        <v>1143</v>
      </c>
      <c r="J76" s="686" t="s">
        <v>3505</v>
      </c>
      <c r="K76" s="687" t="s">
        <v>3510</v>
      </c>
      <c r="L76" s="385">
        <v>70</v>
      </c>
      <c r="M76" s="198">
        <v>35</v>
      </c>
      <c r="N76" s="695" t="s">
        <v>1144</v>
      </c>
    </row>
    <row r="77" spans="1:14" ht="43.5">
      <c r="A77" s="665" t="s">
        <v>1185</v>
      </c>
      <c r="B77" s="665" t="s">
        <v>1186</v>
      </c>
      <c r="C77" s="666" t="s">
        <v>197</v>
      </c>
      <c r="D77" s="665" t="s">
        <v>441</v>
      </c>
      <c r="E77" s="110">
        <v>5</v>
      </c>
      <c r="F77" s="110"/>
      <c r="G77" s="665" t="s">
        <v>254</v>
      </c>
      <c r="H77" s="664">
        <v>2018</v>
      </c>
      <c r="I77" s="664" t="s">
        <v>1187</v>
      </c>
      <c r="J77" s="686" t="s">
        <v>3505</v>
      </c>
      <c r="K77" s="687" t="s">
        <v>3511</v>
      </c>
      <c r="L77" s="385">
        <v>70</v>
      </c>
      <c r="M77" s="198">
        <v>70</v>
      </c>
      <c r="N77" s="695" t="s">
        <v>1184</v>
      </c>
    </row>
    <row r="78" spans="1:14" ht="43.5">
      <c r="A78" s="665" t="s">
        <v>1261</v>
      </c>
      <c r="B78" s="665" t="s">
        <v>1262</v>
      </c>
      <c r="C78" s="667" t="s">
        <v>197</v>
      </c>
      <c r="D78" s="665" t="s">
        <v>441</v>
      </c>
      <c r="E78" s="110">
        <v>5</v>
      </c>
      <c r="F78" s="110"/>
      <c r="G78" s="665" t="s">
        <v>254</v>
      </c>
      <c r="H78" s="664">
        <v>2018</v>
      </c>
      <c r="I78" s="685" t="s">
        <v>1263</v>
      </c>
      <c r="J78" s="686" t="s">
        <v>3505</v>
      </c>
      <c r="K78" s="687" t="s">
        <v>3512</v>
      </c>
      <c r="L78" s="385">
        <v>70</v>
      </c>
      <c r="M78" s="198">
        <v>70</v>
      </c>
      <c r="N78" s="695" t="s">
        <v>1262</v>
      </c>
    </row>
    <row r="79" spans="1:14" ht="43.5">
      <c r="A79" s="669" t="s">
        <v>1326</v>
      </c>
      <c r="B79" s="670" t="s">
        <v>1327</v>
      </c>
      <c r="C79" s="671" t="s">
        <v>1328</v>
      </c>
      <c r="D79" s="665" t="s">
        <v>441</v>
      </c>
      <c r="E79" s="110">
        <v>5</v>
      </c>
      <c r="F79" s="110"/>
      <c r="G79" s="665" t="s">
        <v>254</v>
      </c>
      <c r="H79" s="673">
        <v>2018</v>
      </c>
      <c r="I79" s="685" t="s">
        <v>1329</v>
      </c>
      <c r="J79" s="686" t="s">
        <v>3505</v>
      </c>
      <c r="K79" s="687" t="s">
        <v>3513</v>
      </c>
      <c r="L79" s="385">
        <v>70</v>
      </c>
      <c r="M79" s="198">
        <v>35</v>
      </c>
      <c r="N79" s="695" t="s">
        <v>1310</v>
      </c>
    </row>
    <row r="80" spans="1:14" ht="43.5">
      <c r="A80" s="672" t="s">
        <v>1492</v>
      </c>
      <c r="B80" s="672" t="s">
        <v>1479</v>
      </c>
      <c r="C80" s="673" t="s">
        <v>197</v>
      </c>
      <c r="D80" s="665" t="s">
        <v>441</v>
      </c>
      <c r="E80" s="112">
        <v>5</v>
      </c>
      <c r="F80" s="112"/>
      <c r="G80" s="665" t="s">
        <v>254</v>
      </c>
      <c r="H80" s="664">
        <v>2018</v>
      </c>
      <c r="I80" s="674" t="s">
        <v>1493</v>
      </c>
      <c r="J80" s="686" t="s">
        <v>3505</v>
      </c>
      <c r="K80" s="687" t="s">
        <v>3514</v>
      </c>
      <c r="L80" s="385">
        <v>70</v>
      </c>
      <c r="M80" s="198">
        <v>70</v>
      </c>
      <c r="N80" s="695" t="s">
        <v>1479</v>
      </c>
    </row>
    <row r="81" spans="1:14" ht="52">
      <c r="A81" s="665" t="s">
        <v>1625</v>
      </c>
      <c r="B81" s="665" t="s">
        <v>1626</v>
      </c>
      <c r="C81" s="675" t="s">
        <v>197</v>
      </c>
      <c r="D81" s="665" t="s">
        <v>441</v>
      </c>
      <c r="E81" s="112">
        <v>5</v>
      </c>
      <c r="F81" s="112"/>
      <c r="G81" s="665" t="s">
        <v>254</v>
      </c>
      <c r="H81" s="664">
        <v>2018</v>
      </c>
      <c r="I81" s="664" t="s">
        <v>1627</v>
      </c>
      <c r="J81" s="686" t="s">
        <v>3505</v>
      </c>
      <c r="K81" s="687" t="s">
        <v>3515</v>
      </c>
      <c r="L81" s="385">
        <v>70</v>
      </c>
      <c r="M81" s="198">
        <v>35</v>
      </c>
      <c r="N81" s="695" t="s">
        <v>1628</v>
      </c>
    </row>
    <row r="82" spans="1:14" ht="52">
      <c r="A82" s="665" t="s">
        <v>1625</v>
      </c>
      <c r="B82" s="665" t="s">
        <v>1626</v>
      </c>
      <c r="C82" s="675" t="s">
        <v>197</v>
      </c>
      <c r="D82" s="665" t="s">
        <v>441</v>
      </c>
      <c r="E82" s="110">
        <v>5</v>
      </c>
      <c r="F82" s="110"/>
      <c r="G82" s="665" t="s">
        <v>254</v>
      </c>
      <c r="H82" s="664">
        <v>2018</v>
      </c>
      <c r="I82" s="664" t="s">
        <v>1627</v>
      </c>
      <c r="J82" s="686" t="s">
        <v>3505</v>
      </c>
      <c r="K82" s="687" t="s">
        <v>3515</v>
      </c>
      <c r="L82" s="385">
        <v>70</v>
      </c>
      <c r="M82" s="198">
        <v>35</v>
      </c>
      <c r="N82" s="695" t="s">
        <v>2130</v>
      </c>
    </row>
    <row r="83" spans="1:14" ht="43.5">
      <c r="A83" s="670" t="s">
        <v>2357</v>
      </c>
      <c r="B83" s="670" t="s">
        <v>2358</v>
      </c>
      <c r="C83" s="677" t="s">
        <v>2219</v>
      </c>
      <c r="D83" s="665" t="s">
        <v>441</v>
      </c>
      <c r="E83" s="110">
        <v>5</v>
      </c>
      <c r="F83" s="110"/>
      <c r="G83" s="665" t="s">
        <v>254</v>
      </c>
      <c r="H83" s="664">
        <v>2018</v>
      </c>
      <c r="I83" s="682" t="s">
        <v>2360</v>
      </c>
      <c r="J83" s="686" t="s">
        <v>3505</v>
      </c>
      <c r="K83" s="687" t="s">
        <v>3508</v>
      </c>
      <c r="L83" s="385">
        <v>70</v>
      </c>
      <c r="M83" s="198">
        <v>70</v>
      </c>
      <c r="N83" s="695" t="s">
        <v>2358</v>
      </c>
    </row>
    <row r="84" spans="1:14" ht="43.5">
      <c r="A84" s="665" t="s">
        <v>2424</v>
      </c>
      <c r="B84" s="665" t="s">
        <v>2425</v>
      </c>
      <c r="C84" s="665" t="s">
        <v>2219</v>
      </c>
      <c r="D84" s="665" t="s">
        <v>441</v>
      </c>
      <c r="E84" s="110">
        <v>5</v>
      </c>
      <c r="F84" s="110"/>
      <c r="G84" s="665" t="s">
        <v>254</v>
      </c>
      <c r="H84" s="664">
        <v>2018</v>
      </c>
      <c r="I84" s="664" t="s">
        <v>2426</v>
      </c>
      <c r="J84" s="686" t="s">
        <v>3505</v>
      </c>
      <c r="K84" s="687" t="s">
        <v>3507</v>
      </c>
      <c r="L84" s="385">
        <v>70</v>
      </c>
      <c r="M84" s="198">
        <v>35</v>
      </c>
      <c r="N84" s="695" t="s">
        <v>2428</v>
      </c>
    </row>
    <row r="85" spans="1:14" ht="52">
      <c r="A85" s="665" t="s">
        <v>2455</v>
      </c>
      <c r="B85" s="665" t="s">
        <v>2456</v>
      </c>
      <c r="C85" s="666" t="s">
        <v>2219</v>
      </c>
      <c r="D85" s="665" t="s">
        <v>441</v>
      </c>
      <c r="E85" s="110">
        <v>5</v>
      </c>
      <c r="F85" s="110"/>
      <c r="G85" s="665" t="s">
        <v>254</v>
      </c>
      <c r="H85" s="664">
        <v>2018</v>
      </c>
      <c r="I85" s="664" t="s">
        <v>2458</v>
      </c>
      <c r="J85" s="686" t="s">
        <v>3505</v>
      </c>
      <c r="K85" s="687" t="s">
        <v>3167</v>
      </c>
      <c r="L85" s="385">
        <v>70</v>
      </c>
      <c r="M85" s="198">
        <v>70</v>
      </c>
      <c r="N85" s="670" t="s">
        <v>2456</v>
      </c>
    </row>
    <row r="86" spans="1:14" ht="43.5">
      <c r="A86" s="665" t="s">
        <v>2580</v>
      </c>
      <c r="B86" s="665" t="s">
        <v>2499</v>
      </c>
      <c r="C86" s="666" t="s">
        <v>2219</v>
      </c>
      <c r="D86" s="665" t="s">
        <v>441</v>
      </c>
      <c r="E86" s="112">
        <v>5</v>
      </c>
      <c r="F86" s="112"/>
      <c r="G86" s="665" t="s">
        <v>254</v>
      </c>
      <c r="H86" s="664">
        <v>2018</v>
      </c>
      <c r="I86" s="664" t="s">
        <v>2581</v>
      </c>
      <c r="J86" s="686" t="s">
        <v>3505</v>
      </c>
      <c r="K86" s="687" t="s">
        <v>3516</v>
      </c>
      <c r="L86" s="385">
        <v>70</v>
      </c>
      <c r="M86" s="198">
        <v>70</v>
      </c>
      <c r="N86" s="670" t="s">
        <v>2499</v>
      </c>
    </row>
    <row r="87" spans="1:14" ht="43.5">
      <c r="A87" s="665" t="s">
        <v>2718</v>
      </c>
      <c r="B87" s="665" t="s">
        <v>2719</v>
      </c>
      <c r="C87" s="665" t="s">
        <v>2219</v>
      </c>
      <c r="D87" s="665" t="s">
        <v>441</v>
      </c>
      <c r="E87" s="112">
        <v>5</v>
      </c>
      <c r="F87" s="112"/>
      <c r="G87" s="665" t="s">
        <v>254</v>
      </c>
      <c r="H87" s="664">
        <v>2018</v>
      </c>
      <c r="I87" s="664" t="s">
        <v>2720</v>
      </c>
      <c r="J87" s="686" t="s">
        <v>3505</v>
      </c>
      <c r="K87" s="687" t="s">
        <v>3517</v>
      </c>
      <c r="L87" s="385">
        <v>70</v>
      </c>
      <c r="M87" s="198">
        <v>23.33</v>
      </c>
      <c r="N87" s="695" t="s">
        <v>2721</v>
      </c>
    </row>
    <row r="88" spans="1:14" ht="43.5">
      <c r="A88" s="665" t="s">
        <v>2900</v>
      </c>
      <c r="B88" s="665" t="s">
        <v>2901</v>
      </c>
      <c r="C88" s="666" t="s">
        <v>2219</v>
      </c>
      <c r="D88" s="665" t="s">
        <v>441</v>
      </c>
      <c r="E88" s="112">
        <v>5</v>
      </c>
      <c r="F88" s="112"/>
      <c r="G88" s="665" t="s">
        <v>254</v>
      </c>
      <c r="H88" s="664">
        <v>2018</v>
      </c>
      <c r="I88" s="664" t="s">
        <v>2902</v>
      </c>
      <c r="J88" s="686" t="s">
        <v>3505</v>
      </c>
      <c r="K88" s="687" t="s">
        <v>2437</v>
      </c>
      <c r="L88" s="385">
        <v>70</v>
      </c>
      <c r="M88" s="198">
        <v>70</v>
      </c>
      <c r="N88" s="670" t="s">
        <v>2901</v>
      </c>
    </row>
    <row r="89" spans="1:14" ht="43.5">
      <c r="A89" s="678" t="s">
        <v>3022</v>
      </c>
      <c r="B89" s="678" t="s">
        <v>3023</v>
      </c>
      <c r="C89" s="666" t="s">
        <v>2219</v>
      </c>
      <c r="D89" s="665" t="s">
        <v>441</v>
      </c>
      <c r="E89" s="110">
        <v>5</v>
      </c>
      <c r="F89" s="110"/>
      <c r="G89" s="665" t="s">
        <v>254</v>
      </c>
      <c r="H89" s="664">
        <v>2018</v>
      </c>
      <c r="I89" s="674" t="s">
        <v>3024</v>
      </c>
      <c r="J89" s="686" t="s">
        <v>3505</v>
      </c>
      <c r="K89" s="687" t="s">
        <v>3507</v>
      </c>
      <c r="L89" s="385">
        <v>70</v>
      </c>
      <c r="M89" s="198">
        <v>35</v>
      </c>
      <c r="N89" s="695" t="s">
        <v>3025</v>
      </c>
    </row>
    <row r="90" spans="1:14" ht="43.5">
      <c r="A90" s="679" t="s">
        <v>3156</v>
      </c>
      <c r="B90" s="665" t="s">
        <v>3157</v>
      </c>
      <c r="C90" s="666" t="s">
        <v>2219</v>
      </c>
      <c r="D90" s="665" t="s">
        <v>441</v>
      </c>
      <c r="E90" s="110">
        <v>5</v>
      </c>
      <c r="F90" s="110"/>
      <c r="G90" s="665" t="s">
        <v>254</v>
      </c>
      <c r="H90" s="664">
        <v>2018</v>
      </c>
      <c r="I90" s="664" t="s">
        <v>3158</v>
      </c>
      <c r="J90" s="686" t="s">
        <v>3505</v>
      </c>
      <c r="K90" s="687" t="s">
        <v>2483</v>
      </c>
      <c r="L90" s="385">
        <v>70</v>
      </c>
      <c r="M90" s="198">
        <v>70</v>
      </c>
      <c r="N90" s="670" t="s">
        <v>3157</v>
      </c>
    </row>
    <row r="91" spans="1:14" ht="43.5">
      <c r="A91" s="668" t="s">
        <v>3197</v>
      </c>
      <c r="B91" s="668" t="s">
        <v>3198</v>
      </c>
      <c r="C91" s="675" t="s">
        <v>2219</v>
      </c>
      <c r="D91" s="665" t="s">
        <v>441</v>
      </c>
      <c r="E91" s="110">
        <v>5</v>
      </c>
      <c r="F91" s="110"/>
      <c r="G91" s="665" t="s">
        <v>254</v>
      </c>
      <c r="H91" s="673">
        <v>2018</v>
      </c>
      <c r="I91" s="676" t="s">
        <v>3199</v>
      </c>
      <c r="J91" s="686" t="s">
        <v>3505</v>
      </c>
      <c r="K91" s="687" t="s">
        <v>3200</v>
      </c>
      <c r="L91" s="385">
        <v>70</v>
      </c>
      <c r="M91" s="198">
        <v>35</v>
      </c>
      <c r="N91" s="695" t="s">
        <v>3201</v>
      </c>
    </row>
    <row r="92" spans="1:14" ht="52">
      <c r="A92" s="680" t="s">
        <v>1140</v>
      </c>
      <c r="B92" s="665" t="s">
        <v>3267</v>
      </c>
      <c r="C92" s="664" t="s">
        <v>2219</v>
      </c>
      <c r="D92" s="665" t="s">
        <v>441</v>
      </c>
      <c r="E92" s="110">
        <v>5</v>
      </c>
      <c r="F92" s="110"/>
      <c r="G92" s="665" t="s">
        <v>254</v>
      </c>
      <c r="H92" s="664">
        <v>2018</v>
      </c>
      <c r="I92" s="674" t="s">
        <v>3268</v>
      </c>
      <c r="J92" s="686" t="s">
        <v>3505</v>
      </c>
      <c r="K92" s="687" t="s">
        <v>3510</v>
      </c>
      <c r="L92" s="385">
        <v>70</v>
      </c>
      <c r="M92" s="198">
        <v>35</v>
      </c>
      <c r="N92" s="695" t="s">
        <v>3269</v>
      </c>
    </row>
    <row r="93" spans="1:14">
      <c r="A93" s="427"/>
      <c r="B93" s="109"/>
      <c r="C93" s="110"/>
      <c r="D93" s="111"/>
      <c r="E93" s="112"/>
      <c r="F93" s="112"/>
      <c r="G93" s="113"/>
      <c r="H93" s="110"/>
      <c r="I93" s="114"/>
      <c r="J93" s="280"/>
      <c r="K93" s="280"/>
      <c r="L93" s="115"/>
      <c r="M93" s="198"/>
    </row>
    <row r="94" spans="1:14">
      <c r="A94" s="427"/>
      <c r="B94" s="109"/>
      <c r="C94" s="110"/>
      <c r="D94" s="111"/>
      <c r="E94" s="112"/>
      <c r="F94" s="112"/>
      <c r="G94" s="113"/>
      <c r="H94" s="110"/>
      <c r="I94" s="114"/>
      <c r="J94" s="280"/>
      <c r="K94" s="280"/>
      <c r="L94" s="115"/>
      <c r="M94" s="198"/>
    </row>
    <row r="95" spans="1:14">
      <c r="A95" s="199"/>
      <c r="B95" s="109"/>
      <c r="C95" s="110"/>
      <c r="D95" s="111"/>
      <c r="E95" s="110"/>
      <c r="F95" s="110"/>
      <c r="G95" s="113"/>
      <c r="H95" s="110"/>
      <c r="I95" s="114"/>
      <c r="J95" s="280"/>
      <c r="K95" s="280"/>
      <c r="L95" s="194"/>
      <c r="M95" s="198"/>
    </row>
    <row r="96" spans="1:14">
      <c r="A96" s="199"/>
      <c r="B96" s="109"/>
      <c r="C96" s="110"/>
      <c r="D96" s="111"/>
      <c r="E96" s="110"/>
      <c r="F96" s="110"/>
      <c r="G96" s="113"/>
      <c r="H96" s="110"/>
      <c r="I96" s="114"/>
      <c r="J96" s="280"/>
      <c r="K96" s="280"/>
      <c r="L96" s="194"/>
      <c r="M96" s="198"/>
    </row>
    <row r="97" spans="1:13">
      <c r="A97" s="199"/>
      <c r="B97" s="109"/>
      <c r="C97" s="110"/>
      <c r="D97" s="111"/>
      <c r="E97" s="110"/>
      <c r="F97" s="110"/>
      <c r="G97" s="113"/>
      <c r="H97" s="110"/>
      <c r="I97" s="114"/>
      <c r="J97" s="280"/>
      <c r="K97" s="280"/>
      <c r="L97" s="194"/>
      <c r="M97" s="198"/>
    </row>
    <row r="98" spans="1:13">
      <c r="A98" s="199"/>
      <c r="B98" s="109"/>
      <c r="C98" s="110"/>
      <c r="D98" s="111"/>
      <c r="E98" s="110"/>
      <c r="F98" s="110"/>
      <c r="G98" s="113"/>
      <c r="H98" s="110"/>
      <c r="I98" s="114"/>
      <c r="J98" s="280"/>
      <c r="K98" s="280"/>
      <c r="L98" s="194"/>
      <c r="M98" s="198"/>
    </row>
    <row r="99" spans="1:13">
      <c r="A99" s="427"/>
      <c r="B99" s="109"/>
      <c r="C99" s="110"/>
      <c r="D99" s="111"/>
      <c r="E99" s="112"/>
      <c r="F99" s="112"/>
      <c r="G99" s="113"/>
      <c r="H99" s="110"/>
      <c r="I99" s="114"/>
      <c r="J99" s="280"/>
      <c r="K99" s="280"/>
      <c r="L99" s="115"/>
      <c r="M99" s="198"/>
    </row>
    <row r="100" spans="1:13">
      <c r="A100" s="427"/>
      <c r="B100" s="109"/>
      <c r="C100" s="110"/>
      <c r="D100" s="111"/>
      <c r="E100" s="112"/>
      <c r="F100" s="112"/>
      <c r="G100" s="113"/>
      <c r="H100" s="110"/>
      <c r="I100" s="114"/>
      <c r="J100" s="280"/>
      <c r="K100" s="280"/>
      <c r="L100" s="115"/>
      <c r="M100" s="198"/>
    </row>
    <row r="101" spans="1:13">
      <c r="A101" s="427"/>
      <c r="B101" s="109"/>
      <c r="C101" s="110"/>
      <c r="D101" s="111"/>
      <c r="E101" s="112"/>
      <c r="F101" s="112"/>
      <c r="G101" s="113"/>
      <c r="H101" s="110"/>
      <c r="I101" s="114"/>
      <c r="J101" s="280"/>
      <c r="K101" s="280"/>
      <c r="L101" s="115"/>
      <c r="M101" s="198"/>
    </row>
    <row r="102" spans="1:13">
      <c r="A102" s="199"/>
      <c r="B102" s="109"/>
      <c r="C102" s="110"/>
      <c r="D102" s="111"/>
      <c r="E102" s="110"/>
      <c r="F102" s="110"/>
      <c r="G102" s="113"/>
      <c r="H102" s="110"/>
      <c r="I102" s="114"/>
      <c r="J102" s="280"/>
      <c r="K102" s="280"/>
      <c r="L102" s="194"/>
      <c r="M102" s="198"/>
    </row>
    <row r="103" spans="1:13">
      <c r="A103" s="199"/>
      <c r="B103" s="109"/>
      <c r="C103" s="110"/>
      <c r="D103" s="111"/>
      <c r="E103" s="110"/>
      <c r="F103" s="110"/>
      <c r="G103" s="113"/>
      <c r="H103" s="110"/>
      <c r="I103" s="114"/>
      <c r="J103" s="280"/>
      <c r="K103" s="280"/>
      <c r="L103" s="194"/>
      <c r="M103" s="198"/>
    </row>
    <row r="104" spans="1:13">
      <c r="A104" s="199"/>
      <c r="B104" s="109"/>
      <c r="C104" s="110"/>
      <c r="D104" s="111"/>
      <c r="E104" s="110"/>
      <c r="F104" s="110"/>
      <c r="G104" s="113"/>
      <c r="H104" s="110"/>
      <c r="I104" s="114"/>
      <c r="J104" s="280"/>
      <c r="K104" s="280"/>
      <c r="L104" s="194"/>
      <c r="M104" s="198"/>
    </row>
    <row r="105" spans="1:13">
      <c r="A105" s="199"/>
      <c r="B105" s="109"/>
      <c r="C105" s="110"/>
      <c r="D105" s="111"/>
      <c r="E105" s="110"/>
      <c r="F105" s="110"/>
      <c r="G105" s="113"/>
      <c r="H105" s="110"/>
      <c r="I105" s="114"/>
      <c r="J105" s="280"/>
      <c r="K105" s="280"/>
      <c r="L105" s="194"/>
      <c r="M105" s="198"/>
    </row>
    <row r="106" spans="1:13">
      <c r="A106" s="427"/>
      <c r="B106" s="109"/>
      <c r="C106" s="110"/>
      <c r="D106" s="111"/>
      <c r="E106" s="112"/>
      <c r="F106" s="112"/>
      <c r="G106" s="113"/>
      <c r="H106" s="110"/>
      <c r="I106" s="114"/>
      <c r="J106" s="280"/>
      <c r="K106" s="280"/>
      <c r="L106" s="115"/>
      <c r="M106" s="198"/>
    </row>
    <row r="107" spans="1:13">
      <c r="A107" s="427"/>
      <c r="B107" s="109"/>
      <c r="C107" s="110"/>
      <c r="D107" s="111"/>
      <c r="E107" s="112"/>
      <c r="F107" s="112"/>
      <c r="G107" s="113"/>
      <c r="H107" s="110"/>
      <c r="I107" s="114"/>
      <c r="J107" s="280"/>
      <c r="K107" s="280"/>
      <c r="L107" s="115"/>
      <c r="M107" s="198"/>
    </row>
    <row r="108" spans="1:13">
      <c r="A108" s="427"/>
      <c r="B108" s="109"/>
      <c r="C108" s="110"/>
      <c r="D108" s="111"/>
      <c r="E108" s="112"/>
      <c r="F108" s="112"/>
      <c r="G108" s="113"/>
      <c r="H108" s="110"/>
      <c r="I108" s="114"/>
      <c r="J108" s="280"/>
      <c r="K108" s="280"/>
      <c r="L108" s="115"/>
      <c r="M108" s="198"/>
    </row>
    <row r="109" spans="1:13">
      <c r="A109" s="199"/>
      <c r="B109" s="109"/>
      <c r="C109" s="110"/>
      <c r="D109" s="111"/>
      <c r="E109" s="110"/>
      <c r="F109" s="110"/>
      <c r="G109" s="113"/>
      <c r="H109" s="110"/>
      <c r="I109" s="114"/>
      <c r="J109" s="280"/>
      <c r="K109" s="280"/>
      <c r="L109" s="194"/>
      <c r="M109" s="198"/>
    </row>
    <row r="110" spans="1:13">
      <c r="A110" s="199"/>
      <c r="B110" s="109"/>
      <c r="C110" s="110"/>
      <c r="D110" s="111"/>
      <c r="E110" s="110"/>
      <c r="F110" s="110"/>
      <c r="G110" s="113"/>
      <c r="H110" s="110"/>
      <c r="I110" s="114"/>
      <c r="J110" s="280"/>
      <c r="K110" s="280"/>
      <c r="L110" s="194"/>
      <c r="M110" s="198"/>
    </row>
    <row r="111" spans="1:13">
      <c r="A111" s="199"/>
      <c r="B111" s="109"/>
      <c r="C111" s="110"/>
      <c r="D111" s="111"/>
      <c r="E111" s="110"/>
      <c r="F111" s="110"/>
      <c r="G111" s="113"/>
      <c r="H111" s="110"/>
      <c r="I111" s="114"/>
      <c r="J111" s="280"/>
      <c r="K111" s="280"/>
      <c r="L111" s="194"/>
      <c r="M111" s="198"/>
    </row>
    <row r="112" spans="1:13">
      <c r="A112" s="199"/>
      <c r="B112" s="109"/>
      <c r="C112" s="110"/>
      <c r="D112" s="111"/>
      <c r="E112" s="110"/>
      <c r="F112" s="110"/>
      <c r="G112" s="113"/>
      <c r="H112" s="110"/>
      <c r="I112" s="114"/>
      <c r="J112" s="280"/>
      <c r="K112" s="280"/>
      <c r="L112" s="194"/>
      <c r="M112" s="198"/>
    </row>
    <row r="113" spans="1:13">
      <c r="A113" s="427"/>
      <c r="B113" s="109"/>
      <c r="C113" s="110"/>
      <c r="D113" s="111"/>
      <c r="E113" s="112"/>
      <c r="F113" s="112"/>
      <c r="G113" s="113"/>
      <c r="H113" s="110"/>
      <c r="I113" s="114"/>
      <c r="J113" s="280"/>
      <c r="K113" s="280"/>
      <c r="L113" s="115"/>
      <c r="M113" s="198"/>
    </row>
    <row r="114" spans="1:13">
      <c r="A114" s="427"/>
      <c r="B114" s="109"/>
      <c r="C114" s="110"/>
      <c r="D114" s="111"/>
      <c r="E114" s="112"/>
      <c r="F114" s="112"/>
      <c r="G114" s="113"/>
      <c r="H114" s="110"/>
      <c r="I114" s="114"/>
      <c r="J114" s="280"/>
      <c r="K114" s="280"/>
      <c r="L114" s="115"/>
      <c r="M114" s="198"/>
    </row>
    <row r="115" spans="1:13">
      <c r="A115" s="427"/>
      <c r="B115" s="109"/>
      <c r="C115" s="110"/>
      <c r="D115" s="111"/>
      <c r="E115" s="112"/>
      <c r="F115" s="112"/>
      <c r="G115" s="113"/>
      <c r="H115" s="110"/>
      <c r="I115" s="114"/>
      <c r="J115" s="280"/>
      <c r="K115" s="280"/>
      <c r="L115" s="115"/>
      <c r="M115" s="198"/>
    </row>
    <row r="116" spans="1:13">
      <c r="A116" s="200"/>
      <c r="B116" s="200"/>
      <c r="C116" s="201"/>
      <c r="D116" s="202"/>
      <c r="E116" s="203"/>
      <c r="F116" s="203"/>
      <c r="G116" s="204"/>
      <c r="H116" s="203"/>
      <c r="I116" s="205"/>
      <c r="J116" s="191"/>
      <c r="K116" s="191"/>
      <c r="L116" s="206"/>
      <c r="M116" s="207"/>
    </row>
    <row r="117" spans="1:13">
      <c r="A117" s="208" t="s">
        <v>2</v>
      </c>
      <c r="D117" s="210"/>
      <c r="E117" s="211"/>
      <c r="F117" s="211"/>
      <c r="G117" s="211"/>
      <c r="L117" s="182"/>
      <c r="M117" s="268">
        <f>SUM(M9:M116)</f>
        <v>4195.8066666666655</v>
      </c>
    </row>
    <row r="119" spans="1:13">
      <c r="A119" s="747" t="s">
        <v>12</v>
      </c>
      <c r="B119" s="747"/>
      <c r="C119" s="747"/>
      <c r="D119" s="747"/>
      <c r="E119" s="747"/>
      <c r="F119" s="747"/>
      <c r="G119" s="747"/>
      <c r="H119" s="747"/>
      <c r="I119" s="747"/>
      <c r="J119" s="747"/>
      <c r="K119" s="747"/>
      <c r="L119" s="747"/>
      <c r="M119" s="747"/>
    </row>
  </sheetData>
  <mergeCells count="5">
    <mergeCell ref="A119:M119"/>
    <mergeCell ref="A2:M2"/>
    <mergeCell ref="A4:M4"/>
    <mergeCell ref="A5:M5"/>
    <mergeCell ref="A6:M6"/>
  </mergeCells>
  <phoneticPr fontId="15" type="noConversion"/>
  <hyperlinks>
    <hyperlink ref="K9" r:id="rId1"/>
    <hyperlink ref="K13" r:id="rId2"/>
    <hyperlink ref="K14" r:id="rId3"/>
    <hyperlink ref="K15" r:id="rId4"/>
    <hyperlink ref="K16" r:id="rId5" display="http://www.balticlawjournal.lv/archive  "/>
    <hyperlink ref="K17" r:id="rId6"/>
    <hyperlink ref="K18" r:id="rId7"/>
    <hyperlink ref="K19" r:id="rId8"/>
    <hyperlink ref="K20" r:id="rId9"/>
    <hyperlink ref="K22" r:id="rId10"/>
    <hyperlink ref="K21" r:id="rId11"/>
    <hyperlink ref="K23" r:id="rId12"/>
    <hyperlink ref="K24" r:id="rId13"/>
    <hyperlink ref="K25" r:id="rId14"/>
    <hyperlink ref="K26" r:id="rId15"/>
    <hyperlink ref="K27" r:id="rId16"/>
    <hyperlink ref="K32" r:id="rId17"/>
    <hyperlink ref="K33" r:id="rId18"/>
    <hyperlink ref="K34" r:id="rId19"/>
    <hyperlink ref="K35" r:id="rId20"/>
    <hyperlink ref="K37" r:id="rId21"/>
    <hyperlink ref="K39" r:id="rId22"/>
    <hyperlink ref="K40" r:id="rId23"/>
    <hyperlink ref="K41" r:id="rId24"/>
    <hyperlink ref="K42" r:id="rId25"/>
    <hyperlink ref="K44" r:id="rId26"/>
    <hyperlink ref="K45" r:id="rId27"/>
    <hyperlink ref="K47" r:id="rId28"/>
    <hyperlink ref="K48" r:id="rId29"/>
    <hyperlink ref="K49" r:id="rId30"/>
    <hyperlink ref="K46" r:id="rId31"/>
    <hyperlink ref="K51" r:id="rId32"/>
    <hyperlink ref="K52" r:id="rId33"/>
    <hyperlink ref="K53" r:id="rId34"/>
    <hyperlink ref="K58" r:id="rId35"/>
    <hyperlink ref="K116" r:id="rId36" display="https://doi.org/10.1515/kbo-2018-0056"/>
    <hyperlink ref="K117" r:id="rId37" display="https://www.degruyter.com/downloadpdf/j/msd.2018.10.issue-1/msd-2018-0003/msd-2018-0003.pdf"/>
    <hyperlink ref="K60" r:id="rId38"/>
    <hyperlink ref="K62" r:id="rId39"/>
    <hyperlink ref="K65" r:id="rId40"/>
    <hyperlink ref="P66" r:id="rId41" display="http://economice.ulbsibiu.ro/revista.economica/archive/70410tavala.pdf "/>
    <hyperlink ref="P67" r:id="rId42" display="http://economice.ulbsibiu.ro/revista.economica/archive/70606tavala.pdf "/>
    <hyperlink ref="P68" r:id="rId43" display="https://www.ceeol.com/search/article-detail?id=739308 "/>
    <hyperlink ref="K66" r:id="rId44"/>
    <hyperlink ref="K67" r:id="rId45"/>
    <hyperlink ref="K68" r:id="rId46"/>
    <hyperlink ref="K70" r:id="rId47"/>
    <hyperlink ref="D69" r:id="rId48" display="https://ideas.repec.org/s/scn/pnoeeq.html"/>
    <hyperlink ref="K69" r:id="rId49"/>
    <hyperlink ref="J71" r:id="rId50"/>
    <hyperlink ref="J72" r:id="rId51"/>
    <hyperlink ref="J73" r:id="rId52"/>
    <hyperlink ref="J74" r:id="rId53"/>
    <hyperlink ref="J75" r:id="rId54"/>
    <hyperlink ref="J76" r:id="rId55"/>
    <hyperlink ref="J77" r:id="rId56"/>
    <hyperlink ref="J78" r:id="rId57"/>
    <hyperlink ref="J79" r:id="rId58"/>
    <hyperlink ref="J80" r:id="rId59"/>
    <hyperlink ref="J81" r:id="rId60"/>
    <hyperlink ref="J82" r:id="rId61"/>
    <hyperlink ref="J83" r:id="rId62"/>
    <hyperlink ref="J84" r:id="rId63"/>
    <hyperlink ref="J85" r:id="rId64"/>
    <hyperlink ref="J86" r:id="rId65"/>
    <hyperlink ref="J87" r:id="rId66"/>
    <hyperlink ref="J88" r:id="rId67"/>
    <hyperlink ref="J89" r:id="rId68"/>
    <hyperlink ref="J90" r:id="rId69"/>
    <hyperlink ref="J91" r:id="rId70"/>
    <hyperlink ref="J92" r:id="rId71"/>
    <hyperlink ref="K75" r:id="rId72"/>
    <hyperlink ref="K71" r:id="rId73"/>
    <hyperlink ref="K72" r:id="rId74"/>
    <hyperlink ref="K73" r:id="rId75"/>
    <hyperlink ref="K74" r:id="rId76"/>
    <hyperlink ref="K76" r:id="rId77"/>
    <hyperlink ref="K77" r:id="rId78"/>
    <hyperlink ref="K78" r:id="rId79"/>
    <hyperlink ref="K79" r:id="rId80"/>
    <hyperlink ref="K80" r:id="rId81"/>
    <hyperlink ref="K81" r:id="rId82"/>
    <hyperlink ref="K82" r:id="rId83"/>
    <hyperlink ref="K83" r:id="rId84"/>
    <hyperlink ref="K84" r:id="rId85"/>
    <hyperlink ref="K85" r:id="rId86"/>
    <hyperlink ref="K86" r:id="rId87"/>
    <hyperlink ref="K87" r:id="rId88"/>
    <hyperlink ref="K88" r:id="rId89"/>
    <hyperlink ref="K89" r:id="rId90"/>
    <hyperlink ref="K90" r:id="rId91"/>
    <hyperlink ref="K91" r:id="rId92"/>
    <hyperlink ref="K92" r:id="rId93"/>
  </hyperlinks>
  <pageMargins left="0.511811023622047" right="0.31496062992126" top="0" bottom="0" header="0" footer="0"/>
  <pageSetup paperSize="9" scale="92" orientation="landscape" horizontalDpi="200" verticalDpi="200" r:id="rId94"/>
</worksheet>
</file>

<file path=xl/worksheets/sheet7.xml><?xml version="1.0" encoding="utf-8"?>
<worksheet xmlns="http://schemas.openxmlformats.org/spreadsheetml/2006/main" xmlns:r="http://schemas.openxmlformats.org/officeDocument/2006/relationships">
  <dimension ref="A2:O64"/>
  <sheetViews>
    <sheetView topLeftCell="A3" zoomScale="40" zoomScaleNormal="40" workbookViewId="0">
      <selection activeCell="M11" sqref="M11"/>
    </sheetView>
  </sheetViews>
  <sheetFormatPr defaultColWidth="8.81640625" defaultRowHeight="13"/>
  <cols>
    <col min="1" max="1" width="28" style="239" customWidth="1"/>
    <col min="2" max="2" width="20.81640625" style="243" customWidth="1"/>
    <col min="3" max="3" width="10.453125" style="243" customWidth="1"/>
    <col min="4" max="4" width="15" style="238" customWidth="1"/>
    <col min="5" max="5" width="8.54296875" style="238" customWidth="1"/>
    <col min="6" max="6" width="10.7265625" style="238" customWidth="1"/>
    <col min="7" max="7" width="10" style="238" customWidth="1"/>
    <col min="8" max="9" width="9.1796875" style="238" customWidth="1"/>
    <col min="10" max="10" width="10.453125" style="238" customWidth="1"/>
    <col min="11" max="11" width="20.81640625" style="158" customWidth="1"/>
    <col min="12" max="16384" width="8.81640625" style="158"/>
  </cols>
  <sheetData>
    <row r="2" spans="1:15" s="240" customFormat="1" ht="35.25" customHeight="1">
      <c r="A2" s="743" t="s">
        <v>30</v>
      </c>
      <c r="B2" s="743"/>
      <c r="C2" s="743"/>
      <c r="D2" s="743"/>
      <c r="E2" s="743"/>
      <c r="F2" s="743"/>
      <c r="G2" s="743"/>
      <c r="H2" s="743"/>
      <c r="I2" s="743"/>
      <c r="J2" s="743"/>
    </row>
    <row r="3" spans="1:15" s="240" customFormat="1">
      <c r="A3" s="241"/>
      <c r="B3" s="242"/>
      <c r="C3" s="242"/>
      <c r="D3" s="241"/>
      <c r="E3" s="241"/>
      <c r="F3" s="241"/>
      <c r="G3" s="241"/>
    </row>
    <row r="4" spans="1:15" s="240" customFormat="1" ht="15" customHeight="1">
      <c r="A4" s="744" t="s">
        <v>31</v>
      </c>
      <c r="B4" s="744"/>
      <c r="C4" s="744"/>
      <c r="D4" s="744"/>
      <c r="E4" s="744"/>
      <c r="F4" s="744"/>
      <c r="G4" s="744"/>
      <c r="H4" s="744"/>
      <c r="I4" s="744"/>
      <c r="J4" s="744"/>
    </row>
    <row r="5" spans="1:15" s="240" customFormat="1" ht="28.5" customHeight="1">
      <c r="A5" s="736" t="s">
        <v>63</v>
      </c>
      <c r="B5" s="736"/>
      <c r="C5" s="736"/>
      <c r="D5" s="736"/>
      <c r="E5" s="736"/>
      <c r="F5" s="736"/>
      <c r="G5" s="736"/>
      <c r="H5" s="736"/>
      <c r="I5" s="736"/>
      <c r="J5" s="736"/>
    </row>
    <row r="6" spans="1:15" s="240" customFormat="1">
      <c r="A6" s="736" t="s">
        <v>3316</v>
      </c>
      <c r="B6" s="736"/>
      <c r="C6" s="736"/>
      <c r="D6" s="736"/>
      <c r="E6" s="736"/>
      <c r="F6" s="736"/>
      <c r="G6" s="736"/>
      <c r="H6" s="736"/>
      <c r="I6" s="736"/>
      <c r="J6" s="736"/>
    </row>
    <row r="7" spans="1:15" ht="68.25" customHeight="1">
      <c r="A7" s="763" t="s">
        <v>3317</v>
      </c>
      <c r="B7" s="763"/>
      <c r="C7" s="763"/>
      <c r="D7" s="763"/>
      <c r="E7" s="763"/>
      <c r="F7" s="763"/>
      <c r="G7" s="763"/>
      <c r="H7" s="763"/>
      <c r="I7" s="763"/>
      <c r="J7" s="763"/>
      <c r="O7" s="430"/>
    </row>
    <row r="8" spans="1:15" ht="64.5" customHeight="1">
      <c r="A8" s="763" t="s">
        <v>3318</v>
      </c>
      <c r="B8" s="763"/>
      <c r="C8" s="763"/>
      <c r="D8" s="763"/>
      <c r="E8" s="763"/>
      <c r="F8" s="763"/>
      <c r="G8" s="763"/>
      <c r="H8" s="763"/>
      <c r="I8" s="763"/>
      <c r="J8" s="763"/>
    </row>
    <row r="9" spans="1:15" ht="54" customHeight="1">
      <c r="A9" s="744" t="s">
        <v>64</v>
      </c>
      <c r="B9" s="744"/>
      <c r="C9" s="744"/>
      <c r="D9" s="744"/>
      <c r="E9" s="744"/>
      <c r="F9" s="744"/>
      <c r="G9" s="744"/>
      <c r="H9" s="744"/>
      <c r="I9" s="744"/>
      <c r="J9" s="744"/>
    </row>
    <row r="10" spans="1:15">
      <c r="A10" s="241"/>
      <c r="B10" s="242"/>
      <c r="C10" s="242"/>
      <c r="D10" s="241"/>
      <c r="E10" s="241"/>
      <c r="F10" s="241"/>
      <c r="G10" s="241"/>
      <c r="H10" s="241"/>
      <c r="I10" s="240"/>
      <c r="J10" s="240"/>
    </row>
    <row r="11" spans="1:15" s="240" customFormat="1" ht="78" customHeight="1">
      <c r="A11" s="260" t="s">
        <v>20</v>
      </c>
      <c r="B11" s="261" t="s">
        <v>13</v>
      </c>
      <c r="C11" s="259" t="s">
        <v>25</v>
      </c>
      <c r="D11" s="262" t="s">
        <v>65</v>
      </c>
      <c r="E11" s="261" t="s">
        <v>21</v>
      </c>
      <c r="F11" s="261" t="s">
        <v>16</v>
      </c>
      <c r="G11" s="261" t="s">
        <v>17</v>
      </c>
      <c r="H11" s="261" t="s">
        <v>3</v>
      </c>
      <c r="I11" s="260" t="s">
        <v>50</v>
      </c>
      <c r="J11" s="260" t="s">
        <v>7</v>
      </c>
      <c r="K11" s="35" t="s">
        <v>182</v>
      </c>
    </row>
    <row r="12" spans="1:15" ht="78">
      <c r="A12" s="66" t="s">
        <v>1348</v>
      </c>
      <c r="B12" s="66" t="s">
        <v>1349</v>
      </c>
      <c r="C12" s="66" t="s">
        <v>197</v>
      </c>
      <c r="D12" s="431" t="s">
        <v>1350</v>
      </c>
      <c r="E12" s="66" t="s">
        <v>1351</v>
      </c>
      <c r="F12" s="66">
        <v>2018</v>
      </c>
      <c r="G12" s="66" t="s">
        <v>1352</v>
      </c>
      <c r="H12" s="66">
        <v>17</v>
      </c>
      <c r="I12" s="66">
        <v>59.5</v>
      </c>
      <c r="J12" s="313">
        <v>29.75</v>
      </c>
      <c r="K12" s="313" t="s">
        <v>1310</v>
      </c>
    </row>
    <row r="13" spans="1:15" ht="208">
      <c r="A13" s="358" t="s">
        <v>1495</v>
      </c>
      <c r="B13" s="356" t="s">
        <v>1494</v>
      </c>
      <c r="C13" s="147" t="s">
        <v>197</v>
      </c>
      <c r="D13" s="356" t="s">
        <v>1496</v>
      </c>
      <c r="E13" s="147" t="s">
        <v>1497</v>
      </c>
      <c r="F13" s="147">
        <v>2018</v>
      </c>
      <c r="G13" s="147"/>
      <c r="H13" s="147">
        <v>24</v>
      </c>
      <c r="I13" s="359">
        <v>60</v>
      </c>
      <c r="J13" s="324">
        <v>30</v>
      </c>
      <c r="K13" s="313" t="s">
        <v>1479</v>
      </c>
    </row>
    <row r="14" spans="1:15" ht="208">
      <c r="A14" s="369" t="s">
        <v>1495</v>
      </c>
      <c r="B14" s="297" t="s">
        <v>2596</v>
      </c>
      <c r="C14" s="236" t="s">
        <v>197</v>
      </c>
      <c r="D14" s="297" t="s">
        <v>1496</v>
      </c>
      <c r="E14" s="432" t="s">
        <v>3319</v>
      </c>
      <c r="F14" s="236">
        <v>2018</v>
      </c>
      <c r="G14" s="236"/>
      <c r="H14" s="236">
        <v>24</v>
      </c>
      <c r="I14" s="117">
        <v>60</v>
      </c>
      <c r="J14" s="433">
        <v>30</v>
      </c>
      <c r="K14" s="313" t="s">
        <v>2600</v>
      </c>
    </row>
    <row r="15" spans="1:15">
      <c r="A15" s="46"/>
      <c r="B15" s="46"/>
      <c r="C15" s="39"/>
      <c r="D15" s="46"/>
      <c r="E15" s="43"/>
      <c r="F15" s="43"/>
      <c r="G15" s="43"/>
      <c r="H15" s="43"/>
      <c r="I15" s="72"/>
      <c r="J15" s="45"/>
      <c r="K15" s="45"/>
    </row>
    <row r="16" spans="1:15">
      <c r="A16" s="46"/>
      <c r="B16" s="46"/>
      <c r="C16" s="39"/>
      <c r="D16" s="46"/>
      <c r="E16" s="43"/>
      <c r="F16" s="43"/>
      <c r="G16" s="43"/>
      <c r="H16" s="43"/>
      <c r="I16" s="72"/>
      <c r="J16" s="45"/>
      <c r="K16" s="45"/>
    </row>
    <row r="17" spans="1:11">
      <c r="A17" s="46"/>
      <c r="B17" s="46"/>
      <c r="C17" s="39"/>
      <c r="D17" s="46"/>
      <c r="E17" s="43"/>
      <c r="F17" s="43"/>
      <c r="G17" s="43"/>
      <c r="H17" s="43"/>
      <c r="I17" s="72"/>
      <c r="J17" s="45"/>
      <c r="K17" s="45"/>
    </row>
    <row r="18" spans="1:11">
      <c r="A18" s="46"/>
      <c r="B18" s="46"/>
      <c r="C18" s="39"/>
      <c r="D18" s="46"/>
      <c r="E18" s="43"/>
      <c r="F18" s="43"/>
      <c r="G18" s="43"/>
      <c r="H18" s="43"/>
      <c r="I18" s="72"/>
      <c r="J18" s="45"/>
      <c r="K18" s="45"/>
    </row>
    <row r="19" spans="1:11">
      <c r="A19" s="46"/>
      <c r="B19" s="46"/>
      <c r="C19" s="39"/>
      <c r="D19" s="46"/>
      <c r="E19" s="43"/>
      <c r="F19" s="43"/>
      <c r="G19" s="43"/>
      <c r="H19" s="43"/>
      <c r="I19" s="72"/>
      <c r="J19" s="45"/>
      <c r="K19" s="45"/>
    </row>
    <row r="20" spans="1:11">
      <c r="A20" s="46"/>
      <c r="B20" s="46"/>
      <c r="C20" s="39"/>
      <c r="D20" s="46"/>
      <c r="E20" s="43"/>
      <c r="F20" s="43"/>
      <c r="G20" s="43"/>
      <c r="H20" s="43"/>
      <c r="I20" s="72"/>
      <c r="J20" s="45"/>
      <c r="K20" s="45"/>
    </row>
    <row r="21" spans="1:11">
      <c r="A21" s="46"/>
      <c r="B21" s="46"/>
      <c r="C21" s="39"/>
      <c r="D21" s="46"/>
      <c r="E21" s="43"/>
      <c r="F21" s="43"/>
      <c r="G21" s="43"/>
      <c r="H21" s="43"/>
      <c r="I21" s="72"/>
      <c r="J21" s="45"/>
      <c r="K21" s="45"/>
    </row>
    <row r="22" spans="1:11">
      <c r="A22" s="46"/>
      <c r="B22" s="46"/>
      <c r="C22" s="39"/>
      <c r="D22" s="46"/>
      <c r="E22" s="43"/>
      <c r="F22" s="43"/>
      <c r="G22" s="43"/>
      <c r="H22" s="43"/>
      <c r="I22" s="72"/>
      <c r="J22" s="45"/>
      <c r="K22" s="45"/>
    </row>
    <row r="23" spans="1:11">
      <c r="A23" s="46"/>
      <c r="B23" s="46"/>
      <c r="C23" s="39"/>
      <c r="D23" s="46"/>
      <c r="E23" s="43"/>
      <c r="F23" s="43"/>
      <c r="G23" s="43"/>
      <c r="H23" s="43"/>
      <c r="I23" s="72"/>
      <c r="J23" s="45"/>
      <c r="K23" s="45"/>
    </row>
    <row r="24" spans="1:11">
      <c r="A24" s="46"/>
      <c r="B24" s="46"/>
      <c r="C24" s="39"/>
      <c r="D24" s="46"/>
      <c r="E24" s="43"/>
      <c r="F24" s="43"/>
      <c r="G24" s="43"/>
      <c r="H24" s="43"/>
      <c r="I24" s="72"/>
      <c r="J24" s="45"/>
      <c r="K24" s="45"/>
    </row>
    <row r="25" spans="1:11">
      <c r="A25" s="46"/>
      <c r="B25" s="46"/>
      <c r="C25" s="39"/>
      <c r="D25" s="46"/>
      <c r="E25" s="43"/>
      <c r="F25" s="43"/>
      <c r="G25" s="43"/>
      <c r="H25" s="43"/>
      <c r="I25" s="72"/>
      <c r="J25" s="45"/>
      <c r="K25" s="45"/>
    </row>
    <row r="26" spans="1:11">
      <c r="A26" s="46"/>
      <c r="B26" s="46"/>
      <c r="C26" s="39"/>
      <c r="D26" s="46"/>
      <c r="E26" s="43"/>
      <c r="F26" s="43"/>
      <c r="G26" s="43"/>
      <c r="H26" s="43"/>
      <c r="I26" s="72"/>
      <c r="J26" s="45"/>
      <c r="K26" s="45"/>
    </row>
    <row r="27" spans="1:11">
      <c r="A27" s="46"/>
      <c r="B27" s="46"/>
      <c r="C27" s="39"/>
      <c r="D27" s="46"/>
      <c r="E27" s="43"/>
      <c r="F27" s="43"/>
      <c r="G27" s="43"/>
      <c r="H27" s="43"/>
      <c r="I27" s="72"/>
      <c r="J27" s="45"/>
      <c r="K27" s="45"/>
    </row>
    <row r="28" spans="1:11">
      <c r="A28" s="46"/>
      <c r="B28" s="46"/>
      <c r="C28" s="39"/>
      <c r="D28" s="46"/>
      <c r="E28" s="43"/>
      <c r="F28" s="43"/>
      <c r="G28" s="43"/>
      <c r="H28" s="43"/>
      <c r="I28" s="72"/>
      <c r="J28" s="45"/>
      <c r="K28" s="45"/>
    </row>
    <row r="29" spans="1:11">
      <c r="A29" s="46"/>
      <c r="B29" s="46"/>
      <c r="C29" s="39"/>
      <c r="D29" s="46"/>
      <c r="E29" s="43"/>
      <c r="F29" s="43"/>
      <c r="G29" s="43"/>
      <c r="H29" s="43"/>
      <c r="I29" s="72"/>
      <c r="J29" s="45"/>
      <c r="K29" s="45"/>
    </row>
    <row r="30" spans="1:11">
      <c r="A30" s="46"/>
      <c r="B30" s="46"/>
      <c r="C30" s="39"/>
      <c r="D30" s="46"/>
      <c r="E30" s="43"/>
      <c r="F30" s="43"/>
      <c r="G30" s="43"/>
      <c r="H30" s="43"/>
      <c r="I30" s="72"/>
      <c r="J30" s="45"/>
      <c r="K30" s="45"/>
    </row>
    <row r="31" spans="1:11">
      <c r="A31" s="46"/>
      <c r="B31" s="46"/>
      <c r="C31" s="39"/>
      <c r="D31" s="46"/>
      <c r="E31" s="43"/>
      <c r="F31" s="43"/>
      <c r="G31" s="43"/>
      <c r="H31" s="43"/>
      <c r="I31" s="72"/>
      <c r="J31" s="45"/>
      <c r="K31" s="45"/>
    </row>
    <row r="32" spans="1:11">
      <c r="A32" s="46"/>
      <c r="B32" s="46"/>
      <c r="C32" s="39"/>
      <c r="D32" s="46"/>
      <c r="E32" s="43"/>
      <c r="F32" s="43"/>
      <c r="G32" s="43"/>
      <c r="H32" s="43"/>
      <c r="I32" s="72"/>
      <c r="J32" s="45"/>
      <c r="K32" s="45"/>
    </row>
    <row r="33" spans="1:11">
      <c r="A33" s="46"/>
      <c r="B33" s="46"/>
      <c r="C33" s="39"/>
      <c r="D33" s="46"/>
      <c r="E33" s="43"/>
      <c r="F33" s="43"/>
      <c r="G33" s="43"/>
      <c r="H33" s="43"/>
      <c r="I33" s="72"/>
      <c r="J33" s="45"/>
      <c r="K33" s="45"/>
    </row>
    <row r="34" spans="1:11">
      <c r="A34" s="46"/>
      <c r="B34" s="46"/>
      <c r="C34" s="39"/>
      <c r="D34" s="46"/>
      <c r="E34" s="43"/>
      <c r="F34" s="43"/>
      <c r="G34" s="43"/>
      <c r="H34" s="43"/>
      <c r="I34" s="72"/>
      <c r="J34" s="45"/>
      <c r="K34" s="45"/>
    </row>
    <row r="35" spans="1:11">
      <c r="A35" s="46"/>
      <c r="B35" s="46"/>
      <c r="C35" s="39"/>
      <c r="D35" s="46"/>
      <c r="E35" s="43"/>
      <c r="F35" s="43"/>
      <c r="G35" s="43"/>
      <c r="H35" s="43"/>
      <c r="I35" s="72"/>
      <c r="J35" s="45"/>
      <c r="K35" s="45"/>
    </row>
    <row r="36" spans="1:11">
      <c r="A36" s="46"/>
      <c r="B36" s="46"/>
      <c r="C36" s="39"/>
      <c r="D36" s="46"/>
      <c r="E36" s="43"/>
      <c r="F36" s="43"/>
      <c r="G36" s="43"/>
      <c r="H36" s="43"/>
      <c r="I36" s="72"/>
      <c r="J36" s="45"/>
      <c r="K36" s="45"/>
    </row>
    <row r="37" spans="1:11">
      <c r="A37" s="46"/>
      <c r="B37" s="46"/>
      <c r="C37" s="39"/>
      <c r="D37" s="46"/>
      <c r="E37" s="43"/>
      <c r="F37" s="43"/>
      <c r="G37" s="43"/>
      <c r="H37" s="43"/>
      <c r="I37" s="72"/>
      <c r="J37" s="45"/>
      <c r="K37" s="45"/>
    </row>
    <row r="38" spans="1:11">
      <c r="A38" s="46"/>
      <c r="B38" s="46"/>
      <c r="C38" s="39"/>
      <c r="D38" s="46"/>
      <c r="E38" s="43"/>
      <c r="F38" s="43"/>
      <c r="G38" s="43"/>
      <c r="H38" s="43"/>
      <c r="I38" s="72"/>
      <c r="J38" s="45"/>
      <c r="K38" s="45"/>
    </row>
    <row r="39" spans="1:11">
      <c r="A39" s="46"/>
      <c r="B39" s="46"/>
      <c r="C39" s="39"/>
      <c r="D39" s="46"/>
      <c r="E39" s="43"/>
      <c r="F39" s="43"/>
      <c r="G39" s="43"/>
      <c r="H39" s="43"/>
      <c r="I39" s="72"/>
      <c r="J39" s="45"/>
      <c r="K39" s="45"/>
    </row>
    <row r="40" spans="1:11">
      <c r="A40" s="46"/>
      <c r="B40" s="46"/>
      <c r="C40" s="39"/>
      <c r="D40" s="46"/>
      <c r="E40" s="43"/>
      <c r="F40" s="43"/>
      <c r="G40" s="43"/>
      <c r="H40" s="43"/>
      <c r="I40" s="72"/>
      <c r="J40" s="45"/>
      <c r="K40" s="45"/>
    </row>
    <row r="41" spans="1:11">
      <c r="A41" s="46"/>
      <c r="B41" s="46"/>
      <c r="C41" s="39"/>
      <c r="D41" s="46"/>
      <c r="E41" s="43"/>
      <c r="F41" s="43"/>
      <c r="G41" s="43"/>
      <c r="H41" s="43"/>
      <c r="I41" s="72"/>
      <c r="J41" s="45"/>
      <c r="K41" s="45"/>
    </row>
    <row r="42" spans="1:11">
      <c r="A42" s="46"/>
      <c r="B42" s="46"/>
      <c r="C42" s="39"/>
      <c r="D42" s="46"/>
      <c r="E42" s="43"/>
      <c r="F42" s="43"/>
      <c r="G42" s="43"/>
      <c r="H42" s="43"/>
      <c r="I42" s="72"/>
      <c r="J42" s="45"/>
      <c r="K42" s="45"/>
    </row>
    <row r="43" spans="1:11">
      <c r="A43" s="46"/>
      <c r="B43" s="46"/>
      <c r="C43" s="39"/>
      <c r="D43" s="46"/>
      <c r="E43" s="43"/>
      <c r="F43" s="43"/>
      <c r="G43" s="43"/>
      <c r="H43" s="43"/>
      <c r="I43" s="72"/>
      <c r="J43" s="45"/>
      <c r="K43" s="45"/>
    </row>
    <row r="44" spans="1:11">
      <c r="A44" s="46"/>
      <c r="B44" s="46"/>
      <c r="C44" s="39"/>
      <c r="D44" s="46"/>
      <c r="E44" s="43"/>
      <c r="F44" s="43"/>
      <c r="G44" s="43"/>
      <c r="H44" s="43"/>
      <c r="I44" s="72"/>
      <c r="J44" s="45"/>
      <c r="K44" s="45"/>
    </row>
    <row r="45" spans="1:11">
      <c r="A45" s="46"/>
      <c r="B45" s="46"/>
      <c r="C45" s="39"/>
      <c r="D45" s="46"/>
      <c r="E45" s="43"/>
      <c r="F45" s="43"/>
      <c r="G45" s="43"/>
      <c r="H45" s="43"/>
      <c r="I45" s="72"/>
      <c r="J45" s="45"/>
      <c r="K45" s="45"/>
    </row>
    <row r="46" spans="1:11">
      <c r="A46" s="46"/>
      <c r="B46" s="46"/>
      <c r="C46" s="39"/>
      <c r="D46" s="46"/>
      <c r="E46" s="43"/>
      <c r="F46" s="43"/>
      <c r="G46" s="43"/>
      <c r="H46" s="43"/>
      <c r="I46" s="72"/>
      <c r="J46" s="45"/>
      <c r="K46" s="45"/>
    </row>
    <row r="47" spans="1:11">
      <c r="A47" s="46"/>
      <c r="B47" s="46"/>
      <c r="C47" s="39"/>
      <c r="D47" s="46"/>
      <c r="E47" s="43"/>
      <c r="F47" s="43"/>
      <c r="G47" s="43"/>
      <c r="H47" s="43"/>
      <c r="I47" s="72"/>
      <c r="J47" s="45"/>
      <c r="K47" s="45"/>
    </row>
    <row r="48" spans="1:11">
      <c r="A48" s="46"/>
      <c r="B48" s="46"/>
      <c r="C48" s="39"/>
      <c r="D48" s="46"/>
      <c r="E48" s="43"/>
      <c r="F48" s="43"/>
      <c r="G48" s="43"/>
      <c r="H48" s="43"/>
      <c r="I48" s="72"/>
      <c r="J48" s="45"/>
      <c r="K48" s="45"/>
    </row>
    <row r="49" spans="1:11">
      <c r="A49" s="46"/>
      <c r="B49" s="46"/>
      <c r="C49" s="39"/>
      <c r="D49" s="46"/>
      <c r="E49" s="43"/>
      <c r="F49" s="43"/>
      <c r="G49" s="43"/>
      <c r="H49" s="43"/>
      <c r="I49" s="72"/>
      <c r="J49" s="45"/>
      <c r="K49" s="45"/>
    </row>
    <row r="50" spans="1:11">
      <c r="A50" s="46"/>
      <c r="B50" s="46"/>
      <c r="C50" s="39"/>
      <c r="D50" s="46"/>
      <c r="E50" s="43"/>
      <c r="F50" s="43"/>
      <c r="G50" s="43"/>
      <c r="H50" s="43"/>
      <c r="I50" s="72"/>
      <c r="J50" s="45"/>
      <c r="K50" s="45"/>
    </row>
    <row r="51" spans="1:11">
      <c r="A51" s="46"/>
      <c r="B51" s="46"/>
      <c r="C51" s="39"/>
      <c r="D51" s="46"/>
      <c r="E51" s="43"/>
      <c r="F51" s="43"/>
      <c r="G51" s="43"/>
      <c r="H51" s="43"/>
      <c r="I51" s="72"/>
      <c r="J51" s="45"/>
      <c r="K51" s="45"/>
    </row>
    <row r="52" spans="1:11">
      <c r="A52" s="46"/>
      <c r="B52" s="46"/>
      <c r="C52" s="39"/>
      <c r="D52" s="46"/>
      <c r="E52" s="43"/>
      <c r="F52" s="43"/>
      <c r="G52" s="43"/>
      <c r="H52" s="43"/>
      <c r="I52" s="72"/>
      <c r="J52" s="45"/>
      <c r="K52" s="45"/>
    </row>
    <row r="53" spans="1:11">
      <c r="A53" s="46"/>
      <c r="B53" s="46"/>
      <c r="C53" s="39"/>
      <c r="D53" s="46"/>
      <c r="E53" s="43"/>
      <c r="F53" s="43"/>
      <c r="G53" s="43"/>
      <c r="H53" s="43"/>
      <c r="I53" s="72"/>
      <c r="J53" s="45"/>
      <c r="K53" s="45"/>
    </row>
    <row r="54" spans="1:11">
      <c r="A54" s="46"/>
      <c r="B54" s="46"/>
      <c r="C54" s="39"/>
      <c r="D54" s="46"/>
      <c r="E54" s="43"/>
      <c r="F54" s="43"/>
      <c r="G54" s="43"/>
      <c r="H54" s="43"/>
      <c r="I54" s="72"/>
      <c r="J54" s="45"/>
      <c r="K54" s="45"/>
    </row>
    <row r="55" spans="1:11">
      <c r="A55" s="46"/>
      <c r="B55" s="46"/>
      <c r="C55" s="39"/>
      <c r="D55" s="46"/>
      <c r="E55" s="43"/>
      <c r="F55" s="43"/>
      <c r="G55" s="43"/>
      <c r="H55" s="43"/>
      <c r="I55" s="72"/>
      <c r="J55" s="45"/>
      <c r="K55" s="45"/>
    </row>
    <row r="56" spans="1:11">
      <c r="A56" s="46"/>
      <c r="B56" s="46"/>
      <c r="C56" s="39"/>
      <c r="D56" s="46"/>
      <c r="E56" s="43"/>
      <c r="F56" s="43"/>
      <c r="G56" s="43"/>
      <c r="H56" s="43"/>
      <c r="I56" s="72"/>
      <c r="J56" s="45"/>
      <c r="K56" s="45"/>
    </row>
    <row r="57" spans="1:11">
      <c r="A57" s="46"/>
      <c r="B57" s="46"/>
      <c r="C57" s="41"/>
      <c r="D57" s="46"/>
      <c r="E57" s="43"/>
      <c r="F57" s="43"/>
      <c r="G57" s="43"/>
      <c r="H57" s="43"/>
      <c r="I57" s="72"/>
      <c r="J57" s="45"/>
      <c r="K57" s="45"/>
    </row>
    <row r="58" spans="1:11">
      <c r="A58" s="46"/>
      <c r="B58" s="46"/>
      <c r="C58" s="43"/>
      <c r="D58" s="46"/>
      <c r="E58" s="43"/>
      <c r="F58" s="43"/>
      <c r="G58" s="43"/>
      <c r="H58" s="43"/>
      <c r="I58" s="72"/>
      <c r="J58" s="45"/>
      <c r="K58" s="45"/>
    </row>
    <row r="59" spans="1:11">
      <c r="A59" s="46"/>
      <c r="B59" s="46"/>
      <c r="C59" s="43"/>
      <c r="D59" s="46"/>
      <c r="E59" s="43"/>
      <c r="F59" s="43"/>
      <c r="G59" s="43"/>
      <c r="H59" s="43"/>
      <c r="I59" s="72"/>
      <c r="J59" s="45"/>
      <c r="K59" s="45"/>
    </row>
    <row r="60" spans="1:11">
      <c r="A60" s="46"/>
      <c r="B60" s="46"/>
      <c r="C60" s="43"/>
      <c r="D60" s="46"/>
      <c r="E60" s="43"/>
      <c r="F60" s="43"/>
      <c r="G60" s="43"/>
      <c r="H60" s="43"/>
      <c r="I60" s="72"/>
      <c r="J60" s="45"/>
      <c r="K60" s="45"/>
    </row>
    <row r="61" spans="1:11">
      <c r="A61" s="46"/>
      <c r="B61" s="46"/>
      <c r="C61" s="43"/>
      <c r="D61" s="46"/>
      <c r="E61" s="43"/>
      <c r="F61" s="43"/>
      <c r="G61" s="43"/>
      <c r="H61" s="43"/>
      <c r="I61" s="72"/>
      <c r="J61" s="45"/>
      <c r="K61" s="45"/>
    </row>
    <row r="62" spans="1:11">
      <c r="A62" s="245" t="s">
        <v>2</v>
      </c>
      <c r="B62" s="245"/>
      <c r="I62" s="274"/>
      <c r="J62" s="266">
        <f>SUM(J12:J61)</f>
        <v>89.75</v>
      </c>
    </row>
    <row r="63" spans="1:11">
      <c r="A63" s="250"/>
      <c r="D63" s="243"/>
      <c r="E63" s="243"/>
    </row>
    <row r="64" spans="1:11">
      <c r="A64" s="732" t="s">
        <v>12</v>
      </c>
      <c r="B64" s="732"/>
      <c r="C64" s="732"/>
      <c r="D64" s="732"/>
      <c r="E64" s="732"/>
      <c r="F64" s="732"/>
      <c r="G64" s="732"/>
      <c r="H64" s="732"/>
      <c r="I64" s="732"/>
      <c r="J64" s="732"/>
    </row>
  </sheetData>
  <mergeCells count="8">
    <mergeCell ref="A9:J9"/>
    <mergeCell ref="A64:J64"/>
    <mergeCell ref="A2:J2"/>
    <mergeCell ref="A4:J4"/>
    <mergeCell ref="A5:J5"/>
    <mergeCell ref="A6:J6"/>
    <mergeCell ref="A7:J7"/>
    <mergeCell ref="A8:J8"/>
  </mergeCells>
  <phoneticPr fontId="15" type="noConversion"/>
  <hyperlinks>
    <hyperlink ref="D12" r:id="rId1" display="http://trivent-publishing.eu/digitallibrary.html"/>
  </hyperlinks>
  <pageMargins left="0.511811023622047" right="0.31496062992126" top="0.32" bottom="0" header="0" footer="0"/>
  <pageSetup paperSize="9" orientation="landscape" horizontalDpi="200" verticalDpi="200" r:id="rId2"/>
</worksheet>
</file>

<file path=xl/worksheets/sheet8.xml><?xml version="1.0" encoding="utf-8"?>
<worksheet xmlns="http://schemas.openxmlformats.org/spreadsheetml/2006/main" xmlns:r="http://schemas.openxmlformats.org/officeDocument/2006/relationships">
  <dimension ref="A2:L65"/>
  <sheetViews>
    <sheetView topLeftCell="A20" zoomScale="55" zoomScaleNormal="55" workbookViewId="0">
      <selection activeCell="O21" sqref="O21"/>
    </sheetView>
  </sheetViews>
  <sheetFormatPr defaultColWidth="8.7265625" defaultRowHeight="13"/>
  <cols>
    <col min="1" max="1" width="38" style="239" customWidth="1"/>
    <col min="2" max="2" width="20.1796875" style="239" customWidth="1"/>
    <col min="3" max="3" width="10.81640625" style="243" customWidth="1"/>
    <col min="4" max="4" width="13.453125" style="238" customWidth="1"/>
    <col min="5" max="5" width="11.7265625" style="238" customWidth="1"/>
    <col min="6" max="7" width="9.1796875" style="238" customWidth="1"/>
    <col min="8" max="9" width="7.81640625" style="238" customWidth="1"/>
    <col min="10" max="10" width="12.26953125" style="238" customWidth="1"/>
    <col min="11" max="11" width="21.1796875" style="238" customWidth="1"/>
    <col min="12" max="12" width="9.1796875" style="238" customWidth="1"/>
    <col min="13" max="16384" width="8.7265625" style="158"/>
  </cols>
  <sheetData>
    <row r="2" spans="1:11" s="240" customFormat="1" ht="33" customHeight="1">
      <c r="A2" s="733" t="s">
        <v>32</v>
      </c>
      <c r="B2" s="765"/>
      <c r="C2" s="765"/>
      <c r="D2" s="765"/>
      <c r="E2" s="765"/>
      <c r="F2" s="765"/>
      <c r="G2" s="765"/>
      <c r="H2" s="765"/>
      <c r="I2" s="765"/>
      <c r="J2" s="766"/>
    </row>
    <row r="3" spans="1:11" s="240" customFormat="1">
      <c r="A3" s="329"/>
      <c r="B3" s="329"/>
      <c r="C3" s="329"/>
      <c r="D3" s="329"/>
      <c r="E3" s="329"/>
      <c r="F3" s="329"/>
      <c r="G3" s="329"/>
      <c r="H3" s="329"/>
      <c r="I3" s="329"/>
      <c r="J3" s="329"/>
    </row>
    <row r="4" spans="1:11" s="240" customFormat="1" ht="28.5" customHeight="1">
      <c r="A4" s="764" t="s">
        <v>33</v>
      </c>
      <c r="B4" s="764"/>
      <c r="C4" s="764"/>
      <c r="D4" s="764"/>
      <c r="E4" s="764"/>
      <c r="F4" s="764"/>
      <c r="G4" s="764"/>
      <c r="H4" s="764"/>
      <c r="I4" s="764"/>
      <c r="J4" s="764"/>
    </row>
    <row r="5" spans="1:11" s="240" customFormat="1">
      <c r="A5" s="764" t="s">
        <v>3320</v>
      </c>
      <c r="B5" s="764"/>
      <c r="C5" s="764"/>
      <c r="D5" s="764"/>
      <c r="E5" s="767"/>
      <c r="F5" s="767"/>
      <c r="G5" s="767"/>
      <c r="H5" s="767"/>
      <c r="I5" s="767"/>
      <c r="J5" s="767"/>
    </row>
    <row r="6" spans="1:11" s="245" customFormat="1" ht="13.5" customHeight="1">
      <c r="A6" s="764" t="s">
        <v>34</v>
      </c>
      <c r="B6" s="764"/>
      <c r="C6" s="764"/>
      <c r="D6" s="764"/>
      <c r="E6" s="764"/>
      <c r="F6" s="764"/>
      <c r="G6" s="764"/>
      <c r="H6" s="764"/>
      <c r="I6" s="764"/>
      <c r="J6" s="764"/>
    </row>
    <row r="7" spans="1:11" s="245" customFormat="1" ht="13.5" customHeight="1">
      <c r="A7" s="768" t="s">
        <v>3321</v>
      </c>
      <c r="B7" s="769"/>
      <c r="C7" s="769"/>
      <c r="D7" s="769"/>
      <c r="E7" s="769"/>
      <c r="F7" s="769"/>
      <c r="G7" s="769"/>
      <c r="H7" s="769"/>
      <c r="I7" s="769"/>
      <c r="J7" s="770"/>
    </row>
    <row r="8" spans="1:11" s="245" customFormat="1" ht="40.5" customHeight="1">
      <c r="A8" s="768" t="s">
        <v>3322</v>
      </c>
      <c r="B8" s="769"/>
      <c r="C8" s="769"/>
      <c r="D8" s="769"/>
      <c r="E8" s="769"/>
      <c r="F8" s="769"/>
      <c r="G8" s="769"/>
      <c r="H8" s="769"/>
      <c r="I8" s="769"/>
      <c r="J8" s="770"/>
    </row>
    <row r="9" spans="1:11" s="245" customFormat="1" ht="68.25" customHeight="1">
      <c r="A9" s="768" t="s">
        <v>3323</v>
      </c>
      <c r="B9" s="769"/>
      <c r="C9" s="769"/>
      <c r="D9" s="769"/>
      <c r="E9" s="769"/>
      <c r="F9" s="769"/>
      <c r="G9" s="769"/>
      <c r="H9" s="769"/>
      <c r="I9" s="769"/>
      <c r="J9" s="770"/>
    </row>
    <row r="10" spans="1:11" s="245" customFormat="1" ht="42.75" customHeight="1">
      <c r="A10" s="744" t="s">
        <v>64</v>
      </c>
      <c r="B10" s="744"/>
      <c r="C10" s="744"/>
      <c r="D10" s="744"/>
      <c r="E10" s="744"/>
      <c r="F10" s="744"/>
      <c r="G10" s="744"/>
      <c r="H10" s="744"/>
      <c r="I10" s="744"/>
      <c r="J10" s="744"/>
    </row>
    <row r="11" spans="1:11" s="240" customFormat="1">
      <c r="A11" s="241"/>
      <c r="B11" s="241"/>
      <c r="C11" s="242"/>
      <c r="D11" s="241"/>
      <c r="E11" s="241"/>
      <c r="F11" s="241"/>
      <c r="G11" s="241"/>
      <c r="H11" s="241"/>
      <c r="I11" s="241"/>
      <c r="J11" s="241"/>
    </row>
    <row r="12" spans="1:11" s="240" customFormat="1" ht="57" customHeight="1">
      <c r="A12" s="260" t="s">
        <v>20</v>
      </c>
      <c r="B12" s="261" t="s">
        <v>13</v>
      </c>
      <c r="C12" s="259" t="s">
        <v>25</v>
      </c>
      <c r="D12" s="262" t="s">
        <v>1</v>
      </c>
      <c r="E12" s="261" t="s">
        <v>21</v>
      </c>
      <c r="F12" s="261" t="s">
        <v>16</v>
      </c>
      <c r="G12" s="261" t="s">
        <v>17</v>
      </c>
      <c r="H12" s="261" t="s">
        <v>3</v>
      </c>
      <c r="I12" s="260" t="s">
        <v>50</v>
      </c>
      <c r="J12" s="260" t="s">
        <v>7</v>
      </c>
      <c r="K12" s="35" t="s">
        <v>182</v>
      </c>
    </row>
    <row r="13" spans="1:11" ht="26">
      <c r="A13" s="66" t="s">
        <v>195</v>
      </c>
      <c r="B13" s="66" t="s">
        <v>196</v>
      </c>
      <c r="C13" s="66" t="s">
        <v>197</v>
      </c>
      <c r="D13" s="66" t="s">
        <v>198</v>
      </c>
      <c r="E13" s="66" t="s">
        <v>199</v>
      </c>
      <c r="F13" s="66">
        <v>2018</v>
      </c>
      <c r="G13" s="66" t="s">
        <v>200</v>
      </c>
      <c r="H13" s="66">
        <v>431</v>
      </c>
      <c r="I13" s="66">
        <v>300</v>
      </c>
      <c r="J13" s="364">
        <v>300</v>
      </c>
      <c r="K13" s="313" t="str">
        <f>B13</f>
        <v>Cindrea Ioan</v>
      </c>
    </row>
    <row r="14" spans="1:11" ht="26">
      <c r="A14" s="435" t="s">
        <v>2153</v>
      </c>
      <c r="B14" s="66" t="s">
        <v>202</v>
      </c>
      <c r="C14" s="66" t="s">
        <v>197</v>
      </c>
      <c r="D14" s="66" t="s">
        <v>209</v>
      </c>
      <c r="E14" s="436" t="s">
        <v>210</v>
      </c>
      <c r="F14" s="66">
        <v>2018</v>
      </c>
      <c r="G14" s="66" t="s">
        <v>211</v>
      </c>
      <c r="H14" s="66">
        <v>365</v>
      </c>
      <c r="I14" s="66">
        <v>182.5</v>
      </c>
      <c r="J14" s="364">
        <v>182.5</v>
      </c>
      <c r="K14" s="428" t="s">
        <v>208</v>
      </c>
    </row>
    <row r="15" spans="1:11" ht="52">
      <c r="A15" s="249" t="s">
        <v>301</v>
      </c>
      <c r="B15" s="249" t="s">
        <v>302</v>
      </c>
      <c r="C15" s="249" t="s">
        <v>197</v>
      </c>
      <c r="D15" s="249" t="s">
        <v>303</v>
      </c>
      <c r="E15" s="249" t="s">
        <v>304</v>
      </c>
      <c r="F15" s="249">
        <v>2018</v>
      </c>
      <c r="G15" s="249" t="s">
        <v>305</v>
      </c>
      <c r="H15" s="249">
        <v>217</v>
      </c>
      <c r="I15" s="249">
        <v>300</v>
      </c>
      <c r="J15" s="394">
        <v>300</v>
      </c>
      <c r="K15" s="313" t="s">
        <v>300</v>
      </c>
    </row>
    <row r="16" spans="1:11">
      <c r="A16" s="437" t="s">
        <v>383</v>
      </c>
      <c r="B16" s="236" t="s">
        <v>365</v>
      </c>
      <c r="C16" s="236" t="s">
        <v>360</v>
      </c>
      <c r="D16" s="236" t="s">
        <v>384</v>
      </c>
      <c r="E16" s="119" t="s">
        <v>385</v>
      </c>
      <c r="F16" s="236">
        <v>2018</v>
      </c>
      <c r="G16" s="236" t="s">
        <v>386</v>
      </c>
      <c r="H16" s="236">
        <v>150</v>
      </c>
      <c r="I16" s="236">
        <v>300</v>
      </c>
      <c r="J16" s="394">
        <v>300</v>
      </c>
      <c r="K16" s="313" t="s">
        <v>363</v>
      </c>
    </row>
    <row r="17" spans="1:11" ht="26">
      <c r="A17" s="249" t="s">
        <v>512</v>
      </c>
      <c r="B17" s="249" t="s">
        <v>501</v>
      </c>
      <c r="C17" s="249" t="s">
        <v>197</v>
      </c>
      <c r="D17" s="249" t="s">
        <v>513</v>
      </c>
      <c r="E17" s="249" t="s">
        <v>514</v>
      </c>
      <c r="F17" s="249">
        <v>2018</v>
      </c>
      <c r="G17" s="249" t="s">
        <v>515</v>
      </c>
      <c r="H17" s="249">
        <v>323</v>
      </c>
      <c r="I17" s="249">
        <v>300</v>
      </c>
      <c r="J17" s="394">
        <v>300</v>
      </c>
      <c r="K17" s="313" t="str">
        <f>B17</f>
        <v>Lucian Paul</v>
      </c>
    </row>
    <row r="18" spans="1:11" ht="39">
      <c r="A18" s="236" t="s">
        <v>1145</v>
      </c>
      <c r="B18" s="438" t="s">
        <v>1146</v>
      </c>
      <c r="C18" s="236" t="s">
        <v>197</v>
      </c>
      <c r="D18" s="236" t="s">
        <v>1147</v>
      </c>
      <c r="E18" s="236" t="s">
        <v>1148</v>
      </c>
      <c r="F18" s="438">
        <v>2018</v>
      </c>
      <c r="G18" s="439" t="s">
        <v>1149</v>
      </c>
      <c r="H18" s="236" t="s">
        <v>1150</v>
      </c>
      <c r="I18" s="438"/>
      <c r="J18" s="410">
        <v>52</v>
      </c>
      <c r="K18" s="313" t="s">
        <v>1144</v>
      </c>
    </row>
    <row r="19" spans="1:11" ht="26">
      <c r="A19" s="249" t="s">
        <v>1353</v>
      </c>
      <c r="B19" s="249" t="s">
        <v>1354</v>
      </c>
      <c r="C19" s="249" t="s">
        <v>197</v>
      </c>
      <c r="D19" s="249" t="s">
        <v>1355</v>
      </c>
      <c r="E19" s="249" t="s">
        <v>1356</v>
      </c>
      <c r="F19" s="249">
        <v>2018</v>
      </c>
      <c r="G19" s="249" t="s">
        <v>1357</v>
      </c>
      <c r="H19" s="249" t="s">
        <v>1358</v>
      </c>
      <c r="I19" s="249">
        <v>146</v>
      </c>
      <c r="J19" s="394">
        <v>73</v>
      </c>
      <c r="K19" s="313" t="s">
        <v>1310</v>
      </c>
    </row>
    <row r="20" spans="1:11" ht="26">
      <c r="A20" s="249" t="s">
        <v>1359</v>
      </c>
      <c r="B20" s="249" t="s">
        <v>1354</v>
      </c>
      <c r="C20" s="249" t="s">
        <v>197</v>
      </c>
      <c r="D20" s="249" t="s">
        <v>1355</v>
      </c>
      <c r="E20" s="249" t="s">
        <v>1356</v>
      </c>
      <c r="F20" s="249">
        <v>2018</v>
      </c>
      <c r="G20" s="249" t="s">
        <v>1357</v>
      </c>
      <c r="H20" s="249" t="s">
        <v>1360</v>
      </c>
      <c r="I20" s="249">
        <v>32.5</v>
      </c>
      <c r="J20" s="394">
        <v>16.25</v>
      </c>
      <c r="K20" s="313" t="s">
        <v>1310</v>
      </c>
    </row>
    <row r="21" spans="1:11" ht="39">
      <c r="A21" s="249" t="s">
        <v>1361</v>
      </c>
      <c r="B21" s="249" t="s">
        <v>1362</v>
      </c>
      <c r="C21" s="249" t="s">
        <v>197</v>
      </c>
      <c r="D21" s="249" t="s">
        <v>1363</v>
      </c>
      <c r="E21" s="249" t="s">
        <v>1364</v>
      </c>
      <c r="F21" s="249">
        <v>2018</v>
      </c>
      <c r="G21" s="249" t="s">
        <v>1352</v>
      </c>
      <c r="H21" s="249" t="s">
        <v>1365</v>
      </c>
      <c r="I21" s="249">
        <v>14</v>
      </c>
      <c r="J21" s="394">
        <v>4.66</v>
      </c>
      <c r="K21" s="313" t="s">
        <v>1310</v>
      </c>
    </row>
    <row r="22" spans="1:11" ht="39">
      <c r="A22" s="125" t="s">
        <v>1884</v>
      </c>
      <c r="B22" s="125" t="s">
        <v>1885</v>
      </c>
      <c r="C22" s="125" t="s">
        <v>197</v>
      </c>
      <c r="D22" s="125" t="s">
        <v>1886</v>
      </c>
      <c r="E22" s="125" t="s">
        <v>1887</v>
      </c>
      <c r="F22" s="125">
        <v>2018</v>
      </c>
      <c r="G22" s="125"/>
      <c r="H22" s="125">
        <v>250</v>
      </c>
      <c r="I22" s="125">
        <v>300</v>
      </c>
      <c r="J22" s="410">
        <v>300</v>
      </c>
      <c r="K22" s="125" t="s">
        <v>1888</v>
      </c>
    </row>
    <row r="23" spans="1:11" ht="26">
      <c r="A23" s="302" t="s">
        <v>2257</v>
      </c>
      <c r="B23" s="154" t="s">
        <v>2258</v>
      </c>
      <c r="C23" s="125" t="s">
        <v>2219</v>
      </c>
      <c r="D23" s="249" t="s">
        <v>1886</v>
      </c>
      <c r="E23" s="154" t="s">
        <v>2259</v>
      </c>
      <c r="F23" s="249">
        <v>2018</v>
      </c>
      <c r="G23" s="249"/>
      <c r="H23" s="249">
        <v>202</v>
      </c>
      <c r="I23" s="249">
        <v>404</v>
      </c>
      <c r="J23" s="312">
        <v>202</v>
      </c>
      <c r="K23" s="313" t="s">
        <v>2295</v>
      </c>
    </row>
    <row r="24" spans="1:11" ht="26">
      <c r="A24" s="412" t="s">
        <v>2260</v>
      </c>
      <c r="B24" s="412" t="s">
        <v>2261</v>
      </c>
      <c r="C24" s="125" t="s">
        <v>2219</v>
      </c>
      <c r="D24" s="249" t="s">
        <v>1886</v>
      </c>
      <c r="E24" s="390" t="s">
        <v>2262</v>
      </c>
      <c r="F24" s="249">
        <v>2018</v>
      </c>
      <c r="G24" s="249"/>
      <c r="H24" s="249">
        <v>220</v>
      </c>
      <c r="I24" s="249">
        <v>440</v>
      </c>
      <c r="J24" s="312">
        <v>98</v>
      </c>
      <c r="K24" s="313" t="s">
        <v>2295</v>
      </c>
    </row>
    <row r="25" spans="1:11" ht="39">
      <c r="A25" s="249" t="s">
        <v>2507</v>
      </c>
      <c r="B25" s="249" t="s">
        <v>2508</v>
      </c>
      <c r="C25" s="249" t="s">
        <v>2219</v>
      </c>
      <c r="D25" s="249" t="s">
        <v>2509</v>
      </c>
      <c r="E25" s="249" t="s">
        <v>2510</v>
      </c>
      <c r="F25" s="249">
        <v>2018</v>
      </c>
      <c r="G25" s="249">
        <v>12</v>
      </c>
      <c r="H25" s="249">
        <v>238</v>
      </c>
      <c r="I25" s="316">
        <v>476</v>
      </c>
      <c r="J25" s="312">
        <v>300</v>
      </c>
      <c r="K25" s="313" t="s">
        <v>2497</v>
      </c>
    </row>
    <row r="26" spans="1:11" ht="26">
      <c r="A26" s="249" t="s">
        <v>2856</v>
      </c>
      <c r="B26" s="249" t="s">
        <v>2855</v>
      </c>
      <c r="C26" s="249" t="s">
        <v>2219</v>
      </c>
      <c r="D26" s="249" t="s">
        <v>2857</v>
      </c>
      <c r="E26" s="249" t="s">
        <v>2858</v>
      </c>
      <c r="F26" s="249">
        <v>2018</v>
      </c>
      <c r="G26" s="249">
        <v>12</v>
      </c>
      <c r="H26" s="249">
        <v>192</v>
      </c>
      <c r="I26" s="249">
        <v>300</v>
      </c>
      <c r="J26" s="312">
        <v>300</v>
      </c>
      <c r="K26" s="249" t="s">
        <v>2855</v>
      </c>
    </row>
    <row r="27" spans="1:11" ht="26">
      <c r="A27" s="249" t="s">
        <v>3187</v>
      </c>
      <c r="B27" s="249" t="s">
        <v>3188</v>
      </c>
      <c r="C27" s="249" t="s">
        <v>2219</v>
      </c>
      <c r="D27" s="249" t="s">
        <v>1886</v>
      </c>
      <c r="E27" s="249" t="s">
        <v>3189</v>
      </c>
      <c r="F27" s="249">
        <v>2018</v>
      </c>
      <c r="G27" s="249" t="s">
        <v>3190</v>
      </c>
      <c r="H27" s="249">
        <v>309</v>
      </c>
      <c r="I27" s="249">
        <v>618</v>
      </c>
      <c r="J27" s="312">
        <v>200</v>
      </c>
      <c r="K27" s="313" t="s">
        <v>3182</v>
      </c>
    </row>
    <row r="28" spans="1:11" ht="26">
      <c r="A28" s="249" t="s">
        <v>3280</v>
      </c>
      <c r="B28" s="249" t="s">
        <v>3281</v>
      </c>
      <c r="C28" s="249" t="s">
        <v>2219</v>
      </c>
      <c r="D28" s="249" t="s">
        <v>1886</v>
      </c>
      <c r="E28" s="249" t="s">
        <v>3189</v>
      </c>
      <c r="F28" s="249">
        <v>2018</v>
      </c>
      <c r="G28" s="249" t="s">
        <v>3190</v>
      </c>
      <c r="H28" s="249">
        <v>309</v>
      </c>
      <c r="I28" s="249">
        <v>618</v>
      </c>
      <c r="J28" s="312">
        <v>200</v>
      </c>
      <c r="K28" s="313" t="s">
        <v>3269</v>
      </c>
    </row>
    <row r="29" spans="1:11">
      <c r="A29" s="46"/>
      <c r="B29" s="46"/>
      <c r="C29" s="39"/>
      <c r="D29" s="46"/>
      <c r="E29" s="43"/>
      <c r="F29" s="43"/>
      <c r="G29" s="43"/>
      <c r="H29" s="43"/>
      <c r="I29" s="72"/>
      <c r="J29" s="45"/>
      <c r="K29" s="45"/>
    </row>
    <row r="30" spans="1:11">
      <c r="A30" s="46"/>
      <c r="B30" s="46"/>
      <c r="C30" s="39"/>
      <c r="D30" s="46"/>
      <c r="E30" s="43"/>
      <c r="F30" s="43"/>
      <c r="G30" s="43"/>
      <c r="H30" s="43"/>
      <c r="I30" s="72"/>
      <c r="J30" s="45"/>
      <c r="K30" s="45"/>
    </row>
    <row r="31" spans="1:11">
      <c r="A31" s="46"/>
      <c r="B31" s="46"/>
      <c r="C31" s="39"/>
      <c r="D31" s="46"/>
      <c r="E31" s="43"/>
      <c r="F31" s="43"/>
      <c r="G31" s="43"/>
      <c r="H31" s="43"/>
      <c r="I31" s="72"/>
      <c r="J31" s="45"/>
      <c r="K31" s="45"/>
    </row>
    <row r="32" spans="1:11">
      <c r="A32" s="46"/>
      <c r="B32" s="46"/>
      <c r="C32" s="39"/>
      <c r="D32" s="46"/>
      <c r="E32" s="43"/>
      <c r="F32" s="43"/>
      <c r="G32" s="43"/>
      <c r="H32" s="43"/>
      <c r="I32" s="72"/>
      <c r="J32" s="45"/>
      <c r="K32" s="45"/>
    </row>
    <row r="33" spans="1:11">
      <c r="A33" s="46"/>
      <c r="B33" s="46"/>
      <c r="C33" s="39"/>
      <c r="D33" s="46"/>
      <c r="E33" s="43"/>
      <c r="F33" s="43"/>
      <c r="G33" s="43"/>
      <c r="H33" s="43"/>
      <c r="I33" s="72"/>
      <c r="J33" s="45"/>
      <c r="K33" s="45"/>
    </row>
    <row r="34" spans="1:11">
      <c r="A34" s="46"/>
      <c r="B34" s="46"/>
      <c r="C34" s="39"/>
      <c r="D34" s="46"/>
      <c r="E34" s="43"/>
      <c r="F34" s="43"/>
      <c r="G34" s="43"/>
      <c r="H34" s="43"/>
      <c r="I34" s="72"/>
      <c r="J34" s="45"/>
      <c r="K34" s="45"/>
    </row>
    <row r="35" spans="1:11">
      <c r="A35" s="46"/>
      <c r="B35" s="46"/>
      <c r="C35" s="39"/>
      <c r="D35" s="46"/>
      <c r="E35" s="43"/>
      <c r="F35" s="43"/>
      <c r="G35" s="43"/>
      <c r="H35" s="43"/>
      <c r="I35" s="72"/>
      <c r="J35" s="45"/>
      <c r="K35" s="45"/>
    </row>
    <row r="36" spans="1:11">
      <c r="A36" s="46"/>
      <c r="B36" s="46"/>
      <c r="C36" s="39"/>
      <c r="D36" s="46"/>
      <c r="E36" s="43"/>
      <c r="F36" s="43"/>
      <c r="G36" s="43"/>
      <c r="H36" s="43"/>
      <c r="I36" s="72"/>
      <c r="J36" s="45"/>
      <c r="K36" s="45"/>
    </row>
    <row r="37" spans="1:11">
      <c r="A37" s="46"/>
      <c r="B37" s="46"/>
      <c r="C37" s="39"/>
      <c r="D37" s="46"/>
      <c r="E37" s="43"/>
      <c r="F37" s="43"/>
      <c r="G37" s="43"/>
      <c r="H37" s="43"/>
      <c r="I37" s="72"/>
      <c r="J37" s="45"/>
      <c r="K37" s="45"/>
    </row>
    <row r="38" spans="1:11">
      <c r="A38" s="46"/>
      <c r="B38" s="46"/>
      <c r="C38" s="39"/>
      <c r="D38" s="46"/>
      <c r="E38" s="43"/>
      <c r="F38" s="43"/>
      <c r="G38" s="43"/>
      <c r="H38" s="43"/>
      <c r="I38" s="72"/>
      <c r="J38" s="45"/>
      <c r="K38" s="45"/>
    </row>
    <row r="39" spans="1:11">
      <c r="A39" s="46"/>
      <c r="B39" s="46"/>
      <c r="C39" s="39"/>
      <c r="D39" s="46"/>
      <c r="E39" s="43"/>
      <c r="F39" s="43"/>
      <c r="G39" s="43"/>
      <c r="H39" s="43"/>
      <c r="I39" s="72"/>
      <c r="J39" s="45"/>
      <c r="K39" s="45"/>
    </row>
    <row r="40" spans="1:11">
      <c r="A40" s="46"/>
      <c r="B40" s="46"/>
      <c r="C40" s="39"/>
      <c r="D40" s="46"/>
      <c r="E40" s="43"/>
      <c r="F40" s="43"/>
      <c r="G40" s="43"/>
      <c r="H40" s="43"/>
      <c r="I40" s="72"/>
      <c r="J40" s="45"/>
      <c r="K40" s="45"/>
    </row>
    <row r="41" spans="1:11">
      <c r="A41" s="46"/>
      <c r="B41" s="46"/>
      <c r="C41" s="39"/>
      <c r="D41" s="46"/>
      <c r="E41" s="43"/>
      <c r="F41" s="43"/>
      <c r="G41" s="43"/>
      <c r="H41" s="43"/>
      <c r="I41" s="72"/>
      <c r="J41" s="45"/>
      <c r="K41" s="45"/>
    </row>
    <row r="42" spans="1:11">
      <c r="A42" s="46"/>
      <c r="B42" s="46"/>
      <c r="C42" s="39"/>
      <c r="D42" s="46"/>
      <c r="E42" s="43"/>
      <c r="F42" s="43"/>
      <c r="G42" s="43"/>
      <c r="H42" s="43"/>
      <c r="I42" s="72"/>
      <c r="J42" s="45"/>
      <c r="K42" s="45"/>
    </row>
    <row r="43" spans="1:11">
      <c r="A43" s="46"/>
      <c r="B43" s="46"/>
      <c r="C43" s="39"/>
      <c r="D43" s="46"/>
      <c r="E43" s="43"/>
      <c r="F43" s="43"/>
      <c r="G43" s="43"/>
      <c r="H43" s="43"/>
      <c r="I43" s="72"/>
      <c r="J43" s="45"/>
      <c r="K43" s="45"/>
    </row>
    <row r="44" spans="1:11">
      <c r="A44" s="46"/>
      <c r="B44" s="46"/>
      <c r="C44" s="39"/>
      <c r="D44" s="46"/>
      <c r="E44" s="43"/>
      <c r="F44" s="43"/>
      <c r="G44" s="43"/>
      <c r="H44" s="43"/>
      <c r="I44" s="72"/>
      <c r="J44" s="45"/>
      <c r="K44" s="45"/>
    </row>
    <row r="45" spans="1:11">
      <c r="A45" s="46"/>
      <c r="B45" s="46"/>
      <c r="C45" s="39"/>
      <c r="D45" s="46"/>
      <c r="E45" s="43"/>
      <c r="F45" s="43"/>
      <c r="G45" s="43"/>
      <c r="H45" s="43"/>
      <c r="I45" s="72"/>
      <c r="J45" s="45"/>
      <c r="K45" s="45"/>
    </row>
    <row r="46" spans="1:11">
      <c r="A46" s="46"/>
      <c r="B46" s="46"/>
      <c r="C46" s="39"/>
      <c r="D46" s="46"/>
      <c r="E46" s="43"/>
      <c r="F46" s="43"/>
      <c r="G46" s="43"/>
      <c r="H46" s="43"/>
      <c r="I46" s="72"/>
      <c r="J46" s="45"/>
      <c r="K46" s="45"/>
    </row>
    <row r="47" spans="1:11">
      <c r="A47" s="46"/>
      <c r="B47" s="46"/>
      <c r="C47" s="39"/>
      <c r="D47" s="46"/>
      <c r="E47" s="43"/>
      <c r="F47" s="43"/>
      <c r="G47" s="43"/>
      <c r="H47" s="43"/>
      <c r="I47" s="72"/>
      <c r="J47" s="45"/>
      <c r="K47" s="45"/>
    </row>
    <row r="48" spans="1:11">
      <c r="A48" s="46"/>
      <c r="B48" s="46"/>
      <c r="C48" s="39"/>
      <c r="D48" s="46"/>
      <c r="E48" s="43"/>
      <c r="F48" s="43"/>
      <c r="G48" s="43"/>
      <c r="H48" s="43"/>
      <c r="I48" s="72"/>
      <c r="J48" s="45"/>
      <c r="K48" s="45"/>
    </row>
    <row r="49" spans="1:11">
      <c r="A49" s="46"/>
      <c r="B49" s="46"/>
      <c r="C49" s="39"/>
      <c r="D49" s="46"/>
      <c r="E49" s="43"/>
      <c r="F49" s="43"/>
      <c r="G49" s="43"/>
      <c r="H49" s="43"/>
      <c r="I49" s="72"/>
      <c r="J49" s="45"/>
      <c r="K49" s="45"/>
    </row>
    <row r="50" spans="1:11">
      <c r="A50" s="46"/>
      <c r="B50" s="46"/>
      <c r="C50" s="39"/>
      <c r="D50" s="46"/>
      <c r="E50" s="43"/>
      <c r="F50" s="43"/>
      <c r="G50" s="43"/>
      <c r="H50" s="43"/>
      <c r="I50" s="72"/>
      <c r="J50" s="45"/>
      <c r="K50" s="45"/>
    </row>
    <row r="51" spans="1:11">
      <c r="A51" s="46"/>
      <c r="B51" s="46"/>
      <c r="C51" s="39"/>
      <c r="D51" s="46"/>
      <c r="E51" s="43"/>
      <c r="F51" s="43"/>
      <c r="G51" s="43"/>
      <c r="H51" s="43"/>
      <c r="I51" s="72"/>
      <c r="J51" s="45"/>
      <c r="K51" s="45"/>
    </row>
    <row r="52" spans="1:11">
      <c r="A52" s="46"/>
      <c r="B52" s="46"/>
      <c r="C52" s="39"/>
      <c r="D52" s="46"/>
      <c r="E52" s="43"/>
      <c r="F52" s="43"/>
      <c r="G52" s="43"/>
      <c r="H52" s="43"/>
      <c r="I52" s="72"/>
      <c r="J52" s="45"/>
      <c r="K52" s="45"/>
    </row>
    <row r="53" spans="1:11">
      <c r="A53" s="46"/>
      <c r="B53" s="46"/>
      <c r="C53" s="39"/>
      <c r="D53" s="46"/>
      <c r="E53" s="43"/>
      <c r="F53" s="43"/>
      <c r="G53" s="43"/>
      <c r="H53" s="43"/>
      <c r="I53" s="72"/>
      <c r="J53" s="45"/>
      <c r="K53" s="45"/>
    </row>
    <row r="54" spans="1:11">
      <c r="A54" s="46"/>
      <c r="B54" s="46"/>
      <c r="C54" s="39"/>
      <c r="D54" s="46"/>
      <c r="E54" s="43"/>
      <c r="F54" s="43"/>
      <c r="G54" s="43"/>
      <c r="H54" s="43"/>
      <c r="I54" s="72"/>
      <c r="J54" s="45"/>
      <c r="K54" s="45"/>
    </row>
    <row r="55" spans="1:11">
      <c r="A55" s="46"/>
      <c r="B55" s="46"/>
      <c r="C55" s="39"/>
      <c r="D55" s="46"/>
      <c r="E55" s="43"/>
      <c r="F55" s="43"/>
      <c r="G55" s="43"/>
      <c r="H55" s="43"/>
      <c r="I55" s="72"/>
      <c r="J55" s="45"/>
      <c r="K55" s="45"/>
    </row>
    <row r="56" spans="1:11">
      <c r="A56" s="46"/>
      <c r="B56" s="46"/>
      <c r="C56" s="39"/>
      <c r="D56" s="46"/>
      <c r="E56" s="43"/>
      <c r="F56" s="43"/>
      <c r="G56" s="43"/>
      <c r="H56" s="43"/>
      <c r="I56" s="72"/>
      <c r="J56" s="45"/>
      <c r="K56" s="45"/>
    </row>
    <row r="57" spans="1:11">
      <c r="A57" s="46"/>
      <c r="B57" s="46"/>
      <c r="C57" s="39"/>
      <c r="D57" s="46"/>
      <c r="E57" s="43"/>
      <c r="F57" s="43"/>
      <c r="G57" s="43"/>
      <c r="H57" s="43"/>
      <c r="I57" s="72"/>
      <c r="J57" s="45"/>
      <c r="K57" s="45"/>
    </row>
    <row r="58" spans="1:11">
      <c r="A58" s="46"/>
      <c r="B58" s="46"/>
      <c r="C58" s="39"/>
      <c r="D58" s="46"/>
      <c r="E58" s="43"/>
      <c r="F58" s="43"/>
      <c r="G58" s="43"/>
      <c r="H58" s="43"/>
      <c r="I58" s="72"/>
      <c r="J58" s="45"/>
      <c r="K58" s="45"/>
    </row>
    <row r="59" spans="1:11">
      <c r="A59" s="46"/>
      <c r="B59" s="46"/>
      <c r="C59" s="39"/>
      <c r="D59" s="46"/>
      <c r="E59" s="43"/>
      <c r="F59" s="43"/>
      <c r="G59" s="43"/>
      <c r="H59" s="43"/>
      <c r="I59" s="72"/>
      <c r="J59" s="45"/>
      <c r="K59" s="45"/>
    </row>
    <row r="60" spans="1:11">
      <c r="A60" s="46"/>
      <c r="B60" s="46"/>
      <c r="C60" s="39"/>
      <c r="D60" s="46"/>
      <c r="E60" s="43"/>
      <c r="F60" s="43"/>
      <c r="G60" s="43"/>
      <c r="H60" s="43"/>
      <c r="I60" s="72"/>
      <c r="J60" s="45"/>
      <c r="K60" s="45"/>
    </row>
    <row r="61" spans="1:11">
      <c r="A61" s="46"/>
      <c r="B61" s="46"/>
      <c r="C61" s="39"/>
      <c r="D61" s="46"/>
      <c r="E61" s="43"/>
      <c r="F61" s="43"/>
      <c r="G61" s="43"/>
      <c r="H61" s="43"/>
      <c r="I61" s="72"/>
      <c r="J61" s="45"/>
      <c r="K61" s="45"/>
    </row>
    <row r="62" spans="1:11">
      <c r="A62" s="46"/>
      <c r="B62" s="46"/>
      <c r="C62" s="43"/>
      <c r="D62" s="46"/>
      <c r="E62" s="43"/>
      <c r="F62" s="43"/>
      <c r="G62" s="43"/>
      <c r="H62" s="43"/>
      <c r="I62" s="72"/>
      <c r="J62" s="45"/>
      <c r="K62" s="45"/>
    </row>
    <row r="63" spans="1:11">
      <c r="A63" s="245" t="s">
        <v>2</v>
      </c>
      <c r="B63" s="245"/>
      <c r="I63" s="274"/>
      <c r="J63" s="266">
        <f>SUM(J13:J62)</f>
        <v>3128.41</v>
      </c>
    </row>
    <row r="65" spans="1:10" ht="15" customHeight="1">
      <c r="A65" s="732" t="s">
        <v>12</v>
      </c>
      <c r="B65" s="732"/>
      <c r="C65" s="732"/>
      <c r="D65" s="732"/>
      <c r="E65" s="732"/>
      <c r="F65" s="732"/>
      <c r="G65" s="732"/>
      <c r="H65" s="732"/>
      <c r="I65" s="732"/>
      <c r="J65" s="732"/>
    </row>
  </sheetData>
  <mergeCells count="9">
    <mergeCell ref="A10:J10"/>
    <mergeCell ref="A4:J4"/>
    <mergeCell ref="A2:J2"/>
    <mergeCell ref="A6:J6"/>
    <mergeCell ref="A65:J65"/>
    <mergeCell ref="A5:J5"/>
    <mergeCell ref="A7:J7"/>
    <mergeCell ref="A9:J9"/>
    <mergeCell ref="A8:J8"/>
  </mergeCells>
  <phoneticPr fontId="15" type="noConversion"/>
  <pageMargins left="0.511811023622047" right="0.31496062992126" top="0.17" bottom="0" header="0" footer="0"/>
  <pageSetup paperSize="9" orientation="landscape" horizontalDpi="200" verticalDpi="200" r:id="rId1"/>
</worksheet>
</file>

<file path=xl/worksheets/sheet9.xml><?xml version="1.0" encoding="utf-8"?>
<worksheet xmlns="http://schemas.openxmlformats.org/spreadsheetml/2006/main" xmlns:r="http://schemas.openxmlformats.org/officeDocument/2006/relationships">
  <dimension ref="A2:DJ63"/>
  <sheetViews>
    <sheetView zoomScaleNormal="130" workbookViewId="0">
      <selection activeCell="H12" sqref="H12"/>
    </sheetView>
  </sheetViews>
  <sheetFormatPr defaultRowHeight="14.5"/>
  <cols>
    <col min="1" max="1" width="34" style="2" customWidth="1"/>
    <col min="2" max="2" width="19.81640625" style="2" customWidth="1"/>
    <col min="3" max="3" width="14" style="7" customWidth="1"/>
    <col min="4" max="4" width="10" style="1" customWidth="1"/>
    <col min="5" max="5" width="12.54296875" style="1" customWidth="1"/>
    <col min="6" max="6" width="8.453125" style="1" customWidth="1"/>
    <col min="7" max="7" width="15.7265625" style="1" customWidth="1"/>
    <col min="8" max="8" width="9.1796875" style="1" customWidth="1"/>
    <col min="9" max="9" width="12.54296875" style="1" customWidth="1"/>
    <col min="10" max="10" width="20.81640625" customWidth="1"/>
  </cols>
  <sheetData>
    <row r="2" spans="1:114" s="4" customFormat="1" ht="15" customHeight="1">
      <c r="A2" s="771" t="s">
        <v>35</v>
      </c>
      <c r="B2" s="772"/>
      <c r="C2" s="772"/>
      <c r="D2" s="772"/>
      <c r="E2" s="772"/>
      <c r="F2" s="772"/>
      <c r="G2" s="772"/>
      <c r="H2" s="772"/>
      <c r="I2" s="773"/>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row>
    <row r="3" spans="1:114" s="4" customFormat="1" ht="15" customHeight="1">
      <c r="A3" s="11"/>
      <c r="B3" s="11"/>
      <c r="C3" s="11"/>
      <c r="D3" s="11"/>
      <c r="E3" s="11"/>
      <c r="F3" s="11"/>
      <c r="G3" s="11"/>
      <c r="H3" s="11"/>
      <c r="I3" s="11"/>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row>
    <row r="4" spans="1:114" s="4" customFormat="1" ht="16.5" customHeight="1">
      <c r="A4" s="775" t="s">
        <v>66</v>
      </c>
      <c r="B4" s="776"/>
      <c r="C4" s="776"/>
      <c r="D4" s="776"/>
      <c r="E4" s="776"/>
      <c r="F4" s="776"/>
      <c r="G4" s="776"/>
      <c r="H4" s="776"/>
      <c r="I4" s="776"/>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row>
    <row r="5" spans="1:114" s="4" customFormat="1">
      <c r="A5" s="737" t="s">
        <v>72</v>
      </c>
      <c r="B5" s="774"/>
      <c r="C5" s="774"/>
      <c r="D5" s="774"/>
      <c r="E5" s="774"/>
      <c r="F5" s="774"/>
      <c r="G5" s="774"/>
      <c r="H5" s="774"/>
      <c r="I5" s="774"/>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row>
    <row r="6" spans="1:114" s="4" customFormat="1" ht="118.5" customHeight="1">
      <c r="A6" s="737" t="s">
        <v>74</v>
      </c>
      <c r="B6" s="737"/>
      <c r="C6" s="737"/>
      <c r="D6" s="737"/>
      <c r="E6" s="737"/>
      <c r="F6" s="737"/>
      <c r="G6" s="737"/>
      <c r="H6" s="737"/>
      <c r="I6" s="737"/>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row>
    <row r="7" spans="1:114" s="4" customFormat="1">
      <c r="A7" s="777" t="s">
        <v>67</v>
      </c>
      <c r="B7" s="777"/>
      <c r="C7" s="777"/>
      <c r="D7" s="777"/>
      <c r="E7" s="777"/>
      <c r="F7" s="777"/>
      <c r="G7" s="777"/>
      <c r="H7" s="777"/>
      <c r="I7" s="777"/>
      <c r="J7"/>
      <c r="K7" s="2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row>
    <row r="8" spans="1:114" s="4" customFormat="1" ht="181.5" customHeight="1">
      <c r="A8" s="737" t="s">
        <v>105</v>
      </c>
      <c r="B8" s="778"/>
      <c r="C8" s="778"/>
      <c r="D8" s="778"/>
      <c r="E8" s="778"/>
      <c r="F8" s="778"/>
      <c r="G8" s="778"/>
      <c r="H8" s="778"/>
      <c r="I8" s="778"/>
      <c r="J8"/>
      <c r="K8" s="29"/>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row>
    <row r="9" spans="1:114" s="4" customFormat="1">
      <c r="A9" s="5"/>
      <c r="B9" s="5"/>
      <c r="C9" s="6"/>
      <c r="D9" s="5"/>
      <c r="E9" s="5"/>
      <c r="F9" s="5"/>
      <c r="G9" s="5"/>
      <c r="H9" s="5"/>
      <c r="I9" s="5"/>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s="4" customFormat="1" ht="84.75" customHeight="1">
      <c r="A10" s="20" t="s">
        <v>70</v>
      </c>
      <c r="B10" s="21" t="s">
        <v>68</v>
      </c>
      <c r="C10" s="19" t="s">
        <v>25</v>
      </c>
      <c r="D10" s="31" t="s">
        <v>71</v>
      </c>
      <c r="E10" s="17" t="s">
        <v>21</v>
      </c>
      <c r="F10" s="17" t="s">
        <v>16</v>
      </c>
      <c r="G10" s="17" t="s">
        <v>73</v>
      </c>
      <c r="H10" s="20" t="s">
        <v>69</v>
      </c>
      <c r="I10" s="20" t="s">
        <v>7</v>
      </c>
      <c r="J10" s="35" t="s">
        <v>182</v>
      </c>
      <c r="K10" s="29"/>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row>
    <row r="11" spans="1:114" ht="91">
      <c r="A11" s="138" t="s">
        <v>1498</v>
      </c>
      <c r="B11" s="137" t="s">
        <v>1499</v>
      </c>
      <c r="C11" s="139" t="s">
        <v>197</v>
      </c>
      <c r="D11" s="140" t="s">
        <v>1500</v>
      </c>
      <c r="E11" s="141" t="s">
        <v>1142</v>
      </c>
      <c r="F11" s="142">
        <v>2018</v>
      </c>
      <c r="G11" s="142" t="s">
        <v>1501</v>
      </c>
      <c r="H11" s="143">
        <v>200</v>
      </c>
      <c r="I11" s="144">
        <v>66.66</v>
      </c>
      <c r="J11" s="45" t="s">
        <v>1479</v>
      </c>
    </row>
    <row r="12" spans="1:114" ht="58">
      <c r="A12" s="167" t="s">
        <v>2903</v>
      </c>
      <c r="B12" s="167" t="s">
        <v>2904</v>
      </c>
      <c r="C12" s="171" t="s">
        <v>2219</v>
      </c>
      <c r="D12" s="168" t="s">
        <v>2905</v>
      </c>
      <c r="E12" s="167" t="s">
        <v>2457</v>
      </c>
      <c r="F12" s="168">
        <v>2018</v>
      </c>
      <c r="G12" s="172" t="s">
        <v>2906</v>
      </c>
      <c r="H12" s="170">
        <v>200</v>
      </c>
      <c r="I12" s="169">
        <v>66.66</v>
      </c>
      <c r="J12" s="45" t="s">
        <v>2901</v>
      </c>
    </row>
    <row r="13" spans="1:114">
      <c r="A13" s="46"/>
      <c r="B13" s="46"/>
      <c r="C13" s="39"/>
      <c r="D13" s="43"/>
      <c r="E13" s="43"/>
      <c r="F13" s="43"/>
      <c r="G13" s="43"/>
      <c r="H13" s="69"/>
      <c r="I13" s="45"/>
      <c r="J13" s="45"/>
    </row>
    <row r="14" spans="1:114">
      <c r="A14" s="46"/>
      <c r="B14" s="46"/>
      <c r="C14" s="39"/>
      <c r="D14" s="43"/>
      <c r="E14" s="43"/>
      <c r="F14" s="43"/>
      <c r="G14" s="43"/>
      <c r="H14" s="69"/>
      <c r="I14" s="45"/>
      <c r="J14" s="45"/>
    </row>
    <row r="15" spans="1:114">
      <c r="A15" s="46"/>
      <c r="B15" s="46"/>
      <c r="C15" s="39"/>
      <c r="D15" s="43"/>
      <c r="E15" s="43"/>
      <c r="F15" s="43"/>
      <c r="G15" s="43"/>
      <c r="H15" s="69"/>
      <c r="I15" s="45"/>
      <c r="J15" s="45"/>
    </row>
    <row r="16" spans="1:114">
      <c r="A16" s="46"/>
      <c r="B16" s="46"/>
      <c r="C16" s="39"/>
      <c r="D16" s="43"/>
      <c r="E16" s="43"/>
      <c r="F16" s="43"/>
      <c r="G16" s="43"/>
      <c r="H16" s="69"/>
      <c r="I16" s="45"/>
      <c r="J16" s="45"/>
    </row>
    <row r="17" spans="1:10">
      <c r="A17" s="46"/>
      <c r="B17" s="46"/>
      <c r="C17" s="39"/>
      <c r="D17" s="43"/>
      <c r="E17" s="43"/>
      <c r="F17" s="43"/>
      <c r="G17" s="43"/>
      <c r="H17" s="69"/>
      <c r="I17" s="45"/>
      <c r="J17" s="45"/>
    </row>
    <row r="18" spans="1:10">
      <c r="A18" s="46"/>
      <c r="B18" s="46"/>
      <c r="C18" s="39"/>
      <c r="D18" s="43"/>
      <c r="E18" s="43"/>
      <c r="F18" s="43"/>
      <c r="G18" s="43"/>
      <c r="H18" s="69"/>
      <c r="I18" s="45"/>
      <c r="J18" s="45"/>
    </row>
    <row r="19" spans="1:10">
      <c r="A19" s="46"/>
      <c r="B19" s="46"/>
      <c r="C19" s="39"/>
      <c r="D19" s="43"/>
      <c r="E19" s="43"/>
      <c r="F19" s="43"/>
      <c r="G19" s="43"/>
      <c r="H19" s="69"/>
      <c r="I19" s="45"/>
      <c r="J19" s="45"/>
    </row>
    <row r="20" spans="1:10">
      <c r="A20" s="46"/>
      <c r="B20" s="46"/>
      <c r="C20" s="39"/>
      <c r="D20" s="43"/>
      <c r="E20" s="43"/>
      <c r="F20" s="43"/>
      <c r="G20" s="43"/>
      <c r="H20" s="69"/>
      <c r="I20" s="45"/>
      <c r="J20" s="45"/>
    </row>
    <row r="21" spans="1:10">
      <c r="A21" s="46"/>
      <c r="B21" s="46"/>
      <c r="C21" s="39"/>
      <c r="D21" s="43"/>
      <c r="E21" s="43"/>
      <c r="F21" s="43"/>
      <c r="G21" s="43"/>
      <c r="H21" s="69"/>
      <c r="I21" s="45"/>
      <c r="J21" s="45"/>
    </row>
    <row r="22" spans="1:10">
      <c r="A22" s="46"/>
      <c r="B22" s="46"/>
      <c r="C22" s="39"/>
      <c r="D22" s="43"/>
      <c r="E22" s="43"/>
      <c r="F22" s="43"/>
      <c r="G22" s="43"/>
      <c r="H22" s="69"/>
      <c r="I22" s="45"/>
      <c r="J22" s="45"/>
    </row>
    <row r="23" spans="1:10">
      <c r="A23" s="46"/>
      <c r="B23" s="46"/>
      <c r="C23" s="39"/>
      <c r="D23" s="43"/>
      <c r="E23" s="43"/>
      <c r="F23" s="43"/>
      <c r="G23" s="43"/>
      <c r="H23" s="69"/>
      <c r="I23" s="45"/>
      <c r="J23" s="45"/>
    </row>
    <row r="24" spans="1:10">
      <c r="A24" s="46"/>
      <c r="B24" s="46"/>
      <c r="C24" s="39"/>
      <c r="D24" s="43"/>
      <c r="E24" s="43"/>
      <c r="F24" s="43"/>
      <c r="G24" s="43"/>
      <c r="H24" s="69"/>
      <c r="I24" s="45"/>
      <c r="J24" s="45"/>
    </row>
    <row r="25" spans="1:10">
      <c r="A25" s="46"/>
      <c r="B25" s="46"/>
      <c r="C25" s="39"/>
      <c r="D25" s="43"/>
      <c r="E25" s="43"/>
      <c r="F25" s="43"/>
      <c r="G25" s="43"/>
      <c r="H25" s="69"/>
      <c r="I25" s="45"/>
      <c r="J25" s="45"/>
    </row>
    <row r="26" spans="1:10">
      <c r="A26" s="46"/>
      <c r="B26" s="46"/>
      <c r="C26" s="39"/>
      <c r="D26" s="43"/>
      <c r="E26" s="43"/>
      <c r="F26" s="43"/>
      <c r="G26" s="43"/>
      <c r="H26" s="69"/>
      <c r="I26" s="45"/>
      <c r="J26" s="45"/>
    </row>
    <row r="27" spans="1:10">
      <c r="A27" s="46"/>
      <c r="B27" s="46"/>
      <c r="C27" s="39"/>
      <c r="D27" s="43"/>
      <c r="E27" s="43"/>
      <c r="F27" s="43"/>
      <c r="G27" s="43"/>
      <c r="H27" s="69"/>
      <c r="I27" s="45"/>
      <c r="J27" s="45"/>
    </row>
    <row r="28" spans="1:10">
      <c r="A28" s="46"/>
      <c r="B28" s="46"/>
      <c r="C28" s="39"/>
      <c r="D28" s="43"/>
      <c r="E28" s="43"/>
      <c r="F28" s="43"/>
      <c r="G28" s="43"/>
      <c r="H28" s="69"/>
      <c r="I28" s="45"/>
      <c r="J28" s="45"/>
    </row>
    <row r="29" spans="1:10">
      <c r="A29" s="46"/>
      <c r="B29" s="46"/>
      <c r="C29" s="39"/>
      <c r="D29" s="43"/>
      <c r="E29" s="43"/>
      <c r="F29" s="43"/>
      <c r="G29" s="43"/>
      <c r="H29" s="69"/>
      <c r="I29" s="45"/>
      <c r="J29" s="45"/>
    </row>
    <row r="30" spans="1:10">
      <c r="A30" s="46"/>
      <c r="B30" s="46"/>
      <c r="C30" s="39"/>
      <c r="D30" s="43"/>
      <c r="E30" s="43"/>
      <c r="F30" s="43"/>
      <c r="G30" s="43"/>
      <c r="H30" s="69"/>
      <c r="I30" s="45"/>
      <c r="J30" s="45"/>
    </row>
    <row r="31" spans="1:10">
      <c r="A31" s="46"/>
      <c r="B31" s="46"/>
      <c r="C31" s="39"/>
      <c r="D31" s="43"/>
      <c r="E31" s="43"/>
      <c r="F31" s="43"/>
      <c r="G31" s="43"/>
      <c r="H31" s="69"/>
      <c r="I31" s="45"/>
      <c r="J31" s="45"/>
    </row>
    <row r="32" spans="1:10">
      <c r="A32" s="46"/>
      <c r="B32" s="46"/>
      <c r="C32" s="39"/>
      <c r="D32" s="43"/>
      <c r="E32" s="43"/>
      <c r="F32" s="43"/>
      <c r="G32" s="43"/>
      <c r="H32" s="69"/>
      <c r="I32" s="45"/>
      <c r="J32" s="45"/>
    </row>
    <row r="33" spans="1:10">
      <c r="A33" s="46"/>
      <c r="B33" s="46"/>
      <c r="C33" s="39"/>
      <c r="D33" s="43"/>
      <c r="E33" s="43"/>
      <c r="F33" s="43"/>
      <c r="G33" s="43"/>
      <c r="H33" s="69"/>
      <c r="I33" s="45"/>
      <c r="J33" s="45"/>
    </row>
    <row r="34" spans="1:10">
      <c r="A34" s="46"/>
      <c r="B34" s="46"/>
      <c r="C34" s="39"/>
      <c r="D34" s="43"/>
      <c r="E34" s="43"/>
      <c r="F34" s="43"/>
      <c r="G34" s="43"/>
      <c r="H34" s="69"/>
      <c r="I34" s="45"/>
      <c r="J34" s="45"/>
    </row>
    <row r="35" spans="1:10">
      <c r="A35" s="46"/>
      <c r="B35" s="46"/>
      <c r="C35" s="39"/>
      <c r="D35" s="43"/>
      <c r="E35" s="43"/>
      <c r="F35" s="43"/>
      <c r="G35" s="43"/>
      <c r="H35" s="69"/>
      <c r="I35" s="45"/>
      <c r="J35" s="45"/>
    </row>
    <row r="36" spans="1:10">
      <c r="A36" s="46"/>
      <c r="B36" s="46"/>
      <c r="C36" s="39"/>
      <c r="D36" s="43"/>
      <c r="E36" s="43"/>
      <c r="F36" s="43"/>
      <c r="G36" s="43"/>
      <c r="H36" s="69"/>
      <c r="I36" s="45"/>
      <c r="J36" s="45"/>
    </row>
    <row r="37" spans="1:10">
      <c r="A37" s="46"/>
      <c r="B37" s="46"/>
      <c r="C37" s="39"/>
      <c r="D37" s="43"/>
      <c r="E37" s="43"/>
      <c r="F37" s="43"/>
      <c r="G37" s="43"/>
      <c r="H37" s="69"/>
      <c r="I37" s="45"/>
      <c r="J37" s="45"/>
    </row>
    <row r="38" spans="1:10">
      <c r="A38" s="46"/>
      <c r="B38" s="46"/>
      <c r="C38" s="39"/>
      <c r="D38" s="43"/>
      <c r="E38" s="43"/>
      <c r="F38" s="43"/>
      <c r="G38" s="43"/>
      <c r="H38" s="69"/>
      <c r="I38" s="45"/>
      <c r="J38" s="45"/>
    </row>
    <row r="39" spans="1:10">
      <c r="A39" s="46"/>
      <c r="B39" s="46"/>
      <c r="C39" s="39"/>
      <c r="D39" s="43"/>
      <c r="E39" s="43"/>
      <c r="F39" s="43"/>
      <c r="G39" s="43"/>
      <c r="H39" s="69"/>
      <c r="I39" s="45"/>
      <c r="J39" s="45"/>
    </row>
    <row r="40" spans="1:10">
      <c r="A40" s="46"/>
      <c r="B40" s="46"/>
      <c r="C40" s="39"/>
      <c r="D40" s="43"/>
      <c r="E40" s="43"/>
      <c r="F40" s="43"/>
      <c r="G40" s="43"/>
      <c r="H40" s="69"/>
      <c r="I40" s="45"/>
      <c r="J40" s="45"/>
    </row>
    <row r="41" spans="1:10">
      <c r="A41" s="46"/>
      <c r="B41" s="46"/>
      <c r="C41" s="39"/>
      <c r="D41" s="43"/>
      <c r="E41" s="43"/>
      <c r="F41" s="43"/>
      <c r="G41" s="43"/>
      <c r="H41" s="69"/>
      <c r="I41" s="45"/>
      <c r="J41" s="45"/>
    </row>
    <row r="42" spans="1:10">
      <c r="A42" s="46"/>
      <c r="B42" s="46"/>
      <c r="C42" s="39"/>
      <c r="D42" s="43"/>
      <c r="E42" s="43"/>
      <c r="F42" s="43"/>
      <c r="G42" s="43"/>
      <c r="H42" s="69"/>
      <c r="I42" s="45"/>
      <c r="J42" s="45"/>
    </row>
    <row r="43" spans="1:10">
      <c r="A43" s="46"/>
      <c r="B43" s="46"/>
      <c r="C43" s="39"/>
      <c r="D43" s="43"/>
      <c r="E43" s="43"/>
      <c r="F43" s="43"/>
      <c r="G43" s="43"/>
      <c r="H43" s="69"/>
      <c r="I43" s="45"/>
      <c r="J43" s="45"/>
    </row>
    <row r="44" spans="1:10">
      <c r="A44" s="46"/>
      <c r="B44" s="46"/>
      <c r="C44" s="39"/>
      <c r="D44" s="43"/>
      <c r="E44" s="43"/>
      <c r="F44" s="43"/>
      <c r="G44" s="43"/>
      <c r="H44" s="69"/>
      <c r="I44" s="45"/>
      <c r="J44" s="45"/>
    </row>
    <row r="45" spans="1:10">
      <c r="A45" s="46"/>
      <c r="B45" s="46"/>
      <c r="C45" s="39"/>
      <c r="D45" s="43"/>
      <c r="E45" s="43"/>
      <c r="F45" s="43"/>
      <c r="G45" s="43"/>
      <c r="H45" s="69"/>
      <c r="I45" s="45"/>
      <c r="J45" s="45"/>
    </row>
    <row r="46" spans="1:10">
      <c r="A46" s="46"/>
      <c r="B46" s="46"/>
      <c r="C46" s="39"/>
      <c r="D46" s="43"/>
      <c r="E46" s="43"/>
      <c r="F46" s="43"/>
      <c r="G46" s="43"/>
      <c r="H46" s="69"/>
      <c r="I46" s="45"/>
      <c r="J46" s="45"/>
    </row>
    <row r="47" spans="1:10">
      <c r="A47" s="46"/>
      <c r="B47" s="46"/>
      <c r="C47" s="39"/>
      <c r="D47" s="43"/>
      <c r="E47" s="43"/>
      <c r="F47" s="43"/>
      <c r="G47" s="43"/>
      <c r="H47" s="69"/>
      <c r="I47" s="45"/>
      <c r="J47" s="45"/>
    </row>
    <row r="48" spans="1:10">
      <c r="A48" s="46"/>
      <c r="B48" s="46"/>
      <c r="C48" s="39"/>
      <c r="D48" s="43"/>
      <c r="E48" s="43"/>
      <c r="F48" s="43"/>
      <c r="G48" s="43"/>
      <c r="H48" s="69"/>
      <c r="I48" s="45"/>
      <c r="J48" s="45"/>
    </row>
    <row r="49" spans="1:10">
      <c r="A49" s="46"/>
      <c r="B49" s="46"/>
      <c r="C49" s="39"/>
      <c r="D49" s="43"/>
      <c r="E49" s="43"/>
      <c r="F49" s="43"/>
      <c r="G49" s="43"/>
      <c r="H49" s="69"/>
      <c r="I49" s="45"/>
      <c r="J49" s="45"/>
    </row>
    <row r="50" spans="1:10">
      <c r="A50" s="46"/>
      <c r="B50" s="46"/>
      <c r="C50" s="39"/>
      <c r="D50" s="43"/>
      <c r="E50" s="43"/>
      <c r="F50" s="43"/>
      <c r="G50" s="43"/>
      <c r="H50" s="69"/>
      <c r="I50" s="45"/>
      <c r="J50" s="45"/>
    </row>
    <row r="51" spans="1:10">
      <c r="A51" s="46"/>
      <c r="B51" s="46"/>
      <c r="C51" s="39"/>
      <c r="D51" s="43"/>
      <c r="E51" s="43"/>
      <c r="F51" s="43"/>
      <c r="G51" s="43"/>
      <c r="H51" s="69"/>
      <c r="I51" s="45"/>
      <c r="J51" s="45"/>
    </row>
    <row r="52" spans="1:10">
      <c r="A52" s="46"/>
      <c r="B52" s="46"/>
      <c r="C52" s="39"/>
      <c r="D52" s="43"/>
      <c r="E52" s="43"/>
      <c r="F52" s="43"/>
      <c r="G52" s="43"/>
      <c r="H52" s="69"/>
      <c r="I52" s="45"/>
      <c r="J52" s="45"/>
    </row>
    <row r="53" spans="1:10">
      <c r="A53" s="46"/>
      <c r="B53" s="46"/>
      <c r="C53" s="39"/>
      <c r="D53" s="43"/>
      <c r="E53" s="43"/>
      <c r="F53" s="43"/>
      <c r="G53" s="43"/>
      <c r="H53" s="69"/>
      <c r="I53" s="45"/>
      <c r="J53" s="45"/>
    </row>
    <row r="54" spans="1:10">
      <c r="A54" s="46"/>
      <c r="B54" s="46"/>
      <c r="C54" s="39"/>
      <c r="D54" s="43"/>
      <c r="E54" s="43"/>
      <c r="F54" s="43"/>
      <c r="G54" s="43"/>
      <c r="H54" s="69"/>
      <c r="I54" s="45"/>
      <c r="J54" s="45"/>
    </row>
    <row r="55" spans="1:10">
      <c r="A55" s="46"/>
      <c r="B55" s="46"/>
      <c r="C55" s="39"/>
      <c r="D55" s="43"/>
      <c r="E55" s="43"/>
      <c r="F55" s="43"/>
      <c r="G55" s="43"/>
      <c r="H55" s="69"/>
      <c r="I55" s="45"/>
      <c r="J55" s="45"/>
    </row>
    <row r="56" spans="1:10">
      <c r="A56" s="46"/>
      <c r="B56" s="46"/>
      <c r="C56" s="39"/>
      <c r="D56" s="43"/>
      <c r="E56" s="43"/>
      <c r="F56" s="43"/>
      <c r="G56" s="43"/>
      <c r="H56" s="69"/>
      <c r="I56" s="45"/>
      <c r="J56" s="45"/>
    </row>
    <row r="57" spans="1:10">
      <c r="A57" s="46"/>
      <c r="B57" s="46"/>
      <c r="C57" s="39"/>
      <c r="D57" s="43"/>
      <c r="E57" s="43"/>
      <c r="F57" s="43"/>
      <c r="G57" s="43"/>
      <c r="H57" s="69"/>
      <c r="I57" s="45"/>
      <c r="J57" s="45"/>
    </row>
    <row r="58" spans="1:10">
      <c r="A58" s="46"/>
      <c r="B58" s="46"/>
      <c r="C58" s="43"/>
      <c r="D58" s="43"/>
      <c r="E58" s="43"/>
      <c r="F58" s="43"/>
      <c r="G58" s="43"/>
      <c r="H58" s="73"/>
      <c r="I58" s="45"/>
      <c r="J58" s="45"/>
    </row>
    <row r="59" spans="1:10">
      <c r="A59" s="46"/>
      <c r="B59" s="46"/>
      <c r="C59" s="43"/>
      <c r="D59" s="43"/>
      <c r="E59" s="43"/>
      <c r="F59" s="43"/>
      <c r="G59" s="43"/>
      <c r="H59" s="73"/>
      <c r="I59" s="45"/>
      <c r="J59" s="45"/>
    </row>
    <row r="60" spans="1:10">
      <c r="A60" s="46"/>
      <c r="B60" s="46"/>
      <c r="C60" s="43"/>
      <c r="D60" s="43"/>
      <c r="E60" s="43"/>
      <c r="F60" s="43"/>
      <c r="G60" s="43"/>
      <c r="H60" s="73"/>
      <c r="I60" s="45"/>
      <c r="J60" s="45"/>
    </row>
    <row r="61" spans="1:10">
      <c r="A61" s="24" t="s">
        <v>2</v>
      </c>
      <c r="B61" s="24"/>
      <c r="H61" s="3"/>
      <c r="I61" s="22">
        <f>SUM(I11:I60)</f>
        <v>133.32</v>
      </c>
    </row>
    <row r="63" spans="1:10">
      <c r="A63" s="732" t="s">
        <v>12</v>
      </c>
      <c r="B63" s="732"/>
      <c r="C63" s="732"/>
      <c r="D63" s="732"/>
      <c r="E63" s="732"/>
      <c r="F63" s="732"/>
      <c r="G63" s="732"/>
      <c r="H63" s="732"/>
      <c r="I63" s="732"/>
    </row>
  </sheetData>
  <sheetProtection password="CF7A" sheet="1"/>
  <mergeCells count="7">
    <mergeCell ref="A2:I2"/>
    <mergeCell ref="A6:I6"/>
    <mergeCell ref="A63:I63"/>
    <mergeCell ref="A5:I5"/>
    <mergeCell ref="A4:I4"/>
    <mergeCell ref="A7:I7"/>
    <mergeCell ref="A8:I8"/>
  </mergeCells>
  <phoneticPr fontId="15" type="noConversion"/>
  <hyperlinks>
    <hyperlink ref="G12" r:id="rId1"/>
  </hyperlinks>
  <pageMargins left="0.511811023622047" right="0.31496062992126" top="0" bottom="0" header="0" footer="0"/>
  <pageSetup paperSize="9" orientation="landscape" horizontalDpi="200" verticalDpi="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Centralizator facultate</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 17.</vt:lpstr>
      <vt:lpstr>I. 18</vt:lpstr>
      <vt:lpstr>I.19</vt:lpstr>
      <vt:lpstr>I.20</vt:lpstr>
      <vt:lpstr>I.12!Print_Area</vt:lpstr>
      <vt:lpstr>I.5!Print_Area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Prof.Marginean</cp:lastModifiedBy>
  <cp:lastPrinted>2018-03-02T12:10:00Z</cp:lastPrinted>
  <dcterms:created xsi:type="dcterms:W3CDTF">2009-01-26T16:08:31Z</dcterms:created>
  <dcterms:modified xsi:type="dcterms:W3CDTF">2019-07-25T12:27:38Z</dcterms:modified>
</cp:coreProperties>
</file>